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uma-my.sharepoint.com/personal/saket_narayane_puma_com/Documents/SFCC data cleaning automation/"/>
    </mc:Choice>
  </mc:AlternateContent>
  <xr:revisionPtr revIDLastSave="484" documentId="8_{36B42241-AADC-402A-8D57-C174AAA494CA}" xr6:coauthVersionLast="47" xr6:coauthVersionMax="47" xr10:uidLastSave="{9147D6C8-0C3F-40C4-837F-709DFFB3AD89}"/>
  <bookViews>
    <workbookView xWindow="-7650" yWindow="1050" windowWidth="14400" windowHeight="7810" firstSheet="3" activeTab="4" xr2:uid="{00000000-000D-0000-FFFF-FFFF00000000}"/>
  </bookViews>
  <sheets>
    <sheet name="saket_raw_data" sheetId="1" r:id="rId1"/>
    <sheet name="Cleaned_SFCC" sheetId="23" r:id="rId2"/>
    <sheet name="Database" sheetId="4" r:id="rId3"/>
    <sheet name="Sheet2" sheetId="11" r:id="rId4"/>
    <sheet name="SFCC+DB" sheetId="5" r:id="rId5"/>
    <sheet name="DB+SFCC" sheetId="10" r:id="rId6"/>
  </sheets>
  <definedNames>
    <definedName name="_xlnm._FilterDatabase" localSheetId="2" hidden="1">Database!$A$1:$H$1246</definedName>
    <definedName name="_xlnm._FilterDatabase" localSheetId="5" hidden="1">'DB+SFCC'!$A$1:$K$1050</definedName>
    <definedName name="_xlnm._FilterDatabase" localSheetId="0" hidden="1">saket_raw_data!$A$1:$I$3677</definedName>
    <definedName name="_xlnm._FilterDatabase" localSheetId="4" hidden="1">'SFCC+DB'!$A$1:$P$3677</definedName>
    <definedName name="_xlnm._FilterDatabase" localSheetId="3" hidden="1">Sheet2!$A$1:$I$1055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5" i="23" l="1"/>
  <c r="D3694" i="5"/>
  <c r="E3690" i="5"/>
  <c r="E3689" i="5"/>
  <c r="D3689" i="5"/>
  <c r="M1125" i="5"/>
  <c r="N1125" i="5"/>
  <c r="O1125" i="5" s="1"/>
  <c r="P1125" i="5"/>
  <c r="M1126" i="5"/>
  <c r="N1126" i="5"/>
  <c r="O1126" i="5" s="1"/>
  <c r="P1126" i="5"/>
  <c r="M1127" i="5"/>
  <c r="N1127" i="5"/>
  <c r="O1127" i="5" s="1"/>
  <c r="P1127" i="5"/>
  <c r="M1128" i="5"/>
  <c r="N1128" i="5"/>
  <c r="O1128" i="5" s="1"/>
  <c r="P1128" i="5"/>
  <c r="M1129" i="5"/>
  <c r="N1129" i="5"/>
  <c r="O1129" i="5" s="1"/>
  <c r="P1129" i="5"/>
  <c r="M1130" i="5"/>
  <c r="N1130" i="5"/>
  <c r="O1130" i="5" s="1"/>
  <c r="P1130" i="5"/>
  <c r="M1131" i="5"/>
  <c r="N1131" i="5"/>
  <c r="O1131" i="5" s="1"/>
  <c r="P1131" i="5"/>
  <c r="M1132" i="5"/>
  <c r="N1132" i="5"/>
  <c r="O1132" i="5" s="1"/>
  <c r="P1132" i="5"/>
  <c r="M1133" i="5"/>
  <c r="N1133" i="5"/>
  <c r="O1133" i="5" s="1"/>
  <c r="P1133" i="5"/>
  <c r="M1134" i="5"/>
  <c r="N1134" i="5"/>
  <c r="O1134" i="5" s="1"/>
  <c r="P1134" i="5"/>
  <c r="M1135" i="5"/>
  <c r="N1135" i="5"/>
  <c r="O1135" i="5" s="1"/>
  <c r="P1135" i="5"/>
  <c r="M1136" i="5"/>
  <c r="N1136" i="5"/>
  <c r="O1136" i="5" s="1"/>
  <c r="P1136" i="5"/>
  <c r="M1137" i="5"/>
  <c r="N1137" i="5"/>
  <c r="O1137" i="5" s="1"/>
  <c r="P1137" i="5"/>
  <c r="M1138" i="5"/>
  <c r="N1138" i="5"/>
  <c r="O1138" i="5" s="1"/>
  <c r="P1138" i="5"/>
  <c r="M1139" i="5"/>
  <c r="N1139" i="5"/>
  <c r="O1139" i="5" s="1"/>
  <c r="P1139" i="5"/>
  <c r="M1140" i="5"/>
  <c r="N1140" i="5"/>
  <c r="O1140" i="5" s="1"/>
  <c r="P1140" i="5"/>
  <c r="M1141" i="5"/>
  <c r="N1141" i="5"/>
  <c r="O1141" i="5" s="1"/>
  <c r="P1141" i="5"/>
  <c r="M1142" i="5"/>
  <c r="N1142" i="5"/>
  <c r="O1142" i="5" s="1"/>
  <c r="P1142" i="5"/>
  <c r="M1143" i="5"/>
  <c r="N1143" i="5"/>
  <c r="O1143" i="5" s="1"/>
  <c r="P1143" i="5"/>
  <c r="M1144" i="5"/>
  <c r="N1144" i="5"/>
  <c r="O1144" i="5" s="1"/>
  <c r="P1144" i="5"/>
  <c r="M1145" i="5"/>
  <c r="N1145" i="5"/>
  <c r="O1145" i="5" s="1"/>
  <c r="P1145" i="5"/>
  <c r="M1146" i="5"/>
  <c r="N1146" i="5"/>
  <c r="O1146" i="5" s="1"/>
  <c r="P1146" i="5"/>
  <c r="M1147" i="5"/>
  <c r="N1147" i="5"/>
  <c r="O1147" i="5" s="1"/>
  <c r="P1147" i="5"/>
  <c r="M1148" i="5"/>
  <c r="N1148" i="5"/>
  <c r="O1148" i="5" s="1"/>
  <c r="P1148" i="5"/>
  <c r="M1149" i="5"/>
  <c r="N1149" i="5"/>
  <c r="O1149" i="5" s="1"/>
  <c r="P1149" i="5"/>
  <c r="M1150" i="5"/>
  <c r="N1150" i="5"/>
  <c r="O1150" i="5" s="1"/>
  <c r="P1150" i="5"/>
  <c r="M1151" i="5"/>
  <c r="N1151" i="5"/>
  <c r="O1151" i="5" s="1"/>
  <c r="P1151" i="5"/>
  <c r="M1152" i="5"/>
  <c r="N1152" i="5"/>
  <c r="O1152" i="5" s="1"/>
  <c r="P1152" i="5"/>
  <c r="M1153" i="5"/>
  <c r="N1153" i="5"/>
  <c r="O1153" i="5" s="1"/>
  <c r="P1153" i="5"/>
  <c r="M1154" i="5"/>
  <c r="N1154" i="5"/>
  <c r="O1154" i="5" s="1"/>
  <c r="P1154" i="5"/>
  <c r="M1155" i="5"/>
  <c r="N1155" i="5"/>
  <c r="O1155" i="5" s="1"/>
  <c r="P1155" i="5"/>
  <c r="M1156" i="5"/>
  <c r="N1156" i="5"/>
  <c r="O1156" i="5" s="1"/>
  <c r="P1156" i="5"/>
  <c r="M1157" i="5"/>
  <c r="N1157" i="5"/>
  <c r="O1157" i="5" s="1"/>
  <c r="P1157" i="5"/>
  <c r="M1158" i="5"/>
  <c r="N1158" i="5"/>
  <c r="O1158" i="5" s="1"/>
  <c r="P1158" i="5"/>
  <c r="M1159" i="5"/>
  <c r="N1159" i="5"/>
  <c r="O1159" i="5" s="1"/>
  <c r="P1159" i="5"/>
  <c r="M1160" i="5"/>
  <c r="N1160" i="5"/>
  <c r="O1160" i="5" s="1"/>
  <c r="P1160" i="5"/>
  <c r="M1161" i="5"/>
  <c r="N1161" i="5"/>
  <c r="O1161" i="5" s="1"/>
  <c r="P1161" i="5"/>
  <c r="M1162" i="5"/>
  <c r="N1162" i="5"/>
  <c r="O1162" i="5" s="1"/>
  <c r="P1162" i="5"/>
  <c r="M1163" i="5"/>
  <c r="N1163" i="5"/>
  <c r="O1163" i="5" s="1"/>
  <c r="P1163" i="5"/>
  <c r="M1164" i="5"/>
  <c r="N1164" i="5"/>
  <c r="O1164" i="5" s="1"/>
  <c r="P1164" i="5"/>
  <c r="M1165" i="5"/>
  <c r="N1165" i="5"/>
  <c r="O1165" i="5" s="1"/>
  <c r="P1165" i="5"/>
  <c r="M1166" i="5"/>
  <c r="N1166" i="5"/>
  <c r="O1166" i="5" s="1"/>
  <c r="P1166" i="5"/>
  <c r="M1167" i="5"/>
  <c r="N1167" i="5"/>
  <c r="O1167" i="5" s="1"/>
  <c r="P1167" i="5"/>
  <c r="M1168" i="5"/>
  <c r="N1168" i="5"/>
  <c r="O1168" i="5" s="1"/>
  <c r="P1168" i="5"/>
  <c r="M1169" i="5"/>
  <c r="N1169" i="5"/>
  <c r="O1169" i="5" s="1"/>
  <c r="P1169" i="5"/>
  <c r="M1170" i="5"/>
  <c r="N1170" i="5"/>
  <c r="O1170" i="5" s="1"/>
  <c r="P1170" i="5"/>
  <c r="M1171" i="5"/>
  <c r="N1171" i="5"/>
  <c r="O1171" i="5" s="1"/>
  <c r="P1171" i="5"/>
  <c r="M1172" i="5"/>
  <c r="N1172" i="5"/>
  <c r="O1172" i="5" s="1"/>
  <c r="P1172" i="5"/>
  <c r="M1173" i="5"/>
  <c r="N1173" i="5"/>
  <c r="O1173" i="5" s="1"/>
  <c r="P1173" i="5"/>
  <c r="M1174" i="5"/>
  <c r="N1174" i="5"/>
  <c r="O1174" i="5" s="1"/>
  <c r="P1174" i="5"/>
  <c r="M1175" i="5"/>
  <c r="N1175" i="5"/>
  <c r="O1175" i="5" s="1"/>
  <c r="P1175" i="5"/>
  <c r="M1176" i="5"/>
  <c r="N1176" i="5"/>
  <c r="O1176" i="5" s="1"/>
  <c r="P1176" i="5"/>
  <c r="M1177" i="5"/>
  <c r="N1177" i="5"/>
  <c r="O1177" i="5" s="1"/>
  <c r="P1177" i="5"/>
  <c r="M1178" i="5"/>
  <c r="N1178" i="5"/>
  <c r="O1178" i="5" s="1"/>
  <c r="P1178" i="5"/>
  <c r="M1179" i="5"/>
  <c r="N1179" i="5"/>
  <c r="O1179" i="5" s="1"/>
  <c r="P1179" i="5"/>
  <c r="M1180" i="5"/>
  <c r="N1180" i="5"/>
  <c r="O1180" i="5" s="1"/>
  <c r="P1180" i="5"/>
  <c r="M1181" i="5"/>
  <c r="N1181" i="5"/>
  <c r="O1181" i="5" s="1"/>
  <c r="P1181" i="5"/>
  <c r="M1182" i="5"/>
  <c r="N1182" i="5"/>
  <c r="O1182" i="5" s="1"/>
  <c r="P1182" i="5"/>
  <c r="M1183" i="5"/>
  <c r="N1183" i="5"/>
  <c r="O1183" i="5" s="1"/>
  <c r="P1183" i="5"/>
  <c r="M1184" i="5"/>
  <c r="N1184" i="5"/>
  <c r="O1184" i="5" s="1"/>
  <c r="P1184" i="5"/>
  <c r="M1185" i="5"/>
  <c r="N1185" i="5"/>
  <c r="O1185" i="5" s="1"/>
  <c r="P1185" i="5"/>
  <c r="M1186" i="5"/>
  <c r="N1186" i="5"/>
  <c r="O1186" i="5" s="1"/>
  <c r="P1186" i="5"/>
  <c r="M1187" i="5"/>
  <c r="N1187" i="5"/>
  <c r="O1187" i="5" s="1"/>
  <c r="P1187" i="5"/>
  <c r="M1188" i="5"/>
  <c r="N1188" i="5"/>
  <c r="O1188" i="5" s="1"/>
  <c r="P1188" i="5"/>
  <c r="M1189" i="5"/>
  <c r="N1189" i="5"/>
  <c r="O1189" i="5" s="1"/>
  <c r="P1189" i="5"/>
  <c r="M1190" i="5"/>
  <c r="N1190" i="5"/>
  <c r="O1190" i="5" s="1"/>
  <c r="P1190" i="5"/>
  <c r="M1191" i="5"/>
  <c r="N1191" i="5"/>
  <c r="O1191" i="5" s="1"/>
  <c r="P1191" i="5"/>
  <c r="M1192" i="5"/>
  <c r="N1192" i="5"/>
  <c r="O1192" i="5" s="1"/>
  <c r="P1192" i="5"/>
  <c r="M1193" i="5"/>
  <c r="N1193" i="5"/>
  <c r="O1193" i="5" s="1"/>
  <c r="P1193" i="5"/>
  <c r="M1194" i="5"/>
  <c r="N1194" i="5"/>
  <c r="O1194" i="5" s="1"/>
  <c r="P1194" i="5"/>
  <c r="M1195" i="5"/>
  <c r="N1195" i="5"/>
  <c r="O1195" i="5" s="1"/>
  <c r="P1195" i="5"/>
  <c r="M1196" i="5"/>
  <c r="N1196" i="5"/>
  <c r="O1196" i="5" s="1"/>
  <c r="P1196" i="5"/>
  <c r="M1197" i="5"/>
  <c r="N1197" i="5"/>
  <c r="O1197" i="5" s="1"/>
  <c r="P1197" i="5"/>
  <c r="M1198" i="5"/>
  <c r="N1198" i="5"/>
  <c r="O1198" i="5" s="1"/>
  <c r="P1198" i="5"/>
  <c r="M1199" i="5"/>
  <c r="N1199" i="5"/>
  <c r="O1199" i="5" s="1"/>
  <c r="P1199" i="5"/>
  <c r="M1200" i="5"/>
  <c r="N1200" i="5"/>
  <c r="O1200" i="5" s="1"/>
  <c r="P1200" i="5"/>
  <c r="M1201" i="5"/>
  <c r="N1201" i="5"/>
  <c r="O1201" i="5" s="1"/>
  <c r="P1201" i="5"/>
  <c r="M1202" i="5"/>
  <c r="N1202" i="5"/>
  <c r="O1202" i="5" s="1"/>
  <c r="P1202" i="5"/>
  <c r="M1203" i="5"/>
  <c r="N1203" i="5"/>
  <c r="O1203" i="5" s="1"/>
  <c r="P1203" i="5"/>
  <c r="M1204" i="5"/>
  <c r="N1204" i="5"/>
  <c r="O1204" i="5" s="1"/>
  <c r="P1204" i="5"/>
  <c r="M1205" i="5"/>
  <c r="N1205" i="5"/>
  <c r="O1205" i="5" s="1"/>
  <c r="P1205" i="5"/>
  <c r="M1206" i="5"/>
  <c r="N1206" i="5"/>
  <c r="O1206" i="5" s="1"/>
  <c r="P1206" i="5"/>
  <c r="M1207" i="5"/>
  <c r="N1207" i="5"/>
  <c r="O1207" i="5" s="1"/>
  <c r="P1207" i="5"/>
  <c r="M1208" i="5"/>
  <c r="N1208" i="5"/>
  <c r="O1208" i="5" s="1"/>
  <c r="P1208" i="5"/>
  <c r="M1209" i="5"/>
  <c r="N1209" i="5"/>
  <c r="O1209" i="5" s="1"/>
  <c r="P1209" i="5"/>
  <c r="M1210" i="5"/>
  <c r="N1210" i="5"/>
  <c r="O1210" i="5" s="1"/>
  <c r="P1210" i="5"/>
  <c r="M1211" i="5"/>
  <c r="N1211" i="5"/>
  <c r="O1211" i="5" s="1"/>
  <c r="P1211" i="5"/>
  <c r="M1212" i="5"/>
  <c r="N1212" i="5"/>
  <c r="O1212" i="5" s="1"/>
  <c r="P1212" i="5"/>
  <c r="M1213" i="5"/>
  <c r="N1213" i="5"/>
  <c r="O1213" i="5" s="1"/>
  <c r="P1213" i="5"/>
  <c r="M1214" i="5"/>
  <c r="N1214" i="5"/>
  <c r="O1214" i="5" s="1"/>
  <c r="P1214" i="5"/>
  <c r="M1215" i="5"/>
  <c r="N1215" i="5"/>
  <c r="O1215" i="5" s="1"/>
  <c r="P1215" i="5"/>
  <c r="M1216" i="5"/>
  <c r="N1216" i="5"/>
  <c r="O1216" i="5" s="1"/>
  <c r="P1216" i="5"/>
  <c r="M1217" i="5"/>
  <c r="N1217" i="5"/>
  <c r="O1217" i="5" s="1"/>
  <c r="P1217" i="5"/>
  <c r="M1218" i="5"/>
  <c r="N1218" i="5"/>
  <c r="O1218" i="5" s="1"/>
  <c r="P1218" i="5"/>
  <c r="M1219" i="5"/>
  <c r="N1219" i="5"/>
  <c r="O1219" i="5" s="1"/>
  <c r="P1219" i="5"/>
  <c r="M1220" i="5"/>
  <c r="N1220" i="5"/>
  <c r="O1220" i="5" s="1"/>
  <c r="P1220" i="5"/>
  <c r="M1221" i="5"/>
  <c r="N1221" i="5"/>
  <c r="O1221" i="5" s="1"/>
  <c r="P1221" i="5"/>
  <c r="M1222" i="5"/>
  <c r="N1222" i="5"/>
  <c r="O1222" i="5" s="1"/>
  <c r="P1222" i="5"/>
  <c r="M1223" i="5"/>
  <c r="N1223" i="5"/>
  <c r="O1223" i="5" s="1"/>
  <c r="P1223" i="5"/>
  <c r="M1224" i="5"/>
  <c r="N1224" i="5"/>
  <c r="O1224" i="5" s="1"/>
  <c r="P1224" i="5"/>
  <c r="M1225" i="5"/>
  <c r="N1225" i="5"/>
  <c r="O1225" i="5" s="1"/>
  <c r="P1225" i="5"/>
  <c r="M1226" i="5"/>
  <c r="N1226" i="5"/>
  <c r="O1226" i="5" s="1"/>
  <c r="P1226" i="5"/>
  <c r="M1227" i="5"/>
  <c r="N1227" i="5"/>
  <c r="O1227" i="5" s="1"/>
  <c r="P1227" i="5"/>
  <c r="M1228" i="5"/>
  <c r="N1228" i="5"/>
  <c r="O1228" i="5" s="1"/>
  <c r="P1228" i="5"/>
  <c r="M1229" i="5"/>
  <c r="N1229" i="5"/>
  <c r="O1229" i="5" s="1"/>
  <c r="P1229" i="5"/>
  <c r="M1230" i="5"/>
  <c r="N1230" i="5"/>
  <c r="O1230" i="5" s="1"/>
  <c r="P1230" i="5"/>
  <c r="M1231" i="5"/>
  <c r="N1231" i="5"/>
  <c r="O1231" i="5" s="1"/>
  <c r="P1231" i="5"/>
  <c r="M1232" i="5"/>
  <c r="N1232" i="5"/>
  <c r="O1232" i="5" s="1"/>
  <c r="P1232" i="5"/>
  <c r="M1233" i="5"/>
  <c r="N1233" i="5"/>
  <c r="O1233" i="5" s="1"/>
  <c r="P1233" i="5"/>
  <c r="M1234" i="5"/>
  <c r="N1234" i="5"/>
  <c r="O1234" i="5" s="1"/>
  <c r="P1234" i="5"/>
  <c r="M1235" i="5"/>
  <c r="N1235" i="5"/>
  <c r="O1235" i="5" s="1"/>
  <c r="P1235" i="5"/>
  <c r="M1236" i="5"/>
  <c r="N1236" i="5"/>
  <c r="O1236" i="5" s="1"/>
  <c r="P1236" i="5"/>
  <c r="M1237" i="5"/>
  <c r="N1237" i="5"/>
  <c r="O1237" i="5" s="1"/>
  <c r="P1237" i="5"/>
  <c r="M1238" i="5"/>
  <c r="N1238" i="5"/>
  <c r="O1238" i="5" s="1"/>
  <c r="P1238" i="5"/>
  <c r="M1239" i="5"/>
  <c r="N1239" i="5"/>
  <c r="O1239" i="5" s="1"/>
  <c r="P1239" i="5"/>
  <c r="M1240" i="5"/>
  <c r="N1240" i="5"/>
  <c r="O1240" i="5" s="1"/>
  <c r="P1240" i="5"/>
  <c r="M1241" i="5"/>
  <c r="N1241" i="5"/>
  <c r="O1241" i="5" s="1"/>
  <c r="P1241" i="5"/>
  <c r="M1242" i="5"/>
  <c r="N1242" i="5"/>
  <c r="O1242" i="5" s="1"/>
  <c r="P1242" i="5"/>
  <c r="M1243" i="5"/>
  <c r="N1243" i="5"/>
  <c r="O1243" i="5" s="1"/>
  <c r="P1243" i="5"/>
  <c r="M1244" i="5"/>
  <c r="N1244" i="5"/>
  <c r="O1244" i="5" s="1"/>
  <c r="P1244" i="5"/>
  <c r="M1245" i="5"/>
  <c r="N1245" i="5"/>
  <c r="O1245" i="5" s="1"/>
  <c r="P1245" i="5"/>
  <c r="M1246" i="5"/>
  <c r="N1246" i="5"/>
  <c r="O1246" i="5" s="1"/>
  <c r="P1246" i="5"/>
  <c r="M1247" i="5"/>
  <c r="N1247" i="5"/>
  <c r="O1247" i="5" s="1"/>
  <c r="P1247" i="5"/>
  <c r="M1248" i="5"/>
  <c r="N1248" i="5"/>
  <c r="O1248" i="5" s="1"/>
  <c r="P1248" i="5"/>
  <c r="M1249" i="5"/>
  <c r="N1249" i="5"/>
  <c r="O1249" i="5" s="1"/>
  <c r="P1249" i="5"/>
  <c r="M1250" i="5"/>
  <c r="N1250" i="5"/>
  <c r="O1250" i="5" s="1"/>
  <c r="P1250" i="5"/>
  <c r="M1251" i="5"/>
  <c r="N1251" i="5"/>
  <c r="O1251" i="5" s="1"/>
  <c r="P1251" i="5"/>
  <c r="M1252" i="5"/>
  <c r="N1252" i="5"/>
  <c r="O1252" i="5" s="1"/>
  <c r="P1252" i="5"/>
  <c r="M1253" i="5"/>
  <c r="N1253" i="5"/>
  <c r="O1253" i="5" s="1"/>
  <c r="P1253" i="5"/>
  <c r="M1254" i="5"/>
  <c r="N1254" i="5"/>
  <c r="O1254" i="5" s="1"/>
  <c r="P1254" i="5"/>
  <c r="M1255" i="5"/>
  <c r="N1255" i="5"/>
  <c r="O1255" i="5" s="1"/>
  <c r="P1255" i="5"/>
  <c r="M1256" i="5"/>
  <c r="N1256" i="5"/>
  <c r="O1256" i="5" s="1"/>
  <c r="P1256" i="5"/>
  <c r="M1257" i="5"/>
  <c r="N1257" i="5"/>
  <c r="O1257" i="5" s="1"/>
  <c r="P1257" i="5"/>
  <c r="M1258" i="5"/>
  <c r="N1258" i="5"/>
  <c r="O1258" i="5" s="1"/>
  <c r="P1258" i="5"/>
  <c r="M1259" i="5"/>
  <c r="N1259" i="5"/>
  <c r="O1259" i="5" s="1"/>
  <c r="P1259" i="5"/>
  <c r="M1260" i="5"/>
  <c r="N1260" i="5"/>
  <c r="O1260" i="5" s="1"/>
  <c r="P1260" i="5"/>
  <c r="M1261" i="5"/>
  <c r="N1261" i="5"/>
  <c r="O1261" i="5" s="1"/>
  <c r="P1261" i="5"/>
  <c r="M1262" i="5"/>
  <c r="N1262" i="5"/>
  <c r="O1262" i="5" s="1"/>
  <c r="P1262" i="5"/>
  <c r="M1263" i="5"/>
  <c r="N1263" i="5"/>
  <c r="O1263" i="5" s="1"/>
  <c r="P1263" i="5"/>
  <c r="M1264" i="5"/>
  <c r="N1264" i="5"/>
  <c r="O1264" i="5" s="1"/>
  <c r="P1264" i="5"/>
  <c r="M1265" i="5"/>
  <c r="N1265" i="5"/>
  <c r="O1265" i="5" s="1"/>
  <c r="P1265" i="5"/>
  <c r="M1266" i="5"/>
  <c r="N1266" i="5"/>
  <c r="O1266" i="5" s="1"/>
  <c r="P1266" i="5"/>
  <c r="M1267" i="5"/>
  <c r="N1267" i="5"/>
  <c r="O1267" i="5" s="1"/>
  <c r="P1267" i="5"/>
  <c r="M1268" i="5"/>
  <c r="N1268" i="5"/>
  <c r="O1268" i="5" s="1"/>
  <c r="P1268" i="5"/>
  <c r="M1269" i="5"/>
  <c r="N1269" i="5"/>
  <c r="O1269" i="5" s="1"/>
  <c r="P1269" i="5"/>
  <c r="M1270" i="5"/>
  <c r="N1270" i="5"/>
  <c r="O1270" i="5" s="1"/>
  <c r="P1270" i="5"/>
  <c r="M1271" i="5"/>
  <c r="N1271" i="5"/>
  <c r="O1271" i="5" s="1"/>
  <c r="P1271" i="5"/>
  <c r="M1272" i="5"/>
  <c r="N1272" i="5"/>
  <c r="O1272" i="5" s="1"/>
  <c r="P1272" i="5"/>
  <c r="M1273" i="5"/>
  <c r="N1273" i="5"/>
  <c r="O1273" i="5" s="1"/>
  <c r="P1273" i="5"/>
  <c r="M1274" i="5"/>
  <c r="N1274" i="5"/>
  <c r="O1274" i="5" s="1"/>
  <c r="P1274" i="5"/>
  <c r="M1275" i="5"/>
  <c r="N1275" i="5"/>
  <c r="O1275" i="5" s="1"/>
  <c r="P1275" i="5"/>
  <c r="M1276" i="5"/>
  <c r="N1276" i="5"/>
  <c r="O1276" i="5" s="1"/>
  <c r="P1276" i="5"/>
  <c r="M1277" i="5"/>
  <c r="N1277" i="5"/>
  <c r="O1277" i="5" s="1"/>
  <c r="P1277" i="5"/>
  <c r="M1278" i="5"/>
  <c r="N1278" i="5"/>
  <c r="O1278" i="5" s="1"/>
  <c r="P1278" i="5"/>
  <c r="M1279" i="5"/>
  <c r="N1279" i="5"/>
  <c r="O1279" i="5" s="1"/>
  <c r="P1279" i="5"/>
  <c r="M1280" i="5"/>
  <c r="N1280" i="5"/>
  <c r="O1280" i="5" s="1"/>
  <c r="P1280" i="5"/>
  <c r="M1281" i="5"/>
  <c r="N1281" i="5"/>
  <c r="O1281" i="5" s="1"/>
  <c r="P1281" i="5"/>
  <c r="M1282" i="5"/>
  <c r="N1282" i="5"/>
  <c r="O1282" i="5" s="1"/>
  <c r="P1282" i="5"/>
  <c r="M1283" i="5"/>
  <c r="N1283" i="5"/>
  <c r="O1283" i="5" s="1"/>
  <c r="P1283" i="5"/>
  <c r="M1284" i="5"/>
  <c r="N1284" i="5"/>
  <c r="O1284" i="5" s="1"/>
  <c r="P1284" i="5"/>
  <c r="M1285" i="5"/>
  <c r="N1285" i="5"/>
  <c r="O1285" i="5" s="1"/>
  <c r="P1285" i="5"/>
  <c r="M1286" i="5"/>
  <c r="N1286" i="5"/>
  <c r="O1286" i="5" s="1"/>
  <c r="P1286" i="5"/>
  <c r="M1287" i="5"/>
  <c r="N1287" i="5"/>
  <c r="O1287" i="5" s="1"/>
  <c r="P1287" i="5"/>
  <c r="M1288" i="5"/>
  <c r="N1288" i="5"/>
  <c r="O1288" i="5" s="1"/>
  <c r="P1288" i="5"/>
  <c r="M1289" i="5"/>
  <c r="N1289" i="5"/>
  <c r="O1289" i="5" s="1"/>
  <c r="P1289" i="5"/>
  <c r="M1290" i="5"/>
  <c r="N1290" i="5"/>
  <c r="O1290" i="5" s="1"/>
  <c r="P1290" i="5"/>
  <c r="M1291" i="5"/>
  <c r="N1291" i="5"/>
  <c r="O1291" i="5" s="1"/>
  <c r="P1291" i="5"/>
  <c r="M1292" i="5"/>
  <c r="N1292" i="5"/>
  <c r="O1292" i="5" s="1"/>
  <c r="P1292" i="5"/>
  <c r="M1293" i="5"/>
  <c r="N1293" i="5"/>
  <c r="O1293" i="5" s="1"/>
  <c r="P1293" i="5"/>
  <c r="M1294" i="5"/>
  <c r="N1294" i="5"/>
  <c r="O1294" i="5" s="1"/>
  <c r="P1294" i="5"/>
  <c r="M1295" i="5"/>
  <c r="N1295" i="5"/>
  <c r="O1295" i="5" s="1"/>
  <c r="P1295" i="5"/>
  <c r="M1296" i="5"/>
  <c r="N1296" i="5"/>
  <c r="O1296" i="5" s="1"/>
  <c r="P1296" i="5"/>
  <c r="M1297" i="5"/>
  <c r="N1297" i="5"/>
  <c r="O1297" i="5" s="1"/>
  <c r="P1297" i="5"/>
  <c r="M1298" i="5"/>
  <c r="N1298" i="5"/>
  <c r="O1298" i="5" s="1"/>
  <c r="P1298" i="5"/>
  <c r="M1299" i="5"/>
  <c r="N1299" i="5"/>
  <c r="O1299" i="5" s="1"/>
  <c r="P1299" i="5"/>
  <c r="M1300" i="5"/>
  <c r="N1300" i="5"/>
  <c r="O1300" i="5" s="1"/>
  <c r="P1300" i="5"/>
  <c r="M1301" i="5"/>
  <c r="N1301" i="5"/>
  <c r="O1301" i="5" s="1"/>
  <c r="P1301" i="5"/>
  <c r="M1302" i="5"/>
  <c r="N1302" i="5"/>
  <c r="O1302" i="5" s="1"/>
  <c r="P1302" i="5"/>
  <c r="M1303" i="5"/>
  <c r="N1303" i="5"/>
  <c r="O1303" i="5" s="1"/>
  <c r="P1303" i="5"/>
  <c r="M1304" i="5"/>
  <c r="N1304" i="5"/>
  <c r="O1304" i="5" s="1"/>
  <c r="P1304" i="5"/>
  <c r="M1305" i="5"/>
  <c r="N1305" i="5"/>
  <c r="O1305" i="5" s="1"/>
  <c r="P1305" i="5"/>
  <c r="M1306" i="5"/>
  <c r="N1306" i="5"/>
  <c r="O1306" i="5" s="1"/>
  <c r="P1306" i="5"/>
  <c r="M1307" i="5"/>
  <c r="N1307" i="5"/>
  <c r="O1307" i="5" s="1"/>
  <c r="P1307" i="5"/>
  <c r="M1308" i="5"/>
  <c r="N1308" i="5"/>
  <c r="O1308" i="5" s="1"/>
  <c r="P1308" i="5"/>
  <c r="M1309" i="5"/>
  <c r="N1309" i="5"/>
  <c r="O1309" i="5" s="1"/>
  <c r="P1309" i="5"/>
  <c r="M1310" i="5"/>
  <c r="N1310" i="5"/>
  <c r="O1310" i="5" s="1"/>
  <c r="P1310" i="5"/>
  <c r="M1311" i="5"/>
  <c r="N1311" i="5"/>
  <c r="O1311" i="5" s="1"/>
  <c r="P1311" i="5"/>
  <c r="M1312" i="5"/>
  <c r="N1312" i="5"/>
  <c r="O1312" i="5" s="1"/>
  <c r="P1312" i="5"/>
  <c r="M1313" i="5"/>
  <c r="N1313" i="5"/>
  <c r="O1313" i="5" s="1"/>
  <c r="P1313" i="5"/>
  <c r="M1314" i="5"/>
  <c r="N1314" i="5"/>
  <c r="O1314" i="5" s="1"/>
  <c r="P1314" i="5"/>
  <c r="M1315" i="5"/>
  <c r="N1315" i="5"/>
  <c r="O1315" i="5" s="1"/>
  <c r="P1315" i="5"/>
  <c r="M1316" i="5"/>
  <c r="N1316" i="5"/>
  <c r="O1316" i="5" s="1"/>
  <c r="P1316" i="5"/>
  <c r="M1317" i="5"/>
  <c r="N1317" i="5"/>
  <c r="O1317" i="5" s="1"/>
  <c r="P1317" i="5"/>
  <c r="M1318" i="5"/>
  <c r="N1318" i="5"/>
  <c r="O1318" i="5" s="1"/>
  <c r="P1318" i="5"/>
  <c r="M1319" i="5"/>
  <c r="N1319" i="5"/>
  <c r="O1319" i="5" s="1"/>
  <c r="P1319" i="5"/>
  <c r="M1320" i="5"/>
  <c r="N1320" i="5"/>
  <c r="O1320" i="5" s="1"/>
  <c r="P1320" i="5"/>
  <c r="M1321" i="5"/>
  <c r="N1321" i="5"/>
  <c r="O1321" i="5" s="1"/>
  <c r="P1321" i="5"/>
  <c r="M1322" i="5"/>
  <c r="N1322" i="5"/>
  <c r="O1322" i="5" s="1"/>
  <c r="P1322" i="5"/>
  <c r="M1323" i="5"/>
  <c r="N1323" i="5"/>
  <c r="O1323" i="5" s="1"/>
  <c r="P1323" i="5"/>
  <c r="M1324" i="5"/>
  <c r="N1324" i="5"/>
  <c r="O1324" i="5" s="1"/>
  <c r="P1324" i="5"/>
  <c r="M1325" i="5"/>
  <c r="N1325" i="5"/>
  <c r="O1325" i="5" s="1"/>
  <c r="P1325" i="5"/>
  <c r="M1326" i="5"/>
  <c r="N1326" i="5"/>
  <c r="O1326" i="5" s="1"/>
  <c r="P1326" i="5"/>
  <c r="M1327" i="5"/>
  <c r="N1327" i="5"/>
  <c r="O1327" i="5" s="1"/>
  <c r="P1327" i="5"/>
  <c r="M1328" i="5"/>
  <c r="N1328" i="5"/>
  <c r="O1328" i="5" s="1"/>
  <c r="P1328" i="5"/>
  <c r="M1329" i="5"/>
  <c r="N1329" i="5"/>
  <c r="O1329" i="5" s="1"/>
  <c r="P1329" i="5"/>
  <c r="M1330" i="5"/>
  <c r="N1330" i="5"/>
  <c r="O1330" i="5" s="1"/>
  <c r="P1330" i="5"/>
  <c r="M1331" i="5"/>
  <c r="N1331" i="5"/>
  <c r="O1331" i="5" s="1"/>
  <c r="P1331" i="5"/>
  <c r="M1332" i="5"/>
  <c r="N1332" i="5"/>
  <c r="O1332" i="5" s="1"/>
  <c r="P1332" i="5"/>
  <c r="M1333" i="5"/>
  <c r="N1333" i="5"/>
  <c r="O1333" i="5" s="1"/>
  <c r="P1333" i="5"/>
  <c r="M1334" i="5"/>
  <c r="N1334" i="5"/>
  <c r="O1334" i="5" s="1"/>
  <c r="P1334" i="5"/>
  <c r="M1335" i="5"/>
  <c r="N1335" i="5"/>
  <c r="O1335" i="5" s="1"/>
  <c r="P1335" i="5"/>
  <c r="M1336" i="5"/>
  <c r="N1336" i="5"/>
  <c r="O1336" i="5" s="1"/>
  <c r="P1336" i="5"/>
  <c r="M1337" i="5"/>
  <c r="N1337" i="5"/>
  <c r="O1337" i="5" s="1"/>
  <c r="P1337" i="5"/>
  <c r="M1338" i="5"/>
  <c r="N1338" i="5"/>
  <c r="O1338" i="5" s="1"/>
  <c r="P1338" i="5"/>
  <c r="M1339" i="5"/>
  <c r="N1339" i="5"/>
  <c r="O1339" i="5" s="1"/>
  <c r="P1339" i="5"/>
  <c r="M1340" i="5"/>
  <c r="N1340" i="5"/>
  <c r="O1340" i="5" s="1"/>
  <c r="P1340" i="5"/>
  <c r="M1341" i="5"/>
  <c r="N1341" i="5"/>
  <c r="O1341" i="5" s="1"/>
  <c r="P1341" i="5"/>
  <c r="M1342" i="5"/>
  <c r="N1342" i="5"/>
  <c r="O1342" i="5" s="1"/>
  <c r="P1342" i="5"/>
  <c r="M1343" i="5"/>
  <c r="N1343" i="5"/>
  <c r="O1343" i="5" s="1"/>
  <c r="P1343" i="5"/>
  <c r="M1344" i="5"/>
  <c r="N1344" i="5"/>
  <c r="O1344" i="5" s="1"/>
  <c r="P1344" i="5"/>
  <c r="M1345" i="5"/>
  <c r="N1345" i="5"/>
  <c r="O1345" i="5" s="1"/>
  <c r="P1345" i="5"/>
  <c r="M1346" i="5"/>
  <c r="N1346" i="5"/>
  <c r="O1346" i="5" s="1"/>
  <c r="P1346" i="5"/>
  <c r="M1347" i="5"/>
  <c r="N1347" i="5"/>
  <c r="O1347" i="5" s="1"/>
  <c r="P1347" i="5"/>
  <c r="M1348" i="5"/>
  <c r="N1348" i="5"/>
  <c r="O1348" i="5" s="1"/>
  <c r="P1348" i="5"/>
  <c r="M1349" i="5"/>
  <c r="N1349" i="5"/>
  <c r="O1349" i="5" s="1"/>
  <c r="P1349" i="5"/>
  <c r="M1350" i="5"/>
  <c r="N1350" i="5"/>
  <c r="O1350" i="5" s="1"/>
  <c r="P1350" i="5"/>
  <c r="M1351" i="5"/>
  <c r="N1351" i="5"/>
  <c r="O1351" i="5" s="1"/>
  <c r="P1351" i="5"/>
  <c r="M1352" i="5"/>
  <c r="N1352" i="5"/>
  <c r="O1352" i="5" s="1"/>
  <c r="P1352" i="5"/>
  <c r="M1353" i="5"/>
  <c r="N1353" i="5"/>
  <c r="O1353" i="5" s="1"/>
  <c r="P1353" i="5"/>
  <c r="M1354" i="5"/>
  <c r="N1354" i="5"/>
  <c r="O1354" i="5" s="1"/>
  <c r="P1354" i="5"/>
  <c r="M1355" i="5"/>
  <c r="N1355" i="5"/>
  <c r="O1355" i="5" s="1"/>
  <c r="P1355" i="5"/>
  <c r="M1356" i="5"/>
  <c r="N1356" i="5"/>
  <c r="O1356" i="5" s="1"/>
  <c r="P1356" i="5"/>
  <c r="M1357" i="5"/>
  <c r="N1357" i="5"/>
  <c r="O1357" i="5" s="1"/>
  <c r="P1357" i="5"/>
  <c r="M1358" i="5"/>
  <c r="N1358" i="5"/>
  <c r="O1358" i="5" s="1"/>
  <c r="P1358" i="5"/>
  <c r="M1359" i="5"/>
  <c r="N1359" i="5"/>
  <c r="O1359" i="5" s="1"/>
  <c r="P1359" i="5"/>
  <c r="M1360" i="5"/>
  <c r="N1360" i="5"/>
  <c r="O1360" i="5" s="1"/>
  <c r="P1360" i="5"/>
  <c r="M1361" i="5"/>
  <c r="N1361" i="5"/>
  <c r="O1361" i="5" s="1"/>
  <c r="P1361" i="5"/>
  <c r="M1362" i="5"/>
  <c r="N1362" i="5"/>
  <c r="O1362" i="5" s="1"/>
  <c r="P1362" i="5"/>
  <c r="M1363" i="5"/>
  <c r="N1363" i="5"/>
  <c r="O1363" i="5" s="1"/>
  <c r="P1363" i="5"/>
  <c r="M1364" i="5"/>
  <c r="N1364" i="5"/>
  <c r="O1364" i="5" s="1"/>
  <c r="P1364" i="5"/>
  <c r="M1365" i="5"/>
  <c r="N1365" i="5"/>
  <c r="O1365" i="5" s="1"/>
  <c r="P1365" i="5"/>
  <c r="M1366" i="5"/>
  <c r="N1366" i="5"/>
  <c r="O1366" i="5" s="1"/>
  <c r="P1366" i="5"/>
  <c r="M1367" i="5"/>
  <c r="N1367" i="5"/>
  <c r="O1367" i="5" s="1"/>
  <c r="P1367" i="5"/>
  <c r="M1368" i="5"/>
  <c r="N1368" i="5"/>
  <c r="O1368" i="5" s="1"/>
  <c r="P1368" i="5"/>
  <c r="M1369" i="5"/>
  <c r="N1369" i="5"/>
  <c r="O1369" i="5" s="1"/>
  <c r="P1369" i="5"/>
  <c r="M1370" i="5"/>
  <c r="N1370" i="5"/>
  <c r="O1370" i="5" s="1"/>
  <c r="P1370" i="5"/>
  <c r="M1371" i="5"/>
  <c r="N1371" i="5"/>
  <c r="O1371" i="5" s="1"/>
  <c r="P1371" i="5"/>
  <c r="M1372" i="5"/>
  <c r="N1372" i="5"/>
  <c r="O1372" i="5" s="1"/>
  <c r="P1372" i="5"/>
  <c r="M1373" i="5"/>
  <c r="N1373" i="5"/>
  <c r="O1373" i="5" s="1"/>
  <c r="P1373" i="5"/>
  <c r="M1374" i="5"/>
  <c r="N1374" i="5"/>
  <c r="O1374" i="5" s="1"/>
  <c r="P1374" i="5"/>
  <c r="M1375" i="5"/>
  <c r="N1375" i="5"/>
  <c r="O1375" i="5" s="1"/>
  <c r="P1375" i="5"/>
  <c r="M1376" i="5"/>
  <c r="N1376" i="5"/>
  <c r="O1376" i="5" s="1"/>
  <c r="P1376" i="5"/>
  <c r="M1377" i="5"/>
  <c r="N1377" i="5"/>
  <c r="O1377" i="5" s="1"/>
  <c r="P1377" i="5"/>
  <c r="M1378" i="5"/>
  <c r="N1378" i="5"/>
  <c r="O1378" i="5" s="1"/>
  <c r="P1378" i="5"/>
  <c r="M1379" i="5"/>
  <c r="N1379" i="5"/>
  <c r="O1379" i="5" s="1"/>
  <c r="P1379" i="5"/>
  <c r="M1380" i="5"/>
  <c r="N1380" i="5"/>
  <c r="O1380" i="5" s="1"/>
  <c r="P1380" i="5"/>
  <c r="M1381" i="5"/>
  <c r="N1381" i="5"/>
  <c r="O1381" i="5" s="1"/>
  <c r="P1381" i="5"/>
  <c r="M1382" i="5"/>
  <c r="N1382" i="5"/>
  <c r="O1382" i="5" s="1"/>
  <c r="P1382" i="5"/>
  <c r="M1383" i="5"/>
  <c r="N1383" i="5"/>
  <c r="O1383" i="5" s="1"/>
  <c r="P1383" i="5"/>
  <c r="M1384" i="5"/>
  <c r="N1384" i="5"/>
  <c r="O1384" i="5" s="1"/>
  <c r="P1384" i="5"/>
  <c r="M1385" i="5"/>
  <c r="N1385" i="5"/>
  <c r="O1385" i="5" s="1"/>
  <c r="P1385" i="5"/>
  <c r="M1386" i="5"/>
  <c r="N1386" i="5"/>
  <c r="O1386" i="5" s="1"/>
  <c r="P1386" i="5"/>
  <c r="M1387" i="5"/>
  <c r="N1387" i="5"/>
  <c r="O1387" i="5" s="1"/>
  <c r="P1387" i="5"/>
  <c r="M1388" i="5"/>
  <c r="N1388" i="5"/>
  <c r="O1388" i="5" s="1"/>
  <c r="P1388" i="5"/>
  <c r="M1389" i="5"/>
  <c r="N1389" i="5"/>
  <c r="O1389" i="5" s="1"/>
  <c r="P1389" i="5"/>
  <c r="M1390" i="5"/>
  <c r="N1390" i="5"/>
  <c r="O1390" i="5" s="1"/>
  <c r="P1390" i="5"/>
  <c r="M1391" i="5"/>
  <c r="N1391" i="5"/>
  <c r="O1391" i="5" s="1"/>
  <c r="P1391" i="5"/>
  <c r="M1392" i="5"/>
  <c r="N1392" i="5"/>
  <c r="O1392" i="5" s="1"/>
  <c r="P1392" i="5"/>
  <c r="M1393" i="5"/>
  <c r="N1393" i="5"/>
  <c r="O1393" i="5" s="1"/>
  <c r="P1393" i="5"/>
  <c r="M1394" i="5"/>
  <c r="N1394" i="5"/>
  <c r="O1394" i="5" s="1"/>
  <c r="P1394" i="5"/>
  <c r="M1395" i="5"/>
  <c r="N1395" i="5"/>
  <c r="O1395" i="5" s="1"/>
  <c r="P1395" i="5"/>
  <c r="M1396" i="5"/>
  <c r="N1396" i="5"/>
  <c r="O1396" i="5" s="1"/>
  <c r="P1396" i="5"/>
  <c r="M1397" i="5"/>
  <c r="N1397" i="5"/>
  <c r="O1397" i="5" s="1"/>
  <c r="P1397" i="5"/>
  <c r="M1398" i="5"/>
  <c r="N1398" i="5"/>
  <c r="O1398" i="5" s="1"/>
  <c r="P1398" i="5"/>
  <c r="M1399" i="5"/>
  <c r="N1399" i="5"/>
  <c r="O1399" i="5" s="1"/>
  <c r="P1399" i="5"/>
  <c r="M1400" i="5"/>
  <c r="N1400" i="5"/>
  <c r="O1400" i="5" s="1"/>
  <c r="P1400" i="5"/>
  <c r="M1401" i="5"/>
  <c r="N1401" i="5"/>
  <c r="O1401" i="5" s="1"/>
  <c r="P1401" i="5"/>
  <c r="M1402" i="5"/>
  <c r="N1402" i="5"/>
  <c r="O1402" i="5" s="1"/>
  <c r="P1402" i="5"/>
  <c r="M1403" i="5"/>
  <c r="N1403" i="5"/>
  <c r="O1403" i="5" s="1"/>
  <c r="P1403" i="5"/>
  <c r="M1404" i="5"/>
  <c r="N1404" i="5"/>
  <c r="O1404" i="5" s="1"/>
  <c r="P1404" i="5"/>
  <c r="M1405" i="5"/>
  <c r="N1405" i="5"/>
  <c r="O1405" i="5" s="1"/>
  <c r="P1405" i="5"/>
  <c r="M1406" i="5"/>
  <c r="N1406" i="5"/>
  <c r="O1406" i="5" s="1"/>
  <c r="P1406" i="5"/>
  <c r="M1407" i="5"/>
  <c r="N1407" i="5"/>
  <c r="O1407" i="5" s="1"/>
  <c r="P1407" i="5"/>
  <c r="M1408" i="5"/>
  <c r="N1408" i="5"/>
  <c r="O1408" i="5" s="1"/>
  <c r="P1408" i="5"/>
  <c r="M1409" i="5"/>
  <c r="N1409" i="5"/>
  <c r="O1409" i="5" s="1"/>
  <c r="P1409" i="5"/>
  <c r="M1410" i="5"/>
  <c r="N1410" i="5"/>
  <c r="O1410" i="5" s="1"/>
  <c r="P1410" i="5"/>
  <c r="M1411" i="5"/>
  <c r="N1411" i="5"/>
  <c r="O1411" i="5" s="1"/>
  <c r="P1411" i="5"/>
  <c r="M1412" i="5"/>
  <c r="N1412" i="5"/>
  <c r="O1412" i="5" s="1"/>
  <c r="P1412" i="5"/>
  <c r="M1413" i="5"/>
  <c r="N1413" i="5"/>
  <c r="O1413" i="5" s="1"/>
  <c r="P1413" i="5"/>
  <c r="M1414" i="5"/>
  <c r="N1414" i="5"/>
  <c r="O1414" i="5" s="1"/>
  <c r="P1414" i="5"/>
  <c r="M1415" i="5"/>
  <c r="N1415" i="5"/>
  <c r="O1415" i="5" s="1"/>
  <c r="P1415" i="5"/>
  <c r="M1416" i="5"/>
  <c r="N1416" i="5"/>
  <c r="O1416" i="5" s="1"/>
  <c r="P1416" i="5"/>
  <c r="M1417" i="5"/>
  <c r="N1417" i="5"/>
  <c r="O1417" i="5" s="1"/>
  <c r="P1417" i="5"/>
  <c r="M1418" i="5"/>
  <c r="N1418" i="5"/>
  <c r="O1418" i="5" s="1"/>
  <c r="P1418" i="5"/>
  <c r="M1419" i="5"/>
  <c r="N1419" i="5"/>
  <c r="O1419" i="5" s="1"/>
  <c r="P1419" i="5"/>
  <c r="M1420" i="5"/>
  <c r="N1420" i="5"/>
  <c r="O1420" i="5" s="1"/>
  <c r="P1420" i="5"/>
  <c r="M1421" i="5"/>
  <c r="N1421" i="5"/>
  <c r="O1421" i="5" s="1"/>
  <c r="P1421" i="5"/>
  <c r="M1422" i="5"/>
  <c r="N1422" i="5"/>
  <c r="O1422" i="5" s="1"/>
  <c r="P1422" i="5"/>
  <c r="M1423" i="5"/>
  <c r="N1423" i="5"/>
  <c r="O1423" i="5" s="1"/>
  <c r="P1423" i="5"/>
  <c r="M1424" i="5"/>
  <c r="N1424" i="5"/>
  <c r="O1424" i="5" s="1"/>
  <c r="P1424" i="5"/>
  <c r="M1425" i="5"/>
  <c r="N1425" i="5"/>
  <c r="O1425" i="5" s="1"/>
  <c r="P1425" i="5"/>
  <c r="M1426" i="5"/>
  <c r="N1426" i="5"/>
  <c r="O1426" i="5" s="1"/>
  <c r="P1426" i="5"/>
  <c r="M1427" i="5"/>
  <c r="N1427" i="5"/>
  <c r="O1427" i="5" s="1"/>
  <c r="P1427" i="5"/>
  <c r="M1428" i="5"/>
  <c r="N1428" i="5"/>
  <c r="O1428" i="5" s="1"/>
  <c r="P1428" i="5"/>
  <c r="M1429" i="5"/>
  <c r="N1429" i="5"/>
  <c r="O1429" i="5" s="1"/>
  <c r="P1429" i="5"/>
  <c r="M1430" i="5"/>
  <c r="N1430" i="5"/>
  <c r="O1430" i="5" s="1"/>
  <c r="P1430" i="5"/>
  <c r="M1431" i="5"/>
  <c r="N1431" i="5"/>
  <c r="O1431" i="5" s="1"/>
  <c r="P1431" i="5"/>
  <c r="M1432" i="5"/>
  <c r="N1432" i="5"/>
  <c r="O1432" i="5" s="1"/>
  <c r="P1432" i="5"/>
  <c r="M1433" i="5"/>
  <c r="N1433" i="5"/>
  <c r="O1433" i="5" s="1"/>
  <c r="P1433" i="5"/>
  <c r="M1434" i="5"/>
  <c r="N1434" i="5"/>
  <c r="O1434" i="5" s="1"/>
  <c r="P1434" i="5"/>
  <c r="M1435" i="5"/>
  <c r="N1435" i="5"/>
  <c r="O1435" i="5" s="1"/>
  <c r="P1435" i="5"/>
  <c r="M1436" i="5"/>
  <c r="N1436" i="5"/>
  <c r="O1436" i="5" s="1"/>
  <c r="P1436" i="5"/>
  <c r="M1437" i="5"/>
  <c r="N1437" i="5"/>
  <c r="O1437" i="5" s="1"/>
  <c r="P1437" i="5"/>
  <c r="M1438" i="5"/>
  <c r="N1438" i="5"/>
  <c r="O1438" i="5" s="1"/>
  <c r="P1438" i="5"/>
  <c r="M1439" i="5"/>
  <c r="N1439" i="5"/>
  <c r="O1439" i="5" s="1"/>
  <c r="P1439" i="5"/>
  <c r="M1440" i="5"/>
  <c r="N1440" i="5"/>
  <c r="O1440" i="5" s="1"/>
  <c r="P1440" i="5"/>
  <c r="M1441" i="5"/>
  <c r="N1441" i="5"/>
  <c r="O1441" i="5" s="1"/>
  <c r="P1441" i="5"/>
  <c r="M1442" i="5"/>
  <c r="N1442" i="5"/>
  <c r="O1442" i="5" s="1"/>
  <c r="P1442" i="5"/>
  <c r="M1443" i="5"/>
  <c r="N1443" i="5"/>
  <c r="O1443" i="5" s="1"/>
  <c r="P1443" i="5"/>
  <c r="M1444" i="5"/>
  <c r="N1444" i="5"/>
  <c r="O1444" i="5" s="1"/>
  <c r="P1444" i="5"/>
  <c r="M1445" i="5"/>
  <c r="N1445" i="5"/>
  <c r="O1445" i="5" s="1"/>
  <c r="P1445" i="5"/>
  <c r="M1446" i="5"/>
  <c r="N1446" i="5"/>
  <c r="O1446" i="5" s="1"/>
  <c r="P1446" i="5"/>
  <c r="M1447" i="5"/>
  <c r="N1447" i="5"/>
  <c r="O1447" i="5" s="1"/>
  <c r="P1447" i="5"/>
  <c r="M1448" i="5"/>
  <c r="N1448" i="5"/>
  <c r="O1448" i="5" s="1"/>
  <c r="P1448" i="5"/>
  <c r="M1449" i="5"/>
  <c r="N1449" i="5"/>
  <c r="O1449" i="5" s="1"/>
  <c r="P1449" i="5"/>
  <c r="M1450" i="5"/>
  <c r="N1450" i="5"/>
  <c r="O1450" i="5" s="1"/>
  <c r="P1450" i="5"/>
  <c r="M1451" i="5"/>
  <c r="N1451" i="5"/>
  <c r="O1451" i="5" s="1"/>
  <c r="P1451" i="5"/>
  <c r="M1452" i="5"/>
  <c r="N1452" i="5"/>
  <c r="O1452" i="5" s="1"/>
  <c r="P1452" i="5"/>
  <c r="M1453" i="5"/>
  <c r="N1453" i="5"/>
  <c r="O1453" i="5" s="1"/>
  <c r="P1453" i="5"/>
  <c r="M1454" i="5"/>
  <c r="N1454" i="5"/>
  <c r="O1454" i="5" s="1"/>
  <c r="P1454" i="5"/>
  <c r="M1455" i="5"/>
  <c r="N1455" i="5"/>
  <c r="O1455" i="5" s="1"/>
  <c r="P1455" i="5"/>
  <c r="M1456" i="5"/>
  <c r="N1456" i="5"/>
  <c r="O1456" i="5" s="1"/>
  <c r="P1456" i="5"/>
  <c r="M1457" i="5"/>
  <c r="N1457" i="5"/>
  <c r="O1457" i="5" s="1"/>
  <c r="P1457" i="5"/>
  <c r="M1458" i="5"/>
  <c r="N1458" i="5"/>
  <c r="O1458" i="5" s="1"/>
  <c r="P1458" i="5"/>
  <c r="M1459" i="5"/>
  <c r="N1459" i="5"/>
  <c r="O1459" i="5" s="1"/>
  <c r="P1459" i="5"/>
  <c r="M1460" i="5"/>
  <c r="N1460" i="5"/>
  <c r="O1460" i="5" s="1"/>
  <c r="P1460" i="5"/>
  <c r="M1461" i="5"/>
  <c r="N1461" i="5"/>
  <c r="O1461" i="5" s="1"/>
  <c r="P1461" i="5"/>
  <c r="M1462" i="5"/>
  <c r="N1462" i="5"/>
  <c r="O1462" i="5" s="1"/>
  <c r="P1462" i="5"/>
  <c r="M1463" i="5"/>
  <c r="N1463" i="5"/>
  <c r="O1463" i="5" s="1"/>
  <c r="P1463" i="5"/>
  <c r="M1464" i="5"/>
  <c r="N1464" i="5"/>
  <c r="O1464" i="5" s="1"/>
  <c r="P1464" i="5"/>
  <c r="M1465" i="5"/>
  <c r="N1465" i="5"/>
  <c r="O1465" i="5" s="1"/>
  <c r="P1465" i="5"/>
  <c r="M1466" i="5"/>
  <c r="N1466" i="5"/>
  <c r="O1466" i="5" s="1"/>
  <c r="P1466" i="5"/>
  <c r="M1467" i="5"/>
  <c r="N1467" i="5"/>
  <c r="O1467" i="5" s="1"/>
  <c r="P1467" i="5"/>
  <c r="M1468" i="5"/>
  <c r="N1468" i="5"/>
  <c r="O1468" i="5" s="1"/>
  <c r="P1468" i="5"/>
  <c r="M1469" i="5"/>
  <c r="N1469" i="5"/>
  <c r="O1469" i="5" s="1"/>
  <c r="P1469" i="5"/>
  <c r="M1470" i="5"/>
  <c r="N1470" i="5"/>
  <c r="O1470" i="5" s="1"/>
  <c r="P1470" i="5"/>
  <c r="M1471" i="5"/>
  <c r="N1471" i="5"/>
  <c r="O1471" i="5" s="1"/>
  <c r="P1471" i="5"/>
  <c r="M1472" i="5"/>
  <c r="N1472" i="5"/>
  <c r="O1472" i="5" s="1"/>
  <c r="P1472" i="5"/>
  <c r="M1473" i="5"/>
  <c r="N1473" i="5"/>
  <c r="O1473" i="5" s="1"/>
  <c r="P1473" i="5"/>
  <c r="M1474" i="5"/>
  <c r="N1474" i="5"/>
  <c r="O1474" i="5" s="1"/>
  <c r="P1474" i="5"/>
  <c r="M1475" i="5"/>
  <c r="N1475" i="5"/>
  <c r="O1475" i="5" s="1"/>
  <c r="P1475" i="5"/>
  <c r="M1476" i="5"/>
  <c r="N1476" i="5"/>
  <c r="O1476" i="5" s="1"/>
  <c r="P1476" i="5"/>
  <c r="M1477" i="5"/>
  <c r="N1477" i="5"/>
  <c r="O1477" i="5" s="1"/>
  <c r="P1477" i="5"/>
  <c r="M1478" i="5"/>
  <c r="N1478" i="5"/>
  <c r="O1478" i="5" s="1"/>
  <c r="P1478" i="5"/>
  <c r="M1479" i="5"/>
  <c r="N1479" i="5"/>
  <c r="O1479" i="5" s="1"/>
  <c r="P1479" i="5"/>
  <c r="M1480" i="5"/>
  <c r="N1480" i="5"/>
  <c r="O1480" i="5" s="1"/>
  <c r="P1480" i="5"/>
  <c r="M1481" i="5"/>
  <c r="N1481" i="5"/>
  <c r="O1481" i="5" s="1"/>
  <c r="P1481" i="5"/>
  <c r="M1482" i="5"/>
  <c r="N1482" i="5"/>
  <c r="O1482" i="5" s="1"/>
  <c r="P1482" i="5"/>
  <c r="M1483" i="5"/>
  <c r="N1483" i="5"/>
  <c r="O1483" i="5" s="1"/>
  <c r="P1483" i="5"/>
  <c r="M1484" i="5"/>
  <c r="N1484" i="5"/>
  <c r="O1484" i="5" s="1"/>
  <c r="P1484" i="5"/>
  <c r="M1485" i="5"/>
  <c r="N1485" i="5"/>
  <c r="O1485" i="5" s="1"/>
  <c r="P1485" i="5"/>
  <c r="M1486" i="5"/>
  <c r="N1486" i="5"/>
  <c r="O1486" i="5" s="1"/>
  <c r="P1486" i="5"/>
  <c r="M1487" i="5"/>
  <c r="N1487" i="5"/>
  <c r="O1487" i="5" s="1"/>
  <c r="P1487" i="5"/>
  <c r="M1488" i="5"/>
  <c r="N1488" i="5"/>
  <c r="O1488" i="5" s="1"/>
  <c r="P1488" i="5"/>
  <c r="M1489" i="5"/>
  <c r="N1489" i="5"/>
  <c r="O1489" i="5" s="1"/>
  <c r="P1489" i="5"/>
  <c r="M1490" i="5"/>
  <c r="N1490" i="5"/>
  <c r="O1490" i="5" s="1"/>
  <c r="P1490" i="5"/>
  <c r="M1491" i="5"/>
  <c r="N1491" i="5"/>
  <c r="O1491" i="5" s="1"/>
  <c r="P1491" i="5"/>
  <c r="M1492" i="5"/>
  <c r="N1492" i="5"/>
  <c r="O1492" i="5" s="1"/>
  <c r="P1492" i="5"/>
  <c r="M1493" i="5"/>
  <c r="N1493" i="5"/>
  <c r="O1493" i="5" s="1"/>
  <c r="P1493" i="5"/>
  <c r="M1494" i="5"/>
  <c r="N1494" i="5"/>
  <c r="O1494" i="5" s="1"/>
  <c r="P1494" i="5"/>
  <c r="M1495" i="5"/>
  <c r="N1495" i="5"/>
  <c r="O1495" i="5" s="1"/>
  <c r="P1495" i="5"/>
  <c r="M1496" i="5"/>
  <c r="N1496" i="5"/>
  <c r="O1496" i="5" s="1"/>
  <c r="P1496" i="5"/>
  <c r="M1497" i="5"/>
  <c r="N1497" i="5"/>
  <c r="O1497" i="5" s="1"/>
  <c r="P1497" i="5"/>
  <c r="M1498" i="5"/>
  <c r="N1498" i="5"/>
  <c r="O1498" i="5" s="1"/>
  <c r="P1498" i="5"/>
  <c r="M1499" i="5"/>
  <c r="N1499" i="5"/>
  <c r="O1499" i="5" s="1"/>
  <c r="P1499" i="5"/>
  <c r="M1500" i="5"/>
  <c r="N1500" i="5"/>
  <c r="O1500" i="5" s="1"/>
  <c r="P1500" i="5"/>
  <c r="M1501" i="5"/>
  <c r="N1501" i="5"/>
  <c r="O1501" i="5" s="1"/>
  <c r="P1501" i="5"/>
  <c r="M1502" i="5"/>
  <c r="N1502" i="5"/>
  <c r="O1502" i="5" s="1"/>
  <c r="P1502" i="5"/>
  <c r="M1503" i="5"/>
  <c r="N1503" i="5"/>
  <c r="O1503" i="5" s="1"/>
  <c r="P1503" i="5"/>
  <c r="M1504" i="5"/>
  <c r="N1504" i="5"/>
  <c r="O1504" i="5" s="1"/>
  <c r="P1504" i="5"/>
  <c r="M1505" i="5"/>
  <c r="N1505" i="5"/>
  <c r="O1505" i="5" s="1"/>
  <c r="P1505" i="5"/>
  <c r="M1506" i="5"/>
  <c r="N1506" i="5"/>
  <c r="O1506" i="5" s="1"/>
  <c r="P1506" i="5"/>
  <c r="M1507" i="5"/>
  <c r="N1507" i="5"/>
  <c r="O1507" i="5" s="1"/>
  <c r="P1507" i="5"/>
  <c r="M1508" i="5"/>
  <c r="N1508" i="5"/>
  <c r="O1508" i="5" s="1"/>
  <c r="P1508" i="5"/>
  <c r="M1509" i="5"/>
  <c r="N1509" i="5"/>
  <c r="O1509" i="5" s="1"/>
  <c r="P1509" i="5"/>
  <c r="M1510" i="5"/>
  <c r="N1510" i="5"/>
  <c r="O1510" i="5" s="1"/>
  <c r="P1510" i="5"/>
  <c r="M1511" i="5"/>
  <c r="N1511" i="5"/>
  <c r="O1511" i="5" s="1"/>
  <c r="P1511" i="5"/>
  <c r="M1512" i="5"/>
  <c r="N1512" i="5"/>
  <c r="O1512" i="5" s="1"/>
  <c r="P1512" i="5"/>
  <c r="M1513" i="5"/>
  <c r="N1513" i="5"/>
  <c r="O1513" i="5" s="1"/>
  <c r="P1513" i="5"/>
  <c r="M1514" i="5"/>
  <c r="N1514" i="5"/>
  <c r="O1514" i="5" s="1"/>
  <c r="P1514" i="5"/>
  <c r="M1515" i="5"/>
  <c r="N1515" i="5"/>
  <c r="O1515" i="5" s="1"/>
  <c r="P1515" i="5"/>
  <c r="M1516" i="5"/>
  <c r="N1516" i="5"/>
  <c r="O1516" i="5" s="1"/>
  <c r="P1516" i="5"/>
  <c r="M1517" i="5"/>
  <c r="N1517" i="5"/>
  <c r="O1517" i="5" s="1"/>
  <c r="P1517" i="5"/>
  <c r="M1518" i="5"/>
  <c r="N1518" i="5"/>
  <c r="O1518" i="5" s="1"/>
  <c r="P1518" i="5"/>
  <c r="M1519" i="5"/>
  <c r="N1519" i="5"/>
  <c r="O1519" i="5" s="1"/>
  <c r="P1519" i="5"/>
  <c r="M1520" i="5"/>
  <c r="N1520" i="5"/>
  <c r="O1520" i="5" s="1"/>
  <c r="P1520" i="5"/>
  <c r="M1521" i="5"/>
  <c r="N1521" i="5"/>
  <c r="O1521" i="5" s="1"/>
  <c r="P1521" i="5"/>
  <c r="M1522" i="5"/>
  <c r="N1522" i="5"/>
  <c r="O1522" i="5" s="1"/>
  <c r="P1522" i="5"/>
  <c r="M1523" i="5"/>
  <c r="N1523" i="5"/>
  <c r="O1523" i="5" s="1"/>
  <c r="P1523" i="5"/>
  <c r="M1524" i="5"/>
  <c r="N1524" i="5"/>
  <c r="O1524" i="5" s="1"/>
  <c r="P1524" i="5"/>
  <c r="M1525" i="5"/>
  <c r="N1525" i="5"/>
  <c r="O1525" i="5" s="1"/>
  <c r="P1525" i="5"/>
  <c r="M1526" i="5"/>
  <c r="N1526" i="5"/>
  <c r="O1526" i="5" s="1"/>
  <c r="P1526" i="5"/>
  <c r="M1527" i="5"/>
  <c r="N1527" i="5"/>
  <c r="O1527" i="5" s="1"/>
  <c r="P1527" i="5"/>
  <c r="M1528" i="5"/>
  <c r="N1528" i="5"/>
  <c r="O1528" i="5" s="1"/>
  <c r="P1528" i="5"/>
  <c r="M1529" i="5"/>
  <c r="N1529" i="5"/>
  <c r="O1529" i="5" s="1"/>
  <c r="P1529" i="5"/>
  <c r="M1530" i="5"/>
  <c r="N1530" i="5"/>
  <c r="O1530" i="5" s="1"/>
  <c r="P1530" i="5"/>
  <c r="M1531" i="5"/>
  <c r="N1531" i="5"/>
  <c r="O1531" i="5" s="1"/>
  <c r="P1531" i="5"/>
  <c r="M1532" i="5"/>
  <c r="N1532" i="5"/>
  <c r="O1532" i="5" s="1"/>
  <c r="P1532" i="5"/>
  <c r="M1533" i="5"/>
  <c r="N1533" i="5"/>
  <c r="O1533" i="5" s="1"/>
  <c r="P1533" i="5"/>
  <c r="M1534" i="5"/>
  <c r="N1534" i="5"/>
  <c r="O1534" i="5" s="1"/>
  <c r="P1534" i="5"/>
  <c r="M1535" i="5"/>
  <c r="N1535" i="5"/>
  <c r="O1535" i="5" s="1"/>
  <c r="P1535" i="5"/>
  <c r="M1536" i="5"/>
  <c r="N1536" i="5"/>
  <c r="O1536" i="5" s="1"/>
  <c r="P1536" i="5"/>
  <c r="M1537" i="5"/>
  <c r="N1537" i="5"/>
  <c r="O1537" i="5" s="1"/>
  <c r="P1537" i="5"/>
  <c r="M1538" i="5"/>
  <c r="N1538" i="5"/>
  <c r="O1538" i="5" s="1"/>
  <c r="P1538" i="5"/>
  <c r="M1539" i="5"/>
  <c r="N1539" i="5"/>
  <c r="O1539" i="5" s="1"/>
  <c r="P1539" i="5"/>
  <c r="M1540" i="5"/>
  <c r="N1540" i="5"/>
  <c r="O1540" i="5" s="1"/>
  <c r="P1540" i="5"/>
  <c r="M1541" i="5"/>
  <c r="N1541" i="5"/>
  <c r="O1541" i="5" s="1"/>
  <c r="P1541" i="5"/>
  <c r="M1542" i="5"/>
  <c r="N1542" i="5"/>
  <c r="O1542" i="5" s="1"/>
  <c r="P1542" i="5"/>
  <c r="M1543" i="5"/>
  <c r="N1543" i="5"/>
  <c r="O1543" i="5" s="1"/>
  <c r="P1543" i="5"/>
  <c r="M1544" i="5"/>
  <c r="N1544" i="5"/>
  <c r="O1544" i="5" s="1"/>
  <c r="P1544" i="5"/>
  <c r="M1545" i="5"/>
  <c r="N1545" i="5"/>
  <c r="O1545" i="5" s="1"/>
  <c r="P1545" i="5"/>
  <c r="M1546" i="5"/>
  <c r="N1546" i="5"/>
  <c r="O1546" i="5" s="1"/>
  <c r="P1546" i="5"/>
  <c r="M1547" i="5"/>
  <c r="N1547" i="5"/>
  <c r="O1547" i="5" s="1"/>
  <c r="P1547" i="5"/>
  <c r="M1548" i="5"/>
  <c r="N1548" i="5"/>
  <c r="O1548" i="5" s="1"/>
  <c r="P1548" i="5"/>
  <c r="M1549" i="5"/>
  <c r="N1549" i="5"/>
  <c r="O1549" i="5" s="1"/>
  <c r="P1549" i="5"/>
  <c r="M1550" i="5"/>
  <c r="N1550" i="5"/>
  <c r="O1550" i="5" s="1"/>
  <c r="P1550" i="5"/>
  <c r="M1551" i="5"/>
  <c r="N1551" i="5"/>
  <c r="O1551" i="5" s="1"/>
  <c r="P1551" i="5"/>
  <c r="M1552" i="5"/>
  <c r="N1552" i="5"/>
  <c r="O1552" i="5" s="1"/>
  <c r="P1552" i="5"/>
  <c r="M1553" i="5"/>
  <c r="N1553" i="5"/>
  <c r="O1553" i="5" s="1"/>
  <c r="P1553" i="5"/>
  <c r="M1554" i="5"/>
  <c r="N1554" i="5"/>
  <c r="O1554" i="5" s="1"/>
  <c r="P1554" i="5"/>
  <c r="M1555" i="5"/>
  <c r="N1555" i="5"/>
  <c r="O1555" i="5" s="1"/>
  <c r="P1555" i="5"/>
  <c r="M1556" i="5"/>
  <c r="N1556" i="5"/>
  <c r="O1556" i="5" s="1"/>
  <c r="P1556" i="5"/>
  <c r="M1557" i="5"/>
  <c r="N1557" i="5"/>
  <c r="O1557" i="5" s="1"/>
  <c r="P1557" i="5"/>
  <c r="M1558" i="5"/>
  <c r="N1558" i="5"/>
  <c r="O1558" i="5" s="1"/>
  <c r="P1558" i="5"/>
  <c r="M1559" i="5"/>
  <c r="N1559" i="5"/>
  <c r="O1559" i="5" s="1"/>
  <c r="P1559" i="5"/>
  <c r="M1560" i="5"/>
  <c r="N1560" i="5"/>
  <c r="O1560" i="5" s="1"/>
  <c r="P1560" i="5"/>
  <c r="M1561" i="5"/>
  <c r="N1561" i="5"/>
  <c r="O1561" i="5" s="1"/>
  <c r="P1561" i="5"/>
  <c r="M1562" i="5"/>
  <c r="N1562" i="5"/>
  <c r="O1562" i="5" s="1"/>
  <c r="P1562" i="5"/>
  <c r="M1563" i="5"/>
  <c r="N1563" i="5"/>
  <c r="O1563" i="5" s="1"/>
  <c r="P1563" i="5"/>
  <c r="M1564" i="5"/>
  <c r="N1564" i="5"/>
  <c r="O1564" i="5" s="1"/>
  <c r="P1564" i="5"/>
  <c r="M1565" i="5"/>
  <c r="N1565" i="5"/>
  <c r="O1565" i="5" s="1"/>
  <c r="P1565" i="5"/>
  <c r="M1566" i="5"/>
  <c r="N1566" i="5"/>
  <c r="O1566" i="5" s="1"/>
  <c r="P1566" i="5"/>
  <c r="M1567" i="5"/>
  <c r="N1567" i="5"/>
  <c r="O1567" i="5" s="1"/>
  <c r="P1567" i="5"/>
  <c r="M1568" i="5"/>
  <c r="N1568" i="5"/>
  <c r="O1568" i="5" s="1"/>
  <c r="P1568" i="5"/>
  <c r="M1569" i="5"/>
  <c r="N1569" i="5"/>
  <c r="O1569" i="5" s="1"/>
  <c r="P1569" i="5"/>
  <c r="M1570" i="5"/>
  <c r="N1570" i="5"/>
  <c r="O1570" i="5" s="1"/>
  <c r="P1570" i="5"/>
  <c r="M1571" i="5"/>
  <c r="N1571" i="5"/>
  <c r="O1571" i="5" s="1"/>
  <c r="P1571" i="5"/>
  <c r="M1572" i="5"/>
  <c r="N1572" i="5"/>
  <c r="O1572" i="5" s="1"/>
  <c r="P1572" i="5"/>
  <c r="M1573" i="5"/>
  <c r="N1573" i="5"/>
  <c r="O1573" i="5" s="1"/>
  <c r="P1573" i="5"/>
  <c r="M1574" i="5"/>
  <c r="N1574" i="5"/>
  <c r="O1574" i="5" s="1"/>
  <c r="P1574" i="5"/>
  <c r="M1575" i="5"/>
  <c r="N1575" i="5"/>
  <c r="O1575" i="5" s="1"/>
  <c r="P1575" i="5"/>
  <c r="M1576" i="5"/>
  <c r="N1576" i="5"/>
  <c r="O1576" i="5" s="1"/>
  <c r="P1576" i="5"/>
  <c r="M1577" i="5"/>
  <c r="N1577" i="5"/>
  <c r="O1577" i="5" s="1"/>
  <c r="P1577" i="5"/>
  <c r="M1578" i="5"/>
  <c r="N1578" i="5"/>
  <c r="O1578" i="5" s="1"/>
  <c r="P1578" i="5"/>
  <c r="M1579" i="5"/>
  <c r="N1579" i="5"/>
  <c r="O1579" i="5" s="1"/>
  <c r="P1579" i="5"/>
  <c r="M1580" i="5"/>
  <c r="N1580" i="5"/>
  <c r="O1580" i="5" s="1"/>
  <c r="P1580" i="5"/>
  <c r="M1581" i="5"/>
  <c r="N1581" i="5"/>
  <c r="O1581" i="5" s="1"/>
  <c r="P1581" i="5"/>
  <c r="M1582" i="5"/>
  <c r="N1582" i="5"/>
  <c r="O1582" i="5" s="1"/>
  <c r="P1582" i="5"/>
  <c r="M1583" i="5"/>
  <c r="N1583" i="5"/>
  <c r="O1583" i="5" s="1"/>
  <c r="P1583" i="5"/>
  <c r="M1584" i="5"/>
  <c r="N1584" i="5"/>
  <c r="O1584" i="5" s="1"/>
  <c r="P1584" i="5"/>
  <c r="M1585" i="5"/>
  <c r="N1585" i="5"/>
  <c r="O1585" i="5" s="1"/>
  <c r="P1585" i="5"/>
  <c r="M1586" i="5"/>
  <c r="N1586" i="5"/>
  <c r="O1586" i="5" s="1"/>
  <c r="P1586" i="5"/>
  <c r="M1587" i="5"/>
  <c r="N1587" i="5"/>
  <c r="O1587" i="5" s="1"/>
  <c r="P1587" i="5"/>
  <c r="M1588" i="5"/>
  <c r="N1588" i="5"/>
  <c r="O1588" i="5" s="1"/>
  <c r="P1588" i="5"/>
  <c r="M1589" i="5"/>
  <c r="N1589" i="5"/>
  <c r="O1589" i="5" s="1"/>
  <c r="P1589" i="5"/>
  <c r="M1590" i="5"/>
  <c r="N1590" i="5"/>
  <c r="O1590" i="5" s="1"/>
  <c r="P1590" i="5"/>
  <c r="M1591" i="5"/>
  <c r="N1591" i="5"/>
  <c r="O1591" i="5" s="1"/>
  <c r="P1591" i="5"/>
  <c r="M1592" i="5"/>
  <c r="N1592" i="5"/>
  <c r="O1592" i="5" s="1"/>
  <c r="P1592" i="5"/>
  <c r="M1593" i="5"/>
  <c r="N1593" i="5"/>
  <c r="O1593" i="5" s="1"/>
  <c r="P1593" i="5"/>
  <c r="M1594" i="5"/>
  <c r="N1594" i="5"/>
  <c r="O1594" i="5" s="1"/>
  <c r="P1594" i="5"/>
  <c r="M1595" i="5"/>
  <c r="N1595" i="5"/>
  <c r="O1595" i="5" s="1"/>
  <c r="P1595" i="5"/>
  <c r="M1596" i="5"/>
  <c r="N1596" i="5"/>
  <c r="O1596" i="5" s="1"/>
  <c r="P1596" i="5"/>
  <c r="M1597" i="5"/>
  <c r="N1597" i="5"/>
  <c r="O1597" i="5" s="1"/>
  <c r="P1597" i="5"/>
  <c r="M1598" i="5"/>
  <c r="N1598" i="5"/>
  <c r="O1598" i="5" s="1"/>
  <c r="P1598" i="5"/>
  <c r="M1599" i="5"/>
  <c r="N1599" i="5"/>
  <c r="O1599" i="5" s="1"/>
  <c r="P1599" i="5"/>
  <c r="M1600" i="5"/>
  <c r="N1600" i="5"/>
  <c r="O1600" i="5" s="1"/>
  <c r="P1600" i="5"/>
  <c r="M1601" i="5"/>
  <c r="N1601" i="5"/>
  <c r="O1601" i="5" s="1"/>
  <c r="P1601" i="5"/>
  <c r="M1602" i="5"/>
  <c r="N1602" i="5"/>
  <c r="O1602" i="5" s="1"/>
  <c r="P1602" i="5"/>
  <c r="M1603" i="5"/>
  <c r="N1603" i="5"/>
  <c r="O1603" i="5" s="1"/>
  <c r="P1603" i="5"/>
  <c r="M1604" i="5"/>
  <c r="N1604" i="5"/>
  <c r="O1604" i="5" s="1"/>
  <c r="P1604" i="5"/>
  <c r="M1605" i="5"/>
  <c r="N1605" i="5"/>
  <c r="O1605" i="5" s="1"/>
  <c r="P1605" i="5"/>
  <c r="M1606" i="5"/>
  <c r="N1606" i="5"/>
  <c r="O1606" i="5" s="1"/>
  <c r="P1606" i="5"/>
  <c r="M1607" i="5"/>
  <c r="N1607" i="5"/>
  <c r="O1607" i="5" s="1"/>
  <c r="P1607" i="5"/>
  <c r="M1608" i="5"/>
  <c r="N1608" i="5"/>
  <c r="O1608" i="5" s="1"/>
  <c r="P1608" i="5"/>
  <c r="M1609" i="5"/>
  <c r="N1609" i="5"/>
  <c r="O1609" i="5" s="1"/>
  <c r="P1609" i="5"/>
  <c r="M1610" i="5"/>
  <c r="N1610" i="5"/>
  <c r="O1610" i="5" s="1"/>
  <c r="P1610" i="5"/>
  <c r="M1611" i="5"/>
  <c r="N1611" i="5"/>
  <c r="O1611" i="5" s="1"/>
  <c r="P1611" i="5"/>
  <c r="M1612" i="5"/>
  <c r="N1612" i="5"/>
  <c r="O1612" i="5" s="1"/>
  <c r="P1612" i="5"/>
  <c r="M1613" i="5"/>
  <c r="N1613" i="5"/>
  <c r="O1613" i="5" s="1"/>
  <c r="P1613" i="5"/>
  <c r="M1614" i="5"/>
  <c r="N1614" i="5"/>
  <c r="O1614" i="5" s="1"/>
  <c r="P1614" i="5"/>
  <c r="M1615" i="5"/>
  <c r="N1615" i="5"/>
  <c r="O1615" i="5" s="1"/>
  <c r="P1615" i="5"/>
  <c r="M1616" i="5"/>
  <c r="N1616" i="5"/>
  <c r="O1616" i="5" s="1"/>
  <c r="P1616" i="5"/>
  <c r="M1617" i="5"/>
  <c r="N1617" i="5"/>
  <c r="O1617" i="5" s="1"/>
  <c r="P1617" i="5"/>
  <c r="M1618" i="5"/>
  <c r="N1618" i="5"/>
  <c r="O1618" i="5" s="1"/>
  <c r="P1618" i="5"/>
  <c r="M1619" i="5"/>
  <c r="N1619" i="5"/>
  <c r="O1619" i="5" s="1"/>
  <c r="P1619" i="5"/>
  <c r="M1620" i="5"/>
  <c r="N1620" i="5"/>
  <c r="O1620" i="5" s="1"/>
  <c r="P1620" i="5"/>
  <c r="M1621" i="5"/>
  <c r="N1621" i="5"/>
  <c r="O1621" i="5" s="1"/>
  <c r="P1621" i="5"/>
  <c r="M1622" i="5"/>
  <c r="N1622" i="5"/>
  <c r="O1622" i="5" s="1"/>
  <c r="P1622" i="5"/>
  <c r="M1623" i="5"/>
  <c r="N1623" i="5"/>
  <c r="O1623" i="5" s="1"/>
  <c r="P1623" i="5"/>
  <c r="M1624" i="5"/>
  <c r="N1624" i="5"/>
  <c r="O1624" i="5" s="1"/>
  <c r="P1624" i="5"/>
  <c r="M1625" i="5"/>
  <c r="N1625" i="5"/>
  <c r="O1625" i="5" s="1"/>
  <c r="P1625" i="5"/>
  <c r="M1626" i="5"/>
  <c r="N1626" i="5"/>
  <c r="O1626" i="5" s="1"/>
  <c r="P1626" i="5"/>
  <c r="M1627" i="5"/>
  <c r="N1627" i="5"/>
  <c r="O1627" i="5" s="1"/>
  <c r="P1627" i="5"/>
  <c r="M1628" i="5"/>
  <c r="N1628" i="5"/>
  <c r="O1628" i="5" s="1"/>
  <c r="P1628" i="5"/>
  <c r="M1629" i="5"/>
  <c r="N1629" i="5"/>
  <c r="O1629" i="5" s="1"/>
  <c r="P1629" i="5"/>
  <c r="M1630" i="5"/>
  <c r="N1630" i="5"/>
  <c r="O1630" i="5" s="1"/>
  <c r="P1630" i="5"/>
  <c r="M1631" i="5"/>
  <c r="N1631" i="5"/>
  <c r="O1631" i="5" s="1"/>
  <c r="P1631" i="5"/>
  <c r="M1632" i="5"/>
  <c r="N1632" i="5"/>
  <c r="O1632" i="5" s="1"/>
  <c r="P1632" i="5"/>
  <c r="M1633" i="5"/>
  <c r="N1633" i="5"/>
  <c r="O1633" i="5" s="1"/>
  <c r="P1633" i="5"/>
  <c r="M1634" i="5"/>
  <c r="N1634" i="5"/>
  <c r="O1634" i="5" s="1"/>
  <c r="P1634" i="5"/>
  <c r="M1635" i="5"/>
  <c r="N1635" i="5"/>
  <c r="O1635" i="5" s="1"/>
  <c r="P1635" i="5"/>
  <c r="M1636" i="5"/>
  <c r="N1636" i="5"/>
  <c r="O1636" i="5" s="1"/>
  <c r="P1636" i="5"/>
  <c r="M1637" i="5"/>
  <c r="N1637" i="5"/>
  <c r="O1637" i="5" s="1"/>
  <c r="P1637" i="5"/>
  <c r="M1638" i="5"/>
  <c r="N1638" i="5"/>
  <c r="O1638" i="5" s="1"/>
  <c r="P1638" i="5"/>
  <c r="M1639" i="5"/>
  <c r="N1639" i="5"/>
  <c r="O1639" i="5" s="1"/>
  <c r="P1639" i="5"/>
  <c r="M1640" i="5"/>
  <c r="N1640" i="5"/>
  <c r="O1640" i="5" s="1"/>
  <c r="P1640" i="5"/>
  <c r="M1641" i="5"/>
  <c r="N1641" i="5"/>
  <c r="O1641" i="5" s="1"/>
  <c r="P1641" i="5"/>
  <c r="M1642" i="5"/>
  <c r="N1642" i="5"/>
  <c r="O1642" i="5" s="1"/>
  <c r="P1642" i="5"/>
  <c r="M1643" i="5"/>
  <c r="N1643" i="5"/>
  <c r="O1643" i="5" s="1"/>
  <c r="P1643" i="5"/>
  <c r="M1644" i="5"/>
  <c r="N1644" i="5"/>
  <c r="O1644" i="5" s="1"/>
  <c r="P1644" i="5"/>
  <c r="M1645" i="5"/>
  <c r="N1645" i="5"/>
  <c r="O1645" i="5" s="1"/>
  <c r="P1645" i="5"/>
  <c r="M1646" i="5"/>
  <c r="N1646" i="5"/>
  <c r="O1646" i="5" s="1"/>
  <c r="P1646" i="5"/>
  <c r="M1647" i="5"/>
  <c r="N1647" i="5"/>
  <c r="O1647" i="5" s="1"/>
  <c r="P1647" i="5"/>
  <c r="M1648" i="5"/>
  <c r="N1648" i="5"/>
  <c r="O1648" i="5" s="1"/>
  <c r="P1648" i="5"/>
  <c r="M1649" i="5"/>
  <c r="N1649" i="5"/>
  <c r="O1649" i="5" s="1"/>
  <c r="P1649" i="5"/>
  <c r="M1650" i="5"/>
  <c r="N1650" i="5"/>
  <c r="O1650" i="5" s="1"/>
  <c r="P1650" i="5"/>
  <c r="M1651" i="5"/>
  <c r="N1651" i="5"/>
  <c r="O1651" i="5" s="1"/>
  <c r="P1651" i="5"/>
  <c r="M1652" i="5"/>
  <c r="N1652" i="5"/>
  <c r="O1652" i="5" s="1"/>
  <c r="P1652" i="5"/>
  <c r="M1653" i="5"/>
  <c r="N1653" i="5"/>
  <c r="O1653" i="5" s="1"/>
  <c r="P1653" i="5"/>
  <c r="M1654" i="5"/>
  <c r="N1654" i="5"/>
  <c r="O1654" i="5" s="1"/>
  <c r="P1654" i="5"/>
  <c r="M1655" i="5"/>
  <c r="N1655" i="5"/>
  <c r="O1655" i="5" s="1"/>
  <c r="P1655" i="5"/>
  <c r="M1656" i="5"/>
  <c r="N1656" i="5"/>
  <c r="O1656" i="5" s="1"/>
  <c r="P1656" i="5"/>
  <c r="M1657" i="5"/>
  <c r="N1657" i="5"/>
  <c r="O1657" i="5" s="1"/>
  <c r="P1657" i="5"/>
  <c r="M1658" i="5"/>
  <c r="N1658" i="5"/>
  <c r="O1658" i="5" s="1"/>
  <c r="P1658" i="5"/>
  <c r="M1659" i="5"/>
  <c r="N1659" i="5"/>
  <c r="O1659" i="5" s="1"/>
  <c r="P1659" i="5"/>
  <c r="M1660" i="5"/>
  <c r="N1660" i="5"/>
  <c r="O1660" i="5" s="1"/>
  <c r="P1660" i="5"/>
  <c r="M1661" i="5"/>
  <c r="N1661" i="5"/>
  <c r="O1661" i="5" s="1"/>
  <c r="P1661" i="5"/>
  <c r="M1662" i="5"/>
  <c r="N1662" i="5"/>
  <c r="O1662" i="5" s="1"/>
  <c r="P1662" i="5"/>
  <c r="M1663" i="5"/>
  <c r="N1663" i="5"/>
  <c r="O1663" i="5" s="1"/>
  <c r="P1663" i="5"/>
  <c r="M1664" i="5"/>
  <c r="N1664" i="5"/>
  <c r="O1664" i="5" s="1"/>
  <c r="P1664" i="5"/>
  <c r="M1665" i="5"/>
  <c r="N1665" i="5"/>
  <c r="O1665" i="5" s="1"/>
  <c r="P1665" i="5"/>
  <c r="M1666" i="5"/>
  <c r="N1666" i="5"/>
  <c r="O1666" i="5" s="1"/>
  <c r="P1666" i="5"/>
  <c r="M1667" i="5"/>
  <c r="N1667" i="5"/>
  <c r="O1667" i="5" s="1"/>
  <c r="P1667" i="5"/>
  <c r="M1668" i="5"/>
  <c r="N1668" i="5"/>
  <c r="O1668" i="5" s="1"/>
  <c r="P1668" i="5"/>
  <c r="M1669" i="5"/>
  <c r="N1669" i="5"/>
  <c r="O1669" i="5" s="1"/>
  <c r="P1669" i="5"/>
  <c r="M1670" i="5"/>
  <c r="N1670" i="5"/>
  <c r="O1670" i="5" s="1"/>
  <c r="P1670" i="5"/>
  <c r="M1671" i="5"/>
  <c r="N1671" i="5"/>
  <c r="O1671" i="5" s="1"/>
  <c r="P1671" i="5"/>
  <c r="M1672" i="5"/>
  <c r="N1672" i="5"/>
  <c r="O1672" i="5" s="1"/>
  <c r="P1672" i="5"/>
  <c r="M1673" i="5"/>
  <c r="N1673" i="5"/>
  <c r="O1673" i="5" s="1"/>
  <c r="P1673" i="5"/>
  <c r="M1674" i="5"/>
  <c r="N1674" i="5"/>
  <c r="O1674" i="5" s="1"/>
  <c r="P1674" i="5"/>
  <c r="M1675" i="5"/>
  <c r="N1675" i="5"/>
  <c r="O1675" i="5" s="1"/>
  <c r="P1675" i="5"/>
  <c r="M1676" i="5"/>
  <c r="N1676" i="5"/>
  <c r="O1676" i="5" s="1"/>
  <c r="P1676" i="5"/>
  <c r="M1677" i="5"/>
  <c r="N1677" i="5"/>
  <c r="O1677" i="5" s="1"/>
  <c r="P1677" i="5"/>
  <c r="M1678" i="5"/>
  <c r="N1678" i="5"/>
  <c r="O1678" i="5" s="1"/>
  <c r="P1678" i="5"/>
  <c r="M1679" i="5"/>
  <c r="N1679" i="5"/>
  <c r="O1679" i="5" s="1"/>
  <c r="P1679" i="5"/>
  <c r="M1680" i="5"/>
  <c r="N1680" i="5"/>
  <c r="O1680" i="5" s="1"/>
  <c r="P1680" i="5"/>
  <c r="M1681" i="5"/>
  <c r="N1681" i="5"/>
  <c r="O1681" i="5" s="1"/>
  <c r="P1681" i="5"/>
  <c r="M1682" i="5"/>
  <c r="N1682" i="5"/>
  <c r="O1682" i="5" s="1"/>
  <c r="P1682" i="5"/>
  <c r="M1683" i="5"/>
  <c r="N1683" i="5"/>
  <c r="O1683" i="5" s="1"/>
  <c r="P1683" i="5"/>
  <c r="M1684" i="5"/>
  <c r="N1684" i="5"/>
  <c r="O1684" i="5" s="1"/>
  <c r="P1684" i="5"/>
  <c r="M1685" i="5"/>
  <c r="N1685" i="5"/>
  <c r="O1685" i="5" s="1"/>
  <c r="P1685" i="5"/>
  <c r="M1686" i="5"/>
  <c r="N1686" i="5"/>
  <c r="O1686" i="5" s="1"/>
  <c r="P1686" i="5"/>
  <c r="M1687" i="5"/>
  <c r="N1687" i="5"/>
  <c r="O1687" i="5" s="1"/>
  <c r="P1687" i="5"/>
  <c r="M1688" i="5"/>
  <c r="N1688" i="5"/>
  <c r="O1688" i="5" s="1"/>
  <c r="P1688" i="5"/>
  <c r="M1689" i="5"/>
  <c r="N1689" i="5"/>
  <c r="O1689" i="5" s="1"/>
  <c r="P1689" i="5"/>
  <c r="M1690" i="5"/>
  <c r="N1690" i="5"/>
  <c r="O1690" i="5" s="1"/>
  <c r="P1690" i="5"/>
  <c r="M1691" i="5"/>
  <c r="N1691" i="5"/>
  <c r="O1691" i="5" s="1"/>
  <c r="P1691" i="5"/>
  <c r="M1692" i="5"/>
  <c r="N1692" i="5"/>
  <c r="O1692" i="5" s="1"/>
  <c r="P1692" i="5"/>
  <c r="M1693" i="5"/>
  <c r="N1693" i="5"/>
  <c r="O1693" i="5" s="1"/>
  <c r="P1693" i="5"/>
  <c r="M1694" i="5"/>
  <c r="N1694" i="5"/>
  <c r="O1694" i="5" s="1"/>
  <c r="P1694" i="5"/>
  <c r="M1695" i="5"/>
  <c r="N1695" i="5"/>
  <c r="O1695" i="5" s="1"/>
  <c r="P1695" i="5"/>
  <c r="M1696" i="5"/>
  <c r="N1696" i="5"/>
  <c r="O1696" i="5" s="1"/>
  <c r="P1696" i="5"/>
  <c r="M1697" i="5"/>
  <c r="N1697" i="5"/>
  <c r="O1697" i="5" s="1"/>
  <c r="P1697" i="5"/>
  <c r="M1698" i="5"/>
  <c r="N1698" i="5"/>
  <c r="O1698" i="5" s="1"/>
  <c r="P1698" i="5"/>
  <c r="M1699" i="5"/>
  <c r="N1699" i="5"/>
  <c r="O1699" i="5" s="1"/>
  <c r="P1699" i="5"/>
  <c r="M1700" i="5"/>
  <c r="N1700" i="5"/>
  <c r="O1700" i="5" s="1"/>
  <c r="P1700" i="5"/>
  <c r="M1701" i="5"/>
  <c r="N1701" i="5"/>
  <c r="O1701" i="5" s="1"/>
  <c r="P1701" i="5"/>
  <c r="M1702" i="5"/>
  <c r="N1702" i="5"/>
  <c r="O1702" i="5" s="1"/>
  <c r="P1702" i="5"/>
  <c r="M1703" i="5"/>
  <c r="N1703" i="5"/>
  <c r="O1703" i="5" s="1"/>
  <c r="P1703" i="5"/>
  <c r="M1704" i="5"/>
  <c r="N1704" i="5"/>
  <c r="O1704" i="5" s="1"/>
  <c r="P1704" i="5"/>
  <c r="M1705" i="5"/>
  <c r="N1705" i="5"/>
  <c r="O1705" i="5" s="1"/>
  <c r="P1705" i="5"/>
  <c r="M1706" i="5"/>
  <c r="N1706" i="5"/>
  <c r="O1706" i="5" s="1"/>
  <c r="P1706" i="5"/>
  <c r="M1707" i="5"/>
  <c r="N1707" i="5"/>
  <c r="O1707" i="5" s="1"/>
  <c r="P1707" i="5"/>
  <c r="M1708" i="5"/>
  <c r="N1708" i="5"/>
  <c r="O1708" i="5" s="1"/>
  <c r="P1708" i="5"/>
  <c r="M1709" i="5"/>
  <c r="N1709" i="5"/>
  <c r="O1709" i="5" s="1"/>
  <c r="P1709" i="5"/>
  <c r="M1710" i="5"/>
  <c r="N1710" i="5"/>
  <c r="O1710" i="5" s="1"/>
  <c r="P1710" i="5"/>
  <c r="M1711" i="5"/>
  <c r="N1711" i="5"/>
  <c r="O1711" i="5" s="1"/>
  <c r="P1711" i="5"/>
  <c r="M1712" i="5"/>
  <c r="N1712" i="5"/>
  <c r="O1712" i="5" s="1"/>
  <c r="P1712" i="5"/>
  <c r="M1713" i="5"/>
  <c r="N1713" i="5"/>
  <c r="O1713" i="5" s="1"/>
  <c r="P1713" i="5"/>
  <c r="M1714" i="5"/>
  <c r="N1714" i="5"/>
  <c r="O1714" i="5" s="1"/>
  <c r="P1714" i="5"/>
  <c r="M1715" i="5"/>
  <c r="N1715" i="5"/>
  <c r="O1715" i="5" s="1"/>
  <c r="P1715" i="5"/>
  <c r="M1716" i="5"/>
  <c r="N1716" i="5"/>
  <c r="O1716" i="5" s="1"/>
  <c r="P1716" i="5"/>
  <c r="M1717" i="5"/>
  <c r="N1717" i="5"/>
  <c r="O1717" i="5" s="1"/>
  <c r="P1717" i="5"/>
  <c r="M1718" i="5"/>
  <c r="N1718" i="5"/>
  <c r="O1718" i="5" s="1"/>
  <c r="P1718" i="5"/>
  <c r="M1719" i="5"/>
  <c r="N1719" i="5"/>
  <c r="O1719" i="5" s="1"/>
  <c r="P1719" i="5"/>
  <c r="M1720" i="5"/>
  <c r="N1720" i="5"/>
  <c r="O1720" i="5" s="1"/>
  <c r="P1720" i="5"/>
  <c r="M1721" i="5"/>
  <c r="N1721" i="5"/>
  <c r="O1721" i="5" s="1"/>
  <c r="P1721" i="5"/>
  <c r="M1722" i="5"/>
  <c r="N1722" i="5"/>
  <c r="O1722" i="5" s="1"/>
  <c r="P1722" i="5"/>
  <c r="M1723" i="5"/>
  <c r="N1723" i="5"/>
  <c r="O1723" i="5" s="1"/>
  <c r="P1723" i="5"/>
  <c r="M1724" i="5"/>
  <c r="N1724" i="5"/>
  <c r="O1724" i="5" s="1"/>
  <c r="P1724" i="5"/>
  <c r="M1725" i="5"/>
  <c r="N1725" i="5"/>
  <c r="O1725" i="5" s="1"/>
  <c r="P1725" i="5"/>
  <c r="M1726" i="5"/>
  <c r="N1726" i="5"/>
  <c r="O1726" i="5" s="1"/>
  <c r="P1726" i="5"/>
  <c r="M1727" i="5"/>
  <c r="N1727" i="5"/>
  <c r="O1727" i="5" s="1"/>
  <c r="P1727" i="5"/>
  <c r="M1728" i="5"/>
  <c r="N1728" i="5"/>
  <c r="O1728" i="5" s="1"/>
  <c r="P1728" i="5"/>
  <c r="M1729" i="5"/>
  <c r="N1729" i="5"/>
  <c r="O1729" i="5" s="1"/>
  <c r="P1729" i="5"/>
  <c r="M1730" i="5"/>
  <c r="N1730" i="5"/>
  <c r="O1730" i="5" s="1"/>
  <c r="P1730" i="5"/>
  <c r="M1731" i="5"/>
  <c r="N1731" i="5"/>
  <c r="O1731" i="5" s="1"/>
  <c r="P1731" i="5"/>
  <c r="M1732" i="5"/>
  <c r="N1732" i="5"/>
  <c r="O1732" i="5" s="1"/>
  <c r="P1732" i="5"/>
  <c r="M1733" i="5"/>
  <c r="N1733" i="5"/>
  <c r="O1733" i="5" s="1"/>
  <c r="P1733" i="5"/>
  <c r="M1734" i="5"/>
  <c r="N1734" i="5"/>
  <c r="O1734" i="5" s="1"/>
  <c r="P1734" i="5"/>
  <c r="M1735" i="5"/>
  <c r="N1735" i="5"/>
  <c r="O1735" i="5" s="1"/>
  <c r="P1735" i="5"/>
  <c r="M1736" i="5"/>
  <c r="N1736" i="5"/>
  <c r="O1736" i="5" s="1"/>
  <c r="P1736" i="5"/>
  <c r="M1737" i="5"/>
  <c r="N1737" i="5"/>
  <c r="O1737" i="5" s="1"/>
  <c r="P1737" i="5"/>
  <c r="M1738" i="5"/>
  <c r="N1738" i="5"/>
  <c r="O1738" i="5" s="1"/>
  <c r="P1738" i="5"/>
  <c r="M1739" i="5"/>
  <c r="N1739" i="5"/>
  <c r="O1739" i="5" s="1"/>
  <c r="P1739" i="5"/>
  <c r="M1740" i="5"/>
  <c r="N1740" i="5"/>
  <c r="O1740" i="5" s="1"/>
  <c r="P1740" i="5"/>
  <c r="M1741" i="5"/>
  <c r="N1741" i="5"/>
  <c r="O1741" i="5" s="1"/>
  <c r="P1741" i="5"/>
  <c r="M1742" i="5"/>
  <c r="N1742" i="5"/>
  <c r="O1742" i="5" s="1"/>
  <c r="P1742" i="5"/>
  <c r="M1743" i="5"/>
  <c r="N1743" i="5"/>
  <c r="O1743" i="5" s="1"/>
  <c r="P1743" i="5"/>
  <c r="M1744" i="5"/>
  <c r="N1744" i="5"/>
  <c r="O1744" i="5" s="1"/>
  <c r="P1744" i="5"/>
  <c r="M1745" i="5"/>
  <c r="N1745" i="5"/>
  <c r="O1745" i="5" s="1"/>
  <c r="P1745" i="5"/>
  <c r="M1746" i="5"/>
  <c r="N1746" i="5"/>
  <c r="O1746" i="5" s="1"/>
  <c r="P1746" i="5"/>
  <c r="M1747" i="5"/>
  <c r="N1747" i="5"/>
  <c r="O1747" i="5" s="1"/>
  <c r="P1747" i="5"/>
  <c r="M1748" i="5"/>
  <c r="N1748" i="5"/>
  <c r="O1748" i="5" s="1"/>
  <c r="P1748" i="5"/>
  <c r="M1749" i="5"/>
  <c r="N1749" i="5"/>
  <c r="O1749" i="5" s="1"/>
  <c r="P1749" i="5"/>
  <c r="M1750" i="5"/>
  <c r="N1750" i="5"/>
  <c r="O1750" i="5" s="1"/>
  <c r="P1750" i="5"/>
  <c r="M1751" i="5"/>
  <c r="N1751" i="5"/>
  <c r="O1751" i="5" s="1"/>
  <c r="P1751" i="5"/>
  <c r="M1752" i="5"/>
  <c r="N1752" i="5"/>
  <c r="O1752" i="5" s="1"/>
  <c r="P1752" i="5"/>
  <c r="M1753" i="5"/>
  <c r="N1753" i="5"/>
  <c r="O1753" i="5" s="1"/>
  <c r="P1753" i="5"/>
  <c r="M1754" i="5"/>
  <c r="N1754" i="5"/>
  <c r="O1754" i="5" s="1"/>
  <c r="P1754" i="5"/>
  <c r="M1755" i="5"/>
  <c r="N1755" i="5"/>
  <c r="O1755" i="5" s="1"/>
  <c r="P1755" i="5"/>
  <c r="M1756" i="5"/>
  <c r="N1756" i="5"/>
  <c r="O1756" i="5" s="1"/>
  <c r="P1756" i="5"/>
  <c r="M1757" i="5"/>
  <c r="N1757" i="5"/>
  <c r="O1757" i="5" s="1"/>
  <c r="P1757" i="5"/>
  <c r="M1758" i="5"/>
  <c r="N1758" i="5"/>
  <c r="O1758" i="5" s="1"/>
  <c r="P1758" i="5"/>
  <c r="M1759" i="5"/>
  <c r="N1759" i="5"/>
  <c r="O1759" i="5" s="1"/>
  <c r="P1759" i="5"/>
  <c r="M1760" i="5"/>
  <c r="N1760" i="5"/>
  <c r="O1760" i="5" s="1"/>
  <c r="P1760" i="5"/>
  <c r="M1761" i="5"/>
  <c r="N1761" i="5"/>
  <c r="O1761" i="5" s="1"/>
  <c r="P1761" i="5"/>
  <c r="M1762" i="5"/>
  <c r="N1762" i="5"/>
  <c r="O1762" i="5" s="1"/>
  <c r="P1762" i="5"/>
  <c r="M1763" i="5"/>
  <c r="N1763" i="5"/>
  <c r="O1763" i="5" s="1"/>
  <c r="P1763" i="5"/>
  <c r="M1764" i="5"/>
  <c r="N1764" i="5"/>
  <c r="O1764" i="5" s="1"/>
  <c r="P1764" i="5"/>
  <c r="M1765" i="5"/>
  <c r="N1765" i="5"/>
  <c r="O1765" i="5" s="1"/>
  <c r="P1765" i="5"/>
  <c r="M1766" i="5"/>
  <c r="N1766" i="5"/>
  <c r="O1766" i="5" s="1"/>
  <c r="P1766" i="5"/>
  <c r="M1767" i="5"/>
  <c r="N1767" i="5"/>
  <c r="O1767" i="5" s="1"/>
  <c r="P1767" i="5"/>
  <c r="M1768" i="5"/>
  <c r="N1768" i="5"/>
  <c r="O1768" i="5" s="1"/>
  <c r="P1768" i="5"/>
  <c r="M1769" i="5"/>
  <c r="N1769" i="5"/>
  <c r="O1769" i="5" s="1"/>
  <c r="P1769" i="5"/>
  <c r="M1770" i="5"/>
  <c r="N1770" i="5"/>
  <c r="O1770" i="5" s="1"/>
  <c r="P1770" i="5"/>
  <c r="M1771" i="5"/>
  <c r="N1771" i="5"/>
  <c r="O1771" i="5" s="1"/>
  <c r="P1771" i="5"/>
  <c r="M1772" i="5"/>
  <c r="N1772" i="5"/>
  <c r="O1772" i="5" s="1"/>
  <c r="P1772" i="5"/>
  <c r="M1773" i="5"/>
  <c r="N1773" i="5"/>
  <c r="O1773" i="5" s="1"/>
  <c r="P1773" i="5"/>
  <c r="M1774" i="5"/>
  <c r="N1774" i="5"/>
  <c r="O1774" i="5" s="1"/>
  <c r="P1774" i="5"/>
  <c r="M1775" i="5"/>
  <c r="N1775" i="5"/>
  <c r="O1775" i="5" s="1"/>
  <c r="P1775" i="5"/>
  <c r="M1776" i="5"/>
  <c r="N1776" i="5"/>
  <c r="O1776" i="5" s="1"/>
  <c r="P1776" i="5"/>
  <c r="M1777" i="5"/>
  <c r="N1777" i="5"/>
  <c r="O1777" i="5" s="1"/>
  <c r="P1777" i="5"/>
  <c r="M1778" i="5"/>
  <c r="N1778" i="5"/>
  <c r="O1778" i="5" s="1"/>
  <c r="P1778" i="5"/>
  <c r="M1779" i="5"/>
  <c r="N1779" i="5"/>
  <c r="O1779" i="5" s="1"/>
  <c r="P1779" i="5"/>
  <c r="M1780" i="5"/>
  <c r="N1780" i="5"/>
  <c r="O1780" i="5" s="1"/>
  <c r="P1780" i="5"/>
  <c r="M1781" i="5"/>
  <c r="N1781" i="5"/>
  <c r="O1781" i="5" s="1"/>
  <c r="P1781" i="5"/>
  <c r="M1782" i="5"/>
  <c r="N1782" i="5"/>
  <c r="O1782" i="5" s="1"/>
  <c r="P1782" i="5"/>
  <c r="M1783" i="5"/>
  <c r="N1783" i="5"/>
  <c r="O1783" i="5" s="1"/>
  <c r="P1783" i="5"/>
  <c r="M1784" i="5"/>
  <c r="N1784" i="5"/>
  <c r="O1784" i="5" s="1"/>
  <c r="P1784" i="5"/>
  <c r="M1785" i="5"/>
  <c r="N1785" i="5"/>
  <c r="O1785" i="5" s="1"/>
  <c r="P1785" i="5"/>
  <c r="M1786" i="5"/>
  <c r="N1786" i="5"/>
  <c r="O1786" i="5" s="1"/>
  <c r="P1786" i="5"/>
  <c r="M1787" i="5"/>
  <c r="N1787" i="5"/>
  <c r="O1787" i="5" s="1"/>
  <c r="P1787" i="5"/>
  <c r="M1788" i="5"/>
  <c r="N1788" i="5"/>
  <c r="O1788" i="5" s="1"/>
  <c r="P1788" i="5"/>
  <c r="M1789" i="5"/>
  <c r="N1789" i="5"/>
  <c r="O1789" i="5" s="1"/>
  <c r="P1789" i="5"/>
  <c r="M1790" i="5"/>
  <c r="N1790" i="5"/>
  <c r="O1790" i="5" s="1"/>
  <c r="P1790" i="5"/>
  <c r="M1791" i="5"/>
  <c r="N1791" i="5"/>
  <c r="O1791" i="5" s="1"/>
  <c r="P1791" i="5"/>
  <c r="M1792" i="5"/>
  <c r="N1792" i="5"/>
  <c r="O1792" i="5" s="1"/>
  <c r="P1792" i="5"/>
  <c r="M1793" i="5"/>
  <c r="N1793" i="5"/>
  <c r="O1793" i="5" s="1"/>
  <c r="P1793" i="5"/>
  <c r="M1794" i="5"/>
  <c r="N1794" i="5"/>
  <c r="O1794" i="5" s="1"/>
  <c r="P1794" i="5"/>
  <c r="M1795" i="5"/>
  <c r="N1795" i="5"/>
  <c r="O1795" i="5" s="1"/>
  <c r="P1795" i="5"/>
  <c r="M1796" i="5"/>
  <c r="N1796" i="5"/>
  <c r="O1796" i="5" s="1"/>
  <c r="P1796" i="5"/>
  <c r="M1797" i="5"/>
  <c r="N1797" i="5"/>
  <c r="O1797" i="5" s="1"/>
  <c r="P1797" i="5"/>
  <c r="M1798" i="5"/>
  <c r="N1798" i="5"/>
  <c r="O1798" i="5" s="1"/>
  <c r="P1798" i="5"/>
  <c r="M1799" i="5"/>
  <c r="N1799" i="5"/>
  <c r="O1799" i="5" s="1"/>
  <c r="P1799" i="5"/>
  <c r="M1800" i="5"/>
  <c r="N1800" i="5"/>
  <c r="O1800" i="5" s="1"/>
  <c r="P1800" i="5"/>
  <c r="M1801" i="5"/>
  <c r="N1801" i="5"/>
  <c r="O1801" i="5" s="1"/>
  <c r="P1801" i="5"/>
  <c r="M1802" i="5"/>
  <c r="N1802" i="5"/>
  <c r="O1802" i="5" s="1"/>
  <c r="P1802" i="5"/>
  <c r="M1803" i="5"/>
  <c r="N1803" i="5"/>
  <c r="O1803" i="5" s="1"/>
  <c r="P1803" i="5"/>
  <c r="M1804" i="5"/>
  <c r="N1804" i="5"/>
  <c r="O1804" i="5" s="1"/>
  <c r="P1804" i="5"/>
  <c r="M1805" i="5"/>
  <c r="N1805" i="5"/>
  <c r="O1805" i="5" s="1"/>
  <c r="P1805" i="5"/>
  <c r="M1806" i="5"/>
  <c r="N1806" i="5"/>
  <c r="O1806" i="5" s="1"/>
  <c r="P1806" i="5"/>
  <c r="M1807" i="5"/>
  <c r="N1807" i="5"/>
  <c r="O1807" i="5" s="1"/>
  <c r="P1807" i="5"/>
  <c r="M1808" i="5"/>
  <c r="N1808" i="5"/>
  <c r="O1808" i="5" s="1"/>
  <c r="P1808" i="5"/>
  <c r="M1809" i="5"/>
  <c r="N1809" i="5"/>
  <c r="O1809" i="5" s="1"/>
  <c r="P1809" i="5"/>
  <c r="M1810" i="5"/>
  <c r="N1810" i="5"/>
  <c r="O1810" i="5" s="1"/>
  <c r="P1810" i="5"/>
  <c r="M1811" i="5"/>
  <c r="N1811" i="5"/>
  <c r="O1811" i="5" s="1"/>
  <c r="P1811" i="5"/>
  <c r="M1812" i="5"/>
  <c r="N1812" i="5"/>
  <c r="O1812" i="5" s="1"/>
  <c r="P1812" i="5"/>
  <c r="M1813" i="5"/>
  <c r="N1813" i="5"/>
  <c r="O1813" i="5" s="1"/>
  <c r="P1813" i="5"/>
  <c r="M1814" i="5"/>
  <c r="N1814" i="5"/>
  <c r="O1814" i="5" s="1"/>
  <c r="P1814" i="5"/>
  <c r="M1815" i="5"/>
  <c r="N1815" i="5"/>
  <c r="O1815" i="5" s="1"/>
  <c r="P1815" i="5"/>
  <c r="M1816" i="5"/>
  <c r="N1816" i="5"/>
  <c r="O1816" i="5" s="1"/>
  <c r="P1816" i="5"/>
  <c r="M1817" i="5"/>
  <c r="N1817" i="5"/>
  <c r="O1817" i="5" s="1"/>
  <c r="P1817" i="5"/>
  <c r="M1818" i="5"/>
  <c r="N1818" i="5"/>
  <c r="O1818" i="5" s="1"/>
  <c r="P1818" i="5"/>
  <c r="M1819" i="5"/>
  <c r="N1819" i="5"/>
  <c r="O1819" i="5" s="1"/>
  <c r="P1819" i="5"/>
  <c r="M1820" i="5"/>
  <c r="N1820" i="5"/>
  <c r="O1820" i="5" s="1"/>
  <c r="P1820" i="5"/>
  <c r="M1821" i="5"/>
  <c r="N1821" i="5"/>
  <c r="O1821" i="5" s="1"/>
  <c r="P1821" i="5"/>
  <c r="M1822" i="5"/>
  <c r="N1822" i="5"/>
  <c r="O1822" i="5" s="1"/>
  <c r="P1822" i="5"/>
  <c r="M1823" i="5"/>
  <c r="N1823" i="5"/>
  <c r="O1823" i="5" s="1"/>
  <c r="P1823" i="5"/>
  <c r="M1824" i="5"/>
  <c r="N1824" i="5"/>
  <c r="O1824" i="5" s="1"/>
  <c r="P1824" i="5"/>
  <c r="M1825" i="5"/>
  <c r="N1825" i="5"/>
  <c r="O1825" i="5" s="1"/>
  <c r="P1825" i="5"/>
  <c r="M1826" i="5"/>
  <c r="N1826" i="5"/>
  <c r="O1826" i="5" s="1"/>
  <c r="P1826" i="5"/>
  <c r="M1827" i="5"/>
  <c r="N1827" i="5"/>
  <c r="O1827" i="5" s="1"/>
  <c r="P1827" i="5"/>
  <c r="M1828" i="5"/>
  <c r="N1828" i="5"/>
  <c r="O1828" i="5" s="1"/>
  <c r="P1828" i="5"/>
  <c r="M1829" i="5"/>
  <c r="N1829" i="5"/>
  <c r="O1829" i="5" s="1"/>
  <c r="P1829" i="5"/>
  <c r="M1830" i="5"/>
  <c r="N1830" i="5"/>
  <c r="O1830" i="5" s="1"/>
  <c r="P1830" i="5"/>
  <c r="M1831" i="5"/>
  <c r="N1831" i="5"/>
  <c r="O1831" i="5" s="1"/>
  <c r="P1831" i="5"/>
  <c r="M1832" i="5"/>
  <c r="N1832" i="5"/>
  <c r="O1832" i="5" s="1"/>
  <c r="P1832" i="5"/>
  <c r="M1833" i="5"/>
  <c r="N1833" i="5"/>
  <c r="O1833" i="5" s="1"/>
  <c r="P1833" i="5"/>
  <c r="M1834" i="5"/>
  <c r="N1834" i="5"/>
  <c r="O1834" i="5" s="1"/>
  <c r="P1834" i="5"/>
  <c r="M1835" i="5"/>
  <c r="N1835" i="5"/>
  <c r="O1835" i="5" s="1"/>
  <c r="P1835" i="5"/>
  <c r="M1836" i="5"/>
  <c r="N1836" i="5"/>
  <c r="O1836" i="5" s="1"/>
  <c r="P1836" i="5"/>
  <c r="M1837" i="5"/>
  <c r="N1837" i="5"/>
  <c r="O1837" i="5" s="1"/>
  <c r="P1837" i="5"/>
  <c r="M1838" i="5"/>
  <c r="N1838" i="5"/>
  <c r="O1838" i="5" s="1"/>
  <c r="P1838" i="5"/>
  <c r="M1839" i="5"/>
  <c r="N1839" i="5"/>
  <c r="O1839" i="5" s="1"/>
  <c r="P1839" i="5"/>
  <c r="M1840" i="5"/>
  <c r="N1840" i="5"/>
  <c r="O1840" i="5" s="1"/>
  <c r="P1840" i="5"/>
  <c r="M1841" i="5"/>
  <c r="N1841" i="5"/>
  <c r="O1841" i="5" s="1"/>
  <c r="P1841" i="5"/>
  <c r="M1842" i="5"/>
  <c r="N1842" i="5"/>
  <c r="O1842" i="5" s="1"/>
  <c r="P1842" i="5"/>
  <c r="M1843" i="5"/>
  <c r="N1843" i="5"/>
  <c r="O1843" i="5" s="1"/>
  <c r="P1843" i="5"/>
  <c r="M1844" i="5"/>
  <c r="N1844" i="5"/>
  <c r="O1844" i="5" s="1"/>
  <c r="P1844" i="5"/>
  <c r="M1845" i="5"/>
  <c r="N1845" i="5"/>
  <c r="O1845" i="5" s="1"/>
  <c r="P1845" i="5"/>
  <c r="M1846" i="5"/>
  <c r="N1846" i="5"/>
  <c r="O1846" i="5" s="1"/>
  <c r="P1846" i="5"/>
  <c r="M1847" i="5"/>
  <c r="N1847" i="5"/>
  <c r="O1847" i="5" s="1"/>
  <c r="P1847" i="5"/>
  <c r="M1848" i="5"/>
  <c r="N1848" i="5"/>
  <c r="O1848" i="5" s="1"/>
  <c r="P1848" i="5"/>
  <c r="M1849" i="5"/>
  <c r="N1849" i="5"/>
  <c r="O1849" i="5" s="1"/>
  <c r="P1849" i="5"/>
  <c r="M1850" i="5"/>
  <c r="N1850" i="5"/>
  <c r="O1850" i="5" s="1"/>
  <c r="P1850" i="5"/>
  <c r="M1851" i="5"/>
  <c r="N1851" i="5"/>
  <c r="O1851" i="5" s="1"/>
  <c r="P1851" i="5"/>
  <c r="M1852" i="5"/>
  <c r="N1852" i="5"/>
  <c r="O1852" i="5" s="1"/>
  <c r="P1852" i="5"/>
  <c r="M1853" i="5"/>
  <c r="N1853" i="5"/>
  <c r="O1853" i="5" s="1"/>
  <c r="P1853" i="5"/>
  <c r="M1854" i="5"/>
  <c r="N1854" i="5"/>
  <c r="O1854" i="5" s="1"/>
  <c r="P1854" i="5"/>
  <c r="M1855" i="5"/>
  <c r="N1855" i="5"/>
  <c r="O1855" i="5" s="1"/>
  <c r="P1855" i="5"/>
  <c r="M1856" i="5"/>
  <c r="N1856" i="5"/>
  <c r="O1856" i="5" s="1"/>
  <c r="P1856" i="5"/>
  <c r="M1857" i="5"/>
  <c r="N1857" i="5"/>
  <c r="O1857" i="5" s="1"/>
  <c r="P1857" i="5"/>
  <c r="M1858" i="5"/>
  <c r="N1858" i="5"/>
  <c r="O1858" i="5" s="1"/>
  <c r="P1858" i="5"/>
  <c r="M1859" i="5"/>
  <c r="N1859" i="5"/>
  <c r="O1859" i="5" s="1"/>
  <c r="P1859" i="5"/>
  <c r="M1860" i="5"/>
  <c r="N1860" i="5"/>
  <c r="O1860" i="5" s="1"/>
  <c r="P1860" i="5"/>
  <c r="M1861" i="5"/>
  <c r="N1861" i="5"/>
  <c r="O1861" i="5" s="1"/>
  <c r="P1861" i="5"/>
  <c r="M1862" i="5"/>
  <c r="N1862" i="5"/>
  <c r="O1862" i="5" s="1"/>
  <c r="P1862" i="5"/>
  <c r="M1863" i="5"/>
  <c r="N1863" i="5"/>
  <c r="O1863" i="5" s="1"/>
  <c r="P1863" i="5"/>
  <c r="M1864" i="5"/>
  <c r="N1864" i="5"/>
  <c r="O1864" i="5" s="1"/>
  <c r="P1864" i="5"/>
  <c r="M1865" i="5"/>
  <c r="N1865" i="5"/>
  <c r="O1865" i="5" s="1"/>
  <c r="P1865" i="5"/>
  <c r="M1866" i="5"/>
  <c r="N1866" i="5"/>
  <c r="O1866" i="5" s="1"/>
  <c r="P1866" i="5"/>
  <c r="M1867" i="5"/>
  <c r="N1867" i="5"/>
  <c r="O1867" i="5" s="1"/>
  <c r="P1867" i="5"/>
  <c r="M1868" i="5"/>
  <c r="N1868" i="5"/>
  <c r="O1868" i="5" s="1"/>
  <c r="P1868" i="5"/>
  <c r="M1869" i="5"/>
  <c r="N1869" i="5"/>
  <c r="O1869" i="5" s="1"/>
  <c r="P1869" i="5"/>
  <c r="M1870" i="5"/>
  <c r="N1870" i="5"/>
  <c r="O1870" i="5" s="1"/>
  <c r="P1870" i="5"/>
  <c r="M1871" i="5"/>
  <c r="N1871" i="5"/>
  <c r="O1871" i="5" s="1"/>
  <c r="P1871" i="5"/>
  <c r="M1872" i="5"/>
  <c r="N1872" i="5"/>
  <c r="O1872" i="5" s="1"/>
  <c r="P1872" i="5"/>
  <c r="M1873" i="5"/>
  <c r="N1873" i="5"/>
  <c r="O1873" i="5" s="1"/>
  <c r="P1873" i="5"/>
  <c r="M1874" i="5"/>
  <c r="N1874" i="5"/>
  <c r="O1874" i="5" s="1"/>
  <c r="P1874" i="5"/>
  <c r="M1875" i="5"/>
  <c r="N1875" i="5"/>
  <c r="O1875" i="5" s="1"/>
  <c r="P1875" i="5"/>
  <c r="M1876" i="5"/>
  <c r="N1876" i="5"/>
  <c r="O1876" i="5" s="1"/>
  <c r="P1876" i="5"/>
  <c r="M1877" i="5"/>
  <c r="N1877" i="5"/>
  <c r="O1877" i="5" s="1"/>
  <c r="P1877" i="5"/>
  <c r="M1878" i="5"/>
  <c r="N1878" i="5"/>
  <c r="O1878" i="5" s="1"/>
  <c r="P1878" i="5"/>
  <c r="M1879" i="5"/>
  <c r="N1879" i="5"/>
  <c r="O1879" i="5" s="1"/>
  <c r="P1879" i="5"/>
  <c r="M1880" i="5"/>
  <c r="N1880" i="5"/>
  <c r="O1880" i="5" s="1"/>
  <c r="P1880" i="5"/>
  <c r="M1881" i="5"/>
  <c r="N1881" i="5"/>
  <c r="O1881" i="5" s="1"/>
  <c r="P1881" i="5"/>
  <c r="M1882" i="5"/>
  <c r="N1882" i="5"/>
  <c r="O1882" i="5" s="1"/>
  <c r="P1882" i="5"/>
  <c r="M1883" i="5"/>
  <c r="N1883" i="5"/>
  <c r="O1883" i="5" s="1"/>
  <c r="P1883" i="5"/>
  <c r="M1884" i="5"/>
  <c r="N1884" i="5"/>
  <c r="O1884" i="5" s="1"/>
  <c r="P1884" i="5"/>
  <c r="M1885" i="5"/>
  <c r="N1885" i="5"/>
  <c r="O1885" i="5" s="1"/>
  <c r="P1885" i="5"/>
  <c r="M1886" i="5"/>
  <c r="N1886" i="5"/>
  <c r="O1886" i="5" s="1"/>
  <c r="P1886" i="5"/>
  <c r="M1887" i="5"/>
  <c r="N1887" i="5"/>
  <c r="O1887" i="5" s="1"/>
  <c r="P1887" i="5"/>
  <c r="M1888" i="5"/>
  <c r="N1888" i="5"/>
  <c r="O1888" i="5" s="1"/>
  <c r="P1888" i="5"/>
  <c r="M1889" i="5"/>
  <c r="N1889" i="5"/>
  <c r="O1889" i="5" s="1"/>
  <c r="P1889" i="5"/>
  <c r="M1890" i="5"/>
  <c r="N1890" i="5"/>
  <c r="O1890" i="5" s="1"/>
  <c r="P1890" i="5"/>
  <c r="M1891" i="5"/>
  <c r="N1891" i="5"/>
  <c r="O1891" i="5" s="1"/>
  <c r="P1891" i="5"/>
  <c r="M1892" i="5"/>
  <c r="N1892" i="5"/>
  <c r="O1892" i="5" s="1"/>
  <c r="P1892" i="5"/>
  <c r="M1893" i="5"/>
  <c r="N1893" i="5"/>
  <c r="O1893" i="5" s="1"/>
  <c r="P1893" i="5"/>
  <c r="M1894" i="5"/>
  <c r="N1894" i="5"/>
  <c r="O1894" i="5" s="1"/>
  <c r="P1894" i="5"/>
  <c r="M1895" i="5"/>
  <c r="N1895" i="5"/>
  <c r="O1895" i="5" s="1"/>
  <c r="P1895" i="5"/>
  <c r="M1896" i="5"/>
  <c r="N1896" i="5"/>
  <c r="O1896" i="5" s="1"/>
  <c r="P1896" i="5"/>
  <c r="M1897" i="5"/>
  <c r="N1897" i="5"/>
  <c r="O1897" i="5" s="1"/>
  <c r="P1897" i="5"/>
  <c r="M1898" i="5"/>
  <c r="N1898" i="5"/>
  <c r="O1898" i="5" s="1"/>
  <c r="P1898" i="5"/>
  <c r="M1899" i="5"/>
  <c r="N1899" i="5"/>
  <c r="O1899" i="5" s="1"/>
  <c r="P1899" i="5"/>
  <c r="M1900" i="5"/>
  <c r="N1900" i="5"/>
  <c r="O1900" i="5" s="1"/>
  <c r="P1900" i="5"/>
  <c r="M1901" i="5"/>
  <c r="N1901" i="5"/>
  <c r="O1901" i="5" s="1"/>
  <c r="P1901" i="5"/>
  <c r="M1902" i="5"/>
  <c r="N1902" i="5"/>
  <c r="O1902" i="5" s="1"/>
  <c r="P1902" i="5"/>
  <c r="M1903" i="5"/>
  <c r="N1903" i="5"/>
  <c r="O1903" i="5" s="1"/>
  <c r="P1903" i="5"/>
  <c r="M1904" i="5"/>
  <c r="N1904" i="5"/>
  <c r="O1904" i="5" s="1"/>
  <c r="P1904" i="5"/>
  <c r="M1905" i="5"/>
  <c r="N1905" i="5"/>
  <c r="O1905" i="5" s="1"/>
  <c r="P1905" i="5"/>
  <c r="M1906" i="5"/>
  <c r="N1906" i="5"/>
  <c r="O1906" i="5" s="1"/>
  <c r="P1906" i="5"/>
  <c r="M1907" i="5"/>
  <c r="N1907" i="5"/>
  <c r="O1907" i="5" s="1"/>
  <c r="P1907" i="5"/>
  <c r="M1908" i="5"/>
  <c r="N1908" i="5"/>
  <c r="O1908" i="5" s="1"/>
  <c r="P1908" i="5"/>
  <c r="M1909" i="5"/>
  <c r="N1909" i="5"/>
  <c r="O1909" i="5" s="1"/>
  <c r="P1909" i="5"/>
  <c r="M1910" i="5"/>
  <c r="N1910" i="5"/>
  <c r="O1910" i="5" s="1"/>
  <c r="P1910" i="5"/>
  <c r="M1911" i="5"/>
  <c r="N1911" i="5"/>
  <c r="O1911" i="5" s="1"/>
  <c r="P1911" i="5"/>
  <c r="M1912" i="5"/>
  <c r="N1912" i="5"/>
  <c r="O1912" i="5" s="1"/>
  <c r="P1912" i="5"/>
  <c r="M1913" i="5"/>
  <c r="N1913" i="5"/>
  <c r="O1913" i="5" s="1"/>
  <c r="P1913" i="5"/>
  <c r="M1914" i="5"/>
  <c r="N1914" i="5"/>
  <c r="O1914" i="5" s="1"/>
  <c r="P1914" i="5"/>
  <c r="M1915" i="5"/>
  <c r="N1915" i="5"/>
  <c r="O1915" i="5" s="1"/>
  <c r="P1915" i="5"/>
  <c r="M1916" i="5"/>
  <c r="N1916" i="5"/>
  <c r="O1916" i="5" s="1"/>
  <c r="P1916" i="5"/>
  <c r="M1917" i="5"/>
  <c r="N1917" i="5"/>
  <c r="O1917" i="5" s="1"/>
  <c r="P1917" i="5"/>
  <c r="M1918" i="5"/>
  <c r="N1918" i="5"/>
  <c r="O1918" i="5" s="1"/>
  <c r="P1918" i="5"/>
  <c r="M1919" i="5"/>
  <c r="N1919" i="5"/>
  <c r="O1919" i="5" s="1"/>
  <c r="P1919" i="5"/>
  <c r="M1920" i="5"/>
  <c r="N1920" i="5"/>
  <c r="O1920" i="5" s="1"/>
  <c r="P1920" i="5"/>
  <c r="M1921" i="5"/>
  <c r="N1921" i="5"/>
  <c r="O1921" i="5" s="1"/>
  <c r="P1921" i="5"/>
  <c r="M1922" i="5"/>
  <c r="N1922" i="5"/>
  <c r="O1922" i="5" s="1"/>
  <c r="P1922" i="5"/>
  <c r="M1923" i="5"/>
  <c r="N1923" i="5"/>
  <c r="O1923" i="5" s="1"/>
  <c r="P1923" i="5"/>
  <c r="M1924" i="5"/>
  <c r="N1924" i="5"/>
  <c r="O1924" i="5" s="1"/>
  <c r="P1924" i="5"/>
  <c r="M1925" i="5"/>
  <c r="N1925" i="5"/>
  <c r="O1925" i="5" s="1"/>
  <c r="P1925" i="5"/>
  <c r="M1926" i="5"/>
  <c r="N1926" i="5"/>
  <c r="O1926" i="5" s="1"/>
  <c r="P1926" i="5"/>
  <c r="M1927" i="5"/>
  <c r="N1927" i="5"/>
  <c r="O1927" i="5" s="1"/>
  <c r="P1927" i="5"/>
  <c r="M1928" i="5"/>
  <c r="N1928" i="5"/>
  <c r="O1928" i="5" s="1"/>
  <c r="P1928" i="5"/>
  <c r="M1929" i="5"/>
  <c r="N1929" i="5"/>
  <c r="O1929" i="5" s="1"/>
  <c r="P1929" i="5"/>
  <c r="M1930" i="5"/>
  <c r="N1930" i="5"/>
  <c r="O1930" i="5" s="1"/>
  <c r="P1930" i="5"/>
  <c r="M1931" i="5"/>
  <c r="N1931" i="5"/>
  <c r="O1931" i="5" s="1"/>
  <c r="P1931" i="5"/>
  <c r="M1932" i="5"/>
  <c r="N1932" i="5"/>
  <c r="O1932" i="5" s="1"/>
  <c r="P1932" i="5"/>
  <c r="M1933" i="5"/>
  <c r="N1933" i="5"/>
  <c r="O1933" i="5" s="1"/>
  <c r="P1933" i="5"/>
  <c r="M1934" i="5"/>
  <c r="N1934" i="5"/>
  <c r="O1934" i="5" s="1"/>
  <c r="P1934" i="5"/>
  <c r="M1935" i="5"/>
  <c r="N1935" i="5"/>
  <c r="O1935" i="5" s="1"/>
  <c r="P1935" i="5"/>
  <c r="M1936" i="5"/>
  <c r="N1936" i="5"/>
  <c r="O1936" i="5" s="1"/>
  <c r="P1936" i="5"/>
  <c r="M1937" i="5"/>
  <c r="N1937" i="5"/>
  <c r="O1937" i="5" s="1"/>
  <c r="P1937" i="5"/>
  <c r="M1938" i="5"/>
  <c r="N1938" i="5"/>
  <c r="O1938" i="5" s="1"/>
  <c r="P1938" i="5"/>
  <c r="M1939" i="5"/>
  <c r="N1939" i="5"/>
  <c r="O1939" i="5" s="1"/>
  <c r="P1939" i="5"/>
  <c r="M1940" i="5"/>
  <c r="N1940" i="5"/>
  <c r="O1940" i="5" s="1"/>
  <c r="P1940" i="5"/>
  <c r="M1941" i="5"/>
  <c r="N1941" i="5"/>
  <c r="O1941" i="5" s="1"/>
  <c r="P1941" i="5"/>
  <c r="M1942" i="5"/>
  <c r="N1942" i="5"/>
  <c r="O1942" i="5" s="1"/>
  <c r="P1942" i="5"/>
  <c r="M1943" i="5"/>
  <c r="N1943" i="5"/>
  <c r="O1943" i="5" s="1"/>
  <c r="P1943" i="5"/>
  <c r="M1944" i="5"/>
  <c r="N1944" i="5"/>
  <c r="O1944" i="5" s="1"/>
  <c r="P1944" i="5"/>
  <c r="M1945" i="5"/>
  <c r="N1945" i="5"/>
  <c r="O1945" i="5" s="1"/>
  <c r="P1945" i="5"/>
  <c r="M1946" i="5"/>
  <c r="N1946" i="5"/>
  <c r="O1946" i="5" s="1"/>
  <c r="P1946" i="5"/>
  <c r="M1947" i="5"/>
  <c r="N1947" i="5"/>
  <c r="O1947" i="5" s="1"/>
  <c r="P1947" i="5"/>
  <c r="M1948" i="5"/>
  <c r="N1948" i="5"/>
  <c r="O1948" i="5" s="1"/>
  <c r="P1948" i="5"/>
  <c r="M1949" i="5"/>
  <c r="N1949" i="5"/>
  <c r="O1949" i="5" s="1"/>
  <c r="P1949" i="5"/>
  <c r="M1950" i="5"/>
  <c r="N1950" i="5"/>
  <c r="O1950" i="5" s="1"/>
  <c r="P1950" i="5"/>
  <c r="M1951" i="5"/>
  <c r="N1951" i="5"/>
  <c r="O1951" i="5" s="1"/>
  <c r="P1951" i="5"/>
  <c r="M1952" i="5"/>
  <c r="N1952" i="5"/>
  <c r="O1952" i="5" s="1"/>
  <c r="P1952" i="5"/>
  <c r="M1953" i="5"/>
  <c r="N1953" i="5"/>
  <c r="O1953" i="5" s="1"/>
  <c r="P1953" i="5"/>
  <c r="M1954" i="5"/>
  <c r="N1954" i="5"/>
  <c r="O1954" i="5" s="1"/>
  <c r="P1954" i="5"/>
  <c r="M1955" i="5"/>
  <c r="N1955" i="5"/>
  <c r="O1955" i="5" s="1"/>
  <c r="P1955" i="5"/>
  <c r="M1956" i="5"/>
  <c r="N1956" i="5"/>
  <c r="O1956" i="5" s="1"/>
  <c r="P1956" i="5"/>
  <c r="M1957" i="5"/>
  <c r="N1957" i="5"/>
  <c r="O1957" i="5" s="1"/>
  <c r="P1957" i="5"/>
  <c r="M1958" i="5"/>
  <c r="N1958" i="5"/>
  <c r="O1958" i="5" s="1"/>
  <c r="P1958" i="5"/>
  <c r="M1959" i="5"/>
  <c r="N1959" i="5"/>
  <c r="O1959" i="5" s="1"/>
  <c r="P1959" i="5"/>
  <c r="M1960" i="5"/>
  <c r="N1960" i="5"/>
  <c r="O1960" i="5" s="1"/>
  <c r="P1960" i="5"/>
  <c r="M1961" i="5"/>
  <c r="N1961" i="5"/>
  <c r="O1961" i="5" s="1"/>
  <c r="P1961" i="5"/>
  <c r="M1962" i="5"/>
  <c r="N1962" i="5"/>
  <c r="O1962" i="5" s="1"/>
  <c r="P1962" i="5"/>
  <c r="M1963" i="5"/>
  <c r="N1963" i="5"/>
  <c r="O1963" i="5" s="1"/>
  <c r="P1963" i="5"/>
  <c r="M1964" i="5"/>
  <c r="N1964" i="5"/>
  <c r="O1964" i="5" s="1"/>
  <c r="P1964" i="5"/>
  <c r="M1965" i="5"/>
  <c r="N1965" i="5"/>
  <c r="O1965" i="5" s="1"/>
  <c r="P1965" i="5"/>
  <c r="M1966" i="5"/>
  <c r="N1966" i="5"/>
  <c r="O1966" i="5" s="1"/>
  <c r="P1966" i="5"/>
  <c r="M1967" i="5"/>
  <c r="N1967" i="5"/>
  <c r="O1967" i="5" s="1"/>
  <c r="P1967" i="5"/>
  <c r="M1968" i="5"/>
  <c r="N1968" i="5"/>
  <c r="O1968" i="5" s="1"/>
  <c r="P1968" i="5"/>
  <c r="M1969" i="5"/>
  <c r="N1969" i="5"/>
  <c r="O1969" i="5" s="1"/>
  <c r="P1969" i="5"/>
  <c r="M1970" i="5"/>
  <c r="N1970" i="5"/>
  <c r="O1970" i="5" s="1"/>
  <c r="P1970" i="5"/>
  <c r="M1971" i="5"/>
  <c r="N1971" i="5"/>
  <c r="O1971" i="5" s="1"/>
  <c r="P1971" i="5"/>
  <c r="M1972" i="5"/>
  <c r="N1972" i="5"/>
  <c r="O1972" i="5" s="1"/>
  <c r="P1972" i="5"/>
  <c r="M1973" i="5"/>
  <c r="N1973" i="5"/>
  <c r="O1973" i="5" s="1"/>
  <c r="P1973" i="5"/>
  <c r="M1974" i="5"/>
  <c r="N1974" i="5"/>
  <c r="O1974" i="5" s="1"/>
  <c r="P1974" i="5"/>
  <c r="M1975" i="5"/>
  <c r="N1975" i="5"/>
  <c r="O1975" i="5" s="1"/>
  <c r="P1975" i="5"/>
  <c r="M1976" i="5"/>
  <c r="N1976" i="5"/>
  <c r="O1976" i="5" s="1"/>
  <c r="P1976" i="5"/>
  <c r="M1977" i="5"/>
  <c r="N1977" i="5"/>
  <c r="O1977" i="5" s="1"/>
  <c r="P1977" i="5"/>
  <c r="M1978" i="5"/>
  <c r="N1978" i="5"/>
  <c r="O1978" i="5" s="1"/>
  <c r="P1978" i="5"/>
  <c r="M1979" i="5"/>
  <c r="N1979" i="5"/>
  <c r="O1979" i="5" s="1"/>
  <c r="P1979" i="5"/>
  <c r="M1980" i="5"/>
  <c r="N1980" i="5"/>
  <c r="O1980" i="5" s="1"/>
  <c r="P1980" i="5"/>
  <c r="M1981" i="5"/>
  <c r="N1981" i="5"/>
  <c r="O1981" i="5" s="1"/>
  <c r="P1981" i="5"/>
  <c r="M1982" i="5"/>
  <c r="N1982" i="5"/>
  <c r="O1982" i="5" s="1"/>
  <c r="P1982" i="5"/>
  <c r="M1983" i="5"/>
  <c r="N1983" i="5"/>
  <c r="O1983" i="5" s="1"/>
  <c r="P1983" i="5"/>
  <c r="M1984" i="5"/>
  <c r="N1984" i="5"/>
  <c r="O1984" i="5" s="1"/>
  <c r="P1984" i="5"/>
  <c r="M1985" i="5"/>
  <c r="N1985" i="5"/>
  <c r="O1985" i="5" s="1"/>
  <c r="P1985" i="5"/>
  <c r="M1986" i="5"/>
  <c r="N1986" i="5"/>
  <c r="O1986" i="5" s="1"/>
  <c r="P1986" i="5"/>
  <c r="M1987" i="5"/>
  <c r="N1987" i="5"/>
  <c r="O1987" i="5" s="1"/>
  <c r="P1987" i="5"/>
  <c r="M1988" i="5"/>
  <c r="N1988" i="5"/>
  <c r="O1988" i="5" s="1"/>
  <c r="P1988" i="5"/>
  <c r="M1989" i="5"/>
  <c r="N1989" i="5"/>
  <c r="O1989" i="5" s="1"/>
  <c r="P1989" i="5"/>
  <c r="M1990" i="5"/>
  <c r="N1990" i="5"/>
  <c r="O1990" i="5" s="1"/>
  <c r="P1990" i="5"/>
  <c r="M1991" i="5"/>
  <c r="N1991" i="5"/>
  <c r="O1991" i="5" s="1"/>
  <c r="P1991" i="5"/>
  <c r="M1992" i="5"/>
  <c r="N1992" i="5"/>
  <c r="O1992" i="5" s="1"/>
  <c r="P1992" i="5"/>
  <c r="M1993" i="5"/>
  <c r="N1993" i="5"/>
  <c r="O1993" i="5" s="1"/>
  <c r="P1993" i="5"/>
  <c r="M1994" i="5"/>
  <c r="N1994" i="5"/>
  <c r="O1994" i="5" s="1"/>
  <c r="P1994" i="5"/>
  <c r="M1995" i="5"/>
  <c r="N1995" i="5"/>
  <c r="O1995" i="5" s="1"/>
  <c r="P1995" i="5"/>
  <c r="M1996" i="5"/>
  <c r="N1996" i="5"/>
  <c r="O1996" i="5" s="1"/>
  <c r="P1996" i="5"/>
  <c r="M1997" i="5"/>
  <c r="N1997" i="5"/>
  <c r="O1997" i="5" s="1"/>
  <c r="P1997" i="5"/>
  <c r="M1998" i="5"/>
  <c r="N1998" i="5"/>
  <c r="O1998" i="5" s="1"/>
  <c r="P1998" i="5"/>
  <c r="M1999" i="5"/>
  <c r="N1999" i="5"/>
  <c r="O1999" i="5" s="1"/>
  <c r="P1999" i="5"/>
  <c r="M2000" i="5"/>
  <c r="N2000" i="5"/>
  <c r="O2000" i="5" s="1"/>
  <c r="P2000" i="5"/>
  <c r="M2001" i="5"/>
  <c r="N2001" i="5"/>
  <c r="O2001" i="5" s="1"/>
  <c r="P2001" i="5"/>
  <c r="M2002" i="5"/>
  <c r="N2002" i="5"/>
  <c r="O2002" i="5" s="1"/>
  <c r="P2002" i="5"/>
  <c r="M2003" i="5"/>
  <c r="N2003" i="5"/>
  <c r="O2003" i="5" s="1"/>
  <c r="P2003" i="5"/>
  <c r="M2004" i="5"/>
  <c r="N2004" i="5"/>
  <c r="O2004" i="5" s="1"/>
  <c r="P2004" i="5"/>
  <c r="M2005" i="5"/>
  <c r="N2005" i="5"/>
  <c r="O2005" i="5" s="1"/>
  <c r="P2005" i="5"/>
  <c r="M2006" i="5"/>
  <c r="N2006" i="5"/>
  <c r="O2006" i="5" s="1"/>
  <c r="P2006" i="5"/>
  <c r="M2007" i="5"/>
  <c r="N2007" i="5"/>
  <c r="O2007" i="5" s="1"/>
  <c r="P2007" i="5"/>
  <c r="M2008" i="5"/>
  <c r="N2008" i="5"/>
  <c r="O2008" i="5" s="1"/>
  <c r="P2008" i="5"/>
  <c r="M2009" i="5"/>
  <c r="N2009" i="5"/>
  <c r="O2009" i="5" s="1"/>
  <c r="P2009" i="5"/>
  <c r="M2010" i="5"/>
  <c r="N2010" i="5"/>
  <c r="O2010" i="5" s="1"/>
  <c r="P2010" i="5"/>
  <c r="M2011" i="5"/>
  <c r="N2011" i="5"/>
  <c r="O2011" i="5" s="1"/>
  <c r="P2011" i="5"/>
  <c r="M2012" i="5"/>
  <c r="N2012" i="5"/>
  <c r="O2012" i="5" s="1"/>
  <c r="P2012" i="5"/>
  <c r="M2013" i="5"/>
  <c r="N2013" i="5"/>
  <c r="O2013" i="5" s="1"/>
  <c r="P2013" i="5"/>
  <c r="M2014" i="5"/>
  <c r="N2014" i="5"/>
  <c r="O2014" i="5" s="1"/>
  <c r="P2014" i="5"/>
  <c r="M2015" i="5"/>
  <c r="N2015" i="5"/>
  <c r="O2015" i="5" s="1"/>
  <c r="P2015" i="5"/>
  <c r="M2016" i="5"/>
  <c r="N2016" i="5"/>
  <c r="O2016" i="5" s="1"/>
  <c r="P2016" i="5"/>
  <c r="M2017" i="5"/>
  <c r="N2017" i="5"/>
  <c r="O2017" i="5" s="1"/>
  <c r="P2017" i="5"/>
  <c r="M2018" i="5"/>
  <c r="N2018" i="5"/>
  <c r="O2018" i="5" s="1"/>
  <c r="P2018" i="5"/>
  <c r="M2019" i="5"/>
  <c r="N2019" i="5"/>
  <c r="O2019" i="5" s="1"/>
  <c r="P2019" i="5"/>
  <c r="M2020" i="5"/>
  <c r="N2020" i="5"/>
  <c r="O2020" i="5" s="1"/>
  <c r="P2020" i="5"/>
  <c r="M2021" i="5"/>
  <c r="N2021" i="5"/>
  <c r="O2021" i="5" s="1"/>
  <c r="P2021" i="5"/>
  <c r="M2022" i="5"/>
  <c r="N2022" i="5"/>
  <c r="O2022" i="5" s="1"/>
  <c r="P2022" i="5"/>
  <c r="M2023" i="5"/>
  <c r="N2023" i="5"/>
  <c r="O2023" i="5" s="1"/>
  <c r="P2023" i="5"/>
  <c r="M2024" i="5"/>
  <c r="N2024" i="5"/>
  <c r="O2024" i="5" s="1"/>
  <c r="P2024" i="5"/>
  <c r="M2025" i="5"/>
  <c r="N2025" i="5"/>
  <c r="O2025" i="5" s="1"/>
  <c r="P2025" i="5"/>
  <c r="M2026" i="5"/>
  <c r="N2026" i="5"/>
  <c r="O2026" i="5" s="1"/>
  <c r="P2026" i="5"/>
  <c r="M2027" i="5"/>
  <c r="N2027" i="5"/>
  <c r="O2027" i="5" s="1"/>
  <c r="P2027" i="5"/>
  <c r="M2028" i="5"/>
  <c r="N2028" i="5"/>
  <c r="O2028" i="5" s="1"/>
  <c r="P2028" i="5"/>
  <c r="M2029" i="5"/>
  <c r="N2029" i="5"/>
  <c r="O2029" i="5" s="1"/>
  <c r="P2029" i="5"/>
  <c r="M2030" i="5"/>
  <c r="N2030" i="5"/>
  <c r="O2030" i="5" s="1"/>
  <c r="P2030" i="5"/>
  <c r="M2031" i="5"/>
  <c r="N2031" i="5"/>
  <c r="O2031" i="5" s="1"/>
  <c r="P2031" i="5"/>
  <c r="M2032" i="5"/>
  <c r="N2032" i="5"/>
  <c r="O2032" i="5" s="1"/>
  <c r="P2032" i="5"/>
  <c r="M2033" i="5"/>
  <c r="N2033" i="5"/>
  <c r="O2033" i="5" s="1"/>
  <c r="P2033" i="5"/>
  <c r="M2034" i="5"/>
  <c r="N2034" i="5"/>
  <c r="O2034" i="5" s="1"/>
  <c r="P2034" i="5"/>
  <c r="M2035" i="5"/>
  <c r="N2035" i="5"/>
  <c r="O2035" i="5" s="1"/>
  <c r="P2035" i="5"/>
  <c r="M2036" i="5"/>
  <c r="N2036" i="5"/>
  <c r="O2036" i="5" s="1"/>
  <c r="P2036" i="5"/>
  <c r="M2037" i="5"/>
  <c r="N2037" i="5"/>
  <c r="O2037" i="5" s="1"/>
  <c r="P2037" i="5"/>
  <c r="M2038" i="5"/>
  <c r="N2038" i="5"/>
  <c r="O2038" i="5" s="1"/>
  <c r="P2038" i="5"/>
  <c r="M2039" i="5"/>
  <c r="N2039" i="5"/>
  <c r="O2039" i="5" s="1"/>
  <c r="P2039" i="5"/>
  <c r="M2040" i="5"/>
  <c r="N2040" i="5"/>
  <c r="O2040" i="5" s="1"/>
  <c r="P2040" i="5"/>
  <c r="M2041" i="5"/>
  <c r="N2041" i="5"/>
  <c r="O2041" i="5" s="1"/>
  <c r="P2041" i="5"/>
  <c r="M2042" i="5"/>
  <c r="N2042" i="5"/>
  <c r="O2042" i="5" s="1"/>
  <c r="P2042" i="5"/>
  <c r="M2043" i="5"/>
  <c r="N2043" i="5"/>
  <c r="O2043" i="5" s="1"/>
  <c r="P2043" i="5"/>
  <c r="M2044" i="5"/>
  <c r="N2044" i="5"/>
  <c r="O2044" i="5" s="1"/>
  <c r="P2044" i="5"/>
  <c r="M2045" i="5"/>
  <c r="N2045" i="5"/>
  <c r="O2045" i="5" s="1"/>
  <c r="P2045" i="5"/>
  <c r="M2046" i="5"/>
  <c r="N2046" i="5"/>
  <c r="O2046" i="5" s="1"/>
  <c r="P2046" i="5"/>
  <c r="M2047" i="5"/>
  <c r="N2047" i="5"/>
  <c r="O2047" i="5" s="1"/>
  <c r="P2047" i="5"/>
  <c r="M2048" i="5"/>
  <c r="N2048" i="5"/>
  <c r="O2048" i="5" s="1"/>
  <c r="P2048" i="5"/>
  <c r="M2049" i="5"/>
  <c r="N2049" i="5"/>
  <c r="O2049" i="5" s="1"/>
  <c r="P2049" i="5"/>
  <c r="M2050" i="5"/>
  <c r="N2050" i="5"/>
  <c r="O2050" i="5" s="1"/>
  <c r="P2050" i="5"/>
  <c r="M2051" i="5"/>
  <c r="N2051" i="5"/>
  <c r="O2051" i="5" s="1"/>
  <c r="P2051" i="5"/>
  <c r="M2052" i="5"/>
  <c r="N2052" i="5"/>
  <c r="O2052" i="5" s="1"/>
  <c r="P2052" i="5"/>
  <c r="M2053" i="5"/>
  <c r="N2053" i="5"/>
  <c r="O2053" i="5" s="1"/>
  <c r="P2053" i="5"/>
  <c r="M2054" i="5"/>
  <c r="N2054" i="5"/>
  <c r="O2054" i="5" s="1"/>
  <c r="P2054" i="5"/>
  <c r="M2055" i="5"/>
  <c r="N2055" i="5"/>
  <c r="O2055" i="5" s="1"/>
  <c r="P2055" i="5"/>
  <c r="M2056" i="5"/>
  <c r="N2056" i="5"/>
  <c r="O2056" i="5" s="1"/>
  <c r="P2056" i="5"/>
  <c r="M2057" i="5"/>
  <c r="N2057" i="5"/>
  <c r="O2057" i="5" s="1"/>
  <c r="P2057" i="5"/>
  <c r="M2058" i="5"/>
  <c r="N2058" i="5"/>
  <c r="O2058" i="5" s="1"/>
  <c r="P2058" i="5"/>
  <c r="M2059" i="5"/>
  <c r="N2059" i="5"/>
  <c r="O2059" i="5" s="1"/>
  <c r="P2059" i="5"/>
  <c r="M2060" i="5"/>
  <c r="N2060" i="5"/>
  <c r="O2060" i="5" s="1"/>
  <c r="P2060" i="5"/>
  <c r="M2061" i="5"/>
  <c r="N2061" i="5"/>
  <c r="O2061" i="5" s="1"/>
  <c r="P2061" i="5"/>
  <c r="M2062" i="5"/>
  <c r="N2062" i="5"/>
  <c r="O2062" i="5" s="1"/>
  <c r="P2062" i="5"/>
  <c r="M2063" i="5"/>
  <c r="N2063" i="5"/>
  <c r="O2063" i="5" s="1"/>
  <c r="P2063" i="5"/>
  <c r="M2064" i="5"/>
  <c r="N2064" i="5"/>
  <c r="O2064" i="5" s="1"/>
  <c r="P2064" i="5"/>
  <c r="M2065" i="5"/>
  <c r="N2065" i="5"/>
  <c r="O2065" i="5" s="1"/>
  <c r="P2065" i="5"/>
  <c r="M2066" i="5"/>
  <c r="N2066" i="5"/>
  <c r="O2066" i="5" s="1"/>
  <c r="P2066" i="5"/>
  <c r="M2067" i="5"/>
  <c r="N2067" i="5"/>
  <c r="O2067" i="5" s="1"/>
  <c r="P2067" i="5"/>
  <c r="M2068" i="5"/>
  <c r="N2068" i="5"/>
  <c r="O2068" i="5" s="1"/>
  <c r="P2068" i="5"/>
  <c r="M2069" i="5"/>
  <c r="N2069" i="5"/>
  <c r="O2069" i="5" s="1"/>
  <c r="P2069" i="5"/>
  <c r="M2070" i="5"/>
  <c r="N2070" i="5"/>
  <c r="O2070" i="5" s="1"/>
  <c r="P2070" i="5"/>
  <c r="M2071" i="5"/>
  <c r="N2071" i="5"/>
  <c r="O2071" i="5" s="1"/>
  <c r="P2071" i="5"/>
  <c r="M2072" i="5"/>
  <c r="N2072" i="5"/>
  <c r="O2072" i="5" s="1"/>
  <c r="P2072" i="5"/>
  <c r="M2073" i="5"/>
  <c r="N2073" i="5"/>
  <c r="O2073" i="5" s="1"/>
  <c r="P2073" i="5"/>
  <c r="M2074" i="5"/>
  <c r="N2074" i="5"/>
  <c r="O2074" i="5" s="1"/>
  <c r="P2074" i="5"/>
  <c r="M2075" i="5"/>
  <c r="N2075" i="5"/>
  <c r="O2075" i="5" s="1"/>
  <c r="P2075" i="5"/>
  <c r="M2076" i="5"/>
  <c r="N2076" i="5"/>
  <c r="O2076" i="5" s="1"/>
  <c r="P2076" i="5"/>
  <c r="M2077" i="5"/>
  <c r="N2077" i="5"/>
  <c r="O2077" i="5" s="1"/>
  <c r="P2077" i="5"/>
  <c r="M2078" i="5"/>
  <c r="N2078" i="5"/>
  <c r="O2078" i="5" s="1"/>
  <c r="P2078" i="5"/>
  <c r="M2079" i="5"/>
  <c r="N2079" i="5"/>
  <c r="O2079" i="5" s="1"/>
  <c r="P2079" i="5"/>
  <c r="M2080" i="5"/>
  <c r="N2080" i="5"/>
  <c r="O2080" i="5" s="1"/>
  <c r="P2080" i="5"/>
  <c r="M2081" i="5"/>
  <c r="N2081" i="5"/>
  <c r="O2081" i="5" s="1"/>
  <c r="P2081" i="5"/>
  <c r="M2082" i="5"/>
  <c r="N2082" i="5"/>
  <c r="O2082" i="5" s="1"/>
  <c r="P2082" i="5"/>
  <c r="M2083" i="5"/>
  <c r="N2083" i="5"/>
  <c r="O2083" i="5" s="1"/>
  <c r="P2083" i="5"/>
  <c r="M2084" i="5"/>
  <c r="N2084" i="5"/>
  <c r="O2084" i="5" s="1"/>
  <c r="P2084" i="5"/>
  <c r="M2085" i="5"/>
  <c r="N2085" i="5"/>
  <c r="O2085" i="5" s="1"/>
  <c r="P2085" i="5"/>
  <c r="M2086" i="5"/>
  <c r="N2086" i="5"/>
  <c r="O2086" i="5" s="1"/>
  <c r="P2086" i="5"/>
  <c r="M2087" i="5"/>
  <c r="N2087" i="5"/>
  <c r="O2087" i="5" s="1"/>
  <c r="P2087" i="5"/>
  <c r="M2088" i="5"/>
  <c r="N2088" i="5"/>
  <c r="O2088" i="5" s="1"/>
  <c r="P2088" i="5"/>
  <c r="M2089" i="5"/>
  <c r="N2089" i="5"/>
  <c r="O2089" i="5" s="1"/>
  <c r="P2089" i="5"/>
  <c r="M2090" i="5"/>
  <c r="N2090" i="5"/>
  <c r="O2090" i="5" s="1"/>
  <c r="P2090" i="5"/>
  <c r="M2091" i="5"/>
  <c r="N2091" i="5"/>
  <c r="O2091" i="5" s="1"/>
  <c r="P2091" i="5"/>
  <c r="M2092" i="5"/>
  <c r="N2092" i="5"/>
  <c r="O2092" i="5" s="1"/>
  <c r="P2092" i="5"/>
  <c r="M2093" i="5"/>
  <c r="N2093" i="5"/>
  <c r="O2093" i="5" s="1"/>
  <c r="P2093" i="5"/>
  <c r="M2094" i="5"/>
  <c r="N2094" i="5"/>
  <c r="O2094" i="5" s="1"/>
  <c r="P2094" i="5"/>
  <c r="M2095" i="5"/>
  <c r="N2095" i="5"/>
  <c r="O2095" i="5" s="1"/>
  <c r="P2095" i="5"/>
  <c r="M2096" i="5"/>
  <c r="N2096" i="5"/>
  <c r="O2096" i="5" s="1"/>
  <c r="P2096" i="5"/>
  <c r="M2097" i="5"/>
  <c r="N2097" i="5"/>
  <c r="O2097" i="5" s="1"/>
  <c r="P2097" i="5"/>
  <c r="M2098" i="5"/>
  <c r="N2098" i="5"/>
  <c r="O2098" i="5" s="1"/>
  <c r="P2098" i="5"/>
  <c r="M2099" i="5"/>
  <c r="N2099" i="5"/>
  <c r="O2099" i="5" s="1"/>
  <c r="P2099" i="5"/>
  <c r="M2100" i="5"/>
  <c r="N2100" i="5"/>
  <c r="O2100" i="5" s="1"/>
  <c r="P2100" i="5"/>
  <c r="M2101" i="5"/>
  <c r="N2101" i="5"/>
  <c r="O2101" i="5" s="1"/>
  <c r="P2101" i="5"/>
  <c r="M2102" i="5"/>
  <c r="N2102" i="5"/>
  <c r="O2102" i="5" s="1"/>
  <c r="P2102" i="5"/>
  <c r="M2103" i="5"/>
  <c r="N2103" i="5"/>
  <c r="O2103" i="5" s="1"/>
  <c r="P2103" i="5"/>
  <c r="M2104" i="5"/>
  <c r="N2104" i="5"/>
  <c r="O2104" i="5" s="1"/>
  <c r="P2104" i="5"/>
  <c r="M2105" i="5"/>
  <c r="N2105" i="5"/>
  <c r="O2105" i="5" s="1"/>
  <c r="P2105" i="5"/>
  <c r="M2106" i="5"/>
  <c r="N2106" i="5"/>
  <c r="O2106" i="5" s="1"/>
  <c r="P2106" i="5"/>
  <c r="M2107" i="5"/>
  <c r="N2107" i="5"/>
  <c r="O2107" i="5" s="1"/>
  <c r="P2107" i="5"/>
  <c r="M2108" i="5"/>
  <c r="N2108" i="5"/>
  <c r="O2108" i="5" s="1"/>
  <c r="P2108" i="5"/>
  <c r="M2109" i="5"/>
  <c r="N2109" i="5"/>
  <c r="O2109" i="5" s="1"/>
  <c r="P2109" i="5"/>
  <c r="M2110" i="5"/>
  <c r="N2110" i="5"/>
  <c r="O2110" i="5" s="1"/>
  <c r="P2110" i="5"/>
  <c r="M2111" i="5"/>
  <c r="N2111" i="5"/>
  <c r="O2111" i="5" s="1"/>
  <c r="P2111" i="5"/>
  <c r="M2112" i="5"/>
  <c r="N2112" i="5"/>
  <c r="O2112" i="5" s="1"/>
  <c r="P2112" i="5"/>
  <c r="M2113" i="5"/>
  <c r="N2113" i="5"/>
  <c r="O2113" i="5" s="1"/>
  <c r="P2113" i="5"/>
  <c r="M2114" i="5"/>
  <c r="N2114" i="5"/>
  <c r="O2114" i="5" s="1"/>
  <c r="P2114" i="5"/>
  <c r="M2115" i="5"/>
  <c r="N2115" i="5"/>
  <c r="O2115" i="5" s="1"/>
  <c r="P2115" i="5"/>
  <c r="M2116" i="5"/>
  <c r="N2116" i="5"/>
  <c r="O2116" i="5" s="1"/>
  <c r="P2116" i="5"/>
  <c r="M2117" i="5"/>
  <c r="N2117" i="5"/>
  <c r="O2117" i="5" s="1"/>
  <c r="P2117" i="5"/>
  <c r="M2118" i="5"/>
  <c r="N2118" i="5"/>
  <c r="O2118" i="5" s="1"/>
  <c r="P2118" i="5"/>
  <c r="M2119" i="5"/>
  <c r="N2119" i="5"/>
  <c r="O2119" i="5" s="1"/>
  <c r="P2119" i="5"/>
  <c r="M2120" i="5"/>
  <c r="N2120" i="5"/>
  <c r="O2120" i="5" s="1"/>
  <c r="P2120" i="5"/>
  <c r="M2121" i="5"/>
  <c r="N2121" i="5"/>
  <c r="O2121" i="5" s="1"/>
  <c r="P2121" i="5"/>
  <c r="M2122" i="5"/>
  <c r="N2122" i="5"/>
  <c r="O2122" i="5" s="1"/>
  <c r="P2122" i="5"/>
  <c r="M2123" i="5"/>
  <c r="N2123" i="5"/>
  <c r="O2123" i="5" s="1"/>
  <c r="P2123" i="5"/>
  <c r="M2124" i="5"/>
  <c r="N2124" i="5"/>
  <c r="O2124" i="5" s="1"/>
  <c r="P2124" i="5"/>
  <c r="M2125" i="5"/>
  <c r="N2125" i="5"/>
  <c r="O2125" i="5" s="1"/>
  <c r="P2125" i="5"/>
  <c r="M2126" i="5"/>
  <c r="N2126" i="5"/>
  <c r="O2126" i="5" s="1"/>
  <c r="P2126" i="5"/>
  <c r="M2127" i="5"/>
  <c r="N2127" i="5"/>
  <c r="O2127" i="5" s="1"/>
  <c r="P2127" i="5"/>
  <c r="M2128" i="5"/>
  <c r="N2128" i="5"/>
  <c r="O2128" i="5" s="1"/>
  <c r="P2128" i="5"/>
  <c r="M2129" i="5"/>
  <c r="N2129" i="5"/>
  <c r="O2129" i="5" s="1"/>
  <c r="P2129" i="5"/>
  <c r="M2130" i="5"/>
  <c r="N2130" i="5"/>
  <c r="O2130" i="5" s="1"/>
  <c r="P2130" i="5"/>
  <c r="M2131" i="5"/>
  <c r="N2131" i="5"/>
  <c r="O2131" i="5" s="1"/>
  <c r="P2131" i="5"/>
  <c r="M2132" i="5"/>
  <c r="N2132" i="5"/>
  <c r="O2132" i="5" s="1"/>
  <c r="P2132" i="5"/>
  <c r="M2133" i="5"/>
  <c r="N2133" i="5"/>
  <c r="O2133" i="5" s="1"/>
  <c r="P2133" i="5"/>
  <c r="M2134" i="5"/>
  <c r="N2134" i="5"/>
  <c r="O2134" i="5" s="1"/>
  <c r="P2134" i="5"/>
  <c r="M2135" i="5"/>
  <c r="N2135" i="5"/>
  <c r="O2135" i="5" s="1"/>
  <c r="P2135" i="5"/>
  <c r="M2136" i="5"/>
  <c r="N2136" i="5"/>
  <c r="O2136" i="5" s="1"/>
  <c r="P2136" i="5"/>
  <c r="M2137" i="5"/>
  <c r="N2137" i="5"/>
  <c r="O2137" i="5" s="1"/>
  <c r="P2137" i="5"/>
  <c r="M2138" i="5"/>
  <c r="N2138" i="5"/>
  <c r="O2138" i="5" s="1"/>
  <c r="P2138" i="5"/>
  <c r="M2139" i="5"/>
  <c r="N2139" i="5"/>
  <c r="O2139" i="5" s="1"/>
  <c r="P2139" i="5"/>
  <c r="M2140" i="5"/>
  <c r="N2140" i="5"/>
  <c r="O2140" i="5" s="1"/>
  <c r="P2140" i="5"/>
  <c r="M2141" i="5"/>
  <c r="N2141" i="5"/>
  <c r="O2141" i="5" s="1"/>
  <c r="P2141" i="5"/>
  <c r="M2142" i="5"/>
  <c r="N2142" i="5"/>
  <c r="O2142" i="5" s="1"/>
  <c r="P2142" i="5"/>
  <c r="M2143" i="5"/>
  <c r="N2143" i="5"/>
  <c r="O2143" i="5" s="1"/>
  <c r="P2143" i="5"/>
  <c r="M2144" i="5"/>
  <c r="N2144" i="5"/>
  <c r="O2144" i="5" s="1"/>
  <c r="P2144" i="5"/>
  <c r="M2145" i="5"/>
  <c r="N2145" i="5"/>
  <c r="O2145" i="5" s="1"/>
  <c r="P2145" i="5"/>
  <c r="M2146" i="5"/>
  <c r="N2146" i="5"/>
  <c r="O2146" i="5" s="1"/>
  <c r="P2146" i="5"/>
  <c r="M2147" i="5"/>
  <c r="N2147" i="5"/>
  <c r="O2147" i="5" s="1"/>
  <c r="P2147" i="5"/>
  <c r="M2148" i="5"/>
  <c r="N2148" i="5"/>
  <c r="O2148" i="5" s="1"/>
  <c r="P2148" i="5"/>
  <c r="M2149" i="5"/>
  <c r="N2149" i="5"/>
  <c r="O2149" i="5" s="1"/>
  <c r="P2149" i="5"/>
  <c r="M2150" i="5"/>
  <c r="N2150" i="5"/>
  <c r="O2150" i="5" s="1"/>
  <c r="P2150" i="5"/>
  <c r="M2151" i="5"/>
  <c r="N2151" i="5"/>
  <c r="O2151" i="5" s="1"/>
  <c r="P2151" i="5"/>
  <c r="M2152" i="5"/>
  <c r="N2152" i="5"/>
  <c r="O2152" i="5" s="1"/>
  <c r="P2152" i="5"/>
  <c r="M2153" i="5"/>
  <c r="N2153" i="5"/>
  <c r="O2153" i="5" s="1"/>
  <c r="P2153" i="5"/>
  <c r="M2154" i="5"/>
  <c r="N2154" i="5"/>
  <c r="O2154" i="5" s="1"/>
  <c r="P2154" i="5"/>
  <c r="M2155" i="5"/>
  <c r="N2155" i="5"/>
  <c r="O2155" i="5" s="1"/>
  <c r="P2155" i="5"/>
  <c r="M2156" i="5"/>
  <c r="N2156" i="5"/>
  <c r="O2156" i="5" s="1"/>
  <c r="P2156" i="5"/>
  <c r="M2157" i="5"/>
  <c r="N2157" i="5"/>
  <c r="O2157" i="5" s="1"/>
  <c r="P2157" i="5"/>
  <c r="M2158" i="5"/>
  <c r="N2158" i="5"/>
  <c r="O2158" i="5" s="1"/>
  <c r="P2158" i="5"/>
  <c r="M2159" i="5"/>
  <c r="N2159" i="5"/>
  <c r="O2159" i="5" s="1"/>
  <c r="P2159" i="5"/>
  <c r="M2160" i="5"/>
  <c r="N2160" i="5"/>
  <c r="O2160" i="5" s="1"/>
  <c r="P2160" i="5"/>
  <c r="M2161" i="5"/>
  <c r="N2161" i="5"/>
  <c r="O2161" i="5" s="1"/>
  <c r="P2161" i="5"/>
  <c r="M2162" i="5"/>
  <c r="N2162" i="5"/>
  <c r="O2162" i="5" s="1"/>
  <c r="P2162" i="5"/>
  <c r="M2163" i="5"/>
  <c r="N2163" i="5"/>
  <c r="O2163" i="5" s="1"/>
  <c r="P2163" i="5"/>
  <c r="M2164" i="5"/>
  <c r="N2164" i="5"/>
  <c r="O2164" i="5" s="1"/>
  <c r="P2164" i="5"/>
  <c r="M2165" i="5"/>
  <c r="N2165" i="5"/>
  <c r="O2165" i="5" s="1"/>
  <c r="P2165" i="5"/>
  <c r="M2166" i="5"/>
  <c r="N2166" i="5"/>
  <c r="O2166" i="5" s="1"/>
  <c r="P2166" i="5"/>
  <c r="M2167" i="5"/>
  <c r="N2167" i="5"/>
  <c r="O2167" i="5" s="1"/>
  <c r="P2167" i="5"/>
  <c r="M2168" i="5"/>
  <c r="N2168" i="5"/>
  <c r="O2168" i="5" s="1"/>
  <c r="P2168" i="5"/>
  <c r="M2169" i="5"/>
  <c r="N2169" i="5"/>
  <c r="O2169" i="5" s="1"/>
  <c r="P2169" i="5"/>
  <c r="M2170" i="5"/>
  <c r="N2170" i="5"/>
  <c r="O2170" i="5" s="1"/>
  <c r="P2170" i="5"/>
  <c r="M2171" i="5"/>
  <c r="N2171" i="5"/>
  <c r="O2171" i="5" s="1"/>
  <c r="P2171" i="5"/>
  <c r="M2172" i="5"/>
  <c r="N2172" i="5"/>
  <c r="O2172" i="5" s="1"/>
  <c r="P2172" i="5"/>
  <c r="M2173" i="5"/>
  <c r="N2173" i="5"/>
  <c r="O2173" i="5" s="1"/>
  <c r="P2173" i="5"/>
  <c r="M2174" i="5"/>
  <c r="N2174" i="5"/>
  <c r="O2174" i="5" s="1"/>
  <c r="P2174" i="5"/>
  <c r="M2175" i="5"/>
  <c r="N2175" i="5"/>
  <c r="O2175" i="5" s="1"/>
  <c r="P2175" i="5"/>
  <c r="M2176" i="5"/>
  <c r="N2176" i="5"/>
  <c r="O2176" i="5" s="1"/>
  <c r="P2176" i="5"/>
  <c r="M2177" i="5"/>
  <c r="N2177" i="5"/>
  <c r="O2177" i="5" s="1"/>
  <c r="P2177" i="5"/>
  <c r="M2178" i="5"/>
  <c r="N2178" i="5"/>
  <c r="O2178" i="5" s="1"/>
  <c r="P2178" i="5"/>
  <c r="M2179" i="5"/>
  <c r="N2179" i="5"/>
  <c r="O2179" i="5" s="1"/>
  <c r="P2179" i="5"/>
  <c r="M2180" i="5"/>
  <c r="N2180" i="5"/>
  <c r="O2180" i="5" s="1"/>
  <c r="P2180" i="5"/>
  <c r="M2181" i="5"/>
  <c r="N2181" i="5"/>
  <c r="O2181" i="5" s="1"/>
  <c r="P2181" i="5"/>
  <c r="M2182" i="5"/>
  <c r="N2182" i="5"/>
  <c r="O2182" i="5" s="1"/>
  <c r="P2182" i="5"/>
  <c r="M2183" i="5"/>
  <c r="N2183" i="5"/>
  <c r="O2183" i="5" s="1"/>
  <c r="P2183" i="5"/>
  <c r="M2184" i="5"/>
  <c r="N2184" i="5"/>
  <c r="O2184" i="5" s="1"/>
  <c r="P2184" i="5"/>
  <c r="M2185" i="5"/>
  <c r="N2185" i="5"/>
  <c r="O2185" i="5" s="1"/>
  <c r="P2185" i="5"/>
  <c r="M2186" i="5"/>
  <c r="N2186" i="5"/>
  <c r="O2186" i="5" s="1"/>
  <c r="P2186" i="5"/>
  <c r="M2187" i="5"/>
  <c r="N2187" i="5"/>
  <c r="O2187" i="5" s="1"/>
  <c r="P2187" i="5"/>
  <c r="M2188" i="5"/>
  <c r="N2188" i="5"/>
  <c r="O2188" i="5" s="1"/>
  <c r="P2188" i="5"/>
  <c r="M2189" i="5"/>
  <c r="N2189" i="5"/>
  <c r="O2189" i="5" s="1"/>
  <c r="P2189" i="5"/>
  <c r="M2190" i="5"/>
  <c r="N2190" i="5"/>
  <c r="O2190" i="5" s="1"/>
  <c r="P2190" i="5"/>
  <c r="M2191" i="5"/>
  <c r="N2191" i="5"/>
  <c r="O2191" i="5" s="1"/>
  <c r="P2191" i="5"/>
  <c r="M2192" i="5"/>
  <c r="N2192" i="5"/>
  <c r="O2192" i="5" s="1"/>
  <c r="P2192" i="5"/>
  <c r="M2193" i="5"/>
  <c r="N2193" i="5"/>
  <c r="O2193" i="5" s="1"/>
  <c r="P2193" i="5"/>
  <c r="M2194" i="5"/>
  <c r="N2194" i="5"/>
  <c r="O2194" i="5" s="1"/>
  <c r="P2194" i="5"/>
  <c r="M2195" i="5"/>
  <c r="N2195" i="5"/>
  <c r="O2195" i="5" s="1"/>
  <c r="P2195" i="5"/>
  <c r="M2196" i="5"/>
  <c r="N2196" i="5"/>
  <c r="O2196" i="5" s="1"/>
  <c r="P2196" i="5"/>
  <c r="M2197" i="5"/>
  <c r="N2197" i="5"/>
  <c r="O2197" i="5" s="1"/>
  <c r="P2197" i="5"/>
  <c r="M2198" i="5"/>
  <c r="N2198" i="5"/>
  <c r="O2198" i="5" s="1"/>
  <c r="P2198" i="5"/>
  <c r="M2199" i="5"/>
  <c r="N2199" i="5"/>
  <c r="O2199" i="5" s="1"/>
  <c r="P2199" i="5"/>
  <c r="M2200" i="5"/>
  <c r="N2200" i="5"/>
  <c r="O2200" i="5" s="1"/>
  <c r="P2200" i="5"/>
  <c r="M2201" i="5"/>
  <c r="N2201" i="5"/>
  <c r="O2201" i="5" s="1"/>
  <c r="P2201" i="5"/>
  <c r="M2202" i="5"/>
  <c r="N2202" i="5"/>
  <c r="O2202" i="5" s="1"/>
  <c r="P2202" i="5"/>
  <c r="M2203" i="5"/>
  <c r="N2203" i="5"/>
  <c r="O2203" i="5" s="1"/>
  <c r="P2203" i="5"/>
  <c r="M2204" i="5"/>
  <c r="N2204" i="5"/>
  <c r="O2204" i="5" s="1"/>
  <c r="P2204" i="5"/>
  <c r="M2205" i="5"/>
  <c r="N2205" i="5"/>
  <c r="O2205" i="5" s="1"/>
  <c r="P2205" i="5"/>
  <c r="M2206" i="5"/>
  <c r="N2206" i="5"/>
  <c r="O2206" i="5" s="1"/>
  <c r="P2206" i="5"/>
  <c r="M2207" i="5"/>
  <c r="N2207" i="5"/>
  <c r="O2207" i="5" s="1"/>
  <c r="P2207" i="5"/>
  <c r="M2208" i="5"/>
  <c r="N2208" i="5"/>
  <c r="O2208" i="5" s="1"/>
  <c r="P2208" i="5"/>
  <c r="M2209" i="5"/>
  <c r="N2209" i="5"/>
  <c r="O2209" i="5" s="1"/>
  <c r="P2209" i="5"/>
  <c r="M2210" i="5"/>
  <c r="N2210" i="5"/>
  <c r="O2210" i="5" s="1"/>
  <c r="P2210" i="5"/>
  <c r="M2211" i="5"/>
  <c r="N2211" i="5"/>
  <c r="O2211" i="5" s="1"/>
  <c r="P2211" i="5"/>
  <c r="M2212" i="5"/>
  <c r="N2212" i="5"/>
  <c r="O2212" i="5" s="1"/>
  <c r="P2212" i="5"/>
  <c r="M2213" i="5"/>
  <c r="N2213" i="5"/>
  <c r="O2213" i="5" s="1"/>
  <c r="P2213" i="5"/>
  <c r="M2214" i="5"/>
  <c r="N2214" i="5"/>
  <c r="O2214" i="5" s="1"/>
  <c r="P2214" i="5"/>
  <c r="M2215" i="5"/>
  <c r="N2215" i="5"/>
  <c r="O2215" i="5" s="1"/>
  <c r="P2215" i="5"/>
  <c r="M2216" i="5"/>
  <c r="N2216" i="5"/>
  <c r="O2216" i="5" s="1"/>
  <c r="P2216" i="5"/>
  <c r="M2217" i="5"/>
  <c r="N2217" i="5"/>
  <c r="O2217" i="5" s="1"/>
  <c r="P2217" i="5"/>
  <c r="M2218" i="5"/>
  <c r="N2218" i="5"/>
  <c r="O2218" i="5" s="1"/>
  <c r="P2218" i="5"/>
  <c r="M2219" i="5"/>
  <c r="N2219" i="5"/>
  <c r="O2219" i="5" s="1"/>
  <c r="P2219" i="5"/>
  <c r="M2220" i="5"/>
  <c r="N2220" i="5"/>
  <c r="O2220" i="5" s="1"/>
  <c r="P2220" i="5"/>
  <c r="M2221" i="5"/>
  <c r="N2221" i="5"/>
  <c r="O2221" i="5" s="1"/>
  <c r="P2221" i="5"/>
  <c r="M2222" i="5"/>
  <c r="N2222" i="5"/>
  <c r="O2222" i="5" s="1"/>
  <c r="P2222" i="5"/>
  <c r="M2223" i="5"/>
  <c r="N2223" i="5"/>
  <c r="O2223" i="5" s="1"/>
  <c r="P2223" i="5"/>
  <c r="M2224" i="5"/>
  <c r="N2224" i="5"/>
  <c r="O2224" i="5" s="1"/>
  <c r="P2224" i="5"/>
  <c r="M2225" i="5"/>
  <c r="N2225" i="5"/>
  <c r="O2225" i="5" s="1"/>
  <c r="P2225" i="5"/>
  <c r="M2226" i="5"/>
  <c r="N2226" i="5"/>
  <c r="O2226" i="5" s="1"/>
  <c r="P2226" i="5"/>
  <c r="M2227" i="5"/>
  <c r="N2227" i="5"/>
  <c r="O2227" i="5" s="1"/>
  <c r="P2227" i="5"/>
  <c r="M2228" i="5"/>
  <c r="N2228" i="5"/>
  <c r="O2228" i="5" s="1"/>
  <c r="P2228" i="5"/>
  <c r="M2229" i="5"/>
  <c r="N2229" i="5"/>
  <c r="O2229" i="5" s="1"/>
  <c r="P2229" i="5"/>
  <c r="M2230" i="5"/>
  <c r="N2230" i="5"/>
  <c r="O2230" i="5" s="1"/>
  <c r="P2230" i="5"/>
  <c r="M2231" i="5"/>
  <c r="N2231" i="5"/>
  <c r="O2231" i="5" s="1"/>
  <c r="P2231" i="5"/>
  <c r="M2232" i="5"/>
  <c r="N2232" i="5"/>
  <c r="O2232" i="5" s="1"/>
  <c r="P2232" i="5"/>
  <c r="M2233" i="5"/>
  <c r="N2233" i="5"/>
  <c r="O2233" i="5" s="1"/>
  <c r="P2233" i="5"/>
  <c r="M2234" i="5"/>
  <c r="N2234" i="5"/>
  <c r="O2234" i="5" s="1"/>
  <c r="P2234" i="5"/>
  <c r="M2235" i="5"/>
  <c r="N2235" i="5"/>
  <c r="O2235" i="5" s="1"/>
  <c r="P2235" i="5"/>
  <c r="M2236" i="5"/>
  <c r="N2236" i="5"/>
  <c r="O2236" i="5" s="1"/>
  <c r="P2236" i="5"/>
  <c r="M2237" i="5"/>
  <c r="N2237" i="5"/>
  <c r="O2237" i="5" s="1"/>
  <c r="P2237" i="5"/>
  <c r="M2238" i="5"/>
  <c r="N2238" i="5"/>
  <c r="O2238" i="5" s="1"/>
  <c r="P2238" i="5"/>
  <c r="M2239" i="5"/>
  <c r="N2239" i="5"/>
  <c r="O2239" i="5" s="1"/>
  <c r="P2239" i="5"/>
  <c r="M2240" i="5"/>
  <c r="N2240" i="5"/>
  <c r="O2240" i="5" s="1"/>
  <c r="P2240" i="5"/>
  <c r="M2241" i="5"/>
  <c r="N2241" i="5"/>
  <c r="O2241" i="5" s="1"/>
  <c r="P2241" i="5"/>
  <c r="M2242" i="5"/>
  <c r="N2242" i="5"/>
  <c r="O2242" i="5" s="1"/>
  <c r="P2242" i="5"/>
  <c r="M2243" i="5"/>
  <c r="N2243" i="5"/>
  <c r="O2243" i="5" s="1"/>
  <c r="P2243" i="5"/>
  <c r="M2244" i="5"/>
  <c r="N2244" i="5"/>
  <c r="O2244" i="5" s="1"/>
  <c r="P2244" i="5"/>
  <c r="M2245" i="5"/>
  <c r="N2245" i="5"/>
  <c r="O2245" i="5" s="1"/>
  <c r="P2245" i="5"/>
  <c r="M2246" i="5"/>
  <c r="N2246" i="5"/>
  <c r="O2246" i="5" s="1"/>
  <c r="P2246" i="5"/>
  <c r="M2247" i="5"/>
  <c r="N2247" i="5"/>
  <c r="O2247" i="5" s="1"/>
  <c r="P2247" i="5"/>
  <c r="M2248" i="5"/>
  <c r="N2248" i="5"/>
  <c r="O2248" i="5" s="1"/>
  <c r="P2248" i="5"/>
  <c r="M2249" i="5"/>
  <c r="N2249" i="5"/>
  <c r="O2249" i="5" s="1"/>
  <c r="P2249" i="5"/>
  <c r="M2250" i="5"/>
  <c r="N2250" i="5"/>
  <c r="O2250" i="5" s="1"/>
  <c r="P2250" i="5"/>
  <c r="M2251" i="5"/>
  <c r="N2251" i="5"/>
  <c r="O2251" i="5" s="1"/>
  <c r="P2251" i="5"/>
  <c r="M2252" i="5"/>
  <c r="N2252" i="5"/>
  <c r="O2252" i="5" s="1"/>
  <c r="P2252" i="5"/>
  <c r="M2253" i="5"/>
  <c r="N2253" i="5"/>
  <c r="O2253" i="5" s="1"/>
  <c r="P2253" i="5"/>
  <c r="M2254" i="5"/>
  <c r="N2254" i="5"/>
  <c r="O2254" i="5" s="1"/>
  <c r="P2254" i="5"/>
  <c r="M2255" i="5"/>
  <c r="N2255" i="5"/>
  <c r="O2255" i="5" s="1"/>
  <c r="P2255" i="5"/>
  <c r="M2256" i="5"/>
  <c r="N2256" i="5"/>
  <c r="O2256" i="5" s="1"/>
  <c r="P2256" i="5"/>
  <c r="M2257" i="5"/>
  <c r="N2257" i="5"/>
  <c r="O2257" i="5" s="1"/>
  <c r="P2257" i="5"/>
  <c r="M2258" i="5"/>
  <c r="N2258" i="5"/>
  <c r="O2258" i="5" s="1"/>
  <c r="P2258" i="5"/>
  <c r="M2259" i="5"/>
  <c r="N2259" i="5"/>
  <c r="O2259" i="5" s="1"/>
  <c r="P2259" i="5"/>
  <c r="M2260" i="5"/>
  <c r="N2260" i="5"/>
  <c r="O2260" i="5" s="1"/>
  <c r="P2260" i="5"/>
  <c r="M2261" i="5"/>
  <c r="N2261" i="5"/>
  <c r="O2261" i="5" s="1"/>
  <c r="P2261" i="5"/>
  <c r="M2262" i="5"/>
  <c r="N2262" i="5"/>
  <c r="O2262" i="5" s="1"/>
  <c r="P2262" i="5"/>
  <c r="M2263" i="5"/>
  <c r="N2263" i="5"/>
  <c r="O2263" i="5" s="1"/>
  <c r="P2263" i="5"/>
  <c r="M2264" i="5"/>
  <c r="N2264" i="5"/>
  <c r="O2264" i="5" s="1"/>
  <c r="P2264" i="5"/>
  <c r="M2265" i="5"/>
  <c r="N2265" i="5"/>
  <c r="O2265" i="5" s="1"/>
  <c r="P2265" i="5"/>
  <c r="M2266" i="5"/>
  <c r="N2266" i="5"/>
  <c r="O2266" i="5" s="1"/>
  <c r="P2266" i="5"/>
  <c r="M2267" i="5"/>
  <c r="N2267" i="5"/>
  <c r="O2267" i="5" s="1"/>
  <c r="P2267" i="5"/>
  <c r="M2268" i="5"/>
  <c r="N2268" i="5"/>
  <c r="O2268" i="5" s="1"/>
  <c r="P2268" i="5"/>
  <c r="M2269" i="5"/>
  <c r="N2269" i="5"/>
  <c r="O2269" i="5" s="1"/>
  <c r="P2269" i="5"/>
  <c r="M2270" i="5"/>
  <c r="N2270" i="5"/>
  <c r="O2270" i="5" s="1"/>
  <c r="P2270" i="5"/>
  <c r="M2271" i="5"/>
  <c r="N2271" i="5"/>
  <c r="O2271" i="5" s="1"/>
  <c r="P2271" i="5"/>
  <c r="M2272" i="5"/>
  <c r="N2272" i="5"/>
  <c r="O2272" i="5" s="1"/>
  <c r="P2272" i="5"/>
  <c r="M2273" i="5"/>
  <c r="N2273" i="5"/>
  <c r="O2273" i="5" s="1"/>
  <c r="P2273" i="5"/>
  <c r="M2274" i="5"/>
  <c r="N2274" i="5"/>
  <c r="O2274" i="5" s="1"/>
  <c r="P2274" i="5"/>
  <c r="M2275" i="5"/>
  <c r="N2275" i="5"/>
  <c r="O2275" i="5" s="1"/>
  <c r="P2275" i="5"/>
  <c r="M2276" i="5"/>
  <c r="N2276" i="5"/>
  <c r="O2276" i="5" s="1"/>
  <c r="P2276" i="5"/>
  <c r="M2277" i="5"/>
  <c r="N2277" i="5"/>
  <c r="O2277" i="5" s="1"/>
  <c r="P2277" i="5"/>
  <c r="M2278" i="5"/>
  <c r="N2278" i="5"/>
  <c r="O2278" i="5" s="1"/>
  <c r="P2278" i="5"/>
  <c r="M2279" i="5"/>
  <c r="N2279" i="5"/>
  <c r="O2279" i="5" s="1"/>
  <c r="P2279" i="5"/>
  <c r="M2280" i="5"/>
  <c r="N2280" i="5"/>
  <c r="O2280" i="5" s="1"/>
  <c r="P2280" i="5"/>
  <c r="M2281" i="5"/>
  <c r="N2281" i="5"/>
  <c r="O2281" i="5" s="1"/>
  <c r="P2281" i="5"/>
  <c r="M2282" i="5"/>
  <c r="N2282" i="5"/>
  <c r="O2282" i="5" s="1"/>
  <c r="P2282" i="5"/>
  <c r="M2283" i="5"/>
  <c r="N2283" i="5"/>
  <c r="O2283" i="5" s="1"/>
  <c r="P2283" i="5"/>
  <c r="M2284" i="5"/>
  <c r="N2284" i="5"/>
  <c r="O2284" i="5" s="1"/>
  <c r="P2284" i="5"/>
  <c r="M2285" i="5"/>
  <c r="N2285" i="5"/>
  <c r="O2285" i="5" s="1"/>
  <c r="P2285" i="5"/>
  <c r="M2286" i="5"/>
  <c r="N2286" i="5"/>
  <c r="O2286" i="5" s="1"/>
  <c r="P2286" i="5"/>
  <c r="M2287" i="5"/>
  <c r="N2287" i="5"/>
  <c r="O2287" i="5" s="1"/>
  <c r="P2287" i="5"/>
  <c r="M2288" i="5"/>
  <c r="N2288" i="5"/>
  <c r="O2288" i="5" s="1"/>
  <c r="P2288" i="5"/>
  <c r="M2289" i="5"/>
  <c r="N2289" i="5"/>
  <c r="O2289" i="5" s="1"/>
  <c r="P2289" i="5"/>
  <c r="M2290" i="5"/>
  <c r="N2290" i="5"/>
  <c r="O2290" i="5" s="1"/>
  <c r="P2290" i="5"/>
  <c r="M2291" i="5"/>
  <c r="N2291" i="5"/>
  <c r="O2291" i="5" s="1"/>
  <c r="P2291" i="5"/>
  <c r="M2292" i="5"/>
  <c r="N2292" i="5"/>
  <c r="O2292" i="5" s="1"/>
  <c r="P2292" i="5"/>
  <c r="M2293" i="5"/>
  <c r="N2293" i="5"/>
  <c r="O2293" i="5" s="1"/>
  <c r="P2293" i="5"/>
  <c r="M2294" i="5"/>
  <c r="N2294" i="5"/>
  <c r="O2294" i="5" s="1"/>
  <c r="P2294" i="5"/>
  <c r="M2295" i="5"/>
  <c r="N2295" i="5"/>
  <c r="O2295" i="5" s="1"/>
  <c r="P2295" i="5"/>
  <c r="M2296" i="5"/>
  <c r="N2296" i="5"/>
  <c r="O2296" i="5" s="1"/>
  <c r="P2296" i="5"/>
  <c r="M2297" i="5"/>
  <c r="N2297" i="5"/>
  <c r="O2297" i="5" s="1"/>
  <c r="P2297" i="5"/>
  <c r="M2298" i="5"/>
  <c r="N2298" i="5"/>
  <c r="O2298" i="5" s="1"/>
  <c r="P2298" i="5"/>
  <c r="M2299" i="5"/>
  <c r="N2299" i="5"/>
  <c r="O2299" i="5" s="1"/>
  <c r="P2299" i="5"/>
  <c r="M2300" i="5"/>
  <c r="N2300" i="5"/>
  <c r="O2300" i="5" s="1"/>
  <c r="P2300" i="5"/>
  <c r="M2301" i="5"/>
  <c r="N2301" i="5"/>
  <c r="O2301" i="5" s="1"/>
  <c r="P2301" i="5"/>
  <c r="M2302" i="5"/>
  <c r="N2302" i="5"/>
  <c r="O2302" i="5" s="1"/>
  <c r="P2302" i="5"/>
  <c r="M2303" i="5"/>
  <c r="N2303" i="5"/>
  <c r="O2303" i="5" s="1"/>
  <c r="P2303" i="5"/>
  <c r="M2304" i="5"/>
  <c r="N2304" i="5"/>
  <c r="O2304" i="5" s="1"/>
  <c r="P2304" i="5"/>
  <c r="M2305" i="5"/>
  <c r="N2305" i="5"/>
  <c r="O2305" i="5" s="1"/>
  <c r="P2305" i="5"/>
  <c r="M2306" i="5"/>
  <c r="N2306" i="5"/>
  <c r="O2306" i="5" s="1"/>
  <c r="P2306" i="5"/>
  <c r="M2307" i="5"/>
  <c r="N2307" i="5"/>
  <c r="O2307" i="5" s="1"/>
  <c r="P2307" i="5"/>
  <c r="M2308" i="5"/>
  <c r="N2308" i="5"/>
  <c r="O2308" i="5" s="1"/>
  <c r="P2308" i="5"/>
  <c r="M2309" i="5"/>
  <c r="N2309" i="5"/>
  <c r="O2309" i="5" s="1"/>
  <c r="P2309" i="5"/>
  <c r="M2310" i="5"/>
  <c r="N2310" i="5"/>
  <c r="O2310" i="5" s="1"/>
  <c r="P2310" i="5"/>
  <c r="M2311" i="5"/>
  <c r="N2311" i="5"/>
  <c r="O2311" i="5" s="1"/>
  <c r="P2311" i="5"/>
  <c r="M2312" i="5"/>
  <c r="N2312" i="5"/>
  <c r="O2312" i="5" s="1"/>
  <c r="P2312" i="5"/>
  <c r="M2313" i="5"/>
  <c r="N2313" i="5"/>
  <c r="O2313" i="5" s="1"/>
  <c r="P2313" i="5"/>
  <c r="M2314" i="5"/>
  <c r="N2314" i="5"/>
  <c r="O2314" i="5" s="1"/>
  <c r="P2314" i="5"/>
  <c r="M2315" i="5"/>
  <c r="N2315" i="5"/>
  <c r="O2315" i="5" s="1"/>
  <c r="P2315" i="5"/>
  <c r="M2316" i="5"/>
  <c r="N2316" i="5"/>
  <c r="O2316" i="5" s="1"/>
  <c r="P2316" i="5"/>
  <c r="M2317" i="5"/>
  <c r="N2317" i="5"/>
  <c r="O2317" i="5" s="1"/>
  <c r="P2317" i="5"/>
  <c r="M2318" i="5"/>
  <c r="N2318" i="5"/>
  <c r="O2318" i="5" s="1"/>
  <c r="P2318" i="5"/>
  <c r="M2319" i="5"/>
  <c r="N2319" i="5"/>
  <c r="O2319" i="5" s="1"/>
  <c r="P2319" i="5"/>
  <c r="M2320" i="5"/>
  <c r="N2320" i="5"/>
  <c r="O2320" i="5" s="1"/>
  <c r="P2320" i="5"/>
  <c r="M2321" i="5"/>
  <c r="N2321" i="5"/>
  <c r="O2321" i="5" s="1"/>
  <c r="P2321" i="5"/>
  <c r="M2322" i="5"/>
  <c r="N2322" i="5"/>
  <c r="O2322" i="5" s="1"/>
  <c r="P2322" i="5"/>
  <c r="M2323" i="5"/>
  <c r="N2323" i="5"/>
  <c r="O2323" i="5" s="1"/>
  <c r="P2323" i="5"/>
  <c r="M2324" i="5"/>
  <c r="N2324" i="5"/>
  <c r="O2324" i="5" s="1"/>
  <c r="P2324" i="5"/>
  <c r="M2325" i="5"/>
  <c r="N2325" i="5"/>
  <c r="O2325" i="5" s="1"/>
  <c r="P2325" i="5"/>
  <c r="M2326" i="5"/>
  <c r="N2326" i="5"/>
  <c r="O2326" i="5" s="1"/>
  <c r="P2326" i="5"/>
  <c r="M2327" i="5"/>
  <c r="N2327" i="5"/>
  <c r="O2327" i="5" s="1"/>
  <c r="P2327" i="5"/>
  <c r="M2328" i="5"/>
  <c r="N2328" i="5"/>
  <c r="O2328" i="5" s="1"/>
  <c r="P2328" i="5"/>
  <c r="M2329" i="5"/>
  <c r="N2329" i="5"/>
  <c r="O2329" i="5" s="1"/>
  <c r="P2329" i="5"/>
  <c r="M2330" i="5"/>
  <c r="N2330" i="5"/>
  <c r="O2330" i="5" s="1"/>
  <c r="P2330" i="5"/>
  <c r="M2331" i="5"/>
  <c r="N2331" i="5"/>
  <c r="O2331" i="5" s="1"/>
  <c r="P2331" i="5"/>
  <c r="M2332" i="5"/>
  <c r="N2332" i="5"/>
  <c r="O2332" i="5" s="1"/>
  <c r="P2332" i="5"/>
  <c r="M2333" i="5"/>
  <c r="N2333" i="5"/>
  <c r="O2333" i="5" s="1"/>
  <c r="P2333" i="5"/>
  <c r="M2334" i="5"/>
  <c r="N2334" i="5"/>
  <c r="O2334" i="5" s="1"/>
  <c r="P2334" i="5"/>
  <c r="M2335" i="5"/>
  <c r="N2335" i="5"/>
  <c r="O2335" i="5" s="1"/>
  <c r="P2335" i="5"/>
  <c r="M2336" i="5"/>
  <c r="N2336" i="5"/>
  <c r="O2336" i="5" s="1"/>
  <c r="P2336" i="5"/>
  <c r="M2337" i="5"/>
  <c r="N2337" i="5"/>
  <c r="O2337" i="5" s="1"/>
  <c r="P2337" i="5"/>
  <c r="M2338" i="5"/>
  <c r="N2338" i="5"/>
  <c r="O2338" i="5" s="1"/>
  <c r="P2338" i="5"/>
  <c r="M2339" i="5"/>
  <c r="N2339" i="5"/>
  <c r="O2339" i="5" s="1"/>
  <c r="P2339" i="5"/>
  <c r="M2340" i="5"/>
  <c r="N2340" i="5"/>
  <c r="O2340" i="5" s="1"/>
  <c r="P2340" i="5"/>
  <c r="M2341" i="5"/>
  <c r="N2341" i="5"/>
  <c r="O2341" i="5" s="1"/>
  <c r="P2341" i="5"/>
  <c r="M2342" i="5"/>
  <c r="N2342" i="5"/>
  <c r="O2342" i="5" s="1"/>
  <c r="P2342" i="5"/>
  <c r="M2343" i="5"/>
  <c r="N2343" i="5"/>
  <c r="O2343" i="5" s="1"/>
  <c r="P2343" i="5"/>
  <c r="M2344" i="5"/>
  <c r="N2344" i="5"/>
  <c r="O2344" i="5" s="1"/>
  <c r="P2344" i="5"/>
  <c r="M2345" i="5"/>
  <c r="N2345" i="5"/>
  <c r="O2345" i="5" s="1"/>
  <c r="P2345" i="5"/>
  <c r="M2346" i="5"/>
  <c r="N2346" i="5"/>
  <c r="O2346" i="5" s="1"/>
  <c r="P2346" i="5"/>
  <c r="M2347" i="5"/>
  <c r="N2347" i="5"/>
  <c r="O2347" i="5" s="1"/>
  <c r="P2347" i="5"/>
  <c r="M2348" i="5"/>
  <c r="N2348" i="5"/>
  <c r="O2348" i="5" s="1"/>
  <c r="P2348" i="5"/>
  <c r="M2349" i="5"/>
  <c r="N2349" i="5"/>
  <c r="O2349" i="5" s="1"/>
  <c r="P2349" i="5"/>
  <c r="M2350" i="5"/>
  <c r="N2350" i="5"/>
  <c r="O2350" i="5" s="1"/>
  <c r="P2350" i="5"/>
  <c r="M2351" i="5"/>
  <c r="N2351" i="5"/>
  <c r="O2351" i="5" s="1"/>
  <c r="P2351" i="5"/>
  <c r="M2352" i="5"/>
  <c r="N2352" i="5"/>
  <c r="O2352" i="5" s="1"/>
  <c r="P2352" i="5"/>
  <c r="M2353" i="5"/>
  <c r="N2353" i="5"/>
  <c r="O2353" i="5" s="1"/>
  <c r="P2353" i="5"/>
  <c r="M2354" i="5"/>
  <c r="N2354" i="5"/>
  <c r="O2354" i="5" s="1"/>
  <c r="P2354" i="5"/>
  <c r="M2355" i="5"/>
  <c r="N2355" i="5"/>
  <c r="O2355" i="5" s="1"/>
  <c r="P2355" i="5"/>
  <c r="M2356" i="5"/>
  <c r="N2356" i="5"/>
  <c r="O2356" i="5" s="1"/>
  <c r="P2356" i="5"/>
  <c r="M2357" i="5"/>
  <c r="N2357" i="5"/>
  <c r="O2357" i="5" s="1"/>
  <c r="P2357" i="5"/>
  <c r="M2358" i="5"/>
  <c r="N2358" i="5"/>
  <c r="O2358" i="5" s="1"/>
  <c r="P2358" i="5"/>
  <c r="M2359" i="5"/>
  <c r="N2359" i="5"/>
  <c r="O2359" i="5" s="1"/>
  <c r="P2359" i="5"/>
  <c r="M2360" i="5"/>
  <c r="N2360" i="5"/>
  <c r="O2360" i="5" s="1"/>
  <c r="P2360" i="5"/>
  <c r="M2361" i="5"/>
  <c r="N2361" i="5"/>
  <c r="O2361" i="5" s="1"/>
  <c r="P2361" i="5"/>
  <c r="M2362" i="5"/>
  <c r="N2362" i="5"/>
  <c r="O2362" i="5" s="1"/>
  <c r="P2362" i="5"/>
  <c r="M2363" i="5"/>
  <c r="N2363" i="5"/>
  <c r="O2363" i="5" s="1"/>
  <c r="P2363" i="5"/>
  <c r="M2364" i="5"/>
  <c r="N2364" i="5"/>
  <c r="O2364" i="5" s="1"/>
  <c r="P2364" i="5"/>
  <c r="M2365" i="5"/>
  <c r="N2365" i="5"/>
  <c r="O2365" i="5" s="1"/>
  <c r="P2365" i="5"/>
  <c r="M2366" i="5"/>
  <c r="N2366" i="5"/>
  <c r="O2366" i="5" s="1"/>
  <c r="P2366" i="5"/>
  <c r="M2367" i="5"/>
  <c r="N2367" i="5"/>
  <c r="O2367" i="5" s="1"/>
  <c r="P2367" i="5"/>
  <c r="M2368" i="5"/>
  <c r="N2368" i="5"/>
  <c r="O2368" i="5" s="1"/>
  <c r="P2368" i="5"/>
  <c r="M2369" i="5"/>
  <c r="N2369" i="5"/>
  <c r="O2369" i="5" s="1"/>
  <c r="P2369" i="5"/>
  <c r="M2370" i="5"/>
  <c r="N2370" i="5"/>
  <c r="O2370" i="5" s="1"/>
  <c r="P2370" i="5"/>
  <c r="M2371" i="5"/>
  <c r="N2371" i="5"/>
  <c r="O2371" i="5" s="1"/>
  <c r="P2371" i="5"/>
  <c r="M2372" i="5"/>
  <c r="N2372" i="5"/>
  <c r="O2372" i="5" s="1"/>
  <c r="P2372" i="5"/>
  <c r="M2373" i="5"/>
  <c r="N2373" i="5"/>
  <c r="O2373" i="5" s="1"/>
  <c r="P2373" i="5"/>
  <c r="M2374" i="5"/>
  <c r="N2374" i="5"/>
  <c r="O2374" i="5" s="1"/>
  <c r="P2374" i="5"/>
  <c r="M2375" i="5"/>
  <c r="N2375" i="5"/>
  <c r="O2375" i="5" s="1"/>
  <c r="P2375" i="5"/>
  <c r="M2376" i="5"/>
  <c r="N2376" i="5"/>
  <c r="O2376" i="5" s="1"/>
  <c r="P2376" i="5"/>
  <c r="M2377" i="5"/>
  <c r="N2377" i="5"/>
  <c r="O2377" i="5" s="1"/>
  <c r="P2377" i="5"/>
  <c r="M2378" i="5"/>
  <c r="N2378" i="5"/>
  <c r="O2378" i="5" s="1"/>
  <c r="P2378" i="5"/>
  <c r="M2379" i="5"/>
  <c r="N2379" i="5"/>
  <c r="O2379" i="5" s="1"/>
  <c r="P2379" i="5"/>
  <c r="M2380" i="5"/>
  <c r="N2380" i="5"/>
  <c r="O2380" i="5" s="1"/>
  <c r="P2380" i="5"/>
  <c r="M2381" i="5"/>
  <c r="N2381" i="5"/>
  <c r="O2381" i="5" s="1"/>
  <c r="P2381" i="5"/>
  <c r="M2382" i="5"/>
  <c r="N2382" i="5"/>
  <c r="O2382" i="5" s="1"/>
  <c r="P2382" i="5"/>
  <c r="M2383" i="5"/>
  <c r="N2383" i="5"/>
  <c r="O2383" i="5" s="1"/>
  <c r="P2383" i="5"/>
  <c r="M2384" i="5"/>
  <c r="N2384" i="5"/>
  <c r="O2384" i="5" s="1"/>
  <c r="P2384" i="5"/>
  <c r="M2385" i="5"/>
  <c r="N2385" i="5"/>
  <c r="O2385" i="5" s="1"/>
  <c r="P2385" i="5"/>
  <c r="M2386" i="5"/>
  <c r="N2386" i="5"/>
  <c r="O2386" i="5" s="1"/>
  <c r="P2386" i="5"/>
  <c r="M2387" i="5"/>
  <c r="N2387" i="5"/>
  <c r="O2387" i="5" s="1"/>
  <c r="P2387" i="5"/>
  <c r="M2388" i="5"/>
  <c r="N2388" i="5"/>
  <c r="O2388" i="5" s="1"/>
  <c r="P2388" i="5"/>
  <c r="M2389" i="5"/>
  <c r="N2389" i="5"/>
  <c r="O2389" i="5" s="1"/>
  <c r="P2389" i="5"/>
  <c r="M2390" i="5"/>
  <c r="N2390" i="5"/>
  <c r="O2390" i="5" s="1"/>
  <c r="P2390" i="5"/>
  <c r="M2391" i="5"/>
  <c r="N2391" i="5"/>
  <c r="O2391" i="5" s="1"/>
  <c r="P2391" i="5"/>
  <c r="M2392" i="5"/>
  <c r="N2392" i="5"/>
  <c r="O2392" i="5" s="1"/>
  <c r="P2392" i="5"/>
  <c r="M2393" i="5"/>
  <c r="N2393" i="5"/>
  <c r="O2393" i="5" s="1"/>
  <c r="P2393" i="5"/>
  <c r="M2394" i="5"/>
  <c r="N2394" i="5"/>
  <c r="O2394" i="5" s="1"/>
  <c r="P2394" i="5"/>
  <c r="M2395" i="5"/>
  <c r="N2395" i="5"/>
  <c r="O2395" i="5" s="1"/>
  <c r="P2395" i="5"/>
  <c r="M2396" i="5"/>
  <c r="N2396" i="5"/>
  <c r="O2396" i="5" s="1"/>
  <c r="P2396" i="5"/>
  <c r="M2397" i="5"/>
  <c r="N2397" i="5"/>
  <c r="O2397" i="5" s="1"/>
  <c r="P2397" i="5"/>
  <c r="M2398" i="5"/>
  <c r="N2398" i="5"/>
  <c r="O2398" i="5" s="1"/>
  <c r="P2398" i="5"/>
  <c r="M2399" i="5"/>
  <c r="N2399" i="5"/>
  <c r="O2399" i="5" s="1"/>
  <c r="P2399" i="5"/>
  <c r="M2400" i="5"/>
  <c r="N2400" i="5"/>
  <c r="O2400" i="5" s="1"/>
  <c r="P2400" i="5"/>
  <c r="M2401" i="5"/>
  <c r="N2401" i="5"/>
  <c r="O2401" i="5" s="1"/>
  <c r="P2401" i="5"/>
  <c r="M2402" i="5"/>
  <c r="N2402" i="5"/>
  <c r="O2402" i="5" s="1"/>
  <c r="P2402" i="5"/>
  <c r="M2403" i="5"/>
  <c r="N2403" i="5"/>
  <c r="O2403" i="5" s="1"/>
  <c r="P2403" i="5"/>
  <c r="M2404" i="5"/>
  <c r="N2404" i="5"/>
  <c r="O2404" i="5" s="1"/>
  <c r="P2404" i="5"/>
  <c r="M2405" i="5"/>
  <c r="N2405" i="5"/>
  <c r="O2405" i="5" s="1"/>
  <c r="P2405" i="5"/>
  <c r="M2406" i="5"/>
  <c r="N2406" i="5"/>
  <c r="O2406" i="5" s="1"/>
  <c r="P2406" i="5"/>
  <c r="M2407" i="5"/>
  <c r="N2407" i="5"/>
  <c r="O2407" i="5" s="1"/>
  <c r="P2407" i="5"/>
  <c r="M2408" i="5"/>
  <c r="N2408" i="5"/>
  <c r="O2408" i="5" s="1"/>
  <c r="P2408" i="5"/>
  <c r="M2409" i="5"/>
  <c r="N2409" i="5"/>
  <c r="O2409" i="5" s="1"/>
  <c r="P2409" i="5"/>
  <c r="M2410" i="5"/>
  <c r="N2410" i="5"/>
  <c r="O2410" i="5" s="1"/>
  <c r="P2410" i="5"/>
  <c r="M2411" i="5"/>
  <c r="N2411" i="5"/>
  <c r="O2411" i="5" s="1"/>
  <c r="P2411" i="5"/>
  <c r="M2412" i="5"/>
  <c r="N2412" i="5"/>
  <c r="O2412" i="5" s="1"/>
  <c r="P2412" i="5"/>
  <c r="M2413" i="5"/>
  <c r="N2413" i="5"/>
  <c r="O2413" i="5" s="1"/>
  <c r="P2413" i="5"/>
  <c r="M2414" i="5"/>
  <c r="N2414" i="5"/>
  <c r="O2414" i="5" s="1"/>
  <c r="P2414" i="5"/>
  <c r="M2415" i="5"/>
  <c r="N2415" i="5"/>
  <c r="O2415" i="5" s="1"/>
  <c r="P2415" i="5"/>
  <c r="M2416" i="5"/>
  <c r="N2416" i="5"/>
  <c r="O2416" i="5" s="1"/>
  <c r="P2416" i="5"/>
  <c r="M2417" i="5"/>
  <c r="N2417" i="5"/>
  <c r="O2417" i="5" s="1"/>
  <c r="P2417" i="5"/>
  <c r="M2418" i="5"/>
  <c r="N2418" i="5"/>
  <c r="O2418" i="5" s="1"/>
  <c r="P2418" i="5"/>
  <c r="M2419" i="5"/>
  <c r="N2419" i="5"/>
  <c r="O2419" i="5" s="1"/>
  <c r="P2419" i="5"/>
  <c r="M2420" i="5"/>
  <c r="N2420" i="5"/>
  <c r="O2420" i="5" s="1"/>
  <c r="P2420" i="5"/>
  <c r="M2421" i="5"/>
  <c r="N2421" i="5"/>
  <c r="O2421" i="5" s="1"/>
  <c r="P2421" i="5"/>
  <c r="M2422" i="5"/>
  <c r="N2422" i="5"/>
  <c r="O2422" i="5" s="1"/>
  <c r="P2422" i="5"/>
  <c r="M2423" i="5"/>
  <c r="N2423" i="5"/>
  <c r="O2423" i="5" s="1"/>
  <c r="P2423" i="5"/>
  <c r="M2424" i="5"/>
  <c r="N2424" i="5"/>
  <c r="O2424" i="5" s="1"/>
  <c r="P2424" i="5"/>
  <c r="M2425" i="5"/>
  <c r="N2425" i="5"/>
  <c r="O2425" i="5" s="1"/>
  <c r="P2425" i="5"/>
  <c r="M2426" i="5"/>
  <c r="N2426" i="5"/>
  <c r="O2426" i="5" s="1"/>
  <c r="P2426" i="5"/>
  <c r="M2427" i="5"/>
  <c r="N2427" i="5"/>
  <c r="O2427" i="5" s="1"/>
  <c r="P2427" i="5"/>
  <c r="M2428" i="5"/>
  <c r="N2428" i="5"/>
  <c r="O2428" i="5" s="1"/>
  <c r="P2428" i="5"/>
  <c r="M2429" i="5"/>
  <c r="N2429" i="5"/>
  <c r="O2429" i="5" s="1"/>
  <c r="P2429" i="5"/>
  <c r="M2430" i="5"/>
  <c r="N2430" i="5"/>
  <c r="O2430" i="5" s="1"/>
  <c r="P2430" i="5"/>
  <c r="M2431" i="5"/>
  <c r="N2431" i="5"/>
  <c r="O2431" i="5" s="1"/>
  <c r="P2431" i="5"/>
  <c r="M2432" i="5"/>
  <c r="N2432" i="5"/>
  <c r="O2432" i="5" s="1"/>
  <c r="P2432" i="5"/>
  <c r="M2433" i="5"/>
  <c r="N2433" i="5"/>
  <c r="O2433" i="5" s="1"/>
  <c r="P2433" i="5"/>
  <c r="M2434" i="5"/>
  <c r="N2434" i="5"/>
  <c r="O2434" i="5" s="1"/>
  <c r="P2434" i="5"/>
  <c r="M2435" i="5"/>
  <c r="N2435" i="5"/>
  <c r="O2435" i="5" s="1"/>
  <c r="P2435" i="5"/>
  <c r="M2436" i="5"/>
  <c r="N2436" i="5"/>
  <c r="O2436" i="5" s="1"/>
  <c r="P2436" i="5"/>
  <c r="M2437" i="5"/>
  <c r="N2437" i="5"/>
  <c r="O2437" i="5" s="1"/>
  <c r="P2437" i="5"/>
  <c r="M2438" i="5"/>
  <c r="N2438" i="5"/>
  <c r="O2438" i="5" s="1"/>
  <c r="P2438" i="5"/>
  <c r="M2439" i="5"/>
  <c r="N2439" i="5"/>
  <c r="O2439" i="5" s="1"/>
  <c r="P2439" i="5"/>
  <c r="M2440" i="5"/>
  <c r="N2440" i="5"/>
  <c r="O2440" i="5" s="1"/>
  <c r="P2440" i="5"/>
  <c r="M2441" i="5"/>
  <c r="N2441" i="5"/>
  <c r="O2441" i="5" s="1"/>
  <c r="P2441" i="5"/>
  <c r="M2442" i="5"/>
  <c r="N2442" i="5"/>
  <c r="O2442" i="5" s="1"/>
  <c r="P2442" i="5"/>
  <c r="M2443" i="5"/>
  <c r="N2443" i="5"/>
  <c r="O2443" i="5" s="1"/>
  <c r="P2443" i="5"/>
  <c r="M2444" i="5"/>
  <c r="N2444" i="5"/>
  <c r="O2444" i="5" s="1"/>
  <c r="P2444" i="5"/>
  <c r="M2445" i="5"/>
  <c r="N2445" i="5"/>
  <c r="O2445" i="5" s="1"/>
  <c r="P2445" i="5"/>
  <c r="M2446" i="5"/>
  <c r="N2446" i="5"/>
  <c r="O2446" i="5" s="1"/>
  <c r="P2446" i="5"/>
  <c r="M2447" i="5"/>
  <c r="N2447" i="5"/>
  <c r="O2447" i="5" s="1"/>
  <c r="P2447" i="5"/>
  <c r="M2448" i="5"/>
  <c r="N2448" i="5"/>
  <c r="O2448" i="5" s="1"/>
  <c r="P2448" i="5"/>
  <c r="M2449" i="5"/>
  <c r="N2449" i="5"/>
  <c r="O2449" i="5" s="1"/>
  <c r="P2449" i="5"/>
  <c r="M2450" i="5"/>
  <c r="N2450" i="5"/>
  <c r="O2450" i="5" s="1"/>
  <c r="P2450" i="5"/>
  <c r="M2451" i="5"/>
  <c r="N2451" i="5"/>
  <c r="O2451" i="5" s="1"/>
  <c r="P2451" i="5"/>
  <c r="M2452" i="5"/>
  <c r="N2452" i="5"/>
  <c r="O2452" i="5" s="1"/>
  <c r="P2452" i="5"/>
  <c r="M2453" i="5"/>
  <c r="N2453" i="5"/>
  <c r="O2453" i="5" s="1"/>
  <c r="P2453" i="5"/>
  <c r="M2454" i="5"/>
  <c r="N2454" i="5"/>
  <c r="O2454" i="5" s="1"/>
  <c r="P2454" i="5"/>
  <c r="M2455" i="5"/>
  <c r="N2455" i="5"/>
  <c r="O2455" i="5" s="1"/>
  <c r="P2455" i="5"/>
  <c r="M2456" i="5"/>
  <c r="N2456" i="5"/>
  <c r="O2456" i="5" s="1"/>
  <c r="P2456" i="5"/>
  <c r="M2457" i="5"/>
  <c r="N2457" i="5"/>
  <c r="O2457" i="5" s="1"/>
  <c r="P2457" i="5"/>
  <c r="M2458" i="5"/>
  <c r="N2458" i="5"/>
  <c r="O2458" i="5" s="1"/>
  <c r="P2458" i="5"/>
  <c r="M2459" i="5"/>
  <c r="N2459" i="5"/>
  <c r="O2459" i="5" s="1"/>
  <c r="P2459" i="5"/>
  <c r="M2460" i="5"/>
  <c r="N2460" i="5"/>
  <c r="O2460" i="5" s="1"/>
  <c r="P2460" i="5"/>
  <c r="M2461" i="5"/>
  <c r="N2461" i="5"/>
  <c r="O2461" i="5" s="1"/>
  <c r="P2461" i="5"/>
  <c r="M2462" i="5"/>
  <c r="N2462" i="5"/>
  <c r="O2462" i="5" s="1"/>
  <c r="P2462" i="5"/>
  <c r="M2463" i="5"/>
  <c r="N2463" i="5"/>
  <c r="O2463" i="5" s="1"/>
  <c r="P2463" i="5"/>
  <c r="M2464" i="5"/>
  <c r="N2464" i="5"/>
  <c r="O2464" i="5" s="1"/>
  <c r="P2464" i="5"/>
  <c r="M2465" i="5"/>
  <c r="N2465" i="5"/>
  <c r="O2465" i="5" s="1"/>
  <c r="P2465" i="5"/>
  <c r="M2466" i="5"/>
  <c r="N2466" i="5"/>
  <c r="O2466" i="5" s="1"/>
  <c r="P2466" i="5"/>
  <c r="M2467" i="5"/>
  <c r="N2467" i="5"/>
  <c r="O2467" i="5" s="1"/>
  <c r="P2467" i="5"/>
  <c r="M2468" i="5"/>
  <c r="N2468" i="5"/>
  <c r="O2468" i="5" s="1"/>
  <c r="P2468" i="5"/>
  <c r="M2469" i="5"/>
  <c r="N2469" i="5"/>
  <c r="O2469" i="5" s="1"/>
  <c r="P2469" i="5"/>
  <c r="M2470" i="5"/>
  <c r="N2470" i="5"/>
  <c r="O2470" i="5" s="1"/>
  <c r="P2470" i="5"/>
  <c r="M2471" i="5"/>
  <c r="N2471" i="5"/>
  <c r="O2471" i="5" s="1"/>
  <c r="P2471" i="5"/>
  <c r="M2472" i="5"/>
  <c r="N2472" i="5"/>
  <c r="O2472" i="5" s="1"/>
  <c r="P2472" i="5"/>
  <c r="M2473" i="5"/>
  <c r="N2473" i="5"/>
  <c r="O2473" i="5" s="1"/>
  <c r="P2473" i="5"/>
  <c r="M2474" i="5"/>
  <c r="N2474" i="5"/>
  <c r="O2474" i="5" s="1"/>
  <c r="P2474" i="5"/>
  <c r="M2475" i="5"/>
  <c r="N2475" i="5"/>
  <c r="O2475" i="5" s="1"/>
  <c r="P2475" i="5"/>
  <c r="M2476" i="5"/>
  <c r="N2476" i="5"/>
  <c r="O2476" i="5" s="1"/>
  <c r="P2476" i="5"/>
  <c r="M2477" i="5"/>
  <c r="N2477" i="5"/>
  <c r="O2477" i="5" s="1"/>
  <c r="P2477" i="5"/>
  <c r="M2478" i="5"/>
  <c r="N2478" i="5"/>
  <c r="O2478" i="5" s="1"/>
  <c r="P2478" i="5"/>
  <c r="M2479" i="5"/>
  <c r="N2479" i="5"/>
  <c r="O2479" i="5" s="1"/>
  <c r="P2479" i="5"/>
  <c r="M2480" i="5"/>
  <c r="N2480" i="5"/>
  <c r="O2480" i="5" s="1"/>
  <c r="P2480" i="5"/>
  <c r="M2481" i="5"/>
  <c r="N2481" i="5"/>
  <c r="O2481" i="5" s="1"/>
  <c r="P2481" i="5"/>
  <c r="M2482" i="5"/>
  <c r="N2482" i="5"/>
  <c r="O2482" i="5" s="1"/>
  <c r="P2482" i="5"/>
  <c r="M2483" i="5"/>
  <c r="N2483" i="5"/>
  <c r="O2483" i="5" s="1"/>
  <c r="P2483" i="5"/>
  <c r="M2484" i="5"/>
  <c r="N2484" i="5"/>
  <c r="O2484" i="5" s="1"/>
  <c r="P2484" i="5"/>
  <c r="M2485" i="5"/>
  <c r="N2485" i="5"/>
  <c r="O2485" i="5" s="1"/>
  <c r="P2485" i="5"/>
  <c r="M2486" i="5"/>
  <c r="N2486" i="5"/>
  <c r="O2486" i="5" s="1"/>
  <c r="P2486" i="5"/>
  <c r="M2487" i="5"/>
  <c r="N2487" i="5"/>
  <c r="O2487" i="5" s="1"/>
  <c r="P2487" i="5"/>
  <c r="M2488" i="5"/>
  <c r="N2488" i="5"/>
  <c r="O2488" i="5" s="1"/>
  <c r="P2488" i="5"/>
  <c r="M2489" i="5"/>
  <c r="N2489" i="5"/>
  <c r="O2489" i="5" s="1"/>
  <c r="P2489" i="5"/>
  <c r="M2490" i="5"/>
  <c r="N2490" i="5"/>
  <c r="O2490" i="5" s="1"/>
  <c r="P2490" i="5"/>
  <c r="M2491" i="5"/>
  <c r="N2491" i="5"/>
  <c r="O2491" i="5" s="1"/>
  <c r="P2491" i="5"/>
  <c r="M2492" i="5"/>
  <c r="N2492" i="5"/>
  <c r="O2492" i="5" s="1"/>
  <c r="P2492" i="5"/>
  <c r="M2493" i="5"/>
  <c r="N2493" i="5"/>
  <c r="O2493" i="5" s="1"/>
  <c r="P2493" i="5"/>
  <c r="M2494" i="5"/>
  <c r="N2494" i="5"/>
  <c r="O2494" i="5" s="1"/>
  <c r="P2494" i="5"/>
  <c r="M2495" i="5"/>
  <c r="N2495" i="5"/>
  <c r="O2495" i="5" s="1"/>
  <c r="P2495" i="5"/>
  <c r="M2496" i="5"/>
  <c r="N2496" i="5"/>
  <c r="O2496" i="5" s="1"/>
  <c r="P2496" i="5"/>
  <c r="M2497" i="5"/>
  <c r="N2497" i="5"/>
  <c r="O2497" i="5" s="1"/>
  <c r="P2497" i="5"/>
  <c r="M2498" i="5"/>
  <c r="N2498" i="5"/>
  <c r="O2498" i="5" s="1"/>
  <c r="P2498" i="5"/>
  <c r="M2499" i="5"/>
  <c r="N2499" i="5"/>
  <c r="O2499" i="5" s="1"/>
  <c r="P2499" i="5"/>
  <c r="M2500" i="5"/>
  <c r="N2500" i="5"/>
  <c r="O2500" i="5" s="1"/>
  <c r="P2500" i="5"/>
  <c r="M2501" i="5"/>
  <c r="N2501" i="5"/>
  <c r="O2501" i="5" s="1"/>
  <c r="P2501" i="5"/>
  <c r="M2502" i="5"/>
  <c r="N2502" i="5"/>
  <c r="O2502" i="5" s="1"/>
  <c r="P2502" i="5"/>
  <c r="M2503" i="5"/>
  <c r="N2503" i="5"/>
  <c r="O2503" i="5" s="1"/>
  <c r="P2503" i="5"/>
  <c r="M2504" i="5"/>
  <c r="N2504" i="5"/>
  <c r="O2504" i="5" s="1"/>
  <c r="P2504" i="5"/>
  <c r="M2505" i="5"/>
  <c r="N2505" i="5"/>
  <c r="O2505" i="5" s="1"/>
  <c r="P2505" i="5"/>
  <c r="M2506" i="5"/>
  <c r="N2506" i="5"/>
  <c r="O2506" i="5" s="1"/>
  <c r="P2506" i="5"/>
  <c r="M2507" i="5"/>
  <c r="N2507" i="5"/>
  <c r="O2507" i="5" s="1"/>
  <c r="P2507" i="5"/>
  <c r="M2508" i="5"/>
  <c r="N2508" i="5"/>
  <c r="O2508" i="5" s="1"/>
  <c r="P2508" i="5"/>
  <c r="M2509" i="5"/>
  <c r="N2509" i="5"/>
  <c r="O2509" i="5" s="1"/>
  <c r="P2509" i="5"/>
  <c r="M2510" i="5"/>
  <c r="N2510" i="5"/>
  <c r="O2510" i="5" s="1"/>
  <c r="P2510" i="5"/>
  <c r="M2511" i="5"/>
  <c r="N2511" i="5"/>
  <c r="O2511" i="5" s="1"/>
  <c r="P2511" i="5"/>
  <c r="M2512" i="5"/>
  <c r="N2512" i="5"/>
  <c r="O2512" i="5" s="1"/>
  <c r="P2512" i="5"/>
  <c r="M2513" i="5"/>
  <c r="N2513" i="5"/>
  <c r="O2513" i="5" s="1"/>
  <c r="P2513" i="5"/>
  <c r="M2514" i="5"/>
  <c r="N2514" i="5"/>
  <c r="O2514" i="5" s="1"/>
  <c r="P2514" i="5"/>
  <c r="M2515" i="5"/>
  <c r="N2515" i="5"/>
  <c r="O2515" i="5" s="1"/>
  <c r="P2515" i="5"/>
  <c r="M2516" i="5"/>
  <c r="N2516" i="5"/>
  <c r="O2516" i="5" s="1"/>
  <c r="P2516" i="5"/>
  <c r="M2517" i="5"/>
  <c r="N2517" i="5"/>
  <c r="O2517" i="5" s="1"/>
  <c r="P2517" i="5"/>
  <c r="M2518" i="5"/>
  <c r="N2518" i="5"/>
  <c r="O2518" i="5" s="1"/>
  <c r="P2518" i="5"/>
  <c r="M2519" i="5"/>
  <c r="N2519" i="5"/>
  <c r="O2519" i="5" s="1"/>
  <c r="P2519" i="5"/>
  <c r="M2520" i="5"/>
  <c r="N2520" i="5"/>
  <c r="O2520" i="5" s="1"/>
  <c r="P2520" i="5"/>
  <c r="M2521" i="5"/>
  <c r="N2521" i="5"/>
  <c r="O2521" i="5" s="1"/>
  <c r="P2521" i="5"/>
  <c r="M2522" i="5"/>
  <c r="N2522" i="5"/>
  <c r="O2522" i="5" s="1"/>
  <c r="P2522" i="5"/>
  <c r="M2523" i="5"/>
  <c r="N2523" i="5"/>
  <c r="O2523" i="5" s="1"/>
  <c r="P2523" i="5"/>
  <c r="M2524" i="5"/>
  <c r="N2524" i="5"/>
  <c r="O2524" i="5" s="1"/>
  <c r="P2524" i="5"/>
  <c r="M2525" i="5"/>
  <c r="N2525" i="5"/>
  <c r="O2525" i="5" s="1"/>
  <c r="P2525" i="5"/>
  <c r="M2526" i="5"/>
  <c r="N2526" i="5"/>
  <c r="O2526" i="5" s="1"/>
  <c r="P2526" i="5"/>
  <c r="M2527" i="5"/>
  <c r="N2527" i="5"/>
  <c r="O2527" i="5" s="1"/>
  <c r="P2527" i="5"/>
  <c r="M2528" i="5"/>
  <c r="N2528" i="5"/>
  <c r="O2528" i="5" s="1"/>
  <c r="P2528" i="5"/>
  <c r="M2529" i="5"/>
  <c r="N2529" i="5"/>
  <c r="O2529" i="5" s="1"/>
  <c r="P2529" i="5"/>
  <c r="M2530" i="5"/>
  <c r="N2530" i="5"/>
  <c r="O2530" i="5" s="1"/>
  <c r="P2530" i="5"/>
  <c r="M2531" i="5"/>
  <c r="N2531" i="5"/>
  <c r="O2531" i="5" s="1"/>
  <c r="P2531" i="5"/>
  <c r="M2532" i="5"/>
  <c r="N2532" i="5"/>
  <c r="O2532" i="5" s="1"/>
  <c r="P2532" i="5"/>
  <c r="M2533" i="5"/>
  <c r="N2533" i="5"/>
  <c r="O2533" i="5" s="1"/>
  <c r="P2533" i="5"/>
  <c r="M2534" i="5"/>
  <c r="N2534" i="5"/>
  <c r="O2534" i="5" s="1"/>
  <c r="P2534" i="5"/>
  <c r="M2535" i="5"/>
  <c r="N2535" i="5"/>
  <c r="O2535" i="5" s="1"/>
  <c r="P2535" i="5"/>
  <c r="M2536" i="5"/>
  <c r="N2536" i="5"/>
  <c r="O2536" i="5" s="1"/>
  <c r="P2536" i="5"/>
  <c r="M2537" i="5"/>
  <c r="N2537" i="5"/>
  <c r="O2537" i="5" s="1"/>
  <c r="P2537" i="5"/>
  <c r="M2538" i="5"/>
  <c r="N2538" i="5"/>
  <c r="O2538" i="5" s="1"/>
  <c r="P2538" i="5"/>
  <c r="M2539" i="5"/>
  <c r="N2539" i="5"/>
  <c r="O2539" i="5" s="1"/>
  <c r="P2539" i="5"/>
  <c r="M2540" i="5"/>
  <c r="N2540" i="5"/>
  <c r="O2540" i="5" s="1"/>
  <c r="P2540" i="5"/>
  <c r="M2541" i="5"/>
  <c r="N2541" i="5"/>
  <c r="O2541" i="5" s="1"/>
  <c r="P2541" i="5"/>
  <c r="M2542" i="5"/>
  <c r="N2542" i="5"/>
  <c r="O2542" i="5" s="1"/>
  <c r="P2542" i="5"/>
  <c r="M2543" i="5"/>
  <c r="N2543" i="5"/>
  <c r="O2543" i="5" s="1"/>
  <c r="P2543" i="5"/>
  <c r="M2544" i="5"/>
  <c r="N2544" i="5"/>
  <c r="O2544" i="5" s="1"/>
  <c r="P2544" i="5"/>
  <c r="M2545" i="5"/>
  <c r="N2545" i="5"/>
  <c r="O2545" i="5" s="1"/>
  <c r="P2545" i="5"/>
  <c r="M2546" i="5"/>
  <c r="N2546" i="5"/>
  <c r="O2546" i="5" s="1"/>
  <c r="P2546" i="5"/>
  <c r="M2547" i="5"/>
  <c r="N2547" i="5"/>
  <c r="O2547" i="5" s="1"/>
  <c r="P2547" i="5"/>
  <c r="M2548" i="5"/>
  <c r="N2548" i="5"/>
  <c r="O2548" i="5" s="1"/>
  <c r="P2548" i="5"/>
  <c r="M2549" i="5"/>
  <c r="N2549" i="5"/>
  <c r="O2549" i="5" s="1"/>
  <c r="P2549" i="5"/>
  <c r="M2550" i="5"/>
  <c r="N2550" i="5"/>
  <c r="O2550" i="5" s="1"/>
  <c r="P2550" i="5"/>
  <c r="M2551" i="5"/>
  <c r="N2551" i="5"/>
  <c r="O2551" i="5" s="1"/>
  <c r="P2551" i="5"/>
  <c r="M2552" i="5"/>
  <c r="N2552" i="5"/>
  <c r="O2552" i="5" s="1"/>
  <c r="P2552" i="5"/>
  <c r="M2553" i="5"/>
  <c r="N2553" i="5"/>
  <c r="O2553" i="5" s="1"/>
  <c r="P2553" i="5"/>
  <c r="M2554" i="5"/>
  <c r="N2554" i="5"/>
  <c r="O2554" i="5" s="1"/>
  <c r="P2554" i="5"/>
  <c r="M2555" i="5"/>
  <c r="N2555" i="5"/>
  <c r="O2555" i="5" s="1"/>
  <c r="P2555" i="5"/>
  <c r="M2556" i="5"/>
  <c r="N2556" i="5"/>
  <c r="O2556" i="5" s="1"/>
  <c r="P2556" i="5"/>
  <c r="M2557" i="5"/>
  <c r="N2557" i="5"/>
  <c r="O2557" i="5" s="1"/>
  <c r="P2557" i="5"/>
  <c r="M2558" i="5"/>
  <c r="N2558" i="5"/>
  <c r="O2558" i="5" s="1"/>
  <c r="P2558" i="5"/>
  <c r="M2559" i="5"/>
  <c r="N2559" i="5"/>
  <c r="O2559" i="5" s="1"/>
  <c r="P2559" i="5"/>
  <c r="M2560" i="5"/>
  <c r="N2560" i="5"/>
  <c r="O2560" i="5" s="1"/>
  <c r="P2560" i="5"/>
  <c r="M2561" i="5"/>
  <c r="N2561" i="5"/>
  <c r="O2561" i="5" s="1"/>
  <c r="P2561" i="5"/>
  <c r="M2562" i="5"/>
  <c r="N2562" i="5"/>
  <c r="O2562" i="5" s="1"/>
  <c r="P2562" i="5"/>
  <c r="M2563" i="5"/>
  <c r="N2563" i="5"/>
  <c r="O2563" i="5" s="1"/>
  <c r="P2563" i="5"/>
  <c r="M2564" i="5"/>
  <c r="N2564" i="5"/>
  <c r="O2564" i="5" s="1"/>
  <c r="P2564" i="5"/>
  <c r="M2565" i="5"/>
  <c r="N2565" i="5"/>
  <c r="O2565" i="5" s="1"/>
  <c r="P2565" i="5"/>
  <c r="M2566" i="5"/>
  <c r="N2566" i="5"/>
  <c r="O2566" i="5" s="1"/>
  <c r="P2566" i="5"/>
  <c r="M2567" i="5"/>
  <c r="N2567" i="5"/>
  <c r="O2567" i="5" s="1"/>
  <c r="P2567" i="5"/>
  <c r="M2568" i="5"/>
  <c r="N2568" i="5"/>
  <c r="O2568" i="5" s="1"/>
  <c r="P2568" i="5"/>
  <c r="M2569" i="5"/>
  <c r="N2569" i="5"/>
  <c r="O2569" i="5" s="1"/>
  <c r="P2569" i="5"/>
  <c r="M2570" i="5"/>
  <c r="N2570" i="5"/>
  <c r="O2570" i="5" s="1"/>
  <c r="P2570" i="5"/>
  <c r="M2571" i="5"/>
  <c r="N2571" i="5"/>
  <c r="O2571" i="5" s="1"/>
  <c r="P2571" i="5"/>
  <c r="M2572" i="5"/>
  <c r="N2572" i="5"/>
  <c r="O2572" i="5" s="1"/>
  <c r="P2572" i="5"/>
  <c r="M2573" i="5"/>
  <c r="N2573" i="5"/>
  <c r="O2573" i="5" s="1"/>
  <c r="P2573" i="5"/>
  <c r="M2574" i="5"/>
  <c r="N2574" i="5"/>
  <c r="O2574" i="5" s="1"/>
  <c r="P2574" i="5"/>
  <c r="M2575" i="5"/>
  <c r="N2575" i="5"/>
  <c r="O2575" i="5" s="1"/>
  <c r="P2575" i="5"/>
  <c r="M2576" i="5"/>
  <c r="N2576" i="5"/>
  <c r="O2576" i="5" s="1"/>
  <c r="P2576" i="5"/>
  <c r="M2577" i="5"/>
  <c r="N2577" i="5"/>
  <c r="O2577" i="5" s="1"/>
  <c r="P2577" i="5"/>
  <c r="M2578" i="5"/>
  <c r="N2578" i="5"/>
  <c r="O2578" i="5" s="1"/>
  <c r="P2578" i="5"/>
  <c r="M2579" i="5"/>
  <c r="N2579" i="5"/>
  <c r="O2579" i="5" s="1"/>
  <c r="P2579" i="5"/>
  <c r="M2580" i="5"/>
  <c r="N2580" i="5"/>
  <c r="O2580" i="5" s="1"/>
  <c r="P2580" i="5"/>
  <c r="M2581" i="5"/>
  <c r="N2581" i="5"/>
  <c r="O2581" i="5" s="1"/>
  <c r="P2581" i="5"/>
  <c r="M2582" i="5"/>
  <c r="N2582" i="5"/>
  <c r="O2582" i="5" s="1"/>
  <c r="P2582" i="5"/>
  <c r="M2583" i="5"/>
  <c r="N2583" i="5"/>
  <c r="O2583" i="5" s="1"/>
  <c r="P2583" i="5"/>
  <c r="M2584" i="5"/>
  <c r="N2584" i="5"/>
  <c r="O2584" i="5" s="1"/>
  <c r="P2584" i="5"/>
  <c r="M2585" i="5"/>
  <c r="N2585" i="5"/>
  <c r="O2585" i="5" s="1"/>
  <c r="P2585" i="5"/>
  <c r="M2586" i="5"/>
  <c r="N2586" i="5"/>
  <c r="O2586" i="5" s="1"/>
  <c r="P2586" i="5"/>
  <c r="M2587" i="5"/>
  <c r="N2587" i="5"/>
  <c r="O2587" i="5" s="1"/>
  <c r="P2587" i="5"/>
  <c r="M2588" i="5"/>
  <c r="N2588" i="5"/>
  <c r="O2588" i="5" s="1"/>
  <c r="P2588" i="5"/>
  <c r="M2589" i="5"/>
  <c r="N2589" i="5"/>
  <c r="O2589" i="5" s="1"/>
  <c r="P2589" i="5"/>
  <c r="M2590" i="5"/>
  <c r="N2590" i="5"/>
  <c r="O2590" i="5" s="1"/>
  <c r="P2590" i="5"/>
  <c r="M2591" i="5"/>
  <c r="N2591" i="5"/>
  <c r="O2591" i="5" s="1"/>
  <c r="P2591" i="5"/>
  <c r="M2592" i="5"/>
  <c r="N2592" i="5"/>
  <c r="O2592" i="5" s="1"/>
  <c r="P2592" i="5"/>
  <c r="M2593" i="5"/>
  <c r="N2593" i="5"/>
  <c r="O2593" i="5" s="1"/>
  <c r="P2593" i="5"/>
  <c r="M2594" i="5"/>
  <c r="N2594" i="5"/>
  <c r="O2594" i="5" s="1"/>
  <c r="P2594" i="5"/>
  <c r="M2595" i="5"/>
  <c r="N2595" i="5"/>
  <c r="O2595" i="5" s="1"/>
  <c r="P2595" i="5"/>
  <c r="M2596" i="5"/>
  <c r="N2596" i="5"/>
  <c r="O2596" i="5" s="1"/>
  <c r="P2596" i="5"/>
  <c r="M2597" i="5"/>
  <c r="N2597" i="5"/>
  <c r="O2597" i="5" s="1"/>
  <c r="P2597" i="5"/>
  <c r="M2598" i="5"/>
  <c r="N2598" i="5"/>
  <c r="O2598" i="5" s="1"/>
  <c r="P2598" i="5"/>
  <c r="M2599" i="5"/>
  <c r="N2599" i="5"/>
  <c r="O2599" i="5" s="1"/>
  <c r="P2599" i="5"/>
  <c r="M2600" i="5"/>
  <c r="N2600" i="5"/>
  <c r="O2600" i="5" s="1"/>
  <c r="P2600" i="5"/>
  <c r="M2601" i="5"/>
  <c r="N2601" i="5"/>
  <c r="O2601" i="5" s="1"/>
  <c r="P2601" i="5"/>
  <c r="M2602" i="5"/>
  <c r="N2602" i="5"/>
  <c r="O2602" i="5" s="1"/>
  <c r="P2602" i="5"/>
  <c r="M2603" i="5"/>
  <c r="N2603" i="5"/>
  <c r="O2603" i="5" s="1"/>
  <c r="P2603" i="5"/>
  <c r="M2604" i="5"/>
  <c r="N2604" i="5"/>
  <c r="O2604" i="5" s="1"/>
  <c r="P2604" i="5"/>
  <c r="M2605" i="5"/>
  <c r="N2605" i="5"/>
  <c r="O2605" i="5" s="1"/>
  <c r="P2605" i="5"/>
  <c r="M2606" i="5"/>
  <c r="N2606" i="5"/>
  <c r="O2606" i="5" s="1"/>
  <c r="P2606" i="5"/>
  <c r="M2607" i="5"/>
  <c r="N2607" i="5"/>
  <c r="O2607" i="5" s="1"/>
  <c r="P2607" i="5"/>
  <c r="M2608" i="5"/>
  <c r="N2608" i="5"/>
  <c r="O2608" i="5" s="1"/>
  <c r="P2608" i="5"/>
  <c r="M2609" i="5"/>
  <c r="N2609" i="5"/>
  <c r="O2609" i="5" s="1"/>
  <c r="P2609" i="5"/>
  <c r="M2610" i="5"/>
  <c r="N2610" i="5"/>
  <c r="O2610" i="5" s="1"/>
  <c r="P2610" i="5"/>
  <c r="M2611" i="5"/>
  <c r="N2611" i="5"/>
  <c r="O2611" i="5" s="1"/>
  <c r="P2611" i="5"/>
  <c r="M2612" i="5"/>
  <c r="N2612" i="5"/>
  <c r="O2612" i="5" s="1"/>
  <c r="P2612" i="5"/>
  <c r="M2613" i="5"/>
  <c r="N2613" i="5"/>
  <c r="O2613" i="5" s="1"/>
  <c r="P2613" i="5"/>
  <c r="M2614" i="5"/>
  <c r="N2614" i="5"/>
  <c r="O2614" i="5" s="1"/>
  <c r="P2614" i="5"/>
  <c r="M2615" i="5"/>
  <c r="N2615" i="5"/>
  <c r="O2615" i="5" s="1"/>
  <c r="P2615" i="5"/>
  <c r="M2616" i="5"/>
  <c r="N2616" i="5"/>
  <c r="O2616" i="5" s="1"/>
  <c r="P2616" i="5"/>
  <c r="M2617" i="5"/>
  <c r="N2617" i="5"/>
  <c r="O2617" i="5" s="1"/>
  <c r="P2617" i="5"/>
  <c r="M2618" i="5"/>
  <c r="N2618" i="5"/>
  <c r="O2618" i="5" s="1"/>
  <c r="P2618" i="5"/>
  <c r="M2619" i="5"/>
  <c r="N2619" i="5"/>
  <c r="O2619" i="5" s="1"/>
  <c r="P2619" i="5"/>
  <c r="M2620" i="5"/>
  <c r="N2620" i="5"/>
  <c r="O2620" i="5" s="1"/>
  <c r="P2620" i="5"/>
  <c r="M2621" i="5"/>
  <c r="N2621" i="5"/>
  <c r="O2621" i="5" s="1"/>
  <c r="P2621" i="5"/>
  <c r="M2622" i="5"/>
  <c r="N2622" i="5"/>
  <c r="O2622" i="5" s="1"/>
  <c r="P2622" i="5"/>
  <c r="M2623" i="5"/>
  <c r="N2623" i="5"/>
  <c r="O2623" i="5" s="1"/>
  <c r="P2623" i="5"/>
  <c r="M2624" i="5"/>
  <c r="N2624" i="5"/>
  <c r="O2624" i="5" s="1"/>
  <c r="P2624" i="5"/>
  <c r="M2625" i="5"/>
  <c r="N2625" i="5"/>
  <c r="O2625" i="5" s="1"/>
  <c r="P2625" i="5"/>
  <c r="M2626" i="5"/>
  <c r="N2626" i="5"/>
  <c r="O2626" i="5" s="1"/>
  <c r="P2626" i="5"/>
  <c r="M2627" i="5"/>
  <c r="N2627" i="5"/>
  <c r="O2627" i="5" s="1"/>
  <c r="P2627" i="5"/>
  <c r="M2628" i="5"/>
  <c r="N2628" i="5"/>
  <c r="O2628" i="5" s="1"/>
  <c r="P2628" i="5"/>
  <c r="M2629" i="5"/>
  <c r="N2629" i="5"/>
  <c r="O2629" i="5" s="1"/>
  <c r="P2629" i="5"/>
  <c r="M2630" i="5"/>
  <c r="N2630" i="5"/>
  <c r="O2630" i="5" s="1"/>
  <c r="P2630" i="5"/>
  <c r="M2631" i="5"/>
  <c r="N2631" i="5"/>
  <c r="O2631" i="5" s="1"/>
  <c r="P2631" i="5"/>
  <c r="M2632" i="5"/>
  <c r="N2632" i="5"/>
  <c r="O2632" i="5" s="1"/>
  <c r="P2632" i="5"/>
  <c r="M2633" i="5"/>
  <c r="N2633" i="5"/>
  <c r="O2633" i="5" s="1"/>
  <c r="P2633" i="5"/>
  <c r="M2634" i="5"/>
  <c r="N2634" i="5"/>
  <c r="O2634" i="5" s="1"/>
  <c r="P2634" i="5"/>
  <c r="M2635" i="5"/>
  <c r="N2635" i="5"/>
  <c r="O2635" i="5" s="1"/>
  <c r="P2635" i="5"/>
  <c r="M2636" i="5"/>
  <c r="N2636" i="5"/>
  <c r="O2636" i="5" s="1"/>
  <c r="P2636" i="5"/>
  <c r="M2637" i="5"/>
  <c r="N2637" i="5"/>
  <c r="O2637" i="5" s="1"/>
  <c r="P2637" i="5"/>
  <c r="M2638" i="5"/>
  <c r="N2638" i="5"/>
  <c r="O2638" i="5" s="1"/>
  <c r="P2638" i="5"/>
  <c r="M2639" i="5"/>
  <c r="N2639" i="5"/>
  <c r="O2639" i="5" s="1"/>
  <c r="P2639" i="5"/>
  <c r="M2640" i="5"/>
  <c r="N2640" i="5"/>
  <c r="O2640" i="5" s="1"/>
  <c r="P2640" i="5"/>
  <c r="M2641" i="5"/>
  <c r="N2641" i="5"/>
  <c r="O2641" i="5" s="1"/>
  <c r="P2641" i="5"/>
  <c r="M2642" i="5"/>
  <c r="N2642" i="5"/>
  <c r="O2642" i="5" s="1"/>
  <c r="P2642" i="5"/>
  <c r="M2643" i="5"/>
  <c r="N2643" i="5"/>
  <c r="O2643" i="5" s="1"/>
  <c r="P2643" i="5"/>
  <c r="M2644" i="5"/>
  <c r="N2644" i="5"/>
  <c r="O2644" i="5" s="1"/>
  <c r="P2644" i="5"/>
  <c r="M2645" i="5"/>
  <c r="N2645" i="5"/>
  <c r="O2645" i="5" s="1"/>
  <c r="P2645" i="5"/>
  <c r="M2646" i="5"/>
  <c r="N2646" i="5"/>
  <c r="O2646" i="5" s="1"/>
  <c r="P2646" i="5"/>
  <c r="M2647" i="5"/>
  <c r="N2647" i="5"/>
  <c r="O2647" i="5" s="1"/>
  <c r="P2647" i="5"/>
  <c r="M2648" i="5"/>
  <c r="N2648" i="5"/>
  <c r="O2648" i="5" s="1"/>
  <c r="P2648" i="5"/>
  <c r="M2649" i="5"/>
  <c r="N2649" i="5"/>
  <c r="O2649" i="5" s="1"/>
  <c r="P2649" i="5"/>
  <c r="M2650" i="5"/>
  <c r="N2650" i="5"/>
  <c r="O2650" i="5" s="1"/>
  <c r="P2650" i="5"/>
  <c r="M2651" i="5"/>
  <c r="N2651" i="5"/>
  <c r="O2651" i="5" s="1"/>
  <c r="P2651" i="5"/>
  <c r="M2652" i="5"/>
  <c r="N2652" i="5"/>
  <c r="O2652" i="5" s="1"/>
  <c r="P2652" i="5"/>
  <c r="M2653" i="5"/>
  <c r="N2653" i="5"/>
  <c r="O2653" i="5" s="1"/>
  <c r="P2653" i="5"/>
  <c r="M2654" i="5"/>
  <c r="N2654" i="5"/>
  <c r="O2654" i="5" s="1"/>
  <c r="P2654" i="5"/>
  <c r="M2655" i="5"/>
  <c r="N2655" i="5"/>
  <c r="O2655" i="5" s="1"/>
  <c r="P2655" i="5"/>
  <c r="M2656" i="5"/>
  <c r="N2656" i="5"/>
  <c r="O2656" i="5" s="1"/>
  <c r="P2656" i="5"/>
  <c r="M2657" i="5"/>
  <c r="N2657" i="5"/>
  <c r="O2657" i="5" s="1"/>
  <c r="P2657" i="5"/>
  <c r="M2658" i="5"/>
  <c r="N2658" i="5"/>
  <c r="O2658" i="5" s="1"/>
  <c r="P2658" i="5"/>
  <c r="M2659" i="5"/>
  <c r="N2659" i="5"/>
  <c r="O2659" i="5" s="1"/>
  <c r="P2659" i="5"/>
  <c r="M2660" i="5"/>
  <c r="N2660" i="5"/>
  <c r="O2660" i="5" s="1"/>
  <c r="P2660" i="5"/>
  <c r="M2661" i="5"/>
  <c r="N2661" i="5"/>
  <c r="O2661" i="5" s="1"/>
  <c r="P2661" i="5"/>
  <c r="M2662" i="5"/>
  <c r="N2662" i="5"/>
  <c r="O2662" i="5" s="1"/>
  <c r="P2662" i="5"/>
  <c r="M2663" i="5"/>
  <c r="N2663" i="5"/>
  <c r="O2663" i="5" s="1"/>
  <c r="P2663" i="5"/>
  <c r="M2664" i="5"/>
  <c r="N2664" i="5"/>
  <c r="O2664" i="5" s="1"/>
  <c r="P2664" i="5"/>
  <c r="M2665" i="5"/>
  <c r="N2665" i="5"/>
  <c r="O2665" i="5" s="1"/>
  <c r="P2665" i="5"/>
  <c r="M2666" i="5"/>
  <c r="N2666" i="5"/>
  <c r="O2666" i="5" s="1"/>
  <c r="P2666" i="5"/>
  <c r="M2667" i="5"/>
  <c r="N2667" i="5"/>
  <c r="O2667" i="5" s="1"/>
  <c r="P2667" i="5"/>
  <c r="M2668" i="5"/>
  <c r="N2668" i="5"/>
  <c r="O2668" i="5" s="1"/>
  <c r="P2668" i="5"/>
  <c r="M2669" i="5"/>
  <c r="N2669" i="5"/>
  <c r="O2669" i="5" s="1"/>
  <c r="P2669" i="5"/>
  <c r="M2670" i="5"/>
  <c r="N2670" i="5"/>
  <c r="O2670" i="5" s="1"/>
  <c r="P2670" i="5"/>
  <c r="M2671" i="5"/>
  <c r="N2671" i="5"/>
  <c r="O2671" i="5" s="1"/>
  <c r="P2671" i="5"/>
  <c r="M2672" i="5"/>
  <c r="N2672" i="5"/>
  <c r="O2672" i="5" s="1"/>
  <c r="P2672" i="5"/>
  <c r="M2673" i="5"/>
  <c r="N2673" i="5"/>
  <c r="O2673" i="5" s="1"/>
  <c r="P2673" i="5"/>
  <c r="M2674" i="5"/>
  <c r="N2674" i="5"/>
  <c r="O2674" i="5" s="1"/>
  <c r="P2674" i="5"/>
  <c r="M2675" i="5"/>
  <c r="N2675" i="5"/>
  <c r="O2675" i="5" s="1"/>
  <c r="P2675" i="5"/>
  <c r="M2676" i="5"/>
  <c r="N2676" i="5"/>
  <c r="O2676" i="5" s="1"/>
  <c r="P2676" i="5"/>
  <c r="M2677" i="5"/>
  <c r="N2677" i="5"/>
  <c r="O2677" i="5" s="1"/>
  <c r="P2677" i="5"/>
  <c r="M2678" i="5"/>
  <c r="N2678" i="5"/>
  <c r="O2678" i="5" s="1"/>
  <c r="P2678" i="5"/>
  <c r="M2679" i="5"/>
  <c r="N2679" i="5"/>
  <c r="O2679" i="5" s="1"/>
  <c r="P2679" i="5"/>
  <c r="M2680" i="5"/>
  <c r="N2680" i="5"/>
  <c r="O2680" i="5" s="1"/>
  <c r="P2680" i="5"/>
  <c r="M2681" i="5"/>
  <c r="N2681" i="5"/>
  <c r="O2681" i="5" s="1"/>
  <c r="P2681" i="5"/>
  <c r="M2682" i="5"/>
  <c r="N2682" i="5"/>
  <c r="O2682" i="5" s="1"/>
  <c r="P2682" i="5"/>
  <c r="M2683" i="5"/>
  <c r="N2683" i="5"/>
  <c r="O2683" i="5" s="1"/>
  <c r="P2683" i="5"/>
  <c r="M2684" i="5"/>
  <c r="N2684" i="5"/>
  <c r="O2684" i="5" s="1"/>
  <c r="P2684" i="5"/>
  <c r="M2685" i="5"/>
  <c r="N2685" i="5"/>
  <c r="O2685" i="5" s="1"/>
  <c r="P2685" i="5"/>
  <c r="M2686" i="5"/>
  <c r="N2686" i="5"/>
  <c r="O2686" i="5" s="1"/>
  <c r="P2686" i="5"/>
  <c r="M2687" i="5"/>
  <c r="N2687" i="5"/>
  <c r="O2687" i="5" s="1"/>
  <c r="P2687" i="5"/>
  <c r="M2688" i="5"/>
  <c r="N2688" i="5"/>
  <c r="O2688" i="5" s="1"/>
  <c r="P2688" i="5"/>
  <c r="M2689" i="5"/>
  <c r="N2689" i="5"/>
  <c r="O2689" i="5" s="1"/>
  <c r="P2689" i="5"/>
  <c r="M2690" i="5"/>
  <c r="N2690" i="5"/>
  <c r="O2690" i="5" s="1"/>
  <c r="P2690" i="5"/>
  <c r="M2691" i="5"/>
  <c r="N2691" i="5"/>
  <c r="O2691" i="5" s="1"/>
  <c r="P2691" i="5"/>
  <c r="M2692" i="5"/>
  <c r="N2692" i="5"/>
  <c r="O2692" i="5" s="1"/>
  <c r="P2692" i="5"/>
  <c r="M2693" i="5"/>
  <c r="N2693" i="5"/>
  <c r="O2693" i="5" s="1"/>
  <c r="P2693" i="5"/>
  <c r="M2694" i="5"/>
  <c r="N2694" i="5"/>
  <c r="O2694" i="5" s="1"/>
  <c r="P2694" i="5"/>
  <c r="M2695" i="5"/>
  <c r="N2695" i="5"/>
  <c r="O2695" i="5" s="1"/>
  <c r="P2695" i="5"/>
  <c r="M2696" i="5"/>
  <c r="N2696" i="5"/>
  <c r="O2696" i="5" s="1"/>
  <c r="P2696" i="5"/>
  <c r="M2697" i="5"/>
  <c r="N2697" i="5"/>
  <c r="O2697" i="5" s="1"/>
  <c r="P2697" i="5"/>
  <c r="M2698" i="5"/>
  <c r="N2698" i="5"/>
  <c r="O2698" i="5" s="1"/>
  <c r="P2698" i="5"/>
  <c r="M2699" i="5"/>
  <c r="N2699" i="5"/>
  <c r="O2699" i="5" s="1"/>
  <c r="P2699" i="5"/>
  <c r="M2700" i="5"/>
  <c r="N2700" i="5"/>
  <c r="O2700" i="5" s="1"/>
  <c r="P2700" i="5"/>
  <c r="M2701" i="5"/>
  <c r="N2701" i="5"/>
  <c r="O2701" i="5" s="1"/>
  <c r="P2701" i="5"/>
  <c r="M2702" i="5"/>
  <c r="N2702" i="5"/>
  <c r="O2702" i="5" s="1"/>
  <c r="P2702" i="5"/>
  <c r="M2703" i="5"/>
  <c r="N2703" i="5"/>
  <c r="O2703" i="5" s="1"/>
  <c r="P2703" i="5"/>
  <c r="M2704" i="5"/>
  <c r="N2704" i="5"/>
  <c r="O2704" i="5" s="1"/>
  <c r="P2704" i="5"/>
  <c r="M2705" i="5"/>
  <c r="N2705" i="5"/>
  <c r="O2705" i="5" s="1"/>
  <c r="P2705" i="5"/>
  <c r="M2706" i="5"/>
  <c r="N2706" i="5"/>
  <c r="O2706" i="5" s="1"/>
  <c r="P2706" i="5"/>
  <c r="M2707" i="5"/>
  <c r="N2707" i="5"/>
  <c r="O2707" i="5" s="1"/>
  <c r="P2707" i="5"/>
  <c r="M2708" i="5"/>
  <c r="N2708" i="5"/>
  <c r="O2708" i="5" s="1"/>
  <c r="P2708" i="5"/>
  <c r="M2709" i="5"/>
  <c r="N2709" i="5"/>
  <c r="O2709" i="5" s="1"/>
  <c r="P2709" i="5"/>
  <c r="M2710" i="5"/>
  <c r="N2710" i="5"/>
  <c r="O2710" i="5" s="1"/>
  <c r="P2710" i="5"/>
  <c r="M2711" i="5"/>
  <c r="N2711" i="5"/>
  <c r="O2711" i="5" s="1"/>
  <c r="P2711" i="5"/>
  <c r="M2712" i="5"/>
  <c r="N2712" i="5"/>
  <c r="O2712" i="5" s="1"/>
  <c r="P2712" i="5"/>
  <c r="M2713" i="5"/>
  <c r="N2713" i="5"/>
  <c r="O2713" i="5" s="1"/>
  <c r="P2713" i="5"/>
  <c r="M2714" i="5"/>
  <c r="N2714" i="5"/>
  <c r="O2714" i="5" s="1"/>
  <c r="P2714" i="5"/>
  <c r="M2715" i="5"/>
  <c r="N2715" i="5"/>
  <c r="O2715" i="5" s="1"/>
  <c r="P2715" i="5"/>
  <c r="M2716" i="5"/>
  <c r="N2716" i="5"/>
  <c r="O2716" i="5" s="1"/>
  <c r="P2716" i="5"/>
  <c r="M2717" i="5"/>
  <c r="N2717" i="5"/>
  <c r="O2717" i="5" s="1"/>
  <c r="P2717" i="5"/>
  <c r="M2718" i="5"/>
  <c r="N2718" i="5"/>
  <c r="O2718" i="5" s="1"/>
  <c r="P2718" i="5"/>
  <c r="M2719" i="5"/>
  <c r="N2719" i="5"/>
  <c r="O2719" i="5" s="1"/>
  <c r="P2719" i="5"/>
  <c r="M2720" i="5"/>
  <c r="N2720" i="5"/>
  <c r="O2720" i="5" s="1"/>
  <c r="P2720" i="5"/>
  <c r="M2721" i="5"/>
  <c r="N2721" i="5"/>
  <c r="O2721" i="5" s="1"/>
  <c r="P2721" i="5"/>
  <c r="M2722" i="5"/>
  <c r="N2722" i="5"/>
  <c r="O2722" i="5" s="1"/>
  <c r="P2722" i="5"/>
  <c r="M2723" i="5"/>
  <c r="N2723" i="5"/>
  <c r="O2723" i="5" s="1"/>
  <c r="P2723" i="5"/>
  <c r="M2724" i="5"/>
  <c r="N2724" i="5"/>
  <c r="O2724" i="5" s="1"/>
  <c r="P2724" i="5"/>
  <c r="M2725" i="5"/>
  <c r="N2725" i="5"/>
  <c r="O2725" i="5" s="1"/>
  <c r="P2725" i="5"/>
  <c r="M2726" i="5"/>
  <c r="N2726" i="5"/>
  <c r="O2726" i="5" s="1"/>
  <c r="P2726" i="5"/>
  <c r="M2727" i="5"/>
  <c r="N2727" i="5"/>
  <c r="O2727" i="5" s="1"/>
  <c r="P2727" i="5"/>
  <c r="M2728" i="5"/>
  <c r="N2728" i="5"/>
  <c r="O2728" i="5" s="1"/>
  <c r="P2728" i="5"/>
  <c r="M2729" i="5"/>
  <c r="N2729" i="5"/>
  <c r="O2729" i="5" s="1"/>
  <c r="P2729" i="5"/>
  <c r="M2730" i="5"/>
  <c r="N2730" i="5"/>
  <c r="O2730" i="5" s="1"/>
  <c r="P2730" i="5"/>
  <c r="M2731" i="5"/>
  <c r="N2731" i="5"/>
  <c r="O2731" i="5" s="1"/>
  <c r="P2731" i="5"/>
  <c r="M2732" i="5"/>
  <c r="N2732" i="5"/>
  <c r="O2732" i="5" s="1"/>
  <c r="P2732" i="5"/>
  <c r="M2733" i="5"/>
  <c r="N2733" i="5"/>
  <c r="O2733" i="5" s="1"/>
  <c r="P2733" i="5"/>
  <c r="M2734" i="5"/>
  <c r="N2734" i="5"/>
  <c r="O2734" i="5" s="1"/>
  <c r="P2734" i="5"/>
  <c r="M2735" i="5"/>
  <c r="N2735" i="5"/>
  <c r="O2735" i="5" s="1"/>
  <c r="P2735" i="5"/>
  <c r="M2736" i="5"/>
  <c r="N2736" i="5"/>
  <c r="O2736" i="5" s="1"/>
  <c r="P2736" i="5"/>
  <c r="M2737" i="5"/>
  <c r="N2737" i="5"/>
  <c r="O2737" i="5" s="1"/>
  <c r="P2737" i="5"/>
  <c r="M2738" i="5"/>
  <c r="N2738" i="5"/>
  <c r="O2738" i="5" s="1"/>
  <c r="P2738" i="5"/>
  <c r="M2739" i="5"/>
  <c r="N2739" i="5"/>
  <c r="O2739" i="5" s="1"/>
  <c r="P2739" i="5"/>
  <c r="M2740" i="5"/>
  <c r="N2740" i="5"/>
  <c r="O2740" i="5" s="1"/>
  <c r="P2740" i="5"/>
  <c r="M2741" i="5"/>
  <c r="N2741" i="5"/>
  <c r="O2741" i="5" s="1"/>
  <c r="P2741" i="5"/>
  <c r="M2742" i="5"/>
  <c r="N2742" i="5"/>
  <c r="O2742" i="5" s="1"/>
  <c r="P2742" i="5"/>
  <c r="M2743" i="5"/>
  <c r="N2743" i="5"/>
  <c r="O2743" i="5" s="1"/>
  <c r="P2743" i="5"/>
  <c r="M2744" i="5"/>
  <c r="N2744" i="5"/>
  <c r="O2744" i="5" s="1"/>
  <c r="P2744" i="5"/>
  <c r="M2745" i="5"/>
  <c r="N2745" i="5"/>
  <c r="O2745" i="5" s="1"/>
  <c r="P2745" i="5"/>
  <c r="M2746" i="5"/>
  <c r="N2746" i="5"/>
  <c r="O2746" i="5" s="1"/>
  <c r="P2746" i="5"/>
  <c r="M2747" i="5"/>
  <c r="N2747" i="5"/>
  <c r="O2747" i="5" s="1"/>
  <c r="P2747" i="5"/>
  <c r="M2748" i="5"/>
  <c r="N2748" i="5"/>
  <c r="O2748" i="5" s="1"/>
  <c r="P2748" i="5"/>
  <c r="M2749" i="5"/>
  <c r="N2749" i="5"/>
  <c r="O2749" i="5" s="1"/>
  <c r="P2749" i="5"/>
  <c r="M2750" i="5"/>
  <c r="N2750" i="5"/>
  <c r="O2750" i="5" s="1"/>
  <c r="P2750" i="5"/>
  <c r="M2751" i="5"/>
  <c r="N2751" i="5"/>
  <c r="O2751" i="5" s="1"/>
  <c r="P2751" i="5"/>
  <c r="M2752" i="5"/>
  <c r="N2752" i="5"/>
  <c r="O2752" i="5" s="1"/>
  <c r="P2752" i="5"/>
  <c r="M2753" i="5"/>
  <c r="N2753" i="5"/>
  <c r="O2753" i="5" s="1"/>
  <c r="P2753" i="5"/>
  <c r="M2754" i="5"/>
  <c r="N2754" i="5"/>
  <c r="O2754" i="5" s="1"/>
  <c r="P2754" i="5"/>
  <c r="M2755" i="5"/>
  <c r="N2755" i="5"/>
  <c r="O2755" i="5" s="1"/>
  <c r="P2755" i="5"/>
  <c r="M2756" i="5"/>
  <c r="N2756" i="5"/>
  <c r="O2756" i="5" s="1"/>
  <c r="P2756" i="5"/>
  <c r="M2757" i="5"/>
  <c r="N2757" i="5"/>
  <c r="O2757" i="5" s="1"/>
  <c r="P2757" i="5"/>
  <c r="M2758" i="5"/>
  <c r="N2758" i="5"/>
  <c r="O2758" i="5" s="1"/>
  <c r="P2758" i="5"/>
  <c r="M2759" i="5"/>
  <c r="N2759" i="5"/>
  <c r="O2759" i="5" s="1"/>
  <c r="P2759" i="5"/>
  <c r="M2760" i="5"/>
  <c r="N2760" i="5"/>
  <c r="O2760" i="5" s="1"/>
  <c r="P2760" i="5"/>
  <c r="M2761" i="5"/>
  <c r="N2761" i="5"/>
  <c r="O2761" i="5" s="1"/>
  <c r="P2761" i="5"/>
  <c r="M2762" i="5"/>
  <c r="N2762" i="5"/>
  <c r="O2762" i="5" s="1"/>
  <c r="P2762" i="5"/>
  <c r="M2763" i="5"/>
  <c r="N2763" i="5"/>
  <c r="O2763" i="5" s="1"/>
  <c r="P2763" i="5"/>
  <c r="M2764" i="5"/>
  <c r="N2764" i="5"/>
  <c r="O2764" i="5" s="1"/>
  <c r="P2764" i="5"/>
  <c r="M2765" i="5"/>
  <c r="N2765" i="5"/>
  <c r="O2765" i="5" s="1"/>
  <c r="P2765" i="5"/>
  <c r="M2766" i="5"/>
  <c r="N2766" i="5"/>
  <c r="O2766" i="5" s="1"/>
  <c r="P2766" i="5"/>
  <c r="M2767" i="5"/>
  <c r="N2767" i="5"/>
  <c r="O2767" i="5" s="1"/>
  <c r="P2767" i="5"/>
  <c r="M2768" i="5"/>
  <c r="N2768" i="5"/>
  <c r="O2768" i="5" s="1"/>
  <c r="P2768" i="5"/>
  <c r="M2769" i="5"/>
  <c r="N2769" i="5"/>
  <c r="O2769" i="5" s="1"/>
  <c r="P2769" i="5"/>
  <c r="M2770" i="5"/>
  <c r="N2770" i="5"/>
  <c r="O2770" i="5" s="1"/>
  <c r="P2770" i="5"/>
  <c r="M2771" i="5"/>
  <c r="N2771" i="5"/>
  <c r="O2771" i="5" s="1"/>
  <c r="P2771" i="5"/>
  <c r="M2772" i="5"/>
  <c r="N2772" i="5"/>
  <c r="O2772" i="5" s="1"/>
  <c r="P2772" i="5"/>
  <c r="M2773" i="5"/>
  <c r="N2773" i="5"/>
  <c r="O2773" i="5" s="1"/>
  <c r="P2773" i="5"/>
  <c r="M2774" i="5"/>
  <c r="N2774" i="5"/>
  <c r="O2774" i="5" s="1"/>
  <c r="P2774" i="5"/>
  <c r="M2775" i="5"/>
  <c r="N2775" i="5"/>
  <c r="O2775" i="5" s="1"/>
  <c r="P2775" i="5"/>
  <c r="M2776" i="5"/>
  <c r="N2776" i="5"/>
  <c r="O2776" i="5" s="1"/>
  <c r="P2776" i="5"/>
  <c r="M2777" i="5"/>
  <c r="N2777" i="5"/>
  <c r="O2777" i="5" s="1"/>
  <c r="P2777" i="5"/>
  <c r="M2778" i="5"/>
  <c r="N2778" i="5"/>
  <c r="O2778" i="5" s="1"/>
  <c r="P2778" i="5"/>
  <c r="M2779" i="5"/>
  <c r="N2779" i="5"/>
  <c r="O2779" i="5" s="1"/>
  <c r="P2779" i="5"/>
  <c r="M2780" i="5"/>
  <c r="N2780" i="5"/>
  <c r="O2780" i="5" s="1"/>
  <c r="P2780" i="5"/>
  <c r="M2781" i="5"/>
  <c r="N2781" i="5"/>
  <c r="O2781" i="5" s="1"/>
  <c r="P2781" i="5"/>
  <c r="M2782" i="5"/>
  <c r="N2782" i="5"/>
  <c r="O2782" i="5" s="1"/>
  <c r="P2782" i="5"/>
  <c r="M2783" i="5"/>
  <c r="N2783" i="5"/>
  <c r="O2783" i="5" s="1"/>
  <c r="P2783" i="5"/>
  <c r="M2784" i="5"/>
  <c r="N2784" i="5"/>
  <c r="O2784" i="5" s="1"/>
  <c r="P2784" i="5"/>
  <c r="M2785" i="5"/>
  <c r="N2785" i="5"/>
  <c r="O2785" i="5" s="1"/>
  <c r="P2785" i="5"/>
  <c r="M2786" i="5"/>
  <c r="N2786" i="5"/>
  <c r="O2786" i="5" s="1"/>
  <c r="P2786" i="5"/>
  <c r="M2787" i="5"/>
  <c r="N2787" i="5"/>
  <c r="O2787" i="5" s="1"/>
  <c r="P2787" i="5"/>
  <c r="M2788" i="5"/>
  <c r="N2788" i="5"/>
  <c r="O2788" i="5" s="1"/>
  <c r="P2788" i="5"/>
  <c r="M2789" i="5"/>
  <c r="N2789" i="5"/>
  <c r="O2789" i="5" s="1"/>
  <c r="P2789" i="5"/>
  <c r="M2790" i="5"/>
  <c r="N2790" i="5"/>
  <c r="O2790" i="5" s="1"/>
  <c r="P2790" i="5"/>
  <c r="M2791" i="5"/>
  <c r="N2791" i="5"/>
  <c r="O2791" i="5" s="1"/>
  <c r="P2791" i="5"/>
  <c r="M2792" i="5"/>
  <c r="N2792" i="5"/>
  <c r="O2792" i="5" s="1"/>
  <c r="P2792" i="5"/>
  <c r="M2793" i="5"/>
  <c r="N2793" i="5"/>
  <c r="O2793" i="5" s="1"/>
  <c r="P2793" i="5"/>
  <c r="M2794" i="5"/>
  <c r="N2794" i="5"/>
  <c r="O2794" i="5" s="1"/>
  <c r="P2794" i="5"/>
  <c r="M2795" i="5"/>
  <c r="N2795" i="5"/>
  <c r="O2795" i="5" s="1"/>
  <c r="P2795" i="5"/>
  <c r="M2796" i="5"/>
  <c r="N2796" i="5"/>
  <c r="O2796" i="5" s="1"/>
  <c r="P2796" i="5"/>
  <c r="M2797" i="5"/>
  <c r="N2797" i="5"/>
  <c r="O2797" i="5" s="1"/>
  <c r="P2797" i="5"/>
  <c r="M2798" i="5"/>
  <c r="N2798" i="5"/>
  <c r="O2798" i="5" s="1"/>
  <c r="P2798" i="5"/>
  <c r="M2799" i="5"/>
  <c r="N2799" i="5"/>
  <c r="O2799" i="5" s="1"/>
  <c r="P2799" i="5"/>
  <c r="M2800" i="5"/>
  <c r="N2800" i="5"/>
  <c r="O2800" i="5" s="1"/>
  <c r="P2800" i="5"/>
  <c r="M2801" i="5"/>
  <c r="N2801" i="5"/>
  <c r="O2801" i="5" s="1"/>
  <c r="P2801" i="5"/>
  <c r="M2802" i="5"/>
  <c r="N2802" i="5"/>
  <c r="O2802" i="5" s="1"/>
  <c r="P2802" i="5"/>
  <c r="M2803" i="5"/>
  <c r="N2803" i="5"/>
  <c r="O2803" i="5" s="1"/>
  <c r="P2803" i="5"/>
  <c r="M2804" i="5"/>
  <c r="N2804" i="5"/>
  <c r="O2804" i="5" s="1"/>
  <c r="P2804" i="5"/>
  <c r="M2805" i="5"/>
  <c r="N2805" i="5"/>
  <c r="O2805" i="5" s="1"/>
  <c r="P2805" i="5"/>
  <c r="M2806" i="5"/>
  <c r="N2806" i="5"/>
  <c r="O2806" i="5" s="1"/>
  <c r="P2806" i="5"/>
  <c r="M2807" i="5"/>
  <c r="N2807" i="5"/>
  <c r="O2807" i="5" s="1"/>
  <c r="P2807" i="5"/>
  <c r="M2808" i="5"/>
  <c r="N2808" i="5"/>
  <c r="O2808" i="5" s="1"/>
  <c r="P2808" i="5"/>
  <c r="M2809" i="5"/>
  <c r="N2809" i="5"/>
  <c r="O2809" i="5" s="1"/>
  <c r="P2809" i="5"/>
  <c r="M2810" i="5"/>
  <c r="N2810" i="5"/>
  <c r="O2810" i="5" s="1"/>
  <c r="P2810" i="5"/>
  <c r="M2811" i="5"/>
  <c r="N2811" i="5"/>
  <c r="O2811" i="5" s="1"/>
  <c r="P2811" i="5"/>
  <c r="M2812" i="5"/>
  <c r="N2812" i="5"/>
  <c r="O2812" i="5" s="1"/>
  <c r="P2812" i="5"/>
  <c r="M2813" i="5"/>
  <c r="N2813" i="5"/>
  <c r="O2813" i="5" s="1"/>
  <c r="P2813" i="5"/>
  <c r="M2814" i="5"/>
  <c r="N2814" i="5"/>
  <c r="O2814" i="5" s="1"/>
  <c r="P2814" i="5"/>
  <c r="M2815" i="5"/>
  <c r="N2815" i="5"/>
  <c r="O2815" i="5" s="1"/>
  <c r="P2815" i="5"/>
  <c r="M2816" i="5"/>
  <c r="N2816" i="5"/>
  <c r="O2816" i="5" s="1"/>
  <c r="P2816" i="5"/>
  <c r="M2817" i="5"/>
  <c r="N2817" i="5"/>
  <c r="O2817" i="5" s="1"/>
  <c r="P2817" i="5"/>
  <c r="M2818" i="5"/>
  <c r="N2818" i="5"/>
  <c r="O2818" i="5" s="1"/>
  <c r="P2818" i="5"/>
  <c r="M2819" i="5"/>
  <c r="N2819" i="5"/>
  <c r="O2819" i="5" s="1"/>
  <c r="P2819" i="5"/>
  <c r="M2820" i="5"/>
  <c r="N2820" i="5"/>
  <c r="O2820" i="5" s="1"/>
  <c r="P2820" i="5"/>
  <c r="M2821" i="5"/>
  <c r="N2821" i="5"/>
  <c r="O2821" i="5" s="1"/>
  <c r="P2821" i="5"/>
  <c r="M2822" i="5"/>
  <c r="N2822" i="5"/>
  <c r="O2822" i="5" s="1"/>
  <c r="P2822" i="5"/>
  <c r="M2823" i="5"/>
  <c r="N2823" i="5"/>
  <c r="O2823" i="5" s="1"/>
  <c r="P2823" i="5"/>
  <c r="M2824" i="5"/>
  <c r="N2824" i="5"/>
  <c r="O2824" i="5" s="1"/>
  <c r="P2824" i="5"/>
  <c r="M2825" i="5"/>
  <c r="N2825" i="5"/>
  <c r="O2825" i="5" s="1"/>
  <c r="P2825" i="5"/>
  <c r="M2826" i="5"/>
  <c r="N2826" i="5"/>
  <c r="O2826" i="5" s="1"/>
  <c r="P2826" i="5"/>
  <c r="M2827" i="5"/>
  <c r="N2827" i="5"/>
  <c r="O2827" i="5" s="1"/>
  <c r="P2827" i="5"/>
  <c r="M2828" i="5"/>
  <c r="N2828" i="5"/>
  <c r="O2828" i="5" s="1"/>
  <c r="P2828" i="5"/>
  <c r="M2829" i="5"/>
  <c r="N2829" i="5"/>
  <c r="O2829" i="5" s="1"/>
  <c r="P2829" i="5"/>
  <c r="M2830" i="5"/>
  <c r="N2830" i="5"/>
  <c r="O2830" i="5" s="1"/>
  <c r="P2830" i="5"/>
  <c r="M2831" i="5"/>
  <c r="N2831" i="5"/>
  <c r="O2831" i="5" s="1"/>
  <c r="P2831" i="5"/>
  <c r="M2832" i="5"/>
  <c r="N2832" i="5"/>
  <c r="O2832" i="5" s="1"/>
  <c r="P2832" i="5"/>
  <c r="M2833" i="5"/>
  <c r="N2833" i="5"/>
  <c r="O2833" i="5" s="1"/>
  <c r="P2833" i="5"/>
  <c r="M2834" i="5"/>
  <c r="N2834" i="5"/>
  <c r="O2834" i="5" s="1"/>
  <c r="P2834" i="5"/>
  <c r="M2835" i="5"/>
  <c r="N2835" i="5"/>
  <c r="O2835" i="5" s="1"/>
  <c r="P2835" i="5"/>
  <c r="M2836" i="5"/>
  <c r="N2836" i="5"/>
  <c r="O2836" i="5" s="1"/>
  <c r="P2836" i="5"/>
  <c r="M2837" i="5"/>
  <c r="N2837" i="5"/>
  <c r="O2837" i="5" s="1"/>
  <c r="P2837" i="5"/>
  <c r="M2838" i="5"/>
  <c r="N2838" i="5"/>
  <c r="O2838" i="5" s="1"/>
  <c r="P2838" i="5"/>
  <c r="M2839" i="5"/>
  <c r="N2839" i="5"/>
  <c r="O2839" i="5" s="1"/>
  <c r="P2839" i="5"/>
  <c r="M2840" i="5"/>
  <c r="N2840" i="5"/>
  <c r="O2840" i="5" s="1"/>
  <c r="P2840" i="5"/>
  <c r="M2841" i="5"/>
  <c r="N2841" i="5"/>
  <c r="O2841" i="5" s="1"/>
  <c r="P2841" i="5"/>
  <c r="M2842" i="5"/>
  <c r="N2842" i="5"/>
  <c r="O2842" i="5" s="1"/>
  <c r="P2842" i="5"/>
  <c r="M2843" i="5"/>
  <c r="N2843" i="5"/>
  <c r="O2843" i="5" s="1"/>
  <c r="P2843" i="5"/>
  <c r="M2844" i="5"/>
  <c r="N2844" i="5"/>
  <c r="O2844" i="5" s="1"/>
  <c r="P2844" i="5"/>
  <c r="M2845" i="5"/>
  <c r="N2845" i="5"/>
  <c r="O2845" i="5" s="1"/>
  <c r="P2845" i="5"/>
  <c r="M2846" i="5"/>
  <c r="N2846" i="5"/>
  <c r="O2846" i="5" s="1"/>
  <c r="P2846" i="5"/>
  <c r="M2847" i="5"/>
  <c r="N2847" i="5"/>
  <c r="O2847" i="5" s="1"/>
  <c r="P2847" i="5"/>
  <c r="M2848" i="5"/>
  <c r="N2848" i="5"/>
  <c r="O2848" i="5" s="1"/>
  <c r="P2848" i="5"/>
  <c r="M2849" i="5"/>
  <c r="N2849" i="5"/>
  <c r="O2849" i="5" s="1"/>
  <c r="P2849" i="5"/>
  <c r="M2850" i="5"/>
  <c r="N2850" i="5"/>
  <c r="O2850" i="5" s="1"/>
  <c r="P2850" i="5"/>
  <c r="M2851" i="5"/>
  <c r="N2851" i="5"/>
  <c r="O2851" i="5" s="1"/>
  <c r="P2851" i="5"/>
  <c r="M2852" i="5"/>
  <c r="N2852" i="5"/>
  <c r="O2852" i="5" s="1"/>
  <c r="P2852" i="5"/>
  <c r="M2853" i="5"/>
  <c r="N2853" i="5"/>
  <c r="O2853" i="5" s="1"/>
  <c r="P2853" i="5"/>
  <c r="M2854" i="5"/>
  <c r="N2854" i="5"/>
  <c r="O2854" i="5" s="1"/>
  <c r="P2854" i="5"/>
  <c r="M2855" i="5"/>
  <c r="N2855" i="5"/>
  <c r="O2855" i="5" s="1"/>
  <c r="P2855" i="5"/>
  <c r="M2856" i="5"/>
  <c r="N2856" i="5"/>
  <c r="O2856" i="5" s="1"/>
  <c r="P2856" i="5"/>
  <c r="M2857" i="5"/>
  <c r="N2857" i="5"/>
  <c r="O2857" i="5" s="1"/>
  <c r="P2857" i="5"/>
  <c r="M2858" i="5"/>
  <c r="N2858" i="5"/>
  <c r="O2858" i="5" s="1"/>
  <c r="P2858" i="5"/>
  <c r="M2859" i="5"/>
  <c r="N2859" i="5"/>
  <c r="O2859" i="5" s="1"/>
  <c r="P2859" i="5"/>
  <c r="M2860" i="5"/>
  <c r="N2860" i="5"/>
  <c r="O2860" i="5" s="1"/>
  <c r="P2860" i="5"/>
  <c r="M2861" i="5"/>
  <c r="N2861" i="5"/>
  <c r="O2861" i="5" s="1"/>
  <c r="P2861" i="5"/>
  <c r="M2862" i="5"/>
  <c r="N2862" i="5"/>
  <c r="O2862" i="5" s="1"/>
  <c r="P2862" i="5"/>
  <c r="M2863" i="5"/>
  <c r="N2863" i="5"/>
  <c r="O2863" i="5" s="1"/>
  <c r="P2863" i="5"/>
  <c r="M2864" i="5"/>
  <c r="N2864" i="5"/>
  <c r="O2864" i="5" s="1"/>
  <c r="P2864" i="5"/>
  <c r="M2865" i="5"/>
  <c r="N2865" i="5"/>
  <c r="O2865" i="5" s="1"/>
  <c r="P2865" i="5"/>
  <c r="M2866" i="5"/>
  <c r="N2866" i="5"/>
  <c r="O2866" i="5" s="1"/>
  <c r="P2866" i="5"/>
  <c r="M2867" i="5"/>
  <c r="N2867" i="5"/>
  <c r="O2867" i="5" s="1"/>
  <c r="P2867" i="5"/>
  <c r="M2868" i="5"/>
  <c r="N2868" i="5"/>
  <c r="O2868" i="5" s="1"/>
  <c r="P2868" i="5"/>
  <c r="M2869" i="5"/>
  <c r="N2869" i="5"/>
  <c r="O2869" i="5" s="1"/>
  <c r="P2869" i="5"/>
  <c r="M2870" i="5"/>
  <c r="N2870" i="5"/>
  <c r="O2870" i="5" s="1"/>
  <c r="P2870" i="5"/>
  <c r="M2871" i="5"/>
  <c r="N2871" i="5"/>
  <c r="O2871" i="5" s="1"/>
  <c r="P2871" i="5"/>
  <c r="M2872" i="5"/>
  <c r="N2872" i="5"/>
  <c r="O2872" i="5" s="1"/>
  <c r="P2872" i="5"/>
  <c r="M2873" i="5"/>
  <c r="N2873" i="5"/>
  <c r="O2873" i="5" s="1"/>
  <c r="P2873" i="5"/>
  <c r="M2874" i="5"/>
  <c r="N2874" i="5"/>
  <c r="O2874" i="5" s="1"/>
  <c r="P2874" i="5"/>
  <c r="M2875" i="5"/>
  <c r="N2875" i="5"/>
  <c r="O2875" i="5" s="1"/>
  <c r="P2875" i="5"/>
  <c r="M2876" i="5"/>
  <c r="N2876" i="5"/>
  <c r="O2876" i="5" s="1"/>
  <c r="P2876" i="5"/>
  <c r="M2877" i="5"/>
  <c r="N2877" i="5"/>
  <c r="O2877" i="5" s="1"/>
  <c r="P2877" i="5"/>
  <c r="M2878" i="5"/>
  <c r="N2878" i="5"/>
  <c r="O2878" i="5" s="1"/>
  <c r="P2878" i="5"/>
  <c r="M2879" i="5"/>
  <c r="N2879" i="5"/>
  <c r="O2879" i="5" s="1"/>
  <c r="P2879" i="5"/>
  <c r="M2880" i="5"/>
  <c r="N2880" i="5"/>
  <c r="O2880" i="5" s="1"/>
  <c r="P2880" i="5"/>
  <c r="M2881" i="5"/>
  <c r="N2881" i="5"/>
  <c r="O2881" i="5" s="1"/>
  <c r="P2881" i="5"/>
  <c r="M2882" i="5"/>
  <c r="N2882" i="5"/>
  <c r="O2882" i="5" s="1"/>
  <c r="P2882" i="5"/>
  <c r="M2883" i="5"/>
  <c r="N2883" i="5"/>
  <c r="O2883" i="5" s="1"/>
  <c r="P2883" i="5"/>
  <c r="M2884" i="5"/>
  <c r="N2884" i="5"/>
  <c r="O2884" i="5" s="1"/>
  <c r="P2884" i="5"/>
  <c r="M2885" i="5"/>
  <c r="N2885" i="5"/>
  <c r="O2885" i="5" s="1"/>
  <c r="P2885" i="5"/>
  <c r="M2886" i="5"/>
  <c r="N2886" i="5"/>
  <c r="O2886" i="5" s="1"/>
  <c r="P2886" i="5"/>
  <c r="M2887" i="5"/>
  <c r="N2887" i="5"/>
  <c r="O2887" i="5" s="1"/>
  <c r="P2887" i="5"/>
  <c r="M2888" i="5"/>
  <c r="N2888" i="5"/>
  <c r="O2888" i="5" s="1"/>
  <c r="P2888" i="5"/>
  <c r="M2889" i="5"/>
  <c r="N2889" i="5"/>
  <c r="O2889" i="5" s="1"/>
  <c r="P2889" i="5"/>
  <c r="M2890" i="5"/>
  <c r="N2890" i="5"/>
  <c r="O2890" i="5" s="1"/>
  <c r="P2890" i="5"/>
  <c r="M2891" i="5"/>
  <c r="N2891" i="5"/>
  <c r="O2891" i="5" s="1"/>
  <c r="P2891" i="5"/>
  <c r="M2892" i="5"/>
  <c r="N2892" i="5"/>
  <c r="O2892" i="5" s="1"/>
  <c r="P2892" i="5"/>
  <c r="M2893" i="5"/>
  <c r="N2893" i="5"/>
  <c r="O2893" i="5" s="1"/>
  <c r="P2893" i="5"/>
  <c r="M2894" i="5"/>
  <c r="N2894" i="5"/>
  <c r="O2894" i="5" s="1"/>
  <c r="P2894" i="5"/>
  <c r="M2895" i="5"/>
  <c r="N2895" i="5"/>
  <c r="O2895" i="5" s="1"/>
  <c r="P2895" i="5"/>
  <c r="M2896" i="5"/>
  <c r="N2896" i="5"/>
  <c r="O2896" i="5" s="1"/>
  <c r="P2896" i="5"/>
  <c r="M2897" i="5"/>
  <c r="N2897" i="5"/>
  <c r="O2897" i="5" s="1"/>
  <c r="P2897" i="5"/>
  <c r="M2898" i="5"/>
  <c r="N2898" i="5"/>
  <c r="O2898" i="5" s="1"/>
  <c r="P2898" i="5"/>
  <c r="M2899" i="5"/>
  <c r="N2899" i="5"/>
  <c r="O2899" i="5" s="1"/>
  <c r="P2899" i="5"/>
  <c r="M2900" i="5"/>
  <c r="N2900" i="5"/>
  <c r="O2900" i="5" s="1"/>
  <c r="P2900" i="5"/>
  <c r="M2901" i="5"/>
  <c r="N2901" i="5"/>
  <c r="O2901" i="5" s="1"/>
  <c r="P2901" i="5"/>
  <c r="M2902" i="5"/>
  <c r="N2902" i="5"/>
  <c r="O2902" i="5" s="1"/>
  <c r="P2902" i="5"/>
  <c r="M2903" i="5"/>
  <c r="N2903" i="5"/>
  <c r="O2903" i="5" s="1"/>
  <c r="P2903" i="5"/>
  <c r="M2904" i="5"/>
  <c r="N2904" i="5"/>
  <c r="O2904" i="5" s="1"/>
  <c r="P2904" i="5"/>
  <c r="M2905" i="5"/>
  <c r="N2905" i="5"/>
  <c r="O2905" i="5" s="1"/>
  <c r="P2905" i="5"/>
  <c r="M2906" i="5"/>
  <c r="N2906" i="5"/>
  <c r="O2906" i="5" s="1"/>
  <c r="P2906" i="5"/>
  <c r="M2907" i="5"/>
  <c r="N2907" i="5"/>
  <c r="O2907" i="5" s="1"/>
  <c r="P2907" i="5"/>
  <c r="M2908" i="5"/>
  <c r="N2908" i="5"/>
  <c r="O2908" i="5" s="1"/>
  <c r="P2908" i="5"/>
  <c r="M2909" i="5"/>
  <c r="N2909" i="5"/>
  <c r="O2909" i="5" s="1"/>
  <c r="P2909" i="5"/>
  <c r="M2910" i="5"/>
  <c r="N2910" i="5"/>
  <c r="O2910" i="5" s="1"/>
  <c r="P2910" i="5"/>
  <c r="M2911" i="5"/>
  <c r="N2911" i="5"/>
  <c r="O2911" i="5" s="1"/>
  <c r="P2911" i="5"/>
  <c r="M2912" i="5"/>
  <c r="N2912" i="5"/>
  <c r="O2912" i="5" s="1"/>
  <c r="P2912" i="5"/>
  <c r="M2913" i="5"/>
  <c r="N2913" i="5"/>
  <c r="O2913" i="5" s="1"/>
  <c r="P2913" i="5"/>
  <c r="M2914" i="5"/>
  <c r="N2914" i="5"/>
  <c r="O2914" i="5" s="1"/>
  <c r="P2914" i="5"/>
  <c r="M2915" i="5"/>
  <c r="N2915" i="5"/>
  <c r="O2915" i="5" s="1"/>
  <c r="P2915" i="5"/>
  <c r="M2916" i="5"/>
  <c r="N2916" i="5"/>
  <c r="O2916" i="5" s="1"/>
  <c r="P2916" i="5"/>
  <c r="M2917" i="5"/>
  <c r="N2917" i="5"/>
  <c r="O2917" i="5" s="1"/>
  <c r="P2917" i="5"/>
  <c r="M2918" i="5"/>
  <c r="N2918" i="5"/>
  <c r="O2918" i="5" s="1"/>
  <c r="P2918" i="5"/>
  <c r="M2919" i="5"/>
  <c r="N2919" i="5"/>
  <c r="O2919" i="5" s="1"/>
  <c r="P2919" i="5"/>
  <c r="M2920" i="5"/>
  <c r="N2920" i="5"/>
  <c r="O2920" i="5" s="1"/>
  <c r="P2920" i="5"/>
  <c r="M2921" i="5"/>
  <c r="N2921" i="5"/>
  <c r="O2921" i="5" s="1"/>
  <c r="P2921" i="5"/>
  <c r="M2922" i="5"/>
  <c r="N2922" i="5"/>
  <c r="O2922" i="5" s="1"/>
  <c r="P2922" i="5"/>
  <c r="M2923" i="5"/>
  <c r="N2923" i="5"/>
  <c r="O2923" i="5" s="1"/>
  <c r="P2923" i="5"/>
  <c r="M2924" i="5"/>
  <c r="N2924" i="5"/>
  <c r="O2924" i="5" s="1"/>
  <c r="P2924" i="5"/>
  <c r="M2925" i="5"/>
  <c r="N2925" i="5"/>
  <c r="O2925" i="5" s="1"/>
  <c r="P2925" i="5"/>
  <c r="M2926" i="5"/>
  <c r="N2926" i="5"/>
  <c r="O2926" i="5" s="1"/>
  <c r="P2926" i="5"/>
  <c r="M2927" i="5"/>
  <c r="N2927" i="5"/>
  <c r="O2927" i="5" s="1"/>
  <c r="P2927" i="5"/>
  <c r="M2928" i="5"/>
  <c r="N2928" i="5"/>
  <c r="O2928" i="5" s="1"/>
  <c r="P2928" i="5"/>
  <c r="M2929" i="5"/>
  <c r="N2929" i="5"/>
  <c r="O2929" i="5" s="1"/>
  <c r="P2929" i="5"/>
  <c r="M2930" i="5"/>
  <c r="N2930" i="5"/>
  <c r="O2930" i="5" s="1"/>
  <c r="P2930" i="5"/>
  <c r="M2931" i="5"/>
  <c r="N2931" i="5"/>
  <c r="O2931" i="5" s="1"/>
  <c r="P2931" i="5"/>
  <c r="M2932" i="5"/>
  <c r="N2932" i="5"/>
  <c r="O2932" i="5" s="1"/>
  <c r="P2932" i="5"/>
  <c r="M2933" i="5"/>
  <c r="N2933" i="5"/>
  <c r="O2933" i="5" s="1"/>
  <c r="P2933" i="5"/>
  <c r="M2934" i="5"/>
  <c r="N2934" i="5"/>
  <c r="O2934" i="5" s="1"/>
  <c r="P2934" i="5"/>
  <c r="M2935" i="5"/>
  <c r="N2935" i="5"/>
  <c r="O2935" i="5" s="1"/>
  <c r="P2935" i="5"/>
  <c r="M2936" i="5"/>
  <c r="N2936" i="5"/>
  <c r="O2936" i="5" s="1"/>
  <c r="P2936" i="5"/>
  <c r="M2937" i="5"/>
  <c r="N2937" i="5"/>
  <c r="O2937" i="5" s="1"/>
  <c r="P2937" i="5"/>
  <c r="M2938" i="5"/>
  <c r="N2938" i="5"/>
  <c r="O2938" i="5" s="1"/>
  <c r="P2938" i="5"/>
  <c r="M2939" i="5"/>
  <c r="N2939" i="5"/>
  <c r="O2939" i="5" s="1"/>
  <c r="P2939" i="5"/>
  <c r="M2940" i="5"/>
  <c r="N2940" i="5"/>
  <c r="O2940" i="5" s="1"/>
  <c r="P2940" i="5"/>
  <c r="M2941" i="5"/>
  <c r="N2941" i="5"/>
  <c r="O2941" i="5" s="1"/>
  <c r="P2941" i="5"/>
  <c r="M2942" i="5"/>
  <c r="N2942" i="5"/>
  <c r="O2942" i="5" s="1"/>
  <c r="P2942" i="5"/>
  <c r="M2943" i="5"/>
  <c r="N2943" i="5"/>
  <c r="O2943" i="5" s="1"/>
  <c r="P2943" i="5"/>
  <c r="M2944" i="5"/>
  <c r="N2944" i="5"/>
  <c r="O2944" i="5" s="1"/>
  <c r="P2944" i="5"/>
  <c r="M2945" i="5"/>
  <c r="N2945" i="5"/>
  <c r="O2945" i="5" s="1"/>
  <c r="P2945" i="5"/>
  <c r="M2946" i="5"/>
  <c r="N2946" i="5"/>
  <c r="O2946" i="5" s="1"/>
  <c r="P2946" i="5"/>
  <c r="M2947" i="5"/>
  <c r="N2947" i="5"/>
  <c r="O2947" i="5" s="1"/>
  <c r="P2947" i="5"/>
  <c r="M2948" i="5"/>
  <c r="N2948" i="5"/>
  <c r="O2948" i="5" s="1"/>
  <c r="P2948" i="5"/>
  <c r="M2949" i="5"/>
  <c r="N2949" i="5"/>
  <c r="O2949" i="5" s="1"/>
  <c r="P2949" i="5"/>
  <c r="M2950" i="5"/>
  <c r="N2950" i="5"/>
  <c r="O2950" i="5" s="1"/>
  <c r="P2950" i="5"/>
  <c r="M2951" i="5"/>
  <c r="N2951" i="5"/>
  <c r="O2951" i="5" s="1"/>
  <c r="P2951" i="5"/>
  <c r="M2952" i="5"/>
  <c r="N2952" i="5"/>
  <c r="O2952" i="5" s="1"/>
  <c r="P2952" i="5"/>
  <c r="M2953" i="5"/>
  <c r="N2953" i="5"/>
  <c r="O2953" i="5" s="1"/>
  <c r="P2953" i="5"/>
  <c r="M2954" i="5"/>
  <c r="N2954" i="5"/>
  <c r="O2954" i="5" s="1"/>
  <c r="P2954" i="5"/>
  <c r="M2955" i="5"/>
  <c r="N2955" i="5"/>
  <c r="O2955" i="5" s="1"/>
  <c r="P2955" i="5"/>
  <c r="M2956" i="5"/>
  <c r="N2956" i="5"/>
  <c r="O2956" i="5" s="1"/>
  <c r="P2956" i="5"/>
  <c r="M2957" i="5"/>
  <c r="N2957" i="5"/>
  <c r="O2957" i="5" s="1"/>
  <c r="P2957" i="5"/>
  <c r="M2958" i="5"/>
  <c r="N2958" i="5"/>
  <c r="O2958" i="5" s="1"/>
  <c r="P2958" i="5"/>
  <c r="M2959" i="5"/>
  <c r="N2959" i="5"/>
  <c r="O2959" i="5" s="1"/>
  <c r="P2959" i="5"/>
  <c r="M2960" i="5"/>
  <c r="N2960" i="5"/>
  <c r="O2960" i="5" s="1"/>
  <c r="P2960" i="5"/>
  <c r="M2961" i="5"/>
  <c r="N2961" i="5"/>
  <c r="O2961" i="5" s="1"/>
  <c r="P2961" i="5"/>
  <c r="M2962" i="5"/>
  <c r="N2962" i="5"/>
  <c r="O2962" i="5" s="1"/>
  <c r="P2962" i="5"/>
  <c r="M2963" i="5"/>
  <c r="N2963" i="5"/>
  <c r="O2963" i="5" s="1"/>
  <c r="P2963" i="5"/>
  <c r="M2964" i="5"/>
  <c r="N2964" i="5"/>
  <c r="O2964" i="5" s="1"/>
  <c r="P2964" i="5"/>
  <c r="M2965" i="5"/>
  <c r="N2965" i="5"/>
  <c r="O2965" i="5" s="1"/>
  <c r="P2965" i="5"/>
  <c r="M2966" i="5"/>
  <c r="N2966" i="5"/>
  <c r="O2966" i="5" s="1"/>
  <c r="P2966" i="5"/>
  <c r="M2967" i="5"/>
  <c r="N2967" i="5"/>
  <c r="O2967" i="5" s="1"/>
  <c r="P2967" i="5"/>
  <c r="M2968" i="5"/>
  <c r="N2968" i="5"/>
  <c r="O2968" i="5" s="1"/>
  <c r="P2968" i="5"/>
  <c r="M2969" i="5"/>
  <c r="N2969" i="5"/>
  <c r="O2969" i="5" s="1"/>
  <c r="P2969" i="5"/>
  <c r="M2970" i="5"/>
  <c r="N2970" i="5"/>
  <c r="O2970" i="5" s="1"/>
  <c r="P2970" i="5"/>
  <c r="M2971" i="5"/>
  <c r="N2971" i="5"/>
  <c r="O2971" i="5" s="1"/>
  <c r="P2971" i="5"/>
  <c r="M2972" i="5"/>
  <c r="N2972" i="5"/>
  <c r="O2972" i="5" s="1"/>
  <c r="P2972" i="5"/>
  <c r="M2973" i="5"/>
  <c r="N2973" i="5"/>
  <c r="O2973" i="5" s="1"/>
  <c r="P2973" i="5"/>
  <c r="M2974" i="5"/>
  <c r="N2974" i="5"/>
  <c r="O2974" i="5" s="1"/>
  <c r="P2974" i="5"/>
  <c r="M2975" i="5"/>
  <c r="N2975" i="5"/>
  <c r="O2975" i="5" s="1"/>
  <c r="P2975" i="5"/>
  <c r="M2976" i="5"/>
  <c r="N2976" i="5"/>
  <c r="O2976" i="5" s="1"/>
  <c r="P2976" i="5"/>
  <c r="M2977" i="5"/>
  <c r="N2977" i="5"/>
  <c r="O2977" i="5" s="1"/>
  <c r="P2977" i="5"/>
  <c r="M2978" i="5"/>
  <c r="N2978" i="5"/>
  <c r="O2978" i="5" s="1"/>
  <c r="P2978" i="5"/>
  <c r="M2979" i="5"/>
  <c r="N2979" i="5"/>
  <c r="O2979" i="5" s="1"/>
  <c r="P2979" i="5"/>
  <c r="M2980" i="5"/>
  <c r="N2980" i="5"/>
  <c r="O2980" i="5" s="1"/>
  <c r="P2980" i="5"/>
  <c r="M2981" i="5"/>
  <c r="N2981" i="5"/>
  <c r="O2981" i="5" s="1"/>
  <c r="P2981" i="5"/>
  <c r="M2982" i="5"/>
  <c r="N2982" i="5"/>
  <c r="O2982" i="5" s="1"/>
  <c r="P2982" i="5"/>
  <c r="M2983" i="5"/>
  <c r="N2983" i="5"/>
  <c r="O2983" i="5" s="1"/>
  <c r="P2983" i="5"/>
  <c r="M2984" i="5"/>
  <c r="N2984" i="5"/>
  <c r="O2984" i="5" s="1"/>
  <c r="P2984" i="5"/>
  <c r="M2985" i="5"/>
  <c r="N2985" i="5"/>
  <c r="O2985" i="5" s="1"/>
  <c r="P2985" i="5"/>
  <c r="M2986" i="5"/>
  <c r="N2986" i="5"/>
  <c r="O2986" i="5" s="1"/>
  <c r="P2986" i="5"/>
  <c r="M2987" i="5"/>
  <c r="N2987" i="5"/>
  <c r="O2987" i="5" s="1"/>
  <c r="P2987" i="5"/>
  <c r="M2988" i="5"/>
  <c r="N2988" i="5"/>
  <c r="O2988" i="5" s="1"/>
  <c r="P2988" i="5"/>
  <c r="M2989" i="5"/>
  <c r="N2989" i="5"/>
  <c r="O2989" i="5" s="1"/>
  <c r="P2989" i="5"/>
  <c r="M2990" i="5"/>
  <c r="N2990" i="5"/>
  <c r="O2990" i="5" s="1"/>
  <c r="P2990" i="5"/>
  <c r="M2991" i="5"/>
  <c r="N2991" i="5"/>
  <c r="O2991" i="5" s="1"/>
  <c r="P2991" i="5"/>
  <c r="M2992" i="5"/>
  <c r="N2992" i="5"/>
  <c r="O2992" i="5" s="1"/>
  <c r="P2992" i="5"/>
  <c r="M2993" i="5"/>
  <c r="N2993" i="5"/>
  <c r="O2993" i="5" s="1"/>
  <c r="P2993" i="5"/>
  <c r="M2994" i="5"/>
  <c r="N2994" i="5"/>
  <c r="O2994" i="5" s="1"/>
  <c r="P2994" i="5"/>
  <c r="M2995" i="5"/>
  <c r="N2995" i="5"/>
  <c r="O2995" i="5" s="1"/>
  <c r="P2995" i="5"/>
  <c r="M2996" i="5"/>
  <c r="N2996" i="5"/>
  <c r="O2996" i="5" s="1"/>
  <c r="P2996" i="5"/>
  <c r="M2997" i="5"/>
  <c r="N2997" i="5"/>
  <c r="O2997" i="5" s="1"/>
  <c r="P2997" i="5"/>
  <c r="M2998" i="5"/>
  <c r="N2998" i="5"/>
  <c r="O2998" i="5" s="1"/>
  <c r="P2998" i="5"/>
  <c r="M2999" i="5"/>
  <c r="N2999" i="5"/>
  <c r="O2999" i="5" s="1"/>
  <c r="P2999" i="5"/>
  <c r="M3000" i="5"/>
  <c r="N3000" i="5"/>
  <c r="O3000" i="5" s="1"/>
  <c r="P3000" i="5"/>
  <c r="M3001" i="5"/>
  <c r="N3001" i="5"/>
  <c r="O3001" i="5" s="1"/>
  <c r="P3001" i="5"/>
  <c r="M3002" i="5"/>
  <c r="N3002" i="5"/>
  <c r="O3002" i="5" s="1"/>
  <c r="P3002" i="5"/>
  <c r="M3003" i="5"/>
  <c r="N3003" i="5"/>
  <c r="O3003" i="5" s="1"/>
  <c r="P3003" i="5"/>
  <c r="M3004" i="5"/>
  <c r="N3004" i="5"/>
  <c r="O3004" i="5" s="1"/>
  <c r="P3004" i="5"/>
  <c r="M3005" i="5"/>
  <c r="N3005" i="5"/>
  <c r="O3005" i="5" s="1"/>
  <c r="P3005" i="5"/>
  <c r="M3006" i="5"/>
  <c r="N3006" i="5"/>
  <c r="O3006" i="5" s="1"/>
  <c r="P3006" i="5"/>
  <c r="M3007" i="5"/>
  <c r="N3007" i="5"/>
  <c r="O3007" i="5" s="1"/>
  <c r="P3007" i="5"/>
  <c r="M3008" i="5"/>
  <c r="N3008" i="5"/>
  <c r="O3008" i="5" s="1"/>
  <c r="P3008" i="5"/>
  <c r="M3009" i="5"/>
  <c r="N3009" i="5"/>
  <c r="O3009" i="5" s="1"/>
  <c r="P3009" i="5"/>
  <c r="M3010" i="5"/>
  <c r="N3010" i="5"/>
  <c r="O3010" i="5" s="1"/>
  <c r="P3010" i="5"/>
  <c r="M3011" i="5"/>
  <c r="N3011" i="5"/>
  <c r="O3011" i="5" s="1"/>
  <c r="P3011" i="5"/>
  <c r="M3012" i="5"/>
  <c r="N3012" i="5"/>
  <c r="O3012" i="5" s="1"/>
  <c r="P3012" i="5"/>
  <c r="M3013" i="5"/>
  <c r="N3013" i="5"/>
  <c r="O3013" i="5" s="1"/>
  <c r="P3013" i="5"/>
  <c r="M3014" i="5"/>
  <c r="N3014" i="5"/>
  <c r="O3014" i="5" s="1"/>
  <c r="P3014" i="5"/>
  <c r="M3015" i="5"/>
  <c r="N3015" i="5"/>
  <c r="O3015" i="5" s="1"/>
  <c r="P3015" i="5"/>
  <c r="M3016" i="5"/>
  <c r="N3016" i="5"/>
  <c r="O3016" i="5" s="1"/>
  <c r="P3016" i="5"/>
  <c r="M3017" i="5"/>
  <c r="N3017" i="5"/>
  <c r="O3017" i="5" s="1"/>
  <c r="P3017" i="5"/>
  <c r="M3018" i="5"/>
  <c r="N3018" i="5"/>
  <c r="O3018" i="5" s="1"/>
  <c r="P3018" i="5"/>
  <c r="M3019" i="5"/>
  <c r="N3019" i="5"/>
  <c r="O3019" i="5" s="1"/>
  <c r="P3019" i="5"/>
  <c r="M3020" i="5"/>
  <c r="N3020" i="5"/>
  <c r="O3020" i="5" s="1"/>
  <c r="P3020" i="5"/>
  <c r="M3021" i="5"/>
  <c r="N3021" i="5"/>
  <c r="O3021" i="5" s="1"/>
  <c r="P3021" i="5"/>
  <c r="M3022" i="5"/>
  <c r="N3022" i="5"/>
  <c r="O3022" i="5" s="1"/>
  <c r="P3022" i="5"/>
  <c r="M3023" i="5"/>
  <c r="N3023" i="5"/>
  <c r="O3023" i="5" s="1"/>
  <c r="P3023" i="5"/>
  <c r="M3024" i="5"/>
  <c r="N3024" i="5"/>
  <c r="O3024" i="5" s="1"/>
  <c r="P3024" i="5"/>
  <c r="M3025" i="5"/>
  <c r="N3025" i="5"/>
  <c r="O3025" i="5" s="1"/>
  <c r="P3025" i="5"/>
  <c r="M3026" i="5"/>
  <c r="N3026" i="5"/>
  <c r="O3026" i="5" s="1"/>
  <c r="P3026" i="5"/>
  <c r="M3027" i="5"/>
  <c r="N3027" i="5"/>
  <c r="O3027" i="5" s="1"/>
  <c r="P3027" i="5"/>
  <c r="M3028" i="5"/>
  <c r="N3028" i="5"/>
  <c r="O3028" i="5" s="1"/>
  <c r="P3028" i="5"/>
  <c r="M3029" i="5"/>
  <c r="N3029" i="5"/>
  <c r="O3029" i="5" s="1"/>
  <c r="P3029" i="5"/>
  <c r="M3030" i="5"/>
  <c r="N3030" i="5"/>
  <c r="O3030" i="5" s="1"/>
  <c r="P3030" i="5"/>
  <c r="M3031" i="5"/>
  <c r="N3031" i="5"/>
  <c r="O3031" i="5" s="1"/>
  <c r="P3031" i="5"/>
  <c r="M3032" i="5"/>
  <c r="N3032" i="5"/>
  <c r="O3032" i="5" s="1"/>
  <c r="P3032" i="5"/>
  <c r="M3033" i="5"/>
  <c r="N3033" i="5"/>
  <c r="O3033" i="5" s="1"/>
  <c r="P3033" i="5"/>
  <c r="M3034" i="5"/>
  <c r="N3034" i="5"/>
  <c r="O3034" i="5" s="1"/>
  <c r="P3034" i="5"/>
  <c r="M3035" i="5"/>
  <c r="N3035" i="5"/>
  <c r="O3035" i="5" s="1"/>
  <c r="P3035" i="5"/>
  <c r="M3036" i="5"/>
  <c r="N3036" i="5"/>
  <c r="O3036" i="5" s="1"/>
  <c r="P3036" i="5"/>
  <c r="M3037" i="5"/>
  <c r="N3037" i="5"/>
  <c r="O3037" i="5" s="1"/>
  <c r="P3037" i="5"/>
  <c r="M3038" i="5"/>
  <c r="N3038" i="5"/>
  <c r="O3038" i="5" s="1"/>
  <c r="P3038" i="5"/>
  <c r="M3039" i="5"/>
  <c r="N3039" i="5"/>
  <c r="O3039" i="5" s="1"/>
  <c r="P3039" i="5"/>
  <c r="M3040" i="5"/>
  <c r="N3040" i="5"/>
  <c r="O3040" i="5" s="1"/>
  <c r="P3040" i="5"/>
  <c r="M3041" i="5"/>
  <c r="N3041" i="5"/>
  <c r="O3041" i="5" s="1"/>
  <c r="P3041" i="5"/>
  <c r="M3042" i="5"/>
  <c r="N3042" i="5"/>
  <c r="O3042" i="5" s="1"/>
  <c r="P3042" i="5"/>
  <c r="M3043" i="5"/>
  <c r="N3043" i="5"/>
  <c r="O3043" i="5" s="1"/>
  <c r="P3043" i="5"/>
  <c r="M3044" i="5"/>
  <c r="N3044" i="5"/>
  <c r="O3044" i="5" s="1"/>
  <c r="P3044" i="5"/>
  <c r="M3045" i="5"/>
  <c r="N3045" i="5"/>
  <c r="O3045" i="5" s="1"/>
  <c r="P3045" i="5"/>
  <c r="M3046" i="5"/>
  <c r="N3046" i="5"/>
  <c r="O3046" i="5" s="1"/>
  <c r="P3046" i="5"/>
  <c r="M3047" i="5"/>
  <c r="N3047" i="5"/>
  <c r="O3047" i="5" s="1"/>
  <c r="P3047" i="5"/>
  <c r="M3048" i="5"/>
  <c r="N3048" i="5"/>
  <c r="O3048" i="5" s="1"/>
  <c r="P3048" i="5"/>
  <c r="M3049" i="5"/>
  <c r="N3049" i="5"/>
  <c r="O3049" i="5" s="1"/>
  <c r="P3049" i="5"/>
  <c r="M3050" i="5"/>
  <c r="N3050" i="5"/>
  <c r="O3050" i="5" s="1"/>
  <c r="P3050" i="5"/>
  <c r="M3051" i="5"/>
  <c r="N3051" i="5"/>
  <c r="O3051" i="5" s="1"/>
  <c r="P3051" i="5"/>
  <c r="M3052" i="5"/>
  <c r="N3052" i="5"/>
  <c r="O3052" i="5" s="1"/>
  <c r="P3052" i="5"/>
  <c r="M3053" i="5"/>
  <c r="N3053" i="5"/>
  <c r="O3053" i="5" s="1"/>
  <c r="P3053" i="5"/>
  <c r="M3054" i="5"/>
  <c r="N3054" i="5"/>
  <c r="O3054" i="5" s="1"/>
  <c r="P3054" i="5"/>
  <c r="M3055" i="5"/>
  <c r="N3055" i="5"/>
  <c r="O3055" i="5" s="1"/>
  <c r="P3055" i="5"/>
  <c r="M3056" i="5"/>
  <c r="N3056" i="5"/>
  <c r="O3056" i="5" s="1"/>
  <c r="P3056" i="5"/>
  <c r="M3057" i="5"/>
  <c r="N3057" i="5"/>
  <c r="O3057" i="5" s="1"/>
  <c r="P3057" i="5"/>
  <c r="M3058" i="5"/>
  <c r="N3058" i="5"/>
  <c r="O3058" i="5" s="1"/>
  <c r="P3058" i="5"/>
  <c r="M3059" i="5"/>
  <c r="N3059" i="5"/>
  <c r="O3059" i="5" s="1"/>
  <c r="P3059" i="5"/>
  <c r="M3060" i="5"/>
  <c r="N3060" i="5"/>
  <c r="O3060" i="5" s="1"/>
  <c r="P3060" i="5"/>
  <c r="M3061" i="5"/>
  <c r="N3061" i="5"/>
  <c r="O3061" i="5" s="1"/>
  <c r="P3061" i="5"/>
  <c r="M3062" i="5"/>
  <c r="N3062" i="5"/>
  <c r="O3062" i="5" s="1"/>
  <c r="P3062" i="5"/>
  <c r="M3063" i="5"/>
  <c r="N3063" i="5"/>
  <c r="O3063" i="5" s="1"/>
  <c r="P3063" i="5"/>
  <c r="M3064" i="5"/>
  <c r="N3064" i="5"/>
  <c r="O3064" i="5" s="1"/>
  <c r="P3064" i="5"/>
  <c r="M3065" i="5"/>
  <c r="N3065" i="5"/>
  <c r="O3065" i="5" s="1"/>
  <c r="P3065" i="5"/>
  <c r="M3066" i="5"/>
  <c r="N3066" i="5"/>
  <c r="O3066" i="5" s="1"/>
  <c r="P3066" i="5"/>
  <c r="M3067" i="5"/>
  <c r="N3067" i="5"/>
  <c r="O3067" i="5" s="1"/>
  <c r="P3067" i="5"/>
  <c r="M3068" i="5"/>
  <c r="N3068" i="5"/>
  <c r="O3068" i="5" s="1"/>
  <c r="P3068" i="5"/>
  <c r="M3069" i="5"/>
  <c r="N3069" i="5"/>
  <c r="O3069" i="5" s="1"/>
  <c r="P3069" i="5"/>
  <c r="M3070" i="5"/>
  <c r="N3070" i="5"/>
  <c r="O3070" i="5" s="1"/>
  <c r="P3070" i="5"/>
  <c r="M3071" i="5"/>
  <c r="N3071" i="5"/>
  <c r="O3071" i="5" s="1"/>
  <c r="P3071" i="5"/>
  <c r="M3072" i="5"/>
  <c r="N3072" i="5"/>
  <c r="O3072" i="5" s="1"/>
  <c r="P3072" i="5"/>
  <c r="M3073" i="5"/>
  <c r="N3073" i="5"/>
  <c r="O3073" i="5" s="1"/>
  <c r="P3073" i="5"/>
  <c r="M3074" i="5"/>
  <c r="N3074" i="5"/>
  <c r="O3074" i="5" s="1"/>
  <c r="P3074" i="5"/>
  <c r="M3075" i="5"/>
  <c r="N3075" i="5"/>
  <c r="O3075" i="5" s="1"/>
  <c r="P3075" i="5"/>
  <c r="M3076" i="5"/>
  <c r="N3076" i="5"/>
  <c r="O3076" i="5" s="1"/>
  <c r="P3076" i="5"/>
  <c r="M3077" i="5"/>
  <c r="N3077" i="5"/>
  <c r="O3077" i="5" s="1"/>
  <c r="P3077" i="5"/>
  <c r="M3078" i="5"/>
  <c r="N3078" i="5"/>
  <c r="O3078" i="5" s="1"/>
  <c r="P3078" i="5"/>
  <c r="M3079" i="5"/>
  <c r="N3079" i="5"/>
  <c r="O3079" i="5" s="1"/>
  <c r="P3079" i="5"/>
  <c r="M3080" i="5"/>
  <c r="N3080" i="5"/>
  <c r="O3080" i="5" s="1"/>
  <c r="P3080" i="5"/>
  <c r="M3081" i="5"/>
  <c r="N3081" i="5"/>
  <c r="O3081" i="5" s="1"/>
  <c r="P3081" i="5"/>
  <c r="M3082" i="5"/>
  <c r="N3082" i="5"/>
  <c r="O3082" i="5" s="1"/>
  <c r="P3082" i="5"/>
  <c r="M3083" i="5"/>
  <c r="N3083" i="5"/>
  <c r="O3083" i="5" s="1"/>
  <c r="P3083" i="5"/>
  <c r="M3084" i="5"/>
  <c r="N3084" i="5"/>
  <c r="O3084" i="5" s="1"/>
  <c r="P3084" i="5"/>
  <c r="M3085" i="5"/>
  <c r="N3085" i="5"/>
  <c r="O3085" i="5" s="1"/>
  <c r="P3085" i="5"/>
  <c r="M3086" i="5"/>
  <c r="N3086" i="5"/>
  <c r="O3086" i="5" s="1"/>
  <c r="P3086" i="5"/>
  <c r="M3087" i="5"/>
  <c r="N3087" i="5"/>
  <c r="O3087" i="5" s="1"/>
  <c r="P3087" i="5"/>
  <c r="M3088" i="5"/>
  <c r="N3088" i="5"/>
  <c r="O3088" i="5" s="1"/>
  <c r="P3088" i="5"/>
  <c r="M3089" i="5"/>
  <c r="N3089" i="5"/>
  <c r="O3089" i="5" s="1"/>
  <c r="P3089" i="5"/>
  <c r="M3090" i="5"/>
  <c r="N3090" i="5"/>
  <c r="O3090" i="5" s="1"/>
  <c r="P3090" i="5"/>
  <c r="M3091" i="5"/>
  <c r="N3091" i="5"/>
  <c r="O3091" i="5" s="1"/>
  <c r="P3091" i="5"/>
  <c r="M3092" i="5"/>
  <c r="N3092" i="5"/>
  <c r="O3092" i="5" s="1"/>
  <c r="P3092" i="5"/>
  <c r="M3093" i="5"/>
  <c r="N3093" i="5"/>
  <c r="O3093" i="5" s="1"/>
  <c r="P3093" i="5"/>
  <c r="M3094" i="5"/>
  <c r="N3094" i="5"/>
  <c r="O3094" i="5" s="1"/>
  <c r="P3094" i="5"/>
  <c r="M3095" i="5"/>
  <c r="N3095" i="5"/>
  <c r="O3095" i="5" s="1"/>
  <c r="P3095" i="5"/>
  <c r="M3096" i="5"/>
  <c r="N3096" i="5"/>
  <c r="O3096" i="5" s="1"/>
  <c r="P3096" i="5"/>
  <c r="M3097" i="5"/>
  <c r="N3097" i="5"/>
  <c r="O3097" i="5" s="1"/>
  <c r="P3097" i="5"/>
  <c r="M3098" i="5"/>
  <c r="N3098" i="5"/>
  <c r="O3098" i="5" s="1"/>
  <c r="P3098" i="5"/>
  <c r="M3099" i="5"/>
  <c r="N3099" i="5"/>
  <c r="O3099" i="5" s="1"/>
  <c r="P3099" i="5"/>
  <c r="M3100" i="5"/>
  <c r="N3100" i="5"/>
  <c r="O3100" i="5" s="1"/>
  <c r="P3100" i="5"/>
  <c r="M3101" i="5"/>
  <c r="N3101" i="5"/>
  <c r="O3101" i="5" s="1"/>
  <c r="P3101" i="5"/>
  <c r="M3102" i="5"/>
  <c r="N3102" i="5"/>
  <c r="O3102" i="5" s="1"/>
  <c r="P3102" i="5"/>
  <c r="M3103" i="5"/>
  <c r="N3103" i="5"/>
  <c r="O3103" i="5" s="1"/>
  <c r="P3103" i="5"/>
  <c r="M3104" i="5"/>
  <c r="N3104" i="5"/>
  <c r="O3104" i="5" s="1"/>
  <c r="P3104" i="5"/>
  <c r="M3105" i="5"/>
  <c r="N3105" i="5"/>
  <c r="O3105" i="5" s="1"/>
  <c r="P3105" i="5"/>
  <c r="M3106" i="5"/>
  <c r="N3106" i="5"/>
  <c r="O3106" i="5" s="1"/>
  <c r="P3106" i="5"/>
  <c r="M3107" i="5"/>
  <c r="N3107" i="5"/>
  <c r="O3107" i="5" s="1"/>
  <c r="P3107" i="5"/>
  <c r="M3108" i="5"/>
  <c r="N3108" i="5"/>
  <c r="O3108" i="5" s="1"/>
  <c r="P3108" i="5"/>
  <c r="M3109" i="5"/>
  <c r="N3109" i="5"/>
  <c r="O3109" i="5" s="1"/>
  <c r="P3109" i="5"/>
  <c r="M3110" i="5"/>
  <c r="N3110" i="5"/>
  <c r="O3110" i="5" s="1"/>
  <c r="P3110" i="5"/>
  <c r="M3111" i="5"/>
  <c r="N3111" i="5"/>
  <c r="O3111" i="5" s="1"/>
  <c r="P3111" i="5"/>
  <c r="M3112" i="5"/>
  <c r="N3112" i="5"/>
  <c r="O3112" i="5" s="1"/>
  <c r="P3112" i="5"/>
  <c r="M3113" i="5"/>
  <c r="N3113" i="5"/>
  <c r="O3113" i="5" s="1"/>
  <c r="P3113" i="5"/>
  <c r="M3114" i="5"/>
  <c r="N3114" i="5"/>
  <c r="O3114" i="5" s="1"/>
  <c r="P3114" i="5"/>
  <c r="M3115" i="5"/>
  <c r="N3115" i="5"/>
  <c r="O3115" i="5" s="1"/>
  <c r="P3115" i="5"/>
  <c r="M3116" i="5"/>
  <c r="N3116" i="5"/>
  <c r="O3116" i="5" s="1"/>
  <c r="P3116" i="5"/>
  <c r="M3117" i="5"/>
  <c r="N3117" i="5"/>
  <c r="O3117" i="5" s="1"/>
  <c r="P3117" i="5"/>
  <c r="M3118" i="5"/>
  <c r="N3118" i="5"/>
  <c r="O3118" i="5" s="1"/>
  <c r="P3118" i="5"/>
  <c r="M3119" i="5"/>
  <c r="N3119" i="5"/>
  <c r="O3119" i="5" s="1"/>
  <c r="P3119" i="5"/>
  <c r="M3120" i="5"/>
  <c r="N3120" i="5"/>
  <c r="O3120" i="5" s="1"/>
  <c r="P3120" i="5"/>
  <c r="M3121" i="5"/>
  <c r="N3121" i="5"/>
  <c r="O3121" i="5" s="1"/>
  <c r="P3121" i="5"/>
  <c r="M3122" i="5"/>
  <c r="N3122" i="5"/>
  <c r="O3122" i="5" s="1"/>
  <c r="P3122" i="5"/>
  <c r="M3123" i="5"/>
  <c r="N3123" i="5"/>
  <c r="O3123" i="5" s="1"/>
  <c r="P3123" i="5"/>
  <c r="M3124" i="5"/>
  <c r="N3124" i="5"/>
  <c r="O3124" i="5" s="1"/>
  <c r="P3124" i="5"/>
  <c r="M3125" i="5"/>
  <c r="N3125" i="5"/>
  <c r="O3125" i="5" s="1"/>
  <c r="P3125" i="5"/>
  <c r="M3126" i="5"/>
  <c r="N3126" i="5"/>
  <c r="O3126" i="5" s="1"/>
  <c r="P3126" i="5"/>
  <c r="M3127" i="5"/>
  <c r="N3127" i="5"/>
  <c r="O3127" i="5" s="1"/>
  <c r="P3127" i="5"/>
  <c r="M3128" i="5"/>
  <c r="N3128" i="5"/>
  <c r="O3128" i="5" s="1"/>
  <c r="P3128" i="5"/>
  <c r="M3129" i="5"/>
  <c r="N3129" i="5"/>
  <c r="O3129" i="5" s="1"/>
  <c r="P3129" i="5"/>
  <c r="M3130" i="5"/>
  <c r="N3130" i="5"/>
  <c r="O3130" i="5" s="1"/>
  <c r="P3130" i="5"/>
  <c r="M3131" i="5"/>
  <c r="N3131" i="5"/>
  <c r="O3131" i="5" s="1"/>
  <c r="P3131" i="5"/>
  <c r="M3132" i="5"/>
  <c r="N3132" i="5"/>
  <c r="O3132" i="5" s="1"/>
  <c r="P3132" i="5"/>
  <c r="M3133" i="5"/>
  <c r="N3133" i="5"/>
  <c r="O3133" i="5" s="1"/>
  <c r="P3133" i="5"/>
  <c r="M3134" i="5"/>
  <c r="N3134" i="5"/>
  <c r="O3134" i="5" s="1"/>
  <c r="P3134" i="5"/>
  <c r="M3135" i="5"/>
  <c r="N3135" i="5"/>
  <c r="O3135" i="5" s="1"/>
  <c r="P3135" i="5"/>
  <c r="M3136" i="5"/>
  <c r="N3136" i="5"/>
  <c r="O3136" i="5" s="1"/>
  <c r="P3136" i="5"/>
  <c r="M3137" i="5"/>
  <c r="N3137" i="5"/>
  <c r="O3137" i="5" s="1"/>
  <c r="P3137" i="5"/>
  <c r="M3138" i="5"/>
  <c r="N3138" i="5"/>
  <c r="O3138" i="5" s="1"/>
  <c r="P3138" i="5"/>
  <c r="M3139" i="5"/>
  <c r="N3139" i="5"/>
  <c r="O3139" i="5" s="1"/>
  <c r="P3139" i="5"/>
  <c r="M3140" i="5"/>
  <c r="N3140" i="5"/>
  <c r="O3140" i="5" s="1"/>
  <c r="P3140" i="5"/>
  <c r="M3141" i="5"/>
  <c r="N3141" i="5"/>
  <c r="O3141" i="5" s="1"/>
  <c r="P3141" i="5"/>
  <c r="M3142" i="5"/>
  <c r="N3142" i="5"/>
  <c r="O3142" i="5" s="1"/>
  <c r="P3142" i="5"/>
  <c r="M3143" i="5"/>
  <c r="N3143" i="5"/>
  <c r="O3143" i="5" s="1"/>
  <c r="P3143" i="5"/>
  <c r="M3144" i="5"/>
  <c r="N3144" i="5"/>
  <c r="O3144" i="5" s="1"/>
  <c r="P3144" i="5"/>
  <c r="M3145" i="5"/>
  <c r="N3145" i="5"/>
  <c r="O3145" i="5" s="1"/>
  <c r="P3145" i="5"/>
  <c r="M3146" i="5"/>
  <c r="N3146" i="5"/>
  <c r="O3146" i="5" s="1"/>
  <c r="P3146" i="5"/>
  <c r="M3147" i="5"/>
  <c r="N3147" i="5"/>
  <c r="O3147" i="5" s="1"/>
  <c r="P3147" i="5"/>
  <c r="M3148" i="5"/>
  <c r="N3148" i="5"/>
  <c r="O3148" i="5" s="1"/>
  <c r="P3148" i="5"/>
  <c r="M3149" i="5"/>
  <c r="N3149" i="5"/>
  <c r="O3149" i="5" s="1"/>
  <c r="P3149" i="5"/>
  <c r="M3150" i="5"/>
  <c r="N3150" i="5"/>
  <c r="O3150" i="5" s="1"/>
  <c r="P3150" i="5"/>
  <c r="M3151" i="5"/>
  <c r="N3151" i="5"/>
  <c r="O3151" i="5" s="1"/>
  <c r="P3151" i="5"/>
  <c r="M3152" i="5"/>
  <c r="N3152" i="5"/>
  <c r="O3152" i="5" s="1"/>
  <c r="P3152" i="5"/>
  <c r="M3153" i="5"/>
  <c r="N3153" i="5"/>
  <c r="O3153" i="5" s="1"/>
  <c r="P3153" i="5"/>
  <c r="M3154" i="5"/>
  <c r="N3154" i="5"/>
  <c r="O3154" i="5" s="1"/>
  <c r="P3154" i="5"/>
  <c r="M3155" i="5"/>
  <c r="N3155" i="5"/>
  <c r="O3155" i="5" s="1"/>
  <c r="P3155" i="5"/>
  <c r="M3156" i="5"/>
  <c r="N3156" i="5"/>
  <c r="O3156" i="5" s="1"/>
  <c r="P3156" i="5"/>
  <c r="M3157" i="5"/>
  <c r="N3157" i="5"/>
  <c r="O3157" i="5" s="1"/>
  <c r="P3157" i="5"/>
  <c r="M3158" i="5"/>
  <c r="N3158" i="5"/>
  <c r="O3158" i="5" s="1"/>
  <c r="P3158" i="5"/>
  <c r="M3159" i="5"/>
  <c r="N3159" i="5"/>
  <c r="O3159" i="5" s="1"/>
  <c r="P3159" i="5"/>
  <c r="M3160" i="5"/>
  <c r="N3160" i="5"/>
  <c r="O3160" i="5" s="1"/>
  <c r="P3160" i="5"/>
  <c r="M3161" i="5"/>
  <c r="N3161" i="5"/>
  <c r="O3161" i="5" s="1"/>
  <c r="P3161" i="5"/>
  <c r="M3162" i="5"/>
  <c r="N3162" i="5"/>
  <c r="O3162" i="5" s="1"/>
  <c r="P3162" i="5"/>
  <c r="M3163" i="5"/>
  <c r="N3163" i="5"/>
  <c r="O3163" i="5" s="1"/>
  <c r="P3163" i="5"/>
  <c r="M3164" i="5"/>
  <c r="N3164" i="5"/>
  <c r="O3164" i="5" s="1"/>
  <c r="P3164" i="5"/>
  <c r="M3165" i="5"/>
  <c r="N3165" i="5"/>
  <c r="O3165" i="5" s="1"/>
  <c r="P3165" i="5"/>
  <c r="M3166" i="5"/>
  <c r="N3166" i="5"/>
  <c r="O3166" i="5" s="1"/>
  <c r="P3166" i="5"/>
  <c r="M3167" i="5"/>
  <c r="N3167" i="5"/>
  <c r="O3167" i="5" s="1"/>
  <c r="P3167" i="5"/>
  <c r="M3168" i="5"/>
  <c r="N3168" i="5"/>
  <c r="O3168" i="5" s="1"/>
  <c r="P3168" i="5"/>
  <c r="M3169" i="5"/>
  <c r="N3169" i="5"/>
  <c r="O3169" i="5" s="1"/>
  <c r="P3169" i="5"/>
  <c r="M3170" i="5"/>
  <c r="N3170" i="5"/>
  <c r="O3170" i="5" s="1"/>
  <c r="P3170" i="5"/>
  <c r="M3171" i="5"/>
  <c r="N3171" i="5"/>
  <c r="O3171" i="5" s="1"/>
  <c r="P3171" i="5"/>
  <c r="M3172" i="5"/>
  <c r="N3172" i="5"/>
  <c r="O3172" i="5" s="1"/>
  <c r="P3172" i="5"/>
  <c r="M3173" i="5"/>
  <c r="N3173" i="5"/>
  <c r="O3173" i="5" s="1"/>
  <c r="P3173" i="5"/>
  <c r="M3174" i="5"/>
  <c r="N3174" i="5"/>
  <c r="O3174" i="5" s="1"/>
  <c r="P3174" i="5"/>
  <c r="M3175" i="5"/>
  <c r="N3175" i="5"/>
  <c r="O3175" i="5" s="1"/>
  <c r="P3175" i="5"/>
  <c r="M3176" i="5"/>
  <c r="N3176" i="5"/>
  <c r="O3176" i="5" s="1"/>
  <c r="P3176" i="5"/>
  <c r="M3177" i="5"/>
  <c r="N3177" i="5"/>
  <c r="O3177" i="5" s="1"/>
  <c r="P3177" i="5"/>
  <c r="M3178" i="5"/>
  <c r="N3178" i="5"/>
  <c r="O3178" i="5" s="1"/>
  <c r="P3178" i="5"/>
  <c r="M3179" i="5"/>
  <c r="N3179" i="5"/>
  <c r="O3179" i="5" s="1"/>
  <c r="P3179" i="5"/>
  <c r="M3180" i="5"/>
  <c r="N3180" i="5"/>
  <c r="O3180" i="5" s="1"/>
  <c r="P3180" i="5"/>
  <c r="M3181" i="5"/>
  <c r="N3181" i="5"/>
  <c r="O3181" i="5" s="1"/>
  <c r="P3181" i="5"/>
  <c r="M3182" i="5"/>
  <c r="N3182" i="5"/>
  <c r="O3182" i="5" s="1"/>
  <c r="P3182" i="5"/>
  <c r="M3183" i="5"/>
  <c r="N3183" i="5"/>
  <c r="O3183" i="5" s="1"/>
  <c r="P3183" i="5"/>
  <c r="M3184" i="5"/>
  <c r="N3184" i="5"/>
  <c r="O3184" i="5" s="1"/>
  <c r="P3184" i="5"/>
  <c r="M3185" i="5"/>
  <c r="N3185" i="5"/>
  <c r="O3185" i="5" s="1"/>
  <c r="P3185" i="5"/>
  <c r="M3186" i="5"/>
  <c r="N3186" i="5"/>
  <c r="O3186" i="5" s="1"/>
  <c r="P3186" i="5"/>
  <c r="M3187" i="5"/>
  <c r="N3187" i="5"/>
  <c r="O3187" i="5" s="1"/>
  <c r="P3187" i="5"/>
  <c r="M3188" i="5"/>
  <c r="N3188" i="5"/>
  <c r="O3188" i="5" s="1"/>
  <c r="P3188" i="5"/>
  <c r="M3189" i="5"/>
  <c r="N3189" i="5"/>
  <c r="O3189" i="5" s="1"/>
  <c r="P3189" i="5"/>
  <c r="M3190" i="5"/>
  <c r="N3190" i="5"/>
  <c r="O3190" i="5" s="1"/>
  <c r="P3190" i="5"/>
  <c r="M3191" i="5"/>
  <c r="N3191" i="5"/>
  <c r="O3191" i="5" s="1"/>
  <c r="P3191" i="5"/>
  <c r="M3192" i="5"/>
  <c r="N3192" i="5"/>
  <c r="O3192" i="5" s="1"/>
  <c r="P3192" i="5"/>
  <c r="M3193" i="5"/>
  <c r="N3193" i="5"/>
  <c r="O3193" i="5" s="1"/>
  <c r="P3193" i="5"/>
  <c r="M3194" i="5"/>
  <c r="N3194" i="5"/>
  <c r="O3194" i="5" s="1"/>
  <c r="P3194" i="5"/>
  <c r="M3195" i="5"/>
  <c r="N3195" i="5"/>
  <c r="O3195" i="5" s="1"/>
  <c r="P3195" i="5"/>
  <c r="M3196" i="5"/>
  <c r="N3196" i="5"/>
  <c r="O3196" i="5" s="1"/>
  <c r="P3196" i="5"/>
  <c r="M3197" i="5"/>
  <c r="N3197" i="5"/>
  <c r="O3197" i="5" s="1"/>
  <c r="P3197" i="5"/>
  <c r="M3198" i="5"/>
  <c r="N3198" i="5"/>
  <c r="O3198" i="5" s="1"/>
  <c r="P3198" i="5"/>
  <c r="M3199" i="5"/>
  <c r="N3199" i="5"/>
  <c r="O3199" i="5" s="1"/>
  <c r="P3199" i="5"/>
  <c r="M3200" i="5"/>
  <c r="N3200" i="5"/>
  <c r="O3200" i="5" s="1"/>
  <c r="P3200" i="5"/>
  <c r="M3201" i="5"/>
  <c r="N3201" i="5"/>
  <c r="O3201" i="5" s="1"/>
  <c r="P3201" i="5"/>
  <c r="M3202" i="5"/>
  <c r="N3202" i="5"/>
  <c r="O3202" i="5" s="1"/>
  <c r="P3202" i="5"/>
  <c r="M3203" i="5"/>
  <c r="N3203" i="5"/>
  <c r="O3203" i="5" s="1"/>
  <c r="P3203" i="5"/>
  <c r="M3204" i="5"/>
  <c r="N3204" i="5"/>
  <c r="O3204" i="5" s="1"/>
  <c r="P3204" i="5"/>
  <c r="M3205" i="5"/>
  <c r="N3205" i="5"/>
  <c r="O3205" i="5" s="1"/>
  <c r="P3205" i="5"/>
  <c r="M3206" i="5"/>
  <c r="N3206" i="5"/>
  <c r="O3206" i="5" s="1"/>
  <c r="P3206" i="5"/>
  <c r="M3207" i="5"/>
  <c r="N3207" i="5"/>
  <c r="O3207" i="5" s="1"/>
  <c r="P3207" i="5"/>
  <c r="M3208" i="5"/>
  <c r="N3208" i="5"/>
  <c r="O3208" i="5" s="1"/>
  <c r="P3208" i="5"/>
  <c r="M3209" i="5"/>
  <c r="N3209" i="5"/>
  <c r="O3209" i="5" s="1"/>
  <c r="P3209" i="5"/>
  <c r="M3210" i="5"/>
  <c r="N3210" i="5"/>
  <c r="O3210" i="5" s="1"/>
  <c r="P3210" i="5"/>
  <c r="M3211" i="5"/>
  <c r="N3211" i="5"/>
  <c r="O3211" i="5" s="1"/>
  <c r="P3211" i="5"/>
  <c r="M3212" i="5"/>
  <c r="N3212" i="5"/>
  <c r="O3212" i="5" s="1"/>
  <c r="P3212" i="5"/>
  <c r="M3213" i="5"/>
  <c r="N3213" i="5"/>
  <c r="O3213" i="5" s="1"/>
  <c r="P3213" i="5"/>
  <c r="M3214" i="5"/>
  <c r="N3214" i="5"/>
  <c r="O3214" i="5" s="1"/>
  <c r="P3214" i="5"/>
  <c r="M3215" i="5"/>
  <c r="N3215" i="5"/>
  <c r="O3215" i="5" s="1"/>
  <c r="P3215" i="5"/>
  <c r="M3216" i="5"/>
  <c r="N3216" i="5"/>
  <c r="O3216" i="5" s="1"/>
  <c r="P3216" i="5"/>
  <c r="M3217" i="5"/>
  <c r="N3217" i="5"/>
  <c r="O3217" i="5" s="1"/>
  <c r="P3217" i="5"/>
  <c r="M3218" i="5"/>
  <c r="N3218" i="5"/>
  <c r="O3218" i="5" s="1"/>
  <c r="P3218" i="5"/>
  <c r="M3219" i="5"/>
  <c r="N3219" i="5"/>
  <c r="O3219" i="5" s="1"/>
  <c r="P3219" i="5"/>
  <c r="M3220" i="5"/>
  <c r="N3220" i="5"/>
  <c r="O3220" i="5" s="1"/>
  <c r="P3220" i="5"/>
  <c r="M3221" i="5"/>
  <c r="N3221" i="5"/>
  <c r="O3221" i="5" s="1"/>
  <c r="P3221" i="5"/>
  <c r="M3222" i="5"/>
  <c r="N3222" i="5"/>
  <c r="O3222" i="5" s="1"/>
  <c r="P3222" i="5"/>
  <c r="M3223" i="5"/>
  <c r="N3223" i="5"/>
  <c r="O3223" i="5" s="1"/>
  <c r="P3223" i="5"/>
  <c r="M3224" i="5"/>
  <c r="N3224" i="5"/>
  <c r="O3224" i="5" s="1"/>
  <c r="P3224" i="5"/>
  <c r="M3225" i="5"/>
  <c r="N3225" i="5"/>
  <c r="O3225" i="5" s="1"/>
  <c r="P3225" i="5"/>
  <c r="M3226" i="5"/>
  <c r="N3226" i="5"/>
  <c r="O3226" i="5" s="1"/>
  <c r="P3226" i="5"/>
  <c r="M3227" i="5"/>
  <c r="N3227" i="5"/>
  <c r="O3227" i="5" s="1"/>
  <c r="P3227" i="5"/>
  <c r="M3228" i="5"/>
  <c r="N3228" i="5"/>
  <c r="O3228" i="5" s="1"/>
  <c r="P3228" i="5"/>
  <c r="M3229" i="5"/>
  <c r="N3229" i="5"/>
  <c r="O3229" i="5" s="1"/>
  <c r="P3229" i="5"/>
  <c r="M3230" i="5"/>
  <c r="N3230" i="5"/>
  <c r="O3230" i="5" s="1"/>
  <c r="P3230" i="5"/>
  <c r="M3231" i="5"/>
  <c r="N3231" i="5"/>
  <c r="O3231" i="5" s="1"/>
  <c r="P3231" i="5"/>
  <c r="M3232" i="5"/>
  <c r="N3232" i="5"/>
  <c r="O3232" i="5" s="1"/>
  <c r="P3232" i="5"/>
  <c r="M3233" i="5"/>
  <c r="N3233" i="5"/>
  <c r="O3233" i="5" s="1"/>
  <c r="P3233" i="5"/>
  <c r="M3234" i="5"/>
  <c r="N3234" i="5"/>
  <c r="O3234" i="5" s="1"/>
  <c r="P3234" i="5"/>
  <c r="M3235" i="5"/>
  <c r="N3235" i="5"/>
  <c r="O3235" i="5" s="1"/>
  <c r="P3235" i="5"/>
  <c r="M3236" i="5"/>
  <c r="N3236" i="5"/>
  <c r="O3236" i="5" s="1"/>
  <c r="P3236" i="5"/>
  <c r="M3237" i="5"/>
  <c r="N3237" i="5"/>
  <c r="O3237" i="5" s="1"/>
  <c r="P3237" i="5"/>
  <c r="M3238" i="5"/>
  <c r="N3238" i="5"/>
  <c r="O3238" i="5" s="1"/>
  <c r="P3238" i="5"/>
  <c r="M3239" i="5"/>
  <c r="N3239" i="5"/>
  <c r="O3239" i="5" s="1"/>
  <c r="P3239" i="5"/>
  <c r="M3240" i="5"/>
  <c r="N3240" i="5"/>
  <c r="O3240" i="5" s="1"/>
  <c r="P3240" i="5"/>
  <c r="M3241" i="5"/>
  <c r="N3241" i="5"/>
  <c r="O3241" i="5" s="1"/>
  <c r="P3241" i="5"/>
  <c r="M3242" i="5"/>
  <c r="N3242" i="5"/>
  <c r="O3242" i="5" s="1"/>
  <c r="P3242" i="5"/>
  <c r="M3243" i="5"/>
  <c r="N3243" i="5"/>
  <c r="O3243" i="5" s="1"/>
  <c r="P3243" i="5"/>
  <c r="M3244" i="5"/>
  <c r="N3244" i="5"/>
  <c r="O3244" i="5" s="1"/>
  <c r="P3244" i="5"/>
  <c r="M3245" i="5"/>
  <c r="N3245" i="5"/>
  <c r="O3245" i="5" s="1"/>
  <c r="P3245" i="5"/>
  <c r="M3246" i="5"/>
  <c r="N3246" i="5"/>
  <c r="O3246" i="5" s="1"/>
  <c r="P3246" i="5"/>
  <c r="M3247" i="5"/>
  <c r="N3247" i="5"/>
  <c r="O3247" i="5" s="1"/>
  <c r="P3247" i="5"/>
  <c r="M3248" i="5"/>
  <c r="N3248" i="5"/>
  <c r="O3248" i="5" s="1"/>
  <c r="P3248" i="5"/>
  <c r="M3249" i="5"/>
  <c r="N3249" i="5"/>
  <c r="O3249" i="5" s="1"/>
  <c r="P3249" i="5"/>
  <c r="M3250" i="5"/>
  <c r="N3250" i="5"/>
  <c r="O3250" i="5" s="1"/>
  <c r="P3250" i="5"/>
  <c r="M3251" i="5"/>
  <c r="N3251" i="5"/>
  <c r="O3251" i="5" s="1"/>
  <c r="P3251" i="5"/>
  <c r="M3252" i="5"/>
  <c r="N3252" i="5"/>
  <c r="O3252" i="5" s="1"/>
  <c r="P3252" i="5"/>
  <c r="M3253" i="5"/>
  <c r="N3253" i="5"/>
  <c r="O3253" i="5" s="1"/>
  <c r="P3253" i="5"/>
  <c r="M3254" i="5"/>
  <c r="N3254" i="5"/>
  <c r="O3254" i="5" s="1"/>
  <c r="P3254" i="5"/>
  <c r="M3255" i="5"/>
  <c r="N3255" i="5"/>
  <c r="O3255" i="5" s="1"/>
  <c r="P3255" i="5"/>
  <c r="M3256" i="5"/>
  <c r="N3256" i="5"/>
  <c r="O3256" i="5" s="1"/>
  <c r="P3256" i="5"/>
  <c r="M3257" i="5"/>
  <c r="N3257" i="5"/>
  <c r="O3257" i="5" s="1"/>
  <c r="P3257" i="5"/>
  <c r="M3258" i="5"/>
  <c r="N3258" i="5"/>
  <c r="O3258" i="5" s="1"/>
  <c r="P3258" i="5"/>
  <c r="M3259" i="5"/>
  <c r="N3259" i="5"/>
  <c r="O3259" i="5" s="1"/>
  <c r="P3259" i="5"/>
  <c r="M3260" i="5"/>
  <c r="N3260" i="5"/>
  <c r="O3260" i="5" s="1"/>
  <c r="P3260" i="5"/>
  <c r="M3261" i="5"/>
  <c r="N3261" i="5"/>
  <c r="O3261" i="5" s="1"/>
  <c r="P3261" i="5"/>
  <c r="M3262" i="5"/>
  <c r="N3262" i="5"/>
  <c r="O3262" i="5" s="1"/>
  <c r="P3262" i="5"/>
  <c r="M3263" i="5"/>
  <c r="N3263" i="5"/>
  <c r="O3263" i="5" s="1"/>
  <c r="P3263" i="5"/>
  <c r="M3264" i="5"/>
  <c r="N3264" i="5"/>
  <c r="O3264" i="5" s="1"/>
  <c r="P3264" i="5"/>
  <c r="M3265" i="5"/>
  <c r="N3265" i="5"/>
  <c r="O3265" i="5" s="1"/>
  <c r="P3265" i="5"/>
  <c r="M3266" i="5"/>
  <c r="N3266" i="5"/>
  <c r="O3266" i="5" s="1"/>
  <c r="P3266" i="5"/>
  <c r="M3267" i="5"/>
  <c r="N3267" i="5"/>
  <c r="O3267" i="5" s="1"/>
  <c r="P3267" i="5"/>
  <c r="M3268" i="5"/>
  <c r="N3268" i="5"/>
  <c r="O3268" i="5" s="1"/>
  <c r="P3268" i="5"/>
  <c r="M3269" i="5"/>
  <c r="N3269" i="5"/>
  <c r="O3269" i="5" s="1"/>
  <c r="P3269" i="5"/>
  <c r="M3270" i="5"/>
  <c r="N3270" i="5"/>
  <c r="O3270" i="5" s="1"/>
  <c r="P3270" i="5"/>
  <c r="M3271" i="5"/>
  <c r="N3271" i="5"/>
  <c r="O3271" i="5" s="1"/>
  <c r="P3271" i="5"/>
  <c r="M3272" i="5"/>
  <c r="N3272" i="5"/>
  <c r="O3272" i="5" s="1"/>
  <c r="P3272" i="5"/>
  <c r="M3273" i="5"/>
  <c r="N3273" i="5"/>
  <c r="O3273" i="5" s="1"/>
  <c r="P3273" i="5"/>
  <c r="M3274" i="5"/>
  <c r="N3274" i="5"/>
  <c r="O3274" i="5" s="1"/>
  <c r="P3274" i="5"/>
  <c r="M3275" i="5"/>
  <c r="N3275" i="5"/>
  <c r="O3275" i="5" s="1"/>
  <c r="P3275" i="5"/>
  <c r="M3276" i="5"/>
  <c r="N3276" i="5"/>
  <c r="O3276" i="5" s="1"/>
  <c r="P3276" i="5"/>
  <c r="M3277" i="5"/>
  <c r="N3277" i="5"/>
  <c r="O3277" i="5" s="1"/>
  <c r="P3277" i="5"/>
  <c r="M3278" i="5"/>
  <c r="N3278" i="5"/>
  <c r="O3278" i="5" s="1"/>
  <c r="P3278" i="5"/>
  <c r="M3279" i="5"/>
  <c r="N3279" i="5"/>
  <c r="O3279" i="5" s="1"/>
  <c r="P3279" i="5"/>
  <c r="M3280" i="5"/>
  <c r="N3280" i="5"/>
  <c r="O3280" i="5" s="1"/>
  <c r="P3280" i="5"/>
  <c r="M3281" i="5"/>
  <c r="N3281" i="5"/>
  <c r="O3281" i="5" s="1"/>
  <c r="P3281" i="5"/>
  <c r="M3282" i="5"/>
  <c r="N3282" i="5"/>
  <c r="O3282" i="5" s="1"/>
  <c r="P3282" i="5"/>
  <c r="M3283" i="5"/>
  <c r="N3283" i="5"/>
  <c r="O3283" i="5" s="1"/>
  <c r="P3283" i="5"/>
  <c r="M3284" i="5"/>
  <c r="N3284" i="5"/>
  <c r="O3284" i="5" s="1"/>
  <c r="P3284" i="5"/>
  <c r="M3285" i="5"/>
  <c r="N3285" i="5"/>
  <c r="O3285" i="5" s="1"/>
  <c r="P3285" i="5"/>
  <c r="M3286" i="5"/>
  <c r="N3286" i="5"/>
  <c r="O3286" i="5" s="1"/>
  <c r="P3286" i="5"/>
  <c r="M3287" i="5"/>
  <c r="N3287" i="5"/>
  <c r="O3287" i="5" s="1"/>
  <c r="P3287" i="5"/>
  <c r="M3288" i="5"/>
  <c r="N3288" i="5"/>
  <c r="O3288" i="5" s="1"/>
  <c r="P3288" i="5"/>
  <c r="M3289" i="5"/>
  <c r="N3289" i="5"/>
  <c r="O3289" i="5" s="1"/>
  <c r="P3289" i="5"/>
  <c r="M3290" i="5"/>
  <c r="N3290" i="5"/>
  <c r="O3290" i="5" s="1"/>
  <c r="P3290" i="5"/>
  <c r="M3291" i="5"/>
  <c r="N3291" i="5"/>
  <c r="O3291" i="5" s="1"/>
  <c r="P3291" i="5"/>
  <c r="M3292" i="5"/>
  <c r="N3292" i="5"/>
  <c r="O3292" i="5" s="1"/>
  <c r="P3292" i="5"/>
  <c r="M3293" i="5"/>
  <c r="N3293" i="5"/>
  <c r="O3293" i="5" s="1"/>
  <c r="P3293" i="5"/>
  <c r="M3294" i="5"/>
  <c r="N3294" i="5"/>
  <c r="O3294" i="5" s="1"/>
  <c r="P3294" i="5"/>
  <c r="M3295" i="5"/>
  <c r="N3295" i="5"/>
  <c r="O3295" i="5" s="1"/>
  <c r="P3295" i="5"/>
  <c r="M3296" i="5"/>
  <c r="N3296" i="5"/>
  <c r="O3296" i="5" s="1"/>
  <c r="P3296" i="5"/>
  <c r="M3297" i="5"/>
  <c r="N3297" i="5"/>
  <c r="O3297" i="5" s="1"/>
  <c r="P3297" i="5"/>
  <c r="M3298" i="5"/>
  <c r="N3298" i="5"/>
  <c r="O3298" i="5" s="1"/>
  <c r="P3298" i="5"/>
  <c r="M3299" i="5"/>
  <c r="N3299" i="5"/>
  <c r="O3299" i="5" s="1"/>
  <c r="P3299" i="5"/>
  <c r="M3300" i="5"/>
  <c r="N3300" i="5"/>
  <c r="O3300" i="5" s="1"/>
  <c r="P3300" i="5"/>
  <c r="M3301" i="5"/>
  <c r="N3301" i="5"/>
  <c r="O3301" i="5" s="1"/>
  <c r="P3301" i="5"/>
  <c r="M3302" i="5"/>
  <c r="N3302" i="5"/>
  <c r="O3302" i="5" s="1"/>
  <c r="P3302" i="5"/>
  <c r="M3303" i="5"/>
  <c r="N3303" i="5"/>
  <c r="O3303" i="5" s="1"/>
  <c r="P3303" i="5"/>
  <c r="M3304" i="5"/>
  <c r="N3304" i="5"/>
  <c r="O3304" i="5" s="1"/>
  <c r="P3304" i="5"/>
  <c r="M3305" i="5"/>
  <c r="N3305" i="5"/>
  <c r="O3305" i="5" s="1"/>
  <c r="P3305" i="5"/>
  <c r="M3306" i="5"/>
  <c r="N3306" i="5"/>
  <c r="O3306" i="5" s="1"/>
  <c r="P3306" i="5"/>
  <c r="M3307" i="5"/>
  <c r="N3307" i="5"/>
  <c r="O3307" i="5" s="1"/>
  <c r="P3307" i="5"/>
  <c r="M3308" i="5"/>
  <c r="N3308" i="5"/>
  <c r="O3308" i="5" s="1"/>
  <c r="P3308" i="5"/>
  <c r="M3309" i="5"/>
  <c r="N3309" i="5"/>
  <c r="O3309" i="5" s="1"/>
  <c r="P3309" i="5"/>
  <c r="M3310" i="5"/>
  <c r="N3310" i="5"/>
  <c r="O3310" i="5" s="1"/>
  <c r="P3310" i="5"/>
  <c r="M3311" i="5"/>
  <c r="N3311" i="5"/>
  <c r="O3311" i="5" s="1"/>
  <c r="P3311" i="5"/>
  <c r="M3312" i="5"/>
  <c r="N3312" i="5"/>
  <c r="O3312" i="5" s="1"/>
  <c r="P3312" i="5"/>
  <c r="M3313" i="5"/>
  <c r="N3313" i="5"/>
  <c r="O3313" i="5" s="1"/>
  <c r="P3313" i="5"/>
  <c r="M3314" i="5"/>
  <c r="N3314" i="5"/>
  <c r="O3314" i="5" s="1"/>
  <c r="P3314" i="5"/>
  <c r="M3315" i="5"/>
  <c r="N3315" i="5"/>
  <c r="O3315" i="5" s="1"/>
  <c r="P3315" i="5"/>
  <c r="M3316" i="5"/>
  <c r="N3316" i="5"/>
  <c r="O3316" i="5" s="1"/>
  <c r="P3316" i="5"/>
  <c r="M3317" i="5"/>
  <c r="N3317" i="5"/>
  <c r="O3317" i="5" s="1"/>
  <c r="P3317" i="5"/>
  <c r="M3318" i="5"/>
  <c r="N3318" i="5"/>
  <c r="O3318" i="5" s="1"/>
  <c r="P3318" i="5"/>
  <c r="M3319" i="5"/>
  <c r="N3319" i="5"/>
  <c r="O3319" i="5" s="1"/>
  <c r="P3319" i="5"/>
  <c r="M3320" i="5"/>
  <c r="N3320" i="5"/>
  <c r="O3320" i="5" s="1"/>
  <c r="P3320" i="5"/>
  <c r="M3321" i="5"/>
  <c r="N3321" i="5"/>
  <c r="O3321" i="5" s="1"/>
  <c r="P3321" i="5"/>
  <c r="M3322" i="5"/>
  <c r="N3322" i="5"/>
  <c r="O3322" i="5" s="1"/>
  <c r="P3322" i="5"/>
  <c r="M3323" i="5"/>
  <c r="N3323" i="5"/>
  <c r="O3323" i="5" s="1"/>
  <c r="P3323" i="5"/>
  <c r="M3324" i="5"/>
  <c r="N3324" i="5"/>
  <c r="O3324" i="5" s="1"/>
  <c r="P3324" i="5"/>
  <c r="M3325" i="5"/>
  <c r="N3325" i="5"/>
  <c r="O3325" i="5" s="1"/>
  <c r="P3325" i="5"/>
  <c r="M3326" i="5"/>
  <c r="N3326" i="5"/>
  <c r="O3326" i="5" s="1"/>
  <c r="P3326" i="5"/>
  <c r="M3327" i="5"/>
  <c r="N3327" i="5"/>
  <c r="O3327" i="5" s="1"/>
  <c r="P3327" i="5"/>
  <c r="M3328" i="5"/>
  <c r="N3328" i="5"/>
  <c r="O3328" i="5" s="1"/>
  <c r="P3328" i="5"/>
  <c r="M3329" i="5"/>
  <c r="N3329" i="5"/>
  <c r="O3329" i="5" s="1"/>
  <c r="P3329" i="5"/>
  <c r="M3330" i="5"/>
  <c r="N3330" i="5"/>
  <c r="O3330" i="5" s="1"/>
  <c r="P3330" i="5"/>
  <c r="M3331" i="5"/>
  <c r="N3331" i="5"/>
  <c r="O3331" i="5" s="1"/>
  <c r="P3331" i="5"/>
  <c r="M3332" i="5"/>
  <c r="N3332" i="5"/>
  <c r="O3332" i="5" s="1"/>
  <c r="P3332" i="5"/>
  <c r="M3333" i="5"/>
  <c r="N3333" i="5"/>
  <c r="O3333" i="5" s="1"/>
  <c r="P3333" i="5"/>
  <c r="M3334" i="5"/>
  <c r="N3334" i="5"/>
  <c r="O3334" i="5" s="1"/>
  <c r="P3334" i="5"/>
  <c r="M3335" i="5"/>
  <c r="N3335" i="5"/>
  <c r="O3335" i="5" s="1"/>
  <c r="P3335" i="5"/>
  <c r="M3336" i="5"/>
  <c r="N3336" i="5"/>
  <c r="O3336" i="5" s="1"/>
  <c r="P3336" i="5"/>
  <c r="M3337" i="5"/>
  <c r="N3337" i="5"/>
  <c r="O3337" i="5" s="1"/>
  <c r="P3337" i="5"/>
  <c r="M3338" i="5"/>
  <c r="N3338" i="5"/>
  <c r="O3338" i="5" s="1"/>
  <c r="P3338" i="5"/>
  <c r="M3339" i="5"/>
  <c r="N3339" i="5"/>
  <c r="O3339" i="5" s="1"/>
  <c r="P3339" i="5"/>
  <c r="M3340" i="5"/>
  <c r="N3340" i="5"/>
  <c r="O3340" i="5" s="1"/>
  <c r="P3340" i="5"/>
  <c r="M3341" i="5"/>
  <c r="N3341" i="5"/>
  <c r="O3341" i="5" s="1"/>
  <c r="P3341" i="5"/>
  <c r="M3342" i="5"/>
  <c r="N3342" i="5"/>
  <c r="O3342" i="5" s="1"/>
  <c r="P3342" i="5"/>
  <c r="M3343" i="5"/>
  <c r="N3343" i="5"/>
  <c r="O3343" i="5" s="1"/>
  <c r="P3343" i="5"/>
  <c r="M3344" i="5"/>
  <c r="N3344" i="5"/>
  <c r="O3344" i="5" s="1"/>
  <c r="P3344" i="5"/>
  <c r="M3345" i="5"/>
  <c r="N3345" i="5"/>
  <c r="O3345" i="5" s="1"/>
  <c r="P3345" i="5"/>
  <c r="M3346" i="5"/>
  <c r="N3346" i="5"/>
  <c r="O3346" i="5" s="1"/>
  <c r="P3346" i="5"/>
  <c r="M3347" i="5"/>
  <c r="N3347" i="5"/>
  <c r="O3347" i="5" s="1"/>
  <c r="P3347" i="5"/>
  <c r="M3348" i="5"/>
  <c r="N3348" i="5"/>
  <c r="O3348" i="5" s="1"/>
  <c r="P3348" i="5"/>
  <c r="M3349" i="5"/>
  <c r="N3349" i="5"/>
  <c r="O3349" i="5" s="1"/>
  <c r="P3349" i="5"/>
  <c r="M3350" i="5"/>
  <c r="N3350" i="5"/>
  <c r="O3350" i="5" s="1"/>
  <c r="P3350" i="5"/>
  <c r="M3351" i="5"/>
  <c r="N3351" i="5"/>
  <c r="O3351" i="5" s="1"/>
  <c r="P3351" i="5"/>
  <c r="M3352" i="5"/>
  <c r="N3352" i="5"/>
  <c r="O3352" i="5" s="1"/>
  <c r="P3352" i="5"/>
  <c r="M3353" i="5"/>
  <c r="N3353" i="5"/>
  <c r="O3353" i="5" s="1"/>
  <c r="P3353" i="5"/>
  <c r="M3354" i="5"/>
  <c r="N3354" i="5"/>
  <c r="O3354" i="5" s="1"/>
  <c r="P3354" i="5"/>
  <c r="M3355" i="5"/>
  <c r="N3355" i="5"/>
  <c r="O3355" i="5" s="1"/>
  <c r="P3355" i="5"/>
  <c r="M3356" i="5"/>
  <c r="N3356" i="5"/>
  <c r="O3356" i="5" s="1"/>
  <c r="P3356" i="5"/>
  <c r="M3357" i="5"/>
  <c r="N3357" i="5"/>
  <c r="O3357" i="5" s="1"/>
  <c r="P3357" i="5"/>
  <c r="M3358" i="5"/>
  <c r="N3358" i="5"/>
  <c r="O3358" i="5" s="1"/>
  <c r="P3358" i="5"/>
  <c r="M3359" i="5"/>
  <c r="N3359" i="5"/>
  <c r="O3359" i="5" s="1"/>
  <c r="P3359" i="5"/>
  <c r="M3360" i="5"/>
  <c r="N3360" i="5"/>
  <c r="O3360" i="5" s="1"/>
  <c r="P3360" i="5"/>
  <c r="M3361" i="5"/>
  <c r="N3361" i="5"/>
  <c r="O3361" i="5" s="1"/>
  <c r="P3361" i="5"/>
  <c r="M3362" i="5"/>
  <c r="N3362" i="5"/>
  <c r="O3362" i="5" s="1"/>
  <c r="P3362" i="5"/>
  <c r="M3363" i="5"/>
  <c r="N3363" i="5"/>
  <c r="O3363" i="5" s="1"/>
  <c r="P3363" i="5"/>
  <c r="M3364" i="5"/>
  <c r="N3364" i="5"/>
  <c r="O3364" i="5" s="1"/>
  <c r="P3364" i="5"/>
  <c r="M3365" i="5"/>
  <c r="N3365" i="5"/>
  <c r="O3365" i="5" s="1"/>
  <c r="P3365" i="5"/>
  <c r="M3366" i="5"/>
  <c r="N3366" i="5"/>
  <c r="O3366" i="5" s="1"/>
  <c r="P3366" i="5"/>
  <c r="M3367" i="5"/>
  <c r="N3367" i="5"/>
  <c r="O3367" i="5" s="1"/>
  <c r="P3367" i="5"/>
  <c r="M3368" i="5"/>
  <c r="N3368" i="5"/>
  <c r="O3368" i="5" s="1"/>
  <c r="P3368" i="5"/>
  <c r="M3369" i="5"/>
  <c r="N3369" i="5"/>
  <c r="O3369" i="5" s="1"/>
  <c r="P3369" i="5"/>
  <c r="M3370" i="5"/>
  <c r="N3370" i="5"/>
  <c r="O3370" i="5" s="1"/>
  <c r="P3370" i="5"/>
  <c r="M3371" i="5"/>
  <c r="N3371" i="5"/>
  <c r="O3371" i="5" s="1"/>
  <c r="P3371" i="5"/>
  <c r="M3372" i="5"/>
  <c r="N3372" i="5"/>
  <c r="O3372" i="5" s="1"/>
  <c r="P3372" i="5"/>
  <c r="M3373" i="5"/>
  <c r="N3373" i="5"/>
  <c r="O3373" i="5" s="1"/>
  <c r="P3373" i="5"/>
  <c r="M3374" i="5"/>
  <c r="N3374" i="5"/>
  <c r="O3374" i="5" s="1"/>
  <c r="P3374" i="5"/>
  <c r="M3375" i="5"/>
  <c r="N3375" i="5"/>
  <c r="O3375" i="5" s="1"/>
  <c r="P3375" i="5"/>
  <c r="M3376" i="5"/>
  <c r="N3376" i="5"/>
  <c r="O3376" i="5" s="1"/>
  <c r="P3376" i="5"/>
  <c r="M3377" i="5"/>
  <c r="N3377" i="5"/>
  <c r="O3377" i="5" s="1"/>
  <c r="P3377" i="5"/>
  <c r="M3378" i="5"/>
  <c r="N3378" i="5"/>
  <c r="O3378" i="5" s="1"/>
  <c r="P3378" i="5"/>
  <c r="M3379" i="5"/>
  <c r="N3379" i="5"/>
  <c r="O3379" i="5" s="1"/>
  <c r="P3379" i="5"/>
  <c r="M3380" i="5"/>
  <c r="N3380" i="5"/>
  <c r="O3380" i="5" s="1"/>
  <c r="P3380" i="5"/>
  <c r="M3381" i="5"/>
  <c r="N3381" i="5"/>
  <c r="O3381" i="5" s="1"/>
  <c r="P3381" i="5"/>
  <c r="M3382" i="5"/>
  <c r="N3382" i="5"/>
  <c r="O3382" i="5" s="1"/>
  <c r="P3382" i="5"/>
  <c r="M3383" i="5"/>
  <c r="N3383" i="5"/>
  <c r="O3383" i="5" s="1"/>
  <c r="P3383" i="5"/>
  <c r="M3384" i="5"/>
  <c r="N3384" i="5"/>
  <c r="O3384" i="5" s="1"/>
  <c r="P3384" i="5"/>
  <c r="M3385" i="5"/>
  <c r="N3385" i="5"/>
  <c r="O3385" i="5" s="1"/>
  <c r="P3385" i="5"/>
  <c r="M3386" i="5"/>
  <c r="N3386" i="5"/>
  <c r="O3386" i="5" s="1"/>
  <c r="P3386" i="5"/>
  <c r="M3387" i="5"/>
  <c r="N3387" i="5"/>
  <c r="O3387" i="5" s="1"/>
  <c r="P3387" i="5"/>
  <c r="M3388" i="5"/>
  <c r="N3388" i="5"/>
  <c r="O3388" i="5" s="1"/>
  <c r="P3388" i="5"/>
  <c r="M3389" i="5"/>
  <c r="N3389" i="5"/>
  <c r="O3389" i="5" s="1"/>
  <c r="P3389" i="5"/>
  <c r="M3390" i="5"/>
  <c r="N3390" i="5"/>
  <c r="O3390" i="5" s="1"/>
  <c r="P3390" i="5"/>
  <c r="M3391" i="5"/>
  <c r="N3391" i="5"/>
  <c r="O3391" i="5" s="1"/>
  <c r="P3391" i="5"/>
  <c r="M3392" i="5"/>
  <c r="N3392" i="5"/>
  <c r="O3392" i="5" s="1"/>
  <c r="P3392" i="5"/>
  <c r="M3393" i="5"/>
  <c r="N3393" i="5"/>
  <c r="O3393" i="5" s="1"/>
  <c r="P3393" i="5"/>
  <c r="M3394" i="5"/>
  <c r="N3394" i="5"/>
  <c r="O3394" i="5" s="1"/>
  <c r="P3394" i="5"/>
  <c r="M3395" i="5"/>
  <c r="N3395" i="5"/>
  <c r="O3395" i="5" s="1"/>
  <c r="P3395" i="5"/>
  <c r="M3396" i="5"/>
  <c r="N3396" i="5"/>
  <c r="O3396" i="5" s="1"/>
  <c r="P3396" i="5"/>
  <c r="M3397" i="5"/>
  <c r="N3397" i="5"/>
  <c r="O3397" i="5" s="1"/>
  <c r="P3397" i="5"/>
  <c r="M3398" i="5"/>
  <c r="N3398" i="5"/>
  <c r="O3398" i="5" s="1"/>
  <c r="P3398" i="5"/>
  <c r="M3399" i="5"/>
  <c r="N3399" i="5"/>
  <c r="O3399" i="5" s="1"/>
  <c r="P3399" i="5"/>
  <c r="M3400" i="5"/>
  <c r="N3400" i="5"/>
  <c r="O3400" i="5" s="1"/>
  <c r="P3400" i="5"/>
  <c r="M3401" i="5"/>
  <c r="N3401" i="5"/>
  <c r="O3401" i="5" s="1"/>
  <c r="P3401" i="5"/>
  <c r="M3402" i="5"/>
  <c r="N3402" i="5"/>
  <c r="O3402" i="5" s="1"/>
  <c r="P3402" i="5"/>
  <c r="M3403" i="5"/>
  <c r="N3403" i="5"/>
  <c r="O3403" i="5" s="1"/>
  <c r="P3403" i="5"/>
  <c r="M3404" i="5"/>
  <c r="N3404" i="5"/>
  <c r="O3404" i="5" s="1"/>
  <c r="P3404" i="5"/>
  <c r="M3405" i="5"/>
  <c r="N3405" i="5"/>
  <c r="O3405" i="5" s="1"/>
  <c r="P3405" i="5"/>
  <c r="M3406" i="5"/>
  <c r="N3406" i="5"/>
  <c r="O3406" i="5" s="1"/>
  <c r="P3406" i="5"/>
  <c r="M3407" i="5"/>
  <c r="N3407" i="5"/>
  <c r="O3407" i="5" s="1"/>
  <c r="P3407" i="5"/>
  <c r="M3408" i="5"/>
  <c r="N3408" i="5"/>
  <c r="O3408" i="5" s="1"/>
  <c r="P3408" i="5"/>
  <c r="M3409" i="5"/>
  <c r="N3409" i="5"/>
  <c r="O3409" i="5" s="1"/>
  <c r="P3409" i="5"/>
  <c r="M3410" i="5"/>
  <c r="N3410" i="5"/>
  <c r="O3410" i="5" s="1"/>
  <c r="P3410" i="5"/>
  <c r="M3411" i="5"/>
  <c r="N3411" i="5"/>
  <c r="O3411" i="5" s="1"/>
  <c r="P3411" i="5"/>
  <c r="M3412" i="5"/>
  <c r="N3412" i="5"/>
  <c r="O3412" i="5" s="1"/>
  <c r="P3412" i="5"/>
  <c r="M3413" i="5"/>
  <c r="N3413" i="5"/>
  <c r="O3413" i="5" s="1"/>
  <c r="P3413" i="5"/>
  <c r="M3414" i="5"/>
  <c r="N3414" i="5"/>
  <c r="O3414" i="5" s="1"/>
  <c r="P3414" i="5"/>
  <c r="M3415" i="5"/>
  <c r="N3415" i="5"/>
  <c r="O3415" i="5" s="1"/>
  <c r="P3415" i="5"/>
  <c r="M3416" i="5"/>
  <c r="N3416" i="5"/>
  <c r="O3416" i="5" s="1"/>
  <c r="P3416" i="5"/>
  <c r="M3417" i="5"/>
  <c r="N3417" i="5"/>
  <c r="O3417" i="5" s="1"/>
  <c r="P3417" i="5"/>
  <c r="M3418" i="5"/>
  <c r="N3418" i="5"/>
  <c r="O3418" i="5" s="1"/>
  <c r="P3418" i="5"/>
  <c r="M3419" i="5"/>
  <c r="N3419" i="5"/>
  <c r="O3419" i="5" s="1"/>
  <c r="P3419" i="5"/>
  <c r="M3420" i="5"/>
  <c r="N3420" i="5"/>
  <c r="O3420" i="5" s="1"/>
  <c r="P3420" i="5"/>
  <c r="M3421" i="5"/>
  <c r="N3421" i="5"/>
  <c r="O3421" i="5" s="1"/>
  <c r="P3421" i="5"/>
  <c r="M3422" i="5"/>
  <c r="N3422" i="5"/>
  <c r="O3422" i="5" s="1"/>
  <c r="P3422" i="5"/>
  <c r="M3423" i="5"/>
  <c r="N3423" i="5"/>
  <c r="O3423" i="5" s="1"/>
  <c r="P3423" i="5"/>
  <c r="M3424" i="5"/>
  <c r="N3424" i="5"/>
  <c r="O3424" i="5" s="1"/>
  <c r="P3424" i="5"/>
  <c r="M3425" i="5"/>
  <c r="N3425" i="5"/>
  <c r="O3425" i="5" s="1"/>
  <c r="P3425" i="5"/>
  <c r="M3426" i="5"/>
  <c r="N3426" i="5"/>
  <c r="O3426" i="5" s="1"/>
  <c r="P3426" i="5"/>
  <c r="M3427" i="5"/>
  <c r="N3427" i="5"/>
  <c r="O3427" i="5" s="1"/>
  <c r="P3427" i="5"/>
  <c r="M3428" i="5"/>
  <c r="N3428" i="5"/>
  <c r="O3428" i="5" s="1"/>
  <c r="P3428" i="5"/>
  <c r="M3429" i="5"/>
  <c r="N3429" i="5"/>
  <c r="O3429" i="5" s="1"/>
  <c r="P3429" i="5"/>
  <c r="M3430" i="5"/>
  <c r="N3430" i="5"/>
  <c r="O3430" i="5" s="1"/>
  <c r="P3430" i="5"/>
  <c r="M3431" i="5"/>
  <c r="N3431" i="5"/>
  <c r="O3431" i="5" s="1"/>
  <c r="P3431" i="5"/>
  <c r="M3432" i="5"/>
  <c r="N3432" i="5"/>
  <c r="O3432" i="5" s="1"/>
  <c r="P3432" i="5"/>
  <c r="M3433" i="5"/>
  <c r="N3433" i="5"/>
  <c r="O3433" i="5" s="1"/>
  <c r="P3433" i="5"/>
  <c r="M3434" i="5"/>
  <c r="N3434" i="5"/>
  <c r="O3434" i="5" s="1"/>
  <c r="P3434" i="5"/>
  <c r="M3435" i="5"/>
  <c r="N3435" i="5"/>
  <c r="O3435" i="5" s="1"/>
  <c r="P3435" i="5"/>
  <c r="M3436" i="5"/>
  <c r="N3436" i="5"/>
  <c r="O3436" i="5" s="1"/>
  <c r="P3436" i="5"/>
  <c r="M3437" i="5"/>
  <c r="N3437" i="5"/>
  <c r="O3437" i="5" s="1"/>
  <c r="P3437" i="5"/>
  <c r="M3438" i="5"/>
  <c r="N3438" i="5"/>
  <c r="O3438" i="5" s="1"/>
  <c r="P3438" i="5"/>
  <c r="M3439" i="5"/>
  <c r="N3439" i="5"/>
  <c r="O3439" i="5" s="1"/>
  <c r="P3439" i="5"/>
  <c r="M3440" i="5"/>
  <c r="N3440" i="5"/>
  <c r="O3440" i="5" s="1"/>
  <c r="P3440" i="5"/>
  <c r="M3441" i="5"/>
  <c r="N3441" i="5"/>
  <c r="O3441" i="5" s="1"/>
  <c r="P3441" i="5"/>
  <c r="M3442" i="5"/>
  <c r="N3442" i="5"/>
  <c r="O3442" i="5" s="1"/>
  <c r="P3442" i="5"/>
  <c r="M3443" i="5"/>
  <c r="N3443" i="5"/>
  <c r="O3443" i="5" s="1"/>
  <c r="P3443" i="5"/>
  <c r="M3444" i="5"/>
  <c r="N3444" i="5"/>
  <c r="O3444" i="5" s="1"/>
  <c r="P3444" i="5"/>
  <c r="M3445" i="5"/>
  <c r="N3445" i="5"/>
  <c r="O3445" i="5" s="1"/>
  <c r="P3445" i="5"/>
  <c r="M3446" i="5"/>
  <c r="N3446" i="5"/>
  <c r="O3446" i="5" s="1"/>
  <c r="P3446" i="5"/>
  <c r="M3447" i="5"/>
  <c r="N3447" i="5"/>
  <c r="O3447" i="5" s="1"/>
  <c r="P3447" i="5"/>
  <c r="M3448" i="5"/>
  <c r="N3448" i="5"/>
  <c r="O3448" i="5" s="1"/>
  <c r="P3448" i="5"/>
  <c r="M3449" i="5"/>
  <c r="N3449" i="5"/>
  <c r="O3449" i="5" s="1"/>
  <c r="P3449" i="5"/>
  <c r="M3450" i="5"/>
  <c r="N3450" i="5"/>
  <c r="O3450" i="5" s="1"/>
  <c r="P3450" i="5"/>
  <c r="M3451" i="5"/>
  <c r="N3451" i="5"/>
  <c r="O3451" i="5" s="1"/>
  <c r="P3451" i="5"/>
  <c r="M3452" i="5"/>
  <c r="N3452" i="5"/>
  <c r="O3452" i="5" s="1"/>
  <c r="P3452" i="5"/>
  <c r="M3453" i="5"/>
  <c r="N3453" i="5"/>
  <c r="O3453" i="5" s="1"/>
  <c r="P3453" i="5"/>
  <c r="M3454" i="5"/>
  <c r="N3454" i="5"/>
  <c r="O3454" i="5" s="1"/>
  <c r="P3454" i="5"/>
  <c r="M3455" i="5"/>
  <c r="N3455" i="5"/>
  <c r="O3455" i="5" s="1"/>
  <c r="P3455" i="5"/>
  <c r="M3456" i="5"/>
  <c r="N3456" i="5"/>
  <c r="O3456" i="5" s="1"/>
  <c r="P3456" i="5"/>
  <c r="M3457" i="5"/>
  <c r="N3457" i="5"/>
  <c r="O3457" i="5" s="1"/>
  <c r="P3457" i="5"/>
  <c r="M3458" i="5"/>
  <c r="N3458" i="5"/>
  <c r="O3458" i="5" s="1"/>
  <c r="P3458" i="5"/>
  <c r="M3459" i="5"/>
  <c r="N3459" i="5"/>
  <c r="O3459" i="5" s="1"/>
  <c r="P3459" i="5"/>
  <c r="M3460" i="5"/>
  <c r="N3460" i="5"/>
  <c r="O3460" i="5" s="1"/>
  <c r="P3460" i="5"/>
  <c r="M3461" i="5"/>
  <c r="N3461" i="5"/>
  <c r="O3461" i="5" s="1"/>
  <c r="P3461" i="5"/>
  <c r="M3462" i="5"/>
  <c r="N3462" i="5"/>
  <c r="O3462" i="5" s="1"/>
  <c r="P3462" i="5"/>
  <c r="M3463" i="5"/>
  <c r="N3463" i="5"/>
  <c r="O3463" i="5" s="1"/>
  <c r="P3463" i="5"/>
  <c r="M3464" i="5"/>
  <c r="N3464" i="5"/>
  <c r="O3464" i="5" s="1"/>
  <c r="P3464" i="5"/>
  <c r="M3465" i="5"/>
  <c r="N3465" i="5"/>
  <c r="O3465" i="5" s="1"/>
  <c r="P3465" i="5"/>
  <c r="M3466" i="5"/>
  <c r="N3466" i="5"/>
  <c r="O3466" i="5" s="1"/>
  <c r="P3466" i="5"/>
  <c r="M3467" i="5"/>
  <c r="N3467" i="5"/>
  <c r="O3467" i="5" s="1"/>
  <c r="P3467" i="5"/>
  <c r="M3468" i="5"/>
  <c r="N3468" i="5"/>
  <c r="O3468" i="5" s="1"/>
  <c r="P3468" i="5"/>
  <c r="M3469" i="5"/>
  <c r="N3469" i="5"/>
  <c r="O3469" i="5" s="1"/>
  <c r="P3469" i="5"/>
  <c r="M3470" i="5"/>
  <c r="N3470" i="5"/>
  <c r="O3470" i="5" s="1"/>
  <c r="P3470" i="5"/>
  <c r="M3471" i="5"/>
  <c r="N3471" i="5"/>
  <c r="O3471" i="5" s="1"/>
  <c r="P3471" i="5"/>
  <c r="M3472" i="5"/>
  <c r="N3472" i="5"/>
  <c r="O3472" i="5" s="1"/>
  <c r="P3472" i="5"/>
  <c r="M3473" i="5"/>
  <c r="N3473" i="5"/>
  <c r="O3473" i="5" s="1"/>
  <c r="P3473" i="5"/>
  <c r="M3474" i="5"/>
  <c r="N3474" i="5"/>
  <c r="O3474" i="5" s="1"/>
  <c r="P3474" i="5"/>
  <c r="M3475" i="5"/>
  <c r="N3475" i="5"/>
  <c r="O3475" i="5" s="1"/>
  <c r="P3475" i="5"/>
  <c r="M3476" i="5"/>
  <c r="N3476" i="5"/>
  <c r="O3476" i="5" s="1"/>
  <c r="P3476" i="5"/>
  <c r="M3477" i="5"/>
  <c r="N3477" i="5"/>
  <c r="O3477" i="5" s="1"/>
  <c r="P3477" i="5"/>
  <c r="M3478" i="5"/>
  <c r="N3478" i="5"/>
  <c r="O3478" i="5" s="1"/>
  <c r="P3478" i="5"/>
  <c r="M3479" i="5"/>
  <c r="N3479" i="5"/>
  <c r="O3479" i="5" s="1"/>
  <c r="P3479" i="5"/>
  <c r="M3480" i="5"/>
  <c r="N3480" i="5"/>
  <c r="O3480" i="5" s="1"/>
  <c r="P3480" i="5"/>
  <c r="M3481" i="5"/>
  <c r="N3481" i="5"/>
  <c r="O3481" i="5" s="1"/>
  <c r="P3481" i="5"/>
  <c r="M3482" i="5"/>
  <c r="N3482" i="5"/>
  <c r="O3482" i="5" s="1"/>
  <c r="P3482" i="5"/>
  <c r="M3483" i="5"/>
  <c r="N3483" i="5"/>
  <c r="O3483" i="5" s="1"/>
  <c r="P3483" i="5"/>
  <c r="M3484" i="5"/>
  <c r="N3484" i="5"/>
  <c r="O3484" i="5" s="1"/>
  <c r="P3484" i="5"/>
  <c r="M3485" i="5"/>
  <c r="N3485" i="5"/>
  <c r="O3485" i="5" s="1"/>
  <c r="P3485" i="5"/>
  <c r="M3486" i="5"/>
  <c r="N3486" i="5"/>
  <c r="O3486" i="5" s="1"/>
  <c r="P3486" i="5"/>
  <c r="M3487" i="5"/>
  <c r="N3487" i="5"/>
  <c r="O3487" i="5" s="1"/>
  <c r="P3487" i="5"/>
  <c r="M3488" i="5"/>
  <c r="N3488" i="5"/>
  <c r="O3488" i="5" s="1"/>
  <c r="P3488" i="5"/>
  <c r="M3489" i="5"/>
  <c r="N3489" i="5"/>
  <c r="O3489" i="5" s="1"/>
  <c r="P3489" i="5"/>
  <c r="M3490" i="5"/>
  <c r="N3490" i="5"/>
  <c r="O3490" i="5" s="1"/>
  <c r="P3490" i="5"/>
  <c r="M3491" i="5"/>
  <c r="N3491" i="5"/>
  <c r="O3491" i="5" s="1"/>
  <c r="P3491" i="5"/>
  <c r="M3492" i="5"/>
  <c r="N3492" i="5"/>
  <c r="O3492" i="5" s="1"/>
  <c r="P3492" i="5"/>
  <c r="M3493" i="5"/>
  <c r="N3493" i="5"/>
  <c r="O3493" i="5" s="1"/>
  <c r="P3493" i="5"/>
  <c r="M3494" i="5"/>
  <c r="N3494" i="5"/>
  <c r="O3494" i="5" s="1"/>
  <c r="P3494" i="5"/>
  <c r="M3495" i="5"/>
  <c r="N3495" i="5"/>
  <c r="O3495" i="5" s="1"/>
  <c r="P3495" i="5"/>
  <c r="M3496" i="5"/>
  <c r="N3496" i="5"/>
  <c r="O3496" i="5" s="1"/>
  <c r="P3496" i="5"/>
  <c r="M3497" i="5"/>
  <c r="N3497" i="5"/>
  <c r="O3497" i="5" s="1"/>
  <c r="P3497" i="5"/>
  <c r="M3498" i="5"/>
  <c r="N3498" i="5"/>
  <c r="O3498" i="5" s="1"/>
  <c r="P3498" i="5"/>
  <c r="M3499" i="5"/>
  <c r="N3499" i="5"/>
  <c r="O3499" i="5" s="1"/>
  <c r="P3499" i="5"/>
  <c r="M3500" i="5"/>
  <c r="N3500" i="5"/>
  <c r="O3500" i="5" s="1"/>
  <c r="P3500" i="5"/>
  <c r="M3501" i="5"/>
  <c r="N3501" i="5"/>
  <c r="O3501" i="5" s="1"/>
  <c r="P3501" i="5"/>
  <c r="M3502" i="5"/>
  <c r="N3502" i="5"/>
  <c r="O3502" i="5" s="1"/>
  <c r="P3502" i="5"/>
  <c r="M3503" i="5"/>
  <c r="N3503" i="5"/>
  <c r="O3503" i="5" s="1"/>
  <c r="P3503" i="5"/>
  <c r="M3504" i="5"/>
  <c r="N3504" i="5"/>
  <c r="O3504" i="5" s="1"/>
  <c r="P3504" i="5"/>
  <c r="M3505" i="5"/>
  <c r="N3505" i="5"/>
  <c r="O3505" i="5" s="1"/>
  <c r="P3505" i="5"/>
  <c r="M3506" i="5"/>
  <c r="N3506" i="5"/>
  <c r="O3506" i="5" s="1"/>
  <c r="P3506" i="5"/>
  <c r="M3507" i="5"/>
  <c r="N3507" i="5"/>
  <c r="O3507" i="5" s="1"/>
  <c r="P3507" i="5"/>
  <c r="M3508" i="5"/>
  <c r="N3508" i="5"/>
  <c r="O3508" i="5" s="1"/>
  <c r="P3508" i="5"/>
  <c r="M3509" i="5"/>
  <c r="N3509" i="5"/>
  <c r="O3509" i="5" s="1"/>
  <c r="P3509" i="5"/>
  <c r="M3510" i="5"/>
  <c r="N3510" i="5"/>
  <c r="O3510" i="5" s="1"/>
  <c r="P3510" i="5"/>
  <c r="M3511" i="5"/>
  <c r="N3511" i="5"/>
  <c r="O3511" i="5" s="1"/>
  <c r="P3511" i="5"/>
  <c r="M3512" i="5"/>
  <c r="N3512" i="5"/>
  <c r="O3512" i="5" s="1"/>
  <c r="P3512" i="5"/>
  <c r="M3513" i="5"/>
  <c r="N3513" i="5"/>
  <c r="O3513" i="5" s="1"/>
  <c r="P3513" i="5"/>
  <c r="M3514" i="5"/>
  <c r="N3514" i="5"/>
  <c r="O3514" i="5" s="1"/>
  <c r="P3514" i="5"/>
  <c r="M3515" i="5"/>
  <c r="N3515" i="5"/>
  <c r="O3515" i="5" s="1"/>
  <c r="P3515" i="5"/>
  <c r="M3516" i="5"/>
  <c r="N3516" i="5"/>
  <c r="O3516" i="5" s="1"/>
  <c r="P3516" i="5"/>
  <c r="M3517" i="5"/>
  <c r="N3517" i="5"/>
  <c r="O3517" i="5" s="1"/>
  <c r="P3517" i="5"/>
  <c r="M3518" i="5"/>
  <c r="N3518" i="5"/>
  <c r="O3518" i="5" s="1"/>
  <c r="P3518" i="5"/>
  <c r="M3519" i="5"/>
  <c r="N3519" i="5"/>
  <c r="O3519" i="5" s="1"/>
  <c r="P3519" i="5"/>
  <c r="M3520" i="5"/>
  <c r="N3520" i="5"/>
  <c r="O3520" i="5" s="1"/>
  <c r="P3520" i="5"/>
  <c r="M3521" i="5"/>
  <c r="N3521" i="5"/>
  <c r="O3521" i="5" s="1"/>
  <c r="P3521" i="5"/>
  <c r="M3522" i="5"/>
  <c r="N3522" i="5"/>
  <c r="O3522" i="5" s="1"/>
  <c r="P3522" i="5"/>
  <c r="M3523" i="5"/>
  <c r="N3523" i="5"/>
  <c r="O3523" i="5" s="1"/>
  <c r="P3523" i="5"/>
  <c r="M3524" i="5"/>
  <c r="N3524" i="5"/>
  <c r="O3524" i="5" s="1"/>
  <c r="P3524" i="5"/>
  <c r="M3525" i="5"/>
  <c r="N3525" i="5"/>
  <c r="O3525" i="5" s="1"/>
  <c r="P3525" i="5"/>
  <c r="M3526" i="5"/>
  <c r="N3526" i="5"/>
  <c r="O3526" i="5" s="1"/>
  <c r="P3526" i="5"/>
  <c r="M3527" i="5"/>
  <c r="N3527" i="5"/>
  <c r="O3527" i="5" s="1"/>
  <c r="P3527" i="5"/>
  <c r="M3528" i="5"/>
  <c r="N3528" i="5"/>
  <c r="O3528" i="5" s="1"/>
  <c r="P3528" i="5"/>
  <c r="M3529" i="5"/>
  <c r="N3529" i="5"/>
  <c r="O3529" i="5" s="1"/>
  <c r="P3529" i="5"/>
  <c r="M3530" i="5"/>
  <c r="N3530" i="5"/>
  <c r="O3530" i="5" s="1"/>
  <c r="P3530" i="5"/>
  <c r="M3531" i="5"/>
  <c r="N3531" i="5"/>
  <c r="O3531" i="5" s="1"/>
  <c r="P3531" i="5"/>
  <c r="M3532" i="5"/>
  <c r="N3532" i="5"/>
  <c r="O3532" i="5" s="1"/>
  <c r="P3532" i="5"/>
  <c r="M3533" i="5"/>
  <c r="N3533" i="5"/>
  <c r="O3533" i="5" s="1"/>
  <c r="P3533" i="5"/>
  <c r="M3534" i="5"/>
  <c r="N3534" i="5"/>
  <c r="O3534" i="5" s="1"/>
  <c r="P3534" i="5"/>
  <c r="M3535" i="5"/>
  <c r="N3535" i="5"/>
  <c r="O3535" i="5" s="1"/>
  <c r="P3535" i="5"/>
  <c r="M3536" i="5"/>
  <c r="N3536" i="5"/>
  <c r="O3536" i="5" s="1"/>
  <c r="P3536" i="5"/>
  <c r="M3537" i="5"/>
  <c r="N3537" i="5"/>
  <c r="O3537" i="5" s="1"/>
  <c r="P3537" i="5"/>
  <c r="M3538" i="5"/>
  <c r="N3538" i="5"/>
  <c r="O3538" i="5" s="1"/>
  <c r="P3538" i="5"/>
  <c r="M3539" i="5"/>
  <c r="N3539" i="5"/>
  <c r="O3539" i="5" s="1"/>
  <c r="P3539" i="5"/>
  <c r="M3540" i="5"/>
  <c r="N3540" i="5"/>
  <c r="O3540" i="5" s="1"/>
  <c r="P3540" i="5"/>
  <c r="M3541" i="5"/>
  <c r="N3541" i="5"/>
  <c r="O3541" i="5" s="1"/>
  <c r="P3541" i="5"/>
  <c r="M3542" i="5"/>
  <c r="N3542" i="5"/>
  <c r="O3542" i="5" s="1"/>
  <c r="P3542" i="5"/>
  <c r="M3543" i="5"/>
  <c r="N3543" i="5"/>
  <c r="O3543" i="5" s="1"/>
  <c r="P3543" i="5"/>
  <c r="M3544" i="5"/>
  <c r="N3544" i="5"/>
  <c r="O3544" i="5" s="1"/>
  <c r="P3544" i="5"/>
  <c r="M3545" i="5"/>
  <c r="N3545" i="5"/>
  <c r="O3545" i="5" s="1"/>
  <c r="P3545" i="5"/>
  <c r="M3546" i="5"/>
  <c r="N3546" i="5"/>
  <c r="O3546" i="5" s="1"/>
  <c r="P3546" i="5"/>
  <c r="M3547" i="5"/>
  <c r="N3547" i="5"/>
  <c r="O3547" i="5" s="1"/>
  <c r="P3547" i="5"/>
  <c r="M3548" i="5"/>
  <c r="N3548" i="5"/>
  <c r="O3548" i="5" s="1"/>
  <c r="P3548" i="5"/>
  <c r="M3549" i="5"/>
  <c r="N3549" i="5"/>
  <c r="O3549" i="5" s="1"/>
  <c r="P3549" i="5"/>
  <c r="M3550" i="5"/>
  <c r="N3550" i="5"/>
  <c r="O3550" i="5" s="1"/>
  <c r="P3550" i="5"/>
  <c r="M3551" i="5"/>
  <c r="N3551" i="5"/>
  <c r="O3551" i="5" s="1"/>
  <c r="P3551" i="5"/>
  <c r="M3552" i="5"/>
  <c r="N3552" i="5"/>
  <c r="O3552" i="5" s="1"/>
  <c r="P3552" i="5"/>
  <c r="M3553" i="5"/>
  <c r="N3553" i="5"/>
  <c r="O3553" i="5" s="1"/>
  <c r="P3553" i="5"/>
  <c r="M3554" i="5"/>
  <c r="N3554" i="5"/>
  <c r="O3554" i="5" s="1"/>
  <c r="P3554" i="5"/>
  <c r="M3555" i="5"/>
  <c r="N3555" i="5"/>
  <c r="O3555" i="5" s="1"/>
  <c r="P3555" i="5"/>
  <c r="M3556" i="5"/>
  <c r="N3556" i="5"/>
  <c r="O3556" i="5" s="1"/>
  <c r="P3556" i="5"/>
  <c r="M3557" i="5"/>
  <c r="N3557" i="5"/>
  <c r="O3557" i="5" s="1"/>
  <c r="P3557" i="5"/>
  <c r="M3558" i="5"/>
  <c r="N3558" i="5"/>
  <c r="O3558" i="5" s="1"/>
  <c r="P3558" i="5"/>
  <c r="M3559" i="5"/>
  <c r="N3559" i="5"/>
  <c r="O3559" i="5" s="1"/>
  <c r="P3559" i="5"/>
  <c r="M3560" i="5"/>
  <c r="N3560" i="5"/>
  <c r="O3560" i="5" s="1"/>
  <c r="P3560" i="5"/>
  <c r="M3561" i="5"/>
  <c r="N3561" i="5"/>
  <c r="O3561" i="5" s="1"/>
  <c r="P3561" i="5"/>
  <c r="M3562" i="5"/>
  <c r="N3562" i="5"/>
  <c r="O3562" i="5" s="1"/>
  <c r="P3562" i="5"/>
  <c r="M3563" i="5"/>
  <c r="N3563" i="5"/>
  <c r="O3563" i="5" s="1"/>
  <c r="P3563" i="5"/>
  <c r="M3564" i="5"/>
  <c r="N3564" i="5"/>
  <c r="O3564" i="5" s="1"/>
  <c r="P3564" i="5"/>
  <c r="M3565" i="5"/>
  <c r="N3565" i="5"/>
  <c r="O3565" i="5" s="1"/>
  <c r="P3565" i="5"/>
  <c r="M3566" i="5"/>
  <c r="N3566" i="5"/>
  <c r="O3566" i="5" s="1"/>
  <c r="P3566" i="5"/>
  <c r="M3567" i="5"/>
  <c r="N3567" i="5"/>
  <c r="O3567" i="5" s="1"/>
  <c r="P3567" i="5"/>
  <c r="M3568" i="5"/>
  <c r="N3568" i="5"/>
  <c r="O3568" i="5" s="1"/>
  <c r="P3568" i="5"/>
  <c r="M3569" i="5"/>
  <c r="N3569" i="5"/>
  <c r="O3569" i="5" s="1"/>
  <c r="P3569" i="5"/>
  <c r="M3570" i="5"/>
  <c r="N3570" i="5"/>
  <c r="O3570" i="5" s="1"/>
  <c r="P3570" i="5"/>
  <c r="M3571" i="5"/>
  <c r="N3571" i="5"/>
  <c r="O3571" i="5" s="1"/>
  <c r="P3571" i="5"/>
  <c r="M3572" i="5"/>
  <c r="N3572" i="5"/>
  <c r="O3572" i="5" s="1"/>
  <c r="P3572" i="5"/>
  <c r="M3573" i="5"/>
  <c r="N3573" i="5"/>
  <c r="O3573" i="5" s="1"/>
  <c r="P3573" i="5"/>
  <c r="M3574" i="5"/>
  <c r="N3574" i="5"/>
  <c r="O3574" i="5" s="1"/>
  <c r="P3574" i="5"/>
  <c r="M3575" i="5"/>
  <c r="N3575" i="5"/>
  <c r="O3575" i="5" s="1"/>
  <c r="P3575" i="5"/>
  <c r="M3576" i="5"/>
  <c r="N3576" i="5"/>
  <c r="O3576" i="5" s="1"/>
  <c r="P3576" i="5"/>
  <c r="M3577" i="5"/>
  <c r="N3577" i="5"/>
  <c r="O3577" i="5" s="1"/>
  <c r="P3577" i="5"/>
  <c r="M3578" i="5"/>
  <c r="N3578" i="5"/>
  <c r="O3578" i="5" s="1"/>
  <c r="P3578" i="5"/>
  <c r="M3579" i="5"/>
  <c r="N3579" i="5"/>
  <c r="O3579" i="5" s="1"/>
  <c r="P3579" i="5"/>
  <c r="M3580" i="5"/>
  <c r="N3580" i="5"/>
  <c r="O3580" i="5" s="1"/>
  <c r="P3580" i="5"/>
  <c r="M3581" i="5"/>
  <c r="N3581" i="5"/>
  <c r="O3581" i="5" s="1"/>
  <c r="P3581" i="5"/>
  <c r="M3582" i="5"/>
  <c r="N3582" i="5"/>
  <c r="O3582" i="5" s="1"/>
  <c r="P3582" i="5"/>
  <c r="M3583" i="5"/>
  <c r="N3583" i="5"/>
  <c r="O3583" i="5" s="1"/>
  <c r="P3583" i="5"/>
  <c r="M3584" i="5"/>
  <c r="N3584" i="5"/>
  <c r="O3584" i="5" s="1"/>
  <c r="P3584" i="5"/>
  <c r="M3585" i="5"/>
  <c r="N3585" i="5"/>
  <c r="O3585" i="5" s="1"/>
  <c r="P3585" i="5"/>
  <c r="M3586" i="5"/>
  <c r="N3586" i="5"/>
  <c r="O3586" i="5" s="1"/>
  <c r="P3586" i="5"/>
  <c r="M3587" i="5"/>
  <c r="N3587" i="5"/>
  <c r="O3587" i="5" s="1"/>
  <c r="P3587" i="5"/>
  <c r="M3588" i="5"/>
  <c r="N3588" i="5"/>
  <c r="O3588" i="5" s="1"/>
  <c r="P3588" i="5"/>
  <c r="M3589" i="5"/>
  <c r="N3589" i="5"/>
  <c r="O3589" i="5" s="1"/>
  <c r="P3589" i="5"/>
  <c r="M3590" i="5"/>
  <c r="N3590" i="5"/>
  <c r="O3590" i="5" s="1"/>
  <c r="P3590" i="5"/>
  <c r="M3591" i="5"/>
  <c r="N3591" i="5"/>
  <c r="O3591" i="5" s="1"/>
  <c r="P3591" i="5"/>
  <c r="M3592" i="5"/>
  <c r="N3592" i="5"/>
  <c r="O3592" i="5" s="1"/>
  <c r="P3592" i="5"/>
  <c r="M3593" i="5"/>
  <c r="N3593" i="5"/>
  <c r="O3593" i="5" s="1"/>
  <c r="P3593" i="5"/>
  <c r="M3594" i="5"/>
  <c r="N3594" i="5"/>
  <c r="O3594" i="5" s="1"/>
  <c r="P3594" i="5"/>
  <c r="M3595" i="5"/>
  <c r="N3595" i="5"/>
  <c r="O3595" i="5" s="1"/>
  <c r="P3595" i="5"/>
  <c r="M3596" i="5"/>
  <c r="N3596" i="5"/>
  <c r="O3596" i="5" s="1"/>
  <c r="P3596" i="5"/>
  <c r="M3597" i="5"/>
  <c r="N3597" i="5"/>
  <c r="O3597" i="5" s="1"/>
  <c r="P3597" i="5"/>
  <c r="M3598" i="5"/>
  <c r="N3598" i="5"/>
  <c r="O3598" i="5" s="1"/>
  <c r="P3598" i="5"/>
  <c r="M3599" i="5"/>
  <c r="N3599" i="5"/>
  <c r="O3599" i="5" s="1"/>
  <c r="P3599" i="5"/>
  <c r="M3600" i="5"/>
  <c r="N3600" i="5"/>
  <c r="O3600" i="5" s="1"/>
  <c r="P3600" i="5"/>
  <c r="M3601" i="5"/>
  <c r="N3601" i="5"/>
  <c r="O3601" i="5" s="1"/>
  <c r="P3601" i="5"/>
  <c r="M3602" i="5"/>
  <c r="N3602" i="5"/>
  <c r="O3602" i="5" s="1"/>
  <c r="P3602" i="5"/>
  <c r="M3603" i="5"/>
  <c r="N3603" i="5"/>
  <c r="O3603" i="5" s="1"/>
  <c r="P3603" i="5"/>
  <c r="M3604" i="5"/>
  <c r="N3604" i="5"/>
  <c r="O3604" i="5" s="1"/>
  <c r="P3604" i="5"/>
  <c r="M3605" i="5"/>
  <c r="N3605" i="5"/>
  <c r="O3605" i="5" s="1"/>
  <c r="P3605" i="5"/>
  <c r="M3606" i="5"/>
  <c r="N3606" i="5"/>
  <c r="O3606" i="5" s="1"/>
  <c r="P3606" i="5"/>
  <c r="M3607" i="5"/>
  <c r="N3607" i="5"/>
  <c r="O3607" i="5" s="1"/>
  <c r="P3607" i="5"/>
  <c r="M3608" i="5"/>
  <c r="N3608" i="5"/>
  <c r="O3608" i="5" s="1"/>
  <c r="P3608" i="5"/>
  <c r="M3609" i="5"/>
  <c r="N3609" i="5"/>
  <c r="O3609" i="5" s="1"/>
  <c r="P3609" i="5"/>
  <c r="M3610" i="5"/>
  <c r="N3610" i="5"/>
  <c r="O3610" i="5" s="1"/>
  <c r="P3610" i="5"/>
  <c r="M3611" i="5"/>
  <c r="N3611" i="5"/>
  <c r="O3611" i="5" s="1"/>
  <c r="P3611" i="5"/>
  <c r="M3612" i="5"/>
  <c r="N3612" i="5"/>
  <c r="O3612" i="5" s="1"/>
  <c r="P3612" i="5"/>
  <c r="M3613" i="5"/>
  <c r="N3613" i="5"/>
  <c r="O3613" i="5" s="1"/>
  <c r="P3613" i="5"/>
  <c r="M3614" i="5"/>
  <c r="N3614" i="5"/>
  <c r="O3614" i="5" s="1"/>
  <c r="P3614" i="5"/>
  <c r="M3615" i="5"/>
  <c r="N3615" i="5"/>
  <c r="O3615" i="5" s="1"/>
  <c r="P3615" i="5"/>
  <c r="M3616" i="5"/>
  <c r="N3616" i="5"/>
  <c r="O3616" i="5" s="1"/>
  <c r="P3616" i="5"/>
  <c r="M3617" i="5"/>
  <c r="N3617" i="5"/>
  <c r="O3617" i="5" s="1"/>
  <c r="P3617" i="5"/>
  <c r="M3618" i="5"/>
  <c r="N3618" i="5"/>
  <c r="O3618" i="5" s="1"/>
  <c r="P3618" i="5"/>
  <c r="M3619" i="5"/>
  <c r="N3619" i="5"/>
  <c r="O3619" i="5" s="1"/>
  <c r="P3619" i="5"/>
  <c r="M3620" i="5"/>
  <c r="N3620" i="5"/>
  <c r="O3620" i="5" s="1"/>
  <c r="P3620" i="5"/>
  <c r="M3621" i="5"/>
  <c r="N3621" i="5"/>
  <c r="O3621" i="5" s="1"/>
  <c r="P3621" i="5"/>
  <c r="M3622" i="5"/>
  <c r="N3622" i="5"/>
  <c r="O3622" i="5" s="1"/>
  <c r="P3622" i="5"/>
  <c r="M3623" i="5"/>
  <c r="N3623" i="5"/>
  <c r="O3623" i="5" s="1"/>
  <c r="P3623" i="5"/>
  <c r="M3624" i="5"/>
  <c r="N3624" i="5"/>
  <c r="O3624" i="5" s="1"/>
  <c r="P3624" i="5"/>
  <c r="M3625" i="5"/>
  <c r="N3625" i="5"/>
  <c r="O3625" i="5" s="1"/>
  <c r="P3625" i="5"/>
  <c r="M3626" i="5"/>
  <c r="N3626" i="5"/>
  <c r="O3626" i="5" s="1"/>
  <c r="P3626" i="5"/>
  <c r="M3627" i="5"/>
  <c r="N3627" i="5"/>
  <c r="O3627" i="5" s="1"/>
  <c r="P3627" i="5"/>
  <c r="M3628" i="5"/>
  <c r="N3628" i="5"/>
  <c r="O3628" i="5" s="1"/>
  <c r="P3628" i="5"/>
  <c r="M3629" i="5"/>
  <c r="N3629" i="5"/>
  <c r="O3629" i="5" s="1"/>
  <c r="P3629" i="5"/>
  <c r="M3630" i="5"/>
  <c r="N3630" i="5"/>
  <c r="O3630" i="5" s="1"/>
  <c r="P3630" i="5"/>
  <c r="M3631" i="5"/>
  <c r="N3631" i="5"/>
  <c r="O3631" i="5" s="1"/>
  <c r="P3631" i="5"/>
  <c r="M3632" i="5"/>
  <c r="N3632" i="5"/>
  <c r="O3632" i="5" s="1"/>
  <c r="P3632" i="5"/>
  <c r="M3633" i="5"/>
  <c r="N3633" i="5"/>
  <c r="O3633" i="5" s="1"/>
  <c r="P3633" i="5"/>
  <c r="M3634" i="5"/>
  <c r="N3634" i="5"/>
  <c r="O3634" i="5" s="1"/>
  <c r="P3634" i="5"/>
  <c r="M3635" i="5"/>
  <c r="N3635" i="5"/>
  <c r="O3635" i="5" s="1"/>
  <c r="P3635" i="5"/>
  <c r="M3636" i="5"/>
  <c r="N3636" i="5"/>
  <c r="O3636" i="5" s="1"/>
  <c r="P3636" i="5"/>
  <c r="M3637" i="5"/>
  <c r="N3637" i="5"/>
  <c r="O3637" i="5" s="1"/>
  <c r="P3637" i="5"/>
  <c r="M3638" i="5"/>
  <c r="N3638" i="5"/>
  <c r="O3638" i="5" s="1"/>
  <c r="P3638" i="5"/>
  <c r="M3639" i="5"/>
  <c r="N3639" i="5"/>
  <c r="O3639" i="5" s="1"/>
  <c r="P3639" i="5"/>
  <c r="M3640" i="5"/>
  <c r="N3640" i="5"/>
  <c r="O3640" i="5" s="1"/>
  <c r="P3640" i="5"/>
  <c r="M3641" i="5"/>
  <c r="N3641" i="5"/>
  <c r="O3641" i="5" s="1"/>
  <c r="P3641" i="5"/>
  <c r="M3642" i="5"/>
  <c r="N3642" i="5"/>
  <c r="O3642" i="5" s="1"/>
  <c r="P3642" i="5"/>
  <c r="M3643" i="5"/>
  <c r="N3643" i="5"/>
  <c r="O3643" i="5" s="1"/>
  <c r="P3643" i="5"/>
  <c r="M3644" i="5"/>
  <c r="N3644" i="5"/>
  <c r="O3644" i="5" s="1"/>
  <c r="P3644" i="5"/>
  <c r="M3645" i="5"/>
  <c r="N3645" i="5"/>
  <c r="O3645" i="5" s="1"/>
  <c r="P3645" i="5"/>
  <c r="M3646" i="5"/>
  <c r="N3646" i="5"/>
  <c r="O3646" i="5" s="1"/>
  <c r="P3646" i="5"/>
  <c r="M3647" i="5"/>
  <c r="N3647" i="5"/>
  <c r="O3647" i="5" s="1"/>
  <c r="P3647" i="5"/>
  <c r="M3648" i="5"/>
  <c r="N3648" i="5"/>
  <c r="O3648" i="5" s="1"/>
  <c r="P3648" i="5"/>
  <c r="M3649" i="5"/>
  <c r="N3649" i="5"/>
  <c r="O3649" i="5" s="1"/>
  <c r="P3649" i="5"/>
  <c r="M3650" i="5"/>
  <c r="N3650" i="5"/>
  <c r="O3650" i="5" s="1"/>
  <c r="P3650" i="5"/>
  <c r="M3651" i="5"/>
  <c r="N3651" i="5"/>
  <c r="O3651" i="5" s="1"/>
  <c r="P3651" i="5"/>
  <c r="M3652" i="5"/>
  <c r="N3652" i="5"/>
  <c r="O3652" i="5" s="1"/>
  <c r="P3652" i="5"/>
  <c r="M3653" i="5"/>
  <c r="N3653" i="5"/>
  <c r="O3653" i="5" s="1"/>
  <c r="P3653" i="5"/>
  <c r="M3654" i="5"/>
  <c r="N3654" i="5"/>
  <c r="O3654" i="5" s="1"/>
  <c r="P3654" i="5"/>
  <c r="M3655" i="5"/>
  <c r="N3655" i="5"/>
  <c r="O3655" i="5" s="1"/>
  <c r="P3655" i="5"/>
  <c r="M3656" i="5"/>
  <c r="N3656" i="5"/>
  <c r="O3656" i="5" s="1"/>
  <c r="P3656" i="5"/>
  <c r="M3657" i="5"/>
  <c r="N3657" i="5"/>
  <c r="O3657" i="5" s="1"/>
  <c r="P3657" i="5"/>
  <c r="M3658" i="5"/>
  <c r="N3658" i="5"/>
  <c r="O3658" i="5" s="1"/>
  <c r="P3658" i="5"/>
  <c r="M3659" i="5"/>
  <c r="N3659" i="5"/>
  <c r="O3659" i="5" s="1"/>
  <c r="P3659" i="5"/>
  <c r="M3660" i="5"/>
  <c r="N3660" i="5"/>
  <c r="O3660" i="5" s="1"/>
  <c r="P3660" i="5"/>
  <c r="M3661" i="5"/>
  <c r="N3661" i="5"/>
  <c r="O3661" i="5" s="1"/>
  <c r="P3661" i="5"/>
  <c r="M3662" i="5"/>
  <c r="N3662" i="5"/>
  <c r="O3662" i="5" s="1"/>
  <c r="P3662" i="5"/>
  <c r="M3663" i="5"/>
  <c r="N3663" i="5"/>
  <c r="O3663" i="5" s="1"/>
  <c r="P3663" i="5"/>
  <c r="M3664" i="5"/>
  <c r="N3664" i="5"/>
  <c r="O3664" i="5" s="1"/>
  <c r="P3664" i="5"/>
  <c r="M3665" i="5"/>
  <c r="N3665" i="5"/>
  <c r="O3665" i="5" s="1"/>
  <c r="P3665" i="5"/>
  <c r="M3666" i="5"/>
  <c r="N3666" i="5"/>
  <c r="O3666" i="5" s="1"/>
  <c r="P3666" i="5"/>
  <c r="M3667" i="5"/>
  <c r="N3667" i="5"/>
  <c r="O3667" i="5" s="1"/>
  <c r="P3667" i="5"/>
  <c r="M3668" i="5"/>
  <c r="N3668" i="5"/>
  <c r="O3668" i="5" s="1"/>
  <c r="P3668" i="5"/>
  <c r="M3669" i="5"/>
  <c r="N3669" i="5"/>
  <c r="O3669" i="5" s="1"/>
  <c r="P3669" i="5"/>
  <c r="M3670" i="5"/>
  <c r="N3670" i="5"/>
  <c r="O3670" i="5" s="1"/>
  <c r="P3670" i="5"/>
  <c r="M3671" i="5"/>
  <c r="N3671" i="5"/>
  <c r="O3671" i="5" s="1"/>
  <c r="P3671" i="5"/>
  <c r="M3672" i="5"/>
  <c r="N3672" i="5"/>
  <c r="O3672" i="5" s="1"/>
  <c r="P3672" i="5"/>
  <c r="M3673" i="5"/>
  <c r="N3673" i="5"/>
  <c r="O3673" i="5" s="1"/>
  <c r="P3673" i="5"/>
  <c r="M3674" i="5"/>
  <c r="N3674" i="5"/>
  <c r="O3674" i="5" s="1"/>
  <c r="P3674" i="5"/>
  <c r="M3675" i="5"/>
  <c r="N3675" i="5"/>
  <c r="O3675" i="5" s="1"/>
  <c r="P3675" i="5"/>
  <c r="M3676" i="5"/>
  <c r="N3676" i="5"/>
  <c r="O3676" i="5" s="1"/>
  <c r="P3676" i="5"/>
  <c r="M3677" i="5"/>
  <c r="N3677" i="5"/>
  <c r="O3677" i="5" s="1"/>
  <c r="P3677" i="5"/>
  <c r="M3" i="5"/>
  <c r="N3" i="5"/>
  <c r="O3" i="5" s="1"/>
  <c r="P3" i="5"/>
  <c r="M4" i="5"/>
  <c r="N4" i="5"/>
  <c r="O4" i="5" s="1"/>
  <c r="P4" i="5"/>
  <c r="M5" i="5"/>
  <c r="N5" i="5"/>
  <c r="O5" i="5" s="1"/>
  <c r="P5" i="5"/>
  <c r="M6" i="5"/>
  <c r="N6" i="5"/>
  <c r="O6" i="5" s="1"/>
  <c r="P6" i="5"/>
  <c r="M7" i="5"/>
  <c r="N7" i="5"/>
  <c r="O7" i="5" s="1"/>
  <c r="P7" i="5"/>
  <c r="M8" i="5"/>
  <c r="N8" i="5"/>
  <c r="O8" i="5" s="1"/>
  <c r="P8" i="5"/>
  <c r="M9" i="5"/>
  <c r="N9" i="5"/>
  <c r="O9" i="5" s="1"/>
  <c r="P9" i="5"/>
  <c r="M10" i="5"/>
  <c r="N10" i="5"/>
  <c r="O10" i="5" s="1"/>
  <c r="P10" i="5"/>
  <c r="M11" i="5"/>
  <c r="N11" i="5"/>
  <c r="O11" i="5" s="1"/>
  <c r="P11" i="5"/>
  <c r="M12" i="5"/>
  <c r="N12" i="5"/>
  <c r="O12" i="5" s="1"/>
  <c r="P12" i="5"/>
  <c r="M13" i="5"/>
  <c r="N13" i="5"/>
  <c r="O13" i="5" s="1"/>
  <c r="P13" i="5"/>
  <c r="M14" i="5"/>
  <c r="N14" i="5"/>
  <c r="O14" i="5" s="1"/>
  <c r="P14" i="5"/>
  <c r="M15" i="5"/>
  <c r="N15" i="5"/>
  <c r="O15" i="5" s="1"/>
  <c r="P15" i="5"/>
  <c r="M16" i="5"/>
  <c r="N16" i="5"/>
  <c r="O16" i="5" s="1"/>
  <c r="P16" i="5"/>
  <c r="M17" i="5"/>
  <c r="N17" i="5"/>
  <c r="O17" i="5" s="1"/>
  <c r="P17" i="5"/>
  <c r="M18" i="5"/>
  <c r="N18" i="5"/>
  <c r="O18" i="5" s="1"/>
  <c r="P18" i="5"/>
  <c r="M19" i="5"/>
  <c r="N19" i="5"/>
  <c r="O19" i="5" s="1"/>
  <c r="P19" i="5"/>
  <c r="M20" i="5"/>
  <c r="N20" i="5"/>
  <c r="O20" i="5" s="1"/>
  <c r="P20" i="5"/>
  <c r="M21" i="5"/>
  <c r="N21" i="5"/>
  <c r="O21" i="5" s="1"/>
  <c r="P21" i="5"/>
  <c r="M22" i="5"/>
  <c r="N22" i="5"/>
  <c r="O22" i="5" s="1"/>
  <c r="P22" i="5"/>
  <c r="M23" i="5"/>
  <c r="N23" i="5"/>
  <c r="O23" i="5" s="1"/>
  <c r="P23" i="5"/>
  <c r="M24" i="5"/>
  <c r="N24" i="5"/>
  <c r="O24" i="5" s="1"/>
  <c r="P24" i="5"/>
  <c r="M25" i="5"/>
  <c r="N25" i="5"/>
  <c r="O25" i="5" s="1"/>
  <c r="P25" i="5"/>
  <c r="M26" i="5"/>
  <c r="N26" i="5"/>
  <c r="O26" i="5" s="1"/>
  <c r="P26" i="5"/>
  <c r="M27" i="5"/>
  <c r="N27" i="5"/>
  <c r="O27" i="5" s="1"/>
  <c r="P27" i="5"/>
  <c r="M28" i="5"/>
  <c r="N28" i="5"/>
  <c r="O28" i="5" s="1"/>
  <c r="P28" i="5"/>
  <c r="M29" i="5"/>
  <c r="N29" i="5"/>
  <c r="O29" i="5" s="1"/>
  <c r="P29" i="5"/>
  <c r="M30" i="5"/>
  <c r="N30" i="5"/>
  <c r="O30" i="5" s="1"/>
  <c r="P30" i="5"/>
  <c r="M31" i="5"/>
  <c r="N31" i="5"/>
  <c r="O31" i="5" s="1"/>
  <c r="P31" i="5"/>
  <c r="M32" i="5"/>
  <c r="N32" i="5"/>
  <c r="O32" i="5" s="1"/>
  <c r="P32" i="5"/>
  <c r="M33" i="5"/>
  <c r="N33" i="5"/>
  <c r="O33" i="5" s="1"/>
  <c r="P33" i="5"/>
  <c r="M34" i="5"/>
  <c r="N34" i="5"/>
  <c r="O34" i="5" s="1"/>
  <c r="P34" i="5"/>
  <c r="M35" i="5"/>
  <c r="N35" i="5"/>
  <c r="O35" i="5" s="1"/>
  <c r="P35" i="5"/>
  <c r="M36" i="5"/>
  <c r="N36" i="5"/>
  <c r="O36" i="5" s="1"/>
  <c r="P36" i="5"/>
  <c r="M37" i="5"/>
  <c r="N37" i="5"/>
  <c r="O37" i="5" s="1"/>
  <c r="P37" i="5"/>
  <c r="M38" i="5"/>
  <c r="N38" i="5"/>
  <c r="O38" i="5" s="1"/>
  <c r="P38" i="5"/>
  <c r="M39" i="5"/>
  <c r="N39" i="5"/>
  <c r="O39" i="5" s="1"/>
  <c r="P39" i="5"/>
  <c r="M40" i="5"/>
  <c r="N40" i="5"/>
  <c r="O40" i="5" s="1"/>
  <c r="P40" i="5"/>
  <c r="M41" i="5"/>
  <c r="N41" i="5"/>
  <c r="O41" i="5" s="1"/>
  <c r="P41" i="5"/>
  <c r="M42" i="5"/>
  <c r="N42" i="5"/>
  <c r="O42" i="5" s="1"/>
  <c r="P42" i="5"/>
  <c r="M43" i="5"/>
  <c r="N43" i="5"/>
  <c r="O43" i="5" s="1"/>
  <c r="P43" i="5"/>
  <c r="M44" i="5"/>
  <c r="N44" i="5"/>
  <c r="O44" i="5" s="1"/>
  <c r="P44" i="5"/>
  <c r="M45" i="5"/>
  <c r="N45" i="5"/>
  <c r="O45" i="5" s="1"/>
  <c r="P45" i="5"/>
  <c r="M46" i="5"/>
  <c r="N46" i="5"/>
  <c r="O46" i="5" s="1"/>
  <c r="P46" i="5"/>
  <c r="M47" i="5"/>
  <c r="N47" i="5"/>
  <c r="O47" i="5" s="1"/>
  <c r="P47" i="5"/>
  <c r="M48" i="5"/>
  <c r="N48" i="5"/>
  <c r="O48" i="5" s="1"/>
  <c r="P48" i="5"/>
  <c r="M49" i="5"/>
  <c r="N49" i="5"/>
  <c r="O49" i="5" s="1"/>
  <c r="P49" i="5"/>
  <c r="M50" i="5"/>
  <c r="N50" i="5"/>
  <c r="O50" i="5" s="1"/>
  <c r="P50" i="5"/>
  <c r="M51" i="5"/>
  <c r="N51" i="5"/>
  <c r="O51" i="5" s="1"/>
  <c r="P51" i="5"/>
  <c r="M52" i="5"/>
  <c r="N52" i="5"/>
  <c r="O52" i="5" s="1"/>
  <c r="P52" i="5"/>
  <c r="M53" i="5"/>
  <c r="N53" i="5"/>
  <c r="O53" i="5" s="1"/>
  <c r="P53" i="5"/>
  <c r="M54" i="5"/>
  <c r="N54" i="5"/>
  <c r="O54" i="5" s="1"/>
  <c r="P54" i="5"/>
  <c r="M55" i="5"/>
  <c r="N55" i="5"/>
  <c r="O55" i="5" s="1"/>
  <c r="P55" i="5"/>
  <c r="M56" i="5"/>
  <c r="N56" i="5"/>
  <c r="O56" i="5" s="1"/>
  <c r="P56" i="5"/>
  <c r="M57" i="5"/>
  <c r="N57" i="5"/>
  <c r="O57" i="5" s="1"/>
  <c r="P57" i="5"/>
  <c r="M58" i="5"/>
  <c r="N58" i="5"/>
  <c r="O58" i="5" s="1"/>
  <c r="P58" i="5"/>
  <c r="M59" i="5"/>
  <c r="N59" i="5"/>
  <c r="O59" i="5" s="1"/>
  <c r="P59" i="5"/>
  <c r="M60" i="5"/>
  <c r="N60" i="5"/>
  <c r="O60" i="5" s="1"/>
  <c r="P60" i="5"/>
  <c r="M61" i="5"/>
  <c r="N61" i="5"/>
  <c r="O61" i="5" s="1"/>
  <c r="P61" i="5"/>
  <c r="M62" i="5"/>
  <c r="N62" i="5"/>
  <c r="O62" i="5" s="1"/>
  <c r="P62" i="5"/>
  <c r="M63" i="5"/>
  <c r="N63" i="5"/>
  <c r="O63" i="5" s="1"/>
  <c r="P63" i="5"/>
  <c r="M64" i="5"/>
  <c r="N64" i="5"/>
  <c r="O64" i="5" s="1"/>
  <c r="P64" i="5"/>
  <c r="M65" i="5"/>
  <c r="N65" i="5"/>
  <c r="O65" i="5" s="1"/>
  <c r="P65" i="5"/>
  <c r="M66" i="5"/>
  <c r="N66" i="5"/>
  <c r="O66" i="5" s="1"/>
  <c r="P66" i="5"/>
  <c r="M67" i="5"/>
  <c r="N67" i="5"/>
  <c r="O67" i="5" s="1"/>
  <c r="P67" i="5"/>
  <c r="M68" i="5"/>
  <c r="N68" i="5"/>
  <c r="O68" i="5" s="1"/>
  <c r="P68" i="5"/>
  <c r="M69" i="5"/>
  <c r="N69" i="5"/>
  <c r="O69" i="5" s="1"/>
  <c r="P69" i="5"/>
  <c r="M70" i="5"/>
  <c r="N70" i="5"/>
  <c r="O70" i="5" s="1"/>
  <c r="P70" i="5"/>
  <c r="M71" i="5"/>
  <c r="N71" i="5"/>
  <c r="O71" i="5" s="1"/>
  <c r="P71" i="5"/>
  <c r="M72" i="5"/>
  <c r="N72" i="5"/>
  <c r="O72" i="5" s="1"/>
  <c r="P72" i="5"/>
  <c r="M73" i="5"/>
  <c r="N73" i="5"/>
  <c r="O73" i="5" s="1"/>
  <c r="P73" i="5"/>
  <c r="M74" i="5"/>
  <c r="N74" i="5"/>
  <c r="O74" i="5" s="1"/>
  <c r="P74" i="5"/>
  <c r="M75" i="5"/>
  <c r="N75" i="5"/>
  <c r="O75" i="5" s="1"/>
  <c r="P75" i="5"/>
  <c r="M76" i="5"/>
  <c r="N76" i="5"/>
  <c r="O76" i="5" s="1"/>
  <c r="P76" i="5"/>
  <c r="M77" i="5"/>
  <c r="N77" i="5"/>
  <c r="O77" i="5" s="1"/>
  <c r="P77" i="5"/>
  <c r="M78" i="5"/>
  <c r="N78" i="5"/>
  <c r="O78" i="5" s="1"/>
  <c r="P78" i="5"/>
  <c r="M79" i="5"/>
  <c r="N79" i="5"/>
  <c r="O79" i="5" s="1"/>
  <c r="P79" i="5"/>
  <c r="M80" i="5"/>
  <c r="N80" i="5"/>
  <c r="O80" i="5" s="1"/>
  <c r="P80" i="5"/>
  <c r="M81" i="5"/>
  <c r="N81" i="5"/>
  <c r="O81" i="5" s="1"/>
  <c r="P81" i="5"/>
  <c r="M82" i="5"/>
  <c r="N82" i="5"/>
  <c r="O82" i="5" s="1"/>
  <c r="P82" i="5"/>
  <c r="M83" i="5"/>
  <c r="N83" i="5"/>
  <c r="O83" i="5" s="1"/>
  <c r="P83" i="5"/>
  <c r="M84" i="5"/>
  <c r="N84" i="5"/>
  <c r="O84" i="5" s="1"/>
  <c r="P84" i="5"/>
  <c r="M85" i="5"/>
  <c r="N85" i="5"/>
  <c r="O85" i="5" s="1"/>
  <c r="P85" i="5"/>
  <c r="M86" i="5"/>
  <c r="N86" i="5"/>
  <c r="O86" i="5" s="1"/>
  <c r="P86" i="5"/>
  <c r="M87" i="5"/>
  <c r="N87" i="5"/>
  <c r="O87" i="5" s="1"/>
  <c r="P87" i="5"/>
  <c r="M88" i="5"/>
  <c r="N88" i="5"/>
  <c r="O88" i="5" s="1"/>
  <c r="P88" i="5"/>
  <c r="M89" i="5"/>
  <c r="N89" i="5"/>
  <c r="O89" i="5" s="1"/>
  <c r="P89" i="5"/>
  <c r="M90" i="5"/>
  <c r="N90" i="5"/>
  <c r="O90" i="5" s="1"/>
  <c r="P90" i="5"/>
  <c r="M91" i="5"/>
  <c r="N91" i="5"/>
  <c r="O91" i="5" s="1"/>
  <c r="P91" i="5"/>
  <c r="M92" i="5"/>
  <c r="N92" i="5"/>
  <c r="O92" i="5" s="1"/>
  <c r="P92" i="5"/>
  <c r="M93" i="5"/>
  <c r="N93" i="5"/>
  <c r="O93" i="5" s="1"/>
  <c r="P93" i="5"/>
  <c r="M94" i="5"/>
  <c r="N94" i="5"/>
  <c r="O94" i="5" s="1"/>
  <c r="P94" i="5"/>
  <c r="M95" i="5"/>
  <c r="N95" i="5"/>
  <c r="O95" i="5" s="1"/>
  <c r="P95" i="5"/>
  <c r="M96" i="5"/>
  <c r="N96" i="5"/>
  <c r="O96" i="5" s="1"/>
  <c r="P96" i="5"/>
  <c r="M97" i="5"/>
  <c r="N97" i="5"/>
  <c r="O97" i="5" s="1"/>
  <c r="P97" i="5"/>
  <c r="M98" i="5"/>
  <c r="N98" i="5"/>
  <c r="O98" i="5" s="1"/>
  <c r="P98" i="5"/>
  <c r="M99" i="5"/>
  <c r="N99" i="5"/>
  <c r="O99" i="5" s="1"/>
  <c r="P99" i="5"/>
  <c r="M100" i="5"/>
  <c r="N100" i="5"/>
  <c r="O100" i="5" s="1"/>
  <c r="P100" i="5"/>
  <c r="M101" i="5"/>
  <c r="N101" i="5"/>
  <c r="O101" i="5" s="1"/>
  <c r="P101" i="5"/>
  <c r="M102" i="5"/>
  <c r="N102" i="5"/>
  <c r="O102" i="5" s="1"/>
  <c r="P102" i="5"/>
  <c r="M103" i="5"/>
  <c r="N103" i="5"/>
  <c r="O103" i="5" s="1"/>
  <c r="P103" i="5"/>
  <c r="M104" i="5"/>
  <c r="N104" i="5"/>
  <c r="O104" i="5" s="1"/>
  <c r="P104" i="5"/>
  <c r="M105" i="5"/>
  <c r="N105" i="5"/>
  <c r="O105" i="5" s="1"/>
  <c r="P105" i="5"/>
  <c r="M106" i="5"/>
  <c r="N106" i="5"/>
  <c r="O106" i="5" s="1"/>
  <c r="P106" i="5"/>
  <c r="M107" i="5"/>
  <c r="N107" i="5"/>
  <c r="O107" i="5" s="1"/>
  <c r="P107" i="5"/>
  <c r="M108" i="5"/>
  <c r="N108" i="5"/>
  <c r="O108" i="5" s="1"/>
  <c r="P108" i="5"/>
  <c r="M109" i="5"/>
  <c r="N109" i="5"/>
  <c r="O109" i="5" s="1"/>
  <c r="P109" i="5"/>
  <c r="M110" i="5"/>
  <c r="N110" i="5"/>
  <c r="O110" i="5" s="1"/>
  <c r="P110" i="5"/>
  <c r="M111" i="5"/>
  <c r="N111" i="5"/>
  <c r="O111" i="5" s="1"/>
  <c r="P111" i="5"/>
  <c r="M112" i="5"/>
  <c r="N112" i="5"/>
  <c r="O112" i="5" s="1"/>
  <c r="P112" i="5"/>
  <c r="M113" i="5"/>
  <c r="N113" i="5"/>
  <c r="O113" i="5" s="1"/>
  <c r="P113" i="5"/>
  <c r="M114" i="5"/>
  <c r="N114" i="5"/>
  <c r="O114" i="5" s="1"/>
  <c r="P114" i="5"/>
  <c r="M115" i="5"/>
  <c r="N115" i="5"/>
  <c r="O115" i="5" s="1"/>
  <c r="P115" i="5"/>
  <c r="M116" i="5"/>
  <c r="N116" i="5"/>
  <c r="O116" i="5" s="1"/>
  <c r="P116" i="5"/>
  <c r="M117" i="5"/>
  <c r="N117" i="5"/>
  <c r="O117" i="5" s="1"/>
  <c r="P117" i="5"/>
  <c r="M118" i="5"/>
  <c r="N118" i="5"/>
  <c r="O118" i="5" s="1"/>
  <c r="P118" i="5"/>
  <c r="M119" i="5"/>
  <c r="N119" i="5"/>
  <c r="O119" i="5" s="1"/>
  <c r="P119" i="5"/>
  <c r="M120" i="5"/>
  <c r="N120" i="5"/>
  <c r="O120" i="5" s="1"/>
  <c r="P120" i="5"/>
  <c r="M121" i="5"/>
  <c r="N121" i="5"/>
  <c r="O121" i="5" s="1"/>
  <c r="P121" i="5"/>
  <c r="M122" i="5"/>
  <c r="N122" i="5"/>
  <c r="O122" i="5" s="1"/>
  <c r="P122" i="5"/>
  <c r="M123" i="5"/>
  <c r="N123" i="5"/>
  <c r="O123" i="5" s="1"/>
  <c r="P123" i="5"/>
  <c r="M124" i="5"/>
  <c r="N124" i="5"/>
  <c r="O124" i="5" s="1"/>
  <c r="P124" i="5"/>
  <c r="M125" i="5"/>
  <c r="N125" i="5"/>
  <c r="O125" i="5" s="1"/>
  <c r="P125" i="5"/>
  <c r="M126" i="5"/>
  <c r="N126" i="5"/>
  <c r="O126" i="5" s="1"/>
  <c r="P126" i="5"/>
  <c r="M127" i="5"/>
  <c r="N127" i="5"/>
  <c r="O127" i="5" s="1"/>
  <c r="P127" i="5"/>
  <c r="M128" i="5"/>
  <c r="N128" i="5"/>
  <c r="O128" i="5" s="1"/>
  <c r="P128" i="5"/>
  <c r="M129" i="5"/>
  <c r="N129" i="5"/>
  <c r="O129" i="5" s="1"/>
  <c r="P129" i="5"/>
  <c r="M130" i="5"/>
  <c r="N130" i="5"/>
  <c r="O130" i="5" s="1"/>
  <c r="P130" i="5"/>
  <c r="M131" i="5"/>
  <c r="N131" i="5"/>
  <c r="O131" i="5" s="1"/>
  <c r="P131" i="5"/>
  <c r="M132" i="5"/>
  <c r="N132" i="5"/>
  <c r="O132" i="5" s="1"/>
  <c r="P132" i="5"/>
  <c r="M133" i="5"/>
  <c r="N133" i="5"/>
  <c r="O133" i="5" s="1"/>
  <c r="P133" i="5"/>
  <c r="M134" i="5"/>
  <c r="N134" i="5"/>
  <c r="O134" i="5" s="1"/>
  <c r="P134" i="5"/>
  <c r="M135" i="5"/>
  <c r="N135" i="5"/>
  <c r="O135" i="5" s="1"/>
  <c r="P135" i="5"/>
  <c r="M136" i="5"/>
  <c r="N136" i="5"/>
  <c r="O136" i="5" s="1"/>
  <c r="P136" i="5"/>
  <c r="M137" i="5"/>
  <c r="N137" i="5"/>
  <c r="O137" i="5" s="1"/>
  <c r="P137" i="5"/>
  <c r="M138" i="5"/>
  <c r="N138" i="5"/>
  <c r="O138" i="5" s="1"/>
  <c r="P138" i="5"/>
  <c r="M139" i="5"/>
  <c r="N139" i="5"/>
  <c r="O139" i="5" s="1"/>
  <c r="P139" i="5"/>
  <c r="M140" i="5"/>
  <c r="N140" i="5"/>
  <c r="O140" i="5" s="1"/>
  <c r="P140" i="5"/>
  <c r="M141" i="5"/>
  <c r="N141" i="5"/>
  <c r="O141" i="5" s="1"/>
  <c r="P141" i="5"/>
  <c r="M142" i="5"/>
  <c r="N142" i="5"/>
  <c r="O142" i="5" s="1"/>
  <c r="P142" i="5"/>
  <c r="M143" i="5"/>
  <c r="N143" i="5"/>
  <c r="O143" i="5" s="1"/>
  <c r="P143" i="5"/>
  <c r="M144" i="5"/>
  <c r="N144" i="5"/>
  <c r="O144" i="5" s="1"/>
  <c r="P144" i="5"/>
  <c r="M145" i="5"/>
  <c r="N145" i="5"/>
  <c r="O145" i="5" s="1"/>
  <c r="P145" i="5"/>
  <c r="M146" i="5"/>
  <c r="N146" i="5"/>
  <c r="O146" i="5" s="1"/>
  <c r="P146" i="5"/>
  <c r="M147" i="5"/>
  <c r="N147" i="5"/>
  <c r="O147" i="5" s="1"/>
  <c r="P147" i="5"/>
  <c r="M148" i="5"/>
  <c r="N148" i="5"/>
  <c r="O148" i="5" s="1"/>
  <c r="P148" i="5"/>
  <c r="M149" i="5"/>
  <c r="N149" i="5"/>
  <c r="O149" i="5" s="1"/>
  <c r="P149" i="5"/>
  <c r="M150" i="5"/>
  <c r="N150" i="5"/>
  <c r="O150" i="5" s="1"/>
  <c r="P150" i="5"/>
  <c r="M151" i="5"/>
  <c r="N151" i="5"/>
  <c r="O151" i="5" s="1"/>
  <c r="P151" i="5"/>
  <c r="M152" i="5"/>
  <c r="N152" i="5"/>
  <c r="O152" i="5" s="1"/>
  <c r="P152" i="5"/>
  <c r="M153" i="5"/>
  <c r="N153" i="5"/>
  <c r="O153" i="5" s="1"/>
  <c r="P153" i="5"/>
  <c r="M154" i="5"/>
  <c r="N154" i="5"/>
  <c r="O154" i="5" s="1"/>
  <c r="P154" i="5"/>
  <c r="M155" i="5"/>
  <c r="N155" i="5"/>
  <c r="O155" i="5" s="1"/>
  <c r="P155" i="5"/>
  <c r="M156" i="5"/>
  <c r="N156" i="5"/>
  <c r="O156" i="5" s="1"/>
  <c r="P156" i="5"/>
  <c r="M157" i="5"/>
  <c r="N157" i="5"/>
  <c r="O157" i="5" s="1"/>
  <c r="P157" i="5"/>
  <c r="M158" i="5"/>
  <c r="N158" i="5"/>
  <c r="O158" i="5" s="1"/>
  <c r="P158" i="5"/>
  <c r="M159" i="5"/>
  <c r="N159" i="5"/>
  <c r="O159" i="5" s="1"/>
  <c r="P159" i="5"/>
  <c r="M160" i="5"/>
  <c r="N160" i="5"/>
  <c r="O160" i="5" s="1"/>
  <c r="P160" i="5"/>
  <c r="M161" i="5"/>
  <c r="N161" i="5"/>
  <c r="O161" i="5" s="1"/>
  <c r="P161" i="5"/>
  <c r="M162" i="5"/>
  <c r="N162" i="5"/>
  <c r="O162" i="5" s="1"/>
  <c r="P162" i="5"/>
  <c r="M163" i="5"/>
  <c r="N163" i="5"/>
  <c r="O163" i="5" s="1"/>
  <c r="P163" i="5"/>
  <c r="M164" i="5"/>
  <c r="N164" i="5"/>
  <c r="O164" i="5" s="1"/>
  <c r="P164" i="5"/>
  <c r="M165" i="5"/>
  <c r="N165" i="5"/>
  <c r="O165" i="5" s="1"/>
  <c r="P165" i="5"/>
  <c r="M166" i="5"/>
  <c r="N166" i="5"/>
  <c r="O166" i="5" s="1"/>
  <c r="P166" i="5"/>
  <c r="M167" i="5"/>
  <c r="N167" i="5"/>
  <c r="O167" i="5" s="1"/>
  <c r="P167" i="5"/>
  <c r="M168" i="5"/>
  <c r="N168" i="5"/>
  <c r="O168" i="5" s="1"/>
  <c r="P168" i="5"/>
  <c r="M169" i="5"/>
  <c r="N169" i="5"/>
  <c r="O169" i="5" s="1"/>
  <c r="P169" i="5"/>
  <c r="M170" i="5"/>
  <c r="N170" i="5"/>
  <c r="O170" i="5" s="1"/>
  <c r="P170" i="5"/>
  <c r="M171" i="5"/>
  <c r="N171" i="5"/>
  <c r="O171" i="5" s="1"/>
  <c r="P171" i="5"/>
  <c r="M172" i="5"/>
  <c r="N172" i="5"/>
  <c r="O172" i="5" s="1"/>
  <c r="P172" i="5"/>
  <c r="M173" i="5"/>
  <c r="N173" i="5"/>
  <c r="O173" i="5" s="1"/>
  <c r="P173" i="5"/>
  <c r="M174" i="5"/>
  <c r="N174" i="5"/>
  <c r="O174" i="5" s="1"/>
  <c r="P174" i="5"/>
  <c r="M175" i="5"/>
  <c r="N175" i="5"/>
  <c r="O175" i="5" s="1"/>
  <c r="P175" i="5"/>
  <c r="M176" i="5"/>
  <c r="N176" i="5"/>
  <c r="O176" i="5" s="1"/>
  <c r="P176" i="5"/>
  <c r="M177" i="5"/>
  <c r="N177" i="5"/>
  <c r="O177" i="5" s="1"/>
  <c r="P177" i="5"/>
  <c r="M178" i="5"/>
  <c r="N178" i="5"/>
  <c r="O178" i="5" s="1"/>
  <c r="P178" i="5"/>
  <c r="M179" i="5"/>
  <c r="N179" i="5"/>
  <c r="O179" i="5" s="1"/>
  <c r="P179" i="5"/>
  <c r="M180" i="5"/>
  <c r="N180" i="5"/>
  <c r="O180" i="5" s="1"/>
  <c r="P180" i="5"/>
  <c r="M181" i="5"/>
  <c r="N181" i="5"/>
  <c r="O181" i="5" s="1"/>
  <c r="P181" i="5"/>
  <c r="M182" i="5"/>
  <c r="N182" i="5"/>
  <c r="O182" i="5" s="1"/>
  <c r="P182" i="5"/>
  <c r="M183" i="5"/>
  <c r="N183" i="5"/>
  <c r="O183" i="5" s="1"/>
  <c r="P183" i="5"/>
  <c r="M184" i="5"/>
  <c r="N184" i="5"/>
  <c r="O184" i="5" s="1"/>
  <c r="P184" i="5"/>
  <c r="M185" i="5"/>
  <c r="N185" i="5"/>
  <c r="O185" i="5" s="1"/>
  <c r="P185" i="5"/>
  <c r="M186" i="5"/>
  <c r="N186" i="5"/>
  <c r="O186" i="5" s="1"/>
  <c r="P186" i="5"/>
  <c r="M187" i="5"/>
  <c r="N187" i="5"/>
  <c r="O187" i="5" s="1"/>
  <c r="P187" i="5"/>
  <c r="M188" i="5"/>
  <c r="N188" i="5"/>
  <c r="O188" i="5" s="1"/>
  <c r="P188" i="5"/>
  <c r="M189" i="5"/>
  <c r="N189" i="5"/>
  <c r="O189" i="5" s="1"/>
  <c r="P189" i="5"/>
  <c r="M190" i="5"/>
  <c r="N190" i="5"/>
  <c r="O190" i="5" s="1"/>
  <c r="P190" i="5"/>
  <c r="M191" i="5"/>
  <c r="N191" i="5"/>
  <c r="O191" i="5" s="1"/>
  <c r="P191" i="5"/>
  <c r="M192" i="5"/>
  <c r="N192" i="5"/>
  <c r="O192" i="5" s="1"/>
  <c r="P192" i="5"/>
  <c r="M193" i="5"/>
  <c r="N193" i="5"/>
  <c r="O193" i="5" s="1"/>
  <c r="P193" i="5"/>
  <c r="M194" i="5"/>
  <c r="N194" i="5"/>
  <c r="O194" i="5" s="1"/>
  <c r="P194" i="5"/>
  <c r="M195" i="5"/>
  <c r="N195" i="5"/>
  <c r="O195" i="5" s="1"/>
  <c r="P195" i="5"/>
  <c r="M196" i="5"/>
  <c r="N196" i="5"/>
  <c r="O196" i="5" s="1"/>
  <c r="P196" i="5"/>
  <c r="M197" i="5"/>
  <c r="N197" i="5"/>
  <c r="O197" i="5" s="1"/>
  <c r="P197" i="5"/>
  <c r="M198" i="5"/>
  <c r="N198" i="5"/>
  <c r="O198" i="5" s="1"/>
  <c r="P198" i="5"/>
  <c r="M199" i="5"/>
  <c r="N199" i="5"/>
  <c r="O199" i="5" s="1"/>
  <c r="P199" i="5"/>
  <c r="M200" i="5"/>
  <c r="N200" i="5"/>
  <c r="O200" i="5" s="1"/>
  <c r="P200" i="5"/>
  <c r="M201" i="5"/>
  <c r="N201" i="5"/>
  <c r="O201" i="5" s="1"/>
  <c r="P201" i="5"/>
  <c r="M202" i="5"/>
  <c r="N202" i="5"/>
  <c r="O202" i="5" s="1"/>
  <c r="P202" i="5"/>
  <c r="M203" i="5"/>
  <c r="N203" i="5"/>
  <c r="O203" i="5" s="1"/>
  <c r="P203" i="5"/>
  <c r="M204" i="5"/>
  <c r="N204" i="5"/>
  <c r="O204" i="5" s="1"/>
  <c r="P204" i="5"/>
  <c r="M205" i="5"/>
  <c r="N205" i="5"/>
  <c r="O205" i="5" s="1"/>
  <c r="P205" i="5"/>
  <c r="M206" i="5"/>
  <c r="N206" i="5"/>
  <c r="O206" i="5" s="1"/>
  <c r="P206" i="5"/>
  <c r="M207" i="5"/>
  <c r="N207" i="5"/>
  <c r="O207" i="5" s="1"/>
  <c r="P207" i="5"/>
  <c r="M208" i="5"/>
  <c r="N208" i="5"/>
  <c r="O208" i="5" s="1"/>
  <c r="P208" i="5"/>
  <c r="M209" i="5"/>
  <c r="N209" i="5"/>
  <c r="O209" i="5" s="1"/>
  <c r="P209" i="5"/>
  <c r="M210" i="5"/>
  <c r="N210" i="5"/>
  <c r="O210" i="5" s="1"/>
  <c r="P210" i="5"/>
  <c r="M211" i="5"/>
  <c r="N211" i="5"/>
  <c r="O211" i="5" s="1"/>
  <c r="P211" i="5"/>
  <c r="M212" i="5"/>
  <c r="N212" i="5"/>
  <c r="O212" i="5" s="1"/>
  <c r="P212" i="5"/>
  <c r="M213" i="5"/>
  <c r="N213" i="5"/>
  <c r="O213" i="5" s="1"/>
  <c r="P213" i="5"/>
  <c r="M214" i="5"/>
  <c r="N214" i="5"/>
  <c r="O214" i="5" s="1"/>
  <c r="P214" i="5"/>
  <c r="M215" i="5"/>
  <c r="N215" i="5"/>
  <c r="O215" i="5" s="1"/>
  <c r="P215" i="5"/>
  <c r="M216" i="5"/>
  <c r="N216" i="5"/>
  <c r="O216" i="5" s="1"/>
  <c r="P216" i="5"/>
  <c r="M217" i="5"/>
  <c r="N217" i="5"/>
  <c r="O217" i="5" s="1"/>
  <c r="P217" i="5"/>
  <c r="M218" i="5"/>
  <c r="N218" i="5"/>
  <c r="O218" i="5" s="1"/>
  <c r="P218" i="5"/>
  <c r="M219" i="5"/>
  <c r="N219" i="5"/>
  <c r="O219" i="5" s="1"/>
  <c r="P219" i="5"/>
  <c r="M220" i="5"/>
  <c r="N220" i="5"/>
  <c r="O220" i="5" s="1"/>
  <c r="P220" i="5"/>
  <c r="M221" i="5"/>
  <c r="N221" i="5"/>
  <c r="O221" i="5" s="1"/>
  <c r="P221" i="5"/>
  <c r="M222" i="5"/>
  <c r="N222" i="5"/>
  <c r="O222" i="5" s="1"/>
  <c r="P222" i="5"/>
  <c r="M223" i="5"/>
  <c r="N223" i="5"/>
  <c r="O223" i="5" s="1"/>
  <c r="P223" i="5"/>
  <c r="M224" i="5"/>
  <c r="N224" i="5"/>
  <c r="O224" i="5" s="1"/>
  <c r="P224" i="5"/>
  <c r="M225" i="5"/>
  <c r="N225" i="5"/>
  <c r="O225" i="5" s="1"/>
  <c r="P225" i="5"/>
  <c r="M226" i="5"/>
  <c r="N226" i="5"/>
  <c r="O226" i="5" s="1"/>
  <c r="P226" i="5"/>
  <c r="M227" i="5"/>
  <c r="N227" i="5"/>
  <c r="O227" i="5" s="1"/>
  <c r="P227" i="5"/>
  <c r="M228" i="5"/>
  <c r="N228" i="5"/>
  <c r="O228" i="5" s="1"/>
  <c r="P228" i="5"/>
  <c r="M229" i="5"/>
  <c r="N229" i="5"/>
  <c r="O229" i="5" s="1"/>
  <c r="P229" i="5"/>
  <c r="M230" i="5"/>
  <c r="N230" i="5"/>
  <c r="O230" i="5" s="1"/>
  <c r="P230" i="5"/>
  <c r="M231" i="5"/>
  <c r="N231" i="5"/>
  <c r="O231" i="5" s="1"/>
  <c r="P231" i="5"/>
  <c r="M232" i="5"/>
  <c r="N232" i="5"/>
  <c r="O232" i="5" s="1"/>
  <c r="P232" i="5"/>
  <c r="M233" i="5"/>
  <c r="N233" i="5"/>
  <c r="O233" i="5" s="1"/>
  <c r="P233" i="5"/>
  <c r="M234" i="5"/>
  <c r="N234" i="5"/>
  <c r="O234" i="5" s="1"/>
  <c r="P234" i="5"/>
  <c r="M235" i="5"/>
  <c r="N235" i="5"/>
  <c r="O235" i="5" s="1"/>
  <c r="P235" i="5"/>
  <c r="M236" i="5"/>
  <c r="N236" i="5"/>
  <c r="O236" i="5" s="1"/>
  <c r="P236" i="5"/>
  <c r="M237" i="5"/>
  <c r="N237" i="5"/>
  <c r="O237" i="5" s="1"/>
  <c r="P237" i="5"/>
  <c r="M238" i="5"/>
  <c r="N238" i="5"/>
  <c r="O238" i="5" s="1"/>
  <c r="P238" i="5"/>
  <c r="M239" i="5"/>
  <c r="N239" i="5"/>
  <c r="O239" i="5" s="1"/>
  <c r="P239" i="5"/>
  <c r="M240" i="5"/>
  <c r="N240" i="5"/>
  <c r="O240" i="5" s="1"/>
  <c r="P240" i="5"/>
  <c r="M241" i="5"/>
  <c r="N241" i="5"/>
  <c r="O241" i="5" s="1"/>
  <c r="P241" i="5"/>
  <c r="M242" i="5"/>
  <c r="N242" i="5"/>
  <c r="O242" i="5" s="1"/>
  <c r="P242" i="5"/>
  <c r="M243" i="5"/>
  <c r="N243" i="5"/>
  <c r="O243" i="5" s="1"/>
  <c r="P243" i="5"/>
  <c r="M244" i="5"/>
  <c r="N244" i="5"/>
  <c r="O244" i="5" s="1"/>
  <c r="P244" i="5"/>
  <c r="M245" i="5"/>
  <c r="N245" i="5"/>
  <c r="O245" i="5" s="1"/>
  <c r="P245" i="5"/>
  <c r="M246" i="5"/>
  <c r="N246" i="5"/>
  <c r="O246" i="5" s="1"/>
  <c r="P246" i="5"/>
  <c r="M247" i="5"/>
  <c r="N247" i="5"/>
  <c r="O247" i="5" s="1"/>
  <c r="P247" i="5"/>
  <c r="M248" i="5"/>
  <c r="N248" i="5"/>
  <c r="O248" i="5" s="1"/>
  <c r="P248" i="5"/>
  <c r="M249" i="5"/>
  <c r="N249" i="5"/>
  <c r="O249" i="5" s="1"/>
  <c r="P249" i="5"/>
  <c r="M250" i="5"/>
  <c r="N250" i="5"/>
  <c r="O250" i="5" s="1"/>
  <c r="P250" i="5"/>
  <c r="M251" i="5"/>
  <c r="N251" i="5"/>
  <c r="O251" i="5" s="1"/>
  <c r="P251" i="5"/>
  <c r="M252" i="5"/>
  <c r="N252" i="5"/>
  <c r="O252" i="5" s="1"/>
  <c r="P252" i="5"/>
  <c r="M253" i="5"/>
  <c r="N253" i="5"/>
  <c r="O253" i="5" s="1"/>
  <c r="P253" i="5"/>
  <c r="M254" i="5"/>
  <c r="N254" i="5"/>
  <c r="O254" i="5" s="1"/>
  <c r="P254" i="5"/>
  <c r="M255" i="5"/>
  <c r="N255" i="5"/>
  <c r="O255" i="5" s="1"/>
  <c r="P255" i="5"/>
  <c r="M256" i="5"/>
  <c r="N256" i="5"/>
  <c r="O256" i="5" s="1"/>
  <c r="P256" i="5"/>
  <c r="M257" i="5"/>
  <c r="N257" i="5"/>
  <c r="O257" i="5" s="1"/>
  <c r="P257" i="5"/>
  <c r="M258" i="5"/>
  <c r="N258" i="5"/>
  <c r="O258" i="5" s="1"/>
  <c r="P258" i="5"/>
  <c r="M259" i="5"/>
  <c r="N259" i="5"/>
  <c r="O259" i="5" s="1"/>
  <c r="P259" i="5"/>
  <c r="M260" i="5"/>
  <c r="N260" i="5"/>
  <c r="O260" i="5" s="1"/>
  <c r="P260" i="5"/>
  <c r="M261" i="5"/>
  <c r="N261" i="5"/>
  <c r="O261" i="5" s="1"/>
  <c r="P261" i="5"/>
  <c r="M262" i="5"/>
  <c r="N262" i="5"/>
  <c r="O262" i="5" s="1"/>
  <c r="P262" i="5"/>
  <c r="M263" i="5"/>
  <c r="N263" i="5"/>
  <c r="O263" i="5" s="1"/>
  <c r="P263" i="5"/>
  <c r="M264" i="5"/>
  <c r="N264" i="5"/>
  <c r="O264" i="5" s="1"/>
  <c r="P264" i="5"/>
  <c r="M265" i="5"/>
  <c r="N265" i="5"/>
  <c r="O265" i="5" s="1"/>
  <c r="P265" i="5"/>
  <c r="M266" i="5"/>
  <c r="N266" i="5"/>
  <c r="O266" i="5" s="1"/>
  <c r="P266" i="5"/>
  <c r="M267" i="5"/>
  <c r="N267" i="5"/>
  <c r="O267" i="5" s="1"/>
  <c r="P267" i="5"/>
  <c r="M268" i="5"/>
  <c r="N268" i="5"/>
  <c r="O268" i="5" s="1"/>
  <c r="P268" i="5"/>
  <c r="M269" i="5"/>
  <c r="N269" i="5"/>
  <c r="O269" i="5" s="1"/>
  <c r="P269" i="5"/>
  <c r="M270" i="5"/>
  <c r="N270" i="5"/>
  <c r="O270" i="5" s="1"/>
  <c r="P270" i="5"/>
  <c r="M271" i="5"/>
  <c r="N271" i="5"/>
  <c r="O271" i="5" s="1"/>
  <c r="P271" i="5"/>
  <c r="M272" i="5"/>
  <c r="N272" i="5"/>
  <c r="O272" i="5" s="1"/>
  <c r="P272" i="5"/>
  <c r="M273" i="5"/>
  <c r="N273" i="5"/>
  <c r="O273" i="5" s="1"/>
  <c r="P273" i="5"/>
  <c r="M274" i="5"/>
  <c r="N274" i="5"/>
  <c r="O274" i="5" s="1"/>
  <c r="P274" i="5"/>
  <c r="M275" i="5"/>
  <c r="N275" i="5"/>
  <c r="O275" i="5" s="1"/>
  <c r="P275" i="5"/>
  <c r="M276" i="5"/>
  <c r="N276" i="5"/>
  <c r="O276" i="5" s="1"/>
  <c r="P276" i="5"/>
  <c r="M277" i="5"/>
  <c r="N277" i="5"/>
  <c r="O277" i="5" s="1"/>
  <c r="P277" i="5"/>
  <c r="M278" i="5"/>
  <c r="N278" i="5"/>
  <c r="O278" i="5" s="1"/>
  <c r="P278" i="5"/>
  <c r="M279" i="5"/>
  <c r="N279" i="5"/>
  <c r="O279" i="5" s="1"/>
  <c r="P279" i="5"/>
  <c r="M280" i="5"/>
  <c r="N280" i="5"/>
  <c r="O280" i="5" s="1"/>
  <c r="P280" i="5"/>
  <c r="M281" i="5"/>
  <c r="N281" i="5"/>
  <c r="O281" i="5" s="1"/>
  <c r="P281" i="5"/>
  <c r="M282" i="5"/>
  <c r="N282" i="5"/>
  <c r="O282" i="5" s="1"/>
  <c r="P282" i="5"/>
  <c r="M283" i="5"/>
  <c r="N283" i="5"/>
  <c r="O283" i="5" s="1"/>
  <c r="P283" i="5"/>
  <c r="M284" i="5"/>
  <c r="N284" i="5"/>
  <c r="O284" i="5" s="1"/>
  <c r="P284" i="5"/>
  <c r="M285" i="5"/>
  <c r="N285" i="5"/>
  <c r="O285" i="5" s="1"/>
  <c r="P285" i="5"/>
  <c r="M286" i="5"/>
  <c r="N286" i="5"/>
  <c r="O286" i="5" s="1"/>
  <c r="P286" i="5"/>
  <c r="M287" i="5"/>
  <c r="N287" i="5"/>
  <c r="O287" i="5" s="1"/>
  <c r="P287" i="5"/>
  <c r="M288" i="5"/>
  <c r="N288" i="5"/>
  <c r="O288" i="5" s="1"/>
  <c r="P288" i="5"/>
  <c r="M289" i="5"/>
  <c r="N289" i="5"/>
  <c r="O289" i="5" s="1"/>
  <c r="P289" i="5"/>
  <c r="M290" i="5"/>
  <c r="N290" i="5"/>
  <c r="O290" i="5" s="1"/>
  <c r="P290" i="5"/>
  <c r="M291" i="5"/>
  <c r="N291" i="5"/>
  <c r="O291" i="5" s="1"/>
  <c r="P291" i="5"/>
  <c r="M292" i="5"/>
  <c r="N292" i="5"/>
  <c r="O292" i="5" s="1"/>
  <c r="P292" i="5"/>
  <c r="M293" i="5"/>
  <c r="N293" i="5"/>
  <c r="O293" i="5" s="1"/>
  <c r="P293" i="5"/>
  <c r="M294" i="5"/>
  <c r="N294" i="5"/>
  <c r="O294" i="5" s="1"/>
  <c r="P294" i="5"/>
  <c r="M295" i="5"/>
  <c r="N295" i="5"/>
  <c r="O295" i="5" s="1"/>
  <c r="P295" i="5"/>
  <c r="M296" i="5"/>
  <c r="N296" i="5"/>
  <c r="O296" i="5" s="1"/>
  <c r="P296" i="5"/>
  <c r="M297" i="5"/>
  <c r="N297" i="5"/>
  <c r="O297" i="5" s="1"/>
  <c r="P297" i="5"/>
  <c r="M298" i="5"/>
  <c r="N298" i="5"/>
  <c r="O298" i="5" s="1"/>
  <c r="P298" i="5"/>
  <c r="M299" i="5"/>
  <c r="N299" i="5"/>
  <c r="O299" i="5" s="1"/>
  <c r="P299" i="5"/>
  <c r="M300" i="5"/>
  <c r="N300" i="5"/>
  <c r="O300" i="5" s="1"/>
  <c r="P300" i="5"/>
  <c r="M301" i="5"/>
  <c r="N301" i="5"/>
  <c r="O301" i="5" s="1"/>
  <c r="P301" i="5"/>
  <c r="M302" i="5"/>
  <c r="N302" i="5"/>
  <c r="O302" i="5" s="1"/>
  <c r="P302" i="5"/>
  <c r="M303" i="5"/>
  <c r="N303" i="5"/>
  <c r="O303" i="5" s="1"/>
  <c r="P303" i="5"/>
  <c r="M304" i="5"/>
  <c r="N304" i="5"/>
  <c r="O304" i="5" s="1"/>
  <c r="P304" i="5"/>
  <c r="M305" i="5"/>
  <c r="N305" i="5"/>
  <c r="O305" i="5" s="1"/>
  <c r="P305" i="5"/>
  <c r="M306" i="5"/>
  <c r="N306" i="5"/>
  <c r="O306" i="5" s="1"/>
  <c r="P306" i="5"/>
  <c r="M307" i="5"/>
  <c r="N307" i="5"/>
  <c r="O307" i="5" s="1"/>
  <c r="P307" i="5"/>
  <c r="M308" i="5"/>
  <c r="N308" i="5"/>
  <c r="O308" i="5" s="1"/>
  <c r="P308" i="5"/>
  <c r="M309" i="5"/>
  <c r="N309" i="5"/>
  <c r="O309" i="5" s="1"/>
  <c r="P309" i="5"/>
  <c r="M310" i="5"/>
  <c r="N310" i="5"/>
  <c r="O310" i="5" s="1"/>
  <c r="P310" i="5"/>
  <c r="M311" i="5"/>
  <c r="N311" i="5"/>
  <c r="O311" i="5" s="1"/>
  <c r="P311" i="5"/>
  <c r="M312" i="5"/>
  <c r="N312" i="5"/>
  <c r="O312" i="5" s="1"/>
  <c r="P312" i="5"/>
  <c r="M313" i="5"/>
  <c r="N313" i="5"/>
  <c r="O313" i="5" s="1"/>
  <c r="P313" i="5"/>
  <c r="M314" i="5"/>
  <c r="N314" i="5"/>
  <c r="O314" i="5" s="1"/>
  <c r="P314" i="5"/>
  <c r="M315" i="5"/>
  <c r="N315" i="5"/>
  <c r="O315" i="5" s="1"/>
  <c r="P315" i="5"/>
  <c r="M316" i="5"/>
  <c r="N316" i="5"/>
  <c r="O316" i="5" s="1"/>
  <c r="P316" i="5"/>
  <c r="M317" i="5"/>
  <c r="N317" i="5"/>
  <c r="O317" i="5" s="1"/>
  <c r="P317" i="5"/>
  <c r="M318" i="5"/>
  <c r="N318" i="5"/>
  <c r="O318" i="5" s="1"/>
  <c r="P318" i="5"/>
  <c r="M319" i="5"/>
  <c r="N319" i="5"/>
  <c r="O319" i="5" s="1"/>
  <c r="P319" i="5"/>
  <c r="M320" i="5"/>
  <c r="N320" i="5"/>
  <c r="O320" i="5" s="1"/>
  <c r="P320" i="5"/>
  <c r="M321" i="5"/>
  <c r="N321" i="5"/>
  <c r="O321" i="5" s="1"/>
  <c r="P321" i="5"/>
  <c r="M322" i="5"/>
  <c r="N322" i="5"/>
  <c r="O322" i="5" s="1"/>
  <c r="P322" i="5"/>
  <c r="M323" i="5"/>
  <c r="N323" i="5"/>
  <c r="O323" i="5" s="1"/>
  <c r="P323" i="5"/>
  <c r="M324" i="5"/>
  <c r="N324" i="5"/>
  <c r="O324" i="5" s="1"/>
  <c r="P324" i="5"/>
  <c r="M325" i="5"/>
  <c r="N325" i="5"/>
  <c r="O325" i="5" s="1"/>
  <c r="P325" i="5"/>
  <c r="M326" i="5"/>
  <c r="N326" i="5"/>
  <c r="O326" i="5" s="1"/>
  <c r="P326" i="5"/>
  <c r="M327" i="5"/>
  <c r="N327" i="5"/>
  <c r="O327" i="5" s="1"/>
  <c r="P327" i="5"/>
  <c r="M328" i="5"/>
  <c r="N328" i="5"/>
  <c r="O328" i="5" s="1"/>
  <c r="P328" i="5"/>
  <c r="M329" i="5"/>
  <c r="N329" i="5"/>
  <c r="O329" i="5" s="1"/>
  <c r="P329" i="5"/>
  <c r="M330" i="5"/>
  <c r="N330" i="5"/>
  <c r="O330" i="5" s="1"/>
  <c r="P330" i="5"/>
  <c r="M331" i="5"/>
  <c r="N331" i="5"/>
  <c r="O331" i="5" s="1"/>
  <c r="P331" i="5"/>
  <c r="M332" i="5"/>
  <c r="N332" i="5"/>
  <c r="O332" i="5" s="1"/>
  <c r="P332" i="5"/>
  <c r="M333" i="5"/>
  <c r="N333" i="5"/>
  <c r="O333" i="5" s="1"/>
  <c r="P333" i="5"/>
  <c r="M334" i="5"/>
  <c r="N334" i="5"/>
  <c r="O334" i="5" s="1"/>
  <c r="P334" i="5"/>
  <c r="M335" i="5"/>
  <c r="N335" i="5"/>
  <c r="O335" i="5" s="1"/>
  <c r="P335" i="5"/>
  <c r="M336" i="5"/>
  <c r="N336" i="5"/>
  <c r="O336" i="5" s="1"/>
  <c r="P336" i="5"/>
  <c r="M337" i="5"/>
  <c r="N337" i="5"/>
  <c r="O337" i="5" s="1"/>
  <c r="P337" i="5"/>
  <c r="M338" i="5"/>
  <c r="N338" i="5"/>
  <c r="O338" i="5" s="1"/>
  <c r="P338" i="5"/>
  <c r="M339" i="5"/>
  <c r="N339" i="5"/>
  <c r="O339" i="5" s="1"/>
  <c r="P339" i="5"/>
  <c r="M340" i="5"/>
  <c r="N340" i="5"/>
  <c r="O340" i="5" s="1"/>
  <c r="P340" i="5"/>
  <c r="M341" i="5"/>
  <c r="N341" i="5"/>
  <c r="O341" i="5" s="1"/>
  <c r="P341" i="5"/>
  <c r="M342" i="5"/>
  <c r="N342" i="5"/>
  <c r="O342" i="5" s="1"/>
  <c r="P342" i="5"/>
  <c r="M343" i="5"/>
  <c r="N343" i="5"/>
  <c r="O343" i="5" s="1"/>
  <c r="P343" i="5"/>
  <c r="M344" i="5"/>
  <c r="N344" i="5"/>
  <c r="O344" i="5" s="1"/>
  <c r="P344" i="5"/>
  <c r="M345" i="5"/>
  <c r="N345" i="5"/>
  <c r="O345" i="5" s="1"/>
  <c r="P345" i="5"/>
  <c r="M346" i="5"/>
  <c r="N346" i="5"/>
  <c r="O346" i="5" s="1"/>
  <c r="P346" i="5"/>
  <c r="M347" i="5"/>
  <c r="N347" i="5"/>
  <c r="O347" i="5" s="1"/>
  <c r="P347" i="5"/>
  <c r="M348" i="5"/>
  <c r="N348" i="5"/>
  <c r="O348" i="5" s="1"/>
  <c r="P348" i="5"/>
  <c r="M349" i="5"/>
  <c r="N349" i="5"/>
  <c r="O349" i="5" s="1"/>
  <c r="P349" i="5"/>
  <c r="M350" i="5"/>
  <c r="N350" i="5"/>
  <c r="O350" i="5" s="1"/>
  <c r="P350" i="5"/>
  <c r="M351" i="5"/>
  <c r="N351" i="5"/>
  <c r="O351" i="5" s="1"/>
  <c r="P351" i="5"/>
  <c r="M352" i="5"/>
  <c r="N352" i="5"/>
  <c r="O352" i="5" s="1"/>
  <c r="P352" i="5"/>
  <c r="M353" i="5"/>
  <c r="N353" i="5"/>
  <c r="O353" i="5" s="1"/>
  <c r="P353" i="5"/>
  <c r="M354" i="5"/>
  <c r="N354" i="5"/>
  <c r="O354" i="5" s="1"/>
  <c r="P354" i="5"/>
  <c r="M355" i="5"/>
  <c r="N355" i="5"/>
  <c r="O355" i="5" s="1"/>
  <c r="P355" i="5"/>
  <c r="M356" i="5"/>
  <c r="N356" i="5"/>
  <c r="O356" i="5" s="1"/>
  <c r="P356" i="5"/>
  <c r="M357" i="5"/>
  <c r="N357" i="5"/>
  <c r="O357" i="5" s="1"/>
  <c r="P357" i="5"/>
  <c r="M358" i="5"/>
  <c r="N358" i="5"/>
  <c r="O358" i="5" s="1"/>
  <c r="P358" i="5"/>
  <c r="M359" i="5"/>
  <c r="N359" i="5"/>
  <c r="O359" i="5" s="1"/>
  <c r="P359" i="5"/>
  <c r="M360" i="5"/>
  <c r="N360" i="5"/>
  <c r="O360" i="5" s="1"/>
  <c r="P360" i="5"/>
  <c r="M361" i="5"/>
  <c r="N361" i="5"/>
  <c r="O361" i="5" s="1"/>
  <c r="P361" i="5"/>
  <c r="M362" i="5"/>
  <c r="N362" i="5"/>
  <c r="O362" i="5" s="1"/>
  <c r="P362" i="5"/>
  <c r="M363" i="5"/>
  <c r="N363" i="5"/>
  <c r="O363" i="5" s="1"/>
  <c r="P363" i="5"/>
  <c r="M364" i="5"/>
  <c r="N364" i="5"/>
  <c r="O364" i="5" s="1"/>
  <c r="P364" i="5"/>
  <c r="M365" i="5"/>
  <c r="N365" i="5"/>
  <c r="O365" i="5" s="1"/>
  <c r="P365" i="5"/>
  <c r="M366" i="5"/>
  <c r="N366" i="5"/>
  <c r="O366" i="5" s="1"/>
  <c r="P366" i="5"/>
  <c r="M367" i="5"/>
  <c r="N367" i="5"/>
  <c r="O367" i="5" s="1"/>
  <c r="P367" i="5"/>
  <c r="M368" i="5"/>
  <c r="N368" i="5"/>
  <c r="O368" i="5" s="1"/>
  <c r="P368" i="5"/>
  <c r="M369" i="5"/>
  <c r="N369" i="5"/>
  <c r="O369" i="5" s="1"/>
  <c r="P369" i="5"/>
  <c r="M370" i="5"/>
  <c r="N370" i="5"/>
  <c r="O370" i="5" s="1"/>
  <c r="P370" i="5"/>
  <c r="M371" i="5"/>
  <c r="N371" i="5"/>
  <c r="O371" i="5" s="1"/>
  <c r="P371" i="5"/>
  <c r="M372" i="5"/>
  <c r="N372" i="5"/>
  <c r="O372" i="5" s="1"/>
  <c r="P372" i="5"/>
  <c r="M373" i="5"/>
  <c r="N373" i="5"/>
  <c r="O373" i="5" s="1"/>
  <c r="P373" i="5"/>
  <c r="M374" i="5"/>
  <c r="N374" i="5"/>
  <c r="O374" i="5" s="1"/>
  <c r="P374" i="5"/>
  <c r="M375" i="5"/>
  <c r="N375" i="5"/>
  <c r="O375" i="5" s="1"/>
  <c r="P375" i="5"/>
  <c r="M376" i="5"/>
  <c r="N376" i="5"/>
  <c r="O376" i="5" s="1"/>
  <c r="P376" i="5"/>
  <c r="M377" i="5"/>
  <c r="N377" i="5"/>
  <c r="O377" i="5" s="1"/>
  <c r="P377" i="5"/>
  <c r="M378" i="5"/>
  <c r="N378" i="5"/>
  <c r="O378" i="5" s="1"/>
  <c r="P378" i="5"/>
  <c r="M379" i="5"/>
  <c r="N379" i="5"/>
  <c r="O379" i="5" s="1"/>
  <c r="P379" i="5"/>
  <c r="M380" i="5"/>
  <c r="N380" i="5"/>
  <c r="O380" i="5" s="1"/>
  <c r="P380" i="5"/>
  <c r="M381" i="5"/>
  <c r="N381" i="5"/>
  <c r="O381" i="5" s="1"/>
  <c r="P381" i="5"/>
  <c r="M382" i="5"/>
  <c r="N382" i="5"/>
  <c r="O382" i="5" s="1"/>
  <c r="P382" i="5"/>
  <c r="M383" i="5"/>
  <c r="N383" i="5"/>
  <c r="O383" i="5" s="1"/>
  <c r="P383" i="5"/>
  <c r="M384" i="5"/>
  <c r="N384" i="5"/>
  <c r="O384" i="5" s="1"/>
  <c r="P384" i="5"/>
  <c r="M385" i="5"/>
  <c r="N385" i="5"/>
  <c r="O385" i="5" s="1"/>
  <c r="P385" i="5"/>
  <c r="M386" i="5"/>
  <c r="N386" i="5"/>
  <c r="O386" i="5" s="1"/>
  <c r="P386" i="5"/>
  <c r="M387" i="5"/>
  <c r="N387" i="5"/>
  <c r="O387" i="5" s="1"/>
  <c r="P387" i="5"/>
  <c r="M388" i="5"/>
  <c r="N388" i="5"/>
  <c r="O388" i="5" s="1"/>
  <c r="P388" i="5"/>
  <c r="M389" i="5"/>
  <c r="N389" i="5"/>
  <c r="O389" i="5" s="1"/>
  <c r="P389" i="5"/>
  <c r="M390" i="5"/>
  <c r="N390" i="5"/>
  <c r="O390" i="5" s="1"/>
  <c r="P390" i="5"/>
  <c r="M391" i="5"/>
  <c r="N391" i="5"/>
  <c r="O391" i="5" s="1"/>
  <c r="P391" i="5"/>
  <c r="M392" i="5"/>
  <c r="N392" i="5"/>
  <c r="O392" i="5" s="1"/>
  <c r="P392" i="5"/>
  <c r="M393" i="5"/>
  <c r="N393" i="5"/>
  <c r="O393" i="5" s="1"/>
  <c r="P393" i="5"/>
  <c r="M394" i="5"/>
  <c r="N394" i="5"/>
  <c r="O394" i="5" s="1"/>
  <c r="P394" i="5"/>
  <c r="M395" i="5"/>
  <c r="N395" i="5"/>
  <c r="O395" i="5" s="1"/>
  <c r="P395" i="5"/>
  <c r="M396" i="5"/>
  <c r="N396" i="5"/>
  <c r="O396" i="5" s="1"/>
  <c r="P396" i="5"/>
  <c r="M397" i="5"/>
  <c r="N397" i="5"/>
  <c r="O397" i="5" s="1"/>
  <c r="P397" i="5"/>
  <c r="M398" i="5"/>
  <c r="N398" i="5"/>
  <c r="O398" i="5" s="1"/>
  <c r="P398" i="5"/>
  <c r="M399" i="5"/>
  <c r="N399" i="5"/>
  <c r="O399" i="5" s="1"/>
  <c r="P399" i="5"/>
  <c r="M400" i="5"/>
  <c r="N400" i="5"/>
  <c r="O400" i="5" s="1"/>
  <c r="P400" i="5"/>
  <c r="M401" i="5"/>
  <c r="N401" i="5"/>
  <c r="O401" i="5" s="1"/>
  <c r="P401" i="5"/>
  <c r="M402" i="5"/>
  <c r="N402" i="5"/>
  <c r="O402" i="5" s="1"/>
  <c r="P402" i="5"/>
  <c r="M403" i="5"/>
  <c r="N403" i="5"/>
  <c r="O403" i="5" s="1"/>
  <c r="P403" i="5"/>
  <c r="M404" i="5"/>
  <c r="N404" i="5"/>
  <c r="O404" i="5" s="1"/>
  <c r="P404" i="5"/>
  <c r="M405" i="5"/>
  <c r="N405" i="5"/>
  <c r="O405" i="5" s="1"/>
  <c r="P405" i="5"/>
  <c r="M406" i="5"/>
  <c r="N406" i="5"/>
  <c r="O406" i="5" s="1"/>
  <c r="P406" i="5"/>
  <c r="M407" i="5"/>
  <c r="N407" i="5"/>
  <c r="O407" i="5" s="1"/>
  <c r="P407" i="5"/>
  <c r="M408" i="5"/>
  <c r="N408" i="5"/>
  <c r="O408" i="5" s="1"/>
  <c r="P408" i="5"/>
  <c r="M409" i="5"/>
  <c r="N409" i="5"/>
  <c r="O409" i="5" s="1"/>
  <c r="P409" i="5"/>
  <c r="M410" i="5"/>
  <c r="N410" i="5"/>
  <c r="O410" i="5" s="1"/>
  <c r="P410" i="5"/>
  <c r="M411" i="5"/>
  <c r="N411" i="5"/>
  <c r="O411" i="5" s="1"/>
  <c r="P411" i="5"/>
  <c r="M412" i="5"/>
  <c r="N412" i="5"/>
  <c r="O412" i="5" s="1"/>
  <c r="P412" i="5"/>
  <c r="M413" i="5"/>
  <c r="N413" i="5"/>
  <c r="O413" i="5" s="1"/>
  <c r="P413" i="5"/>
  <c r="M414" i="5"/>
  <c r="N414" i="5"/>
  <c r="O414" i="5" s="1"/>
  <c r="P414" i="5"/>
  <c r="M415" i="5"/>
  <c r="N415" i="5"/>
  <c r="O415" i="5" s="1"/>
  <c r="P415" i="5"/>
  <c r="M416" i="5"/>
  <c r="N416" i="5"/>
  <c r="O416" i="5" s="1"/>
  <c r="P416" i="5"/>
  <c r="M417" i="5"/>
  <c r="N417" i="5"/>
  <c r="O417" i="5" s="1"/>
  <c r="P417" i="5"/>
  <c r="M418" i="5"/>
  <c r="N418" i="5"/>
  <c r="O418" i="5" s="1"/>
  <c r="P418" i="5"/>
  <c r="M419" i="5"/>
  <c r="N419" i="5"/>
  <c r="O419" i="5" s="1"/>
  <c r="P419" i="5"/>
  <c r="M420" i="5"/>
  <c r="N420" i="5"/>
  <c r="O420" i="5" s="1"/>
  <c r="P420" i="5"/>
  <c r="M421" i="5"/>
  <c r="N421" i="5"/>
  <c r="O421" i="5" s="1"/>
  <c r="P421" i="5"/>
  <c r="M422" i="5"/>
  <c r="N422" i="5"/>
  <c r="O422" i="5" s="1"/>
  <c r="P422" i="5"/>
  <c r="M423" i="5"/>
  <c r="N423" i="5"/>
  <c r="O423" i="5" s="1"/>
  <c r="P423" i="5"/>
  <c r="M424" i="5"/>
  <c r="N424" i="5"/>
  <c r="O424" i="5" s="1"/>
  <c r="P424" i="5"/>
  <c r="M425" i="5"/>
  <c r="N425" i="5"/>
  <c r="O425" i="5" s="1"/>
  <c r="P425" i="5"/>
  <c r="M426" i="5"/>
  <c r="N426" i="5"/>
  <c r="O426" i="5" s="1"/>
  <c r="P426" i="5"/>
  <c r="M427" i="5"/>
  <c r="N427" i="5"/>
  <c r="O427" i="5" s="1"/>
  <c r="P427" i="5"/>
  <c r="M428" i="5"/>
  <c r="N428" i="5"/>
  <c r="O428" i="5" s="1"/>
  <c r="P428" i="5"/>
  <c r="M429" i="5"/>
  <c r="N429" i="5"/>
  <c r="O429" i="5" s="1"/>
  <c r="P429" i="5"/>
  <c r="M430" i="5"/>
  <c r="N430" i="5"/>
  <c r="O430" i="5" s="1"/>
  <c r="P430" i="5"/>
  <c r="M431" i="5"/>
  <c r="N431" i="5"/>
  <c r="O431" i="5" s="1"/>
  <c r="P431" i="5"/>
  <c r="M432" i="5"/>
  <c r="N432" i="5"/>
  <c r="O432" i="5" s="1"/>
  <c r="P432" i="5"/>
  <c r="M433" i="5"/>
  <c r="N433" i="5"/>
  <c r="O433" i="5" s="1"/>
  <c r="P433" i="5"/>
  <c r="M434" i="5"/>
  <c r="N434" i="5"/>
  <c r="O434" i="5" s="1"/>
  <c r="P434" i="5"/>
  <c r="M435" i="5"/>
  <c r="N435" i="5"/>
  <c r="O435" i="5" s="1"/>
  <c r="P435" i="5"/>
  <c r="M436" i="5"/>
  <c r="N436" i="5"/>
  <c r="O436" i="5" s="1"/>
  <c r="P436" i="5"/>
  <c r="M437" i="5"/>
  <c r="N437" i="5"/>
  <c r="O437" i="5" s="1"/>
  <c r="P437" i="5"/>
  <c r="M438" i="5"/>
  <c r="N438" i="5"/>
  <c r="O438" i="5" s="1"/>
  <c r="P438" i="5"/>
  <c r="M439" i="5"/>
  <c r="N439" i="5"/>
  <c r="O439" i="5" s="1"/>
  <c r="P439" i="5"/>
  <c r="M440" i="5"/>
  <c r="N440" i="5"/>
  <c r="O440" i="5" s="1"/>
  <c r="P440" i="5"/>
  <c r="M441" i="5"/>
  <c r="N441" i="5"/>
  <c r="O441" i="5" s="1"/>
  <c r="P441" i="5"/>
  <c r="M442" i="5"/>
  <c r="N442" i="5"/>
  <c r="O442" i="5" s="1"/>
  <c r="P442" i="5"/>
  <c r="M443" i="5"/>
  <c r="N443" i="5"/>
  <c r="O443" i="5" s="1"/>
  <c r="P443" i="5"/>
  <c r="M444" i="5"/>
  <c r="N444" i="5"/>
  <c r="O444" i="5" s="1"/>
  <c r="P444" i="5"/>
  <c r="M445" i="5"/>
  <c r="N445" i="5"/>
  <c r="O445" i="5" s="1"/>
  <c r="P445" i="5"/>
  <c r="M446" i="5"/>
  <c r="N446" i="5"/>
  <c r="O446" i="5" s="1"/>
  <c r="P446" i="5"/>
  <c r="M447" i="5"/>
  <c r="N447" i="5"/>
  <c r="O447" i="5" s="1"/>
  <c r="P447" i="5"/>
  <c r="M448" i="5"/>
  <c r="N448" i="5"/>
  <c r="O448" i="5" s="1"/>
  <c r="P448" i="5"/>
  <c r="M449" i="5"/>
  <c r="N449" i="5"/>
  <c r="O449" i="5" s="1"/>
  <c r="P449" i="5"/>
  <c r="M450" i="5"/>
  <c r="N450" i="5"/>
  <c r="O450" i="5" s="1"/>
  <c r="P450" i="5"/>
  <c r="M451" i="5"/>
  <c r="N451" i="5"/>
  <c r="O451" i="5" s="1"/>
  <c r="P451" i="5"/>
  <c r="M452" i="5"/>
  <c r="N452" i="5"/>
  <c r="O452" i="5" s="1"/>
  <c r="P452" i="5"/>
  <c r="M453" i="5"/>
  <c r="N453" i="5"/>
  <c r="O453" i="5" s="1"/>
  <c r="P453" i="5"/>
  <c r="M454" i="5"/>
  <c r="N454" i="5"/>
  <c r="O454" i="5" s="1"/>
  <c r="P454" i="5"/>
  <c r="M455" i="5"/>
  <c r="N455" i="5"/>
  <c r="O455" i="5" s="1"/>
  <c r="P455" i="5"/>
  <c r="M456" i="5"/>
  <c r="N456" i="5"/>
  <c r="O456" i="5" s="1"/>
  <c r="P456" i="5"/>
  <c r="M457" i="5"/>
  <c r="N457" i="5"/>
  <c r="O457" i="5" s="1"/>
  <c r="P457" i="5"/>
  <c r="M458" i="5"/>
  <c r="N458" i="5"/>
  <c r="O458" i="5" s="1"/>
  <c r="P458" i="5"/>
  <c r="M459" i="5"/>
  <c r="N459" i="5"/>
  <c r="O459" i="5" s="1"/>
  <c r="P459" i="5"/>
  <c r="M460" i="5"/>
  <c r="N460" i="5"/>
  <c r="O460" i="5" s="1"/>
  <c r="P460" i="5"/>
  <c r="M461" i="5"/>
  <c r="N461" i="5"/>
  <c r="O461" i="5" s="1"/>
  <c r="P461" i="5"/>
  <c r="M462" i="5"/>
  <c r="N462" i="5"/>
  <c r="O462" i="5" s="1"/>
  <c r="P462" i="5"/>
  <c r="M463" i="5"/>
  <c r="N463" i="5"/>
  <c r="O463" i="5" s="1"/>
  <c r="P463" i="5"/>
  <c r="M464" i="5"/>
  <c r="N464" i="5"/>
  <c r="O464" i="5" s="1"/>
  <c r="P464" i="5"/>
  <c r="M465" i="5"/>
  <c r="N465" i="5"/>
  <c r="O465" i="5" s="1"/>
  <c r="P465" i="5"/>
  <c r="M466" i="5"/>
  <c r="N466" i="5"/>
  <c r="O466" i="5" s="1"/>
  <c r="P466" i="5"/>
  <c r="M467" i="5"/>
  <c r="N467" i="5"/>
  <c r="O467" i="5" s="1"/>
  <c r="P467" i="5"/>
  <c r="M468" i="5"/>
  <c r="N468" i="5"/>
  <c r="O468" i="5" s="1"/>
  <c r="P468" i="5"/>
  <c r="M469" i="5"/>
  <c r="N469" i="5"/>
  <c r="O469" i="5" s="1"/>
  <c r="P469" i="5"/>
  <c r="M470" i="5"/>
  <c r="N470" i="5"/>
  <c r="O470" i="5" s="1"/>
  <c r="P470" i="5"/>
  <c r="M471" i="5"/>
  <c r="N471" i="5"/>
  <c r="O471" i="5" s="1"/>
  <c r="P471" i="5"/>
  <c r="M472" i="5"/>
  <c r="N472" i="5"/>
  <c r="O472" i="5" s="1"/>
  <c r="P472" i="5"/>
  <c r="M473" i="5"/>
  <c r="N473" i="5"/>
  <c r="O473" i="5" s="1"/>
  <c r="P473" i="5"/>
  <c r="M474" i="5"/>
  <c r="N474" i="5"/>
  <c r="O474" i="5" s="1"/>
  <c r="P474" i="5"/>
  <c r="M475" i="5"/>
  <c r="N475" i="5"/>
  <c r="O475" i="5" s="1"/>
  <c r="P475" i="5"/>
  <c r="M476" i="5"/>
  <c r="N476" i="5"/>
  <c r="O476" i="5" s="1"/>
  <c r="P476" i="5"/>
  <c r="M477" i="5"/>
  <c r="N477" i="5"/>
  <c r="O477" i="5" s="1"/>
  <c r="P477" i="5"/>
  <c r="M478" i="5"/>
  <c r="N478" i="5"/>
  <c r="O478" i="5" s="1"/>
  <c r="P478" i="5"/>
  <c r="M479" i="5"/>
  <c r="N479" i="5"/>
  <c r="O479" i="5" s="1"/>
  <c r="P479" i="5"/>
  <c r="M480" i="5"/>
  <c r="N480" i="5"/>
  <c r="O480" i="5" s="1"/>
  <c r="P480" i="5"/>
  <c r="M481" i="5"/>
  <c r="N481" i="5"/>
  <c r="O481" i="5" s="1"/>
  <c r="P481" i="5"/>
  <c r="M482" i="5"/>
  <c r="N482" i="5"/>
  <c r="O482" i="5" s="1"/>
  <c r="P482" i="5"/>
  <c r="M483" i="5"/>
  <c r="N483" i="5"/>
  <c r="O483" i="5" s="1"/>
  <c r="P483" i="5"/>
  <c r="M484" i="5"/>
  <c r="N484" i="5"/>
  <c r="O484" i="5" s="1"/>
  <c r="P484" i="5"/>
  <c r="M485" i="5"/>
  <c r="N485" i="5"/>
  <c r="O485" i="5" s="1"/>
  <c r="P485" i="5"/>
  <c r="M486" i="5"/>
  <c r="N486" i="5"/>
  <c r="O486" i="5" s="1"/>
  <c r="P486" i="5"/>
  <c r="M487" i="5"/>
  <c r="N487" i="5"/>
  <c r="O487" i="5" s="1"/>
  <c r="P487" i="5"/>
  <c r="M488" i="5"/>
  <c r="N488" i="5"/>
  <c r="O488" i="5" s="1"/>
  <c r="P488" i="5"/>
  <c r="M489" i="5"/>
  <c r="N489" i="5"/>
  <c r="O489" i="5" s="1"/>
  <c r="P489" i="5"/>
  <c r="M490" i="5"/>
  <c r="N490" i="5"/>
  <c r="O490" i="5" s="1"/>
  <c r="P490" i="5"/>
  <c r="M491" i="5"/>
  <c r="N491" i="5"/>
  <c r="O491" i="5" s="1"/>
  <c r="P491" i="5"/>
  <c r="M492" i="5"/>
  <c r="N492" i="5"/>
  <c r="O492" i="5" s="1"/>
  <c r="P492" i="5"/>
  <c r="M493" i="5"/>
  <c r="N493" i="5"/>
  <c r="O493" i="5" s="1"/>
  <c r="P493" i="5"/>
  <c r="M494" i="5"/>
  <c r="N494" i="5"/>
  <c r="O494" i="5" s="1"/>
  <c r="P494" i="5"/>
  <c r="M495" i="5"/>
  <c r="N495" i="5"/>
  <c r="O495" i="5" s="1"/>
  <c r="P495" i="5"/>
  <c r="M496" i="5"/>
  <c r="N496" i="5"/>
  <c r="O496" i="5" s="1"/>
  <c r="P496" i="5"/>
  <c r="M497" i="5"/>
  <c r="N497" i="5"/>
  <c r="O497" i="5" s="1"/>
  <c r="P497" i="5"/>
  <c r="M498" i="5"/>
  <c r="N498" i="5"/>
  <c r="O498" i="5" s="1"/>
  <c r="P498" i="5"/>
  <c r="M499" i="5"/>
  <c r="N499" i="5"/>
  <c r="O499" i="5" s="1"/>
  <c r="P499" i="5"/>
  <c r="M500" i="5"/>
  <c r="N500" i="5"/>
  <c r="O500" i="5" s="1"/>
  <c r="P500" i="5"/>
  <c r="M501" i="5"/>
  <c r="N501" i="5"/>
  <c r="O501" i="5" s="1"/>
  <c r="P501" i="5"/>
  <c r="M502" i="5"/>
  <c r="N502" i="5"/>
  <c r="O502" i="5" s="1"/>
  <c r="P502" i="5"/>
  <c r="M503" i="5"/>
  <c r="N503" i="5"/>
  <c r="O503" i="5" s="1"/>
  <c r="P503" i="5"/>
  <c r="M504" i="5"/>
  <c r="N504" i="5"/>
  <c r="O504" i="5" s="1"/>
  <c r="P504" i="5"/>
  <c r="M505" i="5"/>
  <c r="N505" i="5"/>
  <c r="O505" i="5" s="1"/>
  <c r="P505" i="5"/>
  <c r="M506" i="5"/>
  <c r="N506" i="5"/>
  <c r="O506" i="5" s="1"/>
  <c r="P506" i="5"/>
  <c r="M507" i="5"/>
  <c r="N507" i="5"/>
  <c r="O507" i="5" s="1"/>
  <c r="P507" i="5"/>
  <c r="M508" i="5"/>
  <c r="N508" i="5"/>
  <c r="O508" i="5" s="1"/>
  <c r="P508" i="5"/>
  <c r="M509" i="5"/>
  <c r="N509" i="5"/>
  <c r="O509" i="5" s="1"/>
  <c r="P509" i="5"/>
  <c r="M510" i="5"/>
  <c r="N510" i="5"/>
  <c r="O510" i="5" s="1"/>
  <c r="P510" i="5"/>
  <c r="M511" i="5"/>
  <c r="N511" i="5"/>
  <c r="O511" i="5" s="1"/>
  <c r="P511" i="5"/>
  <c r="M512" i="5"/>
  <c r="N512" i="5"/>
  <c r="O512" i="5" s="1"/>
  <c r="P512" i="5"/>
  <c r="M513" i="5"/>
  <c r="N513" i="5"/>
  <c r="O513" i="5" s="1"/>
  <c r="P513" i="5"/>
  <c r="M514" i="5"/>
  <c r="N514" i="5"/>
  <c r="O514" i="5" s="1"/>
  <c r="P514" i="5"/>
  <c r="M515" i="5"/>
  <c r="N515" i="5"/>
  <c r="O515" i="5" s="1"/>
  <c r="P515" i="5"/>
  <c r="M516" i="5"/>
  <c r="N516" i="5"/>
  <c r="O516" i="5" s="1"/>
  <c r="P516" i="5"/>
  <c r="M517" i="5"/>
  <c r="N517" i="5"/>
  <c r="O517" i="5" s="1"/>
  <c r="P517" i="5"/>
  <c r="M518" i="5"/>
  <c r="N518" i="5"/>
  <c r="O518" i="5" s="1"/>
  <c r="P518" i="5"/>
  <c r="M519" i="5"/>
  <c r="N519" i="5"/>
  <c r="O519" i="5" s="1"/>
  <c r="P519" i="5"/>
  <c r="M520" i="5"/>
  <c r="N520" i="5"/>
  <c r="O520" i="5" s="1"/>
  <c r="P520" i="5"/>
  <c r="M521" i="5"/>
  <c r="N521" i="5"/>
  <c r="O521" i="5" s="1"/>
  <c r="P521" i="5"/>
  <c r="M522" i="5"/>
  <c r="N522" i="5"/>
  <c r="O522" i="5" s="1"/>
  <c r="P522" i="5"/>
  <c r="M523" i="5"/>
  <c r="N523" i="5"/>
  <c r="O523" i="5" s="1"/>
  <c r="P523" i="5"/>
  <c r="M524" i="5"/>
  <c r="N524" i="5"/>
  <c r="O524" i="5" s="1"/>
  <c r="P524" i="5"/>
  <c r="M525" i="5"/>
  <c r="N525" i="5"/>
  <c r="O525" i="5" s="1"/>
  <c r="P525" i="5"/>
  <c r="M526" i="5"/>
  <c r="N526" i="5"/>
  <c r="O526" i="5" s="1"/>
  <c r="P526" i="5"/>
  <c r="M527" i="5"/>
  <c r="N527" i="5"/>
  <c r="O527" i="5" s="1"/>
  <c r="P527" i="5"/>
  <c r="M528" i="5"/>
  <c r="N528" i="5"/>
  <c r="O528" i="5" s="1"/>
  <c r="P528" i="5"/>
  <c r="M529" i="5"/>
  <c r="N529" i="5"/>
  <c r="O529" i="5" s="1"/>
  <c r="P529" i="5"/>
  <c r="M530" i="5"/>
  <c r="N530" i="5"/>
  <c r="O530" i="5" s="1"/>
  <c r="P530" i="5"/>
  <c r="M531" i="5"/>
  <c r="N531" i="5"/>
  <c r="O531" i="5" s="1"/>
  <c r="P531" i="5"/>
  <c r="M532" i="5"/>
  <c r="N532" i="5"/>
  <c r="O532" i="5" s="1"/>
  <c r="P532" i="5"/>
  <c r="M533" i="5"/>
  <c r="N533" i="5"/>
  <c r="O533" i="5" s="1"/>
  <c r="P533" i="5"/>
  <c r="M534" i="5"/>
  <c r="N534" i="5"/>
  <c r="O534" i="5" s="1"/>
  <c r="P534" i="5"/>
  <c r="M535" i="5"/>
  <c r="N535" i="5"/>
  <c r="O535" i="5" s="1"/>
  <c r="P535" i="5"/>
  <c r="M536" i="5"/>
  <c r="N536" i="5"/>
  <c r="O536" i="5" s="1"/>
  <c r="P536" i="5"/>
  <c r="M537" i="5"/>
  <c r="N537" i="5"/>
  <c r="O537" i="5" s="1"/>
  <c r="P537" i="5"/>
  <c r="M538" i="5"/>
  <c r="N538" i="5"/>
  <c r="O538" i="5" s="1"/>
  <c r="P538" i="5"/>
  <c r="M539" i="5"/>
  <c r="N539" i="5"/>
  <c r="O539" i="5" s="1"/>
  <c r="P539" i="5"/>
  <c r="M540" i="5"/>
  <c r="N540" i="5"/>
  <c r="O540" i="5" s="1"/>
  <c r="P540" i="5"/>
  <c r="M541" i="5"/>
  <c r="N541" i="5"/>
  <c r="O541" i="5" s="1"/>
  <c r="P541" i="5"/>
  <c r="M542" i="5"/>
  <c r="N542" i="5"/>
  <c r="O542" i="5" s="1"/>
  <c r="P542" i="5"/>
  <c r="M543" i="5"/>
  <c r="N543" i="5"/>
  <c r="O543" i="5" s="1"/>
  <c r="P543" i="5"/>
  <c r="M544" i="5"/>
  <c r="N544" i="5"/>
  <c r="O544" i="5" s="1"/>
  <c r="P544" i="5"/>
  <c r="M545" i="5"/>
  <c r="N545" i="5"/>
  <c r="O545" i="5" s="1"/>
  <c r="P545" i="5"/>
  <c r="M546" i="5"/>
  <c r="N546" i="5"/>
  <c r="O546" i="5" s="1"/>
  <c r="P546" i="5"/>
  <c r="M547" i="5"/>
  <c r="N547" i="5"/>
  <c r="O547" i="5" s="1"/>
  <c r="P547" i="5"/>
  <c r="M548" i="5"/>
  <c r="N548" i="5"/>
  <c r="O548" i="5" s="1"/>
  <c r="P548" i="5"/>
  <c r="M549" i="5"/>
  <c r="N549" i="5"/>
  <c r="O549" i="5" s="1"/>
  <c r="P549" i="5"/>
  <c r="M550" i="5"/>
  <c r="N550" i="5"/>
  <c r="O550" i="5" s="1"/>
  <c r="P550" i="5"/>
  <c r="M551" i="5"/>
  <c r="N551" i="5"/>
  <c r="O551" i="5" s="1"/>
  <c r="P551" i="5"/>
  <c r="M552" i="5"/>
  <c r="N552" i="5"/>
  <c r="O552" i="5" s="1"/>
  <c r="P552" i="5"/>
  <c r="M553" i="5"/>
  <c r="N553" i="5"/>
  <c r="O553" i="5" s="1"/>
  <c r="P553" i="5"/>
  <c r="M554" i="5"/>
  <c r="N554" i="5"/>
  <c r="O554" i="5" s="1"/>
  <c r="P554" i="5"/>
  <c r="M555" i="5"/>
  <c r="N555" i="5"/>
  <c r="O555" i="5" s="1"/>
  <c r="P555" i="5"/>
  <c r="M556" i="5"/>
  <c r="N556" i="5"/>
  <c r="O556" i="5" s="1"/>
  <c r="P556" i="5"/>
  <c r="M557" i="5"/>
  <c r="N557" i="5"/>
  <c r="O557" i="5" s="1"/>
  <c r="P557" i="5"/>
  <c r="M558" i="5"/>
  <c r="N558" i="5"/>
  <c r="O558" i="5" s="1"/>
  <c r="P558" i="5"/>
  <c r="M559" i="5"/>
  <c r="N559" i="5"/>
  <c r="O559" i="5" s="1"/>
  <c r="P559" i="5"/>
  <c r="M560" i="5"/>
  <c r="N560" i="5"/>
  <c r="O560" i="5" s="1"/>
  <c r="P560" i="5"/>
  <c r="M561" i="5"/>
  <c r="N561" i="5"/>
  <c r="O561" i="5" s="1"/>
  <c r="P561" i="5"/>
  <c r="M562" i="5"/>
  <c r="N562" i="5"/>
  <c r="O562" i="5" s="1"/>
  <c r="P562" i="5"/>
  <c r="M563" i="5"/>
  <c r="N563" i="5"/>
  <c r="O563" i="5" s="1"/>
  <c r="P563" i="5"/>
  <c r="M564" i="5"/>
  <c r="N564" i="5"/>
  <c r="O564" i="5" s="1"/>
  <c r="P564" i="5"/>
  <c r="M565" i="5"/>
  <c r="N565" i="5"/>
  <c r="O565" i="5" s="1"/>
  <c r="P565" i="5"/>
  <c r="M566" i="5"/>
  <c r="N566" i="5"/>
  <c r="O566" i="5" s="1"/>
  <c r="P566" i="5"/>
  <c r="M567" i="5"/>
  <c r="N567" i="5"/>
  <c r="O567" i="5" s="1"/>
  <c r="P567" i="5"/>
  <c r="M568" i="5"/>
  <c r="N568" i="5"/>
  <c r="O568" i="5" s="1"/>
  <c r="P568" i="5"/>
  <c r="M569" i="5"/>
  <c r="N569" i="5"/>
  <c r="O569" i="5" s="1"/>
  <c r="P569" i="5"/>
  <c r="M570" i="5"/>
  <c r="N570" i="5"/>
  <c r="O570" i="5" s="1"/>
  <c r="P570" i="5"/>
  <c r="M571" i="5"/>
  <c r="N571" i="5"/>
  <c r="O571" i="5" s="1"/>
  <c r="P571" i="5"/>
  <c r="M572" i="5"/>
  <c r="N572" i="5"/>
  <c r="O572" i="5" s="1"/>
  <c r="P572" i="5"/>
  <c r="M573" i="5"/>
  <c r="N573" i="5"/>
  <c r="O573" i="5" s="1"/>
  <c r="P573" i="5"/>
  <c r="M574" i="5"/>
  <c r="N574" i="5"/>
  <c r="O574" i="5" s="1"/>
  <c r="P574" i="5"/>
  <c r="M575" i="5"/>
  <c r="N575" i="5"/>
  <c r="O575" i="5" s="1"/>
  <c r="P575" i="5"/>
  <c r="M576" i="5"/>
  <c r="N576" i="5"/>
  <c r="O576" i="5" s="1"/>
  <c r="P576" i="5"/>
  <c r="M577" i="5"/>
  <c r="N577" i="5"/>
  <c r="O577" i="5" s="1"/>
  <c r="P577" i="5"/>
  <c r="M578" i="5"/>
  <c r="N578" i="5"/>
  <c r="O578" i="5" s="1"/>
  <c r="P578" i="5"/>
  <c r="M579" i="5"/>
  <c r="N579" i="5"/>
  <c r="O579" i="5" s="1"/>
  <c r="P579" i="5"/>
  <c r="M580" i="5"/>
  <c r="N580" i="5"/>
  <c r="O580" i="5" s="1"/>
  <c r="P580" i="5"/>
  <c r="M581" i="5"/>
  <c r="N581" i="5"/>
  <c r="O581" i="5" s="1"/>
  <c r="P581" i="5"/>
  <c r="M582" i="5"/>
  <c r="N582" i="5"/>
  <c r="O582" i="5" s="1"/>
  <c r="P582" i="5"/>
  <c r="M583" i="5"/>
  <c r="N583" i="5"/>
  <c r="O583" i="5" s="1"/>
  <c r="P583" i="5"/>
  <c r="M584" i="5"/>
  <c r="N584" i="5"/>
  <c r="O584" i="5" s="1"/>
  <c r="P584" i="5"/>
  <c r="M585" i="5"/>
  <c r="N585" i="5"/>
  <c r="O585" i="5" s="1"/>
  <c r="P585" i="5"/>
  <c r="M586" i="5"/>
  <c r="N586" i="5"/>
  <c r="O586" i="5" s="1"/>
  <c r="P586" i="5"/>
  <c r="M587" i="5"/>
  <c r="N587" i="5"/>
  <c r="O587" i="5" s="1"/>
  <c r="P587" i="5"/>
  <c r="M588" i="5"/>
  <c r="N588" i="5"/>
  <c r="O588" i="5" s="1"/>
  <c r="P588" i="5"/>
  <c r="M589" i="5"/>
  <c r="N589" i="5"/>
  <c r="O589" i="5" s="1"/>
  <c r="P589" i="5"/>
  <c r="M590" i="5"/>
  <c r="N590" i="5"/>
  <c r="O590" i="5" s="1"/>
  <c r="P590" i="5"/>
  <c r="M591" i="5"/>
  <c r="N591" i="5"/>
  <c r="O591" i="5" s="1"/>
  <c r="P591" i="5"/>
  <c r="M592" i="5"/>
  <c r="N592" i="5"/>
  <c r="O592" i="5" s="1"/>
  <c r="P592" i="5"/>
  <c r="M593" i="5"/>
  <c r="N593" i="5"/>
  <c r="O593" i="5" s="1"/>
  <c r="P593" i="5"/>
  <c r="M594" i="5"/>
  <c r="N594" i="5"/>
  <c r="O594" i="5" s="1"/>
  <c r="P594" i="5"/>
  <c r="M595" i="5"/>
  <c r="N595" i="5"/>
  <c r="O595" i="5" s="1"/>
  <c r="P595" i="5"/>
  <c r="M596" i="5"/>
  <c r="N596" i="5"/>
  <c r="O596" i="5" s="1"/>
  <c r="P596" i="5"/>
  <c r="M597" i="5"/>
  <c r="N597" i="5"/>
  <c r="O597" i="5" s="1"/>
  <c r="P597" i="5"/>
  <c r="M598" i="5"/>
  <c r="N598" i="5"/>
  <c r="O598" i="5" s="1"/>
  <c r="P598" i="5"/>
  <c r="M599" i="5"/>
  <c r="N599" i="5"/>
  <c r="O599" i="5" s="1"/>
  <c r="P599" i="5"/>
  <c r="M600" i="5"/>
  <c r="N600" i="5"/>
  <c r="O600" i="5" s="1"/>
  <c r="P600" i="5"/>
  <c r="M601" i="5"/>
  <c r="N601" i="5"/>
  <c r="O601" i="5" s="1"/>
  <c r="P601" i="5"/>
  <c r="M602" i="5"/>
  <c r="N602" i="5"/>
  <c r="O602" i="5" s="1"/>
  <c r="P602" i="5"/>
  <c r="M603" i="5"/>
  <c r="N603" i="5"/>
  <c r="O603" i="5" s="1"/>
  <c r="P603" i="5"/>
  <c r="M604" i="5"/>
  <c r="N604" i="5"/>
  <c r="O604" i="5" s="1"/>
  <c r="P604" i="5"/>
  <c r="M605" i="5"/>
  <c r="N605" i="5"/>
  <c r="O605" i="5" s="1"/>
  <c r="P605" i="5"/>
  <c r="M606" i="5"/>
  <c r="N606" i="5"/>
  <c r="O606" i="5" s="1"/>
  <c r="P606" i="5"/>
  <c r="M607" i="5"/>
  <c r="N607" i="5"/>
  <c r="O607" i="5" s="1"/>
  <c r="P607" i="5"/>
  <c r="M608" i="5"/>
  <c r="N608" i="5"/>
  <c r="O608" i="5" s="1"/>
  <c r="P608" i="5"/>
  <c r="M609" i="5"/>
  <c r="N609" i="5"/>
  <c r="O609" i="5" s="1"/>
  <c r="P609" i="5"/>
  <c r="M610" i="5"/>
  <c r="N610" i="5"/>
  <c r="O610" i="5" s="1"/>
  <c r="P610" i="5"/>
  <c r="M611" i="5"/>
  <c r="N611" i="5"/>
  <c r="O611" i="5" s="1"/>
  <c r="P611" i="5"/>
  <c r="M612" i="5"/>
  <c r="N612" i="5"/>
  <c r="O612" i="5" s="1"/>
  <c r="P612" i="5"/>
  <c r="M613" i="5"/>
  <c r="N613" i="5"/>
  <c r="O613" i="5" s="1"/>
  <c r="P613" i="5"/>
  <c r="M614" i="5"/>
  <c r="N614" i="5"/>
  <c r="O614" i="5" s="1"/>
  <c r="P614" i="5"/>
  <c r="M615" i="5"/>
  <c r="N615" i="5"/>
  <c r="O615" i="5" s="1"/>
  <c r="P615" i="5"/>
  <c r="M616" i="5"/>
  <c r="N616" i="5"/>
  <c r="O616" i="5" s="1"/>
  <c r="P616" i="5"/>
  <c r="M617" i="5"/>
  <c r="N617" i="5"/>
  <c r="O617" i="5" s="1"/>
  <c r="P617" i="5"/>
  <c r="M618" i="5"/>
  <c r="N618" i="5"/>
  <c r="O618" i="5" s="1"/>
  <c r="P618" i="5"/>
  <c r="M619" i="5"/>
  <c r="N619" i="5"/>
  <c r="O619" i="5" s="1"/>
  <c r="P619" i="5"/>
  <c r="M620" i="5"/>
  <c r="N620" i="5"/>
  <c r="O620" i="5" s="1"/>
  <c r="P620" i="5"/>
  <c r="M621" i="5"/>
  <c r="N621" i="5"/>
  <c r="O621" i="5" s="1"/>
  <c r="P621" i="5"/>
  <c r="M622" i="5"/>
  <c r="N622" i="5"/>
  <c r="O622" i="5" s="1"/>
  <c r="P622" i="5"/>
  <c r="M623" i="5"/>
  <c r="N623" i="5"/>
  <c r="O623" i="5" s="1"/>
  <c r="P623" i="5"/>
  <c r="M624" i="5"/>
  <c r="N624" i="5"/>
  <c r="O624" i="5" s="1"/>
  <c r="P624" i="5"/>
  <c r="M625" i="5"/>
  <c r="N625" i="5"/>
  <c r="O625" i="5" s="1"/>
  <c r="P625" i="5"/>
  <c r="M626" i="5"/>
  <c r="N626" i="5"/>
  <c r="O626" i="5" s="1"/>
  <c r="P626" i="5"/>
  <c r="M627" i="5"/>
  <c r="N627" i="5"/>
  <c r="O627" i="5" s="1"/>
  <c r="P627" i="5"/>
  <c r="M628" i="5"/>
  <c r="N628" i="5"/>
  <c r="O628" i="5" s="1"/>
  <c r="P628" i="5"/>
  <c r="M629" i="5"/>
  <c r="N629" i="5"/>
  <c r="O629" i="5" s="1"/>
  <c r="P629" i="5"/>
  <c r="M630" i="5"/>
  <c r="N630" i="5"/>
  <c r="O630" i="5" s="1"/>
  <c r="P630" i="5"/>
  <c r="M631" i="5"/>
  <c r="N631" i="5"/>
  <c r="O631" i="5" s="1"/>
  <c r="P631" i="5"/>
  <c r="M632" i="5"/>
  <c r="N632" i="5"/>
  <c r="O632" i="5" s="1"/>
  <c r="P632" i="5"/>
  <c r="M633" i="5"/>
  <c r="N633" i="5"/>
  <c r="O633" i="5" s="1"/>
  <c r="P633" i="5"/>
  <c r="M634" i="5"/>
  <c r="N634" i="5"/>
  <c r="O634" i="5" s="1"/>
  <c r="P634" i="5"/>
  <c r="M635" i="5"/>
  <c r="N635" i="5"/>
  <c r="O635" i="5" s="1"/>
  <c r="P635" i="5"/>
  <c r="M636" i="5"/>
  <c r="N636" i="5"/>
  <c r="O636" i="5" s="1"/>
  <c r="P636" i="5"/>
  <c r="M637" i="5"/>
  <c r="N637" i="5"/>
  <c r="O637" i="5" s="1"/>
  <c r="P637" i="5"/>
  <c r="M638" i="5"/>
  <c r="N638" i="5"/>
  <c r="O638" i="5" s="1"/>
  <c r="P638" i="5"/>
  <c r="M639" i="5"/>
  <c r="N639" i="5"/>
  <c r="O639" i="5" s="1"/>
  <c r="P639" i="5"/>
  <c r="M640" i="5"/>
  <c r="N640" i="5"/>
  <c r="O640" i="5" s="1"/>
  <c r="P640" i="5"/>
  <c r="M641" i="5"/>
  <c r="N641" i="5"/>
  <c r="O641" i="5" s="1"/>
  <c r="P641" i="5"/>
  <c r="M642" i="5"/>
  <c r="N642" i="5"/>
  <c r="O642" i="5" s="1"/>
  <c r="P642" i="5"/>
  <c r="M643" i="5"/>
  <c r="N643" i="5"/>
  <c r="O643" i="5" s="1"/>
  <c r="P643" i="5"/>
  <c r="M644" i="5"/>
  <c r="N644" i="5"/>
  <c r="O644" i="5" s="1"/>
  <c r="P644" i="5"/>
  <c r="M645" i="5"/>
  <c r="N645" i="5"/>
  <c r="O645" i="5" s="1"/>
  <c r="P645" i="5"/>
  <c r="M646" i="5"/>
  <c r="N646" i="5"/>
  <c r="O646" i="5" s="1"/>
  <c r="P646" i="5"/>
  <c r="M647" i="5"/>
  <c r="N647" i="5"/>
  <c r="O647" i="5" s="1"/>
  <c r="P647" i="5"/>
  <c r="M648" i="5"/>
  <c r="N648" i="5"/>
  <c r="O648" i="5" s="1"/>
  <c r="P648" i="5"/>
  <c r="M649" i="5"/>
  <c r="N649" i="5"/>
  <c r="O649" i="5" s="1"/>
  <c r="P649" i="5"/>
  <c r="M650" i="5"/>
  <c r="N650" i="5"/>
  <c r="O650" i="5" s="1"/>
  <c r="P650" i="5"/>
  <c r="M651" i="5"/>
  <c r="N651" i="5"/>
  <c r="O651" i="5" s="1"/>
  <c r="P651" i="5"/>
  <c r="M652" i="5"/>
  <c r="N652" i="5"/>
  <c r="O652" i="5" s="1"/>
  <c r="P652" i="5"/>
  <c r="M653" i="5"/>
  <c r="N653" i="5"/>
  <c r="O653" i="5" s="1"/>
  <c r="P653" i="5"/>
  <c r="M654" i="5"/>
  <c r="N654" i="5"/>
  <c r="O654" i="5" s="1"/>
  <c r="P654" i="5"/>
  <c r="M655" i="5"/>
  <c r="N655" i="5"/>
  <c r="O655" i="5" s="1"/>
  <c r="P655" i="5"/>
  <c r="M656" i="5"/>
  <c r="N656" i="5"/>
  <c r="O656" i="5" s="1"/>
  <c r="P656" i="5"/>
  <c r="M657" i="5"/>
  <c r="N657" i="5"/>
  <c r="O657" i="5" s="1"/>
  <c r="P657" i="5"/>
  <c r="M658" i="5"/>
  <c r="N658" i="5"/>
  <c r="O658" i="5" s="1"/>
  <c r="P658" i="5"/>
  <c r="M659" i="5"/>
  <c r="N659" i="5"/>
  <c r="O659" i="5" s="1"/>
  <c r="P659" i="5"/>
  <c r="M660" i="5"/>
  <c r="N660" i="5"/>
  <c r="O660" i="5" s="1"/>
  <c r="P660" i="5"/>
  <c r="M661" i="5"/>
  <c r="N661" i="5"/>
  <c r="O661" i="5" s="1"/>
  <c r="P661" i="5"/>
  <c r="M662" i="5"/>
  <c r="N662" i="5"/>
  <c r="O662" i="5" s="1"/>
  <c r="P662" i="5"/>
  <c r="M663" i="5"/>
  <c r="N663" i="5"/>
  <c r="O663" i="5" s="1"/>
  <c r="P663" i="5"/>
  <c r="M664" i="5"/>
  <c r="N664" i="5"/>
  <c r="O664" i="5" s="1"/>
  <c r="P664" i="5"/>
  <c r="M665" i="5"/>
  <c r="N665" i="5"/>
  <c r="O665" i="5" s="1"/>
  <c r="P665" i="5"/>
  <c r="M666" i="5"/>
  <c r="N666" i="5"/>
  <c r="O666" i="5" s="1"/>
  <c r="P666" i="5"/>
  <c r="M667" i="5"/>
  <c r="N667" i="5"/>
  <c r="O667" i="5" s="1"/>
  <c r="P667" i="5"/>
  <c r="M668" i="5"/>
  <c r="N668" i="5"/>
  <c r="O668" i="5" s="1"/>
  <c r="P668" i="5"/>
  <c r="M669" i="5"/>
  <c r="N669" i="5"/>
  <c r="O669" i="5" s="1"/>
  <c r="P669" i="5"/>
  <c r="M670" i="5"/>
  <c r="N670" i="5"/>
  <c r="O670" i="5" s="1"/>
  <c r="P670" i="5"/>
  <c r="M671" i="5"/>
  <c r="N671" i="5"/>
  <c r="O671" i="5" s="1"/>
  <c r="P671" i="5"/>
  <c r="M672" i="5"/>
  <c r="N672" i="5"/>
  <c r="O672" i="5" s="1"/>
  <c r="P672" i="5"/>
  <c r="M673" i="5"/>
  <c r="N673" i="5"/>
  <c r="O673" i="5" s="1"/>
  <c r="P673" i="5"/>
  <c r="M674" i="5"/>
  <c r="N674" i="5"/>
  <c r="O674" i="5" s="1"/>
  <c r="P674" i="5"/>
  <c r="M675" i="5"/>
  <c r="N675" i="5"/>
  <c r="O675" i="5" s="1"/>
  <c r="P675" i="5"/>
  <c r="M676" i="5"/>
  <c r="N676" i="5"/>
  <c r="O676" i="5" s="1"/>
  <c r="P676" i="5"/>
  <c r="M677" i="5"/>
  <c r="N677" i="5"/>
  <c r="O677" i="5" s="1"/>
  <c r="P677" i="5"/>
  <c r="M678" i="5"/>
  <c r="N678" i="5"/>
  <c r="O678" i="5" s="1"/>
  <c r="P678" i="5"/>
  <c r="M679" i="5"/>
  <c r="N679" i="5"/>
  <c r="O679" i="5" s="1"/>
  <c r="P679" i="5"/>
  <c r="M680" i="5"/>
  <c r="N680" i="5"/>
  <c r="O680" i="5" s="1"/>
  <c r="P680" i="5"/>
  <c r="M681" i="5"/>
  <c r="N681" i="5"/>
  <c r="O681" i="5" s="1"/>
  <c r="P681" i="5"/>
  <c r="M682" i="5"/>
  <c r="N682" i="5"/>
  <c r="O682" i="5" s="1"/>
  <c r="P682" i="5"/>
  <c r="M683" i="5"/>
  <c r="N683" i="5"/>
  <c r="O683" i="5" s="1"/>
  <c r="P683" i="5"/>
  <c r="M684" i="5"/>
  <c r="N684" i="5"/>
  <c r="O684" i="5" s="1"/>
  <c r="P684" i="5"/>
  <c r="M685" i="5"/>
  <c r="N685" i="5"/>
  <c r="O685" i="5" s="1"/>
  <c r="P685" i="5"/>
  <c r="M686" i="5"/>
  <c r="N686" i="5"/>
  <c r="O686" i="5" s="1"/>
  <c r="P686" i="5"/>
  <c r="M687" i="5"/>
  <c r="N687" i="5"/>
  <c r="O687" i="5" s="1"/>
  <c r="P687" i="5"/>
  <c r="M688" i="5"/>
  <c r="N688" i="5"/>
  <c r="O688" i="5" s="1"/>
  <c r="P688" i="5"/>
  <c r="M689" i="5"/>
  <c r="N689" i="5"/>
  <c r="O689" i="5" s="1"/>
  <c r="P689" i="5"/>
  <c r="M690" i="5"/>
  <c r="N690" i="5"/>
  <c r="O690" i="5" s="1"/>
  <c r="P690" i="5"/>
  <c r="M691" i="5"/>
  <c r="N691" i="5"/>
  <c r="O691" i="5" s="1"/>
  <c r="P691" i="5"/>
  <c r="M692" i="5"/>
  <c r="N692" i="5"/>
  <c r="O692" i="5" s="1"/>
  <c r="P692" i="5"/>
  <c r="M693" i="5"/>
  <c r="N693" i="5"/>
  <c r="O693" i="5" s="1"/>
  <c r="P693" i="5"/>
  <c r="M694" i="5"/>
  <c r="N694" i="5"/>
  <c r="O694" i="5" s="1"/>
  <c r="P694" i="5"/>
  <c r="M695" i="5"/>
  <c r="N695" i="5"/>
  <c r="O695" i="5" s="1"/>
  <c r="P695" i="5"/>
  <c r="M696" i="5"/>
  <c r="N696" i="5"/>
  <c r="O696" i="5" s="1"/>
  <c r="P696" i="5"/>
  <c r="M697" i="5"/>
  <c r="N697" i="5"/>
  <c r="O697" i="5" s="1"/>
  <c r="P697" i="5"/>
  <c r="M698" i="5"/>
  <c r="N698" i="5"/>
  <c r="O698" i="5" s="1"/>
  <c r="P698" i="5"/>
  <c r="M699" i="5"/>
  <c r="N699" i="5"/>
  <c r="O699" i="5" s="1"/>
  <c r="P699" i="5"/>
  <c r="M700" i="5"/>
  <c r="N700" i="5"/>
  <c r="O700" i="5" s="1"/>
  <c r="P700" i="5"/>
  <c r="M701" i="5"/>
  <c r="N701" i="5"/>
  <c r="O701" i="5" s="1"/>
  <c r="P701" i="5"/>
  <c r="M702" i="5"/>
  <c r="N702" i="5"/>
  <c r="O702" i="5" s="1"/>
  <c r="P702" i="5"/>
  <c r="M703" i="5"/>
  <c r="N703" i="5"/>
  <c r="O703" i="5" s="1"/>
  <c r="P703" i="5"/>
  <c r="M704" i="5"/>
  <c r="N704" i="5"/>
  <c r="O704" i="5" s="1"/>
  <c r="P704" i="5"/>
  <c r="M705" i="5"/>
  <c r="N705" i="5"/>
  <c r="O705" i="5" s="1"/>
  <c r="P705" i="5"/>
  <c r="M706" i="5"/>
  <c r="N706" i="5"/>
  <c r="O706" i="5" s="1"/>
  <c r="P706" i="5"/>
  <c r="M707" i="5"/>
  <c r="N707" i="5"/>
  <c r="O707" i="5" s="1"/>
  <c r="P707" i="5"/>
  <c r="M708" i="5"/>
  <c r="N708" i="5"/>
  <c r="O708" i="5" s="1"/>
  <c r="P708" i="5"/>
  <c r="M709" i="5"/>
  <c r="N709" i="5"/>
  <c r="O709" i="5" s="1"/>
  <c r="P709" i="5"/>
  <c r="M710" i="5"/>
  <c r="N710" i="5"/>
  <c r="O710" i="5" s="1"/>
  <c r="P710" i="5"/>
  <c r="M711" i="5"/>
  <c r="N711" i="5"/>
  <c r="O711" i="5" s="1"/>
  <c r="P711" i="5"/>
  <c r="M712" i="5"/>
  <c r="N712" i="5"/>
  <c r="O712" i="5" s="1"/>
  <c r="P712" i="5"/>
  <c r="M713" i="5"/>
  <c r="N713" i="5"/>
  <c r="O713" i="5" s="1"/>
  <c r="P713" i="5"/>
  <c r="M714" i="5"/>
  <c r="N714" i="5"/>
  <c r="O714" i="5" s="1"/>
  <c r="P714" i="5"/>
  <c r="M715" i="5"/>
  <c r="N715" i="5"/>
  <c r="O715" i="5" s="1"/>
  <c r="P715" i="5"/>
  <c r="M716" i="5"/>
  <c r="N716" i="5"/>
  <c r="O716" i="5" s="1"/>
  <c r="P716" i="5"/>
  <c r="M717" i="5"/>
  <c r="N717" i="5"/>
  <c r="O717" i="5" s="1"/>
  <c r="P717" i="5"/>
  <c r="M718" i="5"/>
  <c r="N718" i="5"/>
  <c r="O718" i="5" s="1"/>
  <c r="P718" i="5"/>
  <c r="M719" i="5"/>
  <c r="N719" i="5"/>
  <c r="O719" i="5" s="1"/>
  <c r="P719" i="5"/>
  <c r="M720" i="5"/>
  <c r="N720" i="5"/>
  <c r="O720" i="5" s="1"/>
  <c r="P720" i="5"/>
  <c r="M721" i="5"/>
  <c r="N721" i="5"/>
  <c r="O721" i="5" s="1"/>
  <c r="P721" i="5"/>
  <c r="M722" i="5"/>
  <c r="N722" i="5"/>
  <c r="O722" i="5" s="1"/>
  <c r="P722" i="5"/>
  <c r="M723" i="5"/>
  <c r="N723" i="5"/>
  <c r="O723" i="5" s="1"/>
  <c r="P723" i="5"/>
  <c r="M724" i="5"/>
  <c r="N724" i="5"/>
  <c r="O724" i="5" s="1"/>
  <c r="P724" i="5"/>
  <c r="M725" i="5"/>
  <c r="N725" i="5"/>
  <c r="O725" i="5" s="1"/>
  <c r="P725" i="5"/>
  <c r="M726" i="5"/>
  <c r="N726" i="5"/>
  <c r="O726" i="5" s="1"/>
  <c r="P726" i="5"/>
  <c r="M727" i="5"/>
  <c r="N727" i="5"/>
  <c r="O727" i="5" s="1"/>
  <c r="P727" i="5"/>
  <c r="M728" i="5"/>
  <c r="N728" i="5"/>
  <c r="O728" i="5" s="1"/>
  <c r="P728" i="5"/>
  <c r="M729" i="5"/>
  <c r="N729" i="5"/>
  <c r="O729" i="5" s="1"/>
  <c r="P729" i="5"/>
  <c r="M730" i="5"/>
  <c r="N730" i="5"/>
  <c r="O730" i="5" s="1"/>
  <c r="P730" i="5"/>
  <c r="M731" i="5"/>
  <c r="N731" i="5"/>
  <c r="O731" i="5" s="1"/>
  <c r="P731" i="5"/>
  <c r="M732" i="5"/>
  <c r="N732" i="5"/>
  <c r="O732" i="5" s="1"/>
  <c r="P732" i="5"/>
  <c r="M733" i="5"/>
  <c r="N733" i="5"/>
  <c r="O733" i="5" s="1"/>
  <c r="P733" i="5"/>
  <c r="M734" i="5"/>
  <c r="N734" i="5"/>
  <c r="O734" i="5" s="1"/>
  <c r="P734" i="5"/>
  <c r="M735" i="5"/>
  <c r="N735" i="5"/>
  <c r="O735" i="5" s="1"/>
  <c r="P735" i="5"/>
  <c r="M736" i="5"/>
  <c r="N736" i="5"/>
  <c r="O736" i="5" s="1"/>
  <c r="P736" i="5"/>
  <c r="M737" i="5"/>
  <c r="N737" i="5"/>
  <c r="O737" i="5" s="1"/>
  <c r="P737" i="5"/>
  <c r="M738" i="5"/>
  <c r="N738" i="5"/>
  <c r="O738" i="5" s="1"/>
  <c r="P738" i="5"/>
  <c r="M739" i="5"/>
  <c r="N739" i="5"/>
  <c r="O739" i="5" s="1"/>
  <c r="P739" i="5"/>
  <c r="M740" i="5"/>
  <c r="N740" i="5"/>
  <c r="O740" i="5" s="1"/>
  <c r="P740" i="5"/>
  <c r="M741" i="5"/>
  <c r="N741" i="5"/>
  <c r="O741" i="5" s="1"/>
  <c r="P741" i="5"/>
  <c r="M742" i="5"/>
  <c r="N742" i="5"/>
  <c r="O742" i="5" s="1"/>
  <c r="P742" i="5"/>
  <c r="M743" i="5"/>
  <c r="N743" i="5"/>
  <c r="O743" i="5" s="1"/>
  <c r="P743" i="5"/>
  <c r="M744" i="5"/>
  <c r="N744" i="5"/>
  <c r="O744" i="5" s="1"/>
  <c r="P744" i="5"/>
  <c r="M745" i="5"/>
  <c r="N745" i="5"/>
  <c r="O745" i="5" s="1"/>
  <c r="P745" i="5"/>
  <c r="M746" i="5"/>
  <c r="N746" i="5"/>
  <c r="O746" i="5" s="1"/>
  <c r="P746" i="5"/>
  <c r="M747" i="5"/>
  <c r="N747" i="5"/>
  <c r="O747" i="5" s="1"/>
  <c r="P747" i="5"/>
  <c r="M748" i="5"/>
  <c r="N748" i="5"/>
  <c r="O748" i="5" s="1"/>
  <c r="P748" i="5"/>
  <c r="M749" i="5"/>
  <c r="N749" i="5"/>
  <c r="O749" i="5" s="1"/>
  <c r="P749" i="5"/>
  <c r="M750" i="5"/>
  <c r="N750" i="5"/>
  <c r="O750" i="5" s="1"/>
  <c r="P750" i="5"/>
  <c r="M751" i="5"/>
  <c r="N751" i="5"/>
  <c r="O751" i="5" s="1"/>
  <c r="P751" i="5"/>
  <c r="M752" i="5"/>
  <c r="N752" i="5"/>
  <c r="O752" i="5" s="1"/>
  <c r="P752" i="5"/>
  <c r="M753" i="5"/>
  <c r="N753" i="5"/>
  <c r="O753" i="5" s="1"/>
  <c r="P753" i="5"/>
  <c r="M754" i="5"/>
  <c r="N754" i="5"/>
  <c r="O754" i="5" s="1"/>
  <c r="P754" i="5"/>
  <c r="M755" i="5"/>
  <c r="N755" i="5"/>
  <c r="O755" i="5" s="1"/>
  <c r="P755" i="5"/>
  <c r="M756" i="5"/>
  <c r="N756" i="5"/>
  <c r="O756" i="5" s="1"/>
  <c r="P756" i="5"/>
  <c r="M757" i="5"/>
  <c r="N757" i="5"/>
  <c r="O757" i="5" s="1"/>
  <c r="P757" i="5"/>
  <c r="M758" i="5"/>
  <c r="N758" i="5"/>
  <c r="O758" i="5" s="1"/>
  <c r="P758" i="5"/>
  <c r="M759" i="5"/>
  <c r="N759" i="5"/>
  <c r="O759" i="5" s="1"/>
  <c r="P759" i="5"/>
  <c r="M760" i="5"/>
  <c r="N760" i="5"/>
  <c r="O760" i="5" s="1"/>
  <c r="P760" i="5"/>
  <c r="M761" i="5"/>
  <c r="N761" i="5"/>
  <c r="O761" i="5" s="1"/>
  <c r="P761" i="5"/>
  <c r="M762" i="5"/>
  <c r="N762" i="5"/>
  <c r="O762" i="5" s="1"/>
  <c r="P762" i="5"/>
  <c r="M763" i="5"/>
  <c r="N763" i="5"/>
  <c r="O763" i="5" s="1"/>
  <c r="P763" i="5"/>
  <c r="M764" i="5"/>
  <c r="N764" i="5"/>
  <c r="O764" i="5" s="1"/>
  <c r="P764" i="5"/>
  <c r="M765" i="5"/>
  <c r="N765" i="5"/>
  <c r="O765" i="5" s="1"/>
  <c r="P765" i="5"/>
  <c r="M766" i="5"/>
  <c r="N766" i="5"/>
  <c r="O766" i="5" s="1"/>
  <c r="P766" i="5"/>
  <c r="M767" i="5"/>
  <c r="N767" i="5"/>
  <c r="O767" i="5" s="1"/>
  <c r="P767" i="5"/>
  <c r="M768" i="5"/>
  <c r="N768" i="5"/>
  <c r="O768" i="5" s="1"/>
  <c r="P768" i="5"/>
  <c r="M769" i="5"/>
  <c r="N769" i="5"/>
  <c r="O769" i="5" s="1"/>
  <c r="P769" i="5"/>
  <c r="M770" i="5"/>
  <c r="N770" i="5"/>
  <c r="O770" i="5" s="1"/>
  <c r="P770" i="5"/>
  <c r="M771" i="5"/>
  <c r="N771" i="5"/>
  <c r="O771" i="5" s="1"/>
  <c r="P771" i="5"/>
  <c r="M772" i="5"/>
  <c r="N772" i="5"/>
  <c r="O772" i="5" s="1"/>
  <c r="P772" i="5"/>
  <c r="M773" i="5"/>
  <c r="N773" i="5"/>
  <c r="O773" i="5" s="1"/>
  <c r="P773" i="5"/>
  <c r="M774" i="5"/>
  <c r="N774" i="5"/>
  <c r="O774" i="5" s="1"/>
  <c r="P774" i="5"/>
  <c r="M775" i="5"/>
  <c r="N775" i="5"/>
  <c r="O775" i="5" s="1"/>
  <c r="P775" i="5"/>
  <c r="M776" i="5"/>
  <c r="N776" i="5"/>
  <c r="O776" i="5" s="1"/>
  <c r="P776" i="5"/>
  <c r="M777" i="5"/>
  <c r="N777" i="5"/>
  <c r="O777" i="5" s="1"/>
  <c r="P777" i="5"/>
  <c r="M778" i="5"/>
  <c r="N778" i="5"/>
  <c r="O778" i="5" s="1"/>
  <c r="P778" i="5"/>
  <c r="M779" i="5"/>
  <c r="N779" i="5"/>
  <c r="O779" i="5" s="1"/>
  <c r="P779" i="5"/>
  <c r="M780" i="5"/>
  <c r="N780" i="5"/>
  <c r="O780" i="5" s="1"/>
  <c r="P780" i="5"/>
  <c r="M781" i="5"/>
  <c r="N781" i="5"/>
  <c r="O781" i="5" s="1"/>
  <c r="P781" i="5"/>
  <c r="M782" i="5"/>
  <c r="N782" i="5"/>
  <c r="O782" i="5" s="1"/>
  <c r="P782" i="5"/>
  <c r="M783" i="5"/>
  <c r="N783" i="5"/>
  <c r="O783" i="5" s="1"/>
  <c r="P783" i="5"/>
  <c r="M784" i="5"/>
  <c r="N784" i="5"/>
  <c r="O784" i="5" s="1"/>
  <c r="P784" i="5"/>
  <c r="M785" i="5"/>
  <c r="N785" i="5"/>
  <c r="O785" i="5" s="1"/>
  <c r="P785" i="5"/>
  <c r="M786" i="5"/>
  <c r="N786" i="5"/>
  <c r="O786" i="5" s="1"/>
  <c r="P786" i="5"/>
  <c r="M787" i="5"/>
  <c r="N787" i="5"/>
  <c r="O787" i="5" s="1"/>
  <c r="P787" i="5"/>
  <c r="M788" i="5"/>
  <c r="N788" i="5"/>
  <c r="O788" i="5" s="1"/>
  <c r="P788" i="5"/>
  <c r="M789" i="5"/>
  <c r="N789" i="5"/>
  <c r="O789" i="5" s="1"/>
  <c r="P789" i="5"/>
  <c r="M790" i="5"/>
  <c r="N790" i="5"/>
  <c r="O790" i="5" s="1"/>
  <c r="P790" i="5"/>
  <c r="M791" i="5"/>
  <c r="N791" i="5"/>
  <c r="O791" i="5" s="1"/>
  <c r="P791" i="5"/>
  <c r="M792" i="5"/>
  <c r="N792" i="5"/>
  <c r="O792" i="5" s="1"/>
  <c r="P792" i="5"/>
  <c r="M793" i="5"/>
  <c r="N793" i="5"/>
  <c r="O793" i="5" s="1"/>
  <c r="P793" i="5"/>
  <c r="M794" i="5"/>
  <c r="N794" i="5"/>
  <c r="O794" i="5" s="1"/>
  <c r="P794" i="5"/>
  <c r="M795" i="5"/>
  <c r="N795" i="5"/>
  <c r="O795" i="5" s="1"/>
  <c r="P795" i="5"/>
  <c r="M796" i="5"/>
  <c r="N796" i="5"/>
  <c r="O796" i="5" s="1"/>
  <c r="P796" i="5"/>
  <c r="M797" i="5"/>
  <c r="N797" i="5"/>
  <c r="O797" i="5" s="1"/>
  <c r="P797" i="5"/>
  <c r="M798" i="5"/>
  <c r="N798" i="5"/>
  <c r="O798" i="5" s="1"/>
  <c r="P798" i="5"/>
  <c r="M799" i="5"/>
  <c r="N799" i="5"/>
  <c r="O799" i="5" s="1"/>
  <c r="P799" i="5"/>
  <c r="M800" i="5"/>
  <c r="N800" i="5"/>
  <c r="O800" i="5" s="1"/>
  <c r="P800" i="5"/>
  <c r="M801" i="5"/>
  <c r="N801" i="5"/>
  <c r="O801" i="5" s="1"/>
  <c r="P801" i="5"/>
  <c r="M802" i="5"/>
  <c r="N802" i="5"/>
  <c r="O802" i="5" s="1"/>
  <c r="P802" i="5"/>
  <c r="M803" i="5"/>
  <c r="N803" i="5"/>
  <c r="O803" i="5" s="1"/>
  <c r="P803" i="5"/>
  <c r="M804" i="5"/>
  <c r="N804" i="5"/>
  <c r="O804" i="5" s="1"/>
  <c r="P804" i="5"/>
  <c r="M805" i="5"/>
  <c r="N805" i="5"/>
  <c r="O805" i="5" s="1"/>
  <c r="P805" i="5"/>
  <c r="M806" i="5"/>
  <c r="N806" i="5"/>
  <c r="O806" i="5" s="1"/>
  <c r="P806" i="5"/>
  <c r="M807" i="5"/>
  <c r="N807" i="5"/>
  <c r="O807" i="5" s="1"/>
  <c r="P807" i="5"/>
  <c r="M808" i="5"/>
  <c r="N808" i="5"/>
  <c r="O808" i="5" s="1"/>
  <c r="P808" i="5"/>
  <c r="M809" i="5"/>
  <c r="N809" i="5"/>
  <c r="O809" i="5" s="1"/>
  <c r="P809" i="5"/>
  <c r="M810" i="5"/>
  <c r="N810" i="5"/>
  <c r="O810" i="5" s="1"/>
  <c r="P810" i="5"/>
  <c r="M811" i="5"/>
  <c r="N811" i="5"/>
  <c r="O811" i="5" s="1"/>
  <c r="P811" i="5"/>
  <c r="M812" i="5"/>
  <c r="N812" i="5"/>
  <c r="O812" i="5" s="1"/>
  <c r="P812" i="5"/>
  <c r="M813" i="5"/>
  <c r="N813" i="5"/>
  <c r="O813" i="5" s="1"/>
  <c r="P813" i="5"/>
  <c r="M814" i="5"/>
  <c r="N814" i="5"/>
  <c r="O814" i="5" s="1"/>
  <c r="P814" i="5"/>
  <c r="M815" i="5"/>
  <c r="N815" i="5"/>
  <c r="O815" i="5" s="1"/>
  <c r="P815" i="5"/>
  <c r="M816" i="5"/>
  <c r="N816" i="5"/>
  <c r="O816" i="5" s="1"/>
  <c r="P816" i="5"/>
  <c r="M817" i="5"/>
  <c r="N817" i="5"/>
  <c r="O817" i="5" s="1"/>
  <c r="P817" i="5"/>
  <c r="M818" i="5"/>
  <c r="N818" i="5"/>
  <c r="O818" i="5" s="1"/>
  <c r="P818" i="5"/>
  <c r="M819" i="5"/>
  <c r="N819" i="5"/>
  <c r="O819" i="5" s="1"/>
  <c r="P819" i="5"/>
  <c r="M820" i="5"/>
  <c r="N820" i="5"/>
  <c r="O820" i="5" s="1"/>
  <c r="P820" i="5"/>
  <c r="M821" i="5"/>
  <c r="N821" i="5"/>
  <c r="O821" i="5" s="1"/>
  <c r="P821" i="5"/>
  <c r="M822" i="5"/>
  <c r="N822" i="5"/>
  <c r="O822" i="5" s="1"/>
  <c r="P822" i="5"/>
  <c r="M823" i="5"/>
  <c r="N823" i="5"/>
  <c r="O823" i="5" s="1"/>
  <c r="P823" i="5"/>
  <c r="M824" i="5"/>
  <c r="N824" i="5"/>
  <c r="O824" i="5" s="1"/>
  <c r="P824" i="5"/>
  <c r="M825" i="5"/>
  <c r="N825" i="5"/>
  <c r="O825" i="5" s="1"/>
  <c r="P825" i="5"/>
  <c r="M826" i="5"/>
  <c r="N826" i="5"/>
  <c r="O826" i="5" s="1"/>
  <c r="P826" i="5"/>
  <c r="M827" i="5"/>
  <c r="N827" i="5"/>
  <c r="O827" i="5" s="1"/>
  <c r="P827" i="5"/>
  <c r="M828" i="5"/>
  <c r="N828" i="5"/>
  <c r="O828" i="5" s="1"/>
  <c r="P828" i="5"/>
  <c r="M829" i="5"/>
  <c r="N829" i="5"/>
  <c r="O829" i="5" s="1"/>
  <c r="P829" i="5"/>
  <c r="M830" i="5"/>
  <c r="N830" i="5"/>
  <c r="O830" i="5" s="1"/>
  <c r="P830" i="5"/>
  <c r="M831" i="5"/>
  <c r="N831" i="5"/>
  <c r="O831" i="5" s="1"/>
  <c r="P831" i="5"/>
  <c r="M832" i="5"/>
  <c r="N832" i="5"/>
  <c r="O832" i="5" s="1"/>
  <c r="P832" i="5"/>
  <c r="M833" i="5"/>
  <c r="N833" i="5"/>
  <c r="O833" i="5" s="1"/>
  <c r="P833" i="5"/>
  <c r="M834" i="5"/>
  <c r="N834" i="5"/>
  <c r="O834" i="5" s="1"/>
  <c r="P834" i="5"/>
  <c r="M835" i="5"/>
  <c r="N835" i="5"/>
  <c r="O835" i="5" s="1"/>
  <c r="P835" i="5"/>
  <c r="M836" i="5"/>
  <c r="N836" i="5"/>
  <c r="O836" i="5" s="1"/>
  <c r="P836" i="5"/>
  <c r="M837" i="5"/>
  <c r="N837" i="5"/>
  <c r="O837" i="5" s="1"/>
  <c r="P837" i="5"/>
  <c r="M838" i="5"/>
  <c r="N838" i="5"/>
  <c r="O838" i="5" s="1"/>
  <c r="P838" i="5"/>
  <c r="M839" i="5"/>
  <c r="N839" i="5"/>
  <c r="O839" i="5" s="1"/>
  <c r="P839" i="5"/>
  <c r="M840" i="5"/>
  <c r="N840" i="5"/>
  <c r="O840" i="5" s="1"/>
  <c r="P840" i="5"/>
  <c r="M841" i="5"/>
  <c r="N841" i="5"/>
  <c r="O841" i="5" s="1"/>
  <c r="P841" i="5"/>
  <c r="M842" i="5"/>
  <c r="N842" i="5"/>
  <c r="O842" i="5" s="1"/>
  <c r="P842" i="5"/>
  <c r="M843" i="5"/>
  <c r="N843" i="5"/>
  <c r="O843" i="5" s="1"/>
  <c r="P843" i="5"/>
  <c r="M844" i="5"/>
  <c r="N844" i="5"/>
  <c r="O844" i="5" s="1"/>
  <c r="P844" i="5"/>
  <c r="M845" i="5"/>
  <c r="N845" i="5"/>
  <c r="O845" i="5" s="1"/>
  <c r="P845" i="5"/>
  <c r="M846" i="5"/>
  <c r="N846" i="5"/>
  <c r="O846" i="5" s="1"/>
  <c r="P846" i="5"/>
  <c r="M847" i="5"/>
  <c r="N847" i="5"/>
  <c r="O847" i="5" s="1"/>
  <c r="P847" i="5"/>
  <c r="M848" i="5"/>
  <c r="N848" i="5"/>
  <c r="O848" i="5" s="1"/>
  <c r="P848" i="5"/>
  <c r="M849" i="5"/>
  <c r="N849" i="5"/>
  <c r="O849" i="5" s="1"/>
  <c r="P849" i="5"/>
  <c r="M850" i="5"/>
  <c r="N850" i="5"/>
  <c r="O850" i="5" s="1"/>
  <c r="P850" i="5"/>
  <c r="M851" i="5"/>
  <c r="N851" i="5"/>
  <c r="O851" i="5" s="1"/>
  <c r="P851" i="5"/>
  <c r="M852" i="5"/>
  <c r="N852" i="5"/>
  <c r="O852" i="5" s="1"/>
  <c r="P852" i="5"/>
  <c r="M853" i="5"/>
  <c r="N853" i="5"/>
  <c r="O853" i="5" s="1"/>
  <c r="P853" i="5"/>
  <c r="M854" i="5"/>
  <c r="N854" i="5"/>
  <c r="O854" i="5" s="1"/>
  <c r="P854" i="5"/>
  <c r="M855" i="5"/>
  <c r="N855" i="5"/>
  <c r="O855" i="5" s="1"/>
  <c r="P855" i="5"/>
  <c r="M856" i="5"/>
  <c r="N856" i="5"/>
  <c r="O856" i="5" s="1"/>
  <c r="P856" i="5"/>
  <c r="M857" i="5"/>
  <c r="N857" i="5"/>
  <c r="O857" i="5" s="1"/>
  <c r="P857" i="5"/>
  <c r="M858" i="5"/>
  <c r="N858" i="5"/>
  <c r="O858" i="5" s="1"/>
  <c r="P858" i="5"/>
  <c r="M859" i="5"/>
  <c r="N859" i="5"/>
  <c r="O859" i="5" s="1"/>
  <c r="P859" i="5"/>
  <c r="M860" i="5"/>
  <c r="N860" i="5"/>
  <c r="O860" i="5" s="1"/>
  <c r="P860" i="5"/>
  <c r="M861" i="5"/>
  <c r="N861" i="5"/>
  <c r="O861" i="5" s="1"/>
  <c r="P861" i="5"/>
  <c r="M862" i="5"/>
  <c r="N862" i="5"/>
  <c r="O862" i="5" s="1"/>
  <c r="P862" i="5"/>
  <c r="M863" i="5"/>
  <c r="N863" i="5"/>
  <c r="O863" i="5" s="1"/>
  <c r="P863" i="5"/>
  <c r="M864" i="5"/>
  <c r="N864" i="5"/>
  <c r="O864" i="5" s="1"/>
  <c r="P864" i="5"/>
  <c r="M865" i="5"/>
  <c r="N865" i="5"/>
  <c r="O865" i="5" s="1"/>
  <c r="P865" i="5"/>
  <c r="M866" i="5"/>
  <c r="N866" i="5"/>
  <c r="O866" i="5" s="1"/>
  <c r="P866" i="5"/>
  <c r="M867" i="5"/>
  <c r="N867" i="5"/>
  <c r="O867" i="5" s="1"/>
  <c r="P867" i="5"/>
  <c r="M868" i="5"/>
  <c r="N868" i="5"/>
  <c r="O868" i="5" s="1"/>
  <c r="P868" i="5"/>
  <c r="M869" i="5"/>
  <c r="N869" i="5"/>
  <c r="O869" i="5" s="1"/>
  <c r="P869" i="5"/>
  <c r="M870" i="5"/>
  <c r="N870" i="5"/>
  <c r="O870" i="5" s="1"/>
  <c r="P870" i="5"/>
  <c r="M871" i="5"/>
  <c r="N871" i="5"/>
  <c r="O871" i="5" s="1"/>
  <c r="P871" i="5"/>
  <c r="M872" i="5"/>
  <c r="N872" i="5"/>
  <c r="O872" i="5" s="1"/>
  <c r="P872" i="5"/>
  <c r="M873" i="5"/>
  <c r="N873" i="5"/>
  <c r="O873" i="5" s="1"/>
  <c r="P873" i="5"/>
  <c r="M874" i="5"/>
  <c r="N874" i="5"/>
  <c r="O874" i="5" s="1"/>
  <c r="P874" i="5"/>
  <c r="M875" i="5"/>
  <c r="N875" i="5"/>
  <c r="O875" i="5" s="1"/>
  <c r="P875" i="5"/>
  <c r="M876" i="5"/>
  <c r="N876" i="5"/>
  <c r="O876" i="5" s="1"/>
  <c r="P876" i="5"/>
  <c r="M877" i="5"/>
  <c r="N877" i="5"/>
  <c r="O877" i="5" s="1"/>
  <c r="P877" i="5"/>
  <c r="M878" i="5"/>
  <c r="N878" i="5"/>
  <c r="O878" i="5" s="1"/>
  <c r="P878" i="5"/>
  <c r="M879" i="5"/>
  <c r="N879" i="5"/>
  <c r="O879" i="5" s="1"/>
  <c r="P879" i="5"/>
  <c r="M880" i="5"/>
  <c r="N880" i="5"/>
  <c r="O880" i="5" s="1"/>
  <c r="P880" i="5"/>
  <c r="M881" i="5"/>
  <c r="N881" i="5"/>
  <c r="O881" i="5" s="1"/>
  <c r="P881" i="5"/>
  <c r="M882" i="5"/>
  <c r="N882" i="5"/>
  <c r="O882" i="5" s="1"/>
  <c r="P882" i="5"/>
  <c r="M883" i="5"/>
  <c r="N883" i="5"/>
  <c r="O883" i="5" s="1"/>
  <c r="P883" i="5"/>
  <c r="M884" i="5"/>
  <c r="N884" i="5"/>
  <c r="O884" i="5" s="1"/>
  <c r="P884" i="5"/>
  <c r="M885" i="5"/>
  <c r="N885" i="5"/>
  <c r="O885" i="5" s="1"/>
  <c r="P885" i="5"/>
  <c r="M886" i="5"/>
  <c r="N886" i="5"/>
  <c r="O886" i="5" s="1"/>
  <c r="P886" i="5"/>
  <c r="M887" i="5"/>
  <c r="N887" i="5"/>
  <c r="O887" i="5" s="1"/>
  <c r="P887" i="5"/>
  <c r="M888" i="5"/>
  <c r="N888" i="5"/>
  <c r="O888" i="5" s="1"/>
  <c r="P888" i="5"/>
  <c r="M889" i="5"/>
  <c r="N889" i="5"/>
  <c r="O889" i="5" s="1"/>
  <c r="P889" i="5"/>
  <c r="M890" i="5"/>
  <c r="N890" i="5"/>
  <c r="O890" i="5" s="1"/>
  <c r="P890" i="5"/>
  <c r="M891" i="5"/>
  <c r="N891" i="5"/>
  <c r="O891" i="5" s="1"/>
  <c r="P891" i="5"/>
  <c r="M892" i="5"/>
  <c r="N892" i="5"/>
  <c r="O892" i="5" s="1"/>
  <c r="P892" i="5"/>
  <c r="M893" i="5"/>
  <c r="N893" i="5"/>
  <c r="O893" i="5" s="1"/>
  <c r="P893" i="5"/>
  <c r="M894" i="5"/>
  <c r="N894" i="5"/>
  <c r="O894" i="5" s="1"/>
  <c r="P894" i="5"/>
  <c r="M895" i="5"/>
  <c r="N895" i="5"/>
  <c r="O895" i="5" s="1"/>
  <c r="P895" i="5"/>
  <c r="M896" i="5"/>
  <c r="N896" i="5"/>
  <c r="O896" i="5" s="1"/>
  <c r="P896" i="5"/>
  <c r="M897" i="5"/>
  <c r="N897" i="5"/>
  <c r="O897" i="5" s="1"/>
  <c r="P897" i="5"/>
  <c r="M898" i="5"/>
  <c r="N898" i="5"/>
  <c r="O898" i="5" s="1"/>
  <c r="P898" i="5"/>
  <c r="M899" i="5"/>
  <c r="N899" i="5"/>
  <c r="O899" i="5" s="1"/>
  <c r="P899" i="5"/>
  <c r="M900" i="5"/>
  <c r="N900" i="5"/>
  <c r="O900" i="5" s="1"/>
  <c r="P900" i="5"/>
  <c r="M901" i="5"/>
  <c r="N901" i="5"/>
  <c r="O901" i="5" s="1"/>
  <c r="P901" i="5"/>
  <c r="M902" i="5"/>
  <c r="N902" i="5"/>
  <c r="O902" i="5" s="1"/>
  <c r="P902" i="5"/>
  <c r="M903" i="5"/>
  <c r="N903" i="5"/>
  <c r="O903" i="5" s="1"/>
  <c r="P903" i="5"/>
  <c r="M904" i="5"/>
  <c r="N904" i="5"/>
  <c r="O904" i="5" s="1"/>
  <c r="P904" i="5"/>
  <c r="M905" i="5"/>
  <c r="N905" i="5"/>
  <c r="O905" i="5" s="1"/>
  <c r="P905" i="5"/>
  <c r="M906" i="5"/>
  <c r="N906" i="5"/>
  <c r="O906" i="5" s="1"/>
  <c r="P906" i="5"/>
  <c r="M907" i="5"/>
  <c r="N907" i="5"/>
  <c r="O907" i="5" s="1"/>
  <c r="P907" i="5"/>
  <c r="M908" i="5"/>
  <c r="N908" i="5"/>
  <c r="O908" i="5" s="1"/>
  <c r="P908" i="5"/>
  <c r="M909" i="5"/>
  <c r="N909" i="5"/>
  <c r="O909" i="5" s="1"/>
  <c r="P909" i="5"/>
  <c r="M910" i="5"/>
  <c r="N910" i="5"/>
  <c r="O910" i="5" s="1"/>
  <c r="P910" i="5"/>
  <c r="M911" i="5"/>
  <c r="N911" i="5"/>
  <c r="O911" i="5" s="1"/>
  <c r="P911" i="5"/>
  <c r="M912" i="5"/>
  <c r="N912" i="5"/>
  <c r="O912" i="5" s="1"/>
  <c r="P912" i="5"/>
  <c r="M913" i="5"/>
  <c r="N913" i="5"/>
  <c r="O913" i="5" s="1"/>
  <c r="P913" i="5"/>
  <c r="M914" i="5"/>
  <c r="N914" i="5"/>
  <c r="O914" i="5" s="1"/>
  <c r="P914" i="5"/>
  <c r="M915" i="5"/>
  <c r="N915" i="5"/>
  <c r="O915" i="5" s="1"/>
  <c r="P915" i="5"/>
  <c r="M916" i="5"/>
  <c r="N916" i="5"/>
  <c r="O916" i="5" s="1"/>
  <c r="P916" i="5"/>
  <c r="M917" i="5"/>
  <c r="N917" i="5"/>
  <c r="O917" i="5" s="1"/>
  <c r="P917" i="5"/>
  <c r="M918" i="5"/>
  <c r="N918" i="5"/>
  <c r="O918" i="5" s="1"/>
  <c r="P918" i="5"/>
  <c r="M919" i="5"/>
  <c r="N919" i="5"/>
  <c r="O919" i="5" s="1"/>
  <c r="P919" i="5"/>
  <c r="M920" i="5"/>
  <c r="N920" i="5"/>
  <c r="O920" i="5" s="1"/>
  <c r="P920" i="5"/>
  <c r="M921" i="5"/>
  <c r="N921" i="5"/>
  <c r="O921" i="5" s="1"/>
  <c r="P921" i="5"/>
  <c r="M922" i="5"/>
  <c r="N922" i="5"/>
  <c r="O922" i="5" s="1"/>
  <c r="P922" i="5"/>
  <c r="M923" i="5"/>
  <c r="N923" i="5"/>
  <c r="O923" i="5" s="1"/>
  <c r="P923" i="5"/>
  <c r="M924" i="5"/>
  <c r="N924" i="5"/>
  <c r="O924" i="5" s="1"/>
  <c r="P924" i="5"/>
  <c r="M925" i="5"/>
  <c r="N925" i="5"/>
  <c r="O925" i="5" s="1"/>
  <c r="P925" i="5"/>
  <c r="M926" i="5"/>
  <c r="N926" i="5"/>
  <c r="O926" i="5" s="1"/>
  <c r="P926" i="5"/>
  <c r="M927" i="5"/>
  <c r="N927" i="5"/>
  <c r="O927" i="5" s="1"/>
  <c r="P927" i="5"/>
  <c r="M928" i="5"/>
  <c r="N928" i="5"/>
  <c r="O928" i="5" s="1"/>
  <c r="P928" i="5"/>
  <c r="M929" i="5"/>
  <c r="N929" i="5"/>
  <c r="O929" i="5" s="1"/>
  <c r="P929" i="5"/>
  <c r="M930" i="5"/>
  <c r="N930" i="5"/>
  <c r="O930" i="5" s="1"/>
  <c r="P930" i="5"/>
  <c r="M931" i="5"/>
  <c r="N931" i="5"/>
  <c r="O931" i="5" s="1"/>
  <c r="P931" i="5"/>
  <c r="M932" i="5"/>
  <c r="N932" i="5"/>
  <c r="O932" i="5" s="1"/>
  <c r="P932" i="5"/>
  <c r="M933" i="5"/>
  <c r="N933" i="5"/>
  <c r="O933" i="5" s="1"/>
  <c r="P933" i="5"/>
  <c r="M934" i="5"/>
  <c r="N934" i="5"/>
  <c r="O934" i="5" s="1"/>
  <c r="P934" i="5"/>
  <c r="M935" i="5"/>
  <c r="N935" i="5"/>
  <c r="O935" i="5" s="1"/>
  <c r="P935" i="5"/>
  <c r="M936" i="5"/>
  <c r="N936" i="5"/>
  <c r="O936" i="5" s="1"/>
  <c r="P936" i="5"/>
  <c r="M937" i="5"/>
  <c r="N937" i="5"/>
  <c r="O937" i="5" s="1"/>
  <c r="P937" i="5"/>
  <c r="M938" i="5"/>
  <c r="N938" i="5"/>
  <c r="O938" i="5" s="1"/>
  <c r="P938" i="5"/>
  <c r="M939" i="5"/>
  <c r="N939" i="5"/>
  <c r="O939" i="5" s="1"/>
  <c r="P939" i="5"/>
  <c r="M940" i="5"/>
  <c r="N940" i="5"/>
  <c r="O940" i="5" s="1"/>
  <c r="P940" i="5"/>
  <c r="M941" i="5"/>
  <c r="N941" i="5"/>
  <c r="O941" i="5" s="1"/>
  <c r="P941" i="5"/>
  <c r="M942" i="5"/>
  <c r="N942" i="5"/>
  <c r="O942" i="5" s="1"/>
  <c r="P942" i="5"/>
  <c r="M943" i="5"/>
  <c r="N943" i="5"/>
  <c r="O943" i="5" s="1"/>
  <c r="P943" i="5"/>
  <c r="M944" i="5"/>
  <c r="N944" i="5"/>
  <c r="O944" i="5" s="1"/>
  <c r="P944" i="5"/>
  <c r="M945" i="5"/>
  <c r="N945" i="5"/>
  <c r="O945" i="5" s="1"/>
  <c r="P945" i="5"/>
  <c r="M946" i="5"/>
  <c r="N946" i="5"/>
  <c r="O946" i="5" s="1"/>
  <c r="P946" i="5"/>
  <c r="M947" i="5"/>
  <c r="N947" i="5"/>
  <c r="O947" i="5" s="1"/>
  <c r="P947" i="5"/>
  <c r="M948" i="5"/>
  <c r="N948" i="5"/>
  <c r="O948" i="5" s="1"/>
  <c r="P948" i="5"/>
  <c r="M949" i="5"/>
  <c r="N949" i="5"/>
  <c r="O949" i="5" s="1"/>
  <c r="P949" i="5"/>
  <c r="M950" i="5"/>
  <c r="N950" i="5"/>
  <c r="O950" i="5" s="1"/>
  <c r="P950" i="5"/>
  <c r="M951" i="5"/>
  <c r="N951" i="5"/>
  <c r="O951" i="5" s="1"/>
  <c r="P951" i="5"/>
  <c r="M952" i="5"/>
  <c r="N952" i="5"/>
  <c r="O952" i="5" s="1"/>
  <c r="P952" i="5"/>
  <c r="M953" i="5"/>
  <c r="N953" i="5"/>
  <c r="O953" i="5" s="1"/>
  <c r="P953" i="5"/>
  <c r="M954" i="5"/>
  <c r="N954" i="5"/>
  <c r="O954" i="5" s="1"/>
  <c r="P954" i="5"/>
  <c r="M955" i="5"/>
  <c r="N955" i="5"/>
  <c r="O955" i="5" s="1"/>
  <c r="P955" i="5"/>
  <c r="M956" i="5"/>
  <c r="N956" i="5"/>
  <c r="O956" i="5" s="1"/>
  <c r="P956" i="5"/>
  <c r="M957" i="5"/>
  <c r="N957" i="5"/>
  <c r="O957" i="5" s="1"/>
  <c r="P957" i="5"/>
  <c r="M958" i="5"/>
  <c r="N958" i="5"/>
  <c r="O958" i="5" s="1"/>
  <c r="P958" i="5"/>
  <c r="M959" i="5"/>
  <c r="N959" i="5"/>
  <c r="O959" i="5" s="1"/>
  <c r="P959" i="5"/>
  <c r="M960" i="5"/>
  <c r="N960" i="5"/>
  <c r="O960" i="5" s="1"/>
  <c r="P960" i="5"/>
  <c r="M961" i="5"/>
  <c r="N961" i="5"/>
  <c r="O961" i="5" s="1"/>
  <c r="P961" i="5"/>
  <c r="M962" i="5"/>
  <c r="N962" i="5"/>
  <c r="O962" i="5" s="1"/>
  <c r="P962" i="5"/>
  <c r="M963" i="5"/>
  <c r="N963" i="5"/>
  <c r="O963" i="5" s="1"/>
  <c r="P963" i="5"/>
  <c r="M964" i="5"/>
  <c r="N964" i="5"/>
  <c r="O964" i="5" s="1"/>
  <c r="P964" i="5"/>
  <c r="M965" i="5"/>
  <c r="N965" i="5"/>
  <c r="O965" i="5" s="1"/>
  <c r="P965" i="5"/>
  <c r="M966" i="5"/>
  <c r="N966" i="5"/>
  <c r="O966" i="5" s="1"/>
  <c r="P966" i="5"/>
  <c r="M967" i="5"/>
  <c r="N967" i="5"/>
  <c r="O967" i="5" s="1"/>
  <c r="P967" i="5"/>
  <c r="M968" i="5"/>
  <c r="N968" i="5"/>
  <c r="O968" i="5" s="1"/>
  <c r="P968" i="5"/>
  <c r="M969" i="5"/>
  <c r="N969" i="5"/>
  <c r="O969" i="5" s="1"/>
  <c r="P969" i="5"/>
  <c r="M970" i="5"/>
  <c r="N970" i="5"/>
  <c r="O970" i="5" s="1"/>
  <c r="P970" i="5"/>
  <c r="M971" i="5"/>
  <c r="N971" i="5"/>
  <c r="O971" i="5" s="1"/>
  <c r="P971" i="5"/>
  <c r="M972" i="5"/>
  <c r="N972" i="5"/>
  <c r="O972" i="5" s="1"/>
  <c r="P972" i="5"/>
  <c r="M973" i="5"/>
  <c r="N973" i="5"/>
  <c r="O973" i="5" s="1"/>
  <c r="P973" i="5"/>
  <c r="M974" i="5"/>
  <c r="N974" i="5"/>
  <c r="O974" i="5" s="1"/>
  <c r="P974" i="5"/>
  <c r="M975" i="5"/>
  <c r="N975" i="5"/>
  <c r="O975" i="5" s="1"/>
  <c r="P975" i="5"/>
  <c r="M976" i="5"/>
  <c r="N976" i="5"/>
  <c r="O976" i="5" s="1"/>
  <c r="P976" i="5"/>
  <c r="M977" i="5"/>
  <c r="N977" i="5"/>
  <c r="O977" i="5" s="1"/>
  <c r="P977" i="5"/>
  <c r="M978" i="5"/>
  <c r="N978" i="5"/>
  <c r="O978" i="5" s="1"/>
  <c r="P978" i="5"/>
  <c r="M979" i="5"/>
  <c r="N979" i="5"/>
  <c r="O979" i="5" s="1"/>
  <c r="P979" i="5"/>
  <c r="M980" i="5"/>
  <c r="N980" i="5"/>
  <c r="O980" i="5" s="1"/>
  <c r="P980" i="5"/>
  <c r="M981" i="5"/>
  <c r="N981" i="5"/>
  <c r="O981" i="5" s="1"/>
  <c r="P981" i="5"/>
  <c r="M982" i="5"/>
  <c r="N982" i="5"/>
  <c r="O982" i="5" s="1"/>
  <c r="P982" i="5"/>
  <c r="M983" i="5"/>
  <c r="N983" i="5"/>
  <c r="O983" i="5" s="1"/>
  <c r="P983" i="5"/>
  <c r="M984" i="5"/>
  <c r="N984" i="5"/>
  <c r="O984" i="5" s="1"/>
  <c r="P984" i="5"/>
  <c r="M985" i="5"/>
  <c r="N985" i="5"/>
  <c r="O985" i="5" s="1"/>
  <c r="P985" i="5"/>
  <c r="M986" i="5"/>
  <c r="N986" i="5"/>
  <c r="O986" i="5" s="1"/>
  <c r="P986" i="5"/>
  <c r="M987" i="5"/>
  <c r="N987" i="5"/>
  <c r="O987" i="5" s="1"/>
  <c r="P987" i="5"/>
  <c r="M988" i="5"/>
  <c r="N988" i="5"/>
  <c r="O988" i="5" s="1"/>
  <c r="P988" i="5"/>
  <c r="M989" i="5"/>
  <c r="N989" i="5"/>
  <c r="O989" i="5" s="1"/>
  <c r="P989" i="5"/>
  <c r="M990" i="5"/>
  <c r="N990" i="5"/>
  <c r="O990" i="5" s="1"/>
  <c r="P990" i="5"/>
  <c r="M991" i="5"/>
  <c r="N991" i="5"/>
  <c r="O991" i="5" s="1"/>
  <c r="P991" i="5"/>
  <c r="M992" i="5"/>
  <c r="N992" i="5"/>
  <c r="O992" i="5" s="1"/>
  <c r="P992" i="5"/>
  <c r="M993" i="5"/>
  <c r="N993" i="5"/>
  <c r="O993" i="5" s="1"/>
  <c r="P993" i="5"/>
  <c r="M994" i="5"/>
  <c r="N994" i="5"/>
  <c r="O994" i="5" s="1"/>
  <c r="P994" i="5"/>
  <c r="M995" i="5"/>
  <c r="N995" i="5"/>
  <c r="O995" i="5" s="1"/>
  <c r="P995" i="5"/>
  <c r="M996" i="5"/>
  <c r="N996" i="5"/>
  <c r="O996" i="5" s="1"/>
  <c r="P996" i="5"/>
  <c r="M997" i="5"/>
  <c r="N997" i="5"/>
  <c r="O997" i="5" s="1"/>
  <c r="P997" i="5"/>
  <c r="M998" i="5"/>
  <c r="N998" i="5"/>
  <c r="O998" i="5" s="1"/>
  <c r="P998" i="5"/>
  <c r="M999" i="5"/>
  <c r="N999" i="5"/>
  <c r="O999" i="5" s="1"/>
  <c r="P999" i="5"/>
  <c r="M1000" i="5"/>
  <c r="N1000" i="5"/>
  <c r="O1000" i="5" s="1"/>
  <c r="P1000" i="5"/>
  <c r="M1001" i="5"/>
  <c r="N1001" i="5"/>
  <c r="O1001" i="5" s="1"/>
  <c r="P1001" i="5"/>
  <c r="M1002" i="5"/>
  <c r="N1002" i="5"/>
  <c r="O1002" i="5" s="1"/>
  <c r="P1002" i="5"/>
  <c r="M1003" i="5"/>
  <c r="N1003" i="5"/>
  <c r="O1003" i="5" s="1"/>
  <c r="P1003" i="5"/>
  <c r="M1004" i="5"/>
  <c r="N1004" i="5"/>
  <c r="O1004" i="5" s="1"/>
  <c r="P1004" i="5"/>
  <c r="M1005" i="5"/>
  <c r="N1005" i="5"/>
  <c r="O1005" i="5" s="1"/>
  <c r="P1005" i="5"/>
  <c r="M1006" i="5"/>
  <c r="N1006" i="5"/>
  <c r="O1006" i="5" s="1"/>
  <c r="P1006" i="5"/>
  <c r="M1007" i="5"/>
  <c r="N1007" i="5"/>
  <c r="O1007" i="5" s="1"/>
  <c r="P1007" i="5"/>
  <c r="M1008" i="5"/>
  <c r="N1008" i="5"/>
  <c r="O1008" i="5" s="1"/>
  <c r="P1008" i="5"/>
  <c r="M1009" i="5"/>
  <c r="N1009" i="5"/>
  <c r="O1009" i="5" s="1"/>
  <c r="P1009" i="5"/>
  <c r="M1010" i="5"/>
  <c r="N1010" i="5"/>
  <c r="O1010" i="5" s="1"/>
  <c r="P1010" i="5"/>
  <c r="M1011" i="5"/>
  <c r="N1011" i="5"/>
  <c r="O1011" i="5" s="1"/>
  <c r="P1011" i="5"/>
  <c r="M1012" i="5"/>
  <c r="N1012" i="5"/>
  <c r="O1012" i="5" s="1"/>
  <c r="P1012" i="5"/>
  <c r="M1013" i="5"/>
  <c r="N1013" i="5"/>
  <c r="O1013" i="5" s="1"/>
  <c r="P1013" i="5"/>
  <c r="M1014" i="5"/>
  <c r="N1014" i="5"/>
  <c r="O1014" i="5" s="1"/>
  <c r="P1014" i="5"/>
  <c r="M1015" i="5"/>
  <c r="N1015" i="5"/>
  <c r="O1015" i="5" s="1"/>
  <c r="P1015" i="5"/>
  <c r="M1016" i="5"/>
  <c r="N1016" i="5"/>
  <c r="O1016" i="5" s="1"/>
  <c r="P1016" i="5"/>
  <c r="M1017" i="5"/>
  <c r="N1017" i="5"/>
  <c r="O1017" i="5" s="1"/>
  <c r="P1017" i="5"/>
  <c r="M1018" i="5"/>
  <c r="N1018" i="5"/>
  <c r="O1018" i="5" s="1"/>
  <c r="P1018" i="5"/>
  <c r="M1019" i="5"/>
  <c r="N1019" i="5"/>
  <c r="O1019" i="5" s="1"/>
  <c r="P1019" i="5"/>
  <c r="M1020" i="5"/>
  <c r="N1020" i="5"/>
  <c r="O1020" i="5" s="1"/>
  <c r="P1020" i="5"/>
  <c r="M1021" i="5"/>
  <c r="N1021" i="5"/>
  <c r="O1021" i="5" s="1"/>
  <c r="P1021" i="5"/>
  <c r="M1022" i="5"/>
  <c r="N1022" i="5"/>
  <c r="O1022" i="5" s="1"/>
  <c r="P1022" i="5"/>
  <c r="M1023" i="5"/>
  <c r="N1023" i="5"/>
  <c r="O1023" i="5" s="1"/>
  <c r="P1023" i="5"/>
  <c r="M1024" i="5"/>
  <c r="N1024" i="5"/>
  <c r="O1024" i="5" s="1"/>
  <c r="P1024" i="5"/>
  <c r="M1025" i="5"/>
  <c r="N1025" i="5"/>
  <c r="O1025" i="5" s="1"/>
  <c r="P1025" i="5"/>
  <c r="M1026" i="5"/>
  <c r="N1026" i="5"/>
  <c r="O1026" i="5" s="1"/>
  <c r="P1026" i="5"/>
  <c r="M1027" i="5"/>
  <c r="N1027" i="5"/>
  <c r="O1027" i="5" s="1"/>
  <c r="P1027" i="5"/>
  <c r="M1028" i="5"/>
  <c r="N1028" i="5"/>
  <c r="O1028" i="5" s="1"/>
  <c r="P1028" i="5"/>
  <c r="M1029" i="5"/>
  <c r="N1029" i="5"/>
  <c r="O1029" i="5" s="1"/>
  <c r="P1029" i="5"/>
  <c r="M1030" i="5"/>
  <c r="N1030" i="5"/>
  <c r="O1030" i="5" s="1"/>
  <c r="P1030" i="5"/>
  <c r="M1031" i="5"/>
  <c r="N1031" i="5"/>
  <c r="O1031" i="5" s="1"/>
  <c r="P1031" i="5"/>
  <c r="M1032" i="5"/>
  <c r="N1032" i="5"/>
  <c r="O1032" i="5" s="1"/>
  <c r="P1032" i="5"/>
  <c r="M1033" i="5"/>
  <c r="N1033" i="5"/>
  <c r="O1033" i="5" s="1"/>
  <c r="P1033" i="5"/>
  <c r="M1034" i="5"/>
  <c r="N1034" i="5"/>
  <c r="O1034" i="5" s="1"/>
  <c r="P1034" i="5"/>
  <c r="M1035" i="5"/>
  <c r="N1035" i="5"/>
  <c r="O1035" i="5" s="1"/>
  <c r="P1035" i="5"/>
  <c r="M1036" i="5"/>
  <c r="N1036" i="5"/>
  <c r="O1036" i="5" s="1"/>
  <c r="P1036" i="5"/>
  <c r="M1037" i="5"/>
  <c r="N1037" i="5"/>
  <c r="O1037" i="5" s="1"/>
  <c r="P1037" i="5"/>
  <c r="M1038" i="5"/>
  <c r="N1038" i="5"/>
  <c r="O1038" i="5" s="1"/>
  <c r="P1038" i="5"/>
  <c r="M1039" i="5"/>
  <c r="N1039" i="5"/>
  <c r="O1039" i="5" s="1"/>
  <c r="P1039" i="5"/>
  <c r="M1040" i="5"/>
  <c r="N1040" i="5"/>
  <c r="O1040" i="5" s="1"/>
  <c r="P1040" i="5"/>
  <c r="M1041" i="5"/>
  <c r="N1041" i="5"/>
  <c r="O1041" i="5" s="1"/>
  <c r="P1041" i="5"/>
  <c r="M1042" i="5"/>
  <c r="N1042" i="5"/>
  <c r="O1042" i="5" s="1"/>
  <c r="P1042" i="5"/>
  <c r="M1043" i="5"/>
  <c r="N1043" i="5"/>
  <c r="O1043" i="5" s="1"/>
  <c r="P1043" i="5"/>
  <c r="M1044" i="5"/>
  <c r="N1044" i="5"/>
  <c r="O1044" i="5" s="1"/>
  <c r="P1044" i="5"/>
  <c r="M1045" i="5"/>
  <c r="N1045" i="5"/>
  <c r="O1045" i="5" s="1"/>
  <c r="P1045" i="5"/>
  <c r="M1046" i="5"/>
  <c r="N1046" i="5"/>
  <c r="O1046" i="5" s="1"/>
  <c r="P1046" i="5"/>
  <c r="M1047" i="5"/>
  <c r="N1047" i="5"/>
  <c r="O1047" i="5" s="1"/>
  <c r="P1047" i="5"/>
  <c r="M1048" i="5"/>
  <c r="N1048" i="5"/>
  <c r="O1048" i="5" s="1"/>
  <c r="P1048" i="5"/>
  <c r="M1049" i="5"/>
  <c r="N1049" i="5"/>
  <c r="O1049" i="5" s="1"/>
  <c r="P1049" i="5"/>
  <c r="M1050" i="5"/>
  <c r="N1050" i="5"/>
  <c r="O1050" i="5" s="1"/>
  <c r="P1050" i="5"/>
  <c r="M1051" i="5"/>
  <c r="N1051" i="5"/>
  <c r="O1051" i="5" s="1"/>
  <c r="P1051" i="5"/>
  <c r="M1052" i="5"/>
  <c r="N1052" i="5"/>
  <c r="O1052" i="5" s="1"/>
  <c r="P1052" i="5"/>
  <c r="M1053" i="5"/>
  <c r="N1053" i="5"/>
  <c r="O1053" i="5" s="1"/>
  <c r="P1053" i="5"/>
  <c r="M1054" i="5"/>
  <c r="N1054" i="5"/>
  <c r="O1054" i="5" s="1"/>
  <c r="P1054" i="5"/>
  <c r="M1055" i="5"/>
  <c r="N1055" i="5"/>
  <c r="O1055" i="5" s="1"/>
  <c r="P1055" i="5"/>
  <c r="M1056" i="5"/>
  <c r="N1056" i="5"/>
  <c r="O1056" i="5" s="1"/>
  <c r="P1056" i="5"/>
  <c r="M1057" i="5"/>
  <c r="N1057" i="5"/>
  <c r="O1057" i="5" s="1"/>
  <c r="P1057" i="5"/>
  <c r="M1058" i="5"/>
  <c r="N1058" i="5"/>
  <c r="O1058" i="5" s="1"/>
  <c r="P1058" i="5"/>
  <c r="M1059" i="5"/>
  <c r="N1059" i="5"/>
  <c r="O1059" i="5" s="1"/>
  <c r="P1059" i="5"/>
  <c r="M1060" i="5"/>
  <c r="N1060" i="5"/>
  <c r="O1060" i="5" s="1"/>
  <c r="P1060" i="5"/>
  <c r="M1061" i="5"/>
  <c r="N1061" i="5"/>
  <c r="O1061" i="5" s="1"/>
  <c r="P1061" i="5"/>
  <c r="M1062" i="5"/>
  <c r="N1062" i="5"/>
  <c r="O1062" i="5" s="1"/>
  <c r="P1062" i="5"/>
  <c r="M1063" i="5"/>
  <c r="N1063" i="5"/>
  <c r="O1063" i="5" s="1"/>
  <c r="P1063" i="5"/>
  <c r="M1064" i="5"/>
  <c r="N1064" i="5"/>
  <c r="O1064" i="5" s="1"/>
  <c r="P1064" i="5"/>
  <c r="M1065" i="5"/>
  <c r="N1065" i="5"/>
  <c r="O1065" i="5" s="1"/>
  <c r="P1065" i="5"/>
  <c r="M1066" i="5"/>
  <c r="N1066" i="5"/>
  <c r="O1066" i="5" s="1"/>
  <c r="P1066" i="5"/>
  <c r="M1067" i="5"/>
  <c r="N1067" i="5"/>
  <c r="O1067" i="5" s="1"/>
  <c r="P1067" i="5"/>
  <c r="M1068" i="5"/>
  <c r="N1068" i="5"/>
  <c r="O1068" i="5" s="1"/>
  <c r="P1068" i="5"/>
  <c r="M1069" i="5"/>
  <c r="N1069" i="5"/>
  <c r="O1069" i="5" s="1"/>
  <c r="P1069" i="5"/>
  <c r="M1070" i="5"/>
  <c r="N1070" i="5"/>
  <c r="O1070" i="5" s="1"/>
  <c r="P1070" i="5"/>
  <c r="M1071" i="5"/>
  <c r="N1071" i="5"/>
  <c r="O1071" i="5" s="1"/>
  <c r="P1071" i="5"/>
  <c r="M1072" i="5"/>
  <c r="N1072" i="5"/>
  <c r="O1072" i="5" s="1"/>
  <c r="P1072" i="5"/>
  <c r="M1073" i="5"/>
  <c r="N1073" i="5"/>
  <c r="O1073" i="5" s="1"/>
  <c r="P1073" i="5"/>
  <c r="M1074" i="5"/>
  <c r="N1074" i="5"/>
  <c r="O1074" i="5" s="1"/>
  <c r="P1074" i="5"/>
  <c r="M1075" i="5"/>
  <c r="N1075" i="5"/>
  <c r="O1075" i="5" s="1"/>
  <c r="P1075" i="5"/>
  <c r="M1076" i="5"/>
  <c r="N1076" i="5"/>
  <c r="O1076" i="5" s="1"/>
  <c r="P1076" i="5"/>
  <c r="M1077" i="5"/>
  <c r="N1077" i="5"/>
  <c r="O1077" i="5" s="1"/>
  <c r="P1077" i="5"/>
  <c r="M1078" i="5"/>
  <c r="N1078" i="5"/>
  <c r="O1078" i="5" s="1"/>
  <c r="P1078" i="5"/>
  <c r="M1079" i="5"/>
  <c r="N1079" i="5"/>
  <c r="O1079" i="5" s="1"/>
  <c r="P1079" i="5"/>
  <c r="M1080" i="5"/>
  <c r="N1080" i="5"/>
  <c r="O1080" i="5" s="1"/>
  <c r="P1080" i="5"/>
  <c r="M1081" i="5"/>
  <c r="N1081" i="5"/>
  <c r="O1081" i="5" s="1"/>
  <c r="P1081" i="5"/>
  <c r="M1082" i="5"/>
  <c r="N1082" i="5"/>
  <c r="O1082" i="5" s="1"/>
  <c r="P1082" i="5"/>
  <c r="M1083" i="5"/>
  <c r="N1083" i="5"/>
  <c r="O1083" i="5" s="1"/>
  <c r="P1083" i="5"/>
  <c r="M1084" i="5"/>
  <c r="N1084" i="5"/>
  <c r="O1084" i="5" s="1"/>
  <c r="P1084" i="5"/>
  <c r="M1085" i="5"/>
  <c r="N1085" i="5"/>
  <c r="O1085" i="5" s="1"/>
  <c r="P1085" i="5"/>
  <c r="M1086" i="5"/>
  <c r="N1086" i="5"/>
  <c r="O1086" i="5" s="1"/>
  <c r="P1086" i="5"/>
  <c r="M1087" i="5"/>
  <c r="N1087" i="5"/>
  <c r="O1087" i="5" s="1"/>
  <c r="P1087" i="5"/>
  <c r="M1088" i="5"/>
  <c r="N1088" i="5"/>
  <c r="O1088" i="5" s="1"/>
  <c r="P1088" i="5"/>
  <c r="M1089" i="5"/>
  <c r="N1089" i="5"/>
  <c r="O1089" i="5" s="1"/>
  <c r="P1089" i="5"/>
  <c r="M1090" i="5"/>
  <c r="N1090" i="5"/>
  <c r="O1090" i="5" s="1"/>
  <c r="P1090" i="5"/>
  <c r="M1091" i="5"/>
  <c r="N1091" i="5"/>
  <c r="O1091" i="5" s="1"/>
  <c r="P1091" i="5"/>
  <c r="M1092" i="5"/>
  <c r="N1092" i="5"/>
  <c r="O1092" i="5" s="1"/>
  <c r="P1092" i="5"/>
  <c r="M1093" i="5"/>
  <c r="N1093" i="5"/>
  <c r="O1093" i="5" s="1"/>
  <c r="P1093" i="5"/>
  <c r="M1094" i="5"/>
  <c r="N1094" i="5"/>
  <c r="O1094" i="5" s="1"/>
  <c r="P1094" i="5"/>
  <c r="M1095" i="5"/>
  <c r="N1095" i="5"/>
  <c r="O1095" i="5" s="1"/>
  <c r="P1095" i="5"/>
  <c r="M1096" i="5"/>
  <c r="N1096" i="5"/>
  <c r="O1096" i="5" s="1"/>
  <c r="P1096" i="5"/>
  <c r="M1097" i="5"/>
  <c r="N1097" i="5"/>
  <c r="O1097" i="5" s="1"/>
  <c r="P1097" i="5"/>
  <c r="M1098" i="5"/>
  <c r="N1098" i="5"/>
  <c r="O1098" i="5" s="1"/>
  <c r="P1098" i="5"/>
  <c r="M1099" i="5"/>
  <c r="N1099" i="5"/>
  <c r="O1099" i="5" s="1"/>
  <c r="P1099" i="5"/>
  <c r="M1100" i="5"/>
  <c r="N1100" i="5"/>
  <c r="O1100" i="5" s="1"/>
  <c r="P1100" i="5"/>
  <c r="M1101" i="5"/>
  <c r="N1101" i="5"/>
  <c r="O1101" i="5" s="1"/>
  <c r="P1101" i="5"/>
  <c r="M1102" i="5"/>
  <c r="N1102" i="5"/>
  <c r="O1102" i="5" s="1"/>
  <c r="P1102" i="5"/>
  <c r="M1103" i="5"/>
  <c r="N1103" i="5"/>
  <c r="O1103" i="5" s="1"/>
  <c r="P1103" i="5"/>
  <c r="M1104" i="5"/>
  <c r="N1104" i="5"/>
  <c r="O1104" i="5" s="1"/>
  <c r="P1104" i="5"/>
  <c r="M1105" i="5"/>
  <c r="N1105" i="5"/>
  <c r="O1105" i="5" s="1"/>
  <c r="P1105" i="5"/>
  <c r="M1106" i="5"/>
  <c r="N1106" i="5"/>
  <c r="O1106" i="5" s="1"/>
  <c r="P1106" i="5"/>
  <c r="M1107" i="5"/>
  <c r="N1107" i="5"/>
  <c r="O1107" i="5" s="1"/>
  <c r="P1107" i="5"/>
  <c r="M1108" i="5"/>
  <c r="N1108" i="5"/>
  <c r="O1108" i="5" s="1"/>
  <c r="P1108" i="5"/>
  <c r="M1109" i="5"/>
  <c r="N1109" i="5"/>
  <c r="O1109" i="5" s="1"/>
  <c r="P1109" i="5"/>
  <c r="M1110" i="5"/>
  <c r="N1110" i="5"/>
  <c r="O1110" i="5" s="1"/>
  <c r="P1110" i="5"/>
  <c r="M1111" i="5"/>
  <c r="N1111" i="5"/>
  <c r="O1111" i="5" s="1"/>
  <c r="P1111" i="5"/>
  <c r="M1112" i="5"/>
  <c r="N1112" i="5"/>
  <c r="O1112" i="5" s="1"/>
  <c r="P1112" i="5"/>
  <c r="M1113" i="5"/>
  <c r="N1113" i="5"/>
  <c r="O1113" i="5" s="1"/>
  <c r="P1113" i="5"/>
  <c r="M1114" i="5"/>
  <c r="N1114" i="5"/>
  <c r="O1114" i="5" s="1"/>
  <c r="P1114" i="5"/>
  <c r="M1115" i="5"/>
  <c r="N1115" i="5"/>
  <c r="O1115" i="5" s="1"/>
  <c r="P1115" i="5"/>
  <c r="M1116" i="5"/>
  <c r="N1116" i="5"/>
  <c r="O1116" i="5" s="1"/>
  <c r="P1116" i="5"/>
  <c r="M1117" i="5"/>
  <c r="N1117" i="5"/>
  <c r="O1117" i="5" s="1"/>
  <c r="P1117" i="5"/>
  <c r="M1118" i="5"/>
  <c r="N1118" i="5"/>
  <c r="O1118" i="5" s="1"/>
  <c r="P1118" i="5"/>
  <c r="M1119" i="5"/>
  <c r="N1119" i="5"/>
  <c r="O1119" i="5" s="1"/>
  <c r="P1119" i="5"/>
  <c r="M1120" i="5"/>
  <c r="N1120" i="5"/>
  <c r="O1120" i="5" s="1"/>
  <c r="P1120" i="5"/>
  <c r="M1121" i="5"/>
  <c r="N1121" i="5"/>
  <c r="O1121" i="5" s="1"/>
  <c r="P1121" i="5"/>
  <c r="M1122" i="5"/>
  <c r="N1122" i="5"/>
  <c r="O1122" i="5" s="1"/>
  <c r="P1122" i="5"/>
  <c r="M1123" i="5"/>
  <c r="N1123" i="5"/>
  <c r="O1123" i="5" s="1"/>
  <c r="P1123" i="5"/>
  <c r="M1124" i="5"/>
  <c r="N1124" i="5"/>
  <c r="O1124" i="5" s="1"/>
  <c r="P1124" i="5"/>
  <c r="P2" i="5"/>
  <c r="N2" i="5"/>
  <c r="O2" i="5" s="1"/>
  <c r="M2" i="5"/>
  <c r="E3677" i="5"/>
  <c r="E3676" i="5"/>
  <c r="E3675" i="5"/>
  <c r="E3674" i="5"/>
  <c r="E3673" i="5"/>
  <c r="E3672" i="5"/>
  <c r="E3671" i="5"/>
  <c r="E3670" i="5"/>
  <c r="E3669" i="5"/>
  <c r="E3668" i="5"/>
  <c r="E3667" i="5"/>
  <c r="E3666" i="5"/>
  <c r="E3665" i="5"/>
  <c r="E3664" i="5"/>
  <c r="E3663" i="5"/>
  <c r="E3662" i="5"/>
  <c r="E3661" i="5"/>
  <c r="E3660" i="5"/>
  <c r="E3659" i="5"/>
  <c r="E3658" i="5"/>
  <c r="E3657" i="5"/>
  <c r="E3656" i="5"/>
  <c r="E3655" i="5"/>
  <c r="E3654" i="5"/>
  <c r="E3653" i="5"/>
  <c r="E3652" i="5"/>
  <c r="E3651" i="5"/>
  <c r="E3650" i="5"/>
  <c r="E3649" i="5"/>
  <c r="E3648" i="5"/>
  <c r="E3647" i="5"/>
  <c r="E3646" i="5"/>
  <c r="E3645" i="5"/>
  <c r="E3644" i="5"/>
  <c r="E3643" i="5"/>
  <c r="E3642" i="5"/>
  <c r="E3641" i="5"/>
  <c r="E3640" i="5"/>
  <c r="E3639" i="5"/>
  <c r="E3638" i="5"/>
  <c r="E3637" i="5"/>
  <c r="E3636" i="5"/>
  <c r="E3635" i="5"/>
  <c r="E3634" i="5"/>
  <c r="E3633" i="5"/>
  <c r="E3632" i="5"/>
  <c r="E3631" i="5"/>
  <c r="E3630" i="5"/>
  <c r="E3629" i="5"/>
  <c r="E3628" i="5"/>
  <c r="E3627" i="5"/>
  <c r="E3626" i="5"/>
  <c r="E3625" i="5"/>
  <c r="E3624" i="5"/>
  <c r="E3623" i="5"/>
  <c r="E3622" i="5"/>
  <c r="E3621" i="5"/>
  <c r="E3620" i="5"/>
  <c r="E3619" i="5"/>
  <c r="E3618" i="5"/>
  <c r="E3617" i="5"/>
  <c r="E3616" i="5"/>
  <c r="E3615" i="5"/>
  <c r="E3614" i="5"/>
  <c r="E3613" i="5"/>
  <c r="E3612" i="5"/>
  <c r="E3611" i="5"/>
  <c r="E3610" i="5"/>
  <c r="E3609" i="5"/>
  <c r="E3608" i="5"/>
  <c r="E3607" i="5"/>
  <c r="E3606" i="5"/>
  <c r="E3605" i="5"/>
  <c r="E3604" i="5"/>
  <c r="E3603" i="5"/>
  <c r="E3602" i="5"/>
  <c r="E3601" i="5"/>
  <c r="E3600" i="5"/>
  <c r="E3599" i="5"/>
  <c r="E3598" i="5"/>
  <c r="E3597" i="5"/>
  <c r="E3596" i="5"/>
  <c r="E3595" i="5"/>
  <c r="E3594" i="5"/>
  <c r="E3593" i="5"/>
  <c r="E3592" i="5"/>
  <c r="E3591" i="5"/>
  <c r="E3590" i="5"/>
  <c r="E3589" i="5"/>
  <c r="E3588" i="5"/>
  <c r="E3587" i="5"/>
  <c r="E3586" i="5"/>
  <c r="E3585" i="5"/>
  <c r="E3584" i="5"/>
  <c r="E3583" i="5"/>
  <c r="E3582" i="5"/>
  <c r="E3581" i="5"/>
  <c r="E3580" i="5"/>
  <c r="E3579" i="5"/>
  <c r="E3578" i="5"/>
  <c r="E3577" i="5"/>
  <c r="E3576" i="5"/>
  <c r="E3575" i="5"/>
  <c r="E3574" i="5"/>
  <c r="E3573" i="5"/>
  <c r="E3572" i="5"/>
  <c r="E3571" i="5"/>
  <c r="E3570" i="5"/>
  <c r="E3569" i="5"/>
  <c r="E3568" i="5"/>
  <c r="E3567" i="5"/>
  <c r="E3566" i="5"/>
  <c r="E3565" i="5"/>
  <c r="E3564" i="5"/>
  <c r="E3563" i="5"/>
  <c r="E3562" i="5"/>
  <c r="E3561" i="5"/>
  <c r="E3560" i="5"/>
  <c r="E3559" i="5"/>
  <c r="E3558" i="5"/>
  <c r="E3557" i="5"/>
  <c r="E3556" i="5"/>
  <c r="E3555" i="5"/>
  <c r="E3554" i="5"/>
  <c r="E3553" i="5"/>
  <c r="E3552" i="5"/>
  <c r="E3551" i="5"/>
  <c r="E3550" i="5"/>
  <c r="E3549" i="5"/>
  <c r="E3548" i="5"/>
  <c r="E3547" i="5"/>
  <c r="E3546" i="5"/>
  <c r="E3545" i="5"/>
  <c r="E3544" i="5"/>
  <c r="E3543" i="5"/>
  <c r="E3542" i="5"/>
  <c r="E3541" i="5"/>
  <c r="E3540" i="5"/>
  <c r="E3539" i="5"/>
  <c r="E3538" i="5"/>
  <c r="E3537" i="5"/>
  <c r="E3536" i="5"/>
  <c r="E3535" i="5"/>
  <c r="E3534" i="5"/>
  <c r="E3533" i="5"/>
  <c r="E3532" i="5"/>
  <c r="E3531" i="5"/>
  <c r="E3530" i="5"/>
  <c r="E3529" i="5"/>
  <c r="E3528" i="5"/>
  <c r="E3527" i="5"/>
  <c r="E3526" i="5"/>
  <c r="E3525" i="5"/>
  <c r="E3524" i="5"/>
  <c r="E3523" i="5"/>
  <c r="E3522" i="5"/>
  <c r="E3521" i="5"/>
  <c r="E3520" i="5"/>
  <c r="E3519" i="5"/>
  <c r="E3518" i="5"/>
  <c r="E3517" i="5"/>
  <c r="E3516" i="5"/>
  <c r="E3515" i="5"/>
  <c r="E3514" i="5"/>
  <c r="E3513" i="5"/>
  <c r="E3512" i="5"/>
  <c r="E3511" i="5"/>
  <c r="E3510" i="5"/>
  <c r="E3509" i="5"/>
  <c r="E3508" i="5"/>
  <c r="E3507" i="5"/>
  <c r="E3506" i="5"/>
  <c r="E3505" i="5"/>
  <c r="E3504" i="5"/>
  <c r="E3503" i="5"/>
  <c r="E3502" i="5"/>
  <c r="E3501" i="5"/>
  <c r="E3500" i="5"/>
  <c r="E3499" i="5"/>
  <c r="E3498" i="5"/>
  <c r="E3497" i="5"/>
  <c r="E3496" i="5"/>
  <c r="E3495" i="5"/>
  <c r="E3494" i="5"/>
  <c r="E3493" i="5"/>
  <c r="E3492" i="5"/>
  <c r="E3491" i="5"/>
  <c r="E3490" i="5"/>
  <c r="E3489" i="5"/>
  <c r="E3488" i="5"/>
  <c r="E3487" i="5"/>
  <c r="E3486" i="5"/>
  <c r="E3485" i="5"/>
  <c r="E3484" i="5"/>
  <c r="E3483" i="5"/>
  <c r="E3482" i="5"/>
  <c r="E3481" i="5"/>
  <c r="E3480" i="5"/>
  <c r="E3479" i="5"/>
  <c r="E3478" i="5"/>
  <c r="E3477" i="5"/>
  <c r="E3476" i="5"/>
  <c r="E3475" i="5"/>
  <c r="E3474" i="5"/>
  <c r="E3473" i="5"/>
  <c r="E3472" i="5"/>
  <c r="E3471" i="5"/>
  <c r="E3470" i="5"/>
  <c r="E3469" i="5"/>
  <c r="E3468" i="5"/>
  <c r="E3467" i="5"/>
  <c r="E3466" i="5"/>
  <c r="E3465" i="5"/>
  <c r="E3464" i="5"/>
  <c r="E3463" i="5"/>
  <c r="E3462" i="5"/>
  <c r="E3461" i="5"/>
  <c r="E3460" i="5"/>
  <c r="E3459" i="5"/>
  <c r="E3458" i="5"/>
  <c r="E3457" i="5"/>
  <c r="E3456" i="5"/>
  <c r="E3455" i="5"/>
  <c r="E3454" i="5"/>
  <c r="E3453" i="5"/>
  <c r="E3452" i="5"/>
  <c r="E3451" i="5"/>
  <c r="E3450" i="5"/>
  <c r="E3449" i="5"/>
  <c r="E3448" i="5"/>
  <c r="E3447" i="5"/>
  <c r="E3446" i="5"/>
  <c r="E3445" i="5"/>
  <c r="E3444" i="5"/>
  <c r="E3443" i="5"/>
  <c r="E3442" i="5"/>
  <c r="E3441" i="5"/>
  <c r="E3440" i="5"/>
  <c r="E3439" i="5"/>
  <c r="E3438" i="5"/>
  <c r="E3437" i="5"/>
  <c r="E3436" i="5"/>
  <c r="E3435" i="5"/>
  <c r="E3434" i="5"/>
  <c r="E3433" i="5"/>
  <c r="E3432" i="5"/>
  <c r="E3431" i="5"/>
  <c r="E3430" i="5"/>
  <c r="E3429" i="5"/>
  <c r="E3428" i="5"/>
  <c r="E3427" i="5"/>
  <c r="E3426" i="5"/>
  <c r="E3425" i="5"/>
  <c r="E3424" i="5"/>
  <c r="E3423" i="5"/>
  <c r="E3422" i="5"/>
  <c r="E3421" i="5"/>
  <c r="E3420" i="5"/>
  <c r="E3419" i="5"/>
  <c r="E3418" i="5"/>
  <c r="E3417" i="5"/>
  <c r="E3416" i="5"/>
  <c r="E3415" i="5"/>
  <c r="E3414" i="5"/>
  <c r="E3413" i="5"/>
  <c r="E3412" i="5"/>
  <c r="E3411" i="5"/>
  <c r="E3410" i="5"/>
  <c r="E3409" i="5"/>
  <c r="E3408" i="5"/>
  <c r="E3407" i="5"/>
  <c r="E3406" i="5"/>
  <c r="E3405" i="5"/>
  <c r="E3404" i="5"/>
  <c r="E3403" i="5"/>
  <c r="E3402" i="5"/>
  <c r="E3401" i="5"/>
  <c r="E3400" i="5"/>
  <c r="E3399" i="5"/>
  <c r="E3398" i="5"/>
  <c r="E3397" i="5"/>
  <c r="E3396" i="5"/>
  <c r="E3395" i="5"/>
  <c r="E3394" i="5"/>
  <c r="E3393" i="5"/>
  <c r="E3392" i="5"/>
  <c r="E3391" i="5"/>
  <c r="E3390" i="5"/>
  <c r="E3389" i="5"/>
  <c r="E3388" i="5"/>
  <c r="E3387" i="5"/>
  <c r="E3386" i="5"/>
  <c r="E3385" i="5"/>
  <c r="E3384" i="5"/>
  <c r="E3383" i="5"/>
  <c r="E3382" i="5"/>
  <c r="E3381" i="5"/>
  <c r="E3380" i="5"/>
  <c r="E3379" i="5"/>
  <c r="E3378" i="5"/>
  <c r="E3377" i="5"/>
  <c r="E3376" i="5"/>
  <c r="E3375" i="5"/>
  <c r="E3374" i="5"/>
  <c r="E3373" i="5"/>
  <c r="E3372" i="5"/>
  <c r="E3371" i="5"/>
  <c r="E3370" i="5"/>
  <c r="E3369" i="5"/>
  <c r="E3368" i="5"/>
  <c r="E3367" i="5"/>
  <c r="E3366" i="5"/>
  <c r="E3365" i="5"/>
  <c r="E3364" i="5"/>
  <c r="E3363" i="5"/>
  <c r="E3362" i="5"/>
  <c r="E3361" i="5"/>
  <c r="E3360" i="5"/>
  <c r="E3359" i="5"/>
  <c r="E3358" i="5"/>
  <c r="E3357" i="5"/>
  <c r="E3356" i="5"/>
  <c r="E3355" i="5"/>
  <c r="E3354" i="5"/>
  <c r="E3353" i="5"/>
  <c r="E3352" i="5"/>
  <c r="E3351" i="5"/>
  <c r="E3350" i="5"/>
  <c r="E3349" i="5"/>
  <c r="E3348" i="5"/>
  <c r="E3347" i="5"/>
  <c r="E3346" i="5"/>
  <c r="E3345" i="5"/>
  <c r="E3344" i="5"/>
  <c r="E3343" i="5"/>
  <c r="E3342" i="5"/>
  <c r="E3341" i="5"/>
  <c r="E3340" i="5"/>
  <c r="E3339" i="5"/>
  <c r="E3338" i="5"/>
  <c r="E3337" i="5"/>
  <c r="E3336" i="5"/>
  <c r="E3335" i="5"/>
  <c r="E3334" i="5"/>
  <c r="E3333" i="5"/>
  <c r="E3332" i="5"/>
  <c r="E3331" i="5"/>
  <c r="E3330" i="5"/>
  <c r="E3329" i="5"/>
  <c r="E3328" i="5"/>
  <c r="E3327" i="5"/>
  <c r="E3326" i="5"/>
  <c r="E3325" i="5"/>
  <c r="E3324" i="5"/>
  <c r="E3323" i="5"/>
  <c r="E3322" i="5"/>
  <c r="E3321" i="5"/>
  <c r="E3320" i="5"/>
  <c r="E3319" i="5"/>
  <c r="E3318" i="5"/>
  <c r="E3317" i="5"/>
  <c r="E3316" i="5"/>
  <c r="E3315" i="5"/>
  <c r="E3314" i="5"/>
  <c r="E3313" i="5"/>
  <c r="E3312" i="5"/>
  <c r="E3311" i="5"/>
  <c r="E3310" i="5"/>
  <c r="E3309" i="5"/>
  <c r="E3308" i="5"/>
  <c r="E3307" i="5"/>
  <c r="E3306" i="5"/>
  <c r="E3305" i="5"/>
  <c r="E3304" i="5"/>
  <c r="E3303" i="5"/>
  <c r="E3302" i="5"/>
  <c r="E3301" i="5"/>
  <c r="E3300" i="5"/>
  <c r="E3299" i="5"/>
  <c r="E3298" i="5"/>
  <c r="E3297" i="5"/>
  <c r="E3296" i="5"/>
  <c r="E3295" i="5"/>
  <c r="E3294" i="5"/>
  <c r="E3293" i="5"/>
  <c r="E3292" i="5"/>
  <c r="E3291" i="5"/>
  <c r="E3290" i="5"/>
  <c r="E3289" i="5"/>
  <c r="E3288" i="5"/>
  <c r="E3287" i="5"/>
  <c r="E3286" i="5"/>
  <c r="E3285" i="5"/>
  <c r="E3284" i="5"/>
  <c r="E3283" i="5"/>
  <c r="E3282" i="5"/>
  <c r="E3281" i="5"/>
  <c r="E3280" i="5"/>
  <c r="E3279" i="5"/>
  <c r="E3278" i="5"/>
  <c r="E3277" i="5"/>
  <c r="E3276" i="5"/>
  <c r="E3275" i="5"/>
  <c r="E3274" i="5"/>
  <c r="E3273" i="5"/>
  <c r="E3272" i="5"/>
  <c r="E3271" i="5"/>
  <c r="E3270" i="5"/>
  <c r="E3269" i="5"/>
  <c r="E3268" i="5"/>
  <c r="E3267" i="5"/>
  <c r="E3266" i="5"/>
  <c r="E3265" i="5"/>
  <c r="E3264" i="5"/>
  <c r="E3263" i="5"/>
  <c r="E3262" i="5"/>
  <c r="E3261" i="5"/>
  <c r="E3260" i="5"/>
  <c r="E3259" i="5"/>
  <c r="E3258" i="5"/>
  <c r="E3257" i="5"/>
  <c r="E3256" i="5"/>
  <c r="E3255" i="5"/>
  <c r="E3254" i="5"/>
  <c r="E3253" i="5"/>
  <c r="E3252" i="5"/>
  <c r="E3251" i="5"/>
  <c r="E3250" i="5"/>
  <c r="E3249" i="5"/>
  <c r="E3248" i="5"/>
  <c r="E3247" i="5"/>
  <c r="E3246" i="5"/>
  <c r="E3245" i="5"/>
  <c r="E3244" i="5"/>
  <c r="E3243" i="5"/>
  <c r="E3242" i="5"/>
  <c r="E3241" i="5"/>
  <c r="E3240" i="5"/>
  <c r="E3239" i="5"/>
  <c r="E3238" i="5"/>
  <c r="E3237" i="5"/>
  <c r="E3236" i="5"/>
  <c r="E3235" i="5"/>
  <c r="E3234" i="5"/>
  <c r="E3233" i="5"/>
  <c r="E3232" i="5"/>
  <c r="E3231" i="5"/>
  <c r="E3230" i="5"/>
  <c r="E3229" i="5"/>
  <c r="E3228" i="5"/>
  <c r="E3227" i="5"/>
  <c r="E3226" i="5"/>
  <c r="E3225" i="5"/>
  <c r="E3224" i="5"/>
  <c r="E3223" i="5"/>
  <c r="E3222" i="5"/>
  <c r="E3221" i="5"/>
  <c r="E3220" i="5"/>
  <c r="E3219" i="5"/>
  <c r="E3218" i="5"/>
  <c r="E3217" i="5"/>
  <c r="E3216" i="5"/>
  <c r="E3215" i="5"/>
  <c r="E3214" i="5"/>
  <c r="E3213" i="5"/>
  <c r="E3212" i="5"/>
  <c r="E3211" i="5"/>
  <c r="E3210" i="5"/>
  <c r="E3209" i="5"/>
  <c r="E3208" i="5"/>
  <c r="E3207" i="5"/>
  <c r="E3206" i="5"/>
  <c r="E3205" i="5"/>
  <c r="E3204" i="5"/>
  <c r="E3203" i="5"/>
  <c r="E3202" i="5"/>
  <c r="E3201" i="5"/>
  <c r="E3200" i="5"/>
  <c r="E3199" i="5"/>
  <c r="E3198" i="5"/>
  <c r="E3197" i="5"/>
  <c r="E3196" i="5"/>
  <c r="E3195" i="5"/>
  <c r="E3194" i="5"/>
  <c r="E3193" i="5"/>
  <c r="E3192" i="5"/>
  <c r="E3191" i="5"/>
  <c r="E3190" i="5"/>
  <c r="E3189" i="5"/>
  <c r="E3188" i="5"/>
  <c r="E3187" i="5"/>
  <c r="E3186" i="5"/>
  <c r="E3185" i="5"/>
  <c r="E3184" i="5"/>
  <c r="E3183" i="5"/>
  <c r="E3182" i="5"/>
  <c r="E3181" i="5"/>
  <c r="E3180" i="5"/>
  <c r="E3179" i="5"/>
  <c r="E3178" i="5"/>
  <c r="E3177" i="5"/>
  <c r="E3176" i="5"/>
  <c r="E3175" i="5"/>
  <c r="E3174" i="5"/>
  <c r="E3173" i="5"/>
  <c r="E3172" i="5"/>
  <c r="E3171" i="5"/>
  <c r="E3170" i="5"/>
  <c r="E3169" i="5"/>
  <c r="E3168" i="5"/>
  <c r="E3167" i="5"/>
  <c r="E3166" i="5"/>
  <c r="E3165" i="5"/>
  <c r="E3164" i="5"/>
  <c r="E3163" i="5"/>
  <c r="E3162" i="5"/>
  <c r="E3161" i="5"/>
  <c r="E3160" i="5"/>
  <c r="E3159" i="5"/>
  <c r="E3158" i="5"/>
  <c r="E3157" i="5"/>
  <c r="E3156" i="5"/>
  <c r="E3155" i="5"/>
  <c r="E3154" i="5"/>
  <c r="E3153" i="5"/>
  <c r="E3152" i="5"/>
  <c r="E3151" i="5"/>
  <c r="E3150" i="5"/>
  <c r="E3149" i="5"/>
  <c r="E3148" i="5"/>
  <c r="E3147" i="5"/>
  <c r="E3146" i="5"/>
  <c r="E3145" i="5"/>
  <c r="E3144" i="5"/>
  <c r="E3143" i="5"/>
  <c r="E3142" i="5"/>
  <c r="E3141" i="5"/>
  <c r="E3140" i="5"/>
  <c r="E3139" i="5"/>
  <c r="E3138" i="5"/>
  <c r="E3137" i="5"/>
  <c r="E3136" i="5"/>
  <c r="E3135" i="5"/>
  <c r="E3134" i="5"/>
  <c r="E3133" i="5"/>
  <c r="E3132" i="5"/>
  <c r="E3131" i="5"/>
  <c r="E3130" i="5"/>
  <c r="E3129" i="5"/>
  <c r="E3128" i="5"/>
  <c r="E3127" i="5"/>
  <c r="E3126" i="5"/>
  <c r="E3125" i="5"/>
  <c r="E3124" i="5"/>
  <c r="E3123" i="5"/>
  <c r="E3122" i="5"/>
  <c r="E3121" i="5"/>
  <c r="E3120" i="5"/>
  <c r="E3119" i="5"/>
  <c r="E3118" i="5"/>
  <c r="E3117" i="5"/>
  <c r="E3116" i="5"/>
  <c r="E3115" i="5"/>
  <c r="E3114" i="5"/>
  <c r="E3113" i="5"/>
  <c r="E3112" i="5"/>
  <c r="E3111" i="5"/>
  <c r="E3110" i="5"/>
  <c r="E3109" i="5"/>
  <c r="E3108" i="5"/>
  <c r="E3107" i="5"/>
  <c r="E3106" i="5"/>
  <c r="E3105" i="5"/>
  <c r="E3104" i="5"/>
  <c r="E3103" i="5"/>
  <c r="E3102" i="5"/>
  <c r="E3101" i="5"/>
  <c r="E3100" i="5"/>
  <c r="E3099" i="5"/>
  <c r="E3098" i="5"/>
  <c r="E3097" i="5"/>
  <c r="E3096" i="5"/>
  <c r="E3095" i="5"/>
  <c r="E3094" i="5"/>
  <c r="E3093" i="5"/>
  <c r="E3092" i="5"/>
  <c r="E3091" i="5"/>
  <c r="E3090" i="5"/>
  <c r="E3089" i="5"/>
  <c r="E3088" i="5"/>
  <c r="E3087" i="5"/>
  <c r="E3086" i="5"/>
  <c r="E3085" i="5"/>
  <c r="E3084" i="5"/>
  <c r="E3083" i="5"/>
  <c r="E3082" i="5"/>
  <c r="E3081" i="5"/>
  <c r="E3080" i="5"/>
  <c r="E3079" i="5"/>
  <c r="E3078" i="5"/>
  <c r="E3077" i="5"/>
  <c r="E3076" i="5"/>
  <c r="E3075" i="5"/>
  <c r="E3074" i="5"/>
  <c r="E3073" i="5"/>
  <c r="E3072" i="5"/>
  <c r="E3071" i="5"/>
  <c r="E3070" i="5"/>
  <c r="E3069" i="5"/>
  <c r="E3068" i="5"/>
  <c r="E3067" i="5"/>
  <c r="E3066" i="5"/>
  <c r="E3065" i="5"/>
  <c r="E3064" i="5"/>
  <c r="E3063" i="5"/>
  <c r="E3062" i="5"/>
  <c r="E3061" i="5"/>
  <c r="E3060" i="5"/>
  <c r="E3059" i="5"/>
  <c r="E3058" i="5"/>
  <c r="E3057" i="5"/>
  <c r="E3056" i="5"/>
  <c r="E3055" i="5"/>
  <c r="E3054" i="5"/>
  <c r="E3053" i="5"/>
  <c r="E3052" i="5"/>
  <c r="E3051" i="5"/>
  <c r="E3050" i="5"/>
  <c r="E3049" i="5"/>
  <c r="E3048" i="5"/>
  <c r="E3047" i="5"/>
  <c r="E3046" i="5"/>
  <c r="E3045" i="5"/>
  <c r="E3044" i="5"/>
  <c r="E3043" i="5"/>
  <c r="E3042" i="5"/>
  <c r="E3041" i="5"/>
  <c r="E3040" i="5"/>
  <c r="E3039" i="5"/>
  <c r="E3038" i="5"/>
  <c r="E3037" i="5"/>
  <c r="E3036" i="5"/>
  <c r="E3035" i="5"/>
  <c r="E3034" i="5"/>
  <c r="E3033" i="5"/>
  <c r="E3032" i="5"/>
  <c r="E3031" i="5"/>
  <c r="E3030" i="5"/>
  <c r="E3029" i="5"/>
  <c r="E3028" i="5"/>
  <c r="E3027" i="5"/>
  <c r="E3026" i="5"/>
  <c r="E3025" i="5"/>
  <c r="E3024" i="5"/>
  <c r="E3023" i="5"/>
  <c r="E3022" i="5"/>
  <c r="E3021" i="5"/>
  <c r="E3020" i="5"/>
  <c r="E3019" i="5"/>
  <c r="E3018" i="5"/>
  <c r="E3017" i="5"/>
  <c r="E3016" i="5"/>
  <c r="E3015" i="5"/>
  <c r="E3014" i="5"/>
  <c r="E3013" i="5"/>
  <c r="E3012" i="5"/>
  <c r="E3011" i="5"/>
  <c r="E3010" i="5"/>
  <c r="E3009" i="5"/>
  <c r="E3008" i="5"/>
  <c r="E3007" i="5"/>
  <c r="E3006" i="5"/>
  <c r="E3005" i="5"/>
  <c r="E3004" i="5"/>
  <c r="E3003" i="5"/>
  <c r="E3002" i="5"/>
  <c r="E3001" i="5"/>
  <c r="E3000" i="5"/>
  <c r="E2999" i="5"/>
  <c r="E2998" i="5"/>
  <c r="E2997" i="5"/>
  <c r="E2996" i="5"/>
  <c r="E2995" i="5"/>
  <c r="E2994" i="5"/>
  <c r="E2993" i="5"/>
  <c r="E2992" i="5"/>
  <c r="E2991" i="5"/>
  <c r="E2990" i="5"/>
  <c r="E2989" i="5"/>
  <c r="E2988" i="5"/>
  <c r="E2987" i="5"/>
  <c r="E2986" i="5"/>
  <c r="E2985" i="5"/>
  <c r="E2984" i="5"/>
  <c r="E2983" i="5"/>
  <c r="E2982" i="5"/>
  <c r="E2981" i="5"/>
  <c r="E2980" i="5"/>
  <c r="E2979" i="5"/>
  <c r="E2978" i="5"/>
  <c r="E2977" i="5"/>
  <c r="E2976" i="5"/>
  <c r="E2975" i="5"/>
  <c r="E2974" i="5"/>
  <c r="E2973" i="5"/>
  <c r="E2972" i="5"/>
  <c r="E2971" i="5"/>
  <c r="E2970" i="5"/>
  <c r="E2969" i="5"/>
  <c r="E2968" i="5"/>
  <c r="E2967" i="5"/>
  <c r="E2966" i="5"/>
  <c r="E2965" i="5"/>
  <c r="E2964" i="5"/>
  <c r="E2963" i="5"/>
  <c r="E2962" i="5"/>
  <c r="E2961" i="5"/>
  <c r="E2960" i="5"/>
  <c r="E2959" i="5"/>
  <c r="E2958" i="5"/>
  <c r="E2957" i="5"/>
  <c r="E2956" i="5"/>
  <c r="E2955" i="5"/>
  <c r="E2954" i="5"/>
  <c r="E2953" i="5"/>
  <c r="E2952" i="5"/>
  <c r="E2951" i="5"/>
  <c r="E2950" i="5"/>
  <c r="E2949" i="5"/>
  <c r="E2948" i="5"/>
  <c r="E2947" i="5"/>
  <c r="E2946" i="5"/>
  <c r="E2945" i="5"/>
  <c r="E2944" i="5"/>
  <c r="E2943" i="5"/>
  <c r="E2942" i="5"/>
  <c r="E2941" i="5"/>
  <c r="E2940" i="5"/>
  <c r="E2939" i="5"/>
  <c r="E2938" i="5"/>
  <c r="E2937" i="5"/>
  <c r="E2936" i="5"/>
  <c r="E2935" i="5"/>
  <c r="E2934" i="5"/>
  <c r="E2933" i="5"/>
  <c r="E2932" i="5"/>
  <c r="E2931" i="5"/>
  <c r="E2930" i="5"/>
  <c r="E2929" i="5"/>
  <c r="E2928" i="5"/>
  <c r="E2927" i="5"/>
  <c r="E2926" i="5"/>
  <c r="E2925" i="5"/>
  <c r="E2924" i="5"/>
  <c r="E2923" i="5"/>
  <c r="E2922" i="5"/>
  <c r="E2921" i="5"/>
  <c r="E2920" i="5"/>
  <c r="E2919" i="5"/>
  <c r="E2918" i="5"/>
  <c r="E2917" i="5"/>
  <c r="E2916" i="5"/>
  <c r="E2915" i="5"/>
  <c r="E2914" i="5"/>
  <c r="E2913" i="5"/>
  <c r="E2912" i="5"/>
  <c r="E2911" i="5"/>
  <c r="E2910" i="5"/>
  <c r="E2909" i="5"/>
  <c r="E2908" i="5"/>
  <c r="E2907" i="5"/>
  <c r="E2906" i="5"/>
  <c r="E2905" i="5"/>
  <c r="E2904" i="5"/>
  <c r="E2903" i="5"/>
  <c r="E2902" i="5"/>
  <c r="E2901" i="5"/>
  <c r="E2900" i="5"/>
  <c r="E2899" i="5"/>
  <c r="E2898" i="5"/>
  <c r="E2897" i="5"/>
  <c r="E2896" i="5"/>
  <c r="E2895" i="5"/>
  <c r="E2894" i="5"/>
  <c r="E2893" i="5"/>
  <c r="E2892" i="5"/>
  <c r="E2891" i="5"/>
  <c r="E2890" i="5"/>
  <c r="E2889" i="5"/>
  <c r="E2888" i="5"/>
  <c r="E2887" i="5"/>
  <c r="E2886" i="5"/>
  <c r="E2885" i="5"/>
  <c r="E2884" i="5"/>
  <c r="E2883" i="5"/>
  <c r="E2882" i="5"/>
  <c r="E2881" i="5"/>
  <c r="E2880" i="5"/>
  <c r="E2879" i="5"/>
  <c r="E2878" i="5"/>
  <c r="E2877" i="5"/>
  <c r="E2876" i="5"/>
  <c r="E2875" i="5"/>
  <c r="E2874" i="5"/>
  <c r="E2873" i="5"/>
  <c r="E2872" i="5"/>
  <c r="E2871" i="5"/>
  <c r="E2870" i="5"/>
  <c r="E2869" i="5"/>
  <c r="E2868" i="5"/>
  <c r="E2867" i="5"/>
  <c r="E2866" i="5"/>
  <c r="E2865" i="5"/>
  <c r="E2864" i="5"/>
  <c r="E2863" i="5"/>
  <c r="E2862" i="5"/>
  <c r="E2861" i="5"/>
  <c r="E2860" i="5"/>
  <c r="E2859" i="5"/>
  <c r="E2858" i="5"/>
  <c r="E2857" i="5"/>
  <c r="E2856" i="5"/>
  <c r="E2855" i="5"/>
  <c r="E2854" i="5"/>
  <c r="E2853" i="5"/>
  <c r="E2852" i="5"/>
  <c r="E2851" i="5"/>
  <c r="E2850" i="5"/>
  <c r="E2849" i="5"/>
  <c r="E2848" i="5"/>
  <c r="E2847" i="5"/>
  <c r="E2846" i="5"/>
  <c r="E2845" i="5"/>
  <c r="E2844" i="5"/>
  <c r="E2843" i="5"/>
  <c r="E2842" i="5"/>
  <c r="E2841" i="5"/>
  <c r="E2840" i="5"/>
  <c r="E2839" i="5"/>
  <c r="E2838" i="5"/>
  <c r="E2837" i="5"/>
  <c r="E2836" i="5"/>
  <c r="E2835" i="5"/>
  <c r="E2834" i="5"/>
  <c r="E2833" i="5"/>
  <c r="E2832" i="5"/>
  <c r="E2831" i="5"/>
  <c r="E2830" i="5"/>
  <c r="E2829" i="5"/>
  <c r="E2828" i="5"/>
  <c r="E2827" i="5"/>
  <c r="E2826" i="5"/>
  <c r="E2825" i="5"/>
  <c r="E2824" i="5"/>
  <c r="E2823" i="5"/>
  <c r="E2822" i="5"/>
  <c r="E2821" i="5"/>
  <c r="E2820" i="5"/>
  <c r="E2819" i="5"/>
  <c r="E2818" i="5"/>
  <c r="E2817" i="5"/>
  <c r="E2816" i="5"/>
  <c r="E2815" i="5"/>
  <c r="E2814" i="5"/>
  <c r="E2813" i="5"/>
  <c r="E2812" i="5"/>
  <c r="E2811" i="5"/>
  <c r="E2810" i="5"/>
  <c r="E2809" i="5"/>
  <c r="E2808" i="5"/>
  <c r="E2807" i="5"/>
  <c r="E2806" i="5"/>
  <c r="E2805" i="5"/>
  <c r="E2804" i="5"/>
  <c r="E2803" i="5"/>
  <c r="E2802" i="5"/>
  <c r="E2801" i="5"/>
  <c r="E2800" i="5"/>
  <c r="E2799" i="5"/>
  <c r="E2798" i="5"/>
  <c r="E2797" i="5"/>
  <c r="E2796" i="5"/>
  <c r="E2795" i="5"/>
  <c r="E2794" i="5"/>
  <c r="E2793" i="5"/>
  <c r="E2792" i="5"/>
  <c r="E2791" i="5"/>
  <c r="E2790" i="5"/>
  <c r="E2789" i="5"/>
  <c r="E2788" i="5"/>
  <c r="E2787" i="5"/>
  <c r="E2786" i="5"/>
  <c r="E2785" i="5"/>
  <c r="E2784" i="5"/>
  <c r="E2783" i="5"/>
  <c r="E2782" i="5"/>
  <c r="E2781" i="5"/>
  <c r="E2780" i="5"/>
  <c r="E2779" i="5"/>
  <c r="E2778" i="5"/>
  <c r="E2777" i="5"/>
  <c r="E2776" i="5"/>
  <c r="E2775" i="5"/>
  <c r="E2774" i="5"/>
  <c r="E2773" i="5"/>
  <c r="E2772" i="5"/>
  <c r="E2771" i="5"/>
  <c r="E2770" i="5"/>
  <c r="E2769" i="5"/>
  <c r="E2768" i="5"/>
  <c r="E2767" i="5"/>
  <c r="E2766" i="5"/>
  <c r="E2765" i="5"/>
  <c r="E2764" i="5"/>
  <c r="E2763" i="5"/>
  <c r="E2762" i="5"/>
  <c r="E2761" i="5"/>
  <c r="E2760" i="5"/>
  <c r="E2759" i="5"/>
  <c r="E2758" i="5"/>
  <c r="E2757" i="5"/>
  <c r="E2756" i="5"/>
  <c r="E2755" i="5"/>
  <c r="E2754" i="5"/>
  <c r="E2753" i="5"/>
  <c r="E2752" i="5"/>
  <c r="E2751" i="5"/>
  <c r="E2750" i="5"/>
  <c r="E2749" i="5"/>
  <c r="E2748" i="5"/>
  <c r="E2747" i="5"/>
  <c r="E2746" i="5"/>
  <c r="E2745" i="5"/>
  <c r="E2744" i="5"/>
  <c r="E2743" i="5"/>
  <c r="E2742" i="5"/>
  <c r="E2741" i="5"/>
  <c r="E2740" i="5"/>
  <c r="E2739" i="5"/>
  <c r="E2738" i="5"/>
  <c r="E2737" i="5"/>
  <c r="E2736" i="5"/>
  <c r="E2735" i="5"/>
  <c r="E2734" i="5"/>
  <c r="E2733" i="5"/>
  <c r="E2732" i="5"/>
  <c r="E2731" i="5"/>
  <c r="E2730" i="5"/>
  <c r="E2729" i="5"/>
  <c r="E2728" i="5"/>
  <c r="E2727" i="5"/>
  <c r="E2726" i="5"/>
  <c r="E2725" i="5"/>
  <c r="E2724" i="5"/>
  <c r="E2723" i="5"/>
  <c r="E2722" i="5"/>
  <c r="E2721" i="5"/>
  <c r="E2720" i="5"/>
  <c r="E2719" i="5"/>
  <c r="E2718" i="5"/>
  <c r="E2717" i="5"/>
  <c r="E2716" i="5"/>
  <c r="E2715" i="5"/>
  <c r="E2714" i="5"/>
  <c r="E2713" i="5"/>
  <c r="E2712" i="5"/>
  <c r="E2711" i="5"/>
  <c r="E2710" i="5"/>
  <c r="E2709" i="5"/>
  <c r="E2708" i="5"/>
  <c r="E2707" i="5"/>
  <c r="E2706" i="5"/>
  <c r="E2705" i="5"/>
  <c r="E2704" i="5"/>
  <c r="E2703" i="5"/>
  <c r="E2702" i="5"/>
  <c r="E2701" i="5"/>
  <c r="E2700" i="5"/>
  <c r="E2699" i="5"/>
  <c r="E2698" i="5"/>
  <c r="E2697" i="5"/>
  <c r="E2696" i="5"/>
  <c r="E2695" i="5"/>
  <c r="E2694" i="5"/>
  <c r="E2693" i="5"/>
  <c r="E2692" i="5"/>
  <c r="E2691" i="5"/>
  <c r="E2690" i="5"/>
  <c r="E2689" i="5"/>
  <c r="E2688" i="5"/>
  <c r="E2687" i="5"/>
  <c r="E2686" i="5"/>
  <c r="E2685" i="5"/>
  <c r="E2684" i="5"/>
  <c r="E2683" i="5"/>
  <c r="E2682" i="5"/>
  <c r="E2681" i="5"/>
  <c r="E2680" i="5"/>
  <c r="E2679" i="5"/>
  <c r="E2678" i="5"/>
  <c r="E2677" i="5"/>
  <c r="E2676" i="5"/>
  <c r="E2675" i="5"/>
  <c r="E2674" i="5"/>
  <c r="E2673" i="5"/>
  <c r="E2672" i="5"/>
  <c r="E2671" i="5"/>
  <c r="E2670" i="5"/>
  <c r="E2669" i="5"/>
  <c r="E2668" i="5"/>
  <c r="E2667" i="5"/>
  <c r="E2666" i="5"/>
  <c r="E2665" i="5"/>
  <c r="E2664" i="5"/>
  <c r="E2663" i="5"/>
  <c r="E2662" i="5"/>
  <c r="E2661" i="5"/>
  <c r="E2660" i="5"/>
  <c r="E2659" i="5"/>
  <c r="E2658" i="5"/>
  <c r="E2657" i="5"/>
  <c r="E2656" i="5"/>
  <c r="E2655" i="5"/>
  <c r="E2654" i="5"/>
  <c r="E2653" i="5"/>
  <c r="E2652" i="5"/>
  <c r="E2651" i="5"/>
  <c r="E2650" i="5"/>
  <c r="E2649" i="5"/>
  <c r="E2648" i="5"/>
  <c r="E2647" i="5"/>
  <c r="E2646" i="5"/>
  <c r="E2645" i="5"/>
  <c r="E2644" i="5"/>
  <c r="E2643" i="5"/>
  <c r="E2642" i="5"/>
  <c r="E2641" i="5"/>
  <c r="E2640" i="5"/>
  <c r="E2639" i="5"/>
  <c r="E2638" i="5"/>
  <c r="E2637" i="5"/>
  <c r="E2636" i="5"/>
  <c r="E2635" i="5"/>
  <c r="E2634" i="5"/>
  <c r="E2633" i="5"/>
  <c r="E2632" i="5"/>
  <c r="E2631" i="5"/>
  <c r="E2630" i="5"/>
  <c r="E2629" i="5"/>
  <c r="E2628" i="5"/>
  <c r="E2627" i="5"/>
  <c r="E2626" i="5"/>
  <c r="E2625" i="5"/>
  <c r="E2624" i="5"/>
  <c r="E2623" i="5"/>
  <c r="E2622" i="5"/>
  <c r="E2621" i="5"/>
  <c r="E2620" i="5"/>
  <c r="E2619" i="5"/>
  <c r="E2618" i="5"/>
  <c r="E2617" i="5"/>
  <c r="E2616" i="5"/>
  <c r="E2615" i="5"/>
  <c r="E2614" i="5"/>
  <c r="E2613" i="5"/>
  <c r="E2612" i="5"/>
  <c r="E2611" i="5"/>
  <c r="E2610" i="5"/>
  <c r="E2609" i="5"/>
  <c r="E2608" i="5"/>
  <c r="E2607" i="5"/>
  <c r="E2606" i="5"/>
  <c r="E2605" i="5"/>
  <c r="E2604" i="5"/>
  <c r="E2603" i="5"/>
  <c r="E2602" i="5"/>
  <c r="E2601" i="5"/>
  <c r="E2600" i="5"/>
  <c r="E2599" i="5"/>
  <c r="E2598" i="5"/>
  <c r="E2597" i="5"/>
  <c r="E2596" i="5"/>
  <c r="E2595" i="5"/>
  <c r="E2594" i="5"/>
  <c r="E2593" i="5"/>
  <c r="E2592" i="5"/>
  <c r="E2591" i="5"/>
  <c r="E2590" i="5"/>
  <c r="E2589" i="5"/>
  <c r="E2588" i="5"/>
  <c r="E2587" i="5"/>
  <c r="E2586" i="5"/>
  <c r="E2585" i="5"/>
  <c r="E2584" i="5"/>
  <c r="E2583" i="5"/>
  <c r="E2582" i="5"/>
  <c r="E2581" i="5"/>
  <c r="E2580" i="5"/>
  <c r="E2579" i="5"/>
  <c r="E2578" i="5"/>
  <c r="E2577" i="5"/>
  <c r="E2576" i="5"/>
  <c r="E2575" i="5"/>
  <c r="E2574" i="5"/>
  <c r="E2573" i="5"/>
  <c r="E2572" i="5"/>
  <c r="E2571" i="5"/>
  <c r="E2570" i="5"/>
  <c r="E2569" i="5"/>
  <c r="E2568" i="5"/>
  <c r="E2567" i="5"/>
  <c r="E2566" i="5"/>
  <c r="E2565" i="5"/>
  <c r="E2564" i="5"/>
  <c r="E2563" i="5"/>
  <c r="E2562" i="5"/>
  <c r="E2561" i="5"/>
  <c r="E2560" i="5"/>
  <c r="E2559" i="5"/>
  <c r="E2558" i="5"/>
  <c r="E2557" i="5"/>
  <c r="E2556" i="5"/>
  <c r="E2555" i="5"/>
  <c r="E2554" i="5"/>
  <c r="E2553" i="5"/>
  <c r="E2552" i="5"/>
  <c r="E2551" i="5"/>
  <c r="E2550" i="5"/>
  <c r="E2549" i="5"/>
  <c r="E2548" i="5"/>
  <c r="E2547" i="5"/>
  <c r="E2546" i="5"/>
  <c r="E2545" i="5"/>
  <c r="E2544" i="5"/>
  <c r="E2543" i="5"/>
  <c r="E2542" i="5"/>
  <c r="E2541" i="5"/>
  <c r="E2540" i="5"/>
  <c r="E2539" i="5"/>
  <c r="E2538" i="5"/>
  <c r="E2537" i="5"/>
  <c r="E2536" i="5"/>
  <c r="E2535" i="5"/>
  <c r="E2534" i="5"/>
  <c r="E2533" i="5"/>
  <c r="E2532" i="5"/>
  <c r="E2531" i="5"/>
  <c r="E2530" i="5"/>
  <c r="E2529" i="5"/>
  <c r="E2528" i="5"/>
  <c r="E2527" i="5"/>
  <c r="E2526" i="5"/>
  <c r="E2525" i="5"/>
  <c r="E2524" i="5"/>
  <c r="E2523" i="5"/>
  <c r="E2522" i="5"/>
  <c r="E2521" i="5"/>
  <c r="E2520" i="5"/>
  <c r="E2519" i="5"/>
  <c r="E2518" i="5"/>
  <c r="E2517" i="5"/>
  <c r="E2516" i="5"/>
  <c r="E2515" i="5"/>
  <c r="E2514" i="5"/>
  <c r="E2513" i="5"/>
  <c r="E2512" i="5"/>
  <c r="E2511" i="5"/>
  <c r="E2510" i="5"/>
  <c r="E2509" i="5"/>
  <c r="E2508" i="5"/>
  <c r="E2507" i="5"/>
  <c r="E2506" i="5"/>
  <c r="E2505" i="5"/>
  <c r="E2504" i="5"/>
  <c r="E2503" i="5"/>
  <c r="E2502" i="5"/>
  <c r="E2501" i="5"/>
  <c r="E2500" i="5"/>
  <c r="E2499" i="5"/>
  <c r="E2498" i="5"/>
  <c r="E2497" i="5"/>
  <c r="E2496" i="5"/>
  <c r="E2495" i="5"/>
  <c r="E2494" i="5"/>
  <c r="E2493" i="5"/>
  <c r="E2492" i="5"/>
  <c r="E2491" i="5"/>
  <c r="E2490" i="5"/>
  <c r="E2489" i="5"/>
  <c r="E2488" i="5"/>
  <c r="E2487" i="5"/>
  <c r="E2486" i="5"/>
  <c r="E2485" i="5"/>
  <c r="E2484" i="5"/>
  <c r="E2483" i="5"/>
  <c r="E2482" i="5"/>
  <c r="E2481" i="5"/>
  <c r="E2480" i="5"/>
  <c r="E2479" i="5"/>
  <c r="E2478" i="5"/>
  <c r="E2477" i="5"/>
  <c r="E2476" i="5"/>
  <c r="E2475" i="5"/>
  <c r="E2474" i="5"/>
  <c r="E2473" i="5"/>
  <c r="E2472" i="5"/>
  <c r="E2471" i="5"/>
  <c r="E2470" i="5"/>
  <c r="E2469" i="5"/>
  <c r="E2468" i="5"/>
  <c r="E2467" i="5"/>
  <c r="E2466" i="5"/>
  <c r="E2465" i="5"/>
  <c r="E2464" i="5"/>
  <c r="E2463" i="5"/>
  <c r="E2462" i="5"/>
  <c r="E2461" i="5"/>
  <c r="E2460" i="5"/>
  <c r="E2459" i="5"/>
  <c r="E2458" i="5"/>
  <c r="E2457" i="5"/>
  <c r="E2456" i="5"/>
  <c r="E2455" i="5"/>
  <c r="E2454" i="5"/>
  <c r="E2453" i="5"/>
  <c r="E2452" i="5"/>
  <c r="E2451" i="5"/>
  <c r="E2450" i="5"/>
  <c r="E2449" i="5"/>
  <c r="E2448" i="5"/>
  <c r="E2447" i="5"/>
  <c r="E2446" i="5"/>
  <c r="E2445" i="5"/>
  <c r="E2444" i="5"/>
  <c r="E2443" i="5"/>
  <c r="E2442" i="5"/>
  <c r="E2441" i="5"/>
  <c r="E2440" i="5"/>
  <c r="E2439" i="5"/>
  <c r="E2438" i="5"/>
  <c r="E2437" i="5"/>
  <c r="E2436" i="5"/>
  <c r="E2435" i="5"/>
  <c r="E2434" i="5"/>
  <c r="E2433" i="5"/>
  <c r="E2432" i="5"/>
  <c r="E2431" i="5"/>
  <c r="E2430" i="5"/>
  <c r="E2429" i="5"/>
  <c r="E2428" i="5"/>
  <c r="E2427" i="5"/>
  <c r="E2426" i="5"/>
  <c r="E2425" i="5"/>
  <c r="E2424" i="5"/>
  <c r="E2423" i="5"/>
  <c r="E2422" i="5"/>
  <c r="E2421" i="5"/>
  <c r="E2420" i="5"/>
  <c r="E2419" i="5"/>
  <c r="E2418" i="5"/>
  <c r="E2417" i="5"/>
  <c r="E2416" i="5"/>
  <c r="E2415" i="5"/>
  <c r="E2414" i="5"/>
  <c r="E2413" i="5"/>
  <c r="E2412" i="5"/>
  <c r="E2411" i="5"/>
  <c r="E2410" i="5"/>
  <c r="E2409" i="5"/>
  <c r="E2408" i="5"/>
  <c r="E2407" i="5"/>
  <c r="E2406" i="5"/>
  <c r="E2405" i="5"/>
  <c r="E2404" i="5"/>
  <c r="E2403" i="5"/>
  <c r="E2402" i="5"/>
  <c r="E2401" i="5"/>
  <c r="E2400" i="5"/>
  <c r="E2399" i="5"/>
  <c r="E2398" i="5"/>
  <c r="E2397" i="5"/>
  <c r="E2396" i="5"/>
  <c r="E2395" i="5"/>
  <c r="E2394" i="5"/>
  <c r="E2393" i="5"/>
  <c r="E2392" i="5"/>
  <c r="E2391" i="5"/>
  <c r="E2390" i="5"/>
  <c r="E2389" i="5"/>
  <c r="E2388" i="5"/>
  <c r="E2387" i="5"/>
  <c r="E2386" i="5"/>
  <c r="E2385" i="5"/>
  <c r="E2384" i="5"/>
  <c r="E2383" i="5"/>
  <c r="E2382" i="5"/>
  <c r="E2381" i="5"/>
  <c r="E2380" i="5"/>
  <c r="E2379" i="5"/>
  <c r="E2378" i="5"/>
  <c r="E2377" i="5"/>
  <c r="E2376" i="5"/>
  <c r="E2375" i="5"/>
  <c r="E2374" i="5"/>
  <c r="E2373" i="5"/>
  <c r="E2372" i="5"/>
  <c r="E2371" i="5"/>
  <c r="E2370" i="5"/>
  <c r="E2369" i="5"/>
  <c r="E2368" i="5"/>
  <c r="E2367" i="5"/>
  <c r="E2366" i="5"/>
  <c r="E2365" i="5"/>
  <c r="E2364" i="5"/>
  <c r="E2363" i="5"/>
  <c r="E2362" i="5"/>
  <c r="E2361" i="5"/>
  <c r="E2360" i="5"/>
  <c r="E2359" i="5"/>
  <c r="E2358" i="5"/>
  <c r="E2357" i="5"/>
  <c r="E2356" i="5"/>
  <c r="E2355" i="5"/>
  <c r="E2354" i="5"/>
  <c r="E2353" i="5"/>
  <c r="E2352" i="5"/>
  <c r="E2351" i="5"/>
  <c r="E2350" i="5"/>
  <c r="E2349" i="5"/>
  <c r="E2348" i="5"/>
  <c r="E2347" i="5"/>
  <c r="E2346" i="5"/>
  <c r="E2345" i="5"/>
  <c r="E2344" i="5"/>
  <c r="E2343" i="5"/>
  <c r="E2342" i="5"/>
  <c r="E2341" i="5"/>
  <c r="E2340" i="5"/>
  <c r="E2339" i="5"/>
  <c r="E2338" i="5"/>
  <c r="E2337" i="5"/>
  <c r="E2336" i="5"/>
  <c r="E2335" i="5"/>
  <c r="E2334" i="5"/>
  <c r="E2333" i="5"/>
  <c r="E2332" i="5"/>
  <c r="E2331" i="5"/>
  <c r="E2330" i="5"/>
  <c r="E2329" i="5"/>
  <c r="E2328" i="5"/>
  <c r="E2327" i="5"/>
  <c r="E2326" i="5"/>
  <c r="E2325" i="5"/>
  <c r="E2324" i="5"/>
  <c r="E2323" i="5"/>
  <c r="E2322" i="5"/>
  <c r="E2321" i="5"/>
  <c r="E2320" i="5"/>
  <c r="E2319" i="5"/>
  <c r="E2318" i="5"/>
  <c r="E2317" i="5"/>
  <c r="E2316" i="5"/>
  <c r="E2315" i="5"/>
  <c r="E2314" i="5"/>
  <c r="E2313" i="5"/>
  <c r="E2312" i="5"/>
  <c r="E2311" i="5"/>
  <c r="E2310" i="5"/>
  <c r="E2309" i="5"/>
  <c r="E2308" i="5"/>
  <c r="E2307" i="5"/>
  <c r="E2306" i="5"/>
  <c r="E2305" i="5"/>
  <c r="E2304" i="5"/>
  <c r="E2303" i="5"/>
  <c r="E2302" i="5"/>
  <c r="E2301" i="5"/>
  <c r="E2300" i="5"/>
  <c r="E2299" i="5"/>
  <c r="E2298" i="5"/>
  <c r="E2297" i="5"/>
  <c r="E2296" i="5"/>
  <c r="E2295" i="5"/>
  <c r="E2294" i="5"/>
  <c r="E2293" i="5"/>
  <c r="E2292" i="5"/>
  <c r="E2291" i="5"/>
  <c r="E2290" i="5"/>
  <c r="E2289" i="5"/>
  <c r="E2288" i="5"/>
  <c r="E2287" i="5"/>
  <c r="E2286" i="5"/>
  <c r="E2285" i="5"/>
  <c r="E2284" i="5"/>
  <c r="E2283" i="5"/>
  <c r="E2282" i="5"/>
  <c r="E2281" i="5"/>
  <c r="E2280" i="5"/>
  <c r="E2279" i="5"/>
  <c r="E2278" i="5"/>
  <c r="E2277" i="5"/>
  <c r="E2276" i="5"/>
  <c r="E2275" i="5"/>
  <c r="E2274" i="5"/>
  <c r="E2273" i="5"/>
  <c r="E2272" i="5"/>
  <c r="E2271" i="5"/>
  <c r="E2270" i="5"/>
  <c r="E2269" i="5"/>
  <c r="E2268" i="5"/>
  <c r="E2267" i="5"/>
  <c r="E2266" i="5"/>
  <c r="E2265" i="5"/>
  <c r="E2264" i="5"/>
  <c r="E2263" i="5"/>
  <c r="E2262" i="5"/>
  <c r="E2261" i="5"/>
  <c r="E2260" i="5"/>
  <c r="E2259" i="5"/>
  <c r="E2258" i="5"/>
  <c r="E2257" i="5"/>
  <c r="E2256" i="5"/>
  <c r="E2255" i="5"/>
  <c r="E2254" i="5"/>
  <c r="E2253" i="5"/>
  <c r="E2252" i="5"/>
  <c r="E2251" i="5"/>
  <c r="E2250" i="5"/>
  <c r="E2249" i="5"/>
  <c r="E2248" i="5"/>
  <c r="E2247" i="5"/>
  <c r="E2246" i="5"/>
  <c r="E2245" i="5"/>
  <c r="E2244" i="5"/>
  <c r="E2243" i="5"/>
  <c r="E2242" i="5"/>
  <c r="E2241" i="5"/>
  <c r="E2240" i="5"/>
  <c r="E2239" i="5"/>
  <c r="E2238" i="5"/>
  <c r="E2237" i="5"/>
  <c r="E2236" i="5"/>
  <c r="E2235" i="5"/>
  <c r="E2234" i="5"/>
  <c r="E2233" i="5"/>
  <c r="E2232" i="5"/>
  <c r="E2231" i="5"/>
  <c r="E2230" i="5"/>
  <c r="E2229" i="5"/>
  <c r="E2228" i="5"/>
  <c r="E2227" i="5"/>
  <c r="E2226" i="5"/>
  <c r="E2225" i="5"/>
  <c r="E2224" i="5"/>
  <c r="E2223" i="5"/>
  <c r="E2222" i="5"/>
  <c r="E2221" i="5"/>
  <c r="E2220" i="5"/>
  <c r="E2219" i="5"/>
  <c r="E2218" i="5"/>
  <c r="E2217" i="5"/>
  <c r="E2216" i="5"/>
  <c r="E2215" i="5"/>
  <c r="E2214" i="5"/>
  <c r="E2213" i="5"/>
  <c r="E2212" i="5"/>
  <c r="E2211" i="5"/>
  <c r="E2210" i="5"/>
  <c r="E2209" i="5"/>
  <c r="E2208" i="5"/>
  <c r="E2207" i="5"/>
  <c r="E2206" i="5"/>
  <c r="E2205" i="5"/>
  <c r="E2204" i="5"/>
  <c r="E2203" i="5"/>
  <c r="E2202" i="5"/>
  <c r="E2201" i="5"/>
  <c r="E2200" i="5"/>
  <c r="E2199" i="5"/>
  <c r="E2198" i="5"/>
  <c r="E2197" i="5"/>
  <c r="E2196" i="5"/>
  <c r="E2195" i="5"/>
  <c r="E2194" i="5"/>
  <c r="E2193" i="5"/>
  <c r="E2192" i="5"/>
  <c r="E2191" i="5"/>
  <c r="E2190" i="5"/>
  <c r="E2189" i="5"/>
  <c r="E2188" i="5"/>
  <c r="E2187" i="5"/>
  <c r="E2186" i="5"/>
  <c r="E2185" i="5"/>
  <c r="E2184" i="5"/>
  <c r="E2183" i="5"/>
  <c r="E2182" i="5"/>
  <c r="E2181" i="5"/>
  <c r="E2180" i="5"/>
  <c r="E2179" i="5"/>
  <c r="E2178" i="5"/>
  <c r="E2177" i="5"/>
  <c r="E2176" i="5"/>
  <c r="E2175" i="5"/>
  <c r="E2174" i="5"/>
  <c r="E2173" i="5"/>
  <c r="E2172" i="5"/>
  <c r="E2171" i="5"/>
  <c r="E2170" i="5"/>
  <c r="E2169" i="5"/>
  <c r="E2168" i="5"/>
  <c r="E2167" i="5"/>
  <c r="E2166" i="5"/>
  <c r="E2165" i="5"/>
  <c r="E2164" i="5"/>
  <c r="E2163" i="5"/>
  <c r="E2162" i="5"/>
  <c r="E2161" i="5"/>
  <c r="E2160" i="5"/>
  <c r="E2159" i="5"/>
  <c r="E2158" i="5"/>
  <c r="E2157" i="5"/>
  <c r="E2156" i="5"/>
  <c r="E2155" i="5"/>
  <c r="E2154" i="5"/>
  <c r="E2153" i="5"/>
  <c r="E2152" i="5"/>
  <c r="E2151" i="5"/>
  <c r="E2150" i="5"/>
  <c r="E2149" i="5"/>
  <c r="E2148" i="5"/>
  <c r="E2147" i="5"/>
  <c r="E2146" i="5"/>
  <c r="E2145" i="5"/>
  <c r="E2144" i="5"/>
  <c r="E2143" i="5"/>
  <c r="E2142" i="5"/>
  <c r="E2141" i="5"/>
  <c r="E2140" i="5"/>
  <c r="E2139" i="5"/>
  <c r="E2138" i="5"/>
  <c r="E2137" i="5"/>
  <c r="E2136" i="5"/>
  <c r="E2135" i="5"/>
  <c r="E2134" i="5"/>
  <c r="E2133" i="5"/>
  <c r="E2132" i="5"/>
  <c r="E2131" i="5"/>
  <c r="E2130" i="5"/>
  <c r="E2129" i="5"/>
  <c r="E2128" i="5"/>
  <c r="E2127" i="5"/>
  <c r="E2126" i="5"/>
  <c r="E2125" i="5"/>
  <c r="E2124" i="5"/>
  <c r="E2123" i="5"/>
  <c r="E2122" i="5"/>
  <c r="E2121" i="5"/>
  <c r="E2120" i="5"/>
  <c r="E2119" i="5"/>
  <c r="E2118" i="5"/>
  <c r="E2117" i="5"/>
  <c r="E2116" i="5"/>
  <c r="E2115" i="5"/>
  <c r="E2114" i="5"/>
  <c r="E2113" i="5"/>
  <c r="E2112" i="5"/>
  <c r="E2111" i="5"/>
  <c r="E2110" i="5"/>
  <c r="E2109" i="5"/>
  <c r="E2108" i="5"/>
  <c r="E2107" i="5"/>
  <c r="E2106" i="5"/>
  <c r="E2105" i="5"/>
  <c r="E2104" i="5"/>
  <c r="E2103" i="5"/>
  <c r="E2102" i="5"/>
  <c r="E2101" i="5"/>
  <c r="E2100" i="5"/>
  <c r="E2099" i="5"/>
  <c r="E2098" i="5"/>
  <c r="E2097" i="5"/>
  <c r="E2096" i="5"/>
  <c r="E2095" i="5"/>
  <c r="E2094" i="5"/>
  <c r="E2093" i="5"/>
  <c r="E2092" i="5"/>
  <c r="E2091" i="5"/>
  <c r="E2090" i="5"/>
  <c r="E2089" i="5"/>
  <c r="E2088" i="5"/>
  <c r="E2087" i="5"/>
  <c r="E2086" i="5"/>
  <c r="E2085" i="5"/>
  <c r="E2084" i="5"/>
  <c r="E2083" i="5"/>
  <c r="E2082" i="5"/>
  <c r="E2081" i="5"/>
  <c r="E2080" i="5"/>
  <c r="E2079" i="5"/>
  <c r="E2078" i="5"/>
  <c r="E2077" i="5"/>
  <c r="E2076" i="5"/>
  <c r="E2075" i="5"/>
  <c r="E2074" i="5"/>
  <c r="E2073" i="5"/>
  <c r="E2072" i="5"/>
  <c r="E2071" i="5"/>
  <c r="E2070" i="5"/>
  <c r="E2069" i="5"/>
  <c r="E2068" i="5"/>
  <c r="E2067" i="5"/>
  <c r="E2066" i="5"/>
  <c r="E2065" i="5"/>
  <c r="E2064" i="5"/>
  <c r="E2063" i="5"/>
  <c r="E2062" i="5"/>
  <c r="E2061" i="5"/>
  <c r="E2060" i="5"/>
  <c r="E2059" i="5"/>
  <c r="E2058" i="5"/>
  <c r="E2057" i="5"/>
  <c r="E2056" i="5"/>
  <c r="E2055" i="5"/>
  <c r="E2054" i="5"/>
  <c r="E2053" i="5"/>
  <c r="E2052" i="5"/>
  <c r="E2051" i="5"/>
  <c r="E2050" i="5"/>
  <c r="E2049" i="5"/>
  <c r="E2048" i="5"/>
  <c r="E2047" i="5"/>
  <c r="E2046" i="5"/>
  <c r="E2045" i="5"/>
  <c r="E2044" i="5"/>
  <c r="E2043" i="5"/>
  <c r="E2042" i="5"/>
  <c r="E2041" i="5"/>
  <c r="E2040" i="5"/>
  <c r="E2039" i="5"/>
  <c r="E2038" i="5"/>
  <c r="E2037" i="5"/>
  <c r="E2036" i="5"/>
  <c r="E2035" i="5"/>
  <c r="E2034" i="5"/>
  <c r="E2033" i="5"/>
  <c r="E2032" i="5"/>
  <c r="E2031" i="5"/>
  <c r="E2030" i="5"/>
  <c r="E2029" i="5"/>
  <c r="E2028" i="5"/>
  <c r="E2027" i="5"/>
  <c r="E2026" i="5"/>
  <c r="E2025" i="5"/>
  <c r="E2024" i="5"/>
  <c r="E2023" i="5"/>
  <c r="E2022" i="5"/>
  <c r="E2021" i="5"/>
  <c r="E2020" i="5"/>
  <c r="E2019" i="5"/>
  <c r="E2018" i="5"/>
  <c r="E2017" i="5"/>
  <c r="E2016" i="5"/>
  <c r="E2015" i="5"/>
  <c r="E2014" i="5"/>
  <c r="E2013" i="5"/>
  <c r="E2012" i="5"/>
  <c r="E2011" i="5"/>
  <c r="E2010" i="5"/>
  <c r="E2009" i="5"/>
  <c r="E2008" i="5"/>
  <c r="E2007" i="5"/>
  <c r="E2006" i="5"/>
  <c r="E2005" i="5"/>
  <c r="E2004" i="5"/>
  <c r="E2003" i="5"/>
  <c r="E2002" i="5"/>
  <c r="E2001" i="5"/>
  <c r="E2000" i="5"/>
  <c r="E1999" i="5"/>
  <c r="E1998" i="5"/>
  <c r="E1997" i="5"/>
  <c r="E1996" i="5"/>
  <c r="E1995" i="5"/>
  <c r="E1994" i="5"/>
  <c r="E1993" i="5"/>
  <c r="E1992" i="5"/>
  <c r="E1991" i="5"/>
  <c r="E1990" i="5"/>
  <c r="E1989" i="5"/>
  <c r="E1988" i="5"/>
  <c r="E1987" i="5"/>
  <c r="E1986" i="5"/>
  <c r="E1985" i="5"/>
  <c r="E1984" i="5"/>
  <c r="E1983" i="5"/>
  <c r="E1982" i="5"/>
  <c r="E1981" i="5"/>
  <c r="E1980" i="5"/>
  <c r="E1979" i="5"/>
  <c r="E1978" i="5"/>
  <c r="E1977" i="5"/>
  <c r="E1976" i="5"/>
  <c r="E1975" i="5"/>
  <c r="E1974" i="5"/>
  <c r="E1973" i="5"/>
  <c r="E1972" i="5"/>
  <c r="E1971" i="5"/>
  <c r="E1970" i="5"/>
  <c r="E1969" i="5"/>
  <c r="E1968" i="5"/>
  <c r="E1967" i="5"/>
  <c r="E1966" i="5"/>
  <c r="E1965" i="5"/>
  <c r="E1964" i="5"/>
  <c r="E1963" i="5"/>
  <c r="E1962" i="5"/>
  <c r="E1961" i="5"/>
  <c r="E1960" i="5"/>
  <c r="E1959" i="5"/>
  <c r="E1958" i="5"/>
  <c r="E1957" i="5"/>
  <c r="E1956" i="5"/>
  <c r="E1955" i="5"/>
  <c r="E1954" i="5"/>
  <c r="E1953" i="5"/>
  <c r="E1952" i="5"/>
  <c r="E1951" i="5"/>
  <c r="E1950" i="5"/>
  <c r="E1949" i="5"/>
  <c r="E1948" i="5"/>
  <c r="E1947" i="5"/>
  <c r="E1946" i="5"/>
  <c r="E1945" i="5"/>
  <c r="E1944" i="5"/>
  <c r="E1943" i="5"/>
  <c r="E1942" i="5"/>
  <c r="E1941" i="5"/>
  <c r="E1940" i="5"/>
  <c r="E1939" i="5"/>
  <c r="E1938" i="5"/>
  <c r="E1937" i="5"/>
  <c r="E1936" i="5"/>
  <c r="E1935" i="5"/>
  <c r="E1934" i="5"/>
  <c r="E1933" i="5"/>
  <c r="E1932" i="5"/>
  <c r="E1931" i="5"/>
  <c r="E1930" i="5"/>
  <c r="E1929" i="5"/>
  <c r="E1928" i="5"/>
  <c r="E1927" i="5"/>
  <c r="E1926" i="5"/>
  <c r="E1925" i="5"/>
  <c r="E1924" i="5"/>
  <c r="E1923" i="5"/>
  <c r="E1922" i="5"/>
  <c r="E1921" i="5"/>
  <c r="E1920" i="5"/>
  <c r="E1919" i="5"/>
  <c r="E1918" i="5"/>
  <c r="E1917" i="5"/>
  <c r="E1916" i="5"/>
  <c r="E1915" i="5"/>
  <c r="E1914" i="5"/>
  <c r="E1913" i="5"/>
  <c r="E1912" i="5"/>
  <c r="E1911" i="5"/>
  <c r="E1910" i="5"/>
  <c r="E1909" i="5"/>
  <c r="E1908" i="5"/>
  <c r="E1907" i="5"/>
  <c r="E1906" i="5"/>
  <c r="E1905" i="5"/>
  <c r="E1904" i="5"/>
  <c r="E1903" i="5"/>
  <c r="E1902" i="5"/>
  <c r="E1901" i="5"/>
  <c r="E1900" i="5"/>
  <c r="E1899" i="5"/>
  <c r="E1898" i="5"/>
  <c r="E1897" i="5"/>
  <c r="E1896" i="5"/>
  <c r="E1895" i="5"/>
  <c r="E1894" i="5"/>
  <c r="E1893" i="5"/>
  <c r="E1892" i="5"/>
  <c r="E1891" i="5"/>
  <c r="E1890" i="5"/>
  <c r="E1889" i="5"/>
  <c r="E1888" i="5"/>
  <c r="E1887" i="5"/>
  <c r="E1886" i="5"/>
  <c r="E1885" i="5"/>
  <c r="E1884" i="5"/>
  <c r="E1883" i="5"/>
  <c r="E1882" i="5"/>
  <c r="E1881" i="5"/>
  <c r="E1880" i="5"/>
  <c r="E1879" i="5"/>
  <c r="E1878" i="5"/>
  <c r="E1877" i="5"/>
  <c r="E1876" i="5"/>
  <c r="E1875" i="5"/>
  <c r="E1874" i="5"/>
  <c r="E1873" i="5"/>
  <c r="E1872" i="5"/>
  <c r="E1871" i="5"/>
  <c r="E1870" i="5"/>
  <c r="E1869" i="5"/>
  <c r="E1868" i="5"/>
  <c r="E1867" i="5"/>
  <c r="E1866" i="5"/>
  <c r="E1865" i="5"/>
  <c r="E1864" i="5"/>
  <c r="E1863" i="5"/>
  <c r="E1862" i="5"/>
  <c r="E1861" i="5"/>
  <c r="E1860" i="5"/>
  <c r="E1859" i="5"/>
  <c r="E1858" i="5"/>
  <c r="E1857" i="5"/>
  <c r="E1856" i="5"/>
  <c r="E1855" i="5"/>
  <c r="E1854" i="5"/>
  <c r="E1853" i="5"/>
  <c r="E1852" i="5"/>
  <c r="E1851" i="5"/>
  <c r="E1850" i="5"/>
  <c r="E1849" i="5"/>
  <c r="E1848" i="5"/>
  <c r="E1847" i="5"/>
  <c r="E1846" i="5"/>
  <c r="E1845" i="5"/>
  <c r="E1844" i="5"/>
  <c r="E1843" i="5"/>
  <c r="E1842" i="5"/>
  <c r="E1841" i="5"/>
  <c r="E1840" i="5"/>
  <c r="E1839" i="5"/>
  <c r="E1838" i="5"/>
  <c r="E1837" i="5"/>
  <c r="E1836" i="5"/>
  <c r="E1835" i="5"/>
  <c r="E1834" i="5"/>
  <c r="E1833" i="5"/>
  <c r="E1832" i="5"/>
  <c r="E1831" i="5"/>
  <c r="E1830" i="5"/>
  <c r="E1829" i="5"/>
  <c r="E1828" i="5"/>
  <c r="E1827" i="5"/>
  <c r="E1826" i="5"/>
  <c r="E1825" i="5"/>
  <c r="E1824" i="5"/>
  <c r="E1823" i="5"/>
  <c r="E1822" i="5"/>
  <c r="E1821" i="5"/>
  <c r="E1820" i="5"/>
  <c r="E1819" i="5"/>
  <c r="E1818" i="5"/>
  <c r="E1817" i="5"/>
  <c r="E1816" i="5"/>
  <c r="E1815" i="5"/>
  <c r="E1814" i="5"/>
  <c r="E1813" i="5"/>
  <c r="E1812" i="5"/>
  <c r="E1811" i="5"/>
  <c r="E1810" i="5"/>
  <c r="E1809" i="5"/>
  <c r="E1808" i="5"/>
  <c r="E1807" i="5"/>
  <c r="E1806" i="5"/>
  <c r="E1805" i="5"/>
  <c r="E1804" i="5"/>
  <c r="E1803" i="5"/>
  <c r="E1802" i="5"/>
  <c r="E1801" i="5"/>
  <c r="E1800" i="5"/>
  <c r="E1799" i="5"/>
  <c r="E1798" i="5"/>
  <c r="E1797" i="5"/>
  <c r="E1796" i="5"/>
  <c r="E1795" i="5"/>
  <c r="E1794" i="5"/>
  <c r="E1793" i="5"/>
  <c r="E1792" i="5"/>
  <c r="E1791" i="5"/>
  <c r="E1790" i="5"/>
  <c r="E1789" i="5"/>
  <c r="E1788" i="5"/>
  <c r="E1787" i="5"/>
  <c r="E1786" i="5"/>
  <c r="E1785" i="5"/>
  <c r="E1784" i="5"/>
  <c r="E1783" i="5"/>
  <c r="E1782" i="5"/>
  <c r="E1781" i="5"/>
  <c r="E1780" i="5"/>
  <c r="E1779" i="5"/>
  <c r="E1778" i="5"/>
  <c r="E1777" i="5"/>
  <c r="E1776" i="5"/>
  <c r="E1775" i="5"/>
  <c r="E1774" i="5"/>
  <c r="E1773" i="5"/>
  <c r="E1772" i="5"/>
  <c r="E1771" i="5"/>
  <c r="E1770" i="5"/>
  <c r="E1769" i="5"/>
  <c r="E1768" i="5"/>
  <c r="E1767" i="5"/>
  <c r="E1766" i="5"/>
  <c r="E1765" i="5"/>
  <c r="E1764" i="5"/>
  <c r="E1763" i="5"/>
  <c r="E1762" i="5"/>
  <c r="E1761" i="5"/>
  <c r="E1760" i="5"/>
  <c r="E1759" i="5"/>
  <c r="E1758" i="5"/>
  <c r="E1757" i="5"/>
  <c r="E1756" i="5"/>
  <c r="E1755" i="5"/>
  <c r="E1754" i="5"/>
  <c r="E1753" i="5"/>
  <c r="E1752" i="5"/>
  <c r="E1751" i="5"/>
  <c r="E1750" i="5"/>
  <c r="E1749" i="5"/>
  <c r="E1748" i="5"/>
  <c r="E1747" i="5"/>
  <c r="E1746" i="5"/>
  <c r="E1745" i="5"/>
  <c r="E1744" i="5"/>
  <c r="E1743" i="5"/>
  <c r="E1742" i="5"/>
  <c r="E1741" i="5"/>
  <c r="E1740" i="5"/>
  <c r="E1739" i="5"/>
  <c r="E1738" i="5"/>
  <c r="E1737" i="5"/>
  <c r="E1736" i="5"/>
  <c r="E1735" i="5"/>
  <c r="E1734" i="5"/>
  <c r="E1733" i="5"/>
  <c r="E1732" i="5"/>
  <c r="E1731" i="5"/>
  <c r="E1730" i="5"/>
  <c r="E1729" i="5"/>
  <c r="E1728" i="5"/>
  <c r="E1727" i="5"/>
  <c r="E1726" i="5"/>
  <c r="E1725" i="5"/>
  <c r="E1724" i="5"/>
  <c r="E1723" i="5"/>
  <c r="E1722" i="5"/>
  <c r="E1721" i="5"/>
  <c r="E1720" i="5"/>
  <c r="E1719" i="5"/>
  <c r="E1718" i="5"/>
  <c r="E1717" i="5"/>
  <c r="E1716" i="5"/>
  <c r="E1715" i="5"/>
  <c r="E1714" i="5"/>
  <c r="E1713" i="5"/>
  <c r="E1712" i="5"/>
  <c r="E1711" i="5"/>
  <c r="E1710" i="5"/>
  <c r="E1709" i="5"/>
  <c r="E1708" i="5"/>
  <c r="E1707" i="5"/>
  <c r="E1706" i="5"/>
  <c r="E1705" i="5"/>
  <c r="E1704" i="5"/>
  <c r="E1703" i="5"/>
  <c r="E1702" i="5"/>
  <c r="E1701" i="5"/>
  <c r="E1700" i="5"/>
  <c r="E1699" i="5"/>
  <c r="E1698" i="5"/>
  <c r="E1697" i="5"/>
  <c r="E1696" i="5"/>
  <c r="E1695" i="5"/>
  <c r="E1694" i="5"/>
  <c r="E1693" i="5"/>
  <c r="E1692" i="5"/>
  <c r="E1691" i="5"/>
  <c r="E1690" i="5"/>
  <c r="E1689" i="5"/>
  <c r="E1688" i="5"/>
  <c r="E1687" i="5"/>
  <c r="E1686" i="5"/>
  <c r="E1685" i="5"/>
  <c r="E1684" i="5"/>
  <c r="E1683" i="5"/>
  <c r="E1682" i="5"/>
  <c r="E1681" i="5"/>
  <c r="E1680" i="5"/>
  <c r="E1679" i="5"/>
  <c r="E1678" i="5"/>
  <c r="E1677" i="5"/>
  <c r="E1676" i="5"/>
  <c r="E1675" i="5"/>
  <c r="E1674" i="5"/>
  <c r="E1673" i="5"/>
  <c r="E1672" i="5"/>
  <c r="E1671" i="5"/>
  <c r="E1670" i="5"/>
  <c r="E1669" i="5"/>
  <c r="E1668" i="5"/>
  <c r="E1667" i="5"/>
  <c r="E1666" i="5"/>
  <c r="E1665" i="5"/>
  <c r="E1664" i="5"/>
  <c r="E1663" i="5"/>
  <c r="E1662" i="5"/>
  <c r="E1661" i="5"/>
  <c r="E1660" i="5"/>
  <c r="E1659" i="5"/>
  <c r="E1658" i="5"/>
  <c r="E1657" i="5"/>
  <c r="E1656" i="5"/>
  <c r="E1655" i="5"/>
  <c r="E1654" i="5"/>
  <c r="E1653" i="5"/>
  <c r="E1652" i="5"/>
  <c r="E1651" i="5"/>
  <c r="E1650" i="5"/>
  <c r="E1649" i="5"/>
  <c r="E1648" i="5"/>
  <c r="E1647" i="5"/>
  <c r="E1646" i="5"/>
  <c r="E1645" i="5"/>
  <c r="E1644" i="5"/>
  <c r="E1643" i="5"/>
  <c r="E1642" i="5"/>
  <c r="E1641" i="5"/>
  <c r="E1640" i="5"/>
  <c r="E1639" i="5"/>
  <c r="E1638" i="5"/>
  <c r="E1637" i="5"/>
  <c r="E1636" i="5"/>
  <c r="E1635" i="5"/>
  <c r="E1634" i="5"/>
  <c r="E1633" i="5"/>
  <c r="E1632" i="5"/>
  <c r="E1631" i="5"/>
  <c r="E1630" i="5"/>
  <c r="E1629" i="5"/>
  <c r="E1628" i="5"/>
  <c r="E1627" i="5"/>
  <c r="E1626" i="5"/>
  <c r="E1625" i="5"/>
  <c r="E1624" i="5"/>
  <c r="E1623" i="5"/>
  <c r="E1622" i="5"/>
  <c r="E1621" i="5"/>
  <c r="E1620" i="5"/>
  <c r="E1619" i="5"/>
  <c r="E1618" i="5"/>
  <c r="E1617" i="5"/>
  <c r="E1616" i="5"/>
  <c r="E1615" i="5"/>
  <c r="E1614" i="5"/>
  <c r="E1613" i="5"/>
  <c r="E1612" i="5"/>
  <c r="E1611" i="5"/>
  <c r="E1610" i="5"/>
  <c r="E1609" i="5"/>
  <c r="E1608" i="5"/>
  <c r="E1607" i="5"/>
  <c r="E1606" i="5"/>
  <c r="E1605" i="5"/>
  <c r="E1604" i="5"/>
  <c r="E1603" i="5"/>
  <c r="E1602" i="5"/>
  <c r="E1601" i="5"/>
  <c r="E1600" i="5"/>
  <c r="E1599" i="5"/>
  <c r="E1598" i="5"/>
  <c r="E1597" i="5"/>
  <c r="E1596" i="5"/>
  <c r="E1595" i="5"/>
  <c r="E1594" i="5"/>
  <c r="E1593" i="5"/>
  <c r="E1592" i="5"/>
  <c r="E1591" i="5"/>
  <c r="E1590" i="5"/>
  <c r="E1589" i="5"/>
  <c r="E1588" i="5"/>
  <c r="E1587" i="5"/>
  <c r="E1586" i="5"/>
  <c r="E1585" i="5"/>
  <c r="E1584" i="5"/>
  <c r="E1583" i="5"/>
  <c r="E1582" i="5"/>
  <c r="E1581" i="5"/>
  <c r="E1580" i="5"/>
  <c r="E1579" i="5"/>
  <c r="E1578" i="5"/>
  <c r="E1577" i="5"/>
  <c r="E1576" i="5"/>
  <c r="E1575" i="5"/>
  <c r="E1574" i="5"/>
  <c r="E1573" i="5"/>
  <c r="E1572" i="5"/>
  <c r="E1571" i="5"/>
  <c r="E1570" i="5"/>
  <c r="E1569" i="5"/>
  <c r="E1568" i="5"/>
  <c r="E1567" i="5"/>
  <c r="E1566" i="5"/>
  <c r="E1565" i="5"/>
  <c r="E1564" i="5"/>
  <c r="E1563" i="5"/>
  <c r="E1562" i="5"/>
  <c r="E1561" i="5"/>
  <c r="E1560" i="5"/>
  <c r="E1559" i="5"/>
  <c r="E1558" i="5"/>
  <c r="E1557" i="5"/>
  <c r="E1556" i="5"/>
  <c r="E1555" i="5"/>
  <c r="E1554" i="5"/>
  <c r="E1553" i="5"/>
  <c r="E1552" i="5"/>
  <c r="E1551" i="5"/>
  <c r="E1550" i="5"/>
  <c r="E1549" i="5"/>
  <c r="E1548" i="5"/>
  <c r="E1547" i="5"/>
  <c r="E1546" i="5"/>
  <c r="E1545" i="5"/>
  <c r="E1544" i="5"/>
  <c r="E1543" i="5"/>
  <c r="E1542" i="5"/>
  <c r="E1541" i="5"/>
  <c r="E1540" i="5"/>
  <c r="E1539" i="5"/>
  <c r="E1538" i="5"/>
  <c r="E1537" i="5"/>
  <c r="E1536" i="5"/>
  <c r="E1535" i="5"/>
  <c r="E1534" i="5"/>
  <c r="E1533" i="5"/>
  <c r="E1532" i="5"/>
  <c r="E1531" i="5"/>
  <c r="E1530" i="5"/>
  <c r="E1529" i="5"/>
  <c r="E1528" i="5"/>
  <c r="E1527" i="5"/>
  <c r="E1526" i="5"/>
  <c r="E1525" i="5"/>
  <c r="E1524" i="5"/>
  <c r="E1523" i="5"/>
  <c r="E1522" i="5"/>
  <c r="E1521" i="5"/>
  <c r="E1520" i="5"/>
  <c r="E1519" i="5"/>
  <c r="E1518" i="5"/>
  <c r="E1517" i="5"/>
  <c r="E1516" i="5"/>
  <c r="E1515" i="5"/>
  <c r="E1514" i="5"/>
  <c r="E1513" i="5"/>
  <c r="E1512" i="5"/>
  <c r="E1511" i="5"/>
  <c r="E1510" i="5"/>
  <c r="E1509" i="5"/>
  <c r="E1508" i="5"/>
  <c r="E1507" i="5"/>
  <c r="E1506" i="5"/>
  <c r="E1505" i="5"/>
  <c r="E1504" i="5"/>
  <c r="E1503" i="5"/>
  <c r="E1502" i="5"/>
  <c r="E1501" i="5"/>
  <c r="E1500" i="5"/>
  <c r="E1499" i="5"/>
  <c r="E1498" i="5"/>
  <c r="E1497" i="5"/>
  <c r="E1496" i="5"/>
  <c r="E1495" i="5"/>
  <c r="E1494" i="5"/>
  <c r="E1493" i="5"/>
  <c r="E1492" i="5"/>
  <c r="E1491" i="5"/>
  <c r="E1490" i="5"/>
  <c r="E1489" i="5"/>
  <c r="E1488" i="5"/>
  <c r="E1487" i="5"/>
  <c r="E1486" i="5"/>
  <c r="E1485" i="5"/>
  <c r="E1484" i="5"/>
  <c r="E1483" i="5"/>
  <c r="E1482" i="5"/>
  <c r="E1481" i="5"/>
  <c r="E1480" i="5"/>
  <c r="E1479" i="5"/>
  <c r="E1478" i="5"/>
  <c r="E1477" i="5"/>
  <c r="E1476" i="5"/>
  <c r="E1475" i="5"/>
  <c r="E1474" i="5"/>
  <c r="E1473" i="5"/>
  <c r="E1472" i="5"/>
  <c r="E1471" i="5"/>
  <c r="E1470" i="5"/>
  <c r="E1469" i="5"/>
  <c r="E1468" i="5"/>
  <c r="E1467" i="5"/>
  <c r="E1466" i="5"/>
  <c r="E1465" i="5"/>
  <c r="E1464" i="5"/>
  <c r="E1463" i="5"/>
  <c r="E1462" i="5"/>
  <c r="E1461" i="5"/>
  <c r="E1460" i="5"/>
  <c r="E1459" i="5"/>
  <c r="E1458" i="5"/>
  <c r="E1457" i="5"/>
  <c r="E1456" i="5"/>
  <c r="E1455" i="5"/>
  <c r="E1454" i="5"/>
  <c r="E1453" i="5"/>
  <c r="E1452" i="5"/>
  <c r="E1451" i="5"/>
  <c r="E1450" i="5"/>
  <c r="E1449" i="5"/>
  <c r="E1448" i="5"/>
  <c r="E1447" i="5"/>
  <c r="E1446" i="5"/>
  <c r="E1445" i="5"/>
  <c r="E1444" i="5"/>
  <c r="E1443" i="5"/>
  <c r="E1442" i="5"/>
  <c r="E1441" i="5"/>
  <c r="E1440" i="5"/>
  <c r="E1439" i="5"/>
  <c r="E1438" i="5"/>
  <c r="E1437" i="5"/>
  <c r="E1436" i="5"/>
  <c r="E1435" i="5"/>
  <c r="E1434" i="5"/>
  <c r="E1433" i="5"/>
  <c r="E1432" i="5"/>
  <c r="E1431" i="5"/>
  <c r="E1430" i="5"/>
  <c r="E1429" i="5"/>
  <c r="E1428" i="5"/>
  <c r="E1427" i="5"/>
  <c r="E1426" i="5"/>
  <c r="E1425" i="5"/>
  <c r="E1424" i="5"/>
  <c r="E1423" i="5"/>
  <c r="E1422" i="5"/>
  <c r="E1421" i="5"/>
  <c r="E1420" i="5"/>
  <c r="E1419" i="5"/>
  <c r="E1418" i="5"/>
  <c r="E1417" i="5"/>
  <c r="E1416" i="5"/>
  <c r="E1415" i="5"/>
  <c r="E1414" i="5"/>
  <c r="E1413" i="5"/>
  <c r="E1412" i="5"/>
  <c r="E1411" i="5"/>
  <c r="E1410" i="5"/>
  <c r="E1409" i="5"/>
  <c r="E1408" i="5"/>
  <c r="E1407" i="5"/>
  <c r="E1406" i="5"/>
  <c r="E1405" i="5"/>
  <c r="E1404" i="5"/>
  <c r="E1403" i="5"/>
  <c r="E1402" i="5"/>
  <c r="E1401" i="5"/>
  <c r="E1400" i="5"/>
  <c r="E1399" i="5"/>
  <c r="E1398" i="5"/>
  <c r="E1397" i="5"/>
  <c r="E1396" i="5"/>
  <c r="E1395" i="5"/>
  <c r="E1394" i="5"/>
  <c r="E1393" i="5"/>
  <c r="E1392" i="5"/>
  <c r="E1391" i="5"/>
  <c r="E1390" i="5"/>
  <c r="E1389" i="5"/>
  <c r="E1388" i="5"/>
  <c r="E1387" i="5"/>
  <c r="E1386" i="5"/>
  <c r="E1385" i="5"/>
  <c r="E1384" i="5"/>
  <c r="E1383" i="5"/>
  <c r="E1382" i="5"/>
  <c r="E1381" i="5"/>
  <c r="E1380" i="5"/>
  <c r="E1379" i="5"/>
  <c r="E1378" i="5"/>
  <c r="E1377" i="5"/>
  <c r="E1376" i="5"/>
  <c r="E1375" i="5"/>
  <c r="E1374" i="5"/>
  <c r="E1373" i="5"/>
  <c r="E1372" i="5"/>
  <c r="E1371" i="5"/>
  <c r="E1370" i="5"/>
  <c r="E1369" i="5"/>
  <c r="E1368" i="5"/>
  <c r="E1367" i="5"/>
  <c r="E1366" i="5"/>
  <c r="E1365" i="5"/>
  <c r="E1364" i="5"/>
  <c r="E1363" i="5"/>
  <c r="E1362" i="5"/>
  <c r="E1361" i="5"/>
  <c r="E1360" i="5"/>
  <c r="E1359" i="5"/>
  <c r="E1358" i="5"/>
  <c r="E1357" i="5"/>
  <c r="E1356" i="5"/>
  <c r="E1355" i="5"/>
  <c r="E1354" i="5"/>
  <c r="E1353" i="5"/>
  <c r="E1352" i="5"/>
  <c r="E1351" i="5"/>
  <c r="E1350" i="5"/>
  <c r="E1349" i="5"/>
  <c r="E1348" i="5"/>
  <c r="E1347" i="5"/>
  <c r="E1346" i="5"/>
  <c r="E1345" i="5"/>
  <c r="E1344" i="5"/>
  <c r="E1343" i="5"/>
  <c r="E1342" i="5"/>
  <c r="E1341" i="5"/>
  <c r="E1340" i="5"/>
  <c r="E1339" i="5"/>
  <c r="E1338" i="5"/>
  <c r="E1337" i="5"/>
  <c r="E1336" i="5"/>
  <c r="E1335" i="5"/>
  <c r="E1334" i="5"/>
  <c r="E1333" i="5"/>
  <c r="E1332" i="5"/>
  <c r="E1331" i="5"/>
  <c r="E1330" i="5"/>
  <c r="E1329" i="5"/>
  <c r="E1328" i="5"/>
  <c r="E1327" i="5"/>
  <c r="E1326" i="5"/>
  <c r="E1325" i="5"/>
  <c r="E1324" i="5"/>
  <c r="E1323" i="5"/>
  <c r="E1322" i="5"/>
  <c r="E1321" i="5"/>
  <c r="E1320" i="5"/>
  <c r="E1319" i="5"/>
  <c r="E1318" i="5"/>
  <c r="E1317" i="5"/>
  <c r="E1316" i="5"/>
  <c r="E1315" i="5"/>
  <c r="E1314" i="5"/>
  <c r="E1313" i="5"/>
  <c r="E1312" i="5"/>
  <c r="E1311" i="5"/>
  <c r="E1310" i="5"/>
  <c r="E1309" i="5"/>
  <c r="E1308" i="5"/>
  <c r="E1307" i="5"/>
  <c r="E1306" i="5"/>
  <c r="E1305" i="5"/>
  <c r="E1304" i="5"/>
  <c r="E1303" i="5"/>
  <c r="E1302" i="5"/>
  <c r="E1301" i="5"/>
  <c r="E1300" i="5"/>
  <c r="E1299" i="5"/>
  <c r="E1298" i="5"/>
  <c r="E1297" i="5"/>
  <c r="E1296" i="5"/>
  <c r="E1295" i="5"/>
  <c r="E1294" i="5"/>
  <c r="E1293" i="5"/>
  <c r="E1292" i="5"/>
  <c r="E1291" i="5"/>
  <c r="E1290" i="5"/>
  <c r="E1289" i="5"/>
  <c r="E1288" i="5"/>
  <c r="E1287" i="5"/>
  <c r="E1286" i="5"/>
  <c r="E1285" i="5"/>
  <c r="E1284" i="5"/>
  <c r="E1283" i="5"/>
  <c r="E1282" i="5"/>
  <c r="E1281" i="5"/>
  <c r="E1280" i="5"/>
  <c r="E1279" i="5"/>
  <c r="E1278" i="5"/>
  <c r="E1277" i="5"/>
  <c r="E1276" i="5"/>
  <c r="E1275" i="5"/>
  <c r="E1274" i="5"/>
  <c r="E1273" i="5"/>
  <c r="E1272" i="5"/>
  <c r="E1271" i="5"/>
  <c r="E1270" i="5"/>
  <c r="E1269" i="5"/>
  <c r="E1268" i="5"/>
  <c r="E1267" i="5"/>
  <c r="E1266" i="5"/>
  <c r="E1265" i="5"/>
  <c r="E1264" i="5"/>
  <c r="E1263" i="5"/>
  <c r="E1262" i="5"/>
  <c r="E1261" i="5"/>
  <c r="E1260" i="5"/>
  <c r="E1259" i="5"/>
  <c r="E1258" i="5"/>
  <c r="E1257" i="5"/>
  <c r="E1256" i="5"/>
  <c r="E1255" i="5"/>
  <c r="E1254" i="5"/>
  <c r="E1253" i="5"/>
  <c r="E1252" i="5"/>
  <c r="E1251" i="5"/>
  <c r="E1250" i="5"/>
  <c r="E1249" i="5"/>
  <c r="E1248" i="5"/>
  <c r="E1247" i="5"/>
  <c r="E1246" i="5"/>
  <c r="E1245" i="5"/>
  <c r="E1244" i="5"/>
  <c r="E1243" i="5"/>
  <c r="E1242" i="5"/>
  <c r="E1241" i="5"/>
  <c r="E1240" i="5"/>
  <c r="E1239" i="5"/>
  <c r="E1238" i="5"/>
  <c r="E1237" i="5"/>
  <c r="E1236" i="5"/>
  <c r="E1235" i="5"/>
  <c r="E1234" i="5"/>
  <c r="E1233" i="5"/>
  <c r="E1232" i="5"/>
  <c r="E1231" i="5"/>
  <c r="E1230" i="5"/>
  <c r="E1229" i="5"/>
  <c r="E1228" i="5"/>
  <c r="E1227" i="5"/>
  <c r="E1226" i="5"/>
  <c r="E1225" i="5"/>
  <c r="E1224" i="5"/>
  <c r="E1223" i="5"/>
  <c r="E1222" i="5"/>
  <c r="E1221" i="5"/>
  <c r="E1220" i="5"/>
  <c r="E1219" i="5"/>
  <c r="E1218" i="5"/>
  <c r="E1217" i="5"/>
  <c r="E1216" i="5"/>
  <c r="E1215" i="5"/>
  <c r="E1214" i="5"/>
  <c r="E1213" i="5"/>
  <c r="E1212" i="5"/>
  <c r="E1211" i="5"/>
  <c r="E1210" i="5"/>
  <c r="E1209" i="5"/>
  <c r="E1208" i="5"/>
  <c r="E1207" i="5"/>
  <c r="E1206" i="5"/>
  <c r="E1205" i="5"/>
  <c r="E1204" i="5"/>
  <c r="E1203" i="5"/>
  <c r="E1202" i="5"/>
  <c r="E1201" i="5"/>
  <c r="E1200" i="5"/>
  <c r="E1199" i="5"/>
  <c r="E1198" i="5"/>
  <c r="E1197" i="5"/>
  <c r="E1196" i="5"/>
  <c r="E1195" i="5"/>
  <c r="E1194" i="5"/>
  <c r="E1193" i="5"/>
  <c r="E1192" i="5"/>
  <c r="E1191" i="5"/>
  <c r="E1190" i="5"/>
  <c r="E1189" i="5"/>
  <c r="E1188" i="5"/>
  <c r="E1187" i="5"/>
  <c r="E1186" i="5"/>
  <c r="E1185" i="5"/>
  <c r="E1184" i="5"/>
  <c r="E1183" i="5"/>
  <c r="E1182" i="5"/>
  <c r="E1181" i="5"/>
  <c r="E1180" i="5"/>
  <c r="E1179" i="5"/>
  <c r="E1178" i="5"/>
  <c r="E1177" i="5"/>
  <c r="E1176" i="5"/>
  <c r="E1175" i="5"/>
  <c r="E1174" i="5"/>
  <c r="E1173" i="5"/>
  <c r="E1172" i="5"/>
  <c r="E1171" i="5"/>
  <c r="E1170" i="5"/>
  <c r="E1169" i="5"/>
  <c r="E1168" i="5"/>
  <c r="E1167" i="5"/>
  <c r="E1166" i="5"/>
  <c r="E1165" i="5"/>
  <c r="E1164" i="5"/>
  <c r="E1163" i="5"/>
  <c r="E1162" i="5"/>
  <c r="E1161" i="5"/>
  <c r="E1160" i="5"/>
  <c r="E1159" i="5"/>
  <c r="E1158" i="5"/>
  <c r="E1157" i="5"/>
  <c r="E1156" i="5"/>
  <c r="E1155" i="5"/>
  <c r="E1154" i="5"/>
  <c r="E1153" i="5"/>
  <c r="E1152" i="5"/>
  <c r="E1151" i="5"/>
  <c r="E1150" i="5"/>
  <c r="E1149" i="5"/>
  <c r="E1148" i="5"/>
  <c r="E1147" i="5"/>
  <c r="E1146" i="5"/>
  <c r="E1145" i="5"/>
  <c r="E1144" i="5"/>
  <c r="E1143" i="5"/>
  <c r="E1142" i="5"/>
  <c r="E1141" i="5"/>
  <c r="E1140" i="5"/>
  <c r="E1139" i="5"/>
  <c r="E1138" i="5"/>
  <c r="E1137" i="5"/>
  <c r="E1136" i="5"/>
  <c r="E1135" i="5"/>
  <c r="E1134" i="5"/>
  <c r="E1133" i="5"/>
  <c r="E1132" i="5"/>
  <c r="E1131" i="5"/>
  <c r="E1130" i="5"/>
  <c r="E1129" i="5"/>
  <c r="E1128" i="5"/>
  <c r="E1127" i="5"/>
  <c r="E1126" i="5"/>
  <c r="E1125" i="5"/>
  <c r="E1124" i="5"/>
  <c r="E1123" i="5"/>
  <c r="E1122" i="5"/>
  <c r="E1121" i="5"/>
  <c r="E1120" i="5"/>
  <c r="E1119" i="5"/>
  <c r="E1118" i="5"/>
  <c r="E1117" i="5"/>
  <c r="E1116" i="5"/>
  <c r="E1115" i="5"/>
  <c r="E1114" i="5"/>
  <c r="E1113" i="5"/>
  <c r="E1112" i="5"/>
  <c r="E1111" i="5"/>
  <c r="E1110" i="5"/>
  <c r="E1109" i="5"/>
  <c r="E1108" i="5"/>
  <c r="E1107" i="5"/>
  <c r="E1106" i="5"/>
  <c r="E1105" i="5"/>
  <c r="E1104" i="5"/>
  <c r="E1103" i="5"/>
  <c r="E1102" i="5"/>
  <c r="E1101" i="5"/>
  <c r="E1100" i="5"/>
  <c r="E1099" i="5"/>
  <c r="E1098" i="5"/>
  <c r="E1097" i="5"/>
  <c r="E1096" i="5"/>
  <c r="E1095" i="5"/>
  <c r="E1094" i="5"/>
  <c r="E1093" i="5"/>
  <c r="E1092" i="5"/>
  <c r="E1091" i="5"/>
  <c r="E1090" i="5"/>
  <c r="E1089" i="5"/>
  <c r="E1088" i="5"/>
  <c r="E1087" i="5"/>
  <c r="E1086" i="5"/>
  <c r="E1085" i="5"/>
  <c r="E1084" i="5"/>
  <c r="E1083" i="5"/>
  <c r="E1082" i="5"/>
  <c r="E1081" i="5"/>
  <c r="E1080" i="5"/>
  <c r="E1079" i="5"/>
  <c r="E1078" i="5"/>
  <c r="E1077" i="5"/>
  <c r="E1076" i="5"/>
  <c r="E1075" i="5"/>
  <c r="E1074" i="5"/>
  <c r="E1073" i="5"/>
  <c r="E1072" i="5"/>
  <c r="E1071" i="5"/>
  <c r="E1070" i="5"/>
  <c r="E1069" i="5"/>
  <c r="E1068" i="5"/>
  <c r="E1067" i="5"/>
  <c r="E1066" i="5"/>
  <c r="E1065" i="5"/>
  <c r="E1064" i="5"/>
  <c r="E1063" i="5"/>
  <c r="E1062" i="5"/>
  <c r="E1061" i="5"/>
  <c r="E1060" i="5"/>
  <c r="E1059" i="5"/>
  <c r="E1058" i="5"/>
  <c r="E1057" i="5"/>
  <c r="E1056" i="5"/>
  <c r="E1055" i="5"/>
  <c r="E1054" i="5"/>
  <c r="E1053" i="5"/>
  <c r="E1052" i="5"/>
  <c r="E1051" i="5"/>
  <c r="E1050" i="5"/>
  <c r="E1049" i="5"/>
  <c r="E1048" i="5"/>
  <c r="E1047" i="5"/>
  <c r="E1046" i="5"/>
  <c r="E1045" i="5"/>
  <c r="E1044" i="5"/>
  <c r="E1043" i="5"/>
  <c r="E1042" i="5"/>
  <c r="E1041" i="5"/>
  <c r="E1040" i="5"/>
  <c r="E1039" i="5"/>
  <c r="E1038" i="5"/>
  <c r="E1037" i="5"/>
  <c r="E1036" i="5"/>
  <c r="E1035" i="5"/>
  <c r="E1034" i="5"/>
  <c r="E1033" i="5"/>
  <c r="E1032" i="5"/>
  <c r="E1031" i="5"/>
  <c r="E1030" i="5"/>
  <c r="E1029" i="5"/>
  <c r="E1028" i="5"/>
  <c r="E1027" i="5"/>
  <c r="E1026" i="5"/>
  <c r="E1025" i="5"/>
  <c r="E1024" i="5"/>
  <c r="E1023" i="5"/>
  <c r="E1022" i="5"/>
  <c r="E1021" i="5"/>
  <c r="E1020" i="5"/>
  <c r="E1019" i="5"/>
  <c r="E1018" i="5"/>
  <c r="E1017" i="5"/>
  <c r="E1016" i="5"/>
  <c r="E1015" i="5"/>
  <c r="E1014" i="5"/>
  <c r="E1013" i="5"/>
  <c r="E1012" i="5"/>
  <c r="E1011" i="5"/>
  <c r="E1010" i="5"/>
  <c r="E1009" i="5"/>
  <c r="E1008" i="5"/>
  <c r="E1007" i="5"/>
  <c r="E1006" i="5"/>
  <c r="E1005" i="5"/>
  <c r="E1004" i="5"/>
  <c r="E1003" i="5"/>
  <c r="E1002" i="5"/>
  <c r="E1001" i="5"/>
  <c r="E1000" i="5"/>
  <c r="E999" i="5"/>
  <c r="E998" i="5"/>
  <c r="E997" i="5"/>
  <c r="E996" i="5"/>
  <c r="E995" i="5"/>
  <c r="E994" i="5"/>
  <c r="E993" i="5"/>
  <c r="E992" i="5"/>
  <c r="E991" i="5"/>
  <c r="E990" i="5"/>
  <c r="E989" i="5"/>
  <c r="E988" i="5"/>
  <c r="E987" i="5"/>
  <c r="E986" i="5"/>
  <c r="E985" i="5"/>
  <c r="E984" i="5"/>
  <c r="E983" i="5"/>
  <c r="E982" i="5"/>
  <c r="E981" i="5"/>
  <c r="E980" i="5"/>
  <c r="E979" i="5"/>
  <c r="E978" i="5"/>
  <c r="E977" i="5"/>
  <c r="E976" i="5"/>
  <c r="E975" i="5"/>
  <c r="E974" i="5"/>
  <c r="E973" i="5"/>
  <c r="E972" i="5"/>
  <c r="E971" i="5"/>
  <c r="E970" i="5"/>
  <c r="E969" i="5"/>
  <c r="E968" i="5"/>
  <c r="E967" i="5"/>
  <c r="E966" i="5"/>
  <c r="E965" i="5"/>
  <c r="E964" i="5"/>
  <c r="E963" i="5"/>
  <c r="E962" i="5"/>
  <c r="E961" i="5"/>
  <c r="E960" i="5"/>
  <c r="E959" i="5"/>
  <c r="E958" i="5"/>
  <c r="E957" i="5"/>
  <c r="E956" i="5"/>
  <c r="E955" i="5"/>
  <c r="E954" i="5"/>
  <c r="E953" i="5"/>
  <c r="E952" i="5"/>
  <c r="E951" i="5"/>
  <c r="E950" i="5"/>
  <c r="E949" i="5"/>
  <c r="E948" i="5"/>
  <c r="E947" i="5"/>
  <c r="E946" i="5"/>
  <c r="E945" i="5"/>
  <c r="E944" i="5"/>
  <c r="E943" i="5"/>
  <c r="E942" i="5"/>
  <c r="E941" i="5"/>
  <c r="E940" i="5"/>
  <c r="E939" i="5"/>
  <c r="E938" i="5"/>
  <c r="E937" i="5"/>
  <c r="E936" i="5"/>
  <c r="E935" i="5"/>
  <c r="E934" i="5"/>
  <c r="E933" i="5"/>
  <c r="E932" i="5"/>
  <c r="E931" i="5"/>
  <c r="E930" i="5"/>
  <c r="E929" i="5"/>
  <c r="E928" i="5"/>
  <c r="E927" i="5"/>
  <c r="E926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E913" i="5"/>
  <c r="E912" i="5"/>
  <c r="E911" i="5"/>
  <c r="E910" i="5"/>
  <c r="E909" i="5"/>
  <c r="E908" i="5"/>
  <c r="E907" i="5"/>
  <c r="E906" i="5"/>
  <c r="E905" i="5"/>
  <c r="E904" i="5"/>
  <c r="E903" i="5"/>
  <c r="E902" i="5"/>
  <c r="E901" i="5"/>
  <c r="E900" i="5"/>
  <c r="E899" i="5"/>
  <c r="E898" i="5"/>
  <c r="E897" i="5"/>
  <c r="E896" i="5"/>
  <c r="E895" i="5"/>
  <c r="E894" i="5"/>
  <c r="E893" i="5"/>
  <c r="E892" i="5"/>
  <c r="E891" i="5"/>
  <c r="E890" i="5"/>
  <c r="E889" i="5"/>
  <c r="E888" i="5"/>
  <c r="E887" i="5"/>
  <c r="E886" i="5"/>
  <c r="E885" i="5"/>
  <c r="E884" i="5"/>
  <c r="E883" i="5"/>
  <c r="E882" i="5"/>
  <c r="E881" i="5"/>
  <c r="E880" i="5"/>
  <c r="E879" i="5"/>
  <c r="E878" i="5"/>
  <c r="E877" i="5"/>
  <c r="E876" i="5"/>
  <c r="E875" i="5"/>
  <c r="E874" i="5"/>
  <c r="E873" i="5"/>
  <c r="E872" i="5"/>
  <c r="E871" i="5"/>
  <c r="E870" i="5"/>
  <c r="E869" i="5"/>
  <c r="E868" i="5"/>
  <c r="E867" i="5"/>
  <c r="E866" i="5"/>
  <c r="E865" i="5"/>
  <c r="E864" i="5"/>
  <c r="E863" i="5"/>
  <c r="E862" i="5"/>
  <c r="E861" i="5"/>
  <c r="E860" i="5"/>
  <c r="E859" i="5"/>
  <c r="E858" i="5"/>
  <c r="E857" i="5"/>
  <c r="E856" i="5"/>
  <c r="E855" i="5"/>
  <c r="E854" i="5"/>
  <c r="E853" i="5"/>
  <c r="E852" i="5"/>
  <c r="E851" i="5"/>
  <c r="E850" i="5"/>
  <c r="E849" i="5"/>
  <c r="E848" i="5"/>
  <c r="E847" i="5"/>
  <c r="E846" i="5"/>
  <c r="E845" i="5"/>
  <c r="E844" i="5"/>
  <c r="E843" i="5"/>
  <c r="E842" i="5"/>
  <c r="E841" i="5"/>
  <c r="E840" i="5"/>
  <c r="E839" i="5"/>
  <c r="E838" i="5"/>
  <c r="E837" i="5"/>
  <c r="E836" i="5"/>
  <c r="E835" i="5"/>
  <c r="E834" i="5"/>
  <c r="E833" i="5"/>
  <c r="E832" i="5"/>
  <c r="E831" i="5"/>
  <c r="E830" i="5"/>
  <c r="E829" i="5"/>
  <c r="E828" i="5"/>
  <c r="E827" i="5"/>
  <c r="E826" i="5"/>
  <c r="E825" i="5"/>
  <c r="E824" i="5"/>
  <c r="E823" i="5"/>
  <c r="E822" i="5"/>
  <c r="E821" i="5"/>
  <c r="E820" i="5"/>
  <c r="E819" i="5"/>
  <c r="E818" i="5"/>
  <c r="E817" i="5"/>
  <c r="E816" i="5"/>
  <c r="E815" i="5"/>
  <c r="E814" i="5"/>
  <c r="E813" i="5"/>
  <c r="E812" i="5"/>
  <c r="E811" i="5"/>
  <c r="E810" i="5"/>
  <c r="E809" i="5"/>
  <c r="E808" i="5"/>
  <c r="E807" i="5"/>
  <c r="E806" i="5"/>
  <c r="E805" i="5"/>
  <c r="E804" i="5"/>
  <c r="E803" i="5"/>
  <c r="E802" i="5"/>
  <c r="E801" i="5"/>
  <c r="E800" i="5"/>
  <c r="E799" i="5"/>
  <c r="E798" i="5"/>
  <c r="E797" i="5"/>
  <c r="E796" i="5"/>
  <c r="E795" i="5"/>
  <c r="E794" i="5"/>
  <c r="E793" i="5"/>
  <c r="E792" i="5"/>
  <c r="E791" i="5"/>
  <c r="E790" i="5"/>
  <c r="E789" i="5"/>
  <c r="E788" i="5"/>
  <c r="E787" i="5"/>
  <c r="E786" i="5"/>
  <c r="E785" i="5"/>
  <c r="E784" i="5"/>
  <c r="E783" i="5"/>
  <c r="E782" i="5"/>
  <c r="E781" i="5"/>
  <c r="E780" i="5"/>
  <c r="E779" i="5"/>
  <c r="E778" i="5"/>
  <c r="E777" i="5"/>
  <c r="E776" i="5"/>
  <c r="E775" i="5"/>
  <c r="E774" i="5"/>
  <c r="E773" i="5"/>
  <c r="E772" i="5"/>
  <c r="E771" i="5"/>
  <c r="E770" i="5"/>
  <c r="E769" i="5"/>
  <c r="E768" i="5"/>
  <c r="E767" i="5"/>
  <c r="E766" i="5"/>
  <c r="E765" i="5"/>
  <c r="E764" i="5"/>
  <c r="E763" i="5"/>
  <c r="E762" i="5"/>
  <c r="E761" i="5"/>
  <c r="E760" i="5"/>
  <c r="E759" i="5"/>
  <c r="E758" i="5"/>
  <c r="E757" i="5"/>
  <c r="E756" i="5"/>
  <c r="E755" i="5"/>
  <c r="E754" i="5"/>
  <c r="E753" i="5"/>
  <c r="E752" i="5"/>
  <c r="E751" i="5"/>
  <c r="E750" i="5"/>
  <c r="E749" i="5"/>
  <c r="E748" i="5"/>
  <c r="E747" i="5"/>
  <c r="E746" i="5"/>
  <c r="E745" i="5"/>
  <c r="E744" i="5"/>
  <c r="E743" i="5"/>
  <c r="E742" i="5"/>
  <c r="E741" i="5"/>
  <c r="E740" i="5"/>
  <c r="E739" i="5"/>
  <c r="E738" i="5"/>
  <c r="E737" i="5"/>
  <c r="E736" i="5"/>
  <c r="E735" i="5"/>
  <c r="E734" i="5"/>
  <c r="E733" i="5"/>
  <c r="E732" i="5"/>
  <c r="E731" i="5"/>
  <c r="E730" i="5"/>
  <c r="E729" i="5"/>
  <c r="E728" i="5"/>
  <c r="E727" i="5"/>
  <c r="E726" i="5"/>
  <c r="E725" i="5"/>
  <c r="E724" i="5"/>
  <c r="E723" i="5"/>
  <c r="E722" i="5"/>
  <c r="E721" i="5"/>
  <c r="E720" i="5"/>
  <c r="E719" i="5"/>
  <c r="E718" i="5"/>
  <c r="E717" i="5"/>
  <c r="E716" i="5"/>
  <c r="E715" i="5"/>
  <c r="E714" i="5"/>
  <c r="E713" i="5"/>
  <c r="E712" i="5"/>
  <c r="E711" i="5"/>
  <c r="E710" i="5"/>
  <c r="E709" i="5"/>
  <c r="E708" i="5"/>
  <c r="E707" i="5"/>
  <c r="E706" i="5"/>
  <c r="E705" i="5"/>
  <c r="E704" i="5"/>
  <c r="E703" i="5"/>
  <c r="E702" i="5"/>
  <c r="E701" i="5"/>
  <c r="E700" i="5"/>
  <c r="E699" i="5"/>
  <c r="E698" i="5"/>
  <c r="E697" i="5"/>
  <c r="E696" i="5"/>
  <c r="E695" i="5"/>
  <c r="E694" i="5"/>
  <c r="E693" i="5"/>
  <c r="E692" i="5"/>
  <c r="E691" i="5"/>
  <c r="E690" i="5"/>
  <c r="E689" i="5"/>
  <c r="E688" i="5"/>
  <c r="E687" i="5"/>
  <c r="E686" i="5"/>
  <c r="E685" i="5"/>
  <c r="E684" i="5"/>
  <c r="E683" i="5"/>
  <c r="E682" i="5"/>
  <c r="E681" i="5"/>
  <c r="E680" i="5"/>
  <c r="E679" i="5"/>
  <c r="E678" i="5"/>
  <c r="E677" i="5"/>
  <c r="E676" i="5"/>
  <c r="E675" i="5"/>
  <c r="E674" i="5"/>
  <c r="E673" i="5"/>
  <c r="E672" i="5"/>
  <c r="E671" i="5"/>
  <c r="E670" i="5"/>
  <c r="E669" i="5"/>
  <c r="E668" i="5"/>
  <c r="E667" i="5"/>
  <c r="E666" i="5"/>
  <c r="E665" i="5"/>
  <c r="E664" i="5"/>
  <c r="E663" i="5"/>
  <c r="E662" i="5"/>
  <c r="E661" i="5"/>
  <c r="E660" i="5"/>
  <c r="E659" i="5"/>
  <c r="E658" i="5"/>
  <c r="E657" i="5"/>
  <c r="E656" i="5"/>
  <c r="E655" i="5"/>
  <c r="E654" i="5"/>
  <c r="E653" i="5"/>
  <c r="E652" i="5"/>
  <c r="E651" i="5"/>
  <c r="E650" i="5"/>
  <c r="E649" i="5"/>
  <c r="E648" i="5"/>
  <c r="E647" i="5"/>
  <c r="E646" i="5"/>
  <c r="E645" i="5"/>
  <c r="E644" i="5"/>
  <c r="E643" i="5"/>
  <c r="E642" i="5"/>
  <c r="E641" i="5"/>
  <c r="E640" i="5"/>
  <c r="E639" i="5"/>
  <c r="E638" i="5"/>
  <c r="E637" i="5"/>
  <c r="E636" i="5"/>
  <c r="E635" i="5"/>
  <c r="E634" i="5"/>
  <c r="E633" i="5"/>
  <c r="E632" i="5"/>
  <c r="E631" i="5"/>
  <c r="E630" i="5"/>
  <c r="E629" i="5"/>
  <c r="E628" i="5"/>
  <c r="E627" i="5"/>
  <c r="E626" i="5"/>
  <c r="E625" i="5"/>
  <c r="E624" i="5"/>
  <c r="E623" i="5"/>
  <c r="E622" i="5"/>
  <c r="E621" i="5"/>
  <c r="E620" i="5"/>
  <c r="E619" i="5"/>
  <c r="E618" i="5"/>
  <c r="E617" i="5"/>
  <c r="E616" i="5"/>
  <c r="E615" i="5"/>
  <c r="E614" i="5"/>
  <c r="E613" i="5"/>
  <c r="E612" i="5"/>
  <c r="E611" i="5"/>
  <c r="E610" i="5"/>
  <c r="E609" i="5"/>
  <c r="E608" i="5"/>
  <c r="E607" i="5"/>
  <c r="E606" i="5"/>
  <c r="E605" i="5"/>
  <c r="E604" i="5"/>
  <c r="E603" i="5"/>
  <c r="E602" i="5"/>
  <c r="E601" i="5"/>
  <c r="E600" i="5"/>
  <c r="E599" i="5"/>
  <c r="E598" i="5"/>
  <c r="E597" i="5"/>
  <c r="E596" i="5"/>
  <c r="E595" i="5"/>
  <c r="E594" i="5"/>
  <c r="E593" i="5"/>
  <c r="E592" i="5"/>
  <c r="E591" i="5"/>
  <c r="E590" i="5"/>
  <c r="E589" i="5"/>
  <c r="E588" i="5"/>
  <c r="E587" i="5"/>
  <c r="E586" i="5"/>
  <c r="E585" i="5"/>
  <c r="E584" i="5"/>
  <c r="E583" i="5"/>
  <c r="E582" i="5"/>
  <c r="E581" i="5"/>
  <c r="E580" i="5"/>
  <c r="E579" i="5"/>
  <c r="E578" i="5"/>
  <c r="E577" i="5"/>
  <c r="E576" i="5"/>
  <c r="E575" i="5"/>
  <c r="E574" i="5"/>
  <c r="E573" i="5"/>
  <c r="E572" i="5"/>
  <c r="E571" i="5"/>
  <c r="E570" i="5"/>
  <c r="E569" i="5"/>
  <c r="E568" i="5"/>
  <c r="E567" i="5"/>
  <c r="E566" i="5"/>
  <c r="E565" i="5"/>
  <c r="E564" i="5"/>
  <c r="E563" i="5"/>
  <c r="E562" i="5"/>
  <c r="E561" i="5"/>
  <c r="E560" i="5"/>
  <c r="E559" i="5"/>
  <c r="E558" i="5"/>
  <c r="E557" i="5"/>
  <c r="E556" i="5"/>
  <c r="E555" i="5"/>
  <c r="E554" i="5"/>
  <c r="E553" i="5"/>
  <c r="E552" i="5"/>
  <c r="E551" i="5"/>
  <c r="E550" i="5"/>
  <c r="E549" i="5"/>
  <c r="E548" i="5"/>
  <c r="E547" i="5"/>
  <c r="E546" i="5"/>
  <c r="E545" i="5"/>
  <c r="E544" i="5"/>
  <c r="E543" i="5"/>
  <c r="E542" i="5"/>
  <c r="E541" i="5"/>
  <c r="E540" i="5"/>
  <c r="E539" i="5"/>
  <c r="E538" i="5"/>
  <c r="E537" i="5"/>
  <c r="E536" i="5"/>
  <c r="E535" i="5"/>
  <c r="E534" i="5"/>
  <c r="E533" i="5"/>
  <c r="E532" i="5"/>
  <c r="E531" i="5"/>
  <c r="E530" i="5"/>
  <c r="E529" i="5"/>
  <c r="E528" i="5"/>
  <c r="E527" i="5"/>
  <c r="E526" i="5"/>
  <c r="E525" i="5"/>
  <c r="E524" i="5"/>
  <c r="E523" i="5"/>
  <c r="E522" i="5"/>
  <c r="E521" i="5"/>
  <c r="E520" i="5"/>
  <c r="E519" i="5"/>
  <c r="E518" i="5"/>
  <c r="E517" i="5"/>
  <c r="E516" i="5"/>
  <c r="E515" i="5"/>
  <c r="E514" i="5"/>
  <c r="E513" i="5"/>
  <c r="E512" i="5"/>
  <c r="E511" i="5"/>
  <c r="E510" i="5"/>
  <c r="E509" i="5"/>
  <c r="E508" i="5"/>
  <c r="E507" i="5"/>
  <c r="E506" i="5"/>
  <c r="E505" i="5"/>
  <c r="E504" i="5"/>
  <c r="E503" i="5"/>
  <c r="E502" i="5"/>
  <c r="E501" i="5"/>
  <c r="E500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E476" i="5"/>
  <c r="E475" i="5"/>
  <c r="E474" i="5"/>
  <c r="E473" i="5"/>
  <c r="E472" i="5"/>
  <c r="E471" i="5"/>
  <c r="E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6" i="5"/>
  <c r="E445" i="5"/>
  <c r="E444" i="5"/>
  <c r="E443" i="5"/>
  <c r="E442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E429" i="5"/>
  <c r="E428" i="5"/>
  <c r="E427" i="5"/>
  <c r="E426" i="5"/>
  <c r="E425" i="5"/>
  <c r="E424" i="5"/>
  <c r="E423" i="5"/>
  <c r="E422" i="5"/>
  <c r="E421" i="5"/>
  <c r="E420" i="5"/>
  <c r="E419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402" i="5"/>
  <c r="E401" i="5"/>
  <c r="E400" i="5"/>
  <c r="E399" i="5"/>
  <c r="E398" i="5"/>
  <c r="E397" i="5"/>
  <c r="E396" i="5"/>
  <c r="E395" i="5"/>
  <c r="E394" i="5"/>
  <c r="E393" i="5"/>
  <c r="E392" i="5"/>
  <c r="E391" i="5"/>
  <c r="E390" i="5"/>
  <c r="E389" i="5"/>
  <c r="E388" i="5"/>
  <c r="E387" i="5"/>
  <c r="E386" i="5"/>
  <c r="E385" i="5"/>
  <c r="E384" i="5"/>
  <c r="E383" i="5"/>
  <c r="E382" i="5"/>
  <c r="E381" i="5"/>
  <c r="E380" i="5"/>
  <c r="E379" i="5"/>
  <c r="E378" i="5"/>
  <c r="E377" i="5"/>
  <c r="E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60" i="5"/>
  <c r="E359" i="5"/>
  <c r="E358" i="5"/>
  <c r="E357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4" i="5"/>
  <c r="E343" i="5"/>
  <c r="E342" i="5"/>
  <c r="E341" i="5"/>
  <c r="E340" i="5"/>
  <c r="E339" i="5"/>
  <c r="E338" i="5"/>
  <c r="E337" i="5"/>
  <c r="E336" i="5"/>
  <c r="E335" i="5"/>
  <c r="E334" i="5"/>
  <c r="E333" i="5"/>
  <c r="E332" i="5"/>
  <c r="E331" i="5"/>
  <c r="E330" i="5"/>
  <c r="E329" i="5"/>
  <c r="E328" i="5"/>
  <c r="E327" i="5"/>
  <c r="E326" i="5"/>
  <c r="E325" i="5"/>
  <c r="E324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61" i="5"/>
  <c r="E260" i="5"/>
  <c r="E259" i="5"/>
  <c r="E258" i="5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I1055" i="11"/>
  <c r="I1054" i="11"/>
  <c r="I1053" i="11"/>
  <c r="I1052" i="11"/>
  <c r="I1051" i="11"/>
  <c r="I1050" i="11"/>
  <c r="I1049" i="11"/>
  <c r="I1048" i="11"/>
  <c r="I1047" i="11"/>
  <c r="I1046" i="11"/>
  <c r="I1045" i="11"/>
  <c r="I1044" i="11"/>
  <c r="I1043" i="11"/>
  <c r="I1042" i="11"/>
  <c r="I1041" i="11"/>
  <c r="I1040" i="11"/>
  <c r="I1039" i="11"/>
  <c r="I1038" i="11"/>
  <c r="I1037" i="11"/>
  <c r="I1036" i="11"/>
  <c r="I1035" i="11"/>
  <c r="I1034" i="11"/>
  <c r="I1033" i="11"/>
  <c r="I1032" i="11"/>
  <c r="I1031" i="11"/>
  <c r="I1030" i="11"/>
  <c r="I1029" i="11"/>
  <c r="I1028" i="11"/>
  <c r="I1027" i="11"/>
  <c r="I1026" i="11"/>
  <c r="I1025" i="11"/>
  <c r="I1024" i="11"/>
  <c r="I1023" i="11"/>
  <c r="I1022" i="11"/>
  <c r="I1021" i="11"/>
  <c r="I1020" i="11"/>
  <c r="I1019" i="11"/>
  <c r="I1018" i="11"/>
  <c r="I1017" i="11"/>
  <c r="I1016" i="11"/>
  <c r="I1015" i="11"/>
  <c r="I1014" i="11"/>
  <c r="I1013" i="11"/>
  <c r="I1012" i="11"/>
  <c r="I1011" i="11"/>
  <c r="I1010" i="11"/>
  <c r="I1009" i="11"/>
  <c r="I1008" i="11"/>
  <c r="I1007" i="11"/>
  <c r="I1006" i="11"/>
  <c r="I1005" i="11"/>
  <c r="I1004" i="11"/>
  <c r="I1003" i="11"/>
  <c r="I1002" i="11"/>
  <c r="I1001" i="11"/>
  <c r="I1000" i="11"/>
  <c r="I999" i="11"/>
  <c r="I998" i="11"/>
  <c r="I997" i="11"/>
  <c r="I996" i="11"/>
  <c r="I995" i="11"/>
  <c r="I994" i="11"/>
  <c r="I993" i="11"/>
  <c r="I992" i="11"/>
  <c r="I991" i="11"/>
  <c r="I990" i="11"/>
  <c r="I989" i="11"/>
  <c r="I988" i="11"/>
  <c r="I987" i="11"/>
  <c r="I986" i="11"/>
  <c r="I985" i="11"/>
  <c r="I984" i="11"/>
  <c r="I983" i="11"/>
  <c r="I982" i="11"/>
  <c r="I981" i="11"/>
  <c r="I980" i="11"/>
  <c r="I979" i="11"/>
  <c r="I978" i="11"/>
  <c r="I977" i="11"/>
  <c r="I976" i="11"/>
  <c r="I975" i="11"/>
  <c r="I974" i="11"/>
  <c r="I973" i="11"/>
  <c r="I972" i="11"/>
  <c r="I971" i="11"/>
  <c r="I970" i="11"/>
  <c r="I969" i="11"/>
  <c r="I968" i="11"/>
  <c r="I967" i="11"/>
  <c r="I966" i="11"/>
  <c r="I965" i="11"/>
  <c r="I964" i="11"/>
  <c r="I963" i="11"/>
  <c r="I962" i="11"/>
  <c r="I961" i="11"/>
  <c r="I960" i="11"/>
  <c r="I959" i="11"/>
  <c r="I958" i="11"/>
  <c r="I957" i="11"/>
  <c r="I956" i="11"/>
  <c r="I955" i="11"/>
  <c r="I954" i="11"/>
  <c r="I953" i="11"/>
  <c r="I952" i="11"/>
  <c r="I951" i="11"/>
  <c r="I950" i="11"/>
  <c r="I949" i="11"/>
  <c r="I948" i="11"/>
  <c r="I947" i="11"/>
  <c r="I946" i="11"/>
  <c r="I945" i="11"/>
  <c r="I944" i="11"/>
  <c r="I943" i="11"/>
  <c r="I942" i="11"/>
  <c r="I941" i="11"/>
  <c r="I940" i="11"/>
  <c r="I939" i="11"/>
  <c r="I938" i="11"/>
  <c r="I937" i="11"/>
  <c r="I936" i="11"/>
  <c r="I935" i="11"/>
  <c r="I934" i="11"/>
  <c r="I933" i="11"/>
  <c r="I932" i="11"/>
  <c r="I931" i="11"/>
  <c r="I930" i="11"/>
  <c r="I929" i="11"/>
  <c r="I928" i="11"/>
  <c r="I927" i="11"/>
  <c r="I926" i="11"/>
  <c r="I925" i="11"/>
  <c r="I924" i="11"/>
  <c r="I923" i="11"/>
  <c r="I922" i="11"/>
  <c r="I921" i="11"/>
  <c r="I920" i="11"/>
  <c r="I919" i="11"/>
  <c r="I918" i="11"/>
  <c r="I917" i="11"/>
  <c r="I916" i="11"/>
  <c r="I915" i="11"/>
  <c r="I914" i="11"/>
  <c r="I913" i="11"/>
  <c r="I912" i="11"/>
  <c r="I911" i="11"/>
  <c r="I910" i="11"/>
  <c r="I909" i="11"/>
  <c r="I908" i="11"/>
  <c r="I907" i="11"/>
  <c r="I906" i="11"/>
  <c r="I905" i="11"/>
  <c r="I904" i="11"/>
  <c r="I903" i="11"/>
  <c r="I902" i="11"/>
  <c r="I901" i="11"/>
  <c r="I900" i="11"/>
  <c r="I899" i="11"/>
  <c r="I898" i="11"/>
  <c r="I897" i="11"/>
  <c r="I896" i="11"/>
  <c r="I895" i="11"/>
  <c r="I894" i="11"/>
  <c r="I893" i="11"/>
  <c r="I892" i="11"/>
  <c r="I891" i="11"/>
  <c r="I890" i="11"/>
  <c r="I889" i="11"/>
  <c r="I888" i="11"/>
  <c r="I887" i="11"/>
  <c r="I886" i="11"/>
  <c r="I885" i="11"/>
  <c r="I884" i="11"/>
  <c r="I883" i="11"/>
  <c r="I882" i="11"/>
  <c r="I881" i="11"/>
  <c r="I880" i="11"/>
  <c r="I879" i="11"/>
  <c r="I878" i="11"/>
  <c r="I877" i="11"/>
  <c r="I876" i="11"/>
  <c r="I875" i="11"/>
  <c r="I874" i="11"/>
  <c r="I873" i="11"/>
  <c r="I872" i="11"/>
  <c r="I871" i="11"/>
  <c r="I870" i="11"/>
  <c r="I869" i="11"/>
  <c r="I868" i="11"/>
  <c r="I867" i="11"/>
  <c r="I866" i="11"/>
  <c r="I865" i="11"/>
  <c r="I864" i="11"/>
  <c r="I863" i="11"/>
  <c r="I862" i="11"/>
  <c r="I861" i="11"/>
  <c r="I860" i="11"/>
  <c r="I859" i="11"/>
  <c r="I858" i="11"/>
  <c r="I857" i="11"/>
  <c r="I856" i="11"/>
  <c r="I855" i="11"/>
  <c r="I854" i="11"/>
  <c r="I853" i="11"/>
  <c r="I852" i="11"/>
  <c r="I851" i="11"/>
  <c r="I850" i="11"/>
  <c r="I849" i="11"/>
  <c r="I848" i="11"/>
  <c r="I847" i="11"/>
  <c r="I846" i="11"/>
  <c r="I845" i="11"/>
  <c r="I844" i="11"/>
  <c r="I843" i="11"/>
  <c r="I842" i="11"/>
  <c r="I841" i="11"/>
  <c r="I840" i="11"/>
  <c r="I839" i="11"/>
  <c r="I838" i="11"/>
  <c r="I837" i="11"/>
  <c r="I836" i="11"/>
  <c r="I835" i="11"/>
  <c r="I834" i="11"/>
  <c r="I833" i="11"/>
  <c r="I832" i="11"/>
  <c r="I831" i="11"/>
  <c r="I830" i="11"/>
  <c r="I829" i="11"/>
  <c r="I828" i="11"/>
  <c r="I827" i="11"/>
  <c r="I826" i="11"/>
  <c r="I825" i="11"/>
  <c r="I824" i="11"/>
  <c r="I823" i="11"/>
  <c r="I822" i="11"/>
  <c r="I821" i="11"/>
  <c r="I820" i="11"/>
  <c r="I819" i="11"/>
  <c r="I818" i="11"/>
  <c r="I817" i="11"/>
  <c r="I816" i="11"/>
  <c r="I815" i="11"/>
  <c r="I814" i="11"/>
  <c r="I813" i="11"/>
  <c r="I812" i="11"/>
  <c r="I811" i="11"/>
  <c r="I810" i="11"/>
  <c r="I809" i="11"/>
  <c r="I808" i="11"/>
  <c r="I807" i="11"/>
  <c r="I806" i="11"/>
  <c r="I805" i="11"/>
  <c r="I804" i="11"/>
  <c r="I803" i="11"/>
  <c r="I802" i="11"/>
  <c r="I801" i="11"/>
  <c r="I800" i="11"/>
  <c r="I799" i="11"/>
  <c r="I798" i="11"/>
  <c r="I797" i="11"/>
  <c r="I796" i="11"/>
  <c r="I795" i="11"/>
  <c r="I794" i="11"/>
  <c r="I793" i="11"/>
  <c r="I792" i="11"/>
  <c r="I791" i="11"/>
  <c r="I790" i="11"/>
  <c r="I789" i="11"/>
  <c r="I788" i="11"/>
  <c r="I787" i="11"/>
  <c r="I786" i="11"/>
  <c r="I785" i="11"/>
  <c r="I784" i="11"/>
  <c r="I783" i="11"/>
  <c r="I782" i="11"/>
  <c r="I781" i="11"/>
  <c r="I780" i="11"/>
  <c r="I779" i="11"/>
  <c r="I778" i="11"/>
  <c r="I777" i="11"/>
  <c r="I776" i="11"/>
  <c r="I775" i="11"/>
  <c r="I774" i="11"/>
  <c r="I773" i="11"/>
  <c r="I772" i="11"/>
  <c r="I771" i="11"/>
  <c r="I770" i="11"/>
  <c r="I769" i="11"/>
  <c r="I768" i="11"/>
  <c r="I767" i="11"/>
  <c r="I766" i="11"/>
  <c r="I765" i="11"/>
  <c r="I764" i="11"/>
  <c r="I763" i="11"/>
  <c r="I762" i="11"/>
  <c r="I761" i="11"/>
  <c r="I760" i="11"/>
  <c r="I759" i="11"/>
  <c r="I758" i="11"/>
  <c r="I757" i="11"/>
  <c r="I756" i="11"/>
  <c r="I755" i="11"/>
  <c r="I754" i="11"/>
  <c r="I753" i="11"/>
  <c r="I752" i="11"/>
  <c r="I751" i="11"/>
  <c r="I750" i="11"/>
  <c r="I749" i="11"/>
  <c r="I748" i="11"/>
  <c r="I747" i="11"/>
  <c r="I746" i="11"/>
  <c r="I745" i="11"/>
  <c r="I744" i="11"/>
  <c r="I743" i="11"/>
  <c r="I742" i="11"/>
  <c r="I741" i="11"/>
  <c r="I740" i="11"/>
  <c r="I739" i="11"/>
  <c r="I738" i="11"/>
  <c r="I737" i="11"/>
  <c r="I736" i="11"/>
  <c r="I735" i="11"/>
  <c r="I734" i="11"/>
  <c r="I733" i="11"/>
  <c r="I732" i="11"/>
  <c r="I731" i="11"/>
  <c r="I730" i="11"/>
  <c r="I729" i="11"/>
  <c r="I728" i="11"/>
  <c r="I727" i="11"/>
  <c r="I726" i="11"/>
  <c r="I725" i="11"/>
  <c r="I724" i="11"/>
  <c r="I723" i="11"/>
  <c r="I722" i="11"/>
  <c r="I721" i="11"/>
  <c r="I720" i="11"/>
  <c r="I719" i="11"/>
  <c r="I718" i="11"/>
  <c r="I717" i="11"/>
  <c r="I716" i="11"/>
  <c r="I715" i="11"/>
  <c r="I714" i="11"/>
  <c r="I713" i="11"/>
  <c r="I712" i="11"/>
  <c r="I711" i="11"/>
  <c r="I710" i="11"/>
  <c r="I709" i="11"/>
  <c r="I708" i="11"/>
  <c r="I707" i="11"/>
  <c r="I706" i="11"/>
  <c r="I705" i="11"/>
  <c r="I704" i="11"/>
  <c r="I703" i="11"/>
  <c r="I702" i="11"/>
  <c r="I701" i="11"/>
  <c r="I700" i="11"/>
  <c r="I699" i="11"/>
  <c r="I698" i="11"/>
  <c r="I697" i="11"/>
  <c r="I696" i="11"/>
  <c r="I695" i="11"/>
  <c r="I694" i="11"/>
  <c r="I693" i="11"/>
  <c r="I692" i="11"/>
  <c r="I691" i="11"/>
  <c r="I690" i="11"/>
  <c r="I689" i="11"/>
  <c r="I688" i="11"/>
  <c r="I687" i="11"/>
  <c r="I686" i="11"/>
  <c r="I685" i="11"/>
  <c r="I684" i="11"/>
  <c r="I683" i="11"/>
  <c r="I682" i="11"/>
  <c r="I681" i="11"/>
  <c r="I680" i="11"/>
  <c r="I679" i="11"/>
  <c r="I678" i="11"/>
  <c r="I677" i="11"/>
  <c r="I676" i="11"/>
  <c r="I675" i="11"/>
  <c r="I674" i="11"/>
  <c r="I673" i="11"/>
  <c r="I672" i="11"/>
  <c r="I671" i="11"/>
  <c r="I670" i="11"/>
  <c r="I669" i="11"/>
  <c r="I668" i="11"/>
  <c r="I667" i="11"/>
  <c r="I666" i="11"/>
  <c r="I665" i="11"/>
  <c r="I664" i="11"/>
  <c r="I663" i="11"/>
  <c r="I662" i="11"/>
  <c r="I661" i="11"/>
  <c r="I660" i="11"/>
  <c r="I659" i="11"/>
  <c r="I658" i="11"/>
  <c r="I657" i="11"/>
  <c r="I656" i="11"/>
  <c r="I655" i="11"/>
  <c r="I654" i="11"/>
  <c r="I653" i="11"/>
  <c r="I652" i="11"/>
  <c r="I651" i="11"/>
  <c r="I650" i="11"/>
  <c r="I649" i="11"/>
  <c r="I648" i="11"/>
  <c r="I647" i="11"/>
  <c r="I646" i="11"/>
  <c r="I645" i="11"/>
  <c r="I644" i="11"/>
  <c r="I643" i="11"/>
  <c r="I642" i="11"/>
  <c r="I641" i="11"/>
  <c r="I640" i="11"/>
  <c r="I639" i="11"/>
  <c r="I638" i="11"/>
  <c r="I637" i="11"/>
  <c r="I636" i="11"/>
  <c r="I635" i="11"/>
  <c r="I634" i="11"/>
  <c r="I633" i="11"/>
  <c r="I632" i="11"/>
  <c r="I631" i="11"/>
  <c r="I630" i="11"/>
  <c r="I629" i="11"/>
  <c r="I628" i="11"/>
  <c r="I627" i="11"/>
  <c r="I626" i="11"/>
  <c r="I625" i="11"/>
  <c r="I624" i="11"/>
  <c r="I623" i="11"/>
  <c r="I622" i="11"/>
  <c r="I621" i="11"/>
  <c r="I620" i="11"/>
  <c r="I619" i="11"/>
  <c r="I618" i="11"/>
  <c r="I617" i="11"/>
  <c r="I616" i="11"/>
  <c r="I615" i="11"/>
  <c r="I614" i="11"/>
  <c r="I613" i="11"/>
  <c r="I612" i="11"/>
  <c r="I611" i="11"/>
  <c r="I610" i="11"/>
  <c r="I609" i="11"/>
  <c r="I608" i="11"/>
  <c r="I607" i="11"/>
  <c r="I606" i="11"/>
  <c r="I605" i="11"/>
  <c r="I604" i="11"/>
  <c r="I603" i="11"/>
  <c r="I602" i="11"/>
  <c r="I601" i="11"/>
  <c r="I600" i="11"/>
  <c r="I599" i="11"/>
  <c r="I598" i="11"/>
  <c r="I597" i="11"/>
  <c r="I596" i="11"/>
  <c r="I595" i="11"/>
  <c r="I594" i="11"/>
  <c r="I593" i="11"/>
  <c r="I592" i="11"/>
  <c r="I591" i="11"/>
  <c r="I590" i="11"/>
  <c r="I589" i="11"/>
  <c r="I588" i="11"/>
  <c r="I587" i="11"/>
  <c r="I586" i="11"/>
  <c r="I585" i="11"/>
  <c r="I584" i="11"/>
  <c r="I583" i="11"/>
  <c r="I582" i="11"/>
  <c r="I581" i="11"/>
  <c r="I580" i="11"/>
  <c r="I579" i="11"/>
  <c r="I578" i="11"/>
  <c r="I577" i="11"/>
  <c r="I576" i="11"/>
  <c r="I575" i="11"/>
  <c r="I574" i="11"/>
  <c r="I573" i="11"/>
  <c r="I572" i="11"/>
  <c r="I571" i="11"/>
  <c r="I570" i="11"/>
  <c r="I569" i="11"/>
  <c r="I568" i="11"/>
  <c r="I567" i="11"/>
  <c r="I566" i="11"/>
  <c r="I565" i="11"/>
  <c r="I564" i="11"/>
  <c r="I563" i="11"/>
  <c r="I562" i="11"/>
  <c r="I561" i="11"/>
  <c r="I560" i="11"/>
  <c r="I559" i="11"/>
  <c r="I558" i="11"/>
  <c r="I557" i="11"/>
  <c r="I556" i="11"/>
  <c r="I555" i="11"/>
  <c r="I554" i="11"/>
  <c r="I553" i="11"/>
  <c r="I552" i="11"/>
  <c r="I551" i="11"/>
  <c r="I550" i="11"/>
  <c r="I549" i="11"/>
  <c r="I548" i="11"/>
  <c r="I547" i="11"/>
  <c r="I546" i="11"/>
  <c r="I545" i="11"/>
  <c r="I544" i="11"/>
  <c r="I543" i="11"/>
  <c r="I542" i="11"/>
  <c r="I541" i="11"/>
  <c r="I540" i="11"/>
  <c r="I539" i="11"/>
  <c r="I538" i="11"/>
  <c r="I537" i="11"/>
  <c r="I536" i="11"/>
  <c r="I535" i="11"/>
  <c r="I534" i="11"/>
  <c r="I533" i="11"/>
  <c r="I532" i="11"/>
  <c r="I531" i="11"/>
  <c r="I530" i="11"/>
  <c r="I529" i="11"/>
  <c r="I528" i="11"/>
  <c r="I527" i="11"/>
  <c r="I526" i="11"/>
  <c r="I525" i="11"/>
  <c r="I524" i="11"/>
  <c r="I523" i="11"/>
  <c r="I522" i="11"/>
  <c r="I521" i="11"/>
  <c r="I520" i="11"/>
  <c r="I519" i="11"/>
  <c r="I518" i="11"/>
  <c r="I517" i="11"/>
  <c r="I516" i="11"/>
  <c r="I515" i="11"/>
  <c r="I514" i="11"/>
  <c r="I513" i="11"/>
  <c r="I512" i="11"/>
  <c r="I511" i="11"/>
  <c r="I510" i="11"/>
  <c r="I509" i="11"/>
  <c r="I508" i="11"/>
  <c r="I507" i="11"/>
  <c r="I506" i="11"/>
  <c r="I505" i="11"/>
  <c r="I504" i="11"/>
  <c r="I503" i="11"/>
  <c r="I502" i="11"/>
  <c r="I501" i="11"/>
  <c r="I500" i="11"/>
  <c r="I499" i="11"/>
  <c r="I498" i="11"/>
  <c r="I497" i="11"/>
  <c r="I496" i="11"/>
  <c r="I495" i="11"/>
  <c r="I494" i="11"/>
  <c r="I493" i="11"/>
  <c r="I492" i="11"/>
  <c r="I491" i="11"/>
  <c r="I490" i="11"/>
  <c r="I489" i="11"/>
  <c r="I488" i="11"/>
  <c r="I487" i="11"/>
  <c r="I486" i="11"/>
  <c r="I485" i="11"/>
  <c r="I484" i="11"/>
  <c r="I483" i="11"/>
  <c r="I482" i="11"/>
  <c r="I481" i="11"/>
  <c r="I480" i="11"/>
  <c r="I479" i="11"/>
  <c r="I478" i="11"/>
  <c r="I477" i="11"/>
  <c r="I476" i="11"/>
  <c r="I475" i="11"/>
  <c r="I474" i="11"/>
  <c r="I473" i="11"/>
  <c r="I472" i="11"/>
  <c r="I471" i="11"/>
  <c r="I470" i="11"/>
  <c r="I469" i="11"/>
  <c r="I468" i="11"/>
  <c r="I467" i="11"/>
  <c r="I466" i="11"/>
  <c r="I465" i="11"/>
  <c r="I464" i="11"/>
  <c r="I463" i="11"/>
  <c r="I462" i="11"/>
  <c r="I461" i="11"/>
  <c r="I460" i="11"/>
  <c r="I459" i="11"/>
  <c r="I458" i="11"/>
  <c r="I457" i="11"/>
  <c r="I456" i="11"/>
  <c r="I455" i="11"/>
  <c r="I454" i="11"/>
  <c r="I453" i="11"/>
  <c r="I452" i="11"/>
  <c r="I451" i="11"/>
  <c r="I450" i="11"/>
  <c r="I449" i="11"/>
  <c r="I448" i="11"/>
  <c r="I447" i="11"/>
  <c r="I446" i="11"/>
  <c r="I445" i="11"/>
  <c r="I444" i="11"/>
  <c r="I443" i="11"/>
  <c r="I442" i="11"/>
  <c r="I441" i="11"/>
  <c r="I440" i="11"/>
  <c r="I439" i="11"/>
  <c r="I438" i="11"/>
  <c r="I437" i="11"/>
  <c r="I436" i="11"/>
  <c r="I435" i="11"/>
  <c r="I434" i="11"/>
  <c r="I433" i="11"/>
  <c r="I432" i="11"/>
  <c r="I431" i="11"/>
  <c r="I430" i="11"/>
  <c r="I429" i="11"/>
  <c r="I428" i="11"/>
  <c r="I427" i="11"/>
  <c r="I426" i="11"/>
  <c r="I425" i="11"/>
  <c r="I424" i="11"/>
  <c r="I423" i="11"/>
  <c r="I422" i="11"/>
  <c r="I421" i="11"/>
  <c r="I420" i="11"/>
  <c r="I419" i="11"/>
  <c r="I418" i="11"/>
  <c r="I417" i="11"/>
  <c r="I416" i="11"/>
  <c r="I415" i="11"/>
  <c r="I414" i="11"/>
  <c r="I413" i="11"/>
  <c r="I412" i="11"/>
  <c r="I411" i="11"/>
  <c r="I410" i="11"/>
  <c r="I409" i="11"/>
  <c r="I408" i="11"/>
  <c r="I407" i="11"/>
  <c r="I406" i="11"/>
  <c r="I405" i="11"/>
  <c r="I404" i="11"/>
  <c r="I403" i="11"/>
  <c r="I402" i="11"/>
  <c r="I401" i="11"/>
  <c r="I400" i="11"/>
  <c r="I399" i="11"/>
  <c r="I398" i="11"/>
  <c r="I397" i="11"/>
  <c r="I396" i="11"/>
  <c r="I395" i="11"/>
  <c r="I394" i="11"/>
  <c r="I393" i="11"/>
  <c r="I392" i="11"/>
  <c r="I391" i="11"/>
  <c r="I390" i="11"/>
  <c r="I389" i="11"/>
  <c r="I388" i="11"/>
  <c r="I387" i="11"/>
  <c r="I386" i="11"/>
  <c r="I385" i="11"/>
  <c r="I384" i="11"/>
  <c r="I383" i="11"/>
  <c r="I382" i="11"/>
  <c r="I381" i="11"/>
  <c r="I380" i="11"/>
  <c r="I379" i="11"/>
  <c r="I378" i="11"/>
  <c r="I377" i="11"/>
  <c r="I376" i="11"/>
  <c r="I375" i="11"/>
  <c r="I374" i="11"/>
  <c r="I373" i="11"/>
  <c r="I372" i="11"/>
  <c r="I371" i="11"/>
  <c r="I370" i="11"/>
  <c r="I369" i="11"/>
  <c r="I368" i="11"/>
  <c r="I367" i="11"/>
  <c r="I366" i="11"/>
  <c r="I365" i="11"/>
  <c r="I364" i="11"/>
  <c r="I363" i="11"/>
  <c r="I362" i="11"/>
  <c r="I361" i="11"/>
  <c r="I360" i="11"/>
  <c r="I359" i="11"/>
  <c r="I358" i="11"/>
  <c r="I357" i="11"/>
  <c r="I356" i="11"/>
  <c r="I355" i="11"/>
  <c r="I354" i="11"/>
  <c r="I353" i="11"/>
  <c r="I352" i="11"/>
  <c r="I351" i="11"/>
  <c r="I350" i="11"/>
  <c r="I349" i="11"/>
  <c r="I348" i="11"/>
  <c r="I347" i="11"/>
  <c r="I346" i="11"/>
  <c r="I345" i="11"/>
  <c r="I344" i="11"/>
  <c r="I343" i="11"/>
  <c r="I342" i="11"/>
  <c r="I341" i="11"/>
  <c r="I340" i="11"/>
  <c r="I339" i="11"/>
  <c r="I338" i="11"/>
  <c r="I337" i="11"/>
  <c r="I336" i="11"/>
  <c r="I335" i="11"/>
  <c r="I334" i="11"/>
  <c r="I333" i="11"/>
  <c r="I332" i="11"/>
  <c r="I331" i="11"/>
  <c r="I330" i="11"/>
  <c r="I329" i="11"/>
  <c r="I328" i="11"/>
  <c r="I327" i="11"/>
  <c r="I326" i="11"/>
  <c r="I325" i="11"/>
  <c r="I324" i="11"/>
  <c r="I323" i="11"/>
  <c r="I322" i="11"/>
  <c r="I321" i="11"/>
  <c r="I320" i="11"/>
  <c r="I319" i="11"/>
  <c r="I318" i="11"/>
  <c r="I317" i="11"/>
  <c r="I316" i="11"/>
  <c r="I315" i="11"/>
  <c r="I314" i="11"/>
  <c r="I313" i="11"/>
  <c r="I312" i="11"/>
  <c r="I311" i="11"/>
  <c r="I310" i="11"/>
  <c r="I309" i="11"/>
  <c r="I308" i="11"/>
  <c r="I307" i="11"/>
  <c r="I306" i="11"/>
  <c r="I305" i="11"/>
  <c r="I304" i="11"/>
  <c r="I303" i="11"/>
  <c r="I302" i="11"/>
  <c r="I301" i="11"/>
  <c r="I300" i="11"/>
  <c r="I299" i="11"/>
  <c r="I298" i="11"/>
  <c r="I297" i="11"/>
  <c r="I296" i="11"/>
  <c r="I295" i="11"/>
  <c r="I294" i="11"/>
  <c r="I293" i="11"/>
  <c r="I292" i="11"/>
  <c r="I291" i="11"/>
  <c r="I290" i="11"/>
  <c r="I289" i="11"/>
  <c r="I288" i="11"/>
  <c r="I287" i="11"/>
  <c r="I286" i="11"/>
  <c r="I285" i="11"/>
  <c r="I284" i="11"/>
  <c r="I283" i="11"/>
  <c r="I282" i="11"/>
  <c r="I281" i="11"/>
  <c r="I280" i="11"/>
  <c r="I279" i="11"/>
  <c r="I278" i="11"/>
  <c r="I277" i="11"/>
  <c r="I276" i="11"/>
  <c r="I275" i="11"/>
  <c r="I274" i="11"/>
  <c r="I273" i="11"/>
  <c r="I272" i="11"/>
  <c r="I271" i="11"/>
  <c r="I270" i="11"/>
  <c r="I269" i="11"/>
  <c r="I268" i="11"/>
  <c r="I267" i="11"/>
  <c r="I266" i="11"/>
  <c r="I265" i="11"/>
  <c r="I264" i="11"/>
  <c r="I263" i="11"/>
  <c r="I262" i="11"/>
  <c r="I261" i="11"/>
  <c r="I260" i="11"/>
  <c r="I259" i="11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N7" i="23"/>
  <c r="O7" i="23"/>
  <c r="O1" i="23"/>
  <c r="O2" i="23"/>
  <c r="N2" i="23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E205" i="23"/>
  <c r="E206" i="23"/>
  <c r="E207" i="23"/>
  <c r="E208" i="23"/>
  <c r="E209" i="23"/>
  <c r="E210" i="23"/>
  <c r="E211" i="23"/>
  <c r="E212" i="23"/>
  <c r="E213" i="23"/>
  <c r="E214" i="23"/>
  <c r="E215" i="23"/>
  <c r="E216" i="23"/>
  <c r="E217" i="23"/>
  <c r="E218" i="23"/>
  <c r="E219" i="23"/>
  <c r="E220" i="23"/>
  <c r="E221" i="23"/>
  <c r="E222" i="23"/>
  <c r="E223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39" i="23"/>
  <c r="E240" i="23"/>
  <c r="E241" i="23"/>
  <c r="E242" i="23"/>
  <c r="E243" i="23"/>
  <c r="E244" i="23"/>
  <c r="E245" i="23"/>
  <c r="E246" i="23"/>
  <c r="E247" i="23"/>
  <c r="E248" i="23"/>
  <c r="E249" i="23"/>
  <c r="E250" i="23"/>
  <c r="E251" i="23"/>
  <c r="E252" i="23"/>
  <c r="E253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E272" i="23"/>
  <c r="E273" i="23"/>
  <c r="E274" i="23"/>
  <c r="E275" i="23"/>
  <c r="E276" i="23"/>
  <c r="E277" i="23"/>
  <c r="E278" i="23"/>
  <c r="E279" i="23"/>
  <c r="E280" i="23"/>
  <c r="E281" i="23"/>
  <c r="E282" i="23"/>
  <c r="E283" i="23"/>
  <c r="E284" i="23"/>
  <c r="E285" i="23"/>
  <c r="E286" i="23"/>
  <c r="E287" i="23"/>
  <c r="E288" i="23"/>
  <c r="E289" i="23"/>
  <c r="E290" i="23"/>
  <c r="E291" i="23"/>
  <c r="E292" i="23"/>
  <c r="E293" i="23"/>
  <c r="E294" i="23"/>
  <c r="E295" i="23"/>
  <c r="E296" i="23"/>
  <c r="E297" i="23"/>
  <c r="E298" i="23"/>
  <c r="E299" i="23"/>
  <c r="E300" i="23"/>
  <c r="E301" i="23"/>
  <c r="E302" i="23"/>
  <c r="E303" i="23"/>
  <c r="E304" i="23"/>
  <c r="E305" i="23"/>
  <c r="E306" i="23"/>
  <c r="E307" i="23"/>
  <c r="E308" i="23"/>
  <c r="E309" i="23"/>
  <c r="E310" i="23"/>
  <c r="E311" i="23"/>
  <c r="E312" i="23"/>
  <c r="E313" i="23"/>
  <c r="E314" i="23"/>
  <c r="E315" i="23"/>
  <c r="E316" i="23"/>
  <c r="E317" i="23"/>
  <c r="E318" i="23"/>
  <c r="E319" i="23"/>
  <c r="E320" i="23"/>
  <c r="E321" i="23"/>
  <c r="E322" i="23"/>
  <c r="E323" i="23"/>
  <c r="E324" i="23"/>
  <c r="E325" i="23"/>
  <c r="E326" i="23"/>
  <c r="E327" i="23"/>
  <c r="E328" i="23"/>
  <c r="E329" i="23"/>
  <c r="E330" i="23"/>
  <c r="E331" i="23"/>
  <c r="E332" i="23"/>
  <c r="E333" i="23"/>
  <c r="E334" i="23"/>
  <c r="E335" i="23"/>
  <c r="E336" i="23"/>
  <c r="E337" i="23"/>
  <c r="E338" i="23"/>
  <c r="E339" i="23"/>
  <c r="E340" i="23"/>
  <c r="E341" i="23"/>
  <c r="E342" i="23"/>
  <c r="E343" i="23"/>
  <c r="E344" i="23"/>
  <c r="E345" i="23"/>
  <c r="E346" i="23"/>
  <c r="E347" i="23"/>
  <c r="E348" i="23"/>
  <c r="E349" i="23"/>
  <c r="E350" i="23"/>
  <c r="E351" i="23"/>
  <c r="E352" i="23"/>
  <c r="E353" i="23"/>
  <c r="E354" i="23"/>
  <c r="E355" i="23"/>
  <c r="E356" i="23"/>
  <c r="E357" i="23"/>
  <c r="E358" i="23"/>
  <c r="E359" i="23"/>
  <c r="E360" i="23"/>
  <c r="E361" i="23"/>
  <c r="E362" i="23"/>
  <c r="E363" i="23"/>
  <c r="E364" i="23"/>
  <c r="E365" i="23"/>
  <c r="E366" i="23"/>
  <c r="E367" i="23"/>
  <c r="E368" i="23"/>
  <c r="E369" i="23"/>
  <c r="E370" i="23"/>
  <c r="E371" i="23"/>
  <c r="E372" i="23"/>
  <c r="E373" i="23"/>
  <c r="E374" i="23"/>
  <c r="E375" i="23"/>
  <c r="E376" i="23"/>
  <c r="E377" i="23"/>
  <c r="E378" i="23"/>
  <c r="E379" i="23"/>
  <c r="E380" i="23"/>
  <c r="E381" i="23"/>
  <c r="E382" i="23"/>
  <c r="E383" i="23"/>
  <c r="E384" i="23"/>
  <c r="E385" i="23"/>
  <c r="E386" i="23"/>
  <c r="E387" i="23"/>
  <c r="E388" i="23"/>
  <c r="E389" i="23"/>
  <c r="E390" i="23"/>
  <c r="E391" i="23"/>
  <c r="E392" i="23"/>
  <c r="E393" i="23"/>
  <c r="E394" i="23"/>
  <c r="E395" i="23"/>
  <c r="E396" i="23"/>
  <c r="E397" i="23"/>
  <c r="E398" i="23"/>
  <c r="E399" i="23"/>
  <c r="E400" i="23"/>
  <c r="E401" i="23"/>
  <c r="E402" i="23"/>
  <c r="E403" i="23"/>
  <c r="E404" i="23"/>
  <c r="E405" i="23"/>
  <c r="E406" i="23"/>
  <c r="E407" i="23"/>
  <c r="E408" i="23"/>
  <c r="E409" i="23"/>
  <c r="E410" i="23"/>
  <c r="E411" i="23"/>
  <c r="E412" i="23"/>
  <c r="E413" i="23"/>
  <c r="E414" i="23"/>
  <c r="E415" i="23"/>
  <c r="E416" i="23"/>
  <c r="E417" i="23"/>
  <c r="E418" i="23"/>
  <c r="E419" i="23"/>
  <c r="E420" i="23"/>
  <c r="E421" i="23"/>
  <c r="E422" i="23"/>
  <c r="E423" i="23"/>
  <c r="E424" i="23"/>
  <c r="E425" i="23"/>
  <c r="E426" i="23"/>
  <c r="E427" i="23"/>
  <c r="E428" i="23"/>
  <c r="E429" i="23"/>
  <c r="E430" i="23"/>
  <c r="E431" i="23"/>
  <c r="E432" i="23"/>
  <c r="E433" i="23"/>
  <c r="E434" i="23"/>
  <c r="E435" i="23"/>
  <c r="E436" i="23"/>
  <c r="E437" i="23"/>
  <c r="E438" i="23"/>
  <c r="E439" i="23"/>
  <c r="E440" i="23"/>
  <c r="E441" i="23"/>
  <c r="E442" i="23"/>
  <c r="E443" i="23"/>
  <c r="E444" i="23"/>
  <c r="E445" i="23"/>
  <c r="E446" i="23"/>
  <c r="E447" i="23"/>
  <c r="E448" i="23"/>
  <c r="E449" i="23"/>
  <c r="E450" i="23"/>
  <c r="E451" i="23"/>
  <c r="E452" i="23"/>
  <c r="E453" i="23"/>
  <c r="E454" i="23"/>
  <c r="E455" i="23"/>
  <c r="E456" i="23"/>
  <c r="E457" i="23"/>
  <c r="E458" i="23"/>
  <c r="E459" i="23"/>
  <c r="E460" i="23"/>
  <c r="E461" i="23"/>
  <c r="E462" i="23"/>
  <c r="E463" i="23"/>
  <c r="E464" i="23"/>
  <c r="E465" i="23"/>
  <c r="E466" i="23"/>
  <c r="E467" i="23"/>
  <c r="E468" i="23"/>
  <c r="E469" i="23"/>
  <c r="E470" i="23"/>
  <c r="E471" i="23"/>
  <c r="E472" i="23"/>
  <c r="E473" i="23"/>
  <c r="E474" i="23"/>
  <c r="E475" i="23"/>
  <c r="E476" i="23"/>
  <c r="E477" i="23"/>
  <c r="E478" i="23"/>
  <c r="E479" i="23"/>
  <c r="E480" i="23"/>
  <c r="E481" i="23"/>
  <c r="E482" i="23"/>
  <c r="E483" i="23"/>
  <c r="E484" i="23"/>
  <c r="E485" i="23"/>
  <c r="E486" i="23"/>
  <c r="E487" i="23"/>
  <c r="E488" i="23"/>
  <c r="E489" i="23"/>
  <c r="E490" i="23"/>
  <c r="E491" i="23"/>
  <c r="E492" i="23"/>
  <c r="E493" i="23"/>
  <c r="E494" i="23"/>
  <c r="E495" i="23"/>
  <c r="E496" i="23"/>
  <c r="E497" i="23"/>
  <c r="E498" i="23"/>
  <c r="E499" i="23"/>
  <c r="E500" i="23"/>
  <c r="E501" i="23"/>
  <c r="E502" i="23"/>
  <c r="E503" i="23"/>
  <c r="E504" i="23"/>
  <c r="E505" i="23"/>
  <c r="E506" i="23"/>
  <c r="E507" i="23"/>
  <c r="E508" i="23"/>
  <c r="E509" i="23"/>
  <c r="E510" i="23"/>
  <c r="E511" i="23"/>
  <c r="E512" i="23"/>
  <c r="E513" i="23"/>
  <c r="E514" i="23"/>
  <c r="E515" i="23"/>
  <c r="E516" i="23"/>
  <c r="E517" i="23"/>
  <c r="E518" i="23"/>
  <c r="E519" i="23"/>
  <c r="E520" i="23"/>
  <c r="E521" i="23"/>
  <c r="E522" i="23"/>
  <c r="E523" i="23"/>
  <c r="E524" i="23"/>
  <c r="E525" i="23"/>
  <c r="E526" i="23"/>
  <c r="E527" i="23"/>
  <c r="E528" i="23"/>
  <c r="E529" i="23"/>
  <c r="E530" i="23"/>
  <c r="E531" i="23"/>
  <c r="E532" i="23"/>
  <c r="E533" i="23"/>
  <c r="E534" i="23"/>
  <c r="E535" i="23"/>
  <c r="E536" i="23"/>
  <c r="E537" i="23"/>
  <c r="E538" i="23"/>
  <c r="E539" i="23"/>
  <c r="E540" i="23"/>
  <c r="E541" i="23"/>
  <c r="E542" i="23"/>
  <c r="E543" i="23"/>
  <c r="E544" i="23"/>
  <c r="E545" i="23"/>
  <c r="E546" i="23"/>
  <c r="E547" i="23"/>
  <c r="E548" i="23"/>
  <c r="E549" i="23"/>
  <c r="E550" i="23"/>
  <c r="E551" i="23"/>
  <c r="E552" i="23"/>
  <c r="E553" i="23"/>
  <c r="E554" i="23"/>
  <c r="E555" i="23"/>
  <c r="E556" i="23"/>
  <c r="E557" i="23"/>
  <c r="E558" i="23"/>
  <c r="E559" i="23"/>
  <c r="E560" i="23"/>
  <c r="E561" i="23"/>
  <c r="E562" i="23"/>
  <c r="E563" i="23"/>
  <c r="E564" i="23"/>
  <c r="E565" i="23"/>
  <c r="E566" i="23"/>
  <c r="E567" i="23"/>
  <c r="E568" i="23"/>
  <c r="E569" i="23"/>
  <c r="E570" i="23"/>
  <c r="E571" i="23"/>
  <c r="E572" i="23"/>
  <c r="E573" i="23"/>
  <c r="E574" i="23"/>
  <c r="E575" i="23"/>
  <c r="E576" i="23"/>
  <c r="E577" i="23"/>
  <c r="E578" i="23"/>
  <c r="E579" i="23"/>
  <c r="E580" i="23"/>
  <c r="E581" i="23"/>
  <c r="E582" i="23"/>
  <c r="E583" i="23"/>
  <c r="E584" i="23"/>
  <c r="E585" i="23"/>
  <c r="E586" i="23"/>
  <c r="E587" i="23"/>
  <c r="E588" i="23"/>
  <c r="E589" i="23"/>
  <c r="E590" i="23"/>
  <c r="E591" i="23"/>
  <c r="E592" i="23"/>
  <c r="E593" i="23"/>
  <c r="E594" i="23"/>
  <c r="E595" i="23"/>
  <c r="E596" i="23"/>
  <c r="E597" i="23"/>
  <c r="E598" i="23"/>
  <c r="E599" i="23"/>
  <c r="E600" i="23"/>
  <c r="E601" i="23"/>
  <c r="E602" i="23"/>
  <c r="E603" i="23"/>
  <c r="E604" i="23"/>
  <c r="E605" i="23"/>
  <c r="E606" i="23"/>
  <c r="E607" i="23"/>
  <c r="E608" i="23"/>
  <c r="E609" i="23"/>
  <c r="E610" i="23"/>
  <c r="E611" i="23"/>
  <c r="E612" i="23"/>
  <c r="E613" i="23"/>
  <c r="E614" i="23"/>
  <c r="E616" i="23"/>
  <c r="E617" i="23"/>
  <c r="E618" i="23"/>
  <c r="E619" i="23"/>
  <c r="E620" i="23"/>
  <c r="E621" i="23"/>
  <c r="E622" i="23"/>
  <c r="E623" i="23"/>
  <c r="E624" i="23"/>
  <c r="E625" i="23"/>
  <c r="E626" i="23"/>
  <c r="E627" i="23"/>
  <c r="E628" i="23"/>
  <c r="E629" i="23"/>
  <c r="E630" i="23"/>
  <c r="E631" i="23"/>
  <c r="E632" i="23"/>
  <c r="E633" i="23"/>
  <c r="E634" i="23"/>
  <c r="E635" i="23"/>
  <c r="E636" i="23"/>
  <c r="E637" i="23"/>
  <c r="E638" i="23"/>
  <c r="E639" i="23"/>
  <c r="E640" i="23"/>
  <c r="E641" i="23"/>
  <c r="E642" i="23"/>
  <c r="E643" i="23"/>
  <c r="E644" i="23"/>
  <c r="E645" i="23"/>
  <c r="E646" i="23"/>
  <c r="E647" i="23"/>
  <c r="E648" i="23"/>
  <c r="E649" i="23"/>
  <c r="E650" i="23"/>
  <c r="E651" i="23"/>
  <c r="E652" i="23"/>
  <c r="E653" i="23"/>
  <c r="E654" i="23"/>
  <c r="E655" i="23"/>
  <c r="E656" i="23"/>
  <c r="E657" i="23"/>
  <c r="E658" i="23"/>
  <c r="E659" i="23"/>
  <c r="E660" i="23"/>
  <c r="E661" i="23"/>
  <c r="E662" i="23"/>
  <c r="E663" i="23"/>
  <c r="E664" i="23"/>
  <c r="E665" i="23"/>
  <c r="E666" i="23"/>
  <c r="E667" i="23"/>
  <c r="E668" i="23"/>
  <c r="E669" i="23"/>
  <c r="E670" i="23"/>
  <c r="E671" i="23"/>
  <c r="E672" i="23"/>
  <c r="E673" i="23"/>
  <c r="E674" i="23"/>
  <c r="E675" i="23"/>
  <c r="E676" i="23"/>
  <c r="E677" i="23"/>
  <c r="E678" i="23"/>
  <c r="E679" i="23"/>
  <c r="E680" i="23"/>
  <c r="E681" i="23"/>
  <c r="E682" i="23"/>
  <c r="E683" i="23"/>
  <c r="E684" i="23"/>
  <c r="E685" i="23"/>
  <c r="E686" i="23"/>
  <c r="E687" i="23"/>
  <c r="E688" i="23"/>
  <c r="E689" i="23"/>
  <c r="E690" i="23"/>
  <c r="E691" i="23"/>
  <c r="E692" i="23"/>
  <c r="E693" i="23"/>
  <c r="E694" i="23"/>
  <c r="E695" i="23"/>
  <c r="E696" i="23"/>
  <c r="E697" i="23"/>
  <c r="E698" i="23"/>
  <c r="E699" i="23"/>
  <c r="E700" i="23"/>
  <c r="E701" i="23"/>
  <c r="E702" i="23"/>
  <c r="E703" i="23"/>
  <c r="E704" i="23"/>
  <c r="E705" i="23"/>
  <c r="E706" i="23"/>
  <c r="E707" i="23"/>
  <c r="E708" i="23"/>
  <c r="E709" i="23"/>
  <c r="E710" i="23"/>
  <c r="E711" i="23"/>
  <c r="E712" i="23"/>
  <c r="E713" i="23"/>
  <c r="E714" i="23"/>
  <c r="E715" i="23"/>
  <c r="E716" i="23"/>
  <c r="E717" i="23"/>
  <c r="E718" i="23"/>
  <c r="E719" i="23"/>
  <c r="E720" i="23"/>
  <c r="E721" i="23"/>
  <c r="E722" i="23"/>
  <c r="E723" i="23"/>
  <c r="E724" i="23"/>
  <c r="E725" i="23"/>
  <c r="E726" i="23"/>
  <c r="E727" i="23"/>
  <c r="E728" i="23"/>
  <c r="E729" i="23"/>
  <c r="E730" i="23"/>
  <c r="E731" i="23"/>
  <c r="E732" i="23"/>
  <c r="E733" i="23"/>
  <c r="E734" i="23"/>
  <c r="E735" i="23"/>
  <c r="E736" i="23"/>
  <c r="E737" i="23"/>
  <c r="E738" i="23"/>
  <c r="E739" i="23"/>
  <c r="E740" i="23"/>
  <c r="E741" i="23"/>
  <c r="E742" i="23"/>
  <c r="E743" i="23"/>
  <c r="E744" i="23"/>
  <c r="E745" i="23"/>
  <c r="E746" i="23"/>
  <c r="E747" i="23"/>
  <c r="E748" i="23"/>
  <c r="E749" i="23"/>
  <c r="E750" i="23"/>
  <c r="E751" i="23"/>
  <c r="E752" i="23"/>
  <c r="E753" i="23"/>
  <c r="E754" i="23"/>
  <c r="E755" i="23"/>
  <c r="E756" i="23"/>
  <c r="E757" i="23"/>
  <c r="E758" i="23"/>
  <c r="E759" i="23"/>
  <c r="E760" i="23"/>
  <c r="E761" i="23"/>
  <c r="E762" i="23"/>
  <c r="E763" i="23"/>
  <c r="E764" i="23"/>
  <c r="E765" i="23"/>
  <c r="E766" i="23"/>
  <c r="E767" i="23"/>
  <c r="E768" i="23"/>
  <c r="E769" i="23"/>
  <c r="E770" i="23"/>
  <c r="E771" i="23"/>
  <c r="E772" i="23"/>
  <c r="E773" i="23"/>
  <c r="E774" i="23"/>
  <c r="E775" i="23"/>
  <c r="E776" i="23"/>
  <c r="E777" i="23"/>
  <c r="E778" i="23"/>
  <c r="E779" i="23"/>
  <c r="E780" i="23"/>
  <c r="E781" i="23"/>
  <c r="E782" i="23"/>
  <c r="E783" i="23"/>
  <c r="E784" i="23"/>
  <c r="E785" i="23"/>
  <c r="E786" i="23"/>
  <c r="E787" i="23"/>
  <c r="E788" i="23"/>
  <c r="E789" i="23"/>
  <c r="E790" i="23"/>
  <c r="E791" i="23"/>
  <c r="E792" i="23"/>
  <c r="E793" i="23"/>
  <c r="E794" i="23"/>
  <c r="E795" i="23"/>
  <c r="E796" i="23"/>
  <c r="E797" i="23"/>
  <c r="E798" i="23"/>
  <c r="E799" i="23"/>
  <c r="E800" i="23"/>
  <c r="E801" i="23"/>
  <c r="E802" i="23"/>
  <c r="E803" i="23"/>
  <c r="E804" i="23"/>
  <c r="E805" i="23"/>
  <c r="E806" i="23"/>
  <c r="E807" i="23"/>
  <c r="E808" i="23"/>
  <c r="E809" i="23"/>
  <c r="E810" i="23"/>
  <c r="E811" i="23"/>
  <c r="E812" i="23"/>
  <c r="E813" i="23"/>
  <c r="E814" i="23"/>
  <c r="E815" i="23"/>
  <c r="E816" i="23"/>
  <c r="E817" i="23"/>
  <c r="E818" i="23"/>
  <c r="E819" i="23"/>
  <c r="E820" i="23"/>
  <c r="E821" i="23"/>
  <c r="E822" i="23"/>
  <c r="E823" i="23"/>
  <c r="E824" i="23"/>
  <c r="E825" i="23"/>
  <c r="E826" i="23"/>
  <c r="E827" i="23"/>
  <c r="E828" i="23"/>
  <c r="E829" i="23"/>
  <c r="E830" i="23"/>
  <c r="E831" i="23"/>
  <c r="E832" i="23"/>
  <c r="E833" i="23"/>
  <c r="E834" i="23"/>
  <c r="E835" i="23"/>
  <c r="E836" i="23"/>
  <c r="E837" i="23"/>
  <c r="E838" i="23"/>
  <c r="E839" i="23"/>
  <c r="E840" i="23"/>
  <c r="E841" i="23"/>
  <c r="E842" i="23"/>
  <c r="E843" i="23"/>
  <c r="E844" i="23"/>
  <c r="E845" i="23"/>
  <c r="E846" i="23"/>
  <c r="E847" i="23"/>
  <c r="E848" i="23"/>
  <c r="E849" i="23"/>
  <c r="E850" i="23"/>
  <c r="E851" i="23"/>
  <c r="E852" i="23"/>
  <c r="E853" i="23"/>
  <c r="E854" i="23"/>
  <c r="E855" i="23"/>
  <c r="E856" i="23"/>
  <c r="E857" i="23"/>
  <c r="E858" i="23"/>
  <c r="E859" i="23"/>
  <c r="E860" i="23"/>
  <c r="E861" i="23"/>
  <c r="E862" i="23"/>
  <c r="E863" i="23"/>
  <c r="E864" i="23"/>
  <c r="E865" i="23"/>
  <c r="E866" i="23"/>
  <c r="E867" i="23"/>
  <c r="E868" i="23"/>
  <c r="E869" i="23"/>
  <c r="E870" i="23"/>
  <c r="E871" i="23"/>
  <c r="E872" i="23"/>
  <c r="E873" i="23"/>
  <c r="E874" i="23"/>
  <c r="E875" i="23"/>
  <c r="E876" i="23"/>
  <c r="E877" i="23"/>
  <c r="E878" i="23"/>
  <c r="E879" i="23"/>
  <c r="E880" i="23"/>
  <c r="E881" i="23"/>
  <c r="E882" i="23"/>
  <c r="E883" i="23"/>
  <c r="E884" i="23"/>
  <c r="E885" i="23"/>
  <c r="E886" i="23"/>
  <c r="E887" i="23"/>
  <c r="E888" i="23"/>
  <c r="E889" i="23"/>
  <c r="E890" i="23"/>
  <c r="E891" i="23"/>
  <c r="E892" i="23"/>
  <c r="E893" i="23"/>
  <c r="E894" i="23"/>
  <c r="E895" i="23"/>
  <c r="E896" i="23"/>
  <c r="E897" i="23"/>
  <c r="E898" i="23"/>
  <c r="E899" i="23"/>
  <c r="E900" i="23"/>
  <c r="E901" i="23"/>
  <c r="E902" i="23"/>
  <c r="E903" i="23"/>
  <c r="E904" i="23"/>
  <c r="E905" i="23"/>
  <c r="E906" i="23"/>
  <c r="E907" i="23"/>
  <c r="E908" i="23"/>
  <c r="E909" i="23"/>
  <c r="E910" i="23"/>
  <c r="E911" i="23"/>
  <c r="E912" i="23"/>
  <c r="E913" i="23"/>
  <c r="E914" i="23"/>
  <c r="E915" i="23"/>
  <c r="E916" i="23"/>
  <c r="E917" i="23"/>
  <c r="E918" i="23"/>
  <c r="E919" i="23"/>
  <c r="E920" i="23"/>
  <c r="E921" i="23"/>
  <c r="E922" i="23"/>
  <c r="E923" i="23"/>
  <c r="E924" i="23"/>
  <c r="E925" i="23"/>
  <c r="E926" i="23"/>
  <c r="E927" i="23"/>
  <c r="E928" i="23"/>
  <c r="E929" i="23"/>
  <c r="E930" i="23"/>
  <c r="E931" i="23"/>
  <c r="E932" i="23"/>
  <c r="E933" i="23"/>
  <c r="E934" i="23"/>
  <c r="E935" i="23"/>
  <c r="E936" i="23"/>
  <c r="E937" i="23"/>
  <c r="E938" i="23"/>
  <c r="E939" i="23"/>
  <c r="E940" i="23"/>
  <c r="E941" i="23"/>
  <c r="E942" i="23"/>
  <c r="E943" i="23"/>
  <c r="E944" i="23"/>
  <c r="E945" i="23"/>
  <c r="E946" i="23"/>
  <c r="E947" i="23"/>
  <c r="E948" i="23"/>
  <c r="E949" i="23"/>
  <c r="E950" i="23"/>
  <c r="E951" i="23"/>
  <c r="E952" i="23"/>
  <c r="E953" i="23"/>
  <c r="E954" i="23"/>
  <c r="E955" i="23"/>
  <c r="E956" i="23"/>
  <c r="E957" i="23"/>
  <c r="E958" i="23"/>
  <c r="E959" i="23"/>
  <c r="E960" i="23"/>
  <c r="E961" i="23"/>
  <c r="E962" i="23"/>
  <c r="E963" i="23"/>
  <c r="E964" i="23"/>
  <c r="E965" i="23"/>
  <c r="E966" i="23"/>
  <c r="E967" i="23"/>
  <c r="E968" i="23"/>
  <c r="E969" i="23"/>
  <c r="E970" i="23"/>
  <c r="E971" i="23"/>
  <c r="E972" i="23"/>
  <c r="E973" i="23"/>
  <c r="E974" i="23"/>
  <c r="E975" i="23"/>
  <c r="E976" i="23"/>
  <c r="E977" i="23"/>
  <c r="E978" i="23"/>
  <c r="E979" i="23"/>
  <c r="E980" i="23"/>
  <c r="E981" i="23"/>
  <c r="E982" i="23"/>
  <c r="E983" i="23"/>
  <c r="E984" i="23"/>
  <c r="E985" i="23"/>
  <c r="E986" i="23"/>
  <c r="E987" i="23"/>
  <c r="E988" i="23"/>
  <c r="E989" i="23"/>
  <c r="E990" i="23"/>
  <c r="E991" i="23"/>
  <c r="E992" i="23"/>
  <c r="E993" i="23"/>
  <c r="E994" i="23"/>
  <c r="E995" i="23"/>
  <c r="E996" i="23"/>
  <c r="E997" i="23"/>
  <c r="E998" i="23"/>
  <c r="E999" i="23"/>
  <c r="E1000" i="23"/>
  <c r="E1001" i="23"/>
  <c r="E1002" i="23"/>
  <c r="E1003" i="23"/>
  <c r="E1004" i="23"/>
  <c r="E1005" i="23"/>
  <c r="E1006" i="23"/>
  <c r="E1007" i="23"/>
  <c r="E1008" i="23"/>
  <c r="E1009" i="23"/>
  <c r="E1010" i="23"/>
  <c r="E1011" i="23"/>
  <c r="E1012" i="23"/>
  <c r="E1013" i="23"/>
  <c r="E1014" i="23"/>
  <c r="E1015" i="23"/>
  <c r="E1016" i="23"/>
  <c r="E1017" i="23"/>
  <c r="E1018" i="23"/>
  <c r="E1019" i="23"/>
  <c r="E1020" i="23"/>
  <c r="E1021" i="23"/>
  <c r="E1022" i="23"/>
  <c r="E1023" i="23"/>
  <c r="E1024" i="23"/>
  <c r="E1025" i="23"/>
  <c r="E1026" i="23"/>
  <c r="E1027" i="23"/>
  <c r="E1028" i="23"/>
  <c r="E1029" i="23"/>
  <c r="E1030" i="23"/>
  <c r="E1031" i="23"/>
  <c r="E1032" i="23"/>
  <c r="E1033" i="23"/>
  <c r="E1034" i="23"/>
  <c r="E1035" i="23"/>
  <c r="E1036" i="23"/>
  <c r="E1037" i="23"/>
  <c r="E1038" i="23"/>
  <c r="E1039" i="23"/>
  <c r="E1040" i="23"/>
  <c r="E1041" i="23"/>
  <c r="E1042" i="23"/>
  <c r="E1043" i="23"/>
  <c r="E1044" i="23"/>
  <c r="E1045" i="23"/>
  <c r="E1046" i="23"/>
  <c r="E1047" i="23"/>
  <c r="E1048" i="23"/>
  <c r="E1049" i="23"/>
  <c r="E1050" i="23"/>
  <c r="E1051" i="23"/>
  <c r="E1052" i="23"/>
  <c r="E1053" i="23"/>
  <c r="E1054" i="23"/>
  <c r="E1055" i="23"/>
  <c r="E1056" i="23"/>
  <c r="E1057" i="23"/>
  <c r="E1058" i="23"/>
  <c r="E1059" i="23"/>
  <c r="E1060" i="23"/>
  <c r="E1061" i="23"/>
  <c r="E1062" i="23"/>
  <c r="E1063" i="23"/>
  <c r="E1064" i="23"/>
  <c r="E1065" i="23"/>
  <c r="E1066" i="23"/>
  <c r="E1067" i="23"/>
  <c r="E1068" i="23"/>
  <c r="E1069" i="23"/>
  <c r="E1070" i="23"/>
  <c r="E1071" i="23"/>
  <c r="E1072" i="23"/>
  <c r="E1073" i="23"/>
  <c r="E1074" i="23"/>
  <c r="E1075" i="23"/>
  <c r="E1076" i="23"/>
  <c r="E1077" i="23"/>
  <c r="E1078" i="23"/>
  <c r="E1079" i="23"/>
  <c r="E1080" i="23"/>
  <c r="E1081" i="23"/>
  <c r="E1082" i="23"/>
  <c r="E1083" i="23"/>
  <c r="E1084" i="23"/>
  <c r="E1085" i="23"/>
  <c r="E1086" i="23"/>
  <c r="E1087" i="23"/>
  <c r="E1088" i="23"/>
  <c r="E1089" i="23"/>
  <c r="E1090" i="23"/>
  <c r="E1091" i="23"/>
  <c r="E1092" i="23"/>
  <c r="E1093" i="23"/>
  <c r="E1094" i="23"/>
  <c r="E1095" i="23"/>
  <c r="E1096" i="23"/>
  <c r="E1097" i="23"/>
  <c r="E1098" i="23"/>
  <c r="E1099" i="23"/>
  <c r="E1100" i="23"/>
  <c r="E1101" i="23"/>
  <c r="E1102" i="23"/>
  <c r="E1103" i="23"/>
  <c r="E1104" i="23"/>
  <c r="E1105" i="23"/>
  <c r="E1106" i="23"/>
  <c r="E1107" i="23"/>
  <c r="E1108" i="23"/>
  <c r="E1109" i="23"/>
  <c r="E1110" i="23"/>
  <c r="E1111" i="23"/>
  <c r="E1112" i="23"/>
  <c r="E1113" i="23"/>
  <c r="E1114" i="23"/>
  <c r="E1115" i="23"/>
  <c r="E1116" i="23"/>
  <c r="E1117" i="23"/>
  <c r="E1118" i="23"/>
  <c r="E1119" i="23"/>
  <c r="E1120" i="23"/>
  <c r="E1121" i="23"/>
  <c r="E1122" i="23"/>
  <c r="E1123" i="23"/>
  <c r="E1124" i="23"/>
  <c r="E1125" i="23"/>
  <c r="E1126" i="23"/>
  <c r="E1127" i="23"/>
  <c r="E1128" i="23"/>
  <c r="E1129" i="23"/>
  <c r="E1130" i="23"/>
  <c r="E1131" i="23"/>
  <c r="E1132" i="23"/>
  <c r="E1133" i="23"/>
  <c r="E1134" i="23"/>
  <c r="E1135" i="23"/>
  <c r="E1136" i="23"/>
  <c r="E1137" i="23"/>
  <c r="E1138" i="23"/>
  <c r="E1139" i="23"/>
  <c r="E1140" i="23"/>
  <c r="E1141" i="23"/>
  <c r="E1142" i="23"/>
  <c r="E1143" i="23"/>
  <c r="E1144" i="23"/>
  <c r="E1145" i="23"/>
  <c r="E1146" i="23"/>
  <c r="E1147" i="23"/>
  <c r="E1148" i="23"/>
  <c r="E1149" i="23"/>
  <c r="E1150" i="23"/>
  <c r="E1151" i="23"/>
  <c r="E1152" i="23"/>
  <c r="E1153" i="23"/>
  <c r="E1154" i="23"/>
  <c r="E1155" i="23"/>
  <c r="E1156" i="23"/>
  <c r="E1157" i="23"/>
  <c r="E1158" i="23"/>
  <c r="E1159" i="23"/>
  <c r="E1160" i="23"/>
  <c r="E1161" i="23"/>
  <c r="E1162" i="23"/>
  <c r="E1163" i="23"/>
  <c r="E1164" i="23"/>
  <c r="E1165" i="23"/>
  <c r="E1166" i="23"/>
  <c r="E1167" i="23"/>
  <c r="E1168" i="23"/>
  <c r="E1169" i="23"/>
  <c r="E1170" i="23"/>
  <c r="E1171" i="23"/>
  <c r="E1172" i="23"/>
  <c r="E1173" i="23"/>
  <c r="E1174" i="23"/>
  <c r="E1175" i="23"/>
  <c r="E1176" i="23"/>
  <c r="E1177" i="23"/>
  <c r="E1178" i="23"/>
  <c r="E1179" i="23"/>
  <c r="E1180" i="23"/>
  <c r="E1181" i="23"/>
  <c r="E1182" i="23"/>
  <c r="E1183" i="23"/>
  <c r="E1184" i="23"/>
  <c r="E1185" i="23"/>
  <c r="E1186" i="23"/>
  <c r="E1187" i="23"/>
  <c r="E1188" i="23"/>
  <c r="E1189" i="23"/>
  <c r="E1190" i="23"/>
  <c r="E1191" i="23"/>
  <c r="E1192" i="23"/>
  <c r="E1193" i="23"/>
  <c r="E1194" i="23"/>
  <c r="E1195" i="23"/>
  <c r="E1196" i="23"/>
  <c r="E1197" i="23"/>
  <c r="E1198" i="23"/>
  <c r="E1199" i="23"/>
  <c r="E1200" i="23"/>
  <c r="E1201" i="23"/>
  <c r="E1202" i="23"/>
  <c r="E1203" i="23"/>
  <c r="E1204" i="23"/>
  <c r="E1205" i="23"/>
  <c r="E1206" i="23"/>
  <c r="E1207" i="23"/>
  <c r="E1208" i="23"/>
  <c r="E1209" i="23"/>
  <c r="E1210" i="23"/>
  <c r="E1211" i="23"/>
  <c r="E1212" i="23"/>
  <c r="E1213" i="23"/>
  <c r="E1214" i="23"/>
  <c r="E1215" i="23"/>
  <c r="E1216" i="23"/>
  <c r="E1217" i="23"/>
  <c r="E1218" i="23"/>
  <c r="E1219" i="23"/>
  <c r="E1220" i="23"/>
  <c r="E1221" i="23"/>
  <c r="E1222" i="23"/>
  <c r="E1223" i="23"/>
  <c r="E1224" i="23"/>
  <c r="E1225" i="23"/>
  <c r="E1226" i="23"/>
  <c r="E1227" i="23"/>
  <c r="E1228" i="23"/>
  <c r="E1229" i="23"/>
  <c r="E1230" i="23"/>
  <c r="E1231" i="23"/>
  <c r="E1232" i="23"/>
  <c r="E1233" i="23"/>
  <c r="E1234" i="23"/>
  <c r="E1235" i="23"/>
  <c r="E1236" i="23"/>
  <c r="E1237" i="23"/>
  <c r="E1238" i="23"/>
  <c r="E1239" i="23"/>
  <c r="E1240" i="23"/>
  <c r="E1241" i="23"/>
  <c r="E1242" i="23"/>
  <c r="E1243" i="23"/>
  <c r="E1244" i="23"/>
  <c r="E1245" i="23"/>
  <c r="E1246" i="23"/>
  <c r="E1247" i="23"/>
  <c r="E1248" i="23"/>
  <c r="E1249" i="23"/>
  <c r="E1250" i="23"/>
  <c r="E1251" i="23"/>
  <c r="E1252" i="23"/>
  <c r="E1253" i="23"/>
  <c r="E1254" i="23"/>
  <c r="E1255" i="23"/>
  <c r="E1256" i="23"/>
  <c r="E1257" i="23"/>
  <c r="E1258" i="23"/>
  <c r="E1259" i="23"/>
  <c r="E1260" i="23"/>
  <c r="E1261" i="23"/>
  <c r="E1262" i="23"/>
  <c r="E1263" i="23"/>
  <c r="E1264" i="23"/>
  <c r="E1265" i="23"/>
  <c r="E1266" i="23"/>
  <c r="E1267" i="23"/>
  <c r="E1268" i="23"/>
  <c r="E1269" i="23"/>
  <c r="E1270" i="23"/>
  <c r="E1271" i="23"/>
  <c r="E1272" i="23"/>
  <c r="E1273" i="23"/>
  <c r="E1274" i="23"/>
  <c r="E1275" i="23"/>
  <c r="E1276" i="23"/>
  <c r="E1277" i="23"/>
  <c r="E1278" i="23"/>
  <c r="E1279" i="23"/>
  <c r="E1280" i="23"/>
  <c r="E1281" i="23"/>
  <c r="E1282" i="23"/>
  <c r="E1283" i="23"/>
  <c r="E1284" i="23"/>
  <c r="E1285" i="23"/>
  <c r="E1286" i="23"/>
  <c r="E1287" i="23"/>
  <c r="E1288" i="23"/>
  <c r="E1289" i="23"/>
  <c r="E1290" i="23"/>
  <c r="E1291" i="23"/>
  <c r="E1292" i="23"/>
  <c r="E1293" i="23"/>
  <c r="E1294" i="23"/>
  <c r="E1295" i="23"/>
  <c r="E1296" i="23"/>
  <c r="E1297" i="23"/>
  <c r="E1298" i="23"/>
  <c r="E1299" i="23"/>
  <c r="E1300" i="23"/>
  <c r="E1301" i="23"/>
  <c r="E1302" i="23"/>
  <c r="E1303" i="23"/>
  <c r="E1304" i="23"/>
  <c r="E1305" i="23"/>
  <c r="E1306" i="23"/>
  <c r="E1307" i="23"/>
  <c r="E1308" i="23"/>
  <c r="E1309" i="23"/>
  <c r="E1310" i="23"/>
  <c r="E1311" i="23"/>
  <c r="E1312" i="23"/>
  <c r="E1313" i="23"/>
  <c r="E1314" i="23"/>
  <c r="E1315" i="23"/>
  <c r="E1316" i="23"/>
  <c r="E1317" i="23"/>
  <c r="E1318" i="23"/>
  <c r="E1319" i="23"/>
  <c r="E1320" i="23"/>
  <c r="E1321" i="23"/>
  <c r="E1322" i="23"/>
  <c r="E1323" i="23"/>
  <c r="E1324" i="23"/>
  <c r="E1325" i="23"/>
  <c r="E1326" i="23"/>
  <c r="E1327" i="23"/>
  <c r="E1328" i="23"/>
  <c r="E1329" i="23"/>
  <c r="E1330" i="23"/>
  <c r="E1331" i="23"/>
  <c r="E1332" i="23"/>
  <c r="E1333" i="23"/>
  <c r="E1334" i="23"/>
  <c r="E1335" i="23"/>
  <c r="E1336" i="23"/>
  <c r="E1337" i="23"/>
  <c r="E1338" i="23"/>
  <c r="E1339" i="23"/>
  <c r="E1340" i="23"/>
  <c r="E1341" i="23"/>
  <c r="E1342" i="23"/>
  <c r="E1343" i="23"/>
  <c r="E1344" i="23"/>
  <c r="E1345" i="23"/>
  <c r="E1346" i="23"/>
  <c r="E1347" i="23"/>
  <c r="E1348" i="23"/>
  <c r="E1349" i="23"/>
  <c r="E1350" i="23"/>
  <c r="E1351" i="23"/>
  <c r="E1352" i="23"/>
  <c r="E1353" i="23"/>
  <c r="E1354" i="23"/>
  <c r="E1355" i="23"/>
  <c r="E1356" i="23"/>
  <c r="E1357" i="23"/>
  <c r="E1358" i="23"/>
  <c r="E1359" i="23"/>
  <c r="E1360" i="23"/>
  <c r="E1361" i="23"/>
  <c r="E1362" i="23"/>
  <c r="E1363" i="23"/>
  <c r="E1364" i="23"/>
  <c r="E1365" i="23"/>
  <c r="E1366" i="23"/>
  <c r="E1367" i="23"/>
  <c r="E1368" i="23"/>
  <c r="E1369" i="23"/>
  <c r="E1370" i="23"/>
  <c r="E1371" i="23"/>
  <c r="E1372" i="23"/>
  <c r="E1373" i="23"/>
  <c r="E1374" i="23"/>
  <c r="E1375" i="23"/>
  <c r="E1376" i="23"/>
  <c r="E1377" i="23"/>
  <c r="E1378" i="23"/>
  <c r="E1379" i="23"/>
  <c r="E1380" i="23"/>
  <c r="E1381" i="23"/>
  <c r="E1382" i="23"/>
  <c r="E1383" i="23"/>
  <c r="E1384" i="23"/>
  <c r="E1385" i="23"/>
  <c r="E1386" i="23"/>
  <c r="E1387" i="23"/>
  <c r="E1388" i="23"/>
  <c r="E1389" i="23"/>
  <c r="E1390" i="23"/>
  <c r="E1391" i="23"/>
  <c r="E1392" i="23"/>
  <c r="E1393" i="23"/>
  <c r="E1394" i="23"/>
  <c r="E1395" i="23"/>
  <c r="E1396" i="23"/>
  <c r="E1397" i="23"/>
  <c r="E1398" i="23"/>
  <c r="E1399" i="23"/>
  <c r="E1400" i="23"/>
  <c r="E1401" i="23"/>
  <c r="E1402" i="23"/>
  <c r="E1403" i="23"/>
  <c r="E1404" i="23"/>
  <c r="E1405" i="23"/>
  <c r="E1406" i="23"/>
  <c r="E1407" i="23"/>
  <c r="E1408" i="23"/>
  <c r="E1409" i="23"/>
  <c r="E1410" i="23"/>
  <c r="E1411" i="23"/>
  <c r="E1412" i="23"/>
  <c r="E1413" i="23"/>
  <c r="E1414" i="23"/>
  <c r="E1415" i="23"/>
  <c r="E1416" i="23"/>
  <c r="E1417" i="23"/>
  <c r="E1418" i="23"/>
  <c r="E1419" i="23"/>
  <c r="E1420" i="23"/>
  <c r="E1421" i="23"/>
  <c r="E1422" i="23"/>
  <c r="E1423" i="23"/>
  <c r="E1424" i="23"/>
  <c r="E1425" i="23"/>
  <c r="E1426" i="23"/>
  <c r="E1427" i="23"/>
  <c r="E1428" i="23"/>
  <c r="E1429" i="23"/>
  <c r="E1430" i="23"/>
  <c r="E1431" i="23"/>
  <c r="E1432" i="23"/>
  <c r="E1433" i="23"/>
  <c r="E1434" i="23"/>
  <c r="E1435" i="23"/>
  <c r="E1436" i="23"/>
  <c r="E1437" i="23"/>
  <c r="E1438" i="23"/>
  <c r="E1439" i="23"/>
  <c r="E1440" i="23"/>
  <c r="E1441" i="23"/>
  <c r="E1442" i="23"/>
  <c r="E1443" i="23"/>
  <c r="E1444" i="23"/>
  <c r="E1445" i="23"/>
  <c r="E1446" i="23"/>
  <c r="E1447" i="23"/>
  <c r="E1448" i="23"/>
  <c r="E1449" i="23"/>
  <c r="E1450" i="23"/>
  <c r="E1451" i="23"/>
  <c r="E1452" i="23"/>
  <c r="E1453" i="23"/>
  <c r="E1454" i="23"/>
  <c r="E1455" i="23"/>
  <c r="E1456" i="23"/>
  <c r="E1457" i="23"/>
  <c r="E1458" i="23"/>
  <c r="E1459" i="23"/>
  <c r="E1460" i="23"/>
  <c r="E1461" i="23"/>
  <c r="E1462" i="23"/>
  <c r="E1463" i="23"/>
  <c r="E1464" i="23"/>
  <c r="E1465" i="23"/>
  <c r="E1466" i="23"/>
  <c r="E1467" i="23"/>
  <c r="E1468" i="23"/>
  <c r="E1469" i="23"/>
  <c r="E1470" i="23"/>
  <c r="E1471" i="23"/>
  <c r="E1472" i="23"/>
  <c r="E1473" i="23"/>
  <c r="E1474" i="23"/>
  <c r="E1475" i="23"/>
  <c r="E1476" i="23"/>
  <c r="E1477" i="23"/>
  <c r="E1478" i="23"/>
  <c r="E1479" i="23"/>
  <c r="E1480" i="23"/>
  <c r="E1481" i="23"/>
  <c r="E1482" i="23"/>
  <c r="E1483" i="23"/>
  <c r="E1484" i="23"/>
  <c r="E1485" i="23"/>
  <c r="E1486" i="23"/>
  <c r="E1487" i="23"/>
  <c r="E1488" i="23"/>
  <c r="E1489" i="23"/>
  <c r="E1490" i="23"/>
  <c r="E1491" i="23"/>
  <c r="E1492" i="23"/>
  <c r="E1493" i="23"/>
  <c r="E1494" i="23"/>
  <c r="E1495" i="23"/>
  <c r="E1496" i="23"/>
  <c r="E1497" i="23"/>
  <c r="E1498" i="23"/>
  <c r="E1499" i="23"/>
  <c r="E1500" i="23"/>
  <c r="E1501" i="23"/>
  <c r="E1502" i="23"/>
  <c r="E1503" i="23"/>
  <c r="E1504" i="23"/>
  <c r="E1505" i="23"/>
  <c r="E1506" i="23"/>
  <c r="E1507" i="23"/>
  <c r="E1508" i="23"/>
  <c r="E1509" i="23"/>
  <c r="E1510" i="23"/>
  <c r="E1511" i="23"/>
  <c r="E1512" i="23"/>
  <c r="E1513" i="23"/>
  <c r="E1514" i="23"/>
  <c r="E1515" i="23"/>
  <c r="E1516" i="23"/>
  <c r="E1517" i="23"/>
  <c r="E1518" i="23"/>
  <c r="E1519" i="23"/>
  <c r="E1520" i="23"/>
  <c r="E1521" i="23"/>
  <c r="E1522" i="23"/>
  <c r="E1523" i="23"/>
  <c r="E1524" i="23"/>
  <c r="E1525" i="23"/>
  <c r="E1526" i="23"/>
  <c r="E1527" i="23"/>
  <c r="E1528" i="23"/>
  <c r="E1529" i="23"/>
  <c r="E1530" i="23"/>
  <c r="E1531" i="23"/>
  <c r="E1532" i="23"/>
  <c r="E1533" i="23"/>
  <c r="E1534" i="23"/>
  <c r="E1535" i="23"/>
  <c r="E1536" i="23"/>
  <c r="E1537" i="23"/>
  <c r="E1538" i="23"/>
  <c r="E1539" i="23"/>
  <c r="E1540" i="23"/>
  <c r="E1541" i="23"/>
  <c r="E1542" i="23"/>
  <c r="E1543" i="23"/>
  <c r="E1544" i="23"/>
  <c r="E1545" i="23"/>
  <c r="E1546" i="23"/>
  <c r="E1547" i="23"/>
  <c r="E1548" i="23"/>
  <c r="E1549" i="23"/>
  <c r="E1550" i="23"/>
  <c r="E1551" i="23"/>
  <c r="E1552" i="23"/>
  <c r="E1553" i="23"/>
  <c r="E1554" i="23"/>
  <c r="E1555" i="23"/>
  <c r="E1556" i="23"/>
  <c r="E1557" i="23"/>
  <c r="E1558" i="23"/>
  <c r="E1559" i="23"/>
  <c r="E1560" i="23"/>
  <c r="E1561" i="23"/>
  <c r="E1562" i="23"/>
  <c r="E1563" i="23"/>
  <c r="E1564" i="23"/>
  <c r="E1565" i="23"/>
  <c r="E1566" i="23"/>
  <c r="E1567" i="23"/>
  <c r="E1568" i="23"/>
  <c r="E1569" i="23"/>
  <c r="E1570" i="23"/>
  <c r="E1571" i="23"/>
  <c r="E1572" i="23"/>
  <c r="E1573" i="23"/>
  <c r="E1574" i="23"/>
  <c r="E1575" i="23"/>
  <c r="E1576" i="23"/>
  <c r="E1577" i="23"/>
  <c r="E1578" i="23"/>
  <c r="E1579" i="23"/>
  <c r="E1580" i="23"/>
  <c r="E1581" i="23"/>
  <c r="E1582" i="23"/>
  <c r="E1583" i="23"/>
  <c r="E1584" i="23"/>
  <c r="E1585" i="23"/>
  <c r="E1586" i="23"/>
  <c r="E1587" i="23"/>
  <c r="E1588" i="23"/>
  <c r="E1589" i="23"/>
  <c r="E1590" i="23"/>
  <c r="E1591" i="23"/>
  <c r="E1592" i="23"/>
  <c r="E1593" i="23"/>
  <c r="E1594" i="23"/>
  <c r="E1595" i="23"/>
  <c r="E1596" i="23"/>
  <c r="E1597" i="23"/>
  <c r="E1598" i="23"/>
  <c r="E1599" i="23"/>
  <c r="E1600" i="23"/>
  <c r="E1601" i="23"/>
  <c r="E1602" i="23"/>
  <c r="E1603" i="23"/>
  <c r="E1604" i="23"/>
  <c r="E1605" i="23"/>
  <c r="E1606" i="23"/>
  <c r="E1607" i="23"/>
  <c r="E1608" i="23"/>
  <c r="E1609" i="23"/>
  <c r="E1610" i="23"/>
  <c r="E1611" i="23"/>
  <c r="E1612" i="23"/>
  <c r="E1613" i="23"/>
  <c r="E1614" i="23"/>
  <c r="E1615" i="23"/>
  <c r="E1616" i="23"/>
  <c r="E1617" i="23"/>
  <c r="E1618" i="23"/>
  <c r="E1619" i="23"/>
  <c r="E1620" i="23"/>
  <c r="E1621" i="23"/>
  <c r="E1622" i="23"/>
  <c r="E1623" i="23"/>
  <c r="E1624" i="23"/>
  <c r="E1625" i="23"/>
  <c r="E1626" i="23"/>
  <c r="E1627" i="23"/>
  <c r="E1628" i="23"/>
  <c r="E1629" i="23"/>
  <c r="E1630" i="23"/>
  <c r="E1631" i="23"/>
  <c r="E1632" i="23"/>
  <c r="E1633" i="23"/>
  <c r="E1634" i="23"/>
  <c r="E1635" i="23"/>
  <c r="E1636" i="23"/>
  <c r="E1637" i="23"/>
  <c r="E1638" i="23"/>
  <c r="E1639" i="23"/>
  <c r="E1640" i="23"/>
  <c r="E1641" i="23"/>
  <c r="E1642" i="23"/>
  <c r="E1643" i="23"/>
  <c r="E1644" i="23"/>
  <c r="E1645" i="23"/>
  <c r="E1646" i="23"/>
  <c r="E1647" i="23"/>
  <c r="E1648" i="23"/>
  <c r="E1649" i="23"/>
  <c r="E1650" i="23"/>
  <c r="E1651" i="23"/>
  <c r="E1652" i="23"/>
  <c r="E1653" i="23"/>
  <c r="E1654" i="23"/>
  <c r="E1655" i="23"/>
  <c r="E1656" i="23"/>
  <c r="E1657" i="23"/>
  <c r="E1658" i="23"/>
  <c r="E1659" i="23"/>
  <c r="E1660" i="23"/>
  <c r="E1661" i="23"/>
  <c r="E1662" i="23"/>
  <c r="E1663" i="23"/>
  <c r="E1664" i="23"/>
  <c r="E1665" i="23"/>
  <c r="E1666" i="23"/>
  <c r="E1667" i="23"/>
  <c r="E1668" i="23"/>
  <c r="E1669" i="23"/>
  <c r="E1670" i="23"/>
  <c r="E1671" i="23"/>
  <c r="E1672" i="23"/>
  <c r="E1673" i="23"/>
  <c r="E1674" i="23"/>
  <c r="E1675" i="23"/>
  <c r="E1676" i="23"/>
  <c r="E1677" i="23"/>
  <c r="E1678" i="23"/>
  <c r="E1679" i="23"/>
  <c r="E1680" i="23"/>
  <c r="E1681" i="23"/>
  <c r="E1682" i="23"/>
  <c r="E1683" i="23"/>
  <c r="E1684" i="23"/>
  <c r="E1685" i="23"/>
  <c r="E1686" i="23"/>
  <c r="E1687" i="23"/>
  <c r="E1688" i="23"/>
  <c r="E1689" i="23"/>
  <c r="E1690" i="23"/>
  <c r="E1691" i="23"/>
  <c r="E1692" i="23"/>
  <c r="E1693" i="23"/>
  <c r="E1694" i="23"/>
  <c r="E1695" i="23"/>
  <c r="E1696" i="23"/>
  <c r="E1697" i="23"/>
  <c r="E1698" i="23"/>
  <c r="E1699" i="23"/>
  <c r="E1700" i="23"/>
  <c r="E1701" i="23"/>
  <c r="E1702" i="23"/>
  <c r="E1703" i="23"/>
  <c r="E1704" i="23"/>
  <c r="E1705" i="23"/>
  <c r="E1706" i="23"/>
  <c r="E1707" i="23"/>
  <c r="E1708" i="23"/>
  <c r="E1709" i="23"/>
  <c r="E1710" i="23"/>
  <c r="E1711" i="23"/>
  <c r="E1712" i="23"/>
  <c r="E1713" i="23"/>
  <c r="E1714" i="23"/>
  <c r="E1715" i="23"/>
  <c r="E1716" i="23"/>
  <c r="E1717" i="23"/>
  <c r="E1718" i="23"/>
  <c r="E1719" i="23"/>
  <c r="E1720" i="23"/>
  <c r="E1721" i="23"/>
  <c r="E1722" i="23"/>
  <c r="E1723" i="23"/>
  <c r="E1724" i="23"/>
  <c r="E1725" i="23"/>
  <c r="E1726" i="23"/>
  <c r="E1727" i="23"/>
  <c r="E1728" i="23"/>
  <c r="E1729" i="23"/>
  <c r="E1730" i="23"/>
  <c r="E1731" i="23"/>
  <c r="E1732" i="23"/>
  <c r="E1733" i="23"/>
  <c r="E1734" i="23"/>
  <c r="E1735" i="23"/>
  <c r="E1736" i="23"/>
  <c r="E1737" i="23"/>
  <c r="E1738" i="23"/>
  <c r="E1739" i="23"/>
  <c r="E1740" i="23"/>
  <c r="E1741" i="23"/>
  <c r="E1742" i="23"/>
  <c r="E1743" i="23"/>
  <c r="E1744" i="23"/>
  <c r="E1745" i="23"/>
  <c r="E1746" i="23"/>
  <c r="E1747" i="23"/>
  <c r="E1748" i="23"/>
  <c r="E1749" i="23"/>
  <c r="E1750" i="23"/>
  <c r="E1751" i="23"/>
  <c r="E1752" i="23"/>
  <c r="E1753" i="23"/>
  <c r="E1754" i="23"/>
  <c r="E1755" i="23"/>
  <c r="E1756" i="23"/>
  <c r="E1757" i="23"/>
  <c r="E1758" i="23"/>
  <c r="E1759" i="23"/>
  <c r="E1760" i="23"/>
  <c r="E1761" i="23"/>
  <c r="E1762" i="23"/>
  <c r="E1763" i="23"/>
  <c r="E1764" i="23"/>
  <c r="E1765" i="23"/>
  <c r="E1766" i="23"/>
  <c r="E1767" i="23"/>
  <c r="E1768" i="23"/>
  <c r="E1769" i="23"/>
  <c r="E1770" i="23"/>
  <c r="E1771" i="23"/>
  <c r="E1772" i="23"/>
  <c r="E1773" i="23"/>
  <c r="E1774" i="23"/>
  <c r="E1775" i="23"/>
  <c r="E1776" i="23"/>
  <c r="E1777" i="23"/>
  <c r="E1778" i="23"/>
  <c r="E1779" i="23"/>
  <c r="E1780" i="23"/>
  <c r="E1781" i="23"/>
  <c r="E1782" i="23"/>
  <c r="E1783" i="23"/>
  <c r="E1784" i="23"/>
  <c r="E1785" i="23"/>
  <c r="E1786" i="23"/>
  <c r="E1787" i="23"/>
  <c r="E1788" i="23"/>
  <c r="E1789" i="23"/>
  <c r="E1790" i="23"/>
  <c r="E1791" i="23"/>
  <c r="E1792" i="23"/>
  <c r="E1793" i="23"/>
  <c r="E1794" i="23"/>
  <c r="E1795" i="23"/>
  <c r="E1796" i="23"/>
  <c r="E1797" i="23"/>
  <c r="E1798" i="23"/>
  <c r="E1799" i="23"/>
  <c r="E1800" i="23"/>
  <c r="E1801" i="23"/>
  <c r="E1802" i="23"/>
  <c r="E1803" i="23"/>
  <c r="E1804" i="23"/>
  <c r="E1805" i="23"/>
  <c r="E1806" i="23"/>
  <c r="E1807" i="23"/>
  <c r="E1808" i="23"/>
  <c r="E1809" i="23"/>
  <c r="E1810" i="23"/>
  <c r="E1811" i="23"/>
  <c r="E1812" i="23"/>
  <c r="E1813" i="23"/>
  <c r="E1814" i="23"/>
  <c r="E1815" i="23"/>
  <c r="E1816" i="23"/>
  <c r="E1817" i="23"/>
  <c r="E1818" i="23"/>
  <c r="E1819" i="23"/>
  <c r="E1820" i="23"/>
  <c r="E1821" i="23"/>
  <c r="E1822" i="23"/>
  <c r="E1823" i="23"/>
  <c r="E1824" i="23"/>
  <c r="E1825" i="23"/>
  <c r="E1826" i="23"/>
  <c r="E1827" i="23"/>
  <c r="E1828" i="23"/>
  <c r="E1829" i="23"/>
  <c r="E1830" i="23"/>
  <c r="E1831" i="23"/>
  <c r="E1832" i="23"/>
  <c r="E1833" i="23"/>
  <c r="E1834" i="23"/>
  <c r="E1835" i="23"/>
  <c r="E1836" i="23"/>
  <c r="E1837" i="23"/>
  <c r="E1838" i="23"/>
  <c r="E1839" i="23"/>
  <c r="E1840" i="23"/>
  <c r="E1841" i="23"/>
  <c r="E1842" i="23"/>
  <c r="E1843" i="23"/>
  <c r="E1844" i="23"/>
  <c r="E1845" i="23"/>
  <c r="E1846" i="23"/>
  <c r="E1847" i="23"/>
  <c r="E1848" i="23"/>
  <c r="E1849" i="23"/>
  <c r="E1850" i="23"/>
  <c r="E1851" i="23"/>
  <c r="E1852" i="23"/>
  <c r="E1853" i="23"/>
  <c r="E1854" i="23"/>
  <c r="E1855" i="23"/>
  <c r="E1856" i="23"/>
  <c r="E1857" i="23"/>
  <c r="E1858" i="23"/>
  <c r="E1859" i="23"/>
  <c r="E1860" i="23"/>
  <c r="E1861" i="23"/>
  <c r="E1862" i="23"/>
  <c r="E1863" i="23"/>
  <c r="E1864" i="23"/>
  <c r="E1865" i="23"/>
  <c r="E1866" i="23"/>
  <c r="E1867" i="23"/>
  <c r="E1868" i="23"/>
  <c r="E1869" i="23"/>
  <c r="E1870" i="23"/>
  <c r="E1871" i="23"/>
  <c r="E1872" i="23"/>
  <c r="E1873" i="23"/>
  <c r="E1874" i="23"/>
  <c r="E1875" i="23"/>
  <c r="E1876" i="23"/>
  <c r="E1877" i="23"/>
  <c r="E1878" i="23"/>
  <c r="E1879" i="23"/>
  <c r="E1880" i="23"/>
  <c r="E1881" i="23"/>
  <c r="E1882" i="23"/>
  <c r="E1883" i="23"/>
  <c r="E1884" i="23"/>
  <c r="E1885" i="23"/>
  <c r="E1886" i="23"/>
  <c r="E1887" i="23"/>
  <c r="E1888" i="23"/>
  <c r="E1889" i="23"/>
  <c r="E1890" i="23"/>
  <c r="E1891" i="23"/>
  <c r="E1892" i="23"/>
  <c r="E1893" i="23"/>
  <c r="E1894" i="23"/>
  <c r="E1895" i="23"/>
  <c r="E1896" i="23"/>
  <c r="E1897" i="23"/>
  <c r="E1898" i="23"/>
  <c r="E1899" i="23"/>
  <c r="E1900" i="23"/>
  <c r="E1901" i="23"/>
  <c r="E1902" i="23"/>
  <c r="E1903" i="23"/>
  <c r="E1904" i="23"/>
  <c r="E1905" i="23"/>
  <c r="E1906" i="23"/>
  <c r="E1907" i="23"/>
  <c r="E1908" i="23"/>
  <c r="E1909" i="23"/>
  <c r="E1910" i="23"/>
  <c r="E1911" i="23"/>
  <c r="E1912" i="23"/>
  <c r="E1913" i="23"/>
  <c r="E1914" i="23"/>
  <c r="E1915" i="23"/>
  <c r="E1916" i="23"/>
  <c r="E1917" i="23"/>
  <c r="E1918" i="23"/>
  <c r="E1919" i="23"/>
  <c r="E1920" i="23"/>
  <c r="E1921" i="23"/>
  <c r="E1922" i="23"/>
  <c r="E1923" i="23"/>
  <c r="E1924" i="23"/>
  <c r="E1925" i="23"/>
  <c r="E1926" i="23"/>
  <c r="E1927" i="23"/>
  <c r="E1928" i="23"/>
  <c r="E1929" i="23"/>
  <c r="E1930" i="23"/>
  <c r="E1931" i="23"/>
  <c r="E1932" i="23"/>
  <c r="E1933" i="23"/>
  <c r="E1934" i="23"/>
  <c r="E1935" i="23"/>
  <c r="E1936" i="23"/>
  <c r="E1937" i="23"/>
  <c r="E1938" i="23"/>
  <c r="E1939" i="23"/>
  <c r="E1940" i="23"/>
  <c r="E1941" i="23"/>
  <c r="E1942" i="23"/>
  <c r="E1943" i="23"/>
  <c r="E1944" i="23"/>
  <c r="E1945" i="23"/>
  <c r="E1946" i="23"/>
  <c r="E1947" i="23"/>
  <c r="E1948" i="23"/>
  <c r="E1949" i="23"/>
  <c r="E1950" i="23"/>
  <c r="E1951" i="23"/>
  <c r="E1952" i="23"/>
  <c r="E1953" i="23"/>
  <c r="E1954" i="23"/>
  <c r="E1955" i="23"/>
  <c r="E1956" i="23"/>
  <c r="E1957" i="23"/>
  <c r="E1958" i="23"/>
  <c r="E1959" i="23"/>
  <c r="E1960" i="23"/>
  <c r="E1961" i="23"/>
  <c r="E1962" i="23"/>
  <c r="E1963" i="23"/>
  <c r="E1964" i="23"/>
  <c r="E1965" i="23"/>
  <c r="E1966" i="23"/>
  <c r="E1967" i="23"/>
  <c r="E1968" i="23"/>
  <c r="E1969" i="23"/>
  <c r="E1970" i="23"/>
  <c r="E1971" i="23"/>
  <c r="E1972" i="23"/>
  <c r="E1973" i="23"/>
  <c r="E1974" i="23"/>
  <c r="E1975" i="23"/>
  <c r="E1976" i="23"/>
  <c r="E1977" i="23"/>
  <c r="E1978" i="23"/>
  <c r="E1979" i="23"/>
  <c r="E1980" i="23"/>
  <c r="E1981" i="23"/>
  <c r="E1982" i="23"/>
  <c r="E1983" i="23"/>
  <c r="E1984" i="23"/>
  <c r="E1985" i="23"/>
  <c r="E1986" i="23"/>
  <c r="E1987" i="23"/>
  <c r="E1988" i="23"/>
  <c r="E1989" i="23"/>
  <c r="E1990" i="23"/>
  <c r="E1991" i="23"/>
  <c r="E1992" i="23"/>
  <c r="E1993" i="23"/>
  <c r="E1994" i="23"/>
  <c r="E1995" i="23"/>
  <c r="E1996" i="23"/>
  <c r="E1997" i="23"/>
  <c r="E1998" i="23"/>
  <c r="E1999" i="23"/>
  <c r="E2000" i="23"/>
  <c r="E2001" i="23"/>
  <c r="E2002" i="23"/>
  <c r="E2003" i="23"/>
  <c r="E2004" i="23"/>
  <c r="E2005" i="23"/>
  <c r="E2006" i="23"/>
  <c r="E2007" i="23"/>
  <c r="E2008" i="23"/>
  <c r="E2009" i="23"/>
  <c r="E2010" i="23"/>
  <c r="E2011" i="23"/>
  <c r="E2012" i="23"/>
  <c r="E2013" i="23"/>
  <c r="E2014" i="23"/>
  <c r="E2015" i="23"/>
  <c r="E2016" i="23"/>
  <c r="E2017" i="23"/>
  <c r="E2018" i="23"/>
  <c r="E2019" i="23"/>
  <c r="E2020" i="23"/>
  <c r="E2021" i="23"/>
  <c r="E2022" i="23"/>
  <c r="E2023" i="23"/>
  <c r="E2024" i="23"/>
  <c r="E2025" i="23"/>
  <c r="E2026" i="23"/>
  <c r="E2027" i="23"/>
  <c r="E2028" i="23"/>
  <c r="E2029" i="23"/>
  <c r="E2030" i="23"/>
  <c r="E2031" i="23"/>
  <c r="E2032" i="23"/>
  <c r="E2033" i="23"/>
  <c r="E2034" i="23"/>
  <c r="E2035" i="23"/>
  <c r="E2036" i="23"/>
  <c r="E2037" i="23"/>
  <c r="E2038" i="23"/>
  <c r="E2039" i="23"/>
  <c r="E2040" i="23"/>
  <c r="E2041" i="23"/>
  <c r="E2042" i="23"/>
  <c r="E2043" i="23"/>
  <c r="E2044" i="23"/>
  <c r="E2045" i="23"/>
  <c r="E2046" i="23"/>
  <c r="E2047" i="23"/>
  <c r="E2048" i="23"/>
  <c r="E2049" i="23"/>
  <c r="E2050" i="23"/>
  <c r="E2051" i="23"/>
  <c r="E2052" i="23"/>
  <c r="E2053" i="23"/>
  <c r="E2054" i="23"/>
  <c r="E2055" i="23"/>
  <c r="E2056" i="23"/>
  <c r="E2057" i="23"/>
  <c r="E2058" i="23"/>
  <c r="E2059" i="23"/>
  <c r="E2060" i="23"/>
  <c r="E2061" i="23"/>
  <c r="E2062" i="23"/>
  <c r="E2063" i="23"/>
  <c r="E2064" i="23"/>
  <c r="E2065" i="23"/>
  <c r="E2066" i="23"/>
  <c r="E2067" i="23"/>
  <c r="E2068" i="23"/>
  <c r="E2069" i="23"/>
  <c r="E2070" i="23"/>
  <c r="E2071" i="23"/>
  <c r="E2072" i="23"/>
  <c r="E2073" i="23"/>
  <c r="E2074" i="23"/>
  <c r="E2075" i="23"/>
  <c r="E2076" i="23"/>
  <c r="E2077" i="23"/>
  <c r="E2078" i="23"/>
  <c r="E2079" i="23"/>
  <c r="E2080" i="23"/>
  <c r="E2081" i="23"/>
  <c r="E2082" i="23"/>
  <c r="E2083" i="23"/>
  <c r="E2084" i="23"/>
  <c r="E2085" i="23"/>
  <c r="E2086" i="23"/>
  <c r="E2087" i="23"/>
  <c r="E2088" i="23"/>
  <c r="E2089" i="23"/>
  <c r="E2090" i="23"/>
  <c r="E2091" i="23"/>
  <c r="E2092" i="23"/>
  <c r="E2093" i="23"/>
  <c r="E2094" i="23"/>
  <c r="E2095" i="23"/>
  <c r="E2096" i="23"/>
  <c r="E2097" i="23"/>
  <c r="E2098" i="23"/>
  <c r="E2099" i="23"/>
  <c r="E2100" i="23"/>
  <c r="E2101" i="23"/>
  <c r="E2102" i="23"/>
  <c r="E2103" i="23"/>
  <c r="E2104" i="23"/>
  <c r="E2105" i="23"/>
  <c r="E2106" i="23"/>
  <c r="E2107" i="23"/>
  <c r="E2108" i="23"/>
  <c r="E2109" i="23"/>
  <c r="E2110" i="23"/>
  <c r="E2111" i="23"/>
  <c r="E2112" i="23"/>
  <c r="E2113" i="23"/>
  <c r="E2114" i="23"/>
  <c r="E2115" i="23"/>
  <c r="E2116" i="23"/>
  <c r="E2117" i="23"/>
  <c r="E2118" i="23"/>
  <c r="E2119" i="23"/>
  <c r="E2120" i="23"/>
  <c r="E2121" i="23"/>
  <c r="E2122" i="23"/>
  <c r="E2123" i="23"/>
  <c r="E2124" i="23"/>
  <c r="E2125" i="23"/>
  <c r="E2126" i="23"/>
  <c r="E2127" i="23"/>
  <c r="E2128" i="23"/>
  <c r="E2129" i="23"/>
  <c r="E2130" i="23"/>
  <c r="E2131" i="23"/>
  <c r="E2132" i="23"/>
  <c r="E2133" i="23"/>
  <c r="E2134" i="23"/>
  <c r="E2135" i="23"/>
  <c r="E2136" i="23"/>
  <c r="E2137" i="23"/>
  <c r="E2138" i="23"/>
  <c r="E2139" i="23"/>
  <c r="E2140" i="23"/>
  <c r="E2141" i="23"/>
  <c r="E2142" i="23"/>
  <c r="E2143" i="23"/>
  <c r="E2144" i="23"/>
  <c r="E2145" i="23"/>
  <c r="E2146" i="23"/>
  <c r="E2147" i="23"/>
  <c r="E2148" i="23"/>
  <c r="E2149" i="23"/>
  <c r="E2150" i="23"/>
  <c r="E2151" i="23"/>
  <c r="E2152" i="23"/>
  <c r="E2153" i="23"/>
  <c r="E2154" i="23"/>
  <c r="E2155" i="23"/>
  <c r="E2156" i="23"/>
  <c r="E2157" i="23"/>
  <c r="E2158" i="23"/>
  <c r="E2159" i="23"/>
  <c r="E2160" i="23"/>
  <c r="E2161" i="23"/>
  <c r="E2162" i="23"/>
  <c r="E2163" i="23"/>
  <c r="E2164" i="23"/>
  <c r="E2165" i="23"/>
  <c r="E2166" i="23"/>
  <c r="E2167" i="23"/>
  <c r="E2168" i="23"/>
  <c r="E2169" i="23"/>
  <c r="E2170" i="23"/>
  <c r="E2171" i="23"/>
  <c r="E2172" i="23"/>
  <c r="E2173" i="23"/>
  <c r="E2174" i="23"/>
  <c r="E2175" i="23"/>
  <c r="E2176" i="23"/>
  <c r="E2177" i="23"/>
  <c r="E2178" i="23"/>
  <c r="E2179" i="23"/>
  <c r="E2180" i="23"/>
  <c r="E2181" i="23"/>
  <c r="E2182" i="23"/>
  <c r="E2183" i="23"/>
  <c r="E2184" i="23"/>
  <c r="E2185" i="23"/>
  <c r="E2186" i="23"/>
  <c r="E2187" i="23"/>
  <c r="E2188" i="23"/>
  <c r="E2189" i="23"/>
  <c r="E2190" i="23"/>
  <c r="E2191" i="23"/>
  <c r="E2192" i="23"/>
  <c r="E2193" i="23"/>
  <c r="E2194" i="23"/>
  <c r="E2195" i="23"/>
  <c r="E2196" i="23"/>
  <c r="E2197" i="23"/>
  <c r="E2198" i="23"/>
  <c r="E2199" i="23"/>
  <c r="E2200" i="23"/>
  <c r="E2201" i="23"/>
  <c r="E2202" i="23"/>
  <c r="E2203" i="23"/>
  <c r="E2204" i="23"/>
  <c r="E2205" i="23"/>
  <c r="E2206" i="23"/>
  <c r="E2207" i="23"/>
  <c r="E2208" i="23"/>
  <c r="E2209" i="23"/>
  <c r="E2210" i="23"/>
  <c r="E2211" i="23"/>
  <c r="E2212" i="23"/>
  <c r="E2213" i="23"/>
  <c r="E2214" i="23"/>
  <c r="E2215" i="23"/>
  <c r="E2216" i="23"/>
  <c r="E2217" i="23"/>
  <c r="E2218" i="23"/>
  <c r="E2219" i="23"/>
  <c r="E2220" i="23"/>
  <c r="E2221" i="23"/>
  <c r="E2222" i="23"/>
  <c r="E2223" i="23"/>
  <c r="E2224" i="23"/>
  <c r="E2225" i="23"/>
  <c r="E2226" i="23"/>
  <c r="E2227" i="23"/>
  <c r="E2228" i="23"/>
  <c r="E2229" i="23"/>
  <c r="E2230" i="23"/>
  <c r="E2231" i="23"/>
  <c r="E2232" i="23"/>
  <c r="E2233" i="23"/>
  <c r="E2234" i="23"/>
  <c r="E2235" i="23"/>
  <c r="E2236" i="23"/>
  <c r="E2237" i="23"/>
  <c r="E2238" i="23"/>
  <c r="E2239" i="23"/>
  <c r="E2240" i="23"/>
  <c r="E2241" i="23"/>
  <c r="E2242" i="23"/>
  <c r="E2243" i="23"/>
  <c r="E2244" i="23"/>
  <c r="E2245" i="23"/>
  <c r="E2246" i="23"/>
  <c r="E2247" i="23"/>
  <c r="E2248" i="23"/>
  <c r="E2249" i="23"/>
  <c r="E2250" i="23"/>
  <c r="E2251" i="23"/>
  <c r="E2252" i="23"/>
  <c r="E2253" i="23"/>
  <c r="E2254" i="23"/>
  <c r="E2255" i="23"/>
  <c r="E2256" i="23"/>
  <c r="E2257" i="23"/>
  <c r="E2258" i="23"/>
  <c r="E2259" i="23"/>
  <c r="E2260" i="23"/>
  <c r="E2261" i="23"/>
  <c r="E2262" i="23"/>
  <c r="E2263" i="23"/>
  <c r="E2264" i="23"/>
  <c r="E2265" i="23"/>
  <c r="E2266" i="23"/>
  <c r="E2267" i="23"/>
  <c r="E2268" i="23"/>
  <c r="E2269" i="23"/>
  <c r="E2270" i="23"/>
  <c r="E2271" i="23"/>
  <c r="E2272" i="23"/>
  <c r="E2273" i="23"/>
  <c r="E2274" i="23"/>
  <c r="E2275" i="23"/>
  <c r="E2276" i="23"/>
  <c r="E2277" i="23"/>
  <c r="E2278" i="23"/>
  <c r="E2279" i="23"/>
  <c r="E2280" i="23"/>
  <c r="E2281" i="23"/>
  <c r="E2282" i="23"/>
  <c r="E2283" i="23"/>
  <c r="E2284" i="23"/>
  <c r="E2285" i="23"/>
  <c r="E2286" i="23"/>
  <c r="E2287" i="23"/>
  <c r="E2288" i="23"/>
  <c r="E2289" i="23"/>
  <c r="E2290" i="23"/>
  <c r="E2291" i="23"/>
  <c r="E2292" i="23"/>
  <c r="E2293" i="23"/>
  <c r="E2294" i="23"/>
  <c r="E2295" i="23"/>
  <c r="E2296" i="23"/>
  <c r="E2297" i="23"/>
  <c r="E2298" i="23"/>
  <c r="E2299" i="23"/>
  <c r="E2300" i="23"/>
  <c r="E2301" i="23"/>
  <c r="E2302" i="23"/>
  <c r="E2303" i="23"/>
  <c r="E2304" i="23"/>
  <c r="E2305" i="23"/>
  <c r="E2306" i="23"/>
  <c r="E2307" i="23"/>
  <c r="E2308" i="23"/>
  <c r="E2309" i="23"/>
  <c r="E2310" i="23"/>
  <c r="E2311" i="23"/>
  <c r="E2312" i="23"/>
  <c r="E2313" i="23"/>
  <c r="E2314" i="23"/>
  <c r="E2315" i="23"/>
  <c r="E2316" i="23"/>
  <c r="E2317" i="23"/>
  <c r="E2318" i="23"/>
  <c r="E2319" i="23"/>
  <c r="E2320" i="23"/>
  <c r="E2321" i="23"/>
  <c r="E2322" i="23"/>
  <c r="E2323" i="23"/>
  <c r="E2324" i="23"/>
  <c r="E2325" i="23"/>
  <c r="E2326" i="23"/>
  <c r="E2327" i="23"/>
  <c r="E2328" i="23"/>
  <c r="E2329" i="23"/>
  <c r="E2330" i="23"/>
  <c r="E2331" i="23"/>
  <c r="E2332" i="23"/>
  <c r="E2333" i="23"/>
  <c r="E2334" i="23"/>
  <c r="E2335" i="23"/>
  <c r="E2336" i="23"/>
  <c r="E2337" i="23"/>
  <c r="E2338" i="23"/>
  <c r="E2339" i="23"/>
  <c r="E2340" i="23"/>
  <c r="E2341" i="23"/>
  <c r="E2342" i="23"/>
  <c r="E2343" i="23"/>
  <c r="E2344" i="23"/>
  <c r="E2345" i="23"/>
  <c r="E2346" i="23"/>
  <c r="E2347" i="23"/>
  <c r="E2348" i="23"/>
  <c r="E2349" i="23"/>
  <c r="E2350" i="23"/>
  <c r="E2351" i="23"/>
  <c r="E2352" i="23"/>
  <c r="E2353" i="23"/>
  <c r="E2354" i="23"/>
  <c r="E2355" i="23"/>
  <c r="E2356" i="23"/>
  <c r="E2357" i="23"/>
  <c r="E2358" i="23"/>
  <c r="E2359" i="23"/>
  <c r="E2360" i="23"/>
  <c r="E2361" i="23"/>
  <c r="E2362" i="23"/>
  <c r="E2363" i="23"/>
  <c r="E2364" i="23"/>
  <c r="E2365" i="23"/>
  <c r="E2366" i="23"/>
  <c r="E2367" i="23"/>
  <c r="E2368" i="23"/>
  <c r="E2369" i="23"/>
  <c r="E2370" i="23"/>
  <c r="E2371" i="23"/>
  <c r="E2372" i="23"/>
  <c r="E2373" i="23"/>
  <c r="E2374" i="23"/>
  <c r="E2375" i="23"/>
  <c r="E2376" i="23"/>
  <c r="E2377" i="23"/>
  <c r="E2378" i="23"/>
  <c r="E2379" i="23"/>
  <c r="E2380" i="23"/>
  <c r="E2381" i="23"/>
  <c r="E2382" i="23"/>
  <c r="E2383" i="23"/>
  <c r="E2384" i="23"/>
  <c r="E2385" i="23"/>
  <c r="E2386" i="23"/>
  <c r="E2387" i="23"/>
  <c r="E2388" i="23"/>
  <c r="E2389" i="23"/>
  <c r="E2390" i="23"/>
  <c r="E2391" i="23"/>
  <c r="E2392" i="23"/>
  <c r="E2393" i="23"/>
  <c r="E2394" i="23"/>
  <c r="E2395" i="23"/>
  <c r="E2396" i="23"/>
  <c r="E2397" i="23"/>
  <c r="E2398" i="23"/>
  <c r="E2399" i="23"/>
  <c r="E2400" i="23"/>
  <c r="E2401" i="23"/>
  <c r="E2402" i="23"/>
  <c r="E2403" i="23"/>
  <c r="E2404" i="23"/>
  <c r="E2405" i="23"/>
  <c r="E2406" i="23"/>
  <c r="E2407" i="23"/>
  <c r="E2408" i="23"/>
  <c r="E2409" i="23"/>
  <c r="E2410" i="23"/>
  <c r="E2411" i="23"/>
  <c r="E2412" i="23"/>
  <c r="E2413" i="23"/>
  <c r="E2414" i="23"/>
  <c r="E2415" i="23"/>
  <c r="E2416" i="23"/>
  <c r="E2417" i="23"/>
  <c r="E2418" i="23"/>
  <c r="E2419" i="23"/>
  <c r="E2420" i="23"/>
  <c r="E2421" i="23"/>
  <c r="E2422" i="23"/>
  <c r="E2423" i="23"/>
  <c r="E2424" i="23"/>
  <c r="E2425" i="23"/>
  <c r="E2426" i="23"/>
  <c r="E2427" i="23"/>
  <c r="E2428" i="23"/>
  <c r="E2429" i="23"/>
  <c r="E2430" i="23"/>
  <c r="E2431" i="23"/>
  <c r="E2432" i="23"/>
  <c r="E2433" i="23"/>
  <c r="E2434" i="23"/>
  <c r="E2435" i="23"/>
  <c r="E2436" i="23"/>
  <c r="E2437" i="23"/>
  <c r="E2438" i="23"/>
  <c r="E2439" i="23"/>
  <c r="E2440" i="23"/>
  <c r="E2441" i="23"/>
  <c r="E2442" i="23"/>
  <c r="E2443" i="23"/>
  <c r="E2444" i="23"/>
  <c r="E2445" i="23"/>
  <c r="E2446" i="23"/>
  <c r="E2447" i="23"/>
  <c r="E2448" i="23"/>
  <c r="E2449" i="23"/>
  <c r="E2450" i="23"/>
  <c r="E2451" i="23"/>
  <c r="E2452" i="23"/>
  <c r="E2453" i="23"/>
  <c r="E2454" i="23"/>
  <c r="E2455" i="23"/>
  <c r="E2456" i="23"/>
  <c r="E2457" i="23"/>
  <c r="E2458" i="23"/>
  <c r="E2459" i="23"/>
  <c r="E2460" i="23"/>
  <c r="E2461" i="23"/>
  <c r="E2462" i="23"/>
  <c r="E2463" i="23"/>
  <c r="E2464" i="23"/>
  <c r="E2465" i="23"/>
  <c r="E2466" i="23"/>
  <c r="E2467" i="23"/>
  <c r="E2468" i="23"/>
  <c r="E2469" i="23"/>
  <c r="E2470" i="23"/>
  <c r="E2471" i="23"/>
  <c r="E2472" i="23"/>
  <c r="E2473" i="23"/>
  <c r="E2474" i="23"/>
  <c r="E2475" i="23"/>
  <c r="E2476" i="23"/>
  <c r="E2477" i="23"/>
  <c r="E2478" i="23"/>
  <c r="E2479" i="23"/>
  <c r="E2480" i="23"/>
  <c r="E2481" i="23"/>
  <c r="E2482" i="23"/>
  <c r="E2483" i="23"/>
  <c r="E2484" i="23"/>
  <c r="E2485" i="23"/>
  <c r="E2486" i="23"/>
  <c r="E2487" i="23"/>
  <c r="E2488" i="23"/>
  <c r="E2489" i="23"/>
  <c r="E2490" i="23"/>
  <c r="E2491" i="23"/>
  <c r="E2492" i="23"/>
  <c r="E2493" i="23"/>
  <c r="E2494" i="23"/>
  <c r="E2495" i="23"/>
  <c r="E2496" i="23"/>
  <c r="E2497" i="23"/>
  <c r="E2498" i="23"/>
  <c r="E2499" i="23"/>
  <c r="E2500" i="23"/>
  <c r="E2501" i="23"/>
  <c r="E2502" i="23"/>
  <c r="E2503" i="23"/>
  <c r="E2504" i="23"/>
  <c r="E2505" i="23"/>
  <c r="E2506" i="23"/>
  <c r="E2507" i="23"/>
  <c r="E2508" i="23"/>
  <c r="E2509" i="23"/>
  <c r="E2510" i="23"/>
  <c r="E2511" i="23"/>
  <c r="E2512" i="23"/>
  <c r="E2513" i="23"/>
  <c r="E2514" i="23"/>
  <c r="E2515" i="23"/>
  <c r="E2516" i="23"/>
  <c r="E2517" i="23"/>
  <c r="E2518" i="23"/>
  <c r="E2519" i="23"/>
  <c r="E2520" i="23"/>
  <c r="E2521" i="23"/>
  <c r="E2522" i="23"/>
  <c r="E2523" i="23"/>
  <c r="E2524" i="23"/>
  <c r="E2525" i="23"/>
  <c r="E2526" i="23"/>
  <c r="E2527" i="23"/>
  <c r="E2528" i="23"/>
  <c r="E2529" i="23"/>
  <c r="E2530" i="23"/>
  <c r="E2531" i="23"/>
  <c r="E2532" i="23"/>
  <c r="E2533" i="23"/>
  <c r="E2534" i="23"/>
  <c r="E2535" i="23"/>
  <c r="E2536" i="23"/>
  <c r="E2537" i="23"/>
  <c r="E2538" i="23"/>
  <c r="E2539" i="23"/>
  <c r="E2540" i="23"/>
  <c r="E2541" i="23"/>
  <c r="E2542" i="23"/>
  <c r="E2543" i="23"/>
  <c r="E2544" i="23"/>
  <c r="E2545" i="23"/>
  <c r="E2546" i="23"/>
  <c r="E2547" i="23"/>
  <c r="E2548" i="23"/>
  <c r="E2549" i="23"/>
  <c r="E2550" i="23"/>
  <c r="E2551" i="23"/>
  <c r="E2552" i="23"/>
  <c r="E2553" i="23"/>
  <c r="E2554" i="23"/>
  <c r="E2555" i="23"/>
  <c r="E2556" i="23"/>
  <c r="E2557" i="23"/>
  <c r="E2558" i="23"/>
  <c r="E2559" i="23"/>
  <c r="E2560" i="23"/>
  <c r="E2561" i="23"/>
  <c r="E2562" i="23"/>
  <c r="E2563" i="23"/>
  <c r="E2564" i="23"/>
  <c r="E2565" i="23"/>
  <c r="E2566" i="23"/>
  <c r="E2567" i="23"/>
  <c r="E2568" i="23"/>
  <c r="E2569" i="23"/>
  <c r="E2570" i="23"/>
  <c r="E2571" i="23"/>
  <c r="E2572" i="23"/>
  <c r="E2573" i="23"/>
  <c r="E2574" i="23"/>
  <c r="E2575" i="23"/>
  <c r="E2576" i="23"/>
  <c r="E2577" i="23"/>
  <c r="E2578" i="23"/>
  <c r="E2579" i="23"/>
  <c r="E2580" i="23"/>
  <c r="E2581" i="23"/>
  <c r="E2582" i="23"/>
  <c r="E2583" i="23"/>
  <c r="E2584" i="23"/>
  <c r="E2585" i="23"/>
  <c r="E2586" i="23"/>
  <c r="E2587" i="23"/>
  <c r="E2588" i="23"/>
  <c r="E2589" i="23"/>
  <c r="E2590" i="23"/>
  <c r="E2591" i="23"/>
  <c r="E2592" i="23"/>
  <c r="E2593" i="23"/>
  <c r="E2594" i="23"/>
  <c r="E2595" i="23"/>
  <c r="E2596" i="23"/>
  <c r="E2597" i="23"/>
  <c r="E2598" i="23"/>
  <c r="E2599" i="23"/>
  <c r="E2600" i="23"/>
  <c r="E2601" i="23"/>
  <c r="E2602" i="23"/>
  <c r="E2603" i="23"/>
  <c r="E2604" i="23"/>
  <c r="E2605" i="23"/>
  <c r="E2606" i="23"/>
  <c r="E2607" i="23"/>
  <c r="E2608" i="23"/>
  <c r="E2609" i="23"/>
  <c r="E2610" i="23"/>
  <c r="E2611" i="23"/>
  <c r="E2612" i="23"/>
  <c r="E2613" i="23"/>
  <c r="E2614" i="23"/>
  <c r="E2615" i="23"/>
  <c r="E2616" i="23"/>
  <c r="E2617" i="23"/>
  <c r="E2618" i="23"/>
  <c r="E2619" i="23"/>
  <c r="E2620" i="23"/>
  <c r="E2621" i="23"/>
  <c r="E2622" i="23"/>
  <c r="E2623" i="23"/>
  <c r="E2624" i="23"/>
  <c r="E2625" i="23"/>
  <c r="E2626" i="23"/>
  <c r="E2627" i="23"/>
  <c r="E2628" i="23"/>
  <c r="E2629" i="23"/>
  <c r="E2630" i="23"/>
  <c r="E2631" i="23"/>
  <c r="E2632" i="23"/>
  <c r="E2633" i="23"/>
  <c r="E2634" i="23"/>
  <c r="E2635" i="23"/>
  <c r="E2636" i="23"/>
  <c r="E2637" i="23"/>
  <c r="E2638" i="23"/>
  <c r="E2639" i="23"/>
  <c r="E2640" i="23"/>
  <c r="E2641" i="23"/>
  <c r="E2642" i="23"/>
  <c r="E2643" i="23"/>
  <c r="E2644" i="23"/>
  <c r="E2645" i="23"/>
  <c r="E2646" i="23"/>
  <c r="E2647" i="23"/>
  <c r="E2648" i="23"/>
  <c r="E2649" i="23"/>
  <c r="E2650" i="23"/>
  <c r="E2651" i="23"/>
  <c r="E2652" i="23"/>
  <c r="E2653" i="23"/>
  <c r="E2654" i="23"/>
  <c r="E2655" i="23"/>
  <c r="E2656" i="23"/>
  <c r="E2657" i="23"/>
  <c r="E2658" i="23"/>
  <c r="E2659" i="23"/>
  <c r="E2660" i="23"/>
  <c r="E2661" i="23"/>
  <c r="E2662" i="23"/>
  <c r="E2663" i="23"/>
  <c r="E2664" i="23"/>
  <c r="E2665" i="23"/>
  <c r="E2666" i="23"/>
  <c r="E2667" i="23"/>
  <c r="E2668" i="23"/>
  <c r="E2669" i="23"/>
  <c r="E2670" i="23"/>
  <c r="E2671" i="23"/>
  <c r="E2672" i="23"/>
  <c r="E2673" i="23"/>
  <c r="E2674" i="23"/>
  <c r="E2675" i="23"/>
  <c r="E2676" i="23"/>
  <c r="E2677" i="23"/>
  <c r="E2678" i="23"/>
  <c r="E2679" i="23"/>
  <c r="E2680" i="23"/>
  <c r="E2681" i="23"/>
  <c r="E2682" i="23"/>
  <c r="E2683" i="23"/>
  <c r="E2684" i="23"/>
  <c r="E2685" i="23"/>
  <c r="E2686" i="23"/>
  <c r="E2687" i="23"/>
  <c r="E2688" i="23"/>
  <c r="E2689" i="23"/>
  <c r="E2690" i="23"/>
  <c r="E2691" i="23"/>
  <c r="E2692" i="23"/>
  <c r="E2693" i="23"/>
  <c r="E2694" i="23"/>
  <c r="E2695" i="23"/>
  <c r="E2696" i="23"/>
  <c r="E2697" i="23"/>
  <c r="E2698" i="23"/>
  <c r="E2699" i="23"/>
  <c r="E2700" i="23"/>
  <c r="E2701" i="23"/>
  <c r="E2702" i="23"/>
  <c r="E2703" i="23"/>
  <c r="E2704" i="23"/>
  <c r="E2705" i="23"/>
  <c r="E2706" i="23"/>
  <c r="E2707" i="23"/>
  <c r="E2708" i="23"/>
  <c r="E2709" i="23"/>
  <c r="E2710" i="23"/>
  <c r="E2711" i="23"/>
  <c r="E2712" i="23"/>
  <c r="E2713" i="23"/>
  <c r="E2714" i="23"/>
  <c r="E2715" i="23"/>
  <c r="E2716" i="23"/>
  <c r="E2717" i="23"/>
  <c r="E2718" i="23"/>
  <c r="E2719" i="23"/>
  <c r="E2720" i="23"/>
  <c r="E2721" i="23"/>
  <c r="E2722" i="23"/>
  <c r="E2723" i="23"/>
  <c r="E2724" i="23"/>
  <c r="E2725" i="23"/>
  <c r="E2726" i="23"/>
  <c r="E2727" i="23"/>
  <c r="E2728" i="23"/>
  <c r="E2729" i="23"/>
  <c r="E2730" i="23"/>
  <c r="E2731" i="23"/>
  <c r="E2732" i="23"/>
  <c r="E2733" i="23"/>
  <c r="E2734" i="23"/>
  <c r="E2735" i="23"/>
  <c r="E2736" i="23"/>
  <c r="E2737" i="23"/>
  <c r="E2738" i="23"/>
  <c r="E2739" i="23"/>
  <c r="E2740" i="23"/>
  <c r="E2741" i="23"/>
  <c r="E2742" i="23"/>
  <c r="E2743" i="23"/>
  <c r="E2744" i="23"/>
  <c r="E2745" i="23"/>
  <c r="E2746" i="23"/>
  <c r="E2747" i="23"/>
  <c r="E2748" i="23"/>
  <c r="E2749" i="23"/>
  <c r="E2750" i="23"/>
  <c r="E2751" i="23"/>
  <c r="E2752" i="23"/>
  <c r="E2753" i="23"/>
  <c r="E2754" i="23"/>
  <c r="E2755" i="23"/>
  <c r="E2756" i="23"/>
  <c r="E2757" i="23"/>
  <c r="E2758" i="23"/>
  <c r="E2759" i="23"/>
  <c r="E2760" i="23"/>
  <c r="E2761" i="23"/>
  <c r="E2762" i="23"/>
  <c r="E2763" i="23"/>
  <c r="E2764" i="23"/>
  <c r="E2765" i="23"/>
  <c r="E2766" i="23"/>
  <c r="E2767" i="23"/>
  <c r="E2768" i="23"/>
  <c r="E2769" i="23"/>
  <c r="E2770" i="23"/>
  <c r="E2771" i="23"/>
  <c r="E2772" i="23"/>
  <c r="E2773" i="23"/>
  <c r="E2774" i="23"/>
  <c r="E2775" i="23"/>
  <c r="E2776" i="23"/>
  <c r="E2777" i="23"/>
  <c r="E2778" i="23"/>
  <c r="E2779" i="23"/>
  <c r="E2780" i="23"/>
  <c r="E2781" i="23"/>
  <c r="E2782" i="23"/>
  <c r="E2783" i="23"/>
  <c r="E2784" i="23"/>
  <c r="E2785" i="23"/>
  <c r="E2786" i="23"/>
  <c r="E2787" i="23"/>
  <c r="E2788" i="23"/>
  <c r="E2789" i="23"/>
  <c r="E2790" i="23"/>
  <c r="E2791" i="23"/>
  <c r="E2792" i="23"/>
  <c r="E2793" i="23"/>
  <c r="E2794" i="23"/>
  <c r="E2795" i="23"/>
  <c r="E2796" i="23"/>
  <c r="E2797" i="23"/>
  <c r="E2798" i="23"/>
  <c r="E2799" i="23"/>
  <c r="E2800" i="23"/>
  <c r="E2801" i="23"/>
  <c r="E2802" i="23"/>
  <c r="E2803" i="23"/>
  <c r="E2804" i="23"/>
  <c r="E2805" i="23"/>
  <c r="E2806" i="23"/>
  <c r="E2807" i="23"/>
  <c r="E2808" i="23"/>
  <c r="E2809" i="23"/>
  <c r="E2810" i="23"/>
  <c r="E2811" i="23"/>
  <c r="E2812" i="23"/>
  <c r="E2813" i="23"/>
  <c r="E2814" i="23"/>
  <c r="E2815" i="23"/>
  <c r="E2816" i="23"/>
  <c r="E2817" i="23"/>
  <c r="E2818" i="23"/>
  <c r="E2819" i="23"/>
  <c r="E2820" i="23"/>
  <c r="E2821" i="23"/>
  <c r="E2822" i="23"/>
  <c r="E2823" i="23"/>
  <c r="E2824" i="23"/>
  <c r="E2825" i="23"/>
  <c r="E2826" i="23"/>
  <c r="E2827" i="23"/>
  <c r="E2828" i="23"/>
  <c r="E2829" i="23"/>
  <c r="E2830" i="23"/>
  <c r="E2831" i="23"/>
  <c r="E2832" i="23"/>
  <c r="E2833" i="23"/>
  <c r="E2834" i="23"/>
  <c r="E2835" i="23"/>
  <c r="E2836" i="23"/>
  <c r="E2837" i="23"/>
  <c r="E2838" i="23"/>
  <c r="E2839" i="23"/>
  <c r="E2840" i="23"/>
  <c r="E2841" i="23"/>
  <c r="E2842" i="23"/>
  <c r="E2843" i="23"/>
  <c r="E2844" i="23"/>
  <c r="E2845" i="23"/>
  <c r="E2846" i="23"/>
  <c r="E2847" i="23"/>
  <c r="E2848" i="23"/>
  <c r="E2849" i="23"/>
  <c r="E2850" i="23"/>
  <c r="E2851" i="23"/>
  <c r="E2852" i="23"/>
  <c r="E2853" i="23"/>
  <c r="E2854" i="23"/>
  <c r="E2855" i="23"/>
  <c r="E2856" i="23"/>
  <c r="E2857" i="23"/>
  <c r="E2858" i="23"/>
  <c r="E2859" i="23"/>
  <c r="E2860" i="23"/>
  <c r="E2861" i="23"/>
  <c r="E2862" i="23"/>
  <c r="E2863" i="23"/>
  <c r="E2864" i="23"/>
  <c r="E2865" i="23"/>
  <c r="E2866" i="23"/>
  <c r="E2867" i="23"/>
  <c r="E2868" i="23"/>
  <c r="E2869" i="23"/>
  <c r="E2870" i="23"/>
  <c r="E2871" i="23"/>
  <c r="E2872" i="23"/>
  <c r="E2873" i="23"/>
  <c r="E2874" i="23"/>
  <c r="E2875" i="23"/>
  <c r="E2876" i="23"/>
  <c r="E2877" i="23"/>
  <c r="E2878" i="23"/>
  <c r="E2879" i="23"/>
  <c r="E2880" i="23"/>
  <c r="E2881" i="23"/>
  <c r="E2882" i="23"/>
  <c r="E2883" i="23"/>
  <c r="E2884" i="23"/>
  <c r="E2885" i="23"/>
  <c r="E2886" i="23"/>
  <c r="E2887" i="23"/>
  <c r="E2888" i="23"/>
  <c r="E2889" i="23"/>
  <c r="E2890" i="23"/>
  <c r="E2891" i="23"/>
  <c r="E2892" i="23"/>
  <c r="E2893" i="23"/>
  <c r="E2894" i="23"/>
  <c r="E2895" i="23"/>
  <c r="E2896" i="23"/>
  <c r="E2897" i="23"/>
  <c r="E2898" i="23"/>
  <c r="E2899" i="23"/>
  <c r="E2900" i="23"/>
  <c r="E2901" i="23"/>
  <c r="E2902" i="23"/>
  <c r="E2903" i="23"/>
  <c r="E2904" i="23"/>
  <c r="E2905" i="23"/>
  <c r="E2906" i="23"/>
  <c r="E2907" i="23"/>
  <c r="E2908" i="23"/>
  <c r="E2909" i="23"/>
  <c r="E2910" i="23"/>
  <c r="E2911" i="23"/>
  <c r="E2912" i="23"/>
  <c r="E2913" i="23"/>
  <c r="E2914" i="23"/>
  <c r="E2915" i="23"/>
  <c r="E2916" i="23"/>
  <c r="E2917" i="23"/>
  <c r="E2918" i="23"/>
  <c r="E2919" i="23"/>
  <c r="E2920" i="23"/>
  <c r="E2921" i="23"/>
  <c r="E2922" i="23"/>
  <c r="E2923" i="23"/>
  <c r="E2924" i="23"/>
  <c r="E2925" i="23"/>
  <c r="E2926" i="23"/>
  <c r="E2927" i="23"/>
  <c r="E2928" i="23"/>
  <c r="E2929" i="23"/>
  <c r="E2930" i="23"/>
  <c r="E2931" i="23"/>
  <c r="E2932" i="23"/>
  <c r="E2933" i="23"/>
  <c r="E2934" i="23"/>
  <c r="E2935" i="23"/>
  <c r="E2936" i="23"/>
  <c r="E2937" i="23"/>
  <c r="E2938" i="23"/>
  <c r="E2939" i="23"/>
  <c r="E2940" i="23"/>
  <c r="E2941" i="23"/>
  <c r="E2942" i="23"/>
  <c r="E2943" i="23"/>
  <c r="E2944" i="23"/>
  <c r="E2945" i="23"/>
  <c r="E2946" i="23"/>
  <c r="E2947" i="23"/>
  <c r="E2948" i="23"/>
  <c r="E2949" i="23"/>
  <c r="E2950" i="23"/>
  <c r="E2951" i="23"/>
  <c r="E2952" i="23"/>
  <c r="E2953" i="23"/>
  <c r="E2954" i="23"/>
  <c r="E2955" i="23"/>
  <c r="E2956" i="23"/>
  <c r="E2957" i="23"/>
  <c r="E2958" i="23"/>
  <c r="E2959" i="23"/>
  <c r="E2960" i="23"/>
  <c r="E2961" i="23"/>
  <c r="E2962" i="23"/>
  <c r="E2963" i="23"/>
  <c r="E2964" i="23"/>
  <c r="E2965" i="23"/>
  <c r="E2966" i="23"/>
  <c r="E2967" i="23"/>
  <c r="E2968" i="23"/>
  <c r="E2969" i="23"/>
  <c r="E2970" i="23"/>
  <c r="E2971" i="23"/>
  <c r="E2972" i="23"/>
  <c r="E2973" i="23"/>
  <c r="E2974" i="23"/>
  <c r="E2975" i="23"/>
  <c r="E2976" i="23"/>
  <c r="E2977" i="23"/>
  <c r="E2978" i="23"/>
  <c r="E2979" i="23"/>
  <c r="E2980" i="23"/>
  <c r="E2981" i="23"/>
  <c r="E2982" i="23"/>
  <c r="E2983" i="23"/>
  <c r="E2984" i="23"/>
  <c r="E2985" i="23"/>
  <c r="E2986" i="23"/>
  <c r="E2987" i="23"/>
  <c r="E2988" i="23"/>
  <c r="E2989" i="23"/>
  <c r="E2990" i="23"/>
  <c r="E2991" i="23"/>
  <c r="E2992" i="23"/>
  <c r="E2993" i="23"/>
  <c r="E2994" i="23"/>
  <c r="E2995" i="23"/>
  <c r="E2996" i="23"/>
  <c r="E2997" i="23"/>
  <c r="E2998" i="23"/>
  <c r="E2999" i="23"/>
  <c r="E3000" i="23"/>
  <c r="E3001" i="23"/>
  <c r="E3002" i="23"/>
  <c r="E3003" i="23"/>
  <c r="E3004" i="23"/>
  <c r="E3005" i="23"/>
  <c r="E3006" i="23"/>
  <c r="E3007" i="23"/>
  <c r="E3008" i="23"/>
  <c r="E3009" i="23"/>
  <c r="E3010" i="23"/>
  <c r="E3011" i="23"/>
  <c r="E3012" i="23"/>
  <c r="E3013" i="23"/>
  <c r="E3014" i="23"/>
  <c r="E3015" i="23"/>
  <c r="E3016" i="23"/>
  <c r="E3017" i="23"/>
  <c r="E3018" i="23"/>
  <c r="E3019" i="23"/>
  <c r="E3020" i="23"/>
  <c r="E3021" i="23"/>
  <c r="E3022" i="23"/>
  <c r="E3023" i="23"/>
  <c r="E3024" i="23"/>
  <c r="E3025" i="23"/>
  <c r="E3026" i="23"/>
  <c r="E3027" i="23"/>
  <c r="E3028" i="23"/>
  <c r="E3029" i="23"/>
  <c r="E3030" i="23"/>
  <c r="E3031" i="23"/>
  <c r="E3032" i="23"/>
  <c r="E3033" i="23"/>
  <c r="E3034" i="23"/>
  <c r="E3035" i="23"/>
  <c r="E3036" i="23"/>
  <c r="E3037" i="23"/>
  <c r="E3038" i="23"/>
  <c r="E3039" i="23"/>
  <c r="E3040" i="23"/>
  <c r="E3041" i="23"/>
  <c r="E3042" i="23"/>
  <c r="E3043" i="23"/>
  <c r="E3044" i="23"/>
  <c r="E3045" i="23"/>
  <c r="E3046" i="23"/>
  <c r="E3047" i="23"/>
  <c r="E3048" i="23"/>
  <c r="E3049" i="23"/>
  <c r="E3050" i="23"/>
  <c r="E3051" i="23"/>
  <c r="E3052" i="23"/>
  <c r="E3053" i="23"/>
  <c r="E3054" i="23"/>
  <c r="E3055" i="23"/>
  <c r="E3056" i="23"/>
  <c r="E3057" i="23"/>
  <c r="E3058" i="23"/>
  <c r="E3059" i="23"/>
  <c r="E3060" i="23"/>
  <c r="E3061" i="23"/>
  <c r="E3062" i="23"/>
  <c r="E3063" i="23"/>
  <c r="E3064" i="23"/>
  <c r="E3065" i="23"/>
  <c r="E3066" i="23"/>
  <c r="E3067" i="23"/>
  <c r="E3068" i="23"/>
  <c r="E3069" i="23"/>
  <c r="E3070" i="23"/>
  <c r="E3071" i="23"/>
  <c r="E3072" i="23"/>
  <c r="E3073" i="23"/>
  <c r="E3074" i="23"/>
  <c r="E3075" i="23"/>
  <c r="E3076" i="23"/>
  <c r="E3077" i="23"/>
  <c r="E3078" i="23"/>
  <c r="E3079" i="23"/>
  <c r="E3080" i="23"/>
  <c r="E3081" i="23"/>
  <c r="E3082" i="23"/>
  <c r="E3083" i="23"/>
  <c r="E3084" i="23"/>
  <c r="E3085" i="23"/>
  <c r="E3086" i="23"/>
  <c r="E3087" i="23"/>
  <c r="E3088" i="23"/>
  <c r="E3089" i="23"/>
  <c r="E3090" i="23"/>
  <c r="E3091" i="23"/>
  <c r="E3092" i="23"/>
  <c r="E3093" i="23"/>
  <c r="E3094" i="23"/>
  <c r="E3095" i="23"/>
  <c r="E3096" i="23"/>
  <c r="E3097" i="23"/>
  <c r="E3098" i="23"/>
  <c r="E3099" i="23"/>
  <c r="E3100" i="23"/>
  <c r="E3101" i="23"/>
  <c r="E3102" i="23"/>
  <c r="E3103" i="23"/>
  <c r="E3104" i="23"/>
  <c r="E3105" i="23"/>
  <c r="E3106" i="23"/>
  <c r="E3107" i="23"/>
  <c r="E3108" i="23"/>
  <c r="E3109" i="23"/>
  <c r="E3110" i="23"/>
  <c r="E3111" i="23"/>
  <c r="E3112" i="23"/>
  <c r="E3113" i="23"/>
  <c r="E3114" i="23"/>
  <c r="E3115" i="23"/>
  <c r="E3116" i="23"/>
  <c r="E3117" i="23"/>
  <c r="E3118" i="23"/>
  <c r="E3119" i="23"/>
  <c r="E3120" i="23"/>
  <c r="E3121" i="23"/>
  <c r="E3122" i="23"/>
  <c r="E3123" i="23"/>
  <c r="E3124" i="23"/>
  <c r="E3125" i="23"/>
  <c r="E3126" i="23"/>
  <c r="E3127" i="23"/>
  <c r="E3128" i="23"/>
  <c r="E3129" i="23"/>
  <c r="E3130" i="23"/>
  <c r="E3131" i="23"/>
  <c r="E3132" i="23"/>
  <c r="E3133" i="23"/>
  <c r="E3134" i="23"/>
  <c r="E3135" i="23"/>
  <c r="E3136" i="23"/>
  <c r="E3137" i="23"/>
  <c r="E3138" i="23"/>
  <c r="E3139" i="23"/>
  <c r="E3140" i="23"/>
  <c r="E3141" i="23"/>
  <c r="E3142" i="23"/>
  <c r="E3143" i="23"/>
  <c r="E3144" i="23"/>
  <c r="E3145" i="23"/>
  <c r="E3146" i="23"/>
  <c r="E3147" i="23"/>
  <c r="E3148" i="23"/>
  <c r="E3149" i="23"/>
  <c r="E3150" i="23"/>
  <c r="E3151" i="23"/>
  <c r="E3152" i="23"/>
  <c r="E3153" i="23"/>
  <c r="E3154" i="23"/>
  <c r="E3155" i="23"/>
  <c r="E3156" i="23"/>
  <c r="E3157" i="23"/>
  <c r="E3158" i="23"/>
  <c r="E3159" i="23"/>
  <c r="E3160" i="23"/>
  <c r="E3161" i="23"/>
  <c r="E3162" i="23"/>
  <c r="E3163" i="23"/>
  <c r="E3164" i="23"/>
  <c r="E3165" i="23"/>
  <c r="E3166" i="23"/>
  <c r="E3167" i="23"/>
  <c r="E3168" i="23"/>
  <c r="E3169" i="23"/>
  <c r="E3170" i="23"/>
  <c r="E3171" i="23"/>
  <c r="E3172" i="23"/>
  <c r="E3173" i="23"/>
  <c r="E3174" i="23"/>
  <c r="E3175" i="23"/>
  <c r="E3176" i="23"/>
  <c r="E3177" i="23"/>
  <c r="E3178" i="23"/>
  <c r="E3179" i="23"/>
  <c r="E3180" i="23"/>
  <c r="E3181" i="23"/>
  <c r="E3182" i="23"/>
  <c r="E3183" i="23"/>
  <c r="E3184" i="23"/>
  <c r="E3185" i="23"/>
  <c r="E3186" i="23"/>
  <c r="E3187" i="23"/>
  <c r="E3188" i="23"/>
  <c r="E3189" i="23"/>
  <c r="E3190" i="23"/>
  <c r="E3191" i="23"/>
  <c r="E3192" i="23"/>
  <c r="E3193" i="23"/>
  <c r="E3194" i="23"/>
  <c r="E3195" i="23"/>
  <c r="E3196" i="23"/>
  <c r="E3197" i="23"/>
  <c r="E3198" i="23"/>
  <c r="E3199" i="23"/>
  <c r="E3200" i="23"/>
  <c r="E3201" i="23"/>
  <c r="E3202" i="23"/>
  <c r="E3203" i="23"/>
  <c r="E3204" i="23"/>
  <c r="E3205" i="23"/>
  <c r="E3206" i="23"/>
  <c r="E3207" i="23"/>
  <c r="E3208" i="23"/>
  <c r="E3209" i="23"/>
  <c r="E3210" i="23"/>
  <c r="E3211" i="23"/>
  <c r="E3212" i="23"/>
  <c r="E3213" i="23"/>
  <c r="E3214" i="23"/>
  <c r="E3215" i="23"/>
  <c r="E3216" i="23"/>
  <c r="E3217" i="23"/>
  <c r="E3218" i="23"/>
  <c r="E3219" i="23"/>
  <c r="E3220" i="23"/>
  <c r="E3221" i="23"/>
  <c r="E3222" i="23"/>
  <c r="E3223" i="23"/>
  <c r="E3224" i="23"/>
  <c r="E3225" i="23"/>
  <c r="E3226" i="23"/>
  <c r="E3227" i="23"/>
  <c r="E3228" i="23"/>
  <c r="E3229" i="23"/>
  <c r="E3230" i="23"/>
  <c r="E3231" i="23"/>
  <c r="E3232" i="23"/>
  <c r="E3233" i="23"/>
  <c r="E3234" i="23"/>
  <c r="E3235" i="23"/>
  <c r="E3236" i="23"/>
  <c r="E3237" i="23"/>
  <c r="E3238" i="23"/>
  <c r="E3239" i="23"/>
  <c r="E3240" i="23"/>
  <c r="E3241" i="23"/>
  <c r="E3242" i="23"/>
  <c r="E3243" i="23"/>
  <c r="E3244" i="23"/>
  <c r="E3245" i="23"/>
  <c r="E3246" i="23"/>
  <c r="E3247" i="23"/>
  <c r="E3248" i="23"/>
  <c r="E3249" i="23"/>
  <c r="E3250" i="23"/>
  <c r="E3251" i="23"/>
  <c r="E3252" i="23"/>
  <c r="E3253" i="23"/>
  <c r="E3254" i="23"/>
  <c r="E3255" i="23"/>
  <c r="E3256" i="23"/>
  <c r="E3257" i="23"/>
  <c r="E3258" i="23"/>
  <c r="E3259" i="23"/>
  <c r="E3260" i="23"/>
  <c r="E3261" i="23"/>
  <c r="E3262" i="23"/>
  <c r="E3263" i="23"/>
  <c r="E3264" i="23"/>
  <c r="E3265" i="23"/>
  <c r="E3266" i="23"/>
  <c r="E3267" i="23"/>
  <c r="E3268" i="23"/>
  <c r="E3269" i="23"/>
  <c r="E3270" i="23"/>
  <c r="E3271" i="23"/>
  <c r="E3272" i="23"/>
  <c r="E3273" i="23"/>
  <c r="E3274" i="23"/>
  <c r="E3275" i="23"/>
  <c r="E3276" i="23"/>
  <c r="E3277" i="23"/>
  <c r="E3278" i="23"/>
  <c r="E3279" i="23"/>
  <c r="E3280" i="23"/>
  <c r="E3281" i="23"/>
  <c r="E3282" i="23"/>
  <c r="E3283" i="23"/>
  <c r="E3284" i="23"/>
  <c r="E3285" i="23"/>
  <c r="E3286" i="23"/>
  <c r="E3287" i="23"/>
  <c r="E3288" i="23"/>
  <c r="E3289" i="23"/>
  <c r="E3290" i="23"/>
  <c r="E3291" i="23"/>
  <c r="E3292" i="23"/>
  <c r="E3293" i="23"/>
  <c r="E3294" i="23"/>
  <c r="E3295" i="23"/>
  <c r="E3296" i="23"/>
  <c r="E3297" i="23"/>
  <c r="E3298" i="23"/>
  <c r="E3299" i="23"/>
  <c r="E3300" i="23"/>
  <c r="E3301" i="23"/>
  <c r="E3302" i="23"/>
  <c r="E3303" i="23"/>
  <c r="E3304" i="23"/>
  <c r="E3305" i="23"/>
  <c r="E3306" i="23"/>
  <c r="E3307" i="23"/>
  <c r="E3308" i="23"/>
  <c r="E3309" i="23"/>
  <c r="E3310" i="23"/>
  <c r="E3311" i="23"/>
  <c r="E3312" i="23"/>
  <c r="E3313" i="23"/>
  <c r="E3314" i="23"/>
  <c r="E3315" i="23"/>
  <c r="E3316" i="23"/>
  <c r="E3317" i="23"/>
  <c r="E3318" i="23"/>
  <c r="E3319" i="23"/>
  <c r="E3320" i="23"/>
  <c r="E3321" i="23"/>
  <c r="E3322" i="23"/>
  <c r="E3323" i="23"/>
  <c r="E3324" i="23"/>
  <c r="E3325" i="23"/>
  <c r="E3326" i="23"/>
  <c r="E3327" i="23"/>
  <c r="E3328" i="23"/>
  <c r="E3329" i="23"/>
  <c r="E3330" i="23"/>
  <c r="E3331" i="23"/>
  <c r="E3332" i="23"/>
  <c r="E3333" i="23"/>
  <c r="E3334" i="23"/>
  <c r="E3335" i="23"/>
  <c r="E3336" i="23"/>
  <c r="E3337" i="23"/>
  <c r="E3338" i="23"/>
  <c r="E3339" i="23"/>
  <c r="E3340" i="23"/>
  <c r="E3341" i="23"/>
  <c r="E3342" i="23"/>
  <c r="E3343" i="23"/>
  <c r="E3344" i="23"/>
  <c r="E3345" i="23"/>
  <c r="E3346" i="23"/>
  <c r="E3347" i="23"/>
  <c r="E3348" i="23"/>
  <c r="E3349" i="23"/>
  <c r="E3350" i="23"/>
  <c r="E3351" i="23"/>
  <c r="E3352" i="23"/>
  <c r="E3353" i="23"/>
  <c r="E3354" i="23"/>
  <c r="E3355" i="23"/>
  <c r="E3356" i="23"/>
  <c r="E3357" i="23"/>
  <c r="E3358" i="23"/>
  <c r="E3359" i="23"/>
  <c r="E3360" i="23"/>
  <c r="E3361" i="23"/>
  <c r="E3362" i="23"/>
  <c r="E3363" i="23"/>
  <c r="E3364" i="23"/>
  <c r="E3365" i="23"/>
  <c r="E3366" i="23"/>
  <c r="E3367" i="23"/>
  <c r="E3368" i="23"/>
  <c r="E3369" i="23"/>
  <c r="E3370" i="23"/>
  <c r="E3371" i="23"/>
  <c r="E3372" i="23"/>
  <c r="E3373" i="23"/>
  <c r="E3374" i="23"/>
  <c r="E3375" i="23"/>
  <c r="E3376" i="23"/>
  <c r="E3377" i="23"/>
  <c r="E3378" i="23"/>
  <c r="E3379" i="23"/>
  <c r="E3380" i="23"/>
  <c r="E3381" i="23"/>
  <c r="E3382" i="23"/>
  <c r="E3383" i="23"/>
  <c r="E3384" i="23"/>
  <c r="E3385" i="23"/>
  <c r="E3386" i="23"/>
  <c r="E3387" i="23"/>
  <c r="E3388" i="23"/>
  <c r="E3389" i="23"/>
  <c r="E3390" i="23"/>
  <c r="E3391" i="23"/>
  <c r="E3392" i="23"/>
  <c r="E3393" i="23"/>
  <c r="E3394" i="23"/>
  <c r="E3395" i="23"/>
  <c r="E3396" i="23"/>
  <c r="E3397" i="23"/>
  <c r="E3398" i="23"/>
  <c r="E3399" i="23"/>
  <c r="E3400" i="23"/>
  <c r="E3401" i="23"/>
  <c r="E3402" i="23"/>
  <c r="E3403" i="23"/>
  <c r="E3404" i="23"/>
  <c r="E3405" i="23"/>
  <c r="E3406" i="23"/>
  <c r="E3407" i="23"/>
  <c r="E3408" i="23"/>
  <c r="E3409" i="23"/>
  <c r="E3410" i="23"/>
  <c r="E3411" i="23"/>
  <c r="E3412" i="23"/>
  <c r="E3413" i="23"/>
  <c r="E3414" i="23"/>
  <c r="E3415" i="23"/>
  <c r="E3416" i="23"/>
  <c r="E3417" i="23"/>
  <c r="E3418" i="23"/>
  <c r="E3419" i="23"/>
  <c r="E3420" i="23"/>
  <c r="E3421" i="23"/>
  <c r="E3422" i="23"/>
  <c r="E3423" i="23"/>
  <c r="E3424" i="23"/>
  <c r="E3425" i="23"/>
  <c r="E3426" i="23"/>
  <c r="E3427" i="23"/>
  <c r="E3428" i="23"/>
  <c r="E3429" i="23"/>
  <c r="E3430" i="23"/>
  <c r="E3431" i="23"/>
  <c r="E3432" i="23"/>
  <c r="E3433" i="23"/>
  <c r="E3434" i="23"/>
  <c r="E3435" i="23"/>
  <c r="E3436" i="23"/>
  <c r="E3437" i="23"/>
  <c r="E3438" i="23"/>
  <c r="E3439" i="23"/>
  <c r="E3440" i="23"/>
  <c r="E3441" i="23"/>
  <c r="E3442" i="23"/>
  <c r="E3443" i="23"/>
  <c r="E3444" i="23"/>
  <c r="E3445" i="23"/>
  <c r="E3446" i="23"/>
  <c r="E3447" i="23"/>
  <c r="E3448" i="23"/>
  <c r="E3449" i="23"/>
  <c r="E3450" i="23"/>
  <c r="E3451" i="23"/>
  <c r="E3452" i="23"/>
  <c r="E3453" i="23"/>
  <c r="E3454" i="23"/>
  <c r="E3455" i="23"/>
  <c r="E3456" i="23"/>
  <c r="E3457" i="23"/>
  <c r="E3458" i="23"/>
  <c r="E3459" i="23"/>
  <c r="E3460" i="23"/>
  <c r="E3461" i="23"/>
  <c r="E3462" i="23"/>
  <c r="E3463" i="23"/>
  <c r="E3464" i="23"/>
  <c r="E3465" i="23"/>
  <c r="E3466" i="23"/>
  <c r="E3467" i="23"/>
  <c r="E3468" i="23"/>
  <c r="E3469" i="23"/>
  <c r="E3470" i="23"/>
  <c r="E3471" i="23"/>
  <c r="E3472" i="23"/>
  <c r="E3473" i="23"/>
  <c r="E3474" i="23"/>
  <c r="E3475" i="23"/>
  <c r="E3476" i="23"/>
  <c r="E3477" i="23"/>
  <c r="E3478" i="23"/>
  <c r="E3479" i="23"/>
  <c r="E3480" i="23"/>
  <c r="E3481" i="23"/>
  <c r="E3482" i="23"/>
  <c r="E3483" i="23"/>
  <c r="E3484" i="23"/>
  <c r="E3485" i="23"/>
  <c r="E3486" i="23"/>
  <c r="E3487" i="23"/>
  <c r="E3488" i="23"/>
  <c r="E3489" i="23"/>
  <c r="E3490" i="23"/>
  <c r="E3491" i="23"/>
  <c r="E3492" i="23"/>
  <c r="E3493" i="23"/>
  <c r="E3494" i="23"/>
  <c r="E3495" i="23"/>
  <c r="E3496" i="23"/>
  <c r="E3497" i="23"/>
  <c r="E3498" i="23"/>
  <c r="E3499" i="23"/>
  <c r="E3500" i="23"/>
  <c r="E3501" i="23"/>
  <c r="E3502" i="23"/>
  <c r="E3503" i="23"/>
  <c r="E3504" i="23"/>
  <c r="E3505" i="23"/>
  <c r="E3506" i="23"/>
  <c r="E3507" i="23"/>
  <c r="E3508" i="23"/>
  <c r="E3509" i="23"/>
  <c r="E3510" i="23"/>
  <c r="E3511" i="23"/>
  <c r="E3512" i="23"/>
  <c r="E3513" i="23"/>
  <c r="E3514" i="23"/>
  <c r="E3515" i="23"/>
  <c r="E3516" i="23"/>
  <c r="E3517" i="23"/>
  <c r="E3518" i="23"/>
  <c r="E3519" i="23"/>
  <c r="E3520" i="23"/>
  <c r="E3521" i="23"/>
  <c r="E3522" i="23"/>
  <c r="E3523" i="23"/>
  <c r="E3524" i="23"/>
  <c r="E3525" i="23"/>
  <c r="E3526" i="23"/>
  <c r="E3527" i="23"/>
  <c r="E3528" i="23"/>
  <c r="E3529" i="23"/>
  <c r="E3530" i="23"/>
  <c r="E3531" i="23"/>
  <c r="E3532" i="23"/>
  <c r="E3533" i="23"/>
  <c r="E3534" i="23"/>
  <c r="E3535" i="23"/>
  <c r="E3536" i="23"/>
  <c r="E3537" i="23"/>
  <c r="E3538" i="23"/>
  <c r="E3539" i="23"/>
  <c r="E3540" i="23"/>
  <c r="E3541" i="23"/>
  <c r="E3542" i="23"/>
  <c r="E3543" i="23"/>
  <c r="E3544" i="23"/>
  <c r="E3545" i="23"/>
  <c r="E3546" i="23"/>
  <c r="E3547" i="23"/>
  <c r="E3548" i="23"/>
  <c r="E3549" i="23"/>
  <c r="E3550" i="23"/>
  <c r="E3551" i="23"/>
  <c r="E3552" i="23"/>
  <c r="E3553" i="23"/>
  <c r="E3554" i="23"/>
  <c r="E3555" i="23"/>
  <c r="E3556" i="23"/>
  <c r="E3557" i="23"/>
  <c r="E3558" i="23"/>
  <c r="E3559" i="23"/>
  <c r="E3560" i="23"/>
  <c r="E3561" i="23"/>
  <c r="E3562" i="23"/>
  <c r="E3563" i="23"/>
  <c r="E3564" i="23"/>
  <c r="E3565" i="23"/>
  <c r="E3566" i="23"/>
  <c r="E3567" i="23"/>
  <c r="E3568" i="23"/>
  <c r="E3569" i="23"/>
  <c r="E3570" i="23"/>
  <c r="E3571" i="23"/>
  <c r="E3572" i="23"/>
  <c r="E3573" i="23"/>
  <c r="E3574" i="23"/>
  <c r="E3575" i="23"/>
  <c r="E3576" i="23"/>
  <c r="E3577" i="23"/>
  <c r="E3578" i="23"/>
  <c r="E3579" i="23"/>
  <c r="E3580" i="23"/>
  <c r="E3581" i="23"/>
  <c r="E3582" i="23"/>
  <c r="E3583" i="23"/>
  <c r="E3584" i="23"/>
  <c r="E3585" i="23"/>
  <c r="E3586" i="23"/>
  <c r="E3587" i="23"/>
  <c r="E3588" i="23"/>
  <c r="E3589" i="23"/>
  <c r="E3590" i="23"/>
  <c r="E3591" i="23"/>
  <c r="E3592" i="23"/>
  <c r="E3593" i="23"/>
  <c r="E3594" i="23"/>
  <c r="E3595" i="23"/>
  <c r="E3596" i="23"/>
  <c r="E3597" i="23"/>
  <c r="E3598" i="23"/>
  <c r="E3599" i="23"/>
  <c r="E3600" i="23"/>
  <c r="E3601" i="23"/>
  <c r="E3602" i="23"/>
  <c r="E3603" i="23"/>
  <c r="E3604" i="23"/>
  <c r="E3605" i="23"/>
  <c r="E3606" i="23"/>
  <c r="E3607" i="23"/>
  <c r="E3608" i="23"/>
  <c r="E3609" i="23"/>
  <c r="E3610" i="23"/>
  <c r="E3611" i="23"/>
  <c r="E3612" i="23"/>
  <c r="E3613" i="23"/>
  <c r="E3614" i="23"/>
  <c r="E3615" i="23"/>
  <c r="E3616" i="23"/>
  <c r="E3617" i="23"/>
  <c r="E3618" i="23"/>
  <c r="E3619" i="23"/>
  <c r="E3620" i="23"/>
  <c r="E3621" i="23"/>
  <c r="E3622" i="23"/>
  <c r="E3623" i="23"/>
  <c r="E3624" i="23"/>
  <c r="E3625" i="23"/>
  <c r="E3626" i="23"/>
  <c r="E3627" i="23"/>
  <c r="E3628" i="23"/>
  <c r="E3629" i="23"/>
  <c r="E3630" i="23"/>
  <c r="E3631" i="23"/>
  <c r="E3632" i="23"/>
  <c r="E3633" i="23"/>
  <c r="E3634" i="23"/>
  <c r="E3635" i="23"/>
  <c r="E3636" i="23"/>
  <c r="E3637" i="23"/>
  <c r="E3638" i="23"/>
  <c r="E3639" i="23"/>
  <c r="E3640" i="23"/>
  <c r="E3641" i="23"/>
  <c r="E3642" i="23"/>
  <c r="E3643" i="23"/>
  <c r="E3644" i="23"/>
  <c r="E3645" i="23"/>
  <c r="E3646" i="23"/>
  <c r="E3647" i="23"/>
  <c r="E3648" i="23"/>
  <c r="E3649" i="23"/>
  <c r="E3650" i="23"/>
  <c r="E3651" i="23"/>
  <c r="E3652" i="23"/>
  <c r="E3653" i="23"/>
  <c r="E3654" i="23"/>
  <c r="E3655" i="23"/>
  <c r="E3656" i="23"/>
  <c r="E3657" i="23"/>
  <c r="E3658" i="23"/>
  <c r="E3659" i="23"/>
  <c r="E3660" i="23"/>
  <c r="E3661" i="23"/>
  <c r="E3662" i="23"/>
  <c r="E3663" i="23"/>
  <c r="E3664" i="23"/>
  <c r="E3665" i="23"/>
  <c r="E3666" i="23"/>
  <c r="E3667" i="23"/>
  <c r="E3668" i="23"/>
  <c r="E3669" i="23"/>
  <c r="E3670" i="23"/>
  <c r="E3671" i="23"/>
  <c r="E3672" i="23"/>
  <c r="E3673" i="23"/>
  <c r="E3674" i="23"/>
  <c r="E3675" i="23"/>
  <c r="E3676" i="23"/>
  <c r="E3677" i="23"/>
  <c r="I3" i="10" l="1"/>
  <c r="J3" i="10"/>
  <c r="K3" i="10" s="1"/>
  <c r="I4" i="10"/>
  <c r="J4" i="10"/>
  <c r="K4" i="10" s="1"/>
  <c r="I5" i="10"/>
  <c r="J5" i="10"/>
  <c r="K5" i="10" s="1"/>
  <c r="I6" i="10"/>
  <c r="J6" i="10"/>
  <c r="K6" i="10" s="1"/>
  <c r="I7" i="10"/>
  <c r="J7" i="10"/>
  <c r="K7" i="10" s="1"/>
  <c r="I8" i="10"/>
  <c r="J8" i="10"/>
  <c r="K8" i="10" s="1"/>
  <c r="I9" i="10"/>
  <c r="J9" i="10"/>
  <c r="K9" i="10" s="1"/>
  <c r="I10" i="10"/>
  <c r="J10" i="10"/>
  <c r="K10" i="10" s="1"/>
  <c r="I11" i="10"/>
  <c r="J11" i="10"/>
  <c r="K11" i="10" s="1"/>
  <c r="I12" i="10"/>
  <c r="J12" i="10"/>
  <c r="K12" i="10" s="1"/>
  <c r="I13" i="10"/>
  <c r="J13" i="10"/>
  <c r="K13" i="10" s="1"/>
  <c r="I14" i="10"/>
  <c r="J14" i="10"/>
  <c r="K14" i="10" s="1"/>
  <c r="I15" i="10"/>
  <c r="J15" i="10"/>
  <c r="K15" i="10" s="1"/>
  <c r="I16" i="10"/>
  <c r="J16" i="10"/>
  <c r="K16" i="10" s="1"/>
  <c r="I17" i="10"/>
  <c r="J17" i="10"/>
  <c r="K17" i="10" s="1"/>
  <c r="I18" i="10"/>
  <c r="J18" i="10"/>
  <c r="K18" i="10" s="1"/>
  <c r="I19" i="10"/>
  <c r="J19" i="10"/>
  <c r="K19" i="10" s="1"/>
  <c r="I20" i="10"/>
  <c r="J20" i="10"/>
  <c r="K20" i="10" s="1"/>
  <c r="I21" i="10"/>
  <c r="J21" i="10"/>
  <c r="K21" i="10" s="1"/>
  <c r="I22" i="10"/>
  <c r="J22" i="10"/>
  <c r="K22" i="10" s="1"/>
  <c r="I23" i="10"/>
  <c r="J23" i="10"/>
  <c r="K23" i="10" s="1"/>
  <c r="I24" i="10"/>
  <c r="J24" i="10"/>
  <c r="K24" i="10" s="1"/>
  <c r="I25" i="10"/>
  <c r="J25" i="10"/>
  <c r="K25" i="10" s="1"/>
  <c r="I26" i="10"/>
  <c r="J26" i="10"/>
  <c r="K26" i="10" s="1"/>
  <c r="I27" i="10"/>
  <c r="J27" i="10"/>
  <c r="K27" i="10" s="1"/>
  <c r="I28" i="10"/>
  <c r="J28" i="10"/>
  <c r="K28" i="10" s="1"/>
  <c r="I29" i="10"/>
  <c r="J29" i="10"/>
  <c r="K29" i="10" s="1"/>
  <c r="I30" i="10"/>
  <c r="J30" i="10"/>
  <c r="K30" i="10" s="1"/>
  <c r="I31" i="10"/>
  <c r="J31" i="10"/>
  <c r="K31" i="10" s="1"/>
  <c r="I32" i="10"/>
  <c r="J32" i="10"/>
  <c r="K32" i="10" s="1"/>
  <c r="I33" i="10"/>
  <c r="J33" i="10"/>
  <c r="K33" i="10" s="1"/>
  <c r="I34" i="10"/>
  <c r="J34" i="10"/>
  <c r="K34" i="10" s="1"/>
  <c r="I35" i="10"/>
  <c r="J35" i="10"/>
  <c r="K35" i="10" s="1"/>
  <c r="I36" i="10"/>
  <c r="J36" i="10"/>
  <c r="K36" i="10" s="1"/>
  <c r="I37" i="10"/>
  <c r="J37" i="10"/>
  <c r="K37" i="10" s="1"/>
  <c r="I38" i="10"/>
  <c r="J38" i="10"/>
  <c r="K38" i="10" s="1"/>
  <c r="I39" i="10"/>
  <c r="J39" i="10"/>
  <c r="K39" i="10" s="1"/>
  <c r="I40" i="10"/>
  <c r="J40" i="10"/>
  <c r="K40" i="10" s="1"/>
  <c r="I41" i="10"/>
  <c r="J41" i="10"/>
  <c r="K41" i="10" s="1"/>
  <c r="I42" i="10"/>
  <c r="J42" i="10"/>
  <c r="K42" i="10" s="1"/>
  <c r="I43" i="10"/>
  <c r="J43" i="10"/>
  <c r="K43" i="10" s="1"/>
  <c r="I44" i="10"/>
  <c r="J44" i="10"/>
  <c r="K44" i="10" s="1"/>
  <c r="I45" i="10"/>
  <c r="J45" i="10"/>
  <c r="K45" i="10" s="1"/>
  <c r="I46" i="10"/>
  <c r="J46" i="10"/>
  <c r="K46" i="10" s="1"/>
  <c r="I47" i="10"/>
  <c r="J47" i="10"/>
  <c r="K47" i="10" s="1"/>
  <c r="I48" i="10"/>
  <c r="J48" i="10"/>
  <c r="K48" i="10" s="1"/>
  <c r="I49" i="10"/>
  <c r="J49" i="10"/>
  <c r="K49" i="10" s="1"/>
  <c r="I50" i="10"/>
  <c r="J50" i="10"/>
  <c r="K50" i="10" s="1"/>
  <c r="I51" i="10"/>
  <c r="J51" i="10"/>
  <c r="K51" i="10" s="1"/>
  <c r="I52" i="10"/>
  <c r="J52" i="10"/>
  <c r="K52" i="10" s="1"/>
  <c r="I53" i="10"/>
  <c r="J53" i="10"/>
  <c r="K53" i="10" s="1"/>
  <c r="I54" i="10"/>
  <c r="J54" i="10"/>
  <c r="K54" i="10" s="1"/>
  <c r="I55" i="10"/>
  <c r="J55" i="10"/>
  <c r="K55" i="10" s="1"/>
  <c r="I56" i="10"/>
  <c r="J56" i="10"/>
  <c r="K56" i="10" s="1"/>
  <c r="I57" i="10"/>
  <c r="J57" i="10"/>
  <c r="K57" i="10" s="1"/>
  <c r="I58" i="10"/>
  <c r="J58" i="10"/>
  <c r="K58" i="10" s="1"/>
  <c r="I59" i="10"/>
  <c r="J59" i="10"/>
  <c r="K59" i="10" s="1"/>
  <c r="I60" i="10"/>
  <c r="J60" i="10"/>
  <c r="K60" i="10" s="1"/>
  <c r="I61" i="10"/>
  <c r="J61" i="10"/>
  <c r="K61" i="10" s="1"/>
  <c r="I62" i="10"/>
  <c r="J62" i="10"/>
  <c r="K62" i="10" s="1"/>
  <c r="I63" i="10"/>
  <c r="J63" i="10"/>
  <c r="K63" i="10" s="1"/>
  <c r="I64" i="10"/>
  <c r="J64" i="10"/>
  <c r="K64" i="10" s="1"/>
  <c r="I65" i="10"/>
  <c r="J65" i="10"/>
  <c r="K65" i="10" s="1"/>
  <c r="I66" i="10"/>
  <c r="J66" i="10"/>
  <c r="K66" i="10" s="1"/>
  <c r="I67" i="10"/>
  <c r="J67" i="10"/>
  <c r="K67" i="10" s="1"/>
  <c r="I68" i="10"/>
  <c r="J68" i="10"/>
  <c r="K68" i="10" s="1"/>
  <c r="I69" i="10"/>
  <c r="J69" i="10"/>
  <c r="K69" i="10" s="1"/>
  <c r="I70" i="10"/>
  <c r="J70" i="10"/>
  <c r="K70" i="10" s="1"/>
  <c r="I71" i="10"/>
  <c r="J71" i="10"/>
  <c r="K71" i="10" s="1"/>
  <c r="I72" i="10"/>
  <c r="J72" i="10"/>
  <c r="K72" i="10" s="1"/>
  <c r="I73" i="10"/>
  <c r="J73" i="10"/>
  <c r="K73" i="10" s="1"/>
  <c r="I74" i="10"/>
  <c r="J74" i="10"/>
  <c r="K74" i="10" s="1"/>
  <c r="I75" i="10"/>
  <c r="J75" i="10"/>
  <c r="K75" i="10" s="1"/>
  <c r="I76" i="10"/>
  <c r="J76" i="10"/>
  <c r="K76" i="10" s="1"/>
  <c r="I77" i="10"/>
  <c r="J77" i="10"/>
  <c r="K77" i="10" s="1"/>
  <c r="I78" i="10"/>
  <c r="J78" i="10"/>
  <c r="K78" i="10" s="1"/>
  <c r="I79" i="10"/>
  <c r="J79" i="10"/>
  <c r="K79" i="10" s="1"/>
  <c r="I80" i="10"/>
  <c r="J80" i="10"/>
  <c r="K80" i="10" s="1"/>
  <c r="I81" i="10"/>
  <c r="J81" i="10"/>
  <c r="K81" i="10" s="1"/>
  <c r="I82" i="10"/>
  <c r="J82" i="10"/>
  <c r="K82" i="10" s="1"/>
  <c r="I83" i="10"/>
  <c r="J83" i="10"/>
  <c r="K83" i="10" s="1"/>
  <c r="I84" i="10"/>
  <c r="J84" i="10"/>
  <c r="K84" i="10" s="1"/>
  <c r="I85" i="10"/>
  <c r="J85" i="10"/>
  <c r="K85" i="10" s="1"/>
  <c r="I86" i="10"/>
  <c r="J86" i="10"/>
  <c r="K86" i="10" s="1"/>
  <c r="I87" i="10"/>
  <c r="J87" i="10"/>
  <c r="K87" i="10" s="1"/>
  <c r="I88" i="10"/>
  <c r="J88" i="10"/>
  <c r="K88" i="10" s="1"/>
  <c r="I89" i="10"/>
  <c r="J89" i="10"/>
  <c r="K89" i="10" s="1"/>
  <c r="I90" i="10"/>
  <c r="J90" i="10"/>
  <c r="K90" i="10" s="1"/>
  <c r="I91" i="10"/>
  <c r="J91" i="10"/>
  <c r="K91" i="10" s="1"/>
  <c r="I92" i="10"/>
  <c r="J92" i="10"/>
  <c r="K92" i="10" s="1"/>
  <c r="I93" i="10"/>
  <c r="J93" i="10"/>
  <c r="K93" i="10" s="1"/>
  <c r="I94" i="10"/>
  <c r="J94" i="10"/>
  <c r="K94" i="10" s="1"/>
  <c r="I95" i="10"/>
  <c r="J95" i="10"/>
  <c r="K95" i="10" s="1"/>
  <c r="I96" i="10"/>
  <c r="J96" i="10"/>
  <c r="K96" i="10" s="1"/>
  <c r="I97" i="10"/>
  <c r="J97" i="10"/>
  <c r="K97" i="10" s="1"/>
  <c r="I98" i="10"/>
  <c r="J98" i="10"/>
  <c r="K98" i="10" s="1"/>
  <c r="I99" i="10"/>
  <c r="J99" i="10"/>
  <c r="K99" i="10" s="1"/>
  <c r="I100" i="10"/>
  <c r="J100" i="10"/>
  <c r="K100" i="10" s="1"/>
  <c r="I101" i="10"/>
  <c r="J101" i="10"/>
  <c r="K101" i="10" s="1"/>
  <c r="I102" i="10"/>
  <c r="J102" i="10"/>
  <c r="K102" i="10" s="1"/>
  <c r="I103" i="10"/>
  <c r="J103" i="10"/>
  <c r="K103" i="10" s="1"/>
  <c r="I104" i="10"/>
  <c r="J104" i="10"/>
  <c r="K104" i="10" s="1"/>
  <c r="I105" i="10"/>
  <c r="J105" i="10"/>
  <c r="K105" i="10" s="1"/>
  <c r="I106" i="10"/>
  <c r="J106" i="10"/>
  <c r="K106" i="10" s="1"/>
  <c r="I107" i="10"/>
  <c r="J107" i="10"/>
  <c r="K107" i="10" s="1"/>
  <c r="I108" i="10"/>
  <c r="J108" i="10"/>
  <c r="K108" i="10" s="1"/>
  <c r="I109" i="10"/>
  <c r="J109" i="10"/>
  <c r="K109" i="10" s="1"/>
  <c r="I110" i="10"/>
  <c r="J110" i="10"/>
  <c r="K110" i="10" s="1"/>
  <c r="I111" i="10"/>
  <c r="J111" i="10"/>
  <c r="K111" i="10" s="1"/>
  <c r="I112" i="10"/>
  <c r="J112" i="10"/>
  <c r="K112" i="10" s="1"/>
  <c r="I113" i="10"/>
  <c r="J113" i="10"/>
  <c r="K113" i="10" s="1"/>
  <c r="I114" i="10"/>
  <c r="J114" i="10"/>
  <c r="K114" i="10" s="1"/>
  <c r="I115" i="10"/>
  <c r="J115" i="10"/>
  <c r="K115" i="10" s="1"/>
  <c r="I116" i="10"/>
  <c r="J116" i="10"/>
  <c r="K116" i="10" s="1"/>
  <c r="I117" i="10"/>
  <c r="J117" i="10"/>
  <c r="K117" i="10" s="1"/>
  <c r="I118" i="10"/>
  <c r="J118" i="10"/>
  <c r="K118" i="10" s="1"/>
  <c r="I119" i="10"/>
  <c r="J119" i="10"/>
  <c r="K119" i="10" s="1"/>
  <c r="I120" i="10"/>
  <c r="J120" i="10"/>
  <c r="K120" i="10" s="1"/>
  <c r="I121" i="10"/>
  <c r="J121" i="10"/>
  <c r="K121" i="10" s="1"/>
  <c r="I122" i="10"/>
  <c r="J122" i="10"/>
  <c r="K122" i="10" s="1"/>
  <c r="I123" i="10"/>
  <c r="J123" i="10"/>
  <c r="K123" i="10" s="1"/>
  <c r="I124" i="10"/>
  <c r="J124" i="10"/>
  <c r="K124" i="10" s="1"/>
  <c r="I125" i="10"/>
  <c r="J125" i="10"/>
  <c r="K125" i="10" s="1"/>
  <c r="I126" i="10"/>
  <c r="J126" i="10"/>
  <c r="K126" i="10" s="1"/>
  <c r="I127" i="10"/>
  <c r="J127" i="10"/>
  <c r="K127" i="10" s="1"/>
  <c r="I128" i="10"/>
  <c r="J128" i="10"/>
  <c r="K128" i="10" s="1"/>
  <c r="I129" i="10"/>
  <c r="J129" i="10"/>
  <c r="K129" i="10" s="1"/>
  <c r="I130" i="10"/>
  <c r="J130" i="10"/>
  <c r="K130" i="10" s="1"/>
  <c r="I131" i="10"/>
  <c r="J131" i="10"/>
  <c r="K131" i="10" s="1"/>
  <c r="I132" i="10"/>
  <c r="J132" i="10"/>
  <c r="K132" i="10" s="1"/>
  <c r="I133" i="10"/>
  <c r="J133" i="10"/>
  <c r="K133" i="10" s="1"/>
  <c r="I134" i="10"/>
  <c r="J134" i="10"/>
  <c r="K134" i="10" s="1"/>
  <c r="I135" i="10"/>
  <c r="J135" i="10"/>
  <c r="K135" i="10" s="1"/>
  <c r="I136" i="10"/>
  <c r="J136" i="10"/>
  <c r="K136" i="10" s="1"/>
  <c r="I137" i="10"/>
  <c r="J137" i="10"/>
  <c r="K137" i="10" s="1"/>
  <c r="I138" i="10"/>
  <c r="J138" i="10"/>
  <c r="K138" i="10" s="1"/>
  <c r="I139" i="10"/>
  <c r="J139" i="10"/>
  <c r="K139" i="10" s="1"/>
  <c r="I140" i="10"/>
  <c r="J140" i="10"/>
  <c r="K140" i="10" s="1"/>
  <c r="I141" i="10"/>
  <c r="J141" i="10"/>
  <c r="K141" i="10" s="1"/>
  <c r="I142" i="10"/>
  <c r="J142" i="10"/>
  <c r="K142" i="10" s="1"/>
  <c r="I143" i="10"/>
  <c r="J143" i="10"/>
  <c r="K143" i="10" s="1"/>
  <c r="I144" i="10"/>
  <c r="J144" i="10"/>
  <c r="K144" i="10" s="1"/>
  <c r="I145" i="10"/>
  <c r="J145" i="10"/>
  <c r="K145" i="10" s="1"/>
  <c r="I146" i="10"/>
  <c r="J146" i="10"/>
  <c r="K146" i="10" s="1"/>
  <c r="I147" i="10"/>
  <c r="J147" i="10"/>
  <c r="K147" i="10" s="1"/>
  <c r="I148" i="10"/>
  <c r="J148" i="10"/>
  <c r="K148" i="10" s="1"/>
  <c r="I149" i="10"/>
  <c r="J149" i="10"/>
  <c r="K149" i="10" s="1"/>
  <c r="I150" i="10"/>
  <c r="J150" i="10"/>
  <c r="K150" i="10" s="1"/>
  <c r="I151" i="10"/>
  <c r="J151" i="10"/>
  <c r="K151" i="10" s="1"/>
  <c r="I152" i="10"/>
  <c r="J152" i="10"/>
  <c r="K152" i="10" s="1"/>
  <c r="I153" i="10"/>
  <c r="J153" i="10"/>
  <c r="K153" i="10" s="1"/>
  <c r="I154" i="10"/>
  <c r="J154" i="10"/>
  <c r="K154" i="10" s="1"/>
  <c r="I155" i="10"/>
  <c r="J155" i="10"/>
  <c r="K155" i="10" s="1"/>
  <c r="I156" i="10"/>
  <c r="J156" i="10"/>
  <c r="K156" i="10" s="1"/>
  <c r="I157" i="10"/>
  <c r="J157" i="10"/>
  <c r="K157" i="10" s="1"/>
  <c r="I158" i="10"/>
  <c r="J158" i="10"/>
  <c r="K158" i="10" s="1"/>
  <c r="I159" i="10"/>
  <c r="J159" i="10"/>
  <c r="K159" i="10" s="1"/>
  <c r="I160" i="10"/>
  <c r="J160" i="10"/>
  <c r="K160" i="10" s="1"/>
  <c r="I161" i="10"/>
  <c r="J161" i="10"/>
  <c r="K161" i="10" s="1"/>
  <c r="I162" i="10"/>
  <c r="J162" i="10"/>
  <c r="K162" i="10" s="1"/>
  <c r="I163" i="10"/>
  <c r="J163" i="10"/>
  <c r="K163" i="10" s="1"/>
  <c r="I164" i="10"/>
  <c r="J164" i="10"/>
  <c r="K164" i="10" s="1"/>
  <c r="I165" i="10"/>
  <c r="J165" i="10"/>
  <c r="K165" i="10" s="1"/>
  <c r="I166" i="10"/>
  <c r="J166" i="10"/>
  <c r="K166" i="10" s="1"/>
  <c r="I167" i="10"/>
  <c r="J167" i="10"/>
  <c r="K167" i="10" s="1"/>
  <c r="I168" i="10"/>
  <c r="J168" i="10"/>
  <c r="K168" i="10" s="1"/>
  <c r="I169" i="10"/>
  <c r="J169" i="10"/>
  <c r="K169" i="10" s="1"/>
  <c r="I170" i="10"/>
  <c r="J170" i="10"/>
  <c r="K170" i="10" s="1"/>
  <c r="I171" i="10"/>
  <c r="J171" i="10"/>
  <c r="K171" i="10" s="1"/>
  <c r="I172" i="10"/>
  <c r="J172" i="10"/>
  <c r="K172" i="10" s="1"/>
  <c r="I173" i="10"/>
  <c r="J173" i="10"/>
  <c r="K173" i="10" s="1"/>
  <c r="I174" i="10"/>
  <c r="J174" i="10"/>
  <c r="K174" i="10" s="1"/>
  <c r="I175" i="10"/>
  <c r="J175" i="10"/>
  <c r="K175" i="10" s="1"/>
  <c r="I176" i="10"/>
  <c r="J176" i="10"/>
  <c r="K176" i="10" s="1"/>
  <c r="I177" i="10"/>
  <c r="J177" i="10"/>
  <c r="K177" i="10" s="1"/>
  <c r="I178" i="10"/>
  <c r="J178" i="10"/>
  <c r="K178" i="10" s="1"/>
  <c r="I179" i="10"/>
  <c r="J179" i="10"/>
  <c r="K179" i="10" s="1"/>
  <c r="I180" i="10"/>
  <c r="J180" i="10"/>
  <c r="K180" i="10" s="1"/>
  <c r="I181" i="10"/>
  <c r="J181" i="10"/>
  <c r="K181" i="10" s="1"/>
  <c r="I182" i="10"/>
  <c r="J182" i="10"/>
  <c r="K182" i="10" s="1"/>
  <c r="I183" i="10"/>
  <c r="J183" i="10"/>
  <c r="K183" i="10" s="1"/>
  <c r="I184" i="10"/>
  <c r="J184" i="10"/>
  <c r="K184" i="10" s="1"/>
  <c r="I185" i="10"/>
  <c r="J185" i="10"/>
  <c r="K185" i="10" s="1"/>
  <c r="I186" i="10"/>
  <c r="J186" i="10"/>
  <c r="K186" i="10" s="1"/>
  <c r="I187" i="10"/>
  <c r="J187" i="10"/>
  <c r="K187" i="10" s="1"/>
  <c r="I188" i="10"/>
  <c r="J188" i="10"/>
  <c r="K188" i="10" s="1"/>
  <c r="I189" i="10"/>
  <c r="J189" i="10"/>
  <c r="K189" i="10" s="1"/>
  <c r="I190" i="10"/>
  <c r="J190" i="10"/>
  <c r="K190" i="10" s="1"/>
  <c r="I191" i="10"/>
  <c r="J191" i="10"/>
  <c r="K191" i="10" s="1"/>
  <c r="I192" i="10"/>
  <c r="J192" i="10"/>
  <c r="K192" i="10" s="1"/>
  <c r="I193" i="10"/>
  <c r="J193" i="10"/>
  <c r="K193" i="10" s="1"/>
  <c r="I194" i="10"/>
  <c r="J194" i="10"/>
  <c r="K194" i="10" s="1"/>
  <c r="I195" i="10"/>
  <c r="J195" i="10"/>
  <c r="K195" i="10" s="1"/>
  <c r="I196" i="10"/>
  <c r="J196" i="10"/>
  <c r="K196" i="10" s="1"/>
  <c r="I197" i="10"/>
  <c r="J197" i="10"/>
  <c r="K197" i="10" s="1"/>
  <c r="I198" i="10"/>
  <c r="J198" i="10"/>
  <c r="K198" i="10" s="1"/>
  <c r="I199" i="10"/>
  <c r="J199" i="10"/>
  <c r="K199" i="10" s="1"/>
  <c r="I200" i="10"/>
  <c r="J200" i="10"/>
  <c r="K200" i="10" s="1"/>
  <c r="I201" i="10"/>
  <c r="J201" i="10"/>
  <c r="K201" i="10" s="1"/>
  <c r="I202" i="10"/>
  <c r="J202" i="10"/>
  <c r="K202" i="10" s="1"/>
  <c r="I203" i="10"/>
  <c r="J203" i="10"/>
  <c r="K203" i="10" s="1"/>
  <c r="I204" i="10"/>
  <c r="J204" i="10"/>
  <c r="K204" i="10" s="1"/>
  <c r="I205" i="10"/>
  <c r="J205" i="10"/>
  <c r="K205" i="10" s="1"/>
  <c r="I206" i="10"/>
  <c r="J206" i="10"/>
  <c r="K206" i="10" s="1"/>
  <c r="I207" i="10"/>
  <c r="J207" i="10"/>
  <c r="K207" i="10" s="1"/>
  <c r="I208" i="10"/>
  <c r="J208" i="10"/>
  <c r="K208" i="10" s="1"/>
  <c r="I209" i="10"/>
  <c r="J209" i="10"/>
  <c r="K209" i="10" s="1"/>
  <c r="I210" i="10"/>
  <c r="J210" i="10"/>
  <c r="K210" i="10" s="1"/>
  <c r="I211" i="10"/>
  <c r="J211" i="10"/>
  <c r="K211" i="10" s="1"/>
  <c r="I212" i="10"/>
  <c r="J212" i="10"/>
  <c r="K212" i="10" s="1"/>
  <c r="I213" i="10"/>
  <c r="J213" i="10"/>
  <c r="K213" i="10" s="1"/>
  <c r="I214" i="10"/>
  <c r="J214" i="10"/>
  <c r="K214" i="10" s="1"/>
  <c r="I215" i="10"/>
  <c r="J215" i="10"/>
  <c r="K215" i="10" s="1"/>
  <c r="I216" i="10"/>
  <c r="J216" i="10"/>
  <c r="K216" i="10" s="1"/>
  <c r="I217" i="10"/>
  <c r="J217" i="10"/>
  <c r="K217" i="10" s="1"/>
  <c r="I218" i="10"/>
  <c r="J218" i="10"/>
  <c r="K218" i="10" s="1"/>
  <c r="I219" i="10"/>
  <c r="J219" i="10"/>
  <c r="K219" i="10" s="1"/>
  <c r="I220" i="10"/>
  <c r="J220" i="10"/>
  <c r="K220" i="10" s="1"/>
  <c r="I221" i="10"/>
  <c r="J221" i="10"/>
  <c r="K221" i="10" s="1"/>
  <c r="I222" i="10"/>
  <c r="J222" i="10"/>
  <c r="K222" i="10" s="1"/>
  <c r="I223" i="10"/>
  <c r="J223" i="10"/>
  <c r="K223" i="10" s="1"/>
  <c r="I224" i="10"/>
  <c r="J224" i="10"/>
  <c r="K224" i="10" s="1"/>
  <c r="I225" i="10"/>
  <c r="J225" i="10"/>
  <c r="K225" i="10" s="1"/>
  <c r="I226" i="10"/>
  <c r="J226" i="10"/>
  <c r="K226" i="10" s="1"/>
  <c r="I227" i="10"/>
  <c r="J227" i="10"/>
  <c r="K227" i="10" s="1"/>
  <c r="I228" i="10"/>
  <c r="J228" i="10"/>
  <c r="K228" i="10" s="1"/>
  <c r="I229" i="10"/>
  <c r="J229" i="10"/>
  <c r="K229" i="10" s="1"/>
  <c r="I230" i="10"/>
  <c r="J230" i="10"/>
  <c r="K230" i="10" s="1"/>
  <c r="I231" i="10"/>
  <c r="J231" i="10"/>
  <c r="K231" i="10" s="1"/>
  <c r="I232" i="10"/>
  <c r="J232" i="10"/>
  <c r="K232" i="10" s="1"/>
  <c r="I233" i="10"/>
  <c r="J233" i="10"/>
  <c r="K233" i="10" s="1"/>
  <c r="I234" i="10"/>
  <c r="J234" i="10"/>
  <c r="K234" i="10" s="1"/>
  <c r="I235" i="10"/>
  <c r="J235" i="10"/>
  <c r="K235" i="10" s="1"/>
  <c r="I236" i="10"/>
  <c r="J236" i="10"/>
  <c r="K236" i="10" s="1"/>
  <c r="I237" i="10"/>
  <c r="J237" i="10"/>
  <c r="K237" i="10" s="1"/>
  <c r="I238" i="10"/>
  <c r="J238" i="10"/>
  <c r="K238" i="10" s="1"/>
  <c r="I239" i="10"/>
  <c r="J239" i="10"/>
  <c r="K239" i="10" s="1"/>
  <c r="I240" i="10"/>
  <c r="J240" i="10"/>
  <c r="K240" i="10" s="1"/>
  <c r="I241" i="10"/>
  <c r="J241" i="10"/>
  <c r="K241" i="10" s="1"/>
  <c r="I242" i="10"/>
  <c r="J242" i="10"/>
  <c r="K242" i="10" s="1"/>
  <c r="I243" i="10"/>
  <c r="J243" i="10"/>
  <c r="K243" i="10" s="1"/>
  <c r="I244" i="10"/>
  <c r="J244" i="10"/>
  <c r="K244" i="10" s="1"/>
  <c r="I245" i="10"/>
  <c r="J245" i="10"/>
  <c r="K245" i="10" s="1"/>
  <c r="I246" i="10"/>
  <c r="J246" i="10"/>
  <c r="K246" i="10" s="1"/>
  <c r="I247" i="10"/>
  <c r="J247" i="10"/>
  <c r="K247" i="10" s="1"/>
  <c r="I248" i="10"/>
  <c r="J248" i="10"/>
  <c r="K248" i="10" s="1"/>
  <c r="I249" i="10"/>
  <c r="J249" i="10"/>
  <c r="K249" i="10" s="1"/>
  <c r="I250" i="10"/>
  <c r="J250" i="10"/>
  <c r="K250" i="10" s="1"/>
  <c r="I251" i="10"/>
  <c r="J251" i="10"/>
  <c r="K251" i="10" s="1"/>
  <c r="I252" i="10"/>
  <c r="J252" i="10"/>
  <c r="K252" i="10" s="1"/>
  <c r="I253" i="10"/>
  <c r="J253" i="10"/>
  <c r="K253" i="10" s="1"/>
  <c r="I254" i="10"/>
  <c r="J254" i="10"/>
  <c r="K254" i="10" s="1"/>
  <c r="I255" i="10"/>
  <c r="J255" i="10"/>
  <c r="K255" i="10" s="1"/>
  <c r="I256" i="10"/>
  <c r="J256" i="10"/>
  <c r="K256" i="10" s="1"/>
  <c r="I257" i="10"/>
  <c r="J257" i="10"/>
  <c r="K257" i="10" s="1"/>
  <c r="I258" i="10"/>
  <c r="J258" i="10"/>
  <c r="K258" i="10" s="1"/>
  <c r="I259" i="10"/>
  <c r="J259" i="10"/>
  <c r="K259" i="10" s="1"/>
  <c r="I260" i="10"/>
  <c r="J260" i="10"/>
  <c r="K260" i="10" s="1"/>
  <c r="I261" i="10"/>
  <c r="J261" i="10"/>
  <c r="K261" i="10" s="1"/>
  <c r="I262" i="10"/>
  <c r="J262" i="10"/>
  <c r="K262" i="10" s="1"/>
  <c r="I263" i="10"/>
  <c r="J263" i="10"/>
  <c r="K263" i="10" s="1"/>
  <c r="I264" i="10"/>
  <c r="J264" i="10"/>
  <c r="K264" i="10" s="1"/>
  <c r="I265" i="10"/>
  <c r="J265" i="10"/>
  <c r="K265" i="10" s="1"/>
  <c r="I266" i="10"/>
  <c r="J266" i="10"/>
  <c r="K266" i="10" s="1"/>
  <c r="I267" i="10"/>
  <c r="J267" i="10"/>
  <c r="K267" i="10" s="1"/>
  <c r="I268" i="10"/>
  <c r="J268" i="10"/>
  <c r="K268" i="10" s="1"/>
  <c r="I269" i="10"/>
  <c r="J269" i="10"/>
  <c r="K269" i="10" s="1"/>
  <c r="I270" i="10"/>
  <c r="J270" i="10"/>
  <c r="K270" i="10" s="1"/>
  <c r="I271" i="10"/>
  <c r="J271" i="10"/>
  <c r="K271" i="10" s="1"/>
  <c r="I272" i="10"/>
  <c r="J272" i="10"/>
  <c r="K272" i="10" s="1"/>
  <c r="I273" i="10"/>
  <c r="J273" i="10"/>
  <c r="K273" i="10" s="1"/>
  <c r="I274" i="10"/>
  <c r="J274" i="10"/>
  <c r="K274" i="10" s="1"/>
  <c r="I275" i="10"/>
  <c r="J275" i="10"/>
  <c r="K275" i="10" s="1"/>
  <c r="I276" i="10"/>
  <c r="J276" i="10"/>
  <c r="K276" i="10" s="1"/>
  <c r="I277" i="10"/>
  <c r="J277" i="10"/>
  <c r="K277" i="10" s="1"/>
  <c r="I278" i="10"/>
  <c r="J278" i="10"/>
  <c r="K278" i="10" s="1"/>
  <c r="I279" i="10"/>
  <c r="J279" i="10"/>
  <c r="K279" i="10" s="1"/>
  <c r="I280" i="10"/>
  <c r="J280" i="10"/>
  <c r="K280" i="10" s="1"/>
  <c r="I281" i="10"/>
  <c r="J281" i="10"/>
  <c r="K281" i="10" s="1"/>
  <c r="I282" i="10"/>
  <c r="J282" i="10"/>
  <c r="K282" i="10" s="1"/>
  <c r="I283" i="10"/>
  <c r="J283" i="10"/>
  <c r="K283" i="10" s="1"/>
  <c r="I284" i="10"/>
  <c r="J284" i="10"/>
  <c r="K284" i="10" s="1"/>
  <c r="I285" i="10"/>
  <c r="J285" i="10"/>
  <c r="K285" i="10" s="1"/>
  <c r="I286" i="10"/>
  <c r="J286" i="10"/>
  <c r="K286" i="10" s="1"/>
  <c r="I287" i="10"/>
  <c r="J287" i="10"/>
  <c r="K287" i="10" s="1"/>
  <c r="I288" i="10"/>
  <c r="J288" i="10"/>
  <c r="K288" i="10" s="1"/>
  <c r="I289" i="10"/>
  <c r="J289" i="10"/>
  <c r="K289" i="10" s="1"/>
  <c r="I290" i="10"/>
  <c r="J290" i="10"/>
  <c r="K290" i="10" s="1"/>
  <c r="I291" i="10"/>
  <c r="J291" i="10"/>
  <c r="K291" i="10" s="1"/>
  <c r="I292" i="10"/>
  <c r="J292" i="10"/>
  <c r="K292" i="10" s="1"/>
  <c r="I293" i="10"/>
  <c r="J293" i="10"/>
  <c r="K293" i="10" s="1"/>
  <c r="I294" i="10"/>
  <c r="J294" i="10"/>
  <c r="K294" i="10" s="1"/>
  <c r="I295" i="10"/>
  <c r="J295" i="10"/>
  <c r="K295" i="10" s="1"/>
  <c r="I296" i="10"/>
  <c r="J296" i="10"/>
  <c r="K296" i="10" s="1"/>
  <c r="I297" i="10"/>
  <c r="J297" i="10"/>
  <c r="K297" i="10" s="1"/>
  <c r="I298" i="10"/>
  <c r="J298" i="10"/>
  <c r="K298" i="10" s="1"/>
  <c r="I299" i="10"/>
  <c r="J299" i="10"/>
  <c r="K299" i="10" s="1"/>
  <c r="I300" i="10"/>
  <c r="J300" i="10"/>
  <c r="K300" i="10" s="1"/>
  <c r="I301" i="10"/>
  <c r="J301" i="10"/>
  <c r="K301" i="10" s="1"/>
  <c r="I302" i="10"/>
  <c r="J302" i="10"/>
  <c r="K302" i="10" s="1"/>
  <c r="I303" i="10"/>
  <c r="J303" i="10"/>
  <c r="K303" i="10" s="1"/>
  <c r="I304" i="10"/>
  <c r="J304" i="10"/>
  <c r="K304" i="10" s="1"/>
  <c r="I305" i="10"/>
  <c r="J305" i="10"/>
  <c r="K305" i="10" s="1"/>
  <c r="I306" i="10"/>
  <c r="J306" i="10"/>
  <c r="K306" i="10" s="1"/>
  <c r="I307" i="10"/>
  <c r="J307" i="10"/>
  <c r="K307" i="10" s="1"/>
  <c r="I308" i="10"/>
  <c r="J308" i="10"/>
  <c r="K308" i="10" s="1"/>
  <c r="I309" i="10"/>
  <c r="J309" i="10"/>
  <c r="K309" i="10" s="1"/>
  <c r="I310" i="10"/>
  <c r="J310" i="10"/>
  <c r="K310" i="10" s="1"/>
  <c r="I311" i="10"/>
  <c r="J311" i="10"/>
  <c r="K311" i="10" s="1"/>
  <c r="I312" i="10"/>
  <c r="J312" i="10"/>
  <c r="K312" i="10" s="1"/>
  <c r="I313" i="10"/>
  <c r="J313" i="10"/>
  <c r="K313" i="10" s="1"/>
  <c r="I314" i="10"/>
  <c r="J314" i="10"/>
  <c r="K314" i="10" s="1"/>
  <c r="I315" i="10"/>
  <c r="J315" i="10"/>
  <c r="K315" i="10" s="1"/>
  <c r="I316" i="10"/>
  <c r="J316" i="10"/>
  <c r="K316" i="10" s="1"/>
  <c r="I317" i="10"/>
  <c r="J317" i="10"/>
  <c r="K317" i="10" s="1"/>
  <c r="I318" i="10"/>
  <c r="J318" i="10"/>
  <c r="K318" i="10" s="1"/>
  <c r="I319" i="10"/>
  <c r="J319" i="10"/>
  <c r="K319" i="10" s="1"/>
  <c r="I320" i="10"/>
  <c r="J320" i="10"/>
  <c r="K320" i="10" s="1"/>
  <c r="I321" i="10"/>
  <c r="J321" i="10"/>
  <c r="K321" i="10" s="1"/>
  <c r="I322" i="10"/>
  <c r="J322" i="10"/>
  <c r="K322" i="10" s="1"/>
  <c r="I323" i="10"/>
  <c r="J323" i="10"/>
  <c r="K323" i="10" s="1"/>
  <c r="I324" i="10"/>
  <c r="J324" i="10"/>
  <c r="K324" i="10" s="1"/>
  <c r="I325" i="10"/>
  <c r="J325" i="10"/>
  <c r="K325" i="10" s="1"/>
  <c r="I326" i="10"/>
  <c r="J326" i="10"/>
  <c r="K326" i="10" s="1"/>
  <c r="I327" i="10"/>
  <c r="J327" i="10"/>
  <c r="K327" i="10" s="1"/>
  <c r="I328" i="10"/>
  <c r="J328" i="10"/>
  <c r="K328" i="10" s="1"/>
  <c r="I329" i="10"/>
  <c r="J329" i="10"/>
  <c r="K329" i="10" s="1"/>
  <c r="I330" i="10"/>
  <c r="J330" i="10"/>
  <c r="K330" i="10" s="1"/>
  <c r="I331" i="10"/>
  <c r="J331" i="10"/>
  <c r="K331" i="10" s="1"/>
  <c r="I332" i="10"/>
  <c r="J332" i="10"/>
  <c r="K332" i="10" s="1"/>
  <c r="I333" i="10"/>
  <c r="J333" i="10"/>
  <c r="K333" i="10" s="1"/>
  <c r="I334" i="10"/>
  <c r="J334" i="10"/>
  <c r="K334" i="10" s="1"/>
  <c r="I335" i="10"/>
  <c r="J335" i="10"/>
  <c r="K335" i="10" s="1"/>
  <c r="I336" i="10"/>
  <c r="J336" i="10"/>
  <c r="K336" i="10" s="1"/>
  <c r="I337" i="10"/>
  <c r="J337" i="10"/>
  <c r="K337" i="10" s="1"/>
  <c r="I338" i="10"/>
  <c r="J338" i="10"/>
  <c r="K338" i="10" s="1"/>
  <c r="I339" i="10"/>
  <c r="J339" i="10"/>
  <c r="K339" i="10" s="1"/>
  <c r="I340" i="10"/>
  <c r="J340" i="10"/>
  <c r="K340" i="10" s="1"/>
  <c r="I341" i="10"/>
  <c r="J341" i="10"/>
  <c r="K341" i="10" s="1"/>
  <c r="I342" i="10"/>
  <c r="J342" i="10"/>
  <c r="K342" i="10" s="1"/>
  <c r="I343" i="10"/>
  <c r="J343" i="10"/>
  <c r="K343" i="10" s="1"/>
  <c r="I344" i="10"/>
  <c r="J344" i="10"/>
  <c r="K344" i="10" s="1"/>
  <c r="I345" i="10"/>
  <c r="J345" i="10"/>
  <c r="K345" i="10" s="1"/>
  <c r="I346" i="10"/>
  <c r="J346" i="10"/>
  <c r="K346" i="10" s="1"/>
  <c r="I347" i="10"/>
  <c r="J347" i="10"/>
  <c r="K347" i="10" s="1"/>
  <c r="I348" i="10"/>
  <c r="J348" i="10"/>
  <c r="K348" i="10" s="1"/>
  <c r="I349" i="10"/>
  <c r="J349" i="10"/>
  <c r="K349" i="10" s="1"/>
  <c r="I350" i="10"/>
  <c r="J350" i="10"/>
  <c r="K350" i="10" s="1"/>
  <c r="I351" i="10"/>
  <c r="J351" i="10"/>
  <c r="K351" i="10" s="1"/>
  <c r="I352" i="10"/>
  <c r="J352" i="10"/>
  <c r="K352" i="10" s="1"/>
  <c r="I353" i="10"/>
  <c r="J353" i="10"/>
  <c r="K353" i="10" s="1"/>
  <c r="I354" i="10"/>
  <c r="J354" i="10"/>
  <c r="K354" i="10" s="1"/>
  <c r="I355" i="10"/>
  <c r="J355" i="10"/>
  <c r="K355" i="10" s="1"/>
  <c r="I356" i="10"/>
  <c r="J356" i="10"/>
  <c r="K356" i="10" s="1"/>
  <c r="I357" i="10"/>
  <c r="J357" i="10"/>
  <c r="K357" i="10" s="1"/>
  <c r="I358" i="10"/>
  <c r="J358" i="10"/>
  <c r="K358" i="10" s="1"/>
  <c r="I359" i="10"/>
  <c r="J359" i="10"/>
  <c r="K359" i="10" s="1"/>
  <c r="I360" i="10"/>
  <c r="J360" i="10"/>
  <c r="K360" i="10" s="1"/>
  <c r="I361" i="10"/>
  <c r="J361" i="10"/>
  <c r="K361" i="10" s="1"/>
  <c r="I362" i="10"/>
  <c r="J362" i="10"/>
  <c r="K362" i="10" s="1"/>
  <c r="I363" i="10"/>
  <c r="J363" i="10"/>
  <c r="K363" i="10" s="1"/>
  <c r="I364" i="10"/>
  <c r="J364" i="10"/>
  <c r="K364" i="10" s="1"/>
  <c r="I365" i="10"/>
  <c r="J365" i="10"/>
  <c r="K365" i="10" s="1"/>
  <c r="I366" i="10"/>
  <c r="J366" i="10"/>
  <c r="K366" i="10" s="1"/>
  <c r="I367" i="10"/>
  <c r="J367" i="10"/>
  <c r="K367" i="10" s="1"/>
  <c r="I368" i="10"/>
  <c r="J368" i="10"/>
  <c r="K368" i="10" s="1"/>
  <c r="I369" i="10"/>
  <c r="J369" i="10"/>
  <c r="K369" i="10" s="1"/>
  <c r="I370" i="10"/>
  <c r="J370" i="10"/>
  <c r="K370" i="10" s="1"/>
  <c r="I371" i="10"/>
  <c r="J371" i="10"/>
  <c r="K371" i="10" s="1"/>
  <c r="I372" i="10"/>
  <c r="J372" i="10"/>
  <c r="K372" i="10" s="1"/>
  <c r="I373" i="10"/>
  <c r="J373" i="10"/>
  <c r="K373" i="10" s="1"/>
  <c r="I374" i="10"/>
  <c r="J374" i="10"/>
  <c r="K374" i="10" s="1"/>
  <c r="I375" i="10"/>
  <c r="J375" i="10"/>
  <c r="K375" i="10" s="1"/>
  <c r="I376" i="10"/>
  <c r="J376" i="10"/>
  <c r="K376" i="10" s="1"/>
  <c r="I377" i="10"/>
  <c r="J377" i="10"/>
  <c r="K377" i="10" s="1"/>
  <c r="I378" i="10"/>
  <c r="J378" i="10"/>
  <c r="K378" i="10" s="1"/>
  <c r="I379" i="10"/>
  <c r="J379" i="10"/>
  <c r="K379" i="10" s="1"/>
  <c r="I380" i="10"/>
  <c r="J380" i="10"/>
  <c r="K380" i="10" s="1"/>
  <c r="I381" i="10"/>
  <c r="J381" i="10"/>
  <c r="K381" i="10" s="1"/>
  <c r="I382" i="10"/>
  <c r="J382" i="10"/>
  <c r="K382" i="10" s="1"/>
  <c r="I383" i="10"/>
  <c r="J383" i="10"/>
  <c r="K383" i="10" s="1"/>
  <c r="I384" i="10"/>
  <c r="J384" i="10"/>
  <c r="K384" i="10" s="1"/>
  <c r="I385" i="10"/>
  <c r="J385" i="10"/>
  <c r="K385" i="10" s="1"/>
  <c r="I386" i="10"/>
  <c r="J386" i="10"/>
  <c r="K386" i="10" s="1"/>
  <c r="I387" i="10"/>
  <c r="J387" i="10"/>
  <c r="K387" i="10" s="1"/>
  <c r="I388" i="10"/>
  <c r="J388" i="10"/>
  <c r="K388" i="10" s="1"/>
  <c r="I389" i="10"/>
  <c r="J389" i="10"/>
  <c r="K389" i="10" s="1"/>
  <c r="I390" i="10"/>
  <c r="J390" i="10"/>
  <c r="K390" i="10" s="1"/>
  <c r="I391" i="10"/>
  <c r="J391" i="10"/>
  <c r="K391" i="10" s="1"/>
  <c r="I392" i="10"/>
  <c r="J392" i="10"/>
  <c r="K392" i="10" s="1"/>
  <c r="I393" i="10"/>
  <c r="J393" i="10"/>
  <c r="K393" i="10" s="1"/>
  <c r="I394" i="10"/>
  <c r="J394" i="10"/>
  <c r="K394" i="10" s="1"/>
  <c r="I395" i="10"/>
  <c r="J395" i="10"/>
  <c r="K395" i="10" s="1"/>
  <c r="I396" i="10"/>
  <c r="J396" i="10"/>
  <c r="K396" i="10" s="1"/>
  <c r="I397" i="10"/>
  <c r="J397" i="10"/>
  <c r="K397" i="10" s="1"/>
  <c r="I398" i="10"/>
  <c r="J398" i="10"/>
  <c r="K398" i="10" s="1"/>
  <c r="I399" i="10"/>
  <c r="J399" i="10"/>
  <c r="K399" i="10" s="1"/>
  <c r="I400" i="10"/>
  <c r="J400" i="10"/>
  <c r="K400" i="10" s="1"/>
  <c r="I401" i="10"/>
  <c r="J401" i="10"/>
  <c r="K401" i="10" s="1"/>
  <c r="I402" i="10"/>
  <c r="J402" i="10"/>
  <c r="K402" i="10" s="1"/>
  <c r="I403" i="10"/>
  <c r="J403" i="10"/>
  <c r="K403" i="10" s="1"/>
  <c r="I404" i="10"/>
  <c r="J404" i="10"/>
  <c r="K404" i="10" s="1"/>
  <c r="I405" i="10"/>
  <c r="J405" i="10"/>
  <c r="K405" i="10" s="1"/>
  <c r="I406" i="10"/>
  <c r="J406" i="10"/>
  <c r="K406" i="10" s="1"/>
  <c r="I407" i="10"/>
  <c r="J407" i="10"/>
  <c r="K407" i="10" s="1"/>
  <c r="I408" i="10"/>
  <c r="J408" i="10"/>
  <c r="K408" i="10" s="1"/>
  <c r="I409" i="10"/>
  <c r="J409" i="10"/>
  <c r="K409" i="10" s="1"/>
  <c r="I410" i="10"/>
  <c r="J410" i="10"/>
  <c r="K410" i="10" s="1"/>
  <c r="I411" i="10"/>
  <c r="J411" i="10"/>
  <c r="K411" i="10" s="1"/>
  <c r="I412" i="10"/>
  <c r="J412" i="10"/>
  <c r="K412" i="10" s="1"/>
  <c r="I413" i="10"/>
  <c r="J413" i="10"/>
  <c r="K413" i="10" s="1"/>
  <c r="I414" i="10"/>
  <c r="J414" i="10"/>
  <c r="K414" i="10" s="1"/>
  <c r="I415" i="10"/>
  <c r="J415" i="10"/>
  <c r="K415" i="10" s="1"/>
  <c r="I416" i="10"/>
  <c r="J416" i="10"/>
  <c r="K416" i="10" s="1"/>
  <c r="I417" i="10"/>
  <c r="J417" i="10"/>
  <c r="K417" i="10" s="1"/>
  <c r="I418" i="10"/>
  <c r="J418" i="10"/>
  <c r="K418" i="10" s="1"/>
  <c r="I419" i="10"/>
  <c r="J419" i="10"/>
  <c r="K419" i="10" s="1"/>
  <c r="I420" i="10"/>
  <c r="J420" i="10"/>
  <c r="K420" i="10" s="1"/>
  <c r="I421" i="10"/>
  <c r="J421" i="10"/>
  <c r="K421" i="10" s="1"/>
  <c r="I422" i="10"/>
  <c r="J422" i="10"/>
  <c r="K422" i="10" s="1"/>
  <c r="I423" i="10"/>
  <c r="J423" i="10"/>
  <c r="K423" i="10" s="1"/>
  <c r="I424" i="10"/>
  <c r="J424" i="10"/>
  <c r="K424" i="10" s="1"/>
  <c r="I425" i="10"/>
  <c r="J425" i="10"/>
  <c r="K425" i="10" s="1"/>
  <c r="I426" i="10"/>
  <c r="J426" i="10"/>
  <c r="K426" i="10" s="1"/>
  <c r="I427" i="10"/>
  <c r="J427" i="10"/>
  <c r="K427" i="10" s="1"/>
  <c r="I428" i="10"/>
  <c r="J428" i="10"/>
  <c r="K428" i="10" s="1"/>
  <c r="I429" i="10"/>
  <c r="J429" i="10"/>
  <c r="K429" i="10" s="1"/>
  <c r="I430" i="10"/>
  <c r="J430" i="10"/>
  <c r="K430" i="10" s="1"/>
  <c r="I431" i="10"/>
  <c r="J431" i="10"/>
  <c r="K431" i="10" s="1"/>
  <c r="I432" i="10"/>
  <c r="J432" i="10"/>
  <c r="K432" i="10" s="1"/>
  <c r="I433" i="10"/>
  <c r="J433" i="10"/>
  <c r="K433" i="10" s="1"/>
  <c r="I434" i="10"/>
  <c r="J434" i="10"/>
  <c r="K434" i="10" s="1"/>
  <c r="I435" i="10"/>
  <c r="J435" i="10"/>
  <c r="K435" i="10" s="1"/>
  <c r="I436" i="10"/>
  <c r="J436" i="10"/>
  <c r="K436" i="10" s="1"/>
  <c r="I437" i="10"/>
  <c r="J437" i="10"/>
  <c r="K437" i="10" s="1"/>
  <c r="I438" i="10"/>
  <c r="J438" i="10"/>
  <c r="K438" i="10" s="1"/>
  <c r="I439" i="10"/>
  <c r="J439" i="10"/>
  <c r="K439" i="10" s="1"/>
  <c r="I440" i="10"/>
  <c r="J440" i="10"/>
  <c r="K440" i="10" s="1"/>
  <c r="I441" i="10"/>
  <c r="J441" i="10"/>
  <c r="K441" i="10" s="1"/>
  <c r="I442" i="10"/>
  <c r="J442" i="10"/>
  <c r="K442" i="10" s="1"/>
  <c r="I443" i="10"/>
  <c r="J443" i="10"/>
  <c r="K443" i="10" s="1"/>
  <c r="I444" i="10"/>
  <c r="J444" i="10"/>
  <c r="K444" i="10" s="1"/>
  <c r="I445" i="10"/>
  <c r="J445" i="10"/>
  <c r="K445" i="10" s="1"/>
  <c r="I446" i="10"/>
  <c r="J446" i="10"/>
  <c r="K446" i="10" s="1"/>
  <c r="I447" i="10"/>
  <c r="J447" i="10"/>
  <c r="K447" i="10" s="1"/>
  <c r="I448" i="10"/>
  <c r="J448" i="10"/>
  <c r="K448" i="10" s="1"/>
  <c r="I449" i="10"/>
  <c r="J449" i="10"/>
  <c r="K449" i="10" s="1"/>
  <c r="I450" i="10"/>
  <c r="J450" i="10"/>
  <c r="K450" i="10" s="1"/>
  <c r="I451" i="10"/>
  <c r="J451" i="10"/>
  <c r="K451" i="10" s="1"/>
  <c r="I452" i="10"/>
  <c r="J452" i="10"/>
  <c r="K452" i="10" s="1"/>
  <c r="I453" i="10"/>
  <c r="J453" i="10"/>
  <c r="K453" i="10" s="1"/>
  <c r="I454" i="10"/>
  <c r="J454" i="10"/>
  <c r="K454" i="10" s="1"/>
  <c r="I455" i="10"/>
  <c r="J455" i="10"/>
  <c r="K455" i="10" s="1"/>
  <c r="I456" i="10"/>
  <c r="J456" i="10"/>
  <c r="K456" i="10" s="1"/>
  <c r="I457" i="10"/>
  <c r="J457" i="10"/>
  <c r="K457" i="10" s="1"/>
  <c r="I458" i="10"/>
  <c r="J458" i="10"/>
  <c r="K458" i="10" s="1"/>
  <c r="I459" i="10"/>
  <c r="J459" i="10"/>
  <c r="K459" i="10" s="1"/>
  <c r="I460" i="10"/>
  <c r="J460" i="10"/>
  <c r="K460" i="10" s="1"/>
  <c r="I461" i="10"/>
  <c r="J461" i="10"/>
  <c r="K461" i="10" s="1"/>
  <c r="I462" i="10"/>
  <c r="J462" i="10"/>
  <c r="K462" i="10" s="1"/>
  <c r="I463" i="10"/>
  <c r="J463" i="10"/>
  <c r="K463" i="10" s="1"/>
  <c r="I464" i="10"/>
  <c r="J464" i="10"/>
  <c r="K464" i="10" s="1"/>
  <c r="I465" i="10"/>
  <c r="J465" i="10"/>
  <c r="K465" i="10" s="1"/>
  <c r="I466" i="10"/>
  <c r="J466" i="10"/>
  <c r="K466" i="10" s="1"/>
  <c r="I467" i="10"/>
  <c r="J467" i="10"/>
  <c r="K467" i="10" s="1"/>
  <c r="I468" i="10"/>
  <c r="J468" i="10"/>
  <c r="K468" i="10" s="1"/>
  <c r="I469" i="10"/>
  <c r="J469" i="10"/>
  <c r="K469" i="10" s="1"/>
  <c r="I470" i="10"/>
  <c r="J470" i="10"/>
  <c r="K470" i="10" s="1"/>
  <c r="I471" i="10"/>
  <c r="J471" i="10"/>
  <c r="K471" i="10" s="1"/>
  <c r="I472" i="10"/>
  <c r="J472" i="10"/>
  <c r="K472" i="10" s="1"/>
  <c r="I473" i="10"/>
  <c r="J473" i="10"/>
  <c r="K473" i="10" s="1"/>
  <c r="I474" i="10"/>
  <c r="J474" i="10"/>
  <c r="K474" i="10" s="1"/>
  <c r="I475" i="10"/>
  <c r="J475" i="10"/>
  <c r="K475" i="10" s="1"/>
  <c r="I476" i="10"/>
  <c r="J476" i="10"/>
  <c r="K476" i="10" s="1"/>
  <c r="I477" i="10"/>
  <c r="J477" i="10"/>
  <c r="K477" i="10" s="1"/>
  <c r="I478" i="10"/>
  <c r="J478" i="10"/>
  <c r="K478" i="10" s="1"/>
  <c r="I479" i="10"/>
  <c r="J479" i="10"/>
  <c r="K479" i="10" s="1"/>
  <c r="I480" i="10"/>
  <c r="J480" i="10"/>
  <c r="K480" i="10" s="1"/>
  <c r="I481" i="10"/>
  <c r="J481" i="10"/>
  <c r="K481" i="10" s="1"/>
  <c r="I482" i="10"/>
  <c r="J482" i="10"/>
  <c r="K482" i="10" s="1"/>
  <c r="I483" i="10"/>
  <c r="J483" i="10"/>
  <c r="K483" i="10" s="1"/>
  <c r="I484" i="10"/>
  <c r="J484" i="10"/>
  <c r="K484" i="10" s="1"/>
  <c r="I485" i="10"/>
  <c r="J485" i="10"/>
  <c r="K485" i="10" s="1"/>
  <c r="I486" i="10"/>
  <c r="J486" i="10"/>
  <c r="K486" i="10" s="1"/>
  <c r="I487" i="10"/>
  <c r="J487" i="10"/>
  <c r="K487" i="10" s="1"/>
  <c r="I488" i="10"/>
  <c r="J488" i="10"/>
  <c r="K488" i="10" s="1"/>
  <c r="I489" i="10"/>
  <c r="J489" i="10"/>
  <c r="K489" i="10" s="1"/>
  <c r="I490" i="10"/>
  <c r="J490" i="10"/>
  <c r="K490" i="10" s="1"/>
  <c r="I491" i="10"/>
  <c r="J491" i="10"/>
  <c r="K491" i="10" s="1"/>
  <c r="I492" i="10"/>
  <c r="J492" i="10"/>
  <c r="K492" i="10" s="1"/>
  <c r="I493" i="10"/>
  <c r="J493" i="10"/>
  <c r="K493" i="10" s="1"/>
  <c r="I494" i="10"/>
  <c r="J494" i="10"/>
  <c r="K494" i="10" s="1"/>
  <c r="I495" i="10"/>
  <c r="J495" i="10"/>
  <c r="K495" i="10" s="1"/>
  <c r="I496" i="10"/>
  <c r="J496" i="10"/>
  <c r="K496" i="10" s="1"/>
  <c r="I497" i="10"/>
  <c r="J497" i="10"/>
  <c r="K497" i="10" s="1"/>
  <c r="I498" i="10"/>
  <c r="J498" i="10"/>
  <c r="K498" i="10" s="1"/>
  <c r="I499" i="10"/>
  <c r="J499" i="10"/>
  <c r="K499" i="10" s="1"/>
  <c r="I500" i="10"/>
  <c r="J500" i="10"/>
  <c r="K500" i="10" s="1"/>
  <c r="I501" i="10"/>
  <c r="J501" i="10"/>
  <c r="K501" i="10" s="1"/>
  <c r="I502" i="10"/>
  <c r="J502" i="10"/>
  <c r="K502" i="10" s="1"/>
  <c r="I503" i="10"/>
  <c r="J503" i="10"/>
  <c r="K503" i="10" s="1"/>
  <c r="I504" i="10"/>
  <c r="J504" i="10"/>
  <c r="K504" i="10" s="1"/>
  <c r="I505" i="10"/>
  <c r="J505" i="10"/>
  <c r="K505" i="10" s="1"/>
  <c r="I506" i="10"/>
  <c r="J506" i="10"/>
  <c r="K506" i="10" s="1"/>
  <c r="I507" i="10"/>
  <c r="J507" i="10"/>
  <c r="K507" i="10" s="1"/>
  <c r="I508" i="10"/>
  <c r="J508" i="10"/>
  <c r="K508" i="10" s="1"/>
  <c r="I509" i="10"/>
  <c r="J509" i="10"/>
  <c r="K509" i="10" s="1"/>
  <c r="I510" i="10"/>
  <c r="J510" i="10"/>
  <c r="K510" i="10" s="1"/>
  <c r="I511" i="10"/>
  <c r="J511" i="10"/>
  <c r="K511" i="10" s="1"/>
  <c r="I512" i="10"/>
  <c r="J512" i="10"/>
  <c r="K512" i="10" s="1"/>
  <c r="I513" i="10"/>
  <c r="J513" i="10"/>
  <c r="K513" i="10" s="1"/>
  <c r="I514" i="10"/>
  <c r="J514" i="10"/>
  <c r="K514" i="10" s="1"/>
  <c r="I515" i="10"/>
  <c r="J515" i="10"/>
  <c r="K515" i="10" s="1"/>
  <c r="I516" i="10"/>
  <c r="J516" i="10"/>
  <c r="K516" i="10" s="1"/>
  <c r="I517" i="10"/>
  <c r="J517" i="10"/>
  <c r="K517" i="10" s="1"/>
  <c r="I518" i="10"/>
  <c r="J518" i="10"/>
  <c r="K518" i="10" s="1"/>
  <c r="I519" i="10"/>
  <c r="J519" i="10"/>
  <c r="K519" i="10" s="1"/>
  <c r="I520" i="10"/>
  <c r="J520" i="10"/>
  <c r="K520" i="10" s="1"/>
  <c r="I521" i="10"/>
  <c r="J521" i="10"/>
  <c r="K521" i="10" s="1"/>
  <c r="I522" i="10"/>
  <c r="J522" i="10"/>
  <c r="K522" i="10" s="1"/>
  <c r="I523" i="10"/>
  <c r="J523" i="10"/>
  <c r="K523" i="10" s="1"/>
  <c r="I524" i="10"/>
  <c r="J524" i="10"/>
  <c r="K524" i="10" s="1"/>
  <c r="I525" i="10"/>
  <c r="J525" i="10"/>
  <c r="K525" i="10" s="1"/>
  <c r="I526" i="10"/>
  <c r="J526" i="10"/>
  <c r="K526" i="10" s="1"/>
  <c r="I527" i="10"/>
  <c r="J527" i="10"/>
  <c r="K527" i="10" s="1"/>
  <c r="I528" i="10"/>
  <c r="J528" i="10"/>
  <c r="K528" i="10" s="1"/>
  <c r="I529" i="10"/>
  <c r="J529" i="10"/>
  <c r="K529" i="10" s="1"/>
  <c r="I530" i="10"/>
  <c r="J530" i="10"/>
  <c r="K530" i="10" s="1"/>
  <c r="I531" i="10"/>
  <c r="J531" i="10"/>
  <c r="K531" i="10" s="1"/>
  <c r="I532" i="10"/>
  <c r="J532" i="10"/>
  <c r="K532" i="10" s="1"/>
  <c r="I533" i="10"/>
  <c r="J533" i="10"/>
  <c r="K533" i="10" s="1"/>
  <c r="I534" i="10"/>
  <c r="J534" i="10"/>
  <c r="K534" i="10" s="1"/>
  <c r="I535" i="10"/>
  <c r="J535" i="10"/>
  <c r="K535" i="10" s="1"/>
  <c r="I536" i="10"/>
  <c r="J536" i="10"/>
  <c r="K536" i="10" s="1"/>
  <c r="I537" i="10"/>
  <c r="J537" i="10"/>
  <c r="K537" i="10" s="1"/>
  <c r="I538" i="10"/>
  <c r="J538" i="10"/>
  <c r="K538" i="10" s="1"/>
  <c r="I539" i="10"/>
  <c r="J539" i="10"/>
  <c r="K539" i="10" s="1"/>
  <c r="I540" i="10"/>
  <c r="J540" i="10"/>
  <c r="K540" i="10" s="1"/>
  <c r="I541" i="10"/>
  <c r="J541" i="10"/>
  <c r="K541" i="10" s="1"/>
  <c r="I542" i="10"/>
  <c r="J542" i="10"/>
  <c r="K542" i="10" s="1"/>
  <c r="I543" i="10"/>
  <c r="J543" i="10"/>
  <c r="K543" i="10" s="1"/>
  <c r="I544" i="10"/>
  <c r="J544" i="10"/>
  <c r="K544" i="10" s="1"/>
  <c r="I545" i="10"/>
  <c r="J545" i="10"/>
  <c r="K545" i="10" s="1"/>
  <c r="I546" i="10"/>
  <c r="J546" i="10"/>
  <c r="K546" i="10" s="1"/>
  <c r="I547" i="10"/>
  <c r="J547" i="10"/>
  <c r="K547" i="10" s="1"/>
  <c r="I548" i="10"/>
  <c r="J548" i="10"/>
  <c r="K548" i="10" s="1"/>
  <c r="I549" i="10"/>
  <c r="J549" i="10"/>
  <c r="K549" i="10" s="1"/>
  <c r="I550" i="10"/>
  <c r="J550" i="10"/>
  <c r="K550" i="10" s="1"/>
  <c r="I551" i="10"/>
  <c r="J551" i="10"/>
  <c r="K551" i="10" s="1"/>
  <c r="I552" i="10"/>
  <c r="J552" i="10"/>
  <c r="K552" i="10" s="1"/>
  <c r="I553" i="10"/>
  <c r="J553" i="10"/>
  <c r="K553" i="10" s="1"/>
  <c r="I554" i="10"/>
  <c r="J554" i="10"/>
  <c r="K554" i="10" s="1"/>
  <c r="I555" i="10"/>
  <c r="J555" i="10"/>
  <c r="K555" i="10" s="1"/>
  <c r="I556" i="10"/>
  <c r="J556" i="10"/>
  <c r="K556" i="10" s="1"/>
  <c r="I557" i="10"/>
  <c r="J557" i="10"/>
  <c r="K557" i="10" s="1"/>
  <c r="I558" i="10"/>
  <c r="J558" i="10"/>
  <c r="K558" i="10" s="1"/>
  <c r="I559" i="10"/>
  <c r="J559" i="10"/>
  <c r="K559" i="10" s="1"/>
  <c r="I560" i="10"/>
  <c r="J560" i="10"/>
  <c r="K560" i="10" s="1"/>
  <c r="I561" i="10"/>
  <c r="J561" i="10"/>
  <c r="K561" i="10" s="1"/>
  <c r="I562" i="10"/>
  <c r="J562" i="10"/>
  <c r="K562" i="10" s="1"/>
  <c r="I563" i="10"/>
  <c r="J563" i="10"/>
  <c r="K563" i="10" s="1"/>
  <c r="I564" i="10"/>
  <c r="J564" i="10"/>
  <c r="K564" i="10" s="1"/>
  <c r="I565" i="10"/>
  <c r="J565" i="10"/>
  <c r="K565" i="10" s="1"/>
  <c r="I566" i="10"/>
  <c r="J566" i="10"/>
  <c r="K566" i="10" s="1"/>
  <c r="I567" i="10"/>
  <c r="J567" i="10"/>
  <c r="K567" i="10" s="1"/>
  <c r="I568" i="10"/>
  <c r="J568" i="10"/>
  <c r="K568" i="10" s="1"/>
  <c r="I569" i="10"/>
  <c r="J569" i="10"/>
  <c r="K569" i="10" s="1"/>
  <c r="I570" i="10"/>
  <c r="J570" i="10"/>
  <c r="K570" i="10" s="1"/>
  <c r="I571" i="10"/>
  <c r="J571" i="10"/>
  <c r="K571" i="10" s="1"/>
  <c r="I572" i="10"/>
  <c r="J572" i="10"/>
  <c r="K572" i="10" s="1"/>
  <c r="I573" i="10"/>
  <c r="J573" i="10"/>
  <c r="K573" i="10" s="1"/>
  <c r="I574" i="10"/>
  <c r="J574" i="10"/>
  <c r="K574" i="10" s="1"/>
  <c r="I575" i="10"/>
  <c r="J575" i="10"/>
  <c r="K575" i="10" s="1"/>
  <c r="I576" i="10"/>
  <c r="J576" i="10"/>
  <c r="K576" i="10" s="1"/>
  <c r="I577" i="10"/>
  <c r="J577" i="10"/>
  <c r="K577" i="10" s="1"/>
  <c r="I578" i="10"/>
  <c r="J578" i="10"/>
  <c r="K578" i="10" s="1"/>
  <c r="I579" i="10"/>
  <c r="J579" i="10"/>
  <c r="K579" i="10" s="1"/>
  <c r="I580" i="10"/>
  <c r="J580" i="10"/>
  <c r="K580" i="10" s="1"/>
  <c r="I581" i="10"/>
  <c r="J581" i="10"/>
  <c r="K581" i="10" s="1"/>
  <c r="I582" i="10"/>
  <c r="J582" i="10"/>
  <c r="K582" i="10" s="1"/>
  <c r="I583" i="10"/>
  <c r="J583" i="10"/>
  <c r="K583" i="10" s="1"/>
  <c r="I584" i="10"/>
  <c r="J584" i="10"/>
  <c r="K584" i="10" s="1"/>
  <c r="I585" i="10"/>
  <c r="J585" i="10"/>
  <c r="K585" i="10" s="1"/>
  <c r="I586" i="10"/>
  <c r="J586" i="10"/>
  <c r="K586" i="10" s="1"/>
  <c r="I587" i="10"/>
  <c r="J587" i="10"/>
  <c r="K587" i="10" s="1"/>
  <c r="I588" i="10"/>
  <c r="J588" i="10"/>
  <c r="K588" i="10" s="1"/>
  <c r="I589" i="10"/>
  <c r="J589" i="10"/>
  <c r="K589" i="10" s="1"/>
  <c r="I590" i="10"/>
  <c r="J590" i="10"/>
  <c r="K590" i="10" s="1"/>
  <c r="I591" i="10"/>
  <c r="J591" i="10"/>
  <c r="K591" i="10" s="1"/>
  <c r="I592" i="10"/>
  <c r="J592" i="10"/>
  <c r="K592" i="10" s="1"/>
  <c r="I593" i="10"/>
  <c r="J593" i="10"/>
  <c r="K593" i="10" s="1"/>
  <c r="I594" i="10"/>
  <c r="J594" i="10"/>
  <c r="K594" i="10" s="1"/>
  <c r="I595" i="10"/>
  <c r="J595" i="10"/>
  <c r="K595" i="10" s="1"/>
  <c r="I596" i="10"/>
  <c r="J596" i="10"/>
  <c r="K596" i="10" s="1"/>
  <c r="I597" i="10"/>
  <c r="J597" i="10"/>
  <c r="K597" i="10" s="1"/>
  <c r="I598" i="10"/>
  <c r="J598" i="10"/>
  <c r="K598" i="10" s="1"/>
  <c r="I599" i="10"/>
  <c r="J599" i="10"/>
  <c r="K599" i="10" s="1"/>
  <c r="I600" i="10"/>
  <c r="J600" i="10"/>
  <c r="K600" i="10" s="1"/>
  <c r="I601" i="10"/>
  <c r="J601" i="10"/>
  <c r="K601" i="10" s="1"/>
  <c r="I602" i="10"/>
  <c r="J602" i="10"/>
  <c r="K602" i="10" s="1"/>
  <c r="I603" i="10"/>
  <c r="J603" i="10"/>
  <c r="K603" i="10" s="1"/>
  <c r="I604" i="10"/>
  <c r="J604" i="10"/>
  <c r="K604" i="10" s="1"/>
  <c r="I605" i="10"/>
  <c r="J605" i="10"/>
  <c r="K605" i="10" s="1"/>
  <c r="I606" i="10"/>
  <c r="J606" i="10"/>
  <c r="K606" i="10" s="1"/>
  <c r="I607" i="10"/>
  <c r="J607" i="10"/>
  <c r="K607" i="10" s="1"/>
  <c r="I608" i="10"/>
  <c r="J608" i="10"/>
  <c r="K608" i="10" s="1"/>
  <c r="I609" i="10"/>
  <c r="J609" i="10"/>
  <c r="K609" i="10" s="1"/>
  <c r="I610" i="10"/>
  <c r="J610" i="10"/>
  <c r="K610" i="10" s="1"/>
  <c r="I611" i="10"/>
  <c r="J611" i="10"/>
  <c r="K611" i="10" s="1"/>
  <c r="I612" i="10"/>
  <c r="J612" i="10"/>
  <c r="K612" i="10" s="1"/>
  <c r="I613" i="10"/>
  <c r="J613" i="10"/>
  <c r="K613" i="10" s="1"/>
  <c r="I614" i="10"/>
  <c r="J614" i="10"/>
  <c r="K614" i="10" s="1"/>
  <c r="I615" i="10"/>
  <c r="J615" i="10"/>
  <c r="K615" i="10" s="1"/>
  <c r="I616" i="10"/>
  <c r="J616" i="10"/>
  <c r="K616" i="10" s="1"/>
  <c r="I617" i="10"/>
  <c r="J617" i="10"/>
  <c r="K617" i="10" s="1"/>
  <c r="I618" i="10"/>
  <c r="J618" i="10"/>
  <c r="K618" i="10" s="1"/>
  <c r="I619" i="10"/>
  <c r="J619" i="10"/>
  <c r="K619" i="10" s="1"/>
  <c r="I620" i="10"/>
  <c r="J620" i="10"/>
  <c r="K620" i="10" s="1"/>
  <c r="I621" i="10"/>
  <c r="J621" i="10"/>
  <c r="K621" i="10" s="1"/>
  <c r="I622" i="10"/>
  <c r="J622" i="10"/>
  <c r="K622" i="10" s="1"/>
  <c r="I623" i="10"/>
  <c r="J623" i="10"/>
  <c r="K623" i="10" s="1"/>
  <c r="I624" i="10"/>
  <c r="J624" i="10"/>
  <c r="K624" i="10" s="1"/>
  <c r="I625" i="10"/>
  <c r="J625" i="10"/>
  <c r="K625" i="10" s="1"/>
  <c r="I626" i="10"/>
  <c r="J626" i="10"/>
  <c r="K626" i="10" s="1"/>
  <c r="I627" i="10"/>
  <c r="J627" i="10"/>
  <c r="K627" i="10" s="1"/>
  <c r="I628" i="10"/>
  <c r="J628" i="10"/>
  <c r="K628" i="10" s="1"/>
  <c r="I629" i="10"/>
  <c r="J629" i="10"/>
  <c r="K629" i="10" s="1"/>
  <c r="I630" i="10"/>
  <c r="J630" i="10"/>
  <c r="K630" i="10" s="1"/>
  <c r="I631" i="10"/>
  <c r="J631" i="10"/>
  <c r="K631" i="10" s="1"/>
  <c r="I632" i="10"/>
  <c r="J632" i="10"/>
  <c r="K632" i="10" s="1"/>
  <c r="I633" i="10"/>
  <c r="J633" i="10"/>
  <c r="K633" i="10" s="1"/>
  <c r="I634" i="10"/>
  <c r="J634" i="10"/>
  <c r="K634" i="10" s="1"/>
  <c r="I635" i="10"/>
  <c r="J635" i="10"/>
  <c r="K635" i="10" s="1"/>
  <c r="I636" i="10"/>
  <c r="J636" i="10"/>
  <c r="K636" i="10" s="1"/>
  <c r="I637" i="10"/>
  <c r="J637" i="10"/>
  <c r="K637" i="10" s="1"/>
  <c r="I638" i="10"/>
  <c r="J638" i="10"/>
  <c r="K638" i="10" s="1"/>
  <c r="I639" i="10"/>
  <c r="J639" i="10"/>
  <c r="K639" i="10" s="1"/>
  <c r="I640" i="10"/>
  <c r="J640" i="10"/>
  <c r="K640" i="10" s="1"/>
  <c r="I641" i="10"/>
  <c r="J641" i="10"/>
  <c r="K641" i="10" s="1"/>
  <c r="I642" i="10"/>
  <c r="J642" i="10"/>
  <c r="K642" i="10" s="1"/>
  <c r="I643" i="10"/>
  <c r="J643" i="10"/>
  <c r="K643" i="10" s="1"/>
  <c r="I644" i="10"/>
  <c r="J644" i="10"/>
  <c r="K644" i="10" s="1"/>
  <c r="I645" i="10"/>
  <c r="J645" i="10"/>
  <c r="K645" i="10" s="1"/>
  <c r="I646" i="10"/>
  <c r="J646" i="10"/>
  <c r="K646" i="10" s="1"/>
  <c r="I647" i="10"/>
  <c r="J647" i="10"/>
  <c r="K647" i="10" s="1"/>
  <c r="I648" i="10"/>
  <c r="J648" i="10"/>
  <c r="K648" i="10" s="1"/>
  <c r="I649" i="10"/>
  <c r="J649" i="10"/>
  <c r="K649" i="10" s="1"/>
  <c r="I650" i="10"/>
  <c r="J650" i="10"/>
  <c r="K650" i="10" s="1"/>
  <c r="I651" i="10"/>
  <c r="J651" i="10"/>
  <c r="K651" i="10" s="1"/>
  <c r="I652" i="10"/>
  <c r="J652" i="10"/>
  <c r="K652" i="10" s="1"/>
  <c r="I653" i="10"/>
  <c r="J653" i="10"/>
  <c r="K653" i="10" s="1"/>
  <c r="I654" i="10"/>
  <c r="J654" i="10"/>
  <c r="K654" i="10" s="1"/>
  <c r="I655" i="10"/>
  <c r="J655" i="10"/>
  <c r="K655" i="10" s="1"/>
  <c r="I656" i="10"/>
  <c r="J656" i="10"/>
  <c r="K656" i="10" s="1"/>
  <c r="I657" i="10"/>
  <c r="J657" i="10"/>
  <c r="K657" i="10" s="1"/>
  <c r="I658" i="10"/>
  <c r="J658" i="10"/>
  <c r="K658" i="10" s="1"/>
  <c r="I659" i="10"/>
  <c r="J659" i="10"/>
  <c r="K659" i="10" s="1"/>
  <c r="I660" i="10"/>
  <c r="J660" i="10"/>
  <c r="K660" i="10" s="1"/>
  <c r="I661" i="10"/>
  <c r="J661" i="10"/>
  <c r="K661" i="10" s="1"/>
  <c r="I662" i="10"/>
  <c r="J662" i="10"/>
  <c r="K662" i="10" s="1"/>
  <c r="I663" i="10"/>
  <c r="J663" i="10"/>
  <c r="K663" i="10" s="1"/>
  <c r="I664" i="10"/>
  <c r="J664" i="10"/>
  <c r="K664" i="10" s="1"/>
  <c r="I665" i="10"/>
  <c r="J665" i="10"/>
  <c r="K665" i="10" s="1"/>
  <c r="I666" i="10"/>
  <c r="J666" i="10"/>
  <c r="K666" i="10" s="1"/>
  <c r="I667" i="10"/>
  <c r="J667" i="10"/>
  <c r="K667" i="10" s="1"/>
  <c r="I668" i="10"/>
  <c r="J668" i="10"/>
  <c r="K668" i="10" s="1"/>
  <c r="I669" i="10"/>
  <c r="J669" i="10"/>
  <c r="K669" i="10" s="1"/>
  <c r="I670" i="10"/>
  <c r="J670" i="10"/>
  <c r="K670" i="10" s="1"/>
  <c r="I671" i="10"/>
  <c r="J671" i="10"/>
  <c r="K671" i="10" s="1"/>
  <c r="I672" i="10"/>
  <c r="J672" i="10"/>
  <c r="K672" i="10" s="1"/>
  <c r="I673" i="10"/>
  <c r="J673" i="10"/>
  <c r="K673" i="10" s="1"/>
  <c r="I674" i="10"/>
  <c r="J674" i="10"/>
  <c r="K674" i="10" s="1"/>
  <c r="I675" i="10"/>
  <c r="J675" i="10"/>
  <c r="K675" i="10" s="1"/>
  <c r="I676" i="10"/>
  <c r="J676" i="10"/>
  <c r="K676" i="10" s="1"/>
  <c r="I677" i="10"/>
  <c r="J677" i="10"/>
  <c r="K677" i="10" s="1"/>
  <c r="I678" i="10"/>
  <c r="J678" i="10"/>
  <c r="K678" i="10" s="1"/>
  <c r="I679" i="10"/>
  <c r="J679" i="10"/>
  <c r="K679" i="10" s="1"/>
  <c r="I680" i="10"/>
  <c r="J680" i="10"/>
  <c r="K680" i="10" s="1"/>
  <c r="I681" i="10"/>
  <c r="J681" i="10"/>
  <c r="K681" i="10" s="1"/>
  <c r="I682" i="10"/>
  <c r="J682" i="10"/>
  <c r="K682" i="10" s="1"/>
  <c r="I683" i="10"/>
  <c r="J683" i="10"/>
  <c r="K683" i="10" s="1"/>
  <c r="I684" i="10"/>
  <c r="J684" i="10"/>
  <c r="K684" i="10" s="1"/>
  <c r="I685" i="10"/>
  <c r="J685" i="10"/>
  <c r="K685" i="10" s="1"/>
  <c r="I686" i="10"/>
  <c r="J686" i="10"/>
  <c r="K686" i="10" s="1"/>
  <c r="I687" i="10"/>
  <c r="J687" i="10"/>
  <c r="K687" i="10" s="1"/>
  <c r="I688" i="10"/>
  <c r="J688" i="10"/>
  <c r="K688" i="10" s="1"/>
  <c r="I689" i="10"/>
  <c r="J689" i="10"/>
  <c r="K689" i="10" s="1"/>
  <c r="I690" i="10"/>
  <c r="J690" i="10"/>
  <c r="K690" i="10" s="1"/>
  <c r="I691" i="10"/>
  <c r="J691" i="10"/>
  <c r="K691" i="10" s="1"/>
  <c r="I692" i="10"/>
  <c r="J692" i="10"/>
  <c r="K692" i="10" s="1"/>
  <c r="I693" i="10"/>
  <c r="J693" i="10"/>
  <c r="K693" i="10" s="1"/>
  <c r="I694" i="10"/>
  <c r="J694" i="10"/>
  <c r="K694" i="10" s="1"/>
  <c r="I695" i="10"/>
  <c r="J695" i="10"/>
  <c r="K695" i="10" s="1"/>
  <c r="I696" i="10"/>
  <c r="J696" i="10"/>
  <c r="K696" i="10" s="1"/>
  <c r="I697" i="10"/>
  <c r="J697" i="10"/>
  <c r="K697" i="10" s="1"/>
  <c r="I698" i="10"/>
  <c r="J698" i="10"/>
  <c r="K698" i="10" s="1"/>
  <c r="I699" i="10"/>
  <c r="J699" i="10"/>
  <c r="K699" i="10" s="1"/>
  <c r="I700" i="10"/>
  <c r="J700" i="10"/>
  <c r="K700" i="10" s="1"/>
  <c r="I701" i="10"/>
  <c r="J701" i="10"/>
  <c r="K701" i="10" s="1"/>
  <c r="I702" i="10"/>
  <c r="J702" i="10"/>
  <c r="K702" i="10" s="1"/>
  <c r="I703" i="10"/>
  <c r="J703" i="10"/>
  <c r="K703" i="10" s="1"/>
  <c r="I704" i="10"/>
  <c r="J704" i="10"/>
  <c r="K704" i="10" s="1"/>
  <c r="I705" i="10"/>
  <c r="J705" i="10"/>
  <c r="K705" i="10" s="1"/>
  <c r="I706" i="10"/>
  <c r="J706" i="10"/>
  <c r="K706" i="10" s="1"/>
  <c r="I707" i="10"/>
  <c r="J707" i="10"/>
  <c r="K707" i="10" s="1"/>
  <c r="I708" i="10"/>
  <c r="J708" i="10"/>
  <c r="K708" i="10" s="1"/>
  <c r="I709" i="10"/>
  <c r="J709" i="10"/>
  <c r="K709" i="10" s="1"/>
  <c r="I710" i="10"/>
  <c r="J710" i="10"/>
  <c r="K710" i="10" s="1"/>
  <c r="I711" i="10"/>
  <c r="J711" i="10"/>
  <c r="K711" i="10" s="1"/>
  <c r="I712" i="10"/>
  <c r="J712" i="10"/>
  <c r="K712" i="10" s="1"/>
  <c r="I713" i="10"/>
  <c r="J713" i="10"/>
  <c r="K713" i="10" s="1"/>
  <c r="I714" i="10"/>
  <c r="J714" i="10"/>
  <c r="K714" i="10" s="1"/>
  <c r="I715" i="10"/>
  <c r="J715" i="10"/>
  <c r="K715" i="10" s="1"/>
  <c r="I716" i="10"/>
  <c r="J716" i="10"/>
  <c r="K716" i="10" s="1"/>
  <c r="I717" i="10"/>
  <c r="J717" i="10"/>
  <c r="K717" i="10" s="1"/>
  <c r="I718" i="10"/>
  <c r="J718" i="10"/>
  <c r="K718" i="10" s="1"/>
  <c r="I719" i="10"/>
  <c r="J719" i="10"/>
  <c r="K719" i="10" s="1"/>
  <c r="I720" i="10"/>
  <c r="J720" i="10"/>
  <c r="K720" i="10" s="1"/>
  <c r="I721" i="10"/>
  <c r="J721" i="10"/>
  <c r="K721" i="10" s="1"/>
  <c r="I722" i="10"/>
  <c r="J722" i="10"/>
  <c r="K722" i="10" s="1"/>
  <c r="I723" i="10"/>
  <c r="J723" i="10"/>
  <c r="K723" i="10" s="1"/>
  <c r="I724" i="10"/>
  <c r="J724" i="10"/>
  <c r="K724" i="10" s="1"/>
  <c r="I725" i="10"/>
  <c r="J725" i="10"/>
  <c r="K725" i="10" s="1"/>
  <c r="I726" i="10"/>
  <c r="J726" i="10"/>
  <c r="K726" i="10" s="1"/>
  <c r="I727" i="10"/>
  <c r="J727" i="10"/>
  <c r="K727" i="10" s="1"/>
  <c r="I728" i="10"/>
  <c r="J728" i="10"/>
  <c r="K728" i="10" s="1"/>
  <c r="I729" i="10"/>
  <c r="J729" i="10"/>
  <c r="K729" i="10" s="1"/>
  <c r="I730" i="10"/>
  <c r="J730" i="10"/>
  <c r="K730" i="10" s="1"/>
  <c r="I731" i="10"/>
  <c r="J731" i="10"/>
  <c r="K731" i="10" s="1"/>
  <c r="I732" i="10"/>
  <c r="J732" i="10"/>
  <c r="K732" i="10" s="1"/>
  <c r="I733" i="10"/>
  <c r="J733" i="10"/>
  <c r="K733" i="10" s="1"/>
  <c r="I734" i="10"/>
  <c r="J734" i="10"/>
  <c r="K734" i="10" s="1"/>
  <c r="I735" i="10"/>
  <c r="J735" i="10"/>
  <c r="K735" i="10" s="1"/>
  <c r="I736" i="10"/>
  <c r="J736" i="10"/>
  <c r="K736" i="10" s="1"/>
  <c r="I737" i="10"/>
  <c r="J737" i="10"/>
  <c r="K737" i="10" s="1"/>
  <c r="I738" i="10"/>
  <c r="J738" i="10"/>
  <c r="K738" i="10" s="1"/>
  <c r="I739" i="10"/>
  <c r="J739" i="10"/>
  <c r="K739" i="10" s="1"/>
  <c r="I740" i="10"/>
  <c r="J740" i="10"/>
  <c r="K740" i="10" s="1"/>
  <c r="I741" i="10"/>
  <c r="J741" i="10"/>
  <c r="K741" i="10" s="1"/>
  <c r="I742" i="10"/>
  <c r="J742" i="10"/>
  <c r="K742" i="10" s="1"/>
  <c r="I743" i="10"/>
  <c r="J743" i="10"/>
  <c r="K743" i="10" s="1"/>
  <c r="I744" i="10"/>
  <c r="J744" i="10"/>
  <c r="K744" i="10" s="1"/>
  <c r="I745" i="10"/>
  <c r="J745" i="10"/>
  <c r="K745" i="10" s="1"/>
  <c r="I746" i="10"/>
  <c r="J746" i="10"/>
  <c r="K746" i="10" s="1"/>
  <c r="I747" i="10"/>
  <c r="J747" i="10"/>
  <c r="K747" i="10" s="1"/>
  <c r="I748" i="10"/>
  <c r="J748" i="10"/>
  <c r="K748" i="10" s="1"/>
  <c r="I749" i="10"/>
  <c r="J749" i="10"/>
  <c r="K749" i="10" s="1"/>
  <c r="I750" i="10"/>
  <c r="J750" i="10"/>
  <c r="K750" i="10" s="1"/>
  <c r="I751" i="10"/>
  <c r="J751" i="10"/>
  <c r="K751" i="10" s="1"/>
  <c r="I752" i="10"/>
  <c r="J752" i="10"/>
  <c r="K752" i="10" s="1"/>
  <c r="I753" i="10"/>
  <c r="J753" i="10"/>
  <c r="K753" i="10" s="1"/>
  <c r="I754" i="10"/>
  <c r="J754" i="10"/>
  <c r="K754" i="10" s="1"/>
  <c r="I755" i="10"/>
  <c r="J755" i="10"/>
  <c r="K755" i="10" s="1"/>
  <c r="I756" i="10"/>
  <c r="J756" i="10"/>
  <c r="K756" i="10" s="1"/>
  <c r="I757" i="10"/>
  <c r="J757" i="10"/>
  <c r="K757" i="10" s="1"/>
  <c r="I758" i="10"/>
  <c r="J758" i="10"/>
  <c r="K758" i="10" s="1"/>
  <c r="I759" i="10"/>
  <c r="J759" i="10"/>
  <c r="K759" i="10" s="1"/>
  <c r="I760" i="10"/>
  <c r="J760" i="10"/>
  <c r="K760" i="10" s="1"/>
  <c r="I761" i="10"/>
  <c r="J761" i="10"/>
  <c r="K761" i="10" s="1"/>
  <c r="I762" i="10"/>
  <c r="J762" i="10"/>
  <c r="K762" i="10" s="1"/>
  <c r="I763" i="10"/>
  <c r="J763" i="10"/>
  <c r="K763" i="10" s="1"/>
  <c r="I764" i="10"/>
  <c r="J764" i="10"/>
  <c r="K764" i="10" s="1"/>
  <c r="I765" i="10"/>
  <c r="J765" i="10"/>
  <c r="K765" i="10" s="1"/>
  <c r="I766" i="10"/>
  <c r="J766" i="10"/>
  <c r="K766" i="10" s="1"/>
  <c r="I767" i="10"/>
  <c r="J767" i="10"/>
  <c r="K767" i="10" s="1"/>
  <c r="I768" i="10"/>
  <c r="J768" i="10"/>
  <c r="K768" i="10" s="1"/>
  <c r="I769" i="10"/>
  <c r="J769" i="10"/>
  <c r="K769" i="10" s="1"/>
  <c r="I770" i="10"/>
  <c r="J770" i="10"/>
  <c r="K770" i="10" s="1"/>
  <c r="I771" i="10"/>
  <c r="J771" i="10"/>
  <c r="K771" i="10" s="1"/>
  <c r="I772" i="10"/>
  <c r="J772" i="10"/>
  <c r="K772" i="10" s="1"/>
  <c r="I773" i="10"/>
  <c r="J773" i="10"/>
  <c r="K773" i="10" s="1"/>
  <c r="I774" i="10"/>
  <c r="J774" i="10"/>
  <c r="K774" i="10" s="1"/>
  <c r="I775" i="10"/>
  <c r="J775" i="10"/>
  <c r="K775" i="10" s="1"/>
  <c r="I776" i="10"/>
  <c r="J776" i="10"/>
  <c r="K776" i="10" s="1"/>
  <c r="I777" i="10"/>
  <c r="J777" i="10"/>
  <c r="K777" i="10" s="1"/>
  <c r="I778" i="10"/>
  <c r="J778" i="10"/>
  <c r="K778" i="10" s="1"/>
  <c r="I779" i="10"/>
  <c r="J779" i="10"/>
  <c r="K779" i="10" s="1"/>
  <c r="I780" i="10"/>
  <c r="J780" i="10"/>
  <c r="K780" i="10" s="1"/>
  <c r="I781" i="10"/>
  <c r="J781" i="10"/>
  <c r="K781" i="10" s="1"/>
  <c r="I782" i="10"/>
  <c r="J782" i="10"/>
  <c r="K782" i="10" s="1"/>
  <c r="I783" i="10"/>
  <c r="J783" i="10"/>
  <c r="K783" i="10" s="1"/>
  <c r="I784" i="10"/>
  <c r="J784" i="10"/>
  <c r="K784" i="10" s="1"/>
  <c r="I785" i="10"/>
  <c r="J785" i="10"/>
  <c r="K785" i="10" s="1"/>
  <c r="I786" i="10"/>
  <c r="J786" i="10"/>
  <c r="K786" i="10" s="1"/>
  <c r="I787" i="10"/>
  <c r="J787" i="10"/>
  <c r="K787" i="10" s="1"/>
  <c r="I788" i="10"/>
  <c r="J788" i="10"/>
  <c r="K788" i="10" s="1"/>
  <c r="I789" i="10"/>
  <c r="J789" i="10"/>
  <c r="K789" i="10" s="1"/>
  <c r="I790" i="10"/>
  <c r="J790" i="10"/>
  <c r="K790" i="10" s="1"/>
  <c r="I791" i="10"/>
  <c r="J791" i="10"/>
  <c r="K791" i="10" s="1"/>
  <c r="I792" i="10"/>
  <c r="J792" i="10"/>
  <c r="K792" i="10" s="1"/>
  <c r="I793" i="10"/>
  <c r="J793" i="10"/>
  <c r="K793" i="10" s="1"/>
  <c r="I794" i="10"/>
  <c r="J794" i="10"/>
  <c r="K794" i="10" s="1"/>
  <c r="I795" i="10"/>
  <c r="J795" i="10"/>
  <c r="K795" i="10" s="1"/>
  <c r="I796" i="10"/>
  <c r="J796" i="10"/>
  <c r="K796" i="10" s="1"/>
  <c r="I797" i="10"/>
  <c r="J797" i="10"/>
  <c r="K797" i="10" s="1"/>
  <c r="I798" i="10"/>
  <c r="J798" i="10"/>
  <c r="K798" i="10" s="1"/>
  <c r="I799" i="10"/>
  <c r="J799" i="10"/>
  <c r="K799" i="10" s="1"/>
  <c r="I800" i="10"/>
  <c r="J800" i="10"/>
  <c r="K800" i="10" s="1"/>
  <c r="I801" i="10"/>
  <c r="J801" i="10"/>
  <c r="K801" i="10" s="1"/>
  <c r="I802" i="10"/>
  <c r="J802" i="10"/>
  <c r="K802" i="10" s="1"/>
  <c r="I803" i="10"/>
  <c r="J803" i="10"/>
  <c r="K803" i="10" s="1"/>
  <c r="I804" i="10"/>
  <c r="J804" i="10"/>
  <c r="K804" i="10" s="1"/>
  <c r="I805" i="10"/>
  <c r="J805" i="10"/>
  <c r="K805" i="10" s="1"/>
  <c r="I806" i="10"/>
  <c r="J806" i="10"/>
  <c r="K806" i="10" s="1"/>
  <c r="I807" i="10"/>
  <c r="J807" i="10"/>
  <c r="K807" i="10" s="1"/>
  <c r="I808" i="10"/>
  <c r="J808" i="10"/>
  <c r="K808" i="10" s="1"/>
  <c r="I809" i="10"/>
  <c r="J809" i="10"/>
  <c r="K809" i="10" s="1"/>
  <c r="I810" i="10"/>
  <c r="J810" i="10"/>
  <c r="K810" i="10" s="1"/>
  <c r="I811" i="10"/>
  <c r="J811" i="10"/>
  <c r="K811" i="10" s="1"/>
  <c r="I812" i="10"/>
  <c r="J812" i="10"/>
  <c r="K812" i="10" s="1"/>
  <c r="I813" i="10"/>
  <c r="J813" i="10"/>
  <c r="K813" i="10" s="1"/>
  <c r="I814" i="10"/>
  <c r="J814" i="10"/>
  <c r="K814" i="10" s="1"/>
  <c r="I815" i="10"/>
  <c r="J815" i="10"/>
  <c r="K815" i="10" s="1"/>
  <c r="I816" i="10"/>
  <c r="J816" i="10"/>
  <c r="K816" i="10" s="1"/>
  <c r="I817" i="10"/>
  <c r="J817" i="10"/>
  <c r="K817" i="10" s="1"/>
  <c r="I818" i="10"/>
  <c r="J818" i="10"/>
  <c r="K818" i="10" s="1"/>
  <c r="I819" i="10"/>
  <c r="J819" i="10"/>
  <c r="K819" i="10" s="1"/>
  <c r="I820" i="10"/>
  <c r="J820" i="10"/>
  <c r="K820" i="10" s="1"/>
  <c r="I821" i="10"/>
  <c r="J821" i="10"/>
  <c r="K821" i="10" s="1"/>
  <c r="I822" i="10"/>
  <c r="J822" i="10"/>
  <c r="K822" i="10" s="1"/>
  <c r="I823" i="10"/>
  <c r="J823" i="10"/>
  <c r="K823" i="10" s="1"/>
  <c r="I824" i="10"/>
  <c r="J824" i="10"/>
  <c r="K824" i="10" s="1"/>
  <c r="I825" i="10"/>
  <c r="J825" i="10"/>
  <c r="K825" i="10" s="1"/>
  <c r="I826" i="10"/>
  <c r="J826" i="10"/>
  <c r="K826" i="10" s="1"/>
  <c r="I827" i="10"/>
  <c r="J827" i="10"/>
  <c r="K827" i="10" s="1"/>
  <c r="I828" i="10"/>
  <c r="J828" i="10"/>
  <c r="K828" i="10" s="1"/>
  <c r="I829" i="10"/>
  <c r="J829" i="10"/>
  <c r="K829" i="10" s="1"/>
  <c r="I830" i="10"/>
  <c r="J830" i="10"/>
  <c r="K830" i="10" s="1"/>
  <c r="I831" i="10"/>
  <c r="J831" i="10"/>
  <c r="K831" i="10" s="1"/>
  <c r="I832" i="10"/>
  <c r="J832" i="10"/>
  <c r="K832" i="10" s="1"/>
  <c r="I833" i="10"/>
  <c r="J833" i="10"/>
  <c r="K833" i="10" s="1"/>
  <c r="I834" i="10"/>
  <c r="J834" i="10"/>
  <c r="K834" i="10" s="1"/>
  <c r="I835" i="10"/>
  <c r="J835" i="10"/>
  <c r="K835" i="10" s="1"/>
  <c r="I836" i="10"/>
  <c r="J836" i="10"/>
  <c r="K836" i="10" s="1"/>
  <c r="I837" i="10"/>
  <c r="J837" i="10"/>
  <c r="K837" i="10" s="1"/>
  <c r="I838" i="10"/>
  <c r="J838" i="10"/>
  <c r="K838" i="10" s="1"/>
  <c r="I839" i="10"/>
  <c r="J839" i="10"/>
  <c r="K839" i="10" s="1"/>
  <c r="I840" i="10"/>
  <c r="J840" i="10"/>
  <c r="K840" i="10" s="1"/>
  <c r="I841" i="10"/>
  <c r="J841" i="10"/>
  <c r="K841" i="10" s="1"/>
  <c r="I842" i="10"/>
  <c r="J842" i="10"/>
  <c r="K842" i="10" s="1"/>
  <c r="I843" i="10"/>
  <c r="J843" i="10"/>
  <c r="K843" i="10" s="1"/>
  <c r="I844" i="10"/>
  <c r="J844" i="10"/>
  <c r="K844" i="10" s="1"/>
  <c r="I845" i="10"/>
  <c r="J845" i="10"/>
  <c r="K845" i="10" s="1"/>
  <c r="I846" i="10"/>
  <c r="J846" i="10"/>
  <c r="K846" i="10" s="1"/>
  <c r="I847" i="10"/>
  <c r="J847" i="10"/>
  <c r="K847" i="10" s="1"/>
  <c r="I848" i="10"/>
  <c r="J848" i="10"/>
  <c r="K848" i="10" s="1"/>
  <c r="I849" i="10"/>
  <c r="J849" i="10"/>
  <c r="K849" i="10" s="1"/>
  <c r="I850" i="10"/>
  <c r="J850" i="10"/>
  <c r="K850" i="10" s="1"/>
  <c r="I851" i="10"/>
  <c r="J851" i="10"/>
  <c r="K851" i="10" s="1"/>
  <c r="I852" i="10"/>
  <c r="J852" i="10"/>
  <c r="K852" i="10" s="1"/>
  <c r="I853" i="10"/>
  <c r="J853" i="10"/>
  <c r="K853" i="10" s="1"/>
  <c r="I854" i="10"/>
  <c r="J854" i="10"/>
  <c r="K854" i="10" s="1"/>
  <c r="I855" i="10"/>
  <c r="J855" i="10"/>
  <c r="K855" i="10" s="1"/>
  <c r="I856" i="10"/>
  <c r="J856" i="10"/>
  <c r="K856" i="10" s="1"/>
  <c r="I857" i="10"/>
  <c r="J857" i="10"/>
  <c r="K857" i="10" s="1"/>
  <c r="I858" i="10"/>
  <c r="J858" i="10"/>
  <c r="K858" i="10" s="1"/>
  <c r="I859" i="10"/>
  <c r="J859" i="10"/>
  <c r="K859" i="10" s="1"/>
  <c r="I860" i="10"/>
  <c r="J860" i="10"/>
  <c r="K860" i="10" s="1"/>
  <c r="I861" i="10"/>
  <c r="J861" i="10"/>
  <c r="K861" i="10" s="1"/>
  <c r="I862" i="10"/>
  <c r="J862" i="10"/>
  <c r="K862" i="10" s="1"/>
  <c r="I863" i="10"/>
  <c r="J863" i="10"/>
  <c r="K863" i="10" s="1"/>
  <c r="I864" i="10"/>
  <c r="J864" i="10"/>
  <c r="K864" i="10" s="1"/>
  <c r="I865" i="10"/>
  <c r="J865" i="10"/>
  <c r="K865" i="10" s="1"/>
  <c r="I866" i="10"/>
  <c r="J866" i="10"/>
  <c r="K866" i="10" s="1"/>
  <c r="I867" i="10"/>
  <c r="J867" i="10"/>
  <c r="K867" i="10" s="1"/>
  <c r="I868" i="10"/>
  <c r="J868" i="10"/>
  <c r="K868" i="10" s="1"/>
  <c r="I869" i="10"/>
  <c r="J869" i="10"/>
  <c r="K869" i="10" s="1"/>
  <c r="I870" i="10"/>
  <c r="J870" i="10"/>
  <c r="K870" i="10" s="1"/>
  <c r="I871" i="10"/>
  <c r="J871" i="10"/>
  <c r="K871" i="10" s="1"/>
  <c r="I872" i="10"/>
  <c r="J872" i="10"/>
  <c r="K872" i="10" s="1"/>
  <c r="I873" i="10"/>
  <c r="J873" i="10"/>
  <c r="K873" i="10" s="1"/>
  <c r="I874" i="10"/>
  <c r="J874" i="10"/>
  <c r="K874" i="10" s="1"/>
  <c r="I875" i="10"/>
  <c r="J875" i="10"/>
  <c r="K875" i="10" s="1"/>
  <c r="I876" i="10"/>
  <c r="J876" i="10"/>
  <c r="K876" i="10" s="1"/>
  <c r="I877" i="10"/>
  <c r="J877" i="10"/>
  <c r="K877" i="10" s="1"/>
  <c r="I878" i="10"/>
  <c r="J878" i="10"/>
  <c r="K878" i="10" s="1"/>
  <c r="I879" i="10"/>
  <c r="J879" i="10"/>
  <c r="K879" i="10" s="1"/>
  <c r="I880" i="10"/>
  <c r="J880" i="10"/>
  <c r="K880" i="10" s="1"/>
  <c r="I881" i="10"/>
  <c r="J881" i="10"/>
  <c r="K881" i="10" s="1"/>
  <c r="I882" i="10"/>
  <c r="J882" i="10"/>
  <c r="K882" i="10" s="1"/>
  <c r="I883" i="10"/>
  <c r="J883" i="10"/>
  <c r="K883" i="10" s="1"/>
  <c r="I884" i="10"/>
  <c r="J884" i="10"/>
  <c r="K884" i="10" s="1"/>
  <c r="I885" i="10"/>
  <c r="J885" i="10"/>
  <c r="K885" i="10" s="1"/>
  <c r="I886" i="10"/>
  <c r="J886" i="10"/>
  <c r="K886" i="10" s="1"/>
  <c r="I887" i="10"/>
  <c r="J887" i="10"/>
  <c r="K887" i="10" s="1"/>
  <c r="I888" i="10"/>
  <c r="J888" i="10"/>
  <c r="K888" i="10" s="1"/>
  <c r="I889" i="10"/>
  <c r="J889" i="10"/>
  <c r="K889" i="10" s="1"/>
  <c r="I890" i="10"/>
  <c r="J890" i="10"/>
  <c r="K890" i="10" s="1"/>
  <c r="I891" i="10"/>
  <c r="J891" i="10"/>
  <c r="K891" i="10" s="1"/>
  <c r="I892" i="10"/>
  <c r="J892" i="10"/>
  <c r="K892" i="10" s="1"/>
  <c r="I893" i="10"/>
  <c r="J893" i="10"/>
  <c r="K893" i="10" s="1"/>
  <c r="I894" i="10"/>
  <c r="J894" i="10"/>
  <c r="K894" i="10" s="1"/>
  <c r="I895" i="10"/>
  <c r="J895" i="10"/>
  <c r="K895" i="10" s="1"/>
  <c r="I896" i="10"/>
  <c r="J896" i="10"/>
  <c r="K896" i="10" s="1"/>
  <c r="I897" i="10"/>
  <c r="J897" i="10"/>
  <c r="K897" i="10" s="1"/>
  <c r="I898" i="10"/>
  <c r="J898" i="10"/>
  <c r="K898" i="10" s="1"/>
  <c r="I899" i="10"/>
  <c r="J899" i="10"/>
  <c r="K899" i="10" s="1"/>
  <c r="I900" i="10"/>
  <c r="J900" i="10"/>
  <c r="K900" i="10" s="1"/>
  <c r="I901" i="10"/>
  <c r="J901" i="10"/>
  <c r="K901" i="10" s="1"/>
  <c r="I902" i="10"/>
  <c r="J902" i="10"/>
  <c r="K902" i="10" s="1"/>
  <c r="I903" i="10"/>
  <c r="J903" i="10"/>
  <c r="K903" i="10" s="1"/>
  <c r="I904" i="10"/>
  <c r="J904" i="10"/>
  <c r="K904" i="10" s="1"/>
  <c r="I905" i="10"/>
  <c r="J905" i="10"/>
  <c r="K905" i="10" s="1"/>
  <c r="I906" i="10"/>
  <c r="J906" i="10"/>
  <c r="K906" i="10" s="1"/>
  <c r="I907" i="10"/>
  <c r="J907" i="10"/>
  <c r="K907" i="10" s="1"/>
  <c r="I908" i="10"/>
  <c r="J908" i="10"/>
  <c r="K908" i="10" s="1"/>
  <c r="I909" i="10"/>
  <c r="J909" i="10"/>
  <c r="K909" i="10" s="1"/>
  <c r="I910" i="10"/>
  <c r="J910" i="10"/>
  <c r="K910" i="10" s="1"/>
  <c r="I911" i="10"/>
  <c r="J911" i="10"/>
  <c r="K911" i="10" s="1"/>
  <c r="I912" i="10"/>
  <c r="J912" i="10"/>
  <c r="K912" i="10" s="1"/>
  <c r="I913" i="10"/>
  <c r="J913" i="10"/>
  <c r="K913" i="10" s="1"/>
  <c r="I914" i="10"/>
  <c r="J914" i="10"/>
  <c r="K914" i="10" s="1"/>
  <c r="I915" i="10"/>
  <c r="J915" i="10"/>
  <c r="K915" i="10" s="1"/>
  <c r="I916" i="10"/>
  <c r="J916" i="10"/>
  <c r="K916" i="10" s="1"/>
  <c r="I917" i="10"/>
  <c r="J917" i="10"/>
  <c r="K917" i="10" s="1"/>
  <c r="I918" i="10"/>
  <c r="J918" i="10"/>
  <c r="K918" i="10" s="1"/>
  <c r="I919" i="10"/>
  <c r="J919" i="10"/>
  <c r="K919" i="10" s="1"/>
  <c r="I920" i="10"/>
  <c r="J920" i="10"/>
  <c r="K920" i="10" s="1"/>
  <c r="I921" i="10"/>
  <c r="J921" i="10"/>
  <c r="K921" i="10" s="1"/>
  <c r="I922" i="10"/>
  <c r="J922" i="10"/>
  <c r="K922" i="10" s="1"/>
  <c r="I923" i="10"/>
  <c r="J923" i="10"/>
  <c r="K923" i="10" s="1"/>
  <c r="I924" i="10"/>
  <c r="J924" i="10"/>
  <c r="K924" i="10" s="1"/>
  <c r="I925" i="10"/>
  <c r="J925" i="10"/>
  <c r="K925" i="10" s="1"/>
  <c r="I926" i="10"/>
  <c r="J926" i="10"/>
  <c r="K926" i="10" s="1"/>
  <c r="I927" i="10"/>
  <c r="J927" i="10"/>
  <c r="K927" i="10" s="1"/>
  <c r="I928" i="10"/>
  <c r="J928" i="10"/>
  <c r="K928" i="10" s="1"/>
  <c r="I929" i="10"/>
  <c r="J929" i="10"/>
  <c r="K929" i="10" s="1"/>
  <c r="I930" i="10"/>
  <c r="J930" i="10"/>
  <c r="K930" i="10" s="1"/>
  <c r="I931" i="10"/>
  <c r="J931" i="10"/>
  <c r="K931" i="10" s="1"/>
  <c r="I932" i="10"/>
  <c r="J932" i="10"/>
  <c r="K932" i="10" s="1"/>
  <c r="I933" i="10"/>
  <c r="J933" i="10"/>
  <c r="K933" i="10" s="1"/>
  <c r="I934" i="10"/>
  <c r="J934" i="10"/>
  <c r="K934" i="10" s="1"/>
  <c r="I935" i="10"/>
  <c r="J935" i="10"/>
  <c r="K935" i="10" s="1"/>
  <c r="I936" i="10"/>
  <c r="J936" i="10"/>
  <c r="K936" i="10" s="1"/>
  <c r="I937" i="10"/>
  <c r="J937" i="10"/>
  <c r="K937" i="10" s="1"/>
  <c r="I938" i="10"/>
  <c r="J938" i="10"/>
  <c r="K938" i="10" s="1"/>
  <c r="I939" i="10"/>
  <c r="J939" i="10"/>
  <c r="K939" i="10" s="1"/>
  <c r="I940" i="10"/>
  <c r="J940" i="10"/>
  <c r="K940" i="10" s="1"/>
  <c r="I941" i="10"/>
  <c r="J941" i="10"/>
  <c r="K941" i="10" s="1"/>
  <c r="I942" i="10"/>
  <c r="J942" i="10"/>
  <c r="K942" i="10" s="1"/>
  <c r="I943" i="10"/>
  <c r="J943" i="10"/>
  <c r="K943" i="10" s="1"/>
  <c r="I944" i="10"/>
  <c r="J944" i="10"/>
  <c r="K944" i="10" s="1"/>
  <c r="I945" i="10"/>
  <c r="J945" i="10"/>
  <c r="K945" i="10" s="1"/>
  <c r="I946" i="10"/>
  <c r="J946" i="10"/>
  <c r="K946" i="10" s="1"/>
  <c r="I947" i="10"/>
  <c r="J947" i="10"/>
  <c r="K947" i="10" s="1"/>
  <c r="I948" i="10"/>
  <c r="J948" i="10"/>
  <c r="K948" i="10" s="1"/>
  <c r="I949" i="10"/>
  <c r="J949" i="10"/>
  <c r="K949" i="10" s="1"/>
  <c r="I950" i="10"/>
  <c r="J950" i="10"/>
  <c r="K950" i="10" s="1"/>
  <c r="I951" i="10"/>
  <c r="J951" i="10"/>
  <c r="K951" i="10" s="1"/>
  <c r="I952" i="10"/>
  <c r="J952" i="10"/>
  <c r="K952" i="10" s="1"/>
  <c r="I953" i="10"/>
  <c r="J953" i="10"/>
  <c r="K953" i="10" s="1"/>
  <c r="I954" i="10"/>
  <c r="J954" i="10"/>
  <c r="K954" i="10" s="1"/>
  <c r="I955" i="10"/>
  <c r="J955" i="10"/>
  <c r="K955" i="10" s="1"/>
  <c r="I956" i="10"/>
  <c r="J956" i="10"/>
  <c r="K956" i="10" s="1"/>
  <c r="I957" i="10"/>
  <c r="J957" i="10"/>
  <c r="K957" i="10" s="1"/>
  <c r="I958" i="10"/>
  <c r="J958" i="10"/>
  <c r="K958" i="10" s="1"/>
  <c r="I959" i="10"/>
  <c r="J959" i="10"/>
  <c r="K959" i="10" s="1"/>
  <c r="I960" i="10"/>
  <c r="J960" i="10"/>
  <c r="K960" i="10" s="1"/>
  <c r="I961" i="10"/>
  <c r="J961" i="10"/>
  <c r="K961" i="10" s="1"/>
  <c r="I962" i="10"/>
  <c r="J962" i="10"/>
  <c r="K962" i="10" s="1"/>
  <c r="I963" i="10"/>
  <c r="J963" i="10"/>
  <c r="K963" i="10" s="1"/>
  <c r="I964" i="10"/>
  <c r="J964" i="10"/>
  <c r="K964" i="10" s="1"/>
  <c r="I965" i="10"/>
  <c r="J965" i="10"/>
  <c r="K965" i="10" s="1"/>
  <c r="I966" i="10"/>
  <c r="J966" i="10"/>
  <c r="K966" i="10" s="1"/>
  <c r="I967" i="10"/>
  <c r="J967" i="10"/>
  <c r="K967" i="10" s="1"/>
  <c r="I968" i="10"/>
  <c r="J968" i="10"/>
  <c r="K968" i="10" s="1"/>
  <c r="I969" i="10"/>
  <c r="J969" i="10"/>
  <c r="K969" i="10" s="1"/>
  <c r="I970" i="10"/>
  <c r="J970" i="10"/>
  <c r="K970" i="10" s="1"/>
  <c r="I971" i="10"/>
  <c r="J971" i="10"/>
  <c r="K971" i="10" s="1"/>
  <c r="I972" i="10"/>
  <c r="J972" i="10"/>
  <c r="K972" i="10" s="1"/>
  <c r="I973" i="10"/>
  <c r="J973" i="10"/>
  <c r="K973" i="10" s="1"/>
  <c r="I974" i="10"/>
  <c r="J974" i="10"/>
  <c r="K974" i="10" s="1"/>
  <c r="I975" i="10"/>
  <c r="J975" i="10"/>
  <c r="K975" i="10" s="1"/>
  <c r="I976" i="10"/>
  <c r="J976" i="10"/>
  <c r="K976" i="10" s="1"/>
  <c r="I977" i="10"/>
  <c r="J977" i="10"/>
  <c r="K977" i="10" s="1"/>
  <c r="I978" i="10"/>
  <c r="J978" i="10"/>
  <c r="K978" i="10" s="1"/>
  <c r="I979" i="10"/>
  <c r="J979" i="10"/>
  <c r="K979" i="10" s="1"/>
  <c r="I980" i="10"/>
  <c r="J980" i="10"/>
  <c r="K980" i="10" s="1"/>
  <c r="I981" i="10"/>
  <c r="J981" i="10"/>
  <c r="K981" i="10" s="1"/>
  <c r="I982" i="10"/>
  <c r="J982" i="10"/>
  <c r="K982" i="10" s="1"/>
  <c r="I983" i="10"/>
  <c r="J983" i="10"/>
  <c r="K983" i="10" s="1"/>
  <c r="I984" i="10"/>
  <c r="J984" i="10"/>
  <c r="K984" i="10" s="1"/>
  <c r="I985" i="10"/>
  <c r="J985" i="10"/>
  <c r="K985" i="10" s="1"/>
  <c r="I986" i="10"/>
  <c r="J986" i="10"/>
  <c r="K986" i="10" s="1"/>
  <c r="I987" i="10"/>
  <c r="J987" i="10"/>
  <c r="K987" i="10" s="1"/>
  <c r="I988" i="10"/>
  <c r="J988" i="10"/>
  <c r="K988" i="10" s="1"/>
  <c r="I989" i="10"/>
  <c r="J989" i="10"/>
  <c r="K989" i="10" s="1"/>
  <c r="I990" i="10"/>
  <c r="J990" i="10"/>
  <c r="K990" i="10" s="1"/>
  <c r="I991" i="10"/>
  <c r="J991" i="10"/>
  <c r="K991" i="10" s="1"/>
  <c r="I992" i="10"/>
  <c r="J992" i="10"/>
  <c r="K992" i="10" s="1"/>
  <c r="I993" i="10"/>
  <c r="J993" i="10"/>
  <c r="K993" i="10" s="1"/>
  <c r="I994" i="10"/>
  <c r="J994" i="10"/>
  <c r="K994" i="10" s="1"/>
  <c r="I995" i="10"/>
  <c r="J995" i="10"/>
  <c r="K995" i="10" s="1"/>
  <c r="I996" i="10"/>
  <c r="J996" i="10"/>
  <c r="K996" i="10" s="1"/>
  <c r="I997" i="10"/>
  <c r="J997" i="10"/>
  <c r="K997" i="10" s="1"/>
  <c r="I998" i="10"/>
  <c r="J998" i="10"/>
  <c r="K998" i="10" s="1"/>
  <c r="I999" i="10"/>
  <c r="J999" i="10"/>
  <c r="K999" i="10" s="1"/>
  <c r="I1000" i="10"/>
  <c r="J1000" i="10"/>
  <c r="K1000" i="10" s="1"/>
  <c r="I1001" i="10"/>
  <c r="J1001" i="10"/>
  <c r="K1001" i="10" s="1"/>
  <c r="I1002" i="10"/>
  <c r="J1002" i="10"/>
  <c r="K1002" i="10" s="1"/>
  <c r="I1003" i="10"/>
  <c r="J1003" i="10"/>
  <c r="K1003" i="10" s="1"/>
  <c r="I1004" i="10"/>
  <c r="J1004" i="10"/>
  <c r="K1004" i="10" s="1"/>
  <c r="I1005" i="10"/>
  <c r="J1005" i="10"/>
  <c r="K1005" i="10" s="1"/>
  <c r="I1006" i="10"/>
  <c r="J1006" i="10"/>
  <c r="K1006" i="10" s="1"/>
  <c r="I1007" i="10"/>
  <c r="J1007" i="10"/>
  <c r="K1007" i="10" s="1"/>
  <c r="I1008" i="10"/>
  <c r="J1008" i="10"/>
  <c r="K1008" i="10" s="1"/>
  <c r="I1009" i="10"/>
  <c r="J1009" i="10"/>
  <c r="K1009" i="10" s="1"/>
  <c r="I1010" i="10"/>
  <c r="J1010" i="10"/>
  <c r="K1010" i="10" s="1"/>
  <c r="I1011" i="10"/>
  <c r="J1011" i="10"/>
  <c r="K1011" i="10" s="1"/>
  <c r="I1012" i="10"/>
  <c r="J1012" i="10"/>
  <c r="K1012" i="10" s="1"/>
  <c r="I1013" i="10"/>
  <c r="J1013" i="10"/>
  <c r="K1013" i="10" s="1"/>
  <c r="I1014" i="10"/>
  <c r="J1014" i="10"/>
  <c r="K1014" i="10" s="1"/>
  <c r="I1015" i="10"/>
  <c r="J1015" i="10"/>
  <c r="K1015" i="10" s="1"/>
  <c r="I1016" i="10"/>
  <c r="J1016" i="10"/>
  <c r="K1016" i="10" s="1"/>
  <c r="I1017" i="10"/>
  <c r="J1017" i="10"/>
  <c r="K1017" i="10" s="1"/>
  <c r="I1018" i="10"/>
  <c r="J1018" i="10"/>
  <c r="K1018" i="10" s="1"/>
  <c r="I1019" i="10"/>
  <c r="J1019" i="10"/>
  <c r="K1019" i="10" s="1"/>
  <c r="I1020" i="10"/>
  <c r="J1020" i="10"/>
  <c r="K1020" i="10" s="1"/>
  <c r="I1021" i="10"/>
  <c r="J1021" i="10"/>
  <c r="K1021" i="10" s="1"/>
  <c r="I1022" i="10"/>
  <c r="J1022" i="10"/>
  <c r="K1022" i="10" s="1"/>
  <c r="I1023" i="10"/>
  <c r="J1023" i="10"/>
  <c r="K1023" i="10" s="1"/>
  <c r="I1024" i="10"/>
  <c r="J1024" i="10"/>
  <c r="K1024" i="10" s="1"/>
  <c r="I1025" i="10"/>
  <c r="J1025" i="10"/>
  <c r="K1025" i="10" s="1"/>
  <c r="I1026" i="10"/>
  <c r="J1026" i="10"/>
  <c r="K1026" i="10" s="1"/>
  <c r="I1027" i="10"/>
  <c r="J1027" i="10"/>
  <c r="K1027" i="10" s="1"/>
  <c r="I1028" i="10"/>
  <c r="J1028" i="10"/>
  <c r="K1028" i="10" s="1"/>
  <c r="I1029" i="10"/>
  <c r="J1029" i="10"/>
  <c r="K1029" i="10" s="1"/>
  <c r="I1030" i="10"/>
  <c r="J1030" i="10"/>
  <c r="K1030" i="10" s="1"/>
  <c r="I1031" i="10"/>
  <c r="J1031" i="10"/>
  <c r="K1031" i="10" s="1"/>
  <c r="I1032" i="10"/>
  <c r="J1032" i="10"/>
  <c r="K1032" i="10" s="1"/>
  <c r="I1033" i="10"/>
  <c r="J1033" i="10"/>
  <c r="K1033" i="10" s="1"/>
  <c r="I1034" i="10"/>
  <c r="J1034" i="10"/>
  <c r="K1034" i="10" s="1"/>
  <c r="I1035" i="10"/>
  <c r="J1035" i="10"/>
  <c r="K1035" i="10" s="1"/>
  <c r="I1036" i="10"/>
  <c r="J1036" i="10"/>
  <c r="K1036" i="10" s="1"/>
  <c r="I1037" i="10"/>
  <c r="J1037" i="10"/>
  <c r="K1037" i="10" s="1"/>
  <c r="I1038" i="10"/>
  <c r="J1038" i="10"/>
  <c r="K1038" i="10" s="1"/>
  <c r="I1039" i="10"/>
  <c r="J1039" i="10"/>
  <c r="K1039" i="10" s="1"/>
  <c r="I1040" i="10"/>
  <c r="J1040" i="10"/>
  <c r="K1040" i="10" s="1"/>
  <c r="I1041" i="10"/>
  <c r="J1041" i="10"/>
  <c r="K1041" i="10" s="1"/>
  <c r="I1042" i="10"/>
  <c r="J1042" i="10"/>
  <c r="K1042" i="10" s="1"/>
  <c r="I1043" i="10"/>
  <c r="J1043" i="10"/>
  <c r="K1043" i="10" s="1"/>
  <c r="I1044" i="10"/>
  <c r="J1044" i="10"/>
  <c r="K1044" i="10" s="1"/>
  <c r="I1045" i="10"/>
  <c r="J1045" i="10"/>
  <c r="K1045" i="10" s="1"/>
  <c r="I1046" i="10"/>
  <c r="J1046" i="10"/>
  <c r="K1046" i="10" s="1"/>
  <c r="I1047" i="10"/>
  <c r="J1047" i="10"/>
  <c r="K1047" i="10" s="1"/>
  <c r="I1048" i="10"/>
  <c r="J1048" i="10"/>
  <c r="K1048" i="10" s="1"/>
  <c r="I1049" i="10"/>
  <c r="J1049" i="10"/>
  <c r="K1049" i="10" s="1"/>
  <c r="I1050" i="10"/>
  <c r="J1050" i="10"/>
  <c r="K1050" i="10" s="1"/>
  <c r="J2" i="10"/>
  <c r="K2" i="10" s="1"/>
  <c r="I2" i="10"/>
</calcChain>
</file>

<file path=xl/sharedStrings.xml><?xml version="1.0" encoding="utf-8"?>
<sst xmlns="http://schemas.openxmlformats.org/spreadsheetml/2006/main" count="94204" uniqueCount="14038">
  <si>
    <t>Number</t>
  </si>
  <si>
    <t>Order Date</t>
  </si>
  <si>
    <t>Site</t>
  </si>
  <si>
    <t>Created By</t>
  </si>
  <si>
    <t>Registration Status</t>
  </si>
  <si>
    <t>Customer</t>
  </si>
  <si>
    <t>Email</t>
  </si>
  <si>
    <t>Total</t>
  </si>
  <si>
    <t>Status</t>
  </si>
  <si>
    <t>IN</t>
  </si>
  <si>
    <t>Registered</t>
  </si>
  <si>
    <t>New</t>
  </si>
  <si>
    <t>Unregistered</t>
  </si>
  <si>
    <t>Open</t>
  </si>
  <si>
    <t>Completed</t>
  </si>
  <si>
    <t>Vipul Dubey</t>
  </si>
  <si>
    <t>vipuldubey0707@gmail.com</t>
  </si>
  <si>
    <t>vky danwara</t>
  </si>
  <si>
    <t>vickybishnoi343@gmail.com</t>
  </si>
  <si>
    <t>DEVENDRA CHOUDHARY</t>
  </si>
  <si>
    <t>dev.d9762@gmail.com</t>
  </si>
  <si>
    <t>Vicky  Singh</t>
  </si>
  <si>
    <t>ANSHUL Chavda</t>
  </si>
  <si>
    <t>anshul.chavda2510@gmail.com</t>
  </si>
  <si>
    <t>Gurpreet Singh</t>
  </si>
  <si>
    <t>Swadhin Lamba</t>
  </si>
  <si>
    <t>swadhinlamba8@gmail.com</t>
  </si>
  <si>
    <t>Sachin Lohchab</t>
  </si>
  <si>
    <t>sachin.lohchab03@gmail.com</t>
  </si>
  <si>
    <t>vikrant rangi</t>
  </si>
  <si>
    <t>vikrant.rangi@puma.com</t>
  </si>
  <si>
    <t>Ruchi Chandak</t>
  </si>
  <si>
    <t>chandakmruchi@gmail.com</t>
  </si>
  <si>
    <t>Sp Patra</t>
  </si>
  <si>
    <t>patrasoumya37@gmail.com</t>
  </si>
  <si>
    <t>Aditya Singh</t>
  </si>
  <si>
    <t>RAJAT negi</t>
  </si>
  <si>
    <t>rajatnegi0608@gmail.com</t>
  </si>
  <si>
    <t>RAVINDRAREDDY BHAVANAM</t>
  </si>
  <si>
    <t>ravindrareddybhavanam@gmail.com</t>
  </si>
  <si>
    <t>KAUSTUBH ATHAWALE</t>
  </si>
  <si>
    <t>imkaustubhh@gmail.com</t>
  </si>
  <si>
    <t>A R</t>
  </si>
  <si>
    <t>anandappu776@gmail.com</t>
  </si>
  <si>
    <t>Abhishek Dixit</t>
  </si>
  <si>
    <t>dixit.abhicool@gmail.com</t>
  </si>
  <si>
    <t>Asu Aier</t>
  </si>
  <si>
    <t>temjensolaaier@gmail.com</t>
  </si>
  <si>
    <t>Shubham Kemnai</t>
  </si>
  <si>
    <t>shubham.k.bharadwaj@gmail.com</t>
  </si>
  <si>
    <t>Ajay Raghunathan</t>
  </si>
  <si>
    <t>ajay.raghunathan@puma.com</t>
  </si>
  <si>
    <t>Mufees Basa</t>
  </si>
  <si>
    <t>www.mufeesbasa786@gmail.com</t>
  </si>
  <si>
    <t>Dheeraj Reddy</t>
  </si>
  <si>
    <t>Kapil Yadav</t>
  </si>
  <si>
    <t>Siddarth Asrani</t>
  </si>
  <si>
    <t>siddarth.asrani@puma.com</t>
  </si>
  <si>
    <t>Vignesh Kannan</t>
  </si>
  <si>
    <t>vigneshkannanpvt@gmail.com</t>
  </si>
  <si>
    <t>Shubham Singh</t>
  </si>
  <si>
    <t>Navil Fernandes</t>
  </si>
  <si>
    <t>navil.fernandes@gmail.com</t>
  </si>
  <si>
    <t>Gagandeep Singh</t>
  </si>
  <si>
    <t>Sakshi Sharma</t>
  </si>
  <si>
    <t>sharmasak546@gmail.com</t>
  </si>
  <si>
    <t>Abhinav Sharma</t>
  </si>
  <si>
    <t>Asif Khan</t>
  </si>
  <si>
    <t>Akkshay Lawrence</t>
  </si>
  <si>
    <t>cruzer6ryc4@gmail.com</t>
  </si>
  <si>
    <t>Anish R</t>
  </si>
  <si>
    <t>anish0308@gmail.com</t>
  </si>
  <si>
    <t>Abhrant Dhyani</t>
  </si>
  <si>
    <t>abhrant.dhyani@gmail.com</t>
  </si>
  <si>
    <t>Mohammed Bilal</t>
  </si>
  <si>
    <t>bilal93786@gmail.com</t>
  </si>
  <si>
    <t>Ram Swaroop</t>
  </si>
  <si>
    <t>swaroop.king17@gmail.com</t>
  </si>
  <si>
    <t>ABHISHEK BARAK</t>
  </si>
  <si>
    <t>abhibarak999@gmail.com</t>
  </si>
  <si>
    <t>Hariharan B</t>
  </si>
  <si>
    <t>Mohd Farmaan</t>
  </si>
  <si>
    <t>samsuzanne32@gmail.com</t>
  </si>
  <si>
    <t>Partha Das</t>
  </si>
  <si>
    <t>Date</t>
  </si>
  <si>
    <t>2022-07-07</t>
  </si>
  <si>
    <t>ASP</t>
  </si>
  <si>
    <t>parent_order_id</t>
  </si>
  <si>
    <t>date</t>
  </si>
  <si>
    <t>selling_price</t>
  </si>
  <si>
    <t>Qty_Sold</t>
  </si>
  <si>
    <t>no_of_orders</t>
  </si>
  <si>
    <t>PUMA_APP</t>
  </si>
  <si>
    <t>AOV</t>
  </si>
  <si>
    <t>Matched?</t>
  </si>
  <si>
    <t>Sales from Database</t>
  </si>
  <si>
    <t>Ordered qty</t>
  </si>
  <si>
    <t>cancelled</t>
  </si>
  <si>
    <t>Sushant Maria</t>
  </si>
  <si>
    <t>sushantmaria@gmail.com</t>
  </si>
  <si>
    <t>Pratyaksh Singh</t>
  </si>
  <si>
    <t>pratyaksh.singh736@gmail.com</t>
  </si>
  <si>
    <t>Gopal Ghaswa</t>
  </si>
  <si>
    <t>gopalghaswa97@gmail.com</t>
  </si>
  <si>
    <t>Manoj Vishnoii</t>
  </si>
  <si>
    <t>Manojvishnoii143@gmail.com</t>
  </si>
  <si>
    <t>Vardhini Gowda</t>
  </si>
  <si>
    <t>vardhinigowda9@gmail.com</t>
  </si>
  <si>
    <t>Ravin Rokade</t>
  </si>
  <si>
    <t>21mayravinvinod@gmail.com</t>
  </si>
  <si>
    <t>Ranadip Banerjee</t>
  </si>
  <si>
    <t>ranadip646@gmail.com</t>
  </si>
  <si>
    <t>Ankur Jain</t>
  </si>
  <si>
    <t>ankur.sth@hotmail.com</t>
  </si>
  <si>
    <t>TUSHAR KAMNANI</t>
  </si>
  <si>
    <t>tusharkamanni26@gmail.com</t>
  </si>
  <si>
    <t>Ruchi Chopra</t>
  </si>
  <si>
    <t>ruchi0016@gmail.com</t>
  </si>
  <si>
    <t>Prince Kumar</t>
  </si>
  <si>
    <t>Sunu saran</t>
  </si>
  <si>
    <t>aadityabishnoi777@gmail.com</t>
  </si>
  <si>
    <t>Raghav Thakur</t>
  </si>
  <si>
    <t>raghavthakur316@gmail.com</t>
  </si>
  <si>
    <t>gamingytaryan3@gmail.com</t>
  </si>
  <si>
    <t>Shubham Rajole</t>
  </si>
  <si>
    <t>shub7588@gmail.com</t>
  </si>
  <si>
    <t>Deepesh Bachani</t>
  </si>
  <si>
    <t>deepashbachani@hotmail.com</t>
  </si>
  <si>
    <t>Veeneeth Shetty</t>
  </si>
  <si>
    <t>vineeth_shetty@yahoo.co.in</t>
  </si>
  <si>
    <t>Manmander Singh Marwaha</t>
  </si>
  <si>
    <t>manmandersingh21@gmail.com</t>
  </si>
  <si>
    <t>Arvind Elango</t>
  </si>
  <si>
    <t>arvinde.krishna@icloud.com</t>
  </si>
  <si>
    <t>Shubham Sharma</t>
  </si>
  <si>
    <t>Order_Qty</t>
  </si>
  <si>
    <t>CHANNEL</t>
  </si>
  <si>
    <t>2022-07-08T4:45:14 AM GMT</t>
  </si>
  <si>
    <t>Rachita Jain</t>
  </si>
  <si>
    <t>rachita.shah55@gmail.com</t>
  </si>
  <si>
    <t>2022-07-08T4:44:13 AM GMT</t>
  </si>
  <si>
    <t>Tanmoy Ghosh</t>
  </si>
  <si>
    <t>asusrogii2oi9@gmail.com</t>
  </si>
  <si>
    <t>2022-07-08T4:43:12 AM GMT</t>
  </si>
  <si>
    <t>Priya Aggarwal</t>
  </si>
  <si>
    <t>priyabadhn@gmail.com</t>
  </si>
  <si>
    <t>2022-07-08T4:37:29 AM GMT</t>
  </si>
  <si>
    <t>Tausif Rehmani</t>
  </si>
  <si>
    <t>rehmanitausif@gmail.com</t>
  </si>
  <si>
    <t>2022-07-08T4:36:00 AM GMT</t>
  </si>
  <si>
    <t>Jivesh Agarwal</t>
  </si>
  <si>
    <t>jiveshagrawal01@gmail.com</t>
  </si>
  <si>
    <t>2022-07-08T4:32:47 AM GMT</t>
  </si>
  <si>
    <t>Alam Allu</t>
  </si>
  <si>
    <t>alamallu1213@gmail.com</t>
  </si>
  <si>
    <t>2022-07-08T4:30:47 AM GMT</t>
  </si>
  <si>
    <t>Monika Pandey</t>
  </si>
  <si>
    <t>monikapandey840@gmail.com</t>
  </si>
  <si>
    <t>2022-07-08T4:26:56 AM GMT</t>
  </si>
  <si>
    <t xml:space="preserve">Rati  Maheshwari </t>
  </si>
  <si>
    <t>rati081979@gmail.com</t>
  </si>
  <si>
    <t>2022-07-08T4:26:39 AM GMT</t>
  </si>
  <si>
    <t>2022-07-08T4:26:22 AM GMT</t>
  </si>
  <si>
    <t>Alocious Shaji</t>
  </si>
  <si>
    <t>alocious707@gmail.com</t>
  </si>
  <si>
    <t>2022-07-08T4:23:12 AM GMT</t>
  </si>
  <si>
    <t>Shubham Lokhande</t>
  </si>
  <si>
    <t>lokhandeshubham9000@gmail.com</t>
  </si>
  <si>
    <t>2022-07-08T4:20:58 AM GMT</t>
  </si>
  <si>
    <t xml:space="preserve">Akbar  Qureshi </t>
  </si>
  <si>
    <t>qureshiakbar885@gmail.com</t>
  </si>
  <si>
    <t>2022-07-08T4:17:19 AM GMT</t>
  </si>
  <si>
    <t>Shreya Rajwadi</t>
  </si>
  <si>
    <t>rajwadishreya3@gmail.com</t>
  </si>
  <si>
    <t>2022-07-08T4:06:39 AM GMT</t>
  </si>
  <si>
    <t>Rajat Batra</t>
  </si>
  <si>
    <t>rajat.batra03@gmail.com</t>
  </si>
  <si>
    <t>2022-07-08T4:06:19 AM GMT</t>
  </si>
  <si>
    <t>Syeda  Nabiha</t>
  </si>
  <si>
    <t>Syedanabiha2828@gmail.com</t>
  </si>
  <si>
    <t>2022-07-08T4:03:07 AM GMT</t>
  </si>
  <si>
    <t>Pradeep Reddy</t>
  </si>
  <si>
    <t>saipradeep1227@gmail.com</t>
  </si>
  <si>
    <t>2022-07-08T4:03:03 AM GMT</t>
  </si>
  <si>
    <t>Rohit Nayak Rohit Nayak</t>
  </si>
  <si>
    <t>rohitnayak82792@gmail.com</t>
  </si>
  <si>
    <t>2022-07-08T3:58:46 AM GMT</t>
  </si>
  <si>
    <t>Kartik Taneja</t>
  </si>
  <si>
    <t>tanejakartik686@gmail.com</t>
  </si>
  <si>
    <t>2022-07-08T3:58:18 AM GMT</t>
  </si>
  <si>
    <t>Kv Uppar</t>
  </si>
  <si>
    <t>kvuppar944@gmail.com</t>
  </si>
  <si>
    <t>2022-07-08T3:57:28 AM GMT</t>
  </si>
  <si>
    <t>Vijeth Shetty</t>
  </si>
  <si>
    <t>vijethashetty6699@gmail.com</t>
  </si>
  <si>
    <t>2022-07-08T3:55:40 AM GMT</t>
  </si>
  <si>
    <t>Shahin Mohamed</t>
  </si>
  <si>
    <t>shahinmohamed@protonmail.com</t>
  </si>
  <si>
    <t>2022-07-08T3:55:39 AM GMT</t>
  </si>
  <si>
    <t>Kuldip Patel</t>
  </si>
  <si>
    <t>patelkuldip007@gmail.com</t>
  </si>
  <si>
    <t>2022-07-08T3:54:07 AM GMT</t>
  </si>
  <si>
    <t>Kabita Rai</t>
  </si>
  <si>
    <t>Kabu22rai@gmail.com</t>
  </si>
  <si>
    <t>2022-07-08T3:54:06 AM GMT</t>
  </si>
  <si>
    <t>Rushita Kitchen</t>
  </si>
  <si>
    <t>rushita.kitchen@icloud.com</t>
  </si>
  <si>
    <t>2022-07-08T3:51:44 AM GMT</t>
  </si>
  <si>
    <t>Shubhangi Sanyal</t>
  </si>
  <si>
    <t>shubhangisanyal2000@gmail.com</t>
  </si>
  <si>
    <t>2022-07-08T3:50:59 AM GMT</t>
  </si>
  <si>
    <t>Richard Rymbai</t>
  </si>
  <si>
    <t>banishadong22@gmail.com</t>
  </si>
  <si>
    <t>2022-07-08T3:50:57 AM GMT</t>
  </si>
  <si>
    <t>Sapana  Oza</t>
  </si>
  <si>
    <t>sapanaoza@gmail.com</t>
  </si>
  <si>
    <t>2022-07-08T3:46:11 AM GMT</t>
  </si>
  <si>
    <t>Mallikarjun N</t>
  </si>
  <si>
    <t>mallikarjunnandargi4321@gmail.com</t>
  </si>
  <si>
    <t>2022-07-08T3:45:42 AM GMT</t>
  </si>
  <si>
    <t>Akash Verma</t>
  </si>
  <si>
    <t>Vakash768@gmail.com</t>
  </si>
  <si>
    <t>2022-07-08T3:40:10 AM GMT</t>
  </si>
  <si>
    <t>Rohith Reddy</t>
  </si>
  <si>
    <t>rohithreddykasarla86@gmail.com</t>
  </si>
  <si>
    <t>2022-07-08T3:37:22 AM GMT</t>
  </si>
  <si>
    <t>Suraj Shukla</t>
  </si>
  <si>
    <t>iamshuklasuraj@gmail.com</t>
  </si>
  <si>
    <t>2022-07-08T3:34:33 AM GMT</t>
  </si>
  <si>
    <t>Shivam Singh</t>
  </si>
  <si>
    <t>chotethakur.sps@gmail.com</t>
  </si>
  <si>
    <t>2022-07-08T3:30:43 AM GMT</t>
  </si>
  <si>
    <t>Partha Hati</t>
  </si>
  <si>
    <t>parthahati2@gmail.com</t>
  </si>
  <si>
    <t>2022-07-08T3:29:43 AM GMT</t>
  </si>
  <si>
    <t>sapun jyoti</t>
  </si>
  <si>
    <t>sapunjyotibharali@gmail.com</t>
  </si>
  <si>
    <t>2022-07-08T3:27:58 AM GMT</t>
  </si>
  <si>
    <t>mudusukapilvigneshyadav@gmail.com</t>
  </si>
  <si>
    <t>2022-07-08T3:27:11 AM GMT</t>
  </si>
  <si>
    <t>Sujith Sujith</t>
  </si>
  <si>
    <t>sujithnayinis@gmail.com</t>
  </si>
  <si>
    <t>2022-07-08T3:24:51 AM GMT</t>
  </si>
  <si>
    <t>logeshwaran logeshwaran</t>
  </si>
  <si>
    <t>logeshlm626272@gmail.com</t>
  </si>
  <si>
    <t>2022-07-08T3:16:58 AM GMT</t>
  </si>
  <si>
    <t>Jayaraj R</t>
  </si>
  <si>
    <t>mail.jraj@gmail.com</t>
  </si>
  <si>
    <t>2022-07-08T3:16:22 AM GMT</t>
  </si>
  <si>
    <t>Sumeer Kalra</t>
  </si>
  <si>
    <t>kpengine@gmail.com</t>
  </si>
  <si>
    <t>2022-07-08T3:15:47 AM GMT</t>
  </si>
  <si>
    <t>vipul Agarwal</t>
  </si>
  <si>
    <t>snjv.happu@gmail.com</t>
  </si>
  <si>
    <t>2022-07-08T3:15:10 AM GMT</t>
  </si>
  <si>
    <t>Rajat Jain Rajat Jain</t>
  </si>
  <si>
    <t>rj600224@gmail.com</t>
  </si>
  <si>
    <t>2022-07-08T3:13:57 AM GMT</t>
  </si>
  <si>
    <t>Gaurav Gupta</t>
  </si>
  <si>
    <t>guptagaurav2712@gmail.com</t>
  </si>
  <si>
    <t>2022-07-08T3:09:32 AM GMT</t>
  </si>
  <si>
    <t>Gowtham S</t>
  </si>
  <si>
    <t>gowthamsithalingam@gmail.com</t>
  </si>
  <si>
    <t>2022-07-08T3:09:27 AM GMT</t>
  </si>
  <si>
    <t>Deendayal Sen</t>
  </si>
  <si>
    <t>deenusen7@gmail.com</t>
  </si>
  <si>
    <t>2022-07-08T3:05:14 AM GMT</t>
  </si>
  <si>
    <t>Mayur Gawand</t>
  </si>
  <si>
    <t>gawandmayur1926@gmail.com</t>
  </si>
  <si>
    <t>2022-07-08T3:01:17 AM GMT</t>
  </si>
  <si>
    <t>Karthik Gupta</t>
  </si>
  <si>
    <t>gupta.karthik@gmail.com</t>
  </si>
  <si>
    <t>2022-07-08T2:56:01 AM GMT</t>
  </si>
  <si>
    <t>Manish Soni</t>
  </si>
  <si>
    <t>manishsoni2409@gmail.com</t>
  </si>
  <si>
    <t>2022-07-08T2:54:50 AM GMT</t>
  </si>
  <si>
    <t>varun anand</t>
  </si>
  <si>
    <t>varun.anand@puma.com</t>
  </si>
  <si>
    <t>2022-07-08T2:54:12 AM GMT</t>
  </si>
  <si>
    <t>Sunny Polinati</t>
  </si>
  <si>
    <t>sunnypolinati357@gmail.com</t>
  </si>
  <si>
    <t>2022-07-08T2:51:23 AM GMT</t>
  </si>
  <si>
    <t>Shreyash Golsangi</t>
  </si>
  <si>
    <t>golsangishreyas@gmail.com</t>
  </si>
  <si>
    <t>2022-07-08T2:49:04 AM GMT</t>
  </si>
  <si>
    <t>Madhu Prasad</t>
  </si>
  <si>
    <t>Madhuprasad8300@gmail.com</t>
  </si>
  <si>
    <t>2022-07-08T2:42:01 AM GMT</t>
  </si>
  <si>
    <t>Abhishek Nimmakayala</t>
  </si>
  <si>
    <t>abhisheknimmakayala27599@gmail.com</t>
  </si>
  <si>
    <t>2022-07-08T2:39:50 AM GMT</t>
  </si>
  <si>
    <t xml:space="preserve">Ben  Williams </t>
  </si>
  <si>
    <t>djxsell5@gmail.com</t>
  </si>
  <si>
    <t>2022-07-08T2:38:04 AM GMT</t>
  </si>
  <si>
    <t>Lington KHUMAN</t>
  </si>
  <si>
    <t>kh.lington07@gmail.com</t>
  </si>
  <si>
    <t>2022-07-08T2:36:11 AM GMT</t>
  </si>
  <si>
    <t>POORVA Lunavat</t>
  </si>
  <si>
    <t>poorvaka02@gmail.com</t>
  </si>
  <si>
    <t>2022-07-08T2:33:35 AM GMT</t>
  </si>
  <si>
    <t>Nikita Wadhawan</t>
  </si>
  <si>
    <t>nikitawadhawan886@gmail.com</t>
  </si>
  <si>
    <t>2022-07-08T2:29:48 AM GMT</t>
  </si>
  <si>
    <t>Maldi  Khongiong</t>
  </si>
  <si>
    <t>maldikhongiong2000@gmail.com</t>
  </si>
  <si>
    <t>2022-07-08T2:29:22 AM GMT</t>
  </si>
  <si>
    <t>SNEHA Desai</t>
  </si>
  <si>
    <t>snehadessai19@gmail.com</t>
  </si>
  <si>
    <t>2022-07-08T2:28:55 AM GMT</t>
  </si>
  <si>
    <t>2022-07-08T2:28:09 AM GMT</t>
  </si>
  <si>
    <t>Karthik V</t>
  </si>
  <si>
    <t>karleerock@gmail.com</t>
  </si>
  <si>
    <t>2022-07-08T2:25:24 AM GMT</t>
  </si>
  <si>
    <t>Suman Kaur</t>
  </si>
  <si>
    <t>suman647@gmail.com</t>
  </si>
  <si>
    <t>2022-07-08T2:10:14 AM GMT</t>
  </si>
  <si>
    <t>2022-07-08T2:10:06 AM GMT</t>
  </si>
  <si>
    <t>swaraj Kataki</t>
  </si>
  <si>
    <t>Evaga570gtx@gmail.com</t>
  </si>
  <si>
    <t>2022-07-08T2:09:42 AM GMT</t>
  </si>
  <si>
    <t>Vishal Meena</t>
  </si>
  <si>
    <t>santhabablu@gmail.com</t>
  </si>
  <si>
    <t>2022-07-08T2:07:24 AM GMT</t>
  </si>
  <si>
    <t>Koushik Das</t>
  </si>
  <si>
    <t>dask98679@gmail.com</t>
  </si>
  <si>
    <t>2022-07-08T2:02:32 AM GMT</t>
  </si>
  <si>
    <t>JUNAID THKUR</t>
  </si>
  <si>
    <t>junidahmad8416@gmail.com</t>
  </si>
  <si>
    <t>2022-07-08T2:02:12 AM GMT</t>
  </si>
  <si>
    <t>Adiba Khan</t>
  </si>
  <si>
    <t>khanadiba769@gmail.com</t>
  </si>
  <si>
    <t>2022-07-08T1:59:29 AM GMT</t>
  </si>
  <si>
    <t>Arun Babu</t>
  </si>
  <si>
    <t>arunbabubn@gmail.com</t>
  </si>
  <si>
    <t>2022-07-08T1:57:55 AM GMT</t>
  </si>
  <si>
    <t>Sonia Maan</t>
  </si>
  <si>
    <t>visafiling48@gmail.com</t>
  </si>
  <si>
    <t>2022-07-08T1:48:13 AM GMT</t>
  </si>
  <si>
    <t>Arun Basumatary</t>
  </si>
  <si>
    <t>rnbsmtr@gmail.com</t>
  </si>
  <si>
    <t>2022-07-08T1:47:49 AM GMT</t>
  </si>
  <si>
    <t>Amith Mohan</t>
  </si>
  <si>
    <t>amithmohankumar@gmail.com</t>
  </si>
  <si>
    <t>2022-07-08T1:43:33 AM GMT</t>
  </si>
  <si>
    <t>LANG i  Sungoh</t>
  </si>
  <si>
    <t>sbamon125@gmail.com</t>
  </si>
  <si>
    <t>2022-07-08T1:34:29 AM GMT</t>
  </si>
  <si>
    <t>Uday Reddy</t>
  </si>
  <si>
    <t>udayreddys2607@icloud.com</t>
  </si>
  <si>
    <t>2022-07-08T1:33:37 AM GMT</t>
  </si>
  <si>
    <t>RavinderReddy Baddam</t>
  </si>
  <si>
    <t>baddamrangith@gmail.com</t>
  </si>
  <si>
    <t>2022-07-08T1:26:33 AM GMT</t>
  </si>
  <si>
    <t>Pratik Suryawanshi</t>
  </si>
  <si>
    <t>pratiksuryawanshi.707@gmail.com</t>
  </si>
  <si>
    <t>2022-07-08T1:22:37 AM GMT</t>
  </si>
  <si>
    <t>Varun Kumar</t>
  </si>
  <si>
    <t>varunkba99@gmail.com</t>
  </si>
  <si>
    <t>2022-07-08T1:18:59 AM GMT</t>
  </si>
  <si>
    <t>Ahlem Ahamed</t>
  </si>
  <si>
    <t>ahlem.pa@gmail.com</t>
  </si>
  <si>
    <t>2022-07-08T1:18:09 AM GMT</t>
  </si>
  <si>
    <t>Irfan Siddiqui</t>
  </si>
  <si>
    <t>zorian.khan83@gmail.com</t>
  </si>
  <si>
    <t>2022-07-08T1:17:46 AM GMT</t>
  </si>
  <si>
    <t>2022-07-08T1:14:27 AM GMT</t>
  </si>
  <si>
    <t>Suraj Gaikwad</t>
  </si>
  <si>
    <t>surajgg25@gmail.com</t>
  </si>
  <si>
    <t>2022-07-08T12:33:27 AM GMT</t>
  </si>
  <si>
    <t>Saad Sayeed</t>
  </si>
  <si>
    <t>reyazsayeed@gmail.com</t>
  </si>
  <si>
    <t>2022-07-08T12:26:00 AM GMT</t>
  </si>
  <si>
    <t>Aarti Verma</t>
  </si>
  <si>
    <t>vaarti583@gmail.com</t>
  </si>
  <si>
    <t>2022-07-08T12:23:25 AM GMT</t>
  </si>
  <si>
    <t>2022-07-08T12:14:47 AM GMT</t>
  </si>
  <si>
    <t>ANKIT SINGH</t>
  </si>
  <si>
    <t>ankitrameshsingh9@gmail.com</t>
  </si>
  <si>
    <t>2022-07-07T11:43:03 PM GMT</t>
  </si>
  <si>
    <t xml:space="preserve">Pratyush  Vaghela </t>
  </si>
  <si>
    <t>vaghelapratyush403@gmail.com</t>
  </si>
  <si>
    <t>2022-07-07T11:13:20 PM GMT</t>
  </si>
  <si>
    <t>Akshay R</t>
  </si>
  <si>
    <t>akshayrejilal@gmail.com</t>
  </si>
  <si>
    <t>2022-07-07T11:05:48 PM GMT</t>
  </si>
  <si>
    <t>Ipsita Roul</t>
  </si>
  <si>
    <t>ipsitaroul@gmail.com</t>
  </si>
  <si>
    <t>2022-07-07T11:01:16 PM GMT</t>
  </si>
  <si>
    <t>Prahalad Deshpande</t>
  </si>
  <si>
    <t>prahaladmadly97@gmail.com</t>
  </si>
  <si>
    <t>2022-07-07T10:45:47 PM GMT</t>
  </si>
  <si>
    <t>Sharik Wani</t>
  </si>
  <si>
    <t>wanisharry99@gmail.com</t>
  </si>
  <si>
    <t>2022-07-07T10:35:58 PM GMT</t>
  </si>
  <si>
    <t>Prem Bhatt</t>
  </si>
  <si>
    <t>bhatt.premshankar@rediffmail.com</t>
  </si>
  <si>
    <t>2022-07-07T10:23:19 PM GMT</t>
  </si>
  <si>
    <t>Aditya Raj</t>
  </si>
  <si>
    <t>aditya.r7035@gmail.com</t>
  </si>
  <si>
    <t>2022-07-07T10:16:06 PM GMT</t>
  </si>
  <si>
    <t>Ajas Rahim</t>
  </si>
  <si>
    <t>ajasrahim207@gmail.com</t>
  </si>
  <si>
    <t>2022-07-07T10:15:19 PM GMT</t>
  </si>
  <si>
    <t>Nishal Gera</t>
  </si>
  <si>
    <t>nishalgera@gmail.com</t>
  </si>
  <si>
    <t>2022-07-07T10:06:12 PM GMT</t>
  </si>
  <si>
    <t>Nishant Batra</t>
  </si>
  <si>
    <t>nishant.nish18@gmail.com</t>
  </si>
  <si>
    <t>2022-07-07T10:03:22 PM GMT</t>
  </si>
  <si>
    <t>Prashant Tyagi</t>
  </si>
  <si>
    <t>prashant.tyagi@puma.com</t>
  </si>
  <si>
    <t>2022-07-07T10:02:23 PM GMT</t>
  </si>
  <si>
    <t>Dedha Dedha</t>
  </si>
  <si>
    <t>bobbydedha8@gmail.com</t>
  </si>
  <si>
    <t>2022-07-07T9:59:18 PM GMT</t>
  </si>
  <si>
    <t>Sagar Rokkam</t>
  </si>
  <si>
    <t>rokkam.sagar11@gmail.com</t>
  </si>
  <si>
    <t>2022-07-07T9:57:16 PM GMT</t>
  </si>
  <si>
    <t>Rajib Das</t>
  </si>
  <si>
    <t>dhunrazievdas@outlook.com</t>
  </si>
  <si>
    <t>2022-07-07T9:56:46 PM GMT</t>
  </si>
  <si>
    <t>Ritik Chouhan</t>
  </si>
  <si>
    <t>chouhanritik341@gmail.com</t>
  </si>
  <si>
    <t>2022-07-07T9:54:03 PM GMT</t>
  </si>
  <si>
    <t>Gaurav Sondagar</t>
  </si>
  <si>
    <t>gsondagar6@gmail.com</t>
  </si>
  <si>
    <t>2022-07-07T9:51:55 PM GMT</t>
  </si>
  <si>
    <t>Snehil Lohia</t>
  </si>
  <si>
    <t>lohia.snehil1999@gmail.com</t>
  </si>
  <si>
    <t>2022-07-07T9:51:10 PM GMT</t>
  </si>
  <si>
    <t>Gaurav Pawar</t>
  </si>
  <si>
    <t>TheGauravPawar@gmail.com</t>
  </si>
  <si>
    <t>2022-07-07T9:42:52 PM GMT</t>
  </si>
  <si>
    <t>Orlinda Fernandes</t>
  </si>
  <si>
    <t>oruhaclover6@gmail.com</t>
  </si>
  <si>
    <t>2022-07-07T9:32:40 PM GMT</t>
  </si>
  <si>
    <t>PAWAN Kaur</t>
  </si>
  <si>
    <t>meetnanu08@yahoo.co.in</t>
  </si>
  <si>
    <t>2022-07-07T9:29:59 PM GMT</t>
  </si>
  <si>
    <t>AB usmani</t>
  </si>
  <si>
    <t>ali.official117@gmail.com</t>
  </si>
  <si>
    <t>2022-07-07T9:29:44 PM GMT</t>
  </si>
  <si>
    <t>Avdhoot Patil</t>
  </si>
  <si>
    <t>avdhoothp@gmail.com</t>
  </si>
  <si>
    <t>2022-07-07T9:26:20 PM GMT</t>
  </si>
  <si>
    <t>Takam Bhai</t>
  </si>
  <si>
    <t>battetakambhai@gmail.com</t>
  </si>
  <si>
    <t>2022-07-07T9:22:21 PM GMT</t>
  </si>
  <si>
    <t>Rusyed Ahamed</t>
  </si>
  <si>
    <t>ahamedrusyed16@gmail.com</t>
  </si>
  <si>
    <t>2022-07-07T9:19:56 PM GMT</t>
  </si>
  <si>
    <t>KHAN AHMED</t>
  </si>
  <si>
    <t>khanahmed8801@gmail.com</t>
  </si>
  <si>
    <t>2022-07-07T9:19:54 PM GMT</t>
  </si>
  <si>
    <t>Sabeeha Nishat</t>
  </si>
  <si>
    <t>sabeeha.nishat1712@gmail.com</t>
  </si>
  <si>
    <t>2022-07-07T9:08:53 PM GMT</t>
  </si>
  <si>
    <t>Raunaq  Juneja</t>
  </si>
  <si>
    <t>raunaqsjuneja@gmail.com</t>
  </si>
  <si>
    <t>2022-07-07T9:08:26 PM GMT</t>
  </si>
  <si>
    <t>Pranav Siva</t>
  </si>
  <si>
    <t>pranavsiva494@gmail.com</t>
  </si>
  <si>
    <t>2022-07-07T9:02:58 PM GMT</t>
  </si>
  <si>
    <t>vishalkrx121@gmail.com</t>
  </si>
  <si>
    <t>2022-07-07T8:57:31 PM GMT</t>
  </si>
  <si>
    <t>Faraz Anjarwala</t>
  </si>
  <si>
    <t>farazanjarwala@rocketmail.com</t>
  </si>
  <si>
    <t>2022-07-07T8:50:53 PM GMT</t>
  </si>
  <si>
    <t>Saurabh Jindal</t>
  </si>
  <si>
    <t>saurabhjindal810@gmail.com</t>
  </si>
  <si>
    <t>2022-07-07T8:44:45 PM GMT</t>
  </si>
  <si>
    <t>Sushmita  Sharma</t>
  </si>
  <si>
    <t>sharmasushmita852767@gmail.com</t>
  </si>
  <si>
    <t>2022-07-07T8:41:23 PM GMT</t>
  </si>
  <si>
    <t>Tejas Sonawane</t>
  </si>
  <si>
    <t>tejas_sonawane@ymail.com</t>
  </si>
  <si>
    <t>2022-07-07T8:41:13 PM GMT</t>
  </si>
  <si>
    <t>Harish Yadav</t>
  </si>
  <si>
    <t>harishsmiley958@gmail.com</t>
  </si>
  <si>
    <t>2022-07-07T8:30:20 PM GMT</t>
  </si>
  <si>
    <t>RAHUL MV</t>
  </si>
  <si>
    <t>mvrahul2222@gmail.com</t>
  </si>
  <si>
    <t>2022-07-07T8:26:23 PM GMT</t>
  </si>
  <si>
    <t>PRATHAM MENGHANI</t>
  </si>
  <si>
    <t>prathammenghani14@gmail.com</t>
  </si>
  <si>
    <t>2022-07-07T8:23:44 PM GMT</t>
  </si>
  <si>
    <t>Akash Arora</t>
  </si>
  <si>
    <t>akasharoras007@gmail.com</t>
  </si>
  <si>
    <t>2022-07-07T8:21:41 PM GMT</t>
  </si>
  <si>
    <t>Renthlei Lsa</t>
  </si>
  <si>
    <t>elesren.es2@gmail.com</t>
  </si>
  <si>
    <t>2022-07-07T8:20:59 PM GMT</t>
  </si>
  <si>
    <t>Shivam Diwan</t>
  </si>
  <si>
    <t>shivamdiwan16@gmail.com</t>
  </si>
  <si>
    <t>2022-07-07T8:20:57 PM GMT</t>
  </si>
  <si>
    <t>syed ibrahim</t>
  </si>
  <si>
    <t>mdsyed@live.com</t>
  </si>
  <si>
    <t>2022-07-07T8:19:40 PM GMT</t>
  </si>
  <si>
    <t>Rithesh D</t>
  </si>
  <si>
    <t>ritheshds143143@gmail.com</t>
  </si>
  <si>
    <t>2022-07-07T8:18:16 PM GMT</t>
  </si>
  <si>
    <t>Ashutosh Panda</t>
  </si>
  <si>
    <t>darkblast.ashu.AP6@gmail.com</t>
  </si>
  <si>
    <t>2022-07-07T8:16:15 PM GMT</t>
  </si>
  <si>
    <t>Rumon Borah</t>
  </si>
  <si>
    <t>rumonborah7@gmail.com</t>
  </si>
  <si>
    <t>2022-07-07T8:10:21 PM GMT</t>
  </si>
  <si>
    <t>Mohit Ranjan</t>
  </si>
  <si>
    <t>mohitranjan124@gmail.com</t>
  </si>
  <si>
    <t>2022-07-07T8:09:36 PM GMT</t>
  </si>
  <si>
    <t>Nischay Shah</t>
  </si>
  <si>
    <t>nischaysah1994@gmail.com</t>
  </si>
  <si>
    <t>2022-07-07T8:08:52 PM GMT</t>
  </si>
  <si>
    <t>ABHIRUDH Hm</t>
  </si>
  <si>
    <t>abhirudhhm@gmail.com</t>
  </si>
  <si>
    <t>2022-07-07T8:07:33 PM GMT</t>
  </si>
  <si>
    <t>Rayan Dsouza</t>
  </si>
  <si>
    <t>rayan727685@gmail.com</t>
  </si>
  <si>
    <t>2022-07-07T8:06:50 PM GMT</t>
  </si>
  <si>
    <t>Pleven Vaz</t>
  </si>
  <si>
    <t>plevenvaz70@gmail.com</t>
  </si>
  <si>
    <t>2022-07-07T8:06:31 PM GMT</t>
  </si>
  <si>
    <t>RAJU TS</t>
  </si>
  <si>
    <t>rajuts1891@gmail.com</t>
  </si>
  <si>
    <t>2022-07-07T8:02:18 PM GMT</t>
  </si>
  <si>
    <t>rahul kulal</t>
  </si>
  <si>
    <t>rahulrulez27@gmail.com</t>
  </si>
  <si>
    <t>2022-07-07T8:02:04 PM GMT</t>
  </si>
  <si>
    <t>Saimoon Adatiya</t>
  </si>
  <si>
    <t>saimoonnadatiya@gmail.com</t>
  </si>
  <si>
    <t>2022-07-07T7:57:57 PM GMT</t>
  </si>
  <si>
    <t>Somil Motwani</t>
  </si>
  <si>
    <t>somilmotwani77@gmail.com</t>
  </si>
  <si>
    <t>2022-07-07T7:57:44 PM GMT</t>
  </si>
  <si>
    <t>Vk S</t>
  </si>
  <si>
    <t>vksaini007v@gmail.com</t>
  </si>
  <si>
    <t>2022-07-07T7:56:08 PM GMT</t>
  </si>
  <si>
    <t>Sudeep Gowda</t>
  </si>
  <si>
    <t>sudeepwizz007@gmail.com</t>
  </si>
  <si>
    <t>2022-07-07T7:51:25 PM GMT</t>
  </si>
  <si>
    <t>Samkit Shah</t>
  </si>
  <si>
    <t>samkitshah311999@gmail.com</t>
  </si>
  <si>
    <t>2022-07-07T7:50:27 PM GMT</t>
  </si>
  <si>
    <t>DURGESH CHOUDHARY</t>
  </si>
  <si>
    <t>durgeshgodara15888@gmail.com</t>
  </si>
  <si>
    <t>2022-07-07T7:50:15 PM GMT</t>
  </si>
  <si>
    <t>Isaac Ch</t>
  </si>
  <si>
    <t>isaac143.ic@gmail.com</t>
  </si>
  <si>
    <t>2022-07-07T7:49:35 PM GMT</t>
  </si>
  <si>
    <t>Azhar Shaikh</t>
  </si>
  <si>
    <t>azhar.bonecollector@gmail.com</t>
  </si>
  <si>
    <t>2022-07-07T7:47:39 PM GMT</t>
  </si>
  <si>
    <t>BHAGIRATH VYAS</t>
  </si>
  <si>
    <t>bhagirathvyas112@gmail.com</t>
  </si>
  <si>
    <t>2022-07-07T7:46:14 PM GMT</t>
  </si>
  <si>
    <t>Priyanshu Pawar</t>
  </si>
  <si>
    <t>parmar142006@gmail.com</t>
  </si>
  <si>
    <t>2022-07-07T7:44:46 PM GMT</t>
  </si>
  <si>
    <t>Naren Kumar</t>
  </si>
  <si>
    <t>narainkumar51@gmail.com</t>
  </si>
  <si>
    <t>2022-07-07T7:41:19 PM GMT</t>
  </si>
  <si>
    <t>Sajal Dongarwar</t>
  </si>
  <si>
    <t>sajaldongarwar1234@gmail.com</t>
  </si>
  <si>
    <t>2022-07-07T7:38:52 PM GMT</t>
  </si>
  <si>
    <t>S. Marak</t>
  </si>
  <si>
    <t>hungrygaming2022@gmail.com</t>
  </si>
  <si>
    <t>2022-07-07T7:38:38 PM GMT</t>
  </si>
  <si>
    <t>Chetanya Arora</t>
  </si>
  <si>
    <t>chetanyaarora4647@gmail.com</t>
  </si>
  <si>
    <t>2022-07-07T7:34:53 PM GMT</t>
  </si>
  <si>
    <t>Romit D</t>
  </si>
  <si>
    <t>romitdarure20@gmail.com</t>
  </si>
  <si>
    <t>2022-07-07T7:31:39 PM GMT</t>
  </si>
  <si>
    <t>Zakir Shafi</t>
  </si>
  <si>
    <t>adonism351@gmail.com</t>
  </si>
  <si>
    <t>2022-07-07T7:30:02 PM GMT</t>
  </si>
  <si>
    <t>Imran Khan</t>
  </si>
  <si>
    <t>imrankhan_19@hotmail.com</t>
  </si>
  <si>
    <t>2022-07-07T7:25:08 PM GMT</t>
  </si>
  <si>
    <t>Raju Choudhary</t>
  </si>
  <si>
    <t>rajuchoudharyrhr07@gmail.com</t>
  </si>
  <si>
    <t>2022-07-07T7:23:50 PM GMT</t>
  </si>
  <si>
    <t>Shehin KS</t>
  </si>
  <si>
    <t>shehinks769@gmail.com</t>
  </si>
  <si>
    <t>2022-07-07T7:21:19 PM GMT</t>
  </si>
  <si>
    <t>Ishan Singh</t>
  </si>
  <si>
    <t>07ishan08@gmail.com</t>
  </si>
  <si>
    <t>2022-07-07T7:20:37 PM GMT</t>
  </si>
  <si>
    <t>Maheswara Reddy</t>
  </si>
  <si>
    <t>puli@gmail.com</t>
  </si>
  <si>
    <t>2022-07-07T7:20:34 PM GMT</t>
  </si>
  <si>
    <t>Arshdeep Singh</t>
  </si>
  <si>
    <t>arshdeep.khalsa007@gmail.com</t>
  </si>
  <si>
    <t>2022-07-07T7:16:31 PM GMT</t>
  </si>
  <si>
    <t>BHarath Kumar</t>
  </si>
  <si>
    <t>bharath.appu26@gmail.com</t>
  </si>
  <si>
    <t>2022-07-07T7:11:10 PM GMT</t>
  </si>
  <si>
    <t>sagar kale</t>
  </si>
  <si>
    <t>kale5960@gmail.com</t>
  </si>
  <si>
    <t>2022-07-07T7:10:26 PM GMT</t>
  </si>
  <si>
    <t>Reshma PS</t>
  </si>
  <si>
    <t>reshmapsuresh20@gmail.com</t>
  </si>
  <si>
    <t>2022-07-07T7:09:47 PM GMT</t>
  </si>
  <si>
    <t>Pavithra D</t>
  </si>
  <si>
    <t>pavithrathara199912@gmail.com</t>
  </si>
  <si>
    <t>2022-07-07T7:09:34 PM GMT</t>
  </si>
  <si>
    <t>Jacob Jimmy</t>
  </si>
  <si>
    <t>jacobjimmy6136@gmail.com</t>
  </si>
  <si>
    <t>2022-07-07T7:08:20 PM GMT</t>
  </si>
  <si>
    <t>Pravat Mondal</t>
  </si>
  <si>
    <t>pravat1498@gmail.com</t>
  </si>
  <si>
    <t>2022-07-07T7:08:13 PM GMT</t>
  </si>
  <si>
    <t>Mustafa Kachhi</t>
  </si>
  <si>
    <t>mustafakachhi4444@gmail.com</t>
  </si>
  <si>
    <t>2022-07-07T7:07:54 PM GMT</t>
  </si>
  <si>
    <t>2022-07-07T7:04:48 PM GMT</t>
  </si>
  <si>
    <t>mohsin chunawala</t>
  </si>
  <si>
    <t>mohsin.chunawala@gmail.com</t>
  </si>
  <si>
    <t>2022-07-07T7:03:35 PM GMT</t>
  </si>
  <si>
    <t>Akbar Ali</t>
  </si>
  <si>
    <t>akbaraxe@gmail.com</t>
  </si>
  <si>
    <t>2022-07-07T7:01:44 PM GMT</t>
  </si>
  <si>
    <t>Parthin Patel</t>
  </si>
  <si>
    <t>patelparthin13@gmail.com</t>
  </si>
  <si>
    <t>2022-07-07T7:01:22 PM GMT</t>
  </si>
  <si>
    <t>Utkarsh Chaurasia</t>
  </si>
  <si>
    <t>shikharnaman456@gmail.com</t>
  </si>
  <si>
    <t>2022-07-07T6:59:03 PM GMT</t>
  </si>
  <si>
    <t>gaurav kalra</t>
  </si>
  <si>
    <t>gouravkalra8901@gmail.com</t>
  </si>
  <si>
    <t>2022-07-07T6:58:50 PM GMT</t>
  </si>
  <si>
    <t>Manish Malamdii</t>
  </si>
  <si>
    <t>manojmalamdi1013@gmail.com</t>
  </si>
  <si>
    <t>2022-07-07T6:57:18 PM GMT</t>
  </si>
  <si>
    <t>Nigam Behl</t>
  </si>
  <si>
    <t>nigambehl1994@gmail.com</t>
  </si>
  <si>
    <t>2022-07-07T6:56:44 PM GMT</t>
  </si>
  <si>
    <t>Kola Venkatesh</t>
  </si>
  <si>
    <t>sdjvs143@gmail.com</t>
  </si>
  <si>
    <t>2022-07-07T6:53:20 PM GMT</t>
  </si>
  <si>
    <t>Yogesh Patil</t>
  </si>
  <si>
    <t>patil.yogesh80@gmail.com</t>
  </si>
  <si>
    <t>2022-07-07T6:52:59 PM GMT</t>
  </si>
  <si>
    <t>Ansh Dhunna</t>
  </si>
  <si>
    <t>anshdhunna18@gmail.com</t>
  </si>
  <si>
    <t>2022-07-07T6:50:39 PM GMT</t>
  </si>
  <si>
    <t>Jhanvi Rungta</t>
  </si>
  <si>
    <t>rungtajhanvi@gmail.com</t>
  </si>
  <si>
    <t>2022-07-07T6:49:52 PM GMT</t>
  </si>
  <si>
    <t>Atul Thakur</t>
  </si>
  <si>
    <t>thakuratul495@gmail.com</t>
  </si>
  <si>
    <t>2022-07-07T6:49:34 PM GMT</t>
  </si>
  <si>
    <t>Bhavika Madas</t>
  </si>
  <si>
    <t>bhavikamadas@gmail.com</t>
  </si>
  <si>
    <t>2022-07-07T6:49:07 PM GMT</t>
  </si>
  <si>
    <t>Aryan Dabhole</t>
  </si>
  <si>
    <t>dabhole9@gmail.com</t>
  </si>
  <si>
    <t>2022-07-07T6:48:31 PM GMT</t>
  </si>
  <si>
    <t>Megha Makkat</t>
  </si>
  <si>
    <t>meghamkkr.1795@gmail.com</t>
  </si>
  <si>
    <t>2022-07-07T6:45:28 PM GMT</t>
  </si>
  <si>
    <t>Kshitish Kumar</t>
  </si>
  <si>
    <t>kshitishkumarmukhi83@gmail.com</t>
  </si>
  <si>
    <t>2022-07-07T6:44:45 PM GMT</t>
  </si>
  <si>
    <t>Farhan Jamal</t>
  </si>
  <si>
    <t>farhanjamal916@gmail.com</t>
  </si>
  <si>
    <t>2022-07-07T6:44:11 PM GMT</t>
  </si>
  <si>
    <t>Sai Karthik</t>
  </si>
  <si>
    <t>saikarthikgadaputi@mail.com</t>
  </si>
  <si>
    <t>2022-07-07T6:42:59 PM GMT</t>
  </si>
  <si>
    <t>Paridhi Patel</t>
  </si>
  <si>
    <t>paridhipatel00@gmail.com</t>
  </si>
  <si>
    <t>2022-07-07T6:42:43 PM GMT</t>
  </si>
  <si>
    <t>Abhinav Mishra</t>
  </si>
  <si>
    <t>abhinavmishraforu@gmail.com</t>
  </si>
  <si>
    <t>2022-07-07T6:41:42 PM GMT</t>
  </si>
  <si>
    <t>Shaan M</t>
  </si>
  <si>
    <t>shaanimaan40@gmail.com</t>
  </si>
  <si>
    <t>2022-07-07T6:40:14 PM GMT</t>
  </si>
  <si>
    <t>Paarth Srivastav</t>
  </si>
  <si>
    <t>paarthsrivastav07@gmail.com</t>
  </si>
  <si>
    <t>2022-07-07T6:39:24 PM GMT</t>
  </si>
  <si>
    <t>Nihal SINGH</t>
  </si>
  <si>
    <t>sportsallbynihal@gmail.com</t>
  </si>
  <si>
    <t>2022-07-07T6:38:35 PM GMT</t>
  </si>
  <si>
    <t>A G</t>
  </si>
  <si>
    <t>amitgurjar1999@gmail.com</t>
  </si>
  <si>
    <t>2022-07-07T6:37:47 PM GMT</t>
  </si>
  <si>
    <t>Moni U</t>
  </si>
  <si>
    <t>moniu433@gmail.com</t>
  </si>
  <si>
    <t>2022-07-07T6:30:34 PM GMT</t>
  </si>
  <si>
    <t>Nitin Chugh</t>
  </si>
  <si>
    <t>nitinchughsr@gmail.com</t>
  </si>
  <si>
    <t>sunny shamnani</t>
  </si>
  <si>
    <t>sanifr2018@gmail.com</t>
  </si>
  <si>
    <t>aditya Beldar</t>
  </si>
  <si>
    <t>adityabeldar094@gmail.com</t>
  </si>
  <si>
    <t>Haris Mushtaq</t>
  </si>
  <si>
    <t>hashimwani160@gmail.com</t>
  </si>
  <si>
    <t>JOH PHARMACEUTICALS</t>
  </si>
  <si>
    <t>johpharmaceuticals@gmail.com</t>
  </si>
  <si>
    <t>Arshid Khan</t>
  </si>
  <si>
    <t>arshidayoubkhan@gmail.com</t>
  </si>
  <si>
    <t>parthaprotimd41@gmail.com</t>
  </si>
  <si>
    <t>Chandra S</t>
  </si>
  <si>
    <t>chandraking16185@gmail.com</t>
  </si>
  <si>
    <t>Daksh Jain</t>
  </si>
  <si>
    <t>daksbjain@gmail.com</t>
  </si>
  <si>
    <t>Arun Kumar</t>
  </si>
  <si>
    <t>Deepanshu Arora</t>
  </si>
  <si>
    <t>deepanshu.arora@puma.com</t>
  </si>
  <si>
    <t>Amit Sharma</t>
  </si>
  <si>
    <t>Darshan Yadav</t>
  </si>
  <si>
    <t>Kapil Tokas</t>
  </si>
  <si>
    <t>kapiltokas555@gmail.com</t>
  </si>
  <si>
    <t>Kapangmi Kashung</t>
  </si>
  <si>
    <t>kapangmikashung@yahoo.com</t>
  </si>
  <si>
    <t>minadineshkumar1993@gmail.com</t>
  </si>
  <si>
    <t>Arbaz Mansuri</t>
  </si>
  <si>
    <t>arbazmansuri9675@gmail.com</t>
  </si>
  <si>
    <t>Karan Kumar</t>
  </si>
  <si>
    <t>karan1612ric@gmail.com</t>
  </si>
  <si>
    <t>vinayvini6021@gmail.com</t>
  </si>
  <si>
    <t>Amit Sehrawat</t>
  </si>
  <si>
    <t>amit.sehrawat.ext@puma.com</t>
  </si>
  <si>
    <t>Dev Gandhi</t>
  </si>
  <si>
    <t>devgandhi2708@gmail.com</t>
  </si>
  <si>
    <t>Gobind Rana</t>
  </si>
  <si>
    <t>gbrana74@gmail.com</t>
  </si>
  <si>
    <t>Piyush Patel</t>
  </si>
  <si>
    <t>Manpreet Singh</t>
  </si>
  <si>
    <t>Ajaz Dand</t>
  </si>
  <si>
    <t>jazzyhassan@gmail.com</t>
  </si>
  <si>
    <t>Himani Amin</t>
  </si>
  <si>
    <t>himaniamin1901@gmail.com</t>
  </si>
  <si>
    <t>Mukesh Arav</t>
  </si>
  <si>
    <t>mukesharavinthc@gmail.com</t>
  </si>
  <si>
    <t>100 Ft Store</t>
  </si>
  <si>
    <t>100-ft-bangalore.in@puma.com</t>
  </si>
  <si>
    <t>vivek sharma</t>
  </si>
  <si>
    <t>vivek.sharma@puma.com</t>
  </si>
  <si>
    <t>Devendra Singh</t>
  </si>
  <si>
    <t>devendrapratap76@icloud.com</t>
  </si>
  <si>
    <t>Kishor Pawshe</t>
  </si>
  <si>
    <t>kishor.pawshe@gmail.com</t>
  </si>
  <si>
    <t>Vipeen Sarode</t>
  </si>
  <si>
    <t>vipeensarode@gmail.com</t>
  </si>
  <si>
    <t>Deepak Kumar</t>
  </si>
  <si>
    <t>varun gowda</t>
  </si>
  <si>
    <t>varungowda67@gmail.com</t>
  </si>
  <si>
    <t>Naveen Kumar</t>
  </si>
  <si>
    <t>Raju Maibam</t>
  </si>
  <si>
    <t>waikhombiju445@gmail.com</t>
  </si>
  <si>
    <t>changert6@gmail.com</t>
  </si>
  <si>
    <t>Shubham Gautam</t>
  </si>
  <si>
    <t>shubhgautam523@gmail.com</t>
  </si>
  <si>
    <t>Nikhil Jain</t>
  </si>
  <si>
    <t>jain2k3@rediffmail.com</t>
  </si>
  <si>
    <t>2022-07-08</t>
  </si>
  <si>
    <t>same value?</t>
  </si>
  <si>
    <t>SFCC Sales</t>
  </si>
  <si>
    <t>Increff Sales</t>
  </si>
  <si>
    <t>Order ID</t>
  </si>
  <si>
    <t>Time</t>
  </si>
  <si>
    <t>12:33:27 AM</t>
  </si>
  <si>
    <t>12:26:00 AM</t>
  </si>
  <si>
    <t>12:23:25 AM</t>
  </si>
  <si>
    <t>12:14:47 AM</t>
  </si>
  <si>
    <t>11:43:03 PM</t>
  </si>
  <si>
    <t>11:13:20 PM</t>
  </si>
  <si>
    <t>11:05:48 PM</t>
  </si>
  <si>
    <t>11:01:16 PM</t>
  </si>
  <si>
    <t>10:45:47 PM</t>
  </si>
  <si>
    <t>10:35:58 PM</t>
  </si>
  <si>
    <t>10:23:19 PM</t>
  </si>
  <si>
    <t>10:16:06 PM</t>
  </si>
  <si>
    <t>10:15:19 PM</t>
  </si>
  <si>
    <t>10:06:12 PM</t>
  </si>
  <si>
    <t>10:03:22 PM</t>
  </si>
  <si>
    <t>10:02:23 PM</t>
  </si>
  <si>
    <t>12:06:28 PM</t>
  </si>
  <si>
    <t>11:50:10 AM</t>
  </si>
  <si>
    <t>11:38:13 AM</t>
  </si>
  <si>
    <t>11:33:11 AM</t>
  </si>
  <si>
    <t>10:40:49 AM</t>
  </si>
  <si>
    <t>10:34:48 AM</t>
  </si>
  <si>
    <t>10:13:28 AM</t>
  </si>
  <si>
    <t>4:45:14 AM</t>
  </si>
  <si>
    <t>4:44:13 AM</t>
  </si>
  <si>
    <t>4:43:12 AM</t>
  </si>
  <si>
    <t>4:37:29 AM</t>
  </si>
  <si>
    <t>4:36:00 AM</t>
  </si>
  <si>
    <t>4:32:47 AM</t>
  </si>
  <si>
    <t>4:30:47 AM</t>
  </si>
  <si>
    <t>4:26:56 AM</t>
  </si>
  <si>
    <t>4:26:39 AM</t>
  </si>
  <si>
    <t>4:26:22 AM</t>
  </si>
  <si>
    <t>4:23:12 AM</t>
  </si>
  <si>
    <t>4:20:58 AM</t>
  </si>
  <si>
    <t>4:17:19 AM</t>
  </si>
  <si>
    <t>4:06:39 AM</t>
  </si>
  <si>
    <t>4:06:19 AM</t>
  </si>
  <si>
    <t>4:03:07 AM</t>
  </si>
  <si>
    <t>4:03:03 AM</t>
  </si>
  <si>
    <t>3:58:46 AM</t>
  </si>
  <si>
    <t>3:58:18 AM</t>
  </si>
  <si>
    <t>3:57:28 AM</t>
  </si>
  <si>
    <t>3:55:40 AM</t>
  </si>
  <si>
    <t>3:55:39 AM</t>
  </si>
  <si>
    <t>3:54:07 AM</t>
  </si>
  <si>
    <t>3:54:06 AM</t>
  </si>
  <si>
    <t>3:51:44 AM</t>
  </si>
  <si>
    <t>3:50:59 AM</t>
  </si>
  <si>
    <t>3:50:57 AM</t>
  </si>
  <si>
    <t>3:46:11 AM</t>
  </si>
  <si>
    <t>3:45:42 AM</t>
  </si>
  <si>
    <t>3:40:10 AM</t>
  </si>
  <si>
    <t>3:37:22 AM</t>
  </si>
  <si>
    <t>3:34:33 AM</t>
  </si>
  <si>
    <t>3:30:43 AM</t>
  </si>
  <si>
    <t>3:29:43 AM</t>
  </si>
  <si>
    <t>3:27:58 AM</t>
  </si>
  <si>
    <t>3:27:11 AM</t>
  </si>
  <si>
    <t>3:24:51 AM</t>
  </si>
  <si>
    <t>3:16:58 AM</t>
  </si>
  <si>
    <t>3:16:22 AM</t>
  </si>
  <si>
    <t>3:15:47 AM</t>
  </si>
  <si>
    <t>3:15:10 AM</t>
  </si>
  <si>
    <t>3:13:57 AM</t>
  </si>
  <si>
    <t>3:09:32 AM</t>
  </si>
  <si>
    <t>3:09:27 AM</t>
  </si>
  <si>
    <t>3:05:14 AM</t>
  </si>
  <si>
    <t>3:01:17 AM</t>
  </si>
  <si>
    <t>2:56:01 AM</t>
  </si>
  <si>
    <t>2:54:50 AM</t>
  </si>
  <si>
    <t>2:54:12 AM</t>
  </si>
  <si>
    <t>2:51:23 AM</t>
  </si>
  <si>
    <t>2:49:04 AM</t>
  </si>
  <si>
    <t>2:42:01 AM</t>
  </si>
  <si>
    <t>2:39:50 AM</t>
  </si>
  <si>
    <t>2:38:04 AM</t>
  </si>
  <si>
    <t>2:36:11 AM</t>
  </si>
  <si>
    <t>2:33:35 AM</t>
  </si>
  <si>
    <t>2:29:48 AM</t>
  </si>
  <si>
    <t>2:29:22 AM</t>
  </si>
  <si>
    <t>2:28:55 AM</t>
  </si>
  <si>
    <t>2:28:09 AM</t>
  </si>
  <si>
    <t>2:25:24 AM</t>
  </si>
  <si>
    <t>2:10:14 AM</t>
  </si>
  <si>
    <t>2:10:06 AM</t>
  </si>
  <si>
    <t>2:09:42 AM</t>
  </si>
  <si>
    <t>2:07:24 AM</t>
  </si>
  <si>
    <t>2:02:32 AM</t>
  </si>
  <si>
    <t>2:02:12 AM</t>
  </si>
  <si>
    <t>1:59:29 AM</t>
  </si>
  <si>
    <t>1:57:55 AM</t>
  </si>
  <si>
    <t>1:48:13 AM</t>
  </si>
  <si>
    <t>1:47:49 AM</t>
  </si>
  <si>
    <t>1:43:33 AM</t>
  </si>
  <si>
    <t>1:34:29 AM</t>
  </si>
  <si>
    <t>1:33:37 AM</t>
  </si>
  <si>
    <t>1:26:33 AM</t>
  </si>
  <si>
    <t>1:22:37 AM</t>
  </si>
  <si>
    <t>1:18:59 AM</t>
  </si>
  <si>
    <t>1:18:09 AM</t>
  </si>
  <si>
    <t>1:17:46 AM</t>
  </si>
  <si>
    <t>1:14:27 AM</t>
  </si>
  <si>
    <t>9:59:18 PM</t>
  </si>
  <si>
    <t>9:57:16 PM</t>
  </si>
  <si>
    <t>9:56:46 PM</t>
  </si>
  <si>
    <t>9:54:03 PM</t>
  </si>
  <si>
    <t>9:51:55 PM</t>
  </si>
  <si>
    <t>9:51:10 PM</t>
  </si>
  <si>
    <t>9:42:52 PM</t>
  </si>
  <si>
    <t>9:32:40 PM</t>
  </si>
  <si>
    <t>9:29:59 PM</t>
  </si>
  <si>
    <t>9:29:44 PM</t>
  </si>
  <si>
    <t>9:26:20 PM</t>
  </si>
  <si>
    <t>9:22:21 PM</t>
  </si>
  <si>
    <t>9:19:56 PM</t>
  </si>
  <si>
    <t>9:19:54 PM</t>
  </si>
  <si>
    <t>9:08:53 PM</t>
  </si>
  <si>
    <t>9:08:26 PM</t>
  </si>
  <si>
    <t>9:02:58 PM</t>
  </si>
  <si>
    <t>8:57:31 PM</t>
  </si>
  <si>
    <t>8:50:53 PM</t>
  </si>
  <si>
    <t>8:44:45 PM</t>
  </si>
  <si>
    <t>8:41:23 PM</t>
  </si>
  <si>
    <t>8:41:13 PM</t>
  </si>
  <si>
    <t>8:30:20 PM</t>
  </si>
  <si>
    <t>8:26:23 PM</t>
  </si>
  <si>
    <t>8:23:44 PM</t>
  </si>
  <si>
    <t>8:21:41 PM</t>
  </si>
  <si>
    <t>8:20:59 PM</t>
  </si>
  <si>
    <t>8:20:57 PM</t>
  </si>
  <si>
    <t>8:19:40 PM</t>
  </si>
  <si>
    <t>8:18:16 PM</t>
  </si>
  <si>
    <t>8:16:15 PM</t>
  </si>
  <si>
    <t>8:10:21 PM</t>
  </si>
  <si>
    <t>8:09:36 PM</t>
  </si>
  <si>
    <t>8:08:52 PM</t>
  </si>
  <si>
    <t>8:07:33 PM</t>
  </si>
  <si>
    <t>8:06:50 PM</t>
  </si>
  <si>
    <t>8:06:31 PM</t>
  </si>
  <si>
    <t>8:02:18 PM</t>
  </si>
  <si>
    <t>8:02:04 PM</t>
  </si>
  <si>
    <t>7:57:57 PM</t>
  </si>
  <si>
    <t>7:57:44 PM</t>
  </si>
  <si>
    <t>7:56:08 PM</t>
  </si>
  <si>
    <t>7:51:25 PM</t>
  </si>
  <si>
    <t>7:50:27 PM</t>
  </si>
  <si>
    <t>7:50:15 PM</t>
  </si>
  <si>
    <t>7:49:35 PM</t>
  </si>
  <si>
    <t>7:47:39 PM</t>
  </si>
  <si>
    <t>7:46:14 PM</t>
  </si>
  <si>
    <t>7:44:46 PM</t>
  </si>
  <si>
    <t>7:41:19 PM</t>
  </si>
  <si>
    <t>7:38:52 PM</t>
  </si>
  <si>
    <t>7:38:38 PM</t>
  </si>
  <si>
    <t>7:34:53 PM</t>
  </si>
  <si>
    <t>7:31:39 PM</t>
  </si>
  <si>
    <t>7:30:02 PM</t>
  </si>
  <si>
    <t>7:25:08 PM</t>
  </si>
  <si>
    <t>7:23:50 PM</t>
  </si>
  <si>
    <t>7:21:19 PM</t>
  </si>
  <si>
    <t>7:20:37 PM</t>
  </si>
  <si>
    <t>7:20:34 PM</t>
  </si>
  <si>
    <t>7:16:31 PM</t>
  </si>
  <si>
    <t>7:11:10 PM</t>
  </si>
  <si>
    <t>7:10:26 PM</t>
  </si>
  <si>
    <t>7:09:47 PM</t>
  </si>
  <si>
    <t>7:09:34 PM</t>
  </si>
  <si>
    <t>7:08:20 PM</t>
  </si>
  <si>
    <t>7:08:13 PM</t>
  </si>
  <si>
    <t>7:07:54 PM</t>
  </si>
  <si>
    <t>7:04:48 PM</t>
  </si>
  <si>
    <t>7:03:35 PM</t>
  </si>
  <si>
    <t>7:01:44 PM</t>
  </si>
  <si>
    <t>7:01:22 PM</t>
  </si>
  <si>
    <t>6:59:03 PM</t>
  </si>
  <si>
    <t>6:58:50 PM</t>
  </si>
  <si>
    <t>6:57:18 PM</t>
  </si>
  <si>
    <t>6:56:44 PM</t>
  </si>
  <si>
    <t>6:53:20 PM</t>
  </si>
  <si>
    <t>6:52:59 PM</t>
  </si>
  <si>
    <t>6:50:39 PM</t>
  </si>
  <si>
    <t>6:49:52 PM</t>
  </si>
  <si>
    <t>6:49:34 PM</t>
  </si>
  <si>
    <t>6:49:07 PM</t>
  </si>
  <si>
    <t>6:48:31 PM</t>
  </si>
  <si>
    <t>6:45:28 PM</t>
  </si>
  <si>
    <t>6:44:45 PM</t>
  </si>
  <si>
    <t>6:44:11 PM</t>
  </si>
  <si>
    <t>6:42:59 PM</t>
  </si>
  <si>
    <t>6:42:43 PM</t>
  </si>
  <si>
    <t>6:41:42 PM</t>
  </si>
  <si>
    <t>6:40:14 PM</t>
  </si>
  <si>
    <t>6:39:24 PM</t>
  </si>
  <si>
    <t>6:38:35 PM</t>
  </si>
  <si>
    <t>6:37:47 PM</t>
  </si>
  <si>
    <t>6:30:34 PM</t>
  </si>
  <si>
    <t>6:20:44 PM</t>
  </si>
  <si>
    <t>6:19:41 PM</t>
  </si>
  <si>
    <t>6:01:49 PM</t>
  </si>
  <si>
    <t>5:23:50 PM</t>
  </si>
  <si>
    <t>5:22:11 PM</t>
  </si>
  <si>
    <t>5:06:09 PM</t>
  </si>
  <si>
    <t>4:30:20 PM</t>
  </si>
  <si>
    <t>4:23:40 PM</t>
  </si>
  <si>
    <t>4:17:56 PM</t>
  </si>
  <si>
    <t>4:13:50 PM</t>
  </si>
  <si>
    <t>4:12:01 PM</t>
  </si>
  <si>
    <t>3:51:33 PM</t>
  </si>
  <si>
    <t>3:39:41 PM</t>
  </si>
  <si>
    <t>3:20:40 PM</t>
  </si>
  <si>
    <t>3:17:01 PM</t>
  </si>
  <si>
    <t>3:14:52 PM</t>
  </si>
  <si>
    <t>3:00:00 PM</t>
  </si>
  <si>
    <t>2:42:14 PM</t>
  </si>
  <si>
    <t>2:35:30 PM</t>
  </si>
  <si>
    <t>2:21:39 PM</t>
  </si>
  <si>
    <t>2:21:22 PM</t>
  </si>
  <si>
    <t>2:02:33 PM</t>
  </si>
  <si>
    <t>1:56:52 PM</t>
  </si>
  <si>
    <t>1:47:16 PM</t>
  </si>
  <si>
    <t>1:42:19 PM</t>
  </si>
  <si>
    <t>1:02:36 PM</t>
  </si>
  <si>
    <t>1:01:43 PM</t>
  </si>
  <si>
    <t>9:56:39 AM</t>
  </si>
  <si>
    <t>8:55:15 AM</t>
  </si>
  <si>
    <t>8:26:23 AM</t>
  </si>
  <si>
    <t>8:22:23 AM</t>
  </si>
  <si>
    <t>7:57:06 AM</t>
  </si>
  <si>
    <t>7:50:27 AM</t>
  </si>
  <si>
    <t>7:47:42 AM</t>
  </si>
  <si>
    <t>7:42:05 AM</t>
  </si>
  <si>
    <t>7:41:18 AM</t>
  </si>
  <si>
    <t>7:37:26 AM</t>
  </si>
  <si>
    <t>7:01:14 AM</t>
  </si>
  <si>
    <t>6:59:18 AM</t>
  </si>
  <si>
    <t>6:48:19 AM</t>
  </si>
  <si>
    <t>6:14:09 AM</t>
  </si>
  <si>
    <t>6:02:55 AM</t>
  </si>
  <si>
    <t>5:33:57 AM</t>
  </si>
  <si>
    <t>5:12:57 AM</t>
  </si>
  <si>
    <t>4:42:20 AM</t>
  </si>
  <si>
    <t>4:23:46 AM</t>
  </si>
  <si>
    <t>8:18:04 PM</t>
  </si>
  <si>
    <t>6:37:04 PM</t>
  </si>
  <si>
    <t>6:34:40 PM</t>
  </si>
  <si>
    <t>Count</t>
  </si>
  <si>
    <t>2022-07-11T6:27:00 PM GMT</t>
  </si>
  <si>
    <t>Siddhartha Seelam</t>
  </si>
  <si>
    <t>siddharthaseelamm@gmail.com</t>
  </si>
  <si>
    <t>2022-07-11T6:22:11 PM GMT</t>
  </si>
  <si>
    <t>shivam shivam</t>
  </si>
  <si>
    <t>shivamagrahari766@gmail.com</t>
  </si>
  <si>
    <t>2022-07-11T6:21:51 PM GMT</t>
  </si>
  <si>
    <t>Puneet Nishchal</t>
  </si>
  <si>
    <t>princegullati1000@gmail.com</t>
  </si>
  <si>
    <t>2022-07-11T6:21:50 PM GMT</t>
  </si>
  <si>
    <t>Peerzada Ummer</t>
  </si>
  <si>
    <t>peerzadaumar@hotmail.com</t>
  </si>
  <si>
    <t>2022-07-11T6:21:04 PM GMT</t>
  </si>
  <si>
    <t>Thangtea Ralte</t>
  </si>
  <si>
    <t>thangtearalteori91@gmail.com</t>
  </si>
  <si>
    <t>2022-07-11T6:20:44 PM GMT</t>
  </si>
  <si>
    <t>Sadaf Rehman</t>
  </si>
  <si>
    <t>sadafmalikk12042000@gmail.com</t>
  </si>
  <si>
    <t>2022-07-11T6:19:41 PM GMT</t>
  </si>
  <si>
    <t>Kaivlya Shah</t>
  </si>
  <si>
    <t>Kaivlyashah@gmail.com</t>
  </si>
  <si>
    <t>2022-07-11T6:18:11 PM GMT</t>
  </si>
  <si>
    <t>Madhu Singh</t>
  </si>
  <si>
    <t>madhusngh085@gmail.com</t>
  </si>
  <si>
    <t>2022-07-11T6:17:46 PM GMT</t>
  </si>
  <si>
    <t>Rakesh MS</t>
  </si>
  <si>
    <t>rakeshams46@gmail.com</t>
  </si>
  <si>
    <t>2022-07-11T6:16:18 PM GMT</t>
  </si>
  <si>
    <t>Parth Jaan</t>
  </si>
  <si>
    <t>parthindia7@gmail.com</t>
  </si>
  <si>
    <t>2022-07-11T6:16:03 PM GMT</t>
  </si>
  <si>
    <t>Rupali Sharma</t>
  </si>
  <si>
    <t>rupali70993@gmail.com</t>
  </si>
  <si>
    <t>2022-07-11T6:13:24 PM GMT</t>
  </si>
  <si>
    <t>Loveleen Taqshaq</t>
  </si>
  <si>
    <t>loveleenrulesu@gmail.com</t>
  </si>
  <si>
    <t>2022-07-11T6:12:16 PM GMT</t>
  </si>
  <si>
    <t>Jay  Karmani</t>
  </si>
  <si>
    <t>anchorjrk@gmail.com</t>
  </si>
  <si>
    <t>2022-07-11T6:06:47 PM GMT</t>
  </si>
  <si>
    <t xml:space="preserve">Md  Takmeel </t>
  </si>
  <si>
    <t>md.takmeel007@gmail.com</t>
  </si>
  <si>
    <t>2022-07-11T6:06:46 PM GMT</t>
  </si>
  <si>
    <t>Md Mohsin</t>
  </si>
  <si>
    <t>Mohsinmd78940@gmail.com</t>
  </si>
  <si>
    <t>2022-07-11T6:05:54 PM GMT</t>
  </si>
  <si>
    <t>Sahil Sarin</t>
  </si>
  <si>
    <t>sarinsahil00@gmail.com</t>
  </si>
  <si>
    <t>2022-07-11T6:02:34 PM GMT</t>
  </si>
  <si>
    <t>Abhishek Kumar Kumar</t>
  </si>
  <si>
    <t>abhishekumar1719@gmail.com</t>
  </si>
  <si>
    <t>2022-07-11T6:01:53 PM GMT</t>
  </si>
  <si>
    <t>ABHISHEK UPMANYU</t>
  </si>
  <si>
    <t>abhi.upmanyu@gmail.com</t>
  </si>
  <si>
    <t>2022-07-11T6:00:51 PM GMT</t>
  </si>
  <si>
    <t>Muhammad Eyaad Muhammad Eyaad</t>
  </si>
  <si>
    <t>muhammadeyaad5@gmail.com</t>
  </si>
  <si>
    <t>2022-07-11T6:00:14 PM GMT</t>
  </si>
  <si>
    <t>Sunil Chandra</t>
  </si>
  <si>
    <t>ssschndra@gmail.com</t>
  </si>
  <si>
    <t>2022-07-11T6:00:09 PM GMT</t>
  </si>
  <si>
    <t>Sanjay  Peddapangu</t>
  </si>
  <si>
    <t>sanjaypeddapangu248@gmail.com</t>
  </si>
  <si>
    <t>2022-07-11T5:58:48 PM GMT</t>
  </si>
  <si>
    <t>Althaf Ahmed</t>
  </si>
  <si>
    <t>Althafahmed365@gmail.com</t>
  </si>
  <si>
    <t>2022-07-11T5:55:49 PM GMT</t>
  </si>
  <si>
    <t>V Lal</t>
  </si>
  <si>
    <t>vlal20319@gmail.com</t>
  </si>
  <si>
    <t>2022-07-11T5:54:44 PM GMT</t>
  </si>
  <si>
    <t>Macha Sumanth</t>
  </si>
  <si>
    <t>sumanthmacha123456@gmail.com</t>
  </si>
  <si>
    <t>2022-07-11T5:53:17 PM GMT</t>
  </si>
  <si>
    <t>Binny Bhagat</t>
  </si>
  <si>
    <t>binnybhagat107@gmail.com</t>
  </si>
  <si>
    <t>2022-07-11T5:52:43 PM GMT</t>
  </si>
  <si>
    <t>Prashant Labhade</t>
  </si>
  <si>
    <t>plabhade783@gmail.com</t>
  </si>
  <si>
    <t>2022-07-11T5:52:32 PM GMT</t>
  </si>
  <si>
    <t>SNEHA BOKDE</t>
  </si>
  <si>
    <t>snehabokde1@gmail.com</t>
  </si>
  <si>
    <t>2022-07-11T5:51:35 PM GMT</t>
  </si>
  <si>
    <t>Usman Ahmed</t>
  </si>
  <si>
    <t>usmanahmed412@yahoo.com</t>
  </si>
  <si>
    <t>2022-07-11T5:48:50 PM GMT</t>
  </si>
  <si>
    <t>Sakthi Akshaya</t>
  </si>
  <si>
    <t>sakthiakshaya1993@gmail.com</t>
  </si>
  <si>
    <t>2022-07-11T5:46:58 PM GMT</t>
  </si>
  <si>
    <t>Anant Sangavkar</t>
  </si>
  <si>
    <t>seemasangavkar@gmail.com</t>
  </si>
  <si>
    <t>2022-07-11T5:45:34 PM GMT</t>
  </si>
  <si>
    <t>Suhith Dakoor</t>
  </si>
  <si>
    <t>dakoorsuhith@gmail.com</t>
  </si>
  <si>
    <t>2022-07-11T5:44:36 PM GMT</t>
  </si>
  <si>
    <t>Subhash Singhe</t>
  </si>
  <si>
    <t>subhashsingh333@gmail.com</t>
  </si>
  <si>
    <t>2022-07-11T5:41:48 PM GMT</t>
  </si>
  <si>
    <t>2022-07-11T5:40:06 PM GMT</t>
  </si>
  <si>
    <t>kumarprince35506@gmail.com</t>
  </si>
  <si>
    <t>2022-07-11T5:39:42 PM GMT</t>
  </si>
  <si>
    <t>Sajeev Menon</t>
  </si>
  <si>
    <t>sajeev@espacios.co.in</t>
  </si>
  <si>
    <t>2022-07-11T5:39:29 PM GMT</t>
  </si>
  <si>
    <t>Sunidhi Dalmotra</t>
  </si>
  <si>
    <t>sdalmotra96@gmail.com</t>
  </si>
  <si>
    <t>2022-07-11T5:39:01 PM GMT</t>
  </si>
  <si>
    <t>VAIBHAV TIWARI</t>
  </si>
  <si>
    <t>shinc5741@gmail.com</t>
  </si>
  <si>
    <t>2022-07-11T5:38:35 PM GMT</t>
  </si>
  <si>
    <t>Kavitha Sharma</t>
  </si>
  <si>
    <t>kavitha.sharma95@gmail.com</t>
  </si>
  <si>
    <t>2022-07-11T5:37:50 PM GMT</t>
  </si>
  <si>
    <t>Deepak Shrivastav</t>
  </si>
  <si>
    <t>dpkshrivastav94@gmail.com</t>
  </si>
  <si>
    <t>2022-07-11T5:35:04 PM GMT</t>
  </si>
  <si>
    <t>Sarvesh Mirji</t>
  </si>
  <si>
    <t>sarvesh.mirji@gmail.com</t>
  </si>
  <si>
    <t>2022-07-11T5:32:51 PM GMT</t>
  </si>
  <si>
    <t>Arjav Jain</t>
  </si>
  <si>
    <t>jainarjav2005@gnail.com</t>
  </si>
  <si>
    <t>2022-07-11T5:30:05 PM GMT</t>
  </si>
  <si>
    <t>Vikash Sharma</t>
  </si>
  <si>
    <t>vikashmsharmaa@gmail.com</t>
  </si>
  <si>
    <t>2022-07-11T5:29:17 PM GMT</t>
  </si>
  <si>
    <t>Md Aamir</t>
  </si>
  <si>
    <t>mdaamir2626@gmail.com</t>
  </si>
  <si>
    <t>2022-07-11T5:29:01 PM GMT</t>
  </si>
  <si>
    <t>Abhisek Mohanty</t>
  </si>
  <si>
    <t>mohantyabhishek0331@gmail.com</t>
  </si>
  <si>
    <t>2022-07-11T5:27:25 PM GMT</t>
  </si>
  <si>
    <t>2022-07-11T5:26:51 PM GMT</t>
  </si>
  <si>
    <t>Rahul Yadav</t>
  </si>
  <si>
    <t>ry185071@gmail.com</t>
  </si>
  <si>
    <t>2022-07-11T5:26:22 PM GMT</t>
  </si>
  <si>
    <t>Abhijit Mandal</t>
  </si>
  <si>
    <t>abhijit.mandal@puma.com</t>
  </si>
  <si>
    <t>2022-07-11T5:24:30 PM GMT</t>
  </si>
  <si>
    <t>Rachita Khanna</t>
  </si>
  <si>
    <t>rachitamehra593@gmail.com</t>
  </si>
  <si>
    <t>2022-07-11T5:23:50 PM GMT</t>
  </si>
  <si>
    <t>Krishnom Atrish</t>
  </si>
  <si>
    <t>krishnom2004@gmail.com</t>
  </si>
  <si>
    <t>2022-07-11T5:23:35 PM GMT</t>
  </si>
  <si>
    <t>Abhiram Vasupalli</t>
  </si>
  <si>
    <t>abhiramvasupalli26@outlook.com</t>
  </si>
  <si>
    <t>2022-07-11T5:22:28 PM GMT</t>
  </si>
  <si>
    <t>Pallav Gogo</t>
  </si>
  <si>
    <t>goyaripallav@gmail.com</t>
  </si>
  <si>
    <t>2022-07-11T5:21:45 PM GMT</t>
  </si>
  <si>
    <t>blckjack54@gmail.com</t>
  </si>
  <si>
    <t>2022-07-11T5:19:00 PM GMT</t>
  </si>
  <si>
    <t>Sahil Poply</t>
  </si>
  <si>
    <t>sampoply55@gmail.com</t>
  </si>
  <si>
    <t>2022-07-11T5:18:22 PM GMT</t>
  </si>
  <si>
    <t>Earnest philip</t>
  </si>
  <si>
    <t>earnestphilip1999@gmail.com</t>
  </si>
  <si>
    <t>2022-07-11T5:18:13 PM GMT</t>
  </si>
  <si>
    <t>Safal Shetty</t>
  </si>
  <si>
    <t>safalshettys@gmail.com</t>
  </si>
  <si>
    <t>2022-07-11T5:17:50 PM GMT</t>
  </si>
  <si>
    <t>Wasiq Iqbal</t>
  </si>
  <si>
    <t>wasiqiqbal589@gmail.com</t>
  </si>
  <si>
    <t>2022-07-11T5:15:48 PM GMT</t>
  </si>
  <si>
    <t>Nithin Sundaram</t>
  </si>
  <si>
    <t>nithinsundaram@gmail.com</t>
  </si>
  <si>
    <t>2022-07-11T5:12:19 PM GMT</t>
  </si>
  <si>
    <t>Sandeep Arora</t>
  </si>
  <si>
    <t>san.arora1973@gmail.com</t>
  </si>
  <si>
    <t>2022-07-11T5:11:38 PM GMT</t>
  </si>
  <si>
    <t>jasvindersingh baaghi</t>
  </si>
  <si>
    <t>singhbaghi12@gmail.com</t>
  </si>
  <si>
    <t>2022-07-11T5:11:33 PM GMT</t>
  </si>
  <si>
    <t>vinay KS</t>
  </si>
  <si>
    <t>vinayks121@gmail.com</t>
  </si>
  <si>
    <t>2022-07-11T5:11:07 PM GMT</t>
  </si>
  <si>
    <t>Sanjay Mehta</t>
  </si>
  <si>
    <t>chintumehta288@gmail.com</t>
  </si>
  <si>
    <t>2022-07-11T5:10:51 PM GMT</t>
  </si>
  <si>
    <t>Raghu Ravi</t>
  </si>
  <si>
    <t>raghuravi3344@gmail.com</t>
  </si>
  <si>
    <t>2022-07-11T5:07:57 PM GMT</t>
  </si>
  <si>
    <t>ashish janawad</t>
  </si>
  <si>
    <t>ashishajanawad7@gmail.com</t>
  </si>
  <si>
    <t>2022-07-11T5:05:25 PM GMT</t>
  </si>
  <si>
    <t>Annie James</t>
  </si>
  <si>
    <t>annjames1399@gmail.com</t>
  </si>
  <si>
    <t>2022-07-11T5:04:53 PM GMT</t>
  </si>
  <si>
    <t>AJAY Kesav</t>
  </si>
  <si>
    <t>ajay.kesav2350@gmail.com</t>
  </si>
  <si>
    <t>2022-07-11T5:04:44 PM GMT</t>
  </si>
  <si>
    <t>2022-07-11T5:04:17 PM GMT</t>
  </si>
  <si>
    <t>Digvijay Khurd</t>
  </si>
  <si>
    <t>dkhurd6@gmail.com</t>
  </si>
  <si>
    <t>2022-07-11T5:04:03 PM GMT</t>
  </si>
  <si>
    <t>Durgesh Laddha</t>
  </si>
  <si>
    <t>krrishtamang07@gmail.com</t>
  </si>
  <si>
    <t>2022-07-11T5:02:10 PM GMT</t>
  </si>
  <si>
    <t>Mohith Reddy</t>
  </si>
  <si>
    <t>mohithreddya2004@gmail.com</t>
  </si>
  <si>
    <t>2022-07-11T5:01:46 PM GMT</t>
  </si>
  <si>
    <t>Gaurav Walunj</t>
  </si>
  <si>
    <t>gauravwalunj7796@email.com</t>
  </si>
  <si>
    <t>2022-07-11T5:00:56 PM GMT</t>
  </si>
  <si>
    <t>Paridhi Nagpal</t>
  </si>
  <si>
    <t>paridhi.nagpal26@gmail.com</t>
  </si>
  <si>
    <t>2022-07-11T5:00:10 PM GMT</t>
  </si>
  <si>
    <t>Mimanshu Meshram</t>
  </si>
  <si>
    <t>mimanshumeshram1@gmail.com</t>
  </si>
  <si>
    <t>2022-07-11T4:59:37 PM GMT</t>
  </si>
  <si>
    <t>Sunil Gupta</t>
  </si>
  <si>
    <t>sunilgupta197255@gmail.com</t>
  </si>
  <si>
    <t>2022-07-11T4:56:05 PM GMT</t>
  </si>
  <si>
    <t>Siddarth D</t>
  </si>
  <si>
    <t>siddarthdarla@gmail.com</t>
  </si>
  <si>
    <t>2022-07-11T4:55:27 PM GMT</t>
  </si>
  <si>
    <t>2022-07-11T4:54:25 PM GMT</t>
  </si>
  <si>
    <t>SIDDHARTH CHHIKARA</t>
  </si>
  <si>
    <t>chhikara.1992@gmail.com</t>
  </si>
  <si>
    <t>2022-07-11T4:54:04 PM GMT</t>
  </si>
  <si>
    <t>Chetan Batra</t>
  </si>
  <si>
    <t>chetan.batra02@gmail.com</t>
  </si>
  <si>
    <t>2022-07-11T4:52:30 PM GMT</t>
  </si>
  <si>
    <t>Bhanu Jaishi</t>
  </si>
  <si>
    <t>astonjoshi45@gmail.com</t>
  </si>
  <si>
    <t>2022-07-11T4:50:24 PM GMT</t>
  </si>
  <si>
    <t>2022-07-11T4:45:54 PM GMT</t>
  </si>
  <si>
    <t>Sanket Gore</t>
  </si>
  <si>
    <t>007goresanket@gmail.com</t>
  </si>
  <si>
    <t>2022-07-11T4:43:48 PM GMT</t>
  </si>
  <si>
    <t>rohit gautam</t>
  </si>
  <si>
    <t>rg266286sharma@gmail.com</t>
  </si>
  <si>
    <t>2022-07-11T4:43:03 PM GMT</t>
  </si>
  <si>
    <t>Deibor Lamare</t>
  </si>
  <si>
    <t>deiborlamare1989@gmail.com</t>
  </si>
  <si>
    <t>2022-07-11T4:43:02 PM GMT</t>
  </si>
  <si>
    <t>Pratham More</t>
  </si>
  <si>
    <t>prathammore333@gmail.com</t>
  </si>
  <si>
    <t>2022-07-11T4:42:19 PM GMT</t>
  </si>
  <si>
    <t xml:space="preserve">Latika Gandhi </t>
  </si>
  <si>
    <t>nehagandhi22@gmail.com</t>
  </si>
  <si>
    <t>2022-07-11T4:38:17 PM GMT</t>
  </si>
  <si>
    <t>Rohan M</t>
  </si>
  <si>
    <t>Rohanpro2407@gmail.com</t>
  </si>
  <si>
    <t>2022-07-11T4:37:44 PM GMT</t>
  </si>
  <si>
    <t>Prabhash Ranjan</t>
  </si>
  <si>
    <t>bkutta114@gmail.com</t>
  </si>
  <si>
    <t>2022-07-11T4:37:26 PM GMT</t>
  </si>
  <si>
    <t>BOISANIROY BAISANIROY</t>
  </si>
  <si>
    <t>boisaniroy9123@gmail.com</t>
  </si>
  <si>
    <t>Rupesh Kaarthik</t>
  </si>
  <si>
    <t>kaarthikrupesh@gmail.com</t>
  </si>
  <si>
    <t>2022-07-11T4:36:00 PM GMT</t>
  </si>
  <si>
    <t>Anuj Sahu</t>
  </si>
  <si>
    <t>anujsahu11@gmail.com</t>
  </si>
  <si>
    <t>2022-07-11T4:34:46 PM GMT</t>
  </si>
  <si>
    <t>Chainsingh Charan</t>
  </si>
  <si>
    <t>ChainSingh465@gmail.com</t>
  </si>
  <si>
    <t>2022-07-11T4:33:05 PM GMT</t>
  </si>
  <si>
    <t>Rajagopal Herekar</t>
  </si>
  <si>
    <t>rajagopalh72@gmail.com</t>
  </si>
  <si>
    <t>2022-07-11T4:31:52 PM GMT</t>
  </si>
  <si>
    <t>Hari haran</t>
  </si>
  <si>
    <t>kingxapl14@gmail.com</t>
  </si>
  <si>
    <t>2022-07-11T4:26:26 PM GMT</t>
  </si>
  <si>
    <t>Anchal Justa</t>
  </si>
  <si>
    <t>anchaljusta1234@gmail.com</t>
  </si>
  <si>
    <t>2022-07-11T4:26:16 PM GMT</t>
  </si>
  <si>
    <t xml:space="preserve">Vivek Petrus  Neopany </t>
  </si>
  <si>
    <t>vivekpneopany@gmail.com</t>
  </si>
  <si>
    <t>2022-07-11T4:25:45 PM GMT</t>
  </si>
  <si>
    <t>Anupriya Gupta</t>
  </si>
  <si>
    <t>anupriya.gupta8513@gmail.com</t>
  </si>
  <si>
    <t>2022-07-11T4:22:28 PM GMT</t>
  </si>
  <si>
    <t>Joel GOD</t>
  </si>
  <si>
    <t>godinho_joel@yahoo.com</t>
  </si>
  <si>
    <t>2022-07-11T4:21:18 PM GMT</t>
  </si>
  <si>
    <t>Sandeep Singh</t>
  </si>
  <si>
    <t>ssssandeepbhatia@gmail.com</t>
  </si>
  <si>
    <t>2022-07-11T4:21:05 PM GMT</t>
  </si>
  <si>
    <t>Shruti Sawarkar</t>
  </si>
  <si>
    <t>shrutiswarkar123@gmail.com</t>
  </si>
  <si>
    <t>2022-07-11T4:20:04 PM GMT</t>
  </si>
  <si>
    <t>Hruthwik C</t>
  </si>
  <si>
    <t>hruthwikc1209@gmail.com</t>
  </si>
  <si>
    <t>2022-07-11T4:19:03 PM GMT</t>
  </si>
  <si>
    <t>Rashmi Wadhwani</t>
  </si>
  <si>
    <t>rashmiwadhwani52@gmail.com</t>
  </si>
  <si>
    <t>2022-07-11T4:18:18 PM GMT</t>
  </si>
  <si>
    <t>Neel kumar</t>
  </si>
  <si>
    <t>2005neel005@gmail.com</t>
  </si>
  <si>
    <t>2022-07-11T4:17:56 PM GMT</t>
  </si>
  <si>
    <t xml:space="preserve">Sriniketh  Aggnoor </t>
  </si>
  <si>
    <t>sriniketh.bobby@gmail.com</t>
  </si>
  <si>
    <t>2022-07-11T4:14:46 PM GMT</t>
  </si>
  <si>
    <t>Dinesh Kapoliya</t>
  </si>
  <si>
    <t>dineshkapoliya85@gmail.com</t>
  </si>
  <si>
    <t>2022-07-11T4:13:50 PM GMT</t>
  </si>
  <si>
    <t>2022-07-11T4:13:23 PM GMT</t>
  </si>
  <si>
    <t>Sathvik Madasu</t>
  </si>
  <si>
    <t>sathvikmadasu24@gmail.com</t>
  </si>
  <si>
    <t>2022-07-11T4:10:36 PM GMT</t>
  </si>
  <si>
    <t>Aastha Manral</t>
  </si>
  <si>
    <t>aasthamanral97@gmail.com</t>
  </si>
  <si>
    <t>2022-07-11T4:09:38 PM GMT</t>
  </si>
  <si>
    <t>Maneet KaurJuneja</t>
  </si>
  <si>
    <t>maneetkaur10@gmail.com</t>
  </si>
  <si>
    <t>2022-07-11T4:08:13 PM GMT</t>
  </si>
  <si>
    <t>Leadmeon Talang</t>
  </si>
  <si>
    <t>leadtalang@gmail.com</t>
  </si>
  <si>
    <t>2022-07-11T4:07:42 PM GMT</t>
  </si>
  <si>
    <t>Yd Yd</t>
  </si>
  <si>
    <t>desardayaash25@gmail.com</t>
  </si>
  <si>
    <t>2022-07-11T4:05:06 PM GMT</t>
  </si>
  <si>
    <t>Karan Dhawan</t>
  </si>
  <si>
    <t>karan97dhawan@gmail.com</t>
  </si>
  <si>
    <t>2022-07-11T4:02:48 PM GMT</t>
  </si>
  <si>
    <t>Hiten Dawar</t>
  </si>
  <si>
    <t>hitendawartheboss2802@gmail.com</t>
  </si>
  <si>
    <t>2022-07-11T4:02:23 PM GMT</t>
  </si>
  <si>
    <t>Anita Devi</t>
  </si>
  <si>
    <t>anitabisht9341@gmail.com</t>
  </si>
  <si>
    <t>2022-07-11T4:00:39 PM GMT</t>
  </si>
  <si>
    <t>Dheeraj C</t>
  </si>
  <si>
    <t>dheerajcb3101@gmail.com</t>
  </si>
  <si>
    <t>2022-07-11T4:00:31 PM GMT</t>
  </si>
  <si>
    <t>Piu Munjwadkar</t>
  </si>
  <si>
    <t>kairamunjwadkar028@gmail.com</t>
  </si>
  <si>
    <t>2022-07-11T3:58:19 PM GMT</t>
  </si>
  <si>
    <t>Lokesh Loki</t>
  </si>
  <si>
    <t>lokesh5577loki@gmail.com</t>
  </si>
  <si>
    <t>2022-07-11T3:58:10 PM GMT</t>
  </si>
  <si>
    <t>Neetesh Pal</t>
  </si>
  <si>
    <t>neeteshpal567@gmail.com</t>
  </si>
  <si>
    <t>2022-07-11T3:57:20 PM GMT</t>
  </si>
  <si>
    <t>Veer Joshi</t>
  </si>
  <si>
    <t>veerjoshi433@gmail.com</t>
  </si>
  <si>
    <t>2022-07-11T3:53:34 PM GMT</t>
  </si>
  <si>
    <t>Raghav  M</t>
  </si>
  <si>
    <t>chethanahs525@gmail.com</t>
  </si>
  <si>
    <t>2022-07-11T3:53:33 PM GMT</t>
  </si>
  <si>
    <t>Ritika Arora</t>
  </si>
  <si>
    <t>aroraritika228@gmail.com</t>
  </si>
  <si>
    <t>2022-07-11T3:51:57 PM GMT</t>
  </si>
  <si>
    <t>Shaikh  Sajid</t>
  </si>
  <si>
    <t>sb_shaikh27@yahoo.com</t>
  </si>
  <si>
    <t>2022-07-11T3:51:16 PM GMT</t>
  </si>
  <si>
    <t>Paras Arora</t>
  </si>
  <si>
    <t>aroraparas078@gmail.com</t>
  </si>
  <si>
    <t>2022-07-11T3:51:11 PM GMT</t>
  </si>
  <si>
    <t>Karan LG</t>
  </si>
  <si>
    <t>karangopinath878@gmail.com</t>
  </si>
  <si>
    <t>2022-07-11T3:50:31 PM GMT</t>
  </si>
  <si>
    <t>Anchitha C Menon</t>
  </si>
  <si>
    <t>anchithacmenon98@gmail.com</t>
  </si>
  <si>
    <t>2022-07-11T3:49:59 PM GMT</t>
  </si>
  <si>
    <t>Narasimha Reddy</t>
  </si>
  <si>
    <t>laxminarasimhareddybobbala@gmail.com</t>
  </si>
  <si>
    <t>2022-07-11T3:49:13 PM GMT</t>
  </si>
  <si>
    <t>MAYANK Gajjar</t>
  </si>
  <si>
    <t>mkkgajjar@gmail.com</t>
  </si>
  <si>
    <t>2022-07-11T3:48:45 PM GMT</t>
  </si>
  <si>
    <t>Ajaz Hussain</t>
  </si>
  <si>
    <t>ajazajazh@gmail.com</t>
  </si>
  <si>
    <t>2022-07-11T3:48:38 PM GMT</t>
  </si>
  <si>
    <t>Aman rawat</t>
  </si>
  <si>
    <t>amanrawat11071997@gmail.com</t>
  </si>
  <si>
    <t>2022-07-11T3:47:25 PM GMT</t>
  </si>
  <si>
    <t>Sagar Arora</t>
  </si>
  <si>
    <t>sagar.casino@gmail.com</t>
  </si>
  <si>
    <t>2022-07-11T3:42:47 PM GMT</t>
  </si>
  <si>
    <t>Mohit Balhara</t>
  </si>
  <si>
    <t>hbalhara37@gmail.com</t>
  </si>
  <si>
    <t>2022-07-11T3:41:58 PM GMT</t>
  </si>
  <si>
    <t>Amar Kumar</t>
  </si>
  <si>
    <t>amarkr.251321@gmail.com</t>
  </si>
  <si>
    <t>2022-07-11T3:41:52 PM GMT</t>
  </si>
  <si>
    <t>Hanu Krithika</t>
  </si>
  <si>
    <t>hanukrithika.m@gmail.com</t>
  </si>
  <si>
    <t>2022-07-11T3:40:13 PM GMT</t>
  </si>
  <si>
    <t xml:space="preserve">Nikhil Nanaiah MU </t>
  </si>
  <si>
    <t>nikhilnanaiah93@gmail.com</t>
  </si>
  <si>
    <t>2022-07-11T3:39:41 PM GMT</t>
  </si>
  <si>
    <t>Rahul Gowda</t>
  </si>
  <si>
    <t>rahulraju81384@gmail.com</t>
  </si>
  <si>
    <t>2022-07-11T3:37:50 PM GMT</t>
  </si>
  <si>
    <t>Ubaid Ansari</t>
  </si>
  <si>
    <t>mohdubaid0359@gmail.com</t>
  </si>
  <si>
    <t>2022-07-11T3:37:48 PM GMT</t>
  </si>
  <si>
    <t>shraddha mangtani</t>
  </si>
  <si>
    <t>shraddhadaryani8055@gmail.com</t>
  </si>
  <si>
    <t>2022-07-11T3:36:19 PM GMT</t>
  </si>
  <si>
    <t>Vishesh  Singh</t>
  </si>
  <si>
    <t>vishesh444444@gmail.com</t>
  </si>
  <si>
    <t>2022-07-11T3:35:30 PM GMT</t>
  </si>
  <si>
    <t>Sanjb Paul</t>
  </si>
  <si>
    <t>sanjibpaul146@gmail.com</t>
  </si>
  <si>
    <t>2022-07-11T3:34:22 PM GMT</t>
  </si>
  <si>
    <t>SOHEL Inagr</t>
  </si>
  <si>
    <t>ingarsohel143@gmail.com</t>
  </si>
  <si>
    <t>2022-07-11T3:33:49 PM GMT</t>
  </si>
  <si>
    <t>Abid Mushtaq</t>
  </si>
  <si>
    <t>aabid000@gmail.com</t>
  </si>
  <si>
    <t>2022-07-11T3:33:23 PM GMT</t>
  </si>
  <si>
    <t>VIPIN T</t>
  </si>
  <si>
    <t>vipinbhanutyagi@gmail.com</t>
  </si>
  <si>
    <t>2022-07-11T3:32:10 PM GMT</t>
  </si>
  <si>
    <t>Harjeet Singh</t>
  </si>
  <si>
    <t>harjeetsingh_19@yahoo.com</t>
  </si>
  <si>
    <t>2022-07-11T3:31:51 PM GMT</t>
  </si>
  <si>
    <t>Annie Gogoi</t>
  </si>
  <si>
    <t>agogoi661@gmail.com</t>
  </si>
  <si>
    <t>2022-07-11T3:29:12 PM GMT</t>
  </si>
  <si>
    <t>SANDEEP SHARMA</t>
  </si>
  <si>
    <t>piku.sandip.786@gmail.com</t>
  </si>
  <si>
    <t>2022-07-11T3:28:57 PM GMT</t>
  </si>
  <si>
    <t>Kasim Vindhani</t>
  </si>
  <si>
    <t>kasimvindhani224@gmail.com</t>
  </si>
  <si>
    <t>2022-07-11T3:28:34 PM GMT</t>
  </si>
  <si>
    <t>RONALD VINCENT</t>
  </si>
  <si>
    <t>ronaldvincent814@gmail.com</t>
  </si>
  <si>
    <t>2022-07-11T3:26:51 PM GMT</t>
  </si>
  <si>
    <t>Vikram Dhillon</t>
  </si>
  <si>
    <t>Vikramdhillon684@gmail.com</t>
  </si>
  <si>
    <t>2022-07-11T3:26:29 PM GMT</t>
  </si>
  <si>
    <t>NarendraSingh DEORA</t>
  </si>
  <si>
    <t>narendradeora9@gmail.com</t>
  </si>
  <si>
    <t>2022-07-11T3:25:27 PM GMT</t>
  </si>
  <si>
    <t>G Prathick</t>
  </si>
  <si>
    <t>aushu.prathick@gmail.com</t>
  </si>
  <si>
    <t>2022-07-11T3:25:21 PM GMT</t>
  </si>
  <si>
    <t>GurpinderSingh Toor</t>
  </si>
  <si>
    <t>barmalipuria.gurpinder@gmail.com</t>
  </si>
  <si>
    <t>2022-07-11T3:24:54 PM GMT</t>
  </si>
  <si>
    <t>Rushi Patil</t>
  </si>
  <si>
    <t>prushikesh196@gmail.com</t>
  </si>
  <si>
    <t>kirandeep kaur</t>
  </si>
  <si>
    <t>kiranflora6@gmail.com</t>
  </si>
  <si>
    <t>2022-07-11T3:21:50 PM GMT</t>
  </si>
  <si>
    <t>Vikrant Malviya</t>
  </si>
  <si>
    <t>malviyavikrant15@gmail.com</t>
  </si>
  <si>
    <t>2022-07-11T3:21:21 PM GMT</t>
  </si>
  <si>
    <t>MohammadZain Ghari</t>
  </si>
  <si>
    <t>zainghari17@gmail.com</t>
  </si>
  <si>
    <t>2022-07-11T3:18:09 PM GMT</t>
  </si>
  <si>
    <t>Rohan Jogi</t>
  </si>
  <si>
    <t>rrjogi94@gmail.com</t>
  </si>
  <si>
    <t>2022-07-11T3:15:50 PM GMT</t>
  </si>
  <si>
    <t>Supreme Choudhary</t>
  </si>
  <si>
    <t>supremechoudhary081@gmail.com</t>
  </si>
  <si>
    <t>2022-07-11T3:15:49 PM GMT</t>
  </si>
  <si>
    <t>Durga Sampath</t>
  </si>
  <si>
    <t>ydutgasampath@gmail.com</t>
  </si>
  <si>
    <t>2022-07-11T3:15:46 PM GMT</t>
  </si>
  <si>
    <t>Karan acc</t>
  </si>
  <si>
    <t>kalabir777@gmail.com</t>
  </si>
  <si>
    <t>2022-07-11T3:15:32 PM GMT</t>
  </si>
  <si>
    <t>Laia Marbanaing</t>
  </si>
  <si>
    <t>dajiedkynsai067@gmail.com</t>
  </si>
  <si>
    <t>2022-07-11T3:10:48 PM GMT</t>
  </si>
  <si>
    <t xml:space="preserve">Ayush  Agarwal </t>
  </si>
  <si>
    <t>ayushagarwal0167@gmail.com</t>
  </si>
  <si>
    <t>2022-07-11T3:09:39 PM GMT</t>
  </si>
  <si>
    <t>Jaten Chandla</t>
  </si>
  <si>
    <t>jafichandla@gmail.com</t>
  </si>
  <si>
    <t>2022-07-11T3:08:56 PM GMT</t>
  </si>
  <si>
    <t>Monik Sheety</t>
  </si>
  <si>
    <t>siri96.p@gmail.com</t>
  </si>
  <si>
    <t>2022-07-11T3:08:55 PM GMT</t>
  </si>
  <si>
    <t>jenish gareja</t>
  </si>
  <si>
    <t>jenishkeshugareja@gmail.com</t>
  </si>
  <si>
    <t>2022-07-11T3:05:58 PM GMT</t>
  </si>
  <si>
    <t>Geetha N</t>
  </si>
  <si>
    <t>geethashankar1418@gmail.com</t>
  </si>
  <si>
    <t>2022-07-11T3:05:33 PM GMT</t>
  </si>
  <si>
    <t>Pavan Hiremath</t>
  </si>
  <si>
    <t>mrutunjayahiremath82@gmail.com</t>
  </si>
  <si>
    <t>2022-07-11T3:05:03 PM GMT</t>
  </si>
  <si>
    <t xml:space="preserve">Neha Gandhi </t>
  </si>
  <si>
    <t>2022-07-11T3:03:40 PM GMT</t>
  </si>
  <si>
    <t>Parth Parmar</t>
  </si>
  <si>
    <t>parthparmar092@gmail.com</t>
  </si>
  <si>
    <t>2022-07-11T3:03:31 PM GMT</t>
  </si>
  <si>
    <t>Prajwal Gowda</t>
  </si>
  <si>
    <t>prajwalgiwda0075@gmail.com</t>
  </si>
  <si>
    <t>2022-07-11T3:01:24 PM GMT</t>
  </si>
  <si>
    <t>Lal Chhuanga</t>
  </si>
  <si>
    <t>ceelalchhuanga@gmail.com</t>
  </si>
  <si>
    <t>2022-07-11T3:01:07 PM GMT</t>
  </si>
  <si>
    <t>nidhisharmaphd@gmail.com</t>
  </si>
  <si>
    <t>2022-07-11T3:00:37 PM GMT</t>
  </si>
  <si>
    <t>Azeem Asharaf</t>
  </si>
  <si>
    <t>azeemasharaf8@gmail.com</t>
  </si>
  <si>
    <t>2022-07-11T3:00:00 PM GMT</t>
  </si>
  <si>
    <t>Jash Jain</t>
  </si>
  <si>
    <t>jjain0371@gmail.com</t>
  </si>
  <si>
    <t>2022-07-11T2:59:09 PM GMT</t>
  </si>
  <si>
    <t>Sai Krishna</t>
  </si>
  <si>
    <t>Saikrishnagoud332@gmail.com</t>
  </si>
  <si>
    <t>2022-07-11T2:58:57 PM GMT</t>
  </si>
  <si>
    <t>MEHAK DHALIWAL</t>
  </si>
  <si>
    <t>mehakdhaliwal3673@gmail.com</t>
  </si>
  <si>
    <t>2022-07-11T2:58:52 PM GMT</t>
  </si>
  <si>
    <t>Thuvishkaran K</t>
  </si>
  <si>
    <t>thuvishkaran97@gmail.com</t>
  </si>
  <si>
    <t>2022-07-11T2:58:35 PM GMT</t>
  </si>
  <si>
    <t>Aditya Biswas</t>
  </si>
  <si>
    <t>adityakumarbiswasofficial@gmail.com</t>
  </si>
  <si>
    <t>2022-07-11T2:56:45 PM GMT</t>
  </si>
  <si>
    <t>Amogh Makam</t>
  </si>
  <si>
    <t>makamamogh23@gmail.com</t>
  </si>
  <si>
    <t>2022-07-11T2:55:04 PM GMT</t>
  </si>
  <si>
    <t>Dev Birua</t>
  </si>
  <si>
    <t>deobharatbirua30@gmail.com</t>
  </si>
  <si>
    <t>2022-07-11T2:48:15 PM GMT</t>
  </si>
  <si>
    <t>debashis Dutta</t>
  </si>
  <si>
    <t>debashis_dutta79@rediffmail.com</t>
  </si>
  <si>
    <t>2022-07-11T2:47:22 PM GMT</t>
  </si>
  <si>
    <t>Krish Vij</t>
  </si>
  <si>
    <t>Krishvijlhasa@gmail.com</t>
  </si>
  <si>
    <t>2022-07-11T2:46:38 PM GMT</t>
  </si>
  <si>
    <t>Krish Gumber</t>
  </si>
  <si>
    <t>krishgumber07@gmail.com</t>
  </si>
  <si>
    <t>2022-07-11T2:44:48 PM GMT</t>
  </si>
  <si>
    <t>ps naveenchandra</t>
  </si>
  <si>
    <t>psnc1977@gmail.com</t>
  </si>
  <si>
    <t>2022-07-11T2:44:02 PM GMT</t>
  </si>
  <si>
    <t>Golkonda Praveen</t>
  </si>
  <si>
    <t>praveengolkonda@gmail.com</t>
  </si>
  <si>
    <t>2022-07-11T2:43:17 PM GMT</t>
  </si>
  <si>
    <t>Shubham Koli</t>
  </si>
  <si>
    <t>shubhamko2212@gmail.com</t>
  </si>
  <si>
    <t>2022-07-11T2:42:15 PM GMT</t>
  </si>
  <si>
    <t>Ayush Agrawal</t>
  </si>
  <si>
    <t>agrawalayush434@gmail.com</t>
  </si>
  <si>
    <t>2022-07-11T2:40:16 PM GMT</t>
  </si>
  <si>
    <t>Kanha Nayak</t>
  </si>
  <si>
    <t>jyotiprakashnayak19@gmail.com</t>
  </si>
  <si>
    <t>2022-07-11T2:38:56 PM GMT</t>
  </si>
  <si>
    <t>Bharat Bhoi</t>
  </si>
  <si>
    <t>bipulthanapati48com@gmail.com</t>
  </si>
  <si>
    <t>2022-07-11T2:35:27 PM GMT</t>
  </si>
  <si>
    <t>2022-07-11T2:35:15 PM GMT</t>
  </si>
  <si>
    <t>Himani Kriplani</t>
  </si>
  <si>
    <t>shauryakriplani8@gmail.com</t>
  </si>
  <si>
    <t>2022-07-11T2:33:43 PM GMT</t>
  </si>
  <si>
    <t>Ashish Panwar</t>
  </si>
  <si>
    <t>skite.ashish@gmail.com</t>
  </si>
  <si>
    <t>2022-07-11T2:33:30 PM GMT</t>
  </si>
  <si>
    <t>Pallavi S</t>
  </si>
  <si>
    <t>pallavi2620@gmail.com</t>
  </si>
  <si>
    <t>2022-07-11T2:33:18 PM GMT</t>
  </si>
  <si>
    <t>2022-07-11T2:33:04 PM GMT</t>
  </si>
  <si>
    <t>Jeevan C</t>
  </si>
  <si>
    <t>jeevancedala2000@gmail.com</t>
  </si>
  <si>
    <t>2022-07-11T2:31:32 PM GMT</t>
  </si>
  <si>
    <t>Rishabh Rastogi</t>
  </si>
  <si>
    <t>rastogirishabh4444@gmail.com</t>
  </si>
  <si>
    <t>2022-07-11T2:30:46 PM GMT</t>
  </si>
  <si>
    <t>DHYAN Trivedi</t>
  </si>
  <si>
    <t>t.dhyan.cool@gmail.com</t>
  </si>
  <si>
    <t>2022-07-11T2:29:12 PM GMT</t>
  </si>
  <si>
    <t>Anand Singh</t>
  </si>
  <si>
    <t>kumaranand07091993@gmail.com</t>
  </si>
  <si>
    <t>2022-07-11T2:28:49 PM GMT</t>
  </si>
  <si>
    <t>Sanket Thakur</t>
  </si>
  <si>
    <t>sanket.thakur.5070276@gmail.com</t>
  </si>
  <si>
    <t>2022-07-11T2:28:40 PM GMT</t>
  </si>
  <si>
    <t>2022-07-11T2:27:10 PM GMT</t>
  </si>
  <si>
    <t>Karambirsingh Sandhu</t>
  </si>
  <si>
    <t>sandhulucky6669@gmail.com</t>
  </si>
  <si>
    <t>2022-07-11T2:26:49 PM GMT</t>
  </si>
  <si>
    <t>Mehmood  Ali</t>
  </si>
  <si>
    <t>mehmoodzayas8@gmail.com</t>
  </si>
  <si>
    <t>2022-07-11T2:26:05 PM GMT</t>
  </si>
  <si>
    <t>Ayush Yadav</t>
  </si>
  <si>
    <t>ayushy78a@gmail.com</t>
  </si>
  <si>
    <t>2022-07-11T2:23:36 PM GMT</t>
  </si>
  <si>
    <t>Sai Siri</t>
  </si>
  <si>
    <t>saisiri.muppalla16@gmail.com</t>
  </si>
  <si>
    <t>2022-07-11T2:22:33 PM GMT</t>
  </si>
  <si>
    <t>MS Monish</t>
  </si>
  <si>
    <t>msmonish518@gmail.com</t>
  </si>
  <si>
    <t>2022-07-11T2:22:13 PM GMT</t>
  </si>
  <si>
    <t>Adang Yanggi</t>
  </si>
  <si>
    <t>adangyanggi292@gmail.com</t>
  </si>
  <si>
    <t>2022-07-11T2:20:35 PM GMT</t>
  </si>
  <si>
    <t>Prashant Suvarna</t>
  </si>
  <si>
    <t>prashantsuvarna84@yahoo.com</t>
  </si>
  <si>
    <t>2022-07-11T2:20:31 PM GMT</t>
  </si>
  <si>
    <t>Aneesh Kumar</t>
  </si>
  <si>
    <t>aneeshrockz873@gmail.com</t>
  </si>
  <si>
    <t>2022-07-11T2:20:01 PM GMT</t>
  </si>
  <si>
    <t>Arnab Banerjee</t>
  </si>
  <si>
    <t>arnab.kolkata.msn@gmail.com</t>
  </si>
  <si>
    <t>2022-07-11T2:19:16 PM GMT</t>
  </si>
  <si>
    <t>JitendraSingh Rajawat</t>
  </si>
  <si>
    <t>Jitendrasinghforyoga@gmail.com</t>
  </si>
  <si>
    <t>2022-07-11T2:19:11 PM GMT</t>
  </si>
  <si>
    <t>Prince Singh</t>
  </si>
  <si>
    <t>2022-07-11T2:16:44 PM GMT</t>
  </si>
  <si>
    <t>YANKI SHERPA</t>
  </si>
  <si>
    <t>sharonsherpa897@gmail.com</t>
  </si>
  <si>
    <t>2022-07-11T2:16:16 PM GMT</t>
  </si>
  <si>
    <t>Swetha Sivakumar</t>
  </si>
  <si>
    <t>shwetha332@gmail.com</t>
  </si>
  <si>
    <t>2022-07-11T2:16:04 PM GMT</t>
  </si>
  <si>
    <t>R Renuka</t>
  </si>
  <si>
    <t>renukaraja74@gmail.com</t>
  </si>
  <si>
    <t>2022-07-11T2:15:47 PM GMT</t>
  </si>
  <si>
    <t>2022-07-11T2:11:57 PM GMT</t>
  </si>
  <si>
    <t>Faiz Naik</t>
  </si>
  <si>
    <t>faizznaik1998@gmail.com</t>
  </si>
  <si>
    <t>2022-07-11T2:10:45 PM GMT</t>
  </si>
  <si>
    <t>2022-07-11T2:08:32 PM GMT</t>
  </si>
  <si>
    <t>Jaisukh Sojitra</t>
  </si>
  <si>
    <t>jns.india@yahoo.com</t>
  </si>
  <si>
    <t>2022-07-11T2:06:57 PM GMT</t>
  </si>
  <si>
    <t>Palani Bala</t>
  </si>
  <si>
    <t>palanibala444@icloud.com</t>
  </si>
  <si>
    <t>2022-07-11T2:06:34 PM GMT</t>
  </si>
  <si>
    <t>Gokul  dinesh</t>
  </si>
  <si>
    <t>gokul2244@gmail.com</t>
  </si>
  <si>
    <t>2022-07-11T2:06:26 PM GMT</t>
  </si>
  <si>
    <t>Dillep Kumaar</t>
  </si>
  <si>
    <t>dillepkumaar@gmail.com</t>
  </si>
  <si>
    <t>2022-07-11T2:06:18 PM GMT</t>
  </si>
  <si>
    <t>Anamika Verma</t>
  </si>
  <si>
    <t>vermaanamika1987@gmail.com</t>
  </si>
  <si>
    <t>2022-07-11T2:03:20 PM GMT</t>
  </si>
  <si>
    <t>Kaveri Singh</t>
  </si>
  <si>
    <t>Kaveriwriter03@gmail.com</t>
  </si>
  <si>
    <t>2022-07-11T2:03:12 PM GMT</t>
  </si>
  <si>
    <t>Mohit Dedha</t>
  </si>
  <si>
    <t>dedha.mohit1111.md@gmail.com</t>
  </si>
  <si>
    <t>2022-07-11T2:02:52 PM GMT</t>
  </si>
  <si>
    <t>Siddhant Bane</t>
  </si>
  <si>
    <t>siddhantbane2004@gmail.com</t>
  </si>
  <si>
    <t>2022-07-11T1:58:07 PM GMT</t>
  </si>
  <si>
    <t>Vini Jethwa</t>
  </si>
  <si>
    <t>vinijethwa15@gmail.com</t>
  </si>
  <si>
    <t>2022-07-11T1:57:23 PM GMT</t>
  </si>
  <si>
    <t>Larissa Shangpliang</t>
  </si>
  <si>
    <t>larissashangpliang@gmail.com</t>
  </si>
  <si>
    <t>2022-07-11T1:53:57 PM GMT</t>
  </si>
  <si>
    <t>Shakeel Bhat</t>
  </si>
  <si>
    <t>shakil94190@gmail.com</t>
  </si>
  <si>
    <t>2022-07-11T1:53:15 PM GMT</t>
  </si>
  <si>
    <t>Zuber   Khan</t>
  </si>
  <si>
    <t>pathanzuber5757@gmaul.com</t>
  </si>
  <si>
    <t>2022-07-11T1:53:12 PM GMT</t>
  </si>
  <si>
    <t>Anurag Rajpurohit</t>
  </si>
  <si>
    <t>anuragrajpurohit14@gmail.com</t>
  </si>
  <si>
    <t>2022-07-11T1:51:15 PM GMT</t>
  </si>
  <si>
    <t>Sohail Ahmed</t>
  </si>
  <si>
    <t>sohailahamed321@gmail.com</t>
  </si>
  <si>
    <t>2022-07-11T1:50:16 PM GMT</t>
  </si>
  <si>
    <t>Gowtham Marimuthu</t>
  </si>
  <si>
    <t>gowtham4999@gmail.com</t>
  </si>
  <si>
    <t>2022-07-11T1:49:15 PM GMT</t>
  </si>
  <si>
    <t>Shivam Chomal</t>
  </si>
  <si>
    <t>shivamchomal0987@gmail.com</t>
  </si>
  <si>
    <t>2022-07-11T1:49:14 PM GMT</t>
  </si>
  <si>
    <t>Suman Chatterjee</t>
  </si>
  <si>
    <t>sumankane@gmail.com</t>
  </si>
  <si>
    <t>2022-07-11T1:49:10 PM GMT</t>
  </si>
  <si>
    <t>Rahul H</t>
  </si>
  <si>
    <t>rahulhari11a@gmail.com</t>
  </si>
  <si>
    <t>2022-07-11T1:46:11 PM GMT</t>
  </si>
  <si>
    <t>Amit Punia</t>
  </si>
  <si>
    <t>amitpunia2k2@gmail.com</t>
  </si>
  <si>
    <t>2022-07-11T1:46:09 PM GMT</t>
  </si>
  <si>
    <t>Anubhav Anand</t>
  </si>
  <si>
    <t>anubhavanand0901@gmail.com</t>
  </si>
  <si>
    <t>2022-07-11T1:45:43 PM GMT</t>
  </si>
  <si>
    <t>Jalaj Jagetia</t>
  </si>
  <si>
    <t>jalajjagetia@icloud.com</t>
  </si>
  <si>
    <t>2022-07-11T1:44:50 PM GMT</t>
  </si>
  <si>
    <t>Hemanth Reddy</t>
  </si>
  <si>
    <t>hemanth315999@gmail.com</t>
  </si>
  <si>
    <t>2022-07-11T1:43:53 PM GMT</t>
  </si>
  <si>
    <t>RAMACHANDRA SUVARNA</t>
  </si>
  <si>
    <t>suvarnaramchandra650@gmail.com</t>
  </si>
  <si>
    <t>2022-07-11T1:42:19 PM GMT</t>
  </si>
  <si>
    <t>Divynag Patel</t>
  </si>
  <si>
    <t>dig1996patel@gmail.com</t>
  </si>
  <si>
    <t>2022-07-11T1:41:48 PM GMT</t>
  </si>
  <si>
    <t>gururaj godara</t>
  </si>
  <si>
    <t>gururajgodara@gmail.com</t>
  </si>
  <si>
    <t>2022-07-11T1:40:58 PM GMT</t>
  </si>
  <si>
    <t>Sayyed Adnan</t>
  </si>
  <si>
    <t>Sayadadnanhmd@gmail.com</t>
  </si>
  <si>
    <t>2022-07-11T1:40:02 PM GMT</t>
  </si>
  <si>
    <t>Bikash Manna</t>
  </si>
  <si>
    <t>bikashchandramanna@gmail.com</t>
  </si>
  <si>
    <t>2022-07-11T1:39:00 PM GMT</t>
  </si>
  <si>
    <t>Ajay Byreddi</t>
  </si>
  <si>
    <t>ajaykalyan5803@gmail.com</t>
  </si>
  <si>
    <t>2022-07-11T1:37:55 PM GMT</t>
  </si>
  <si>
    <t>asif88002818khan@gmail.com</t>
  </si>
  <si>
    <t>2022-07-11T1:37:14 PM GMT</t>
  </si>
  <si>
    <t>Siddharth Awasthi</t>
  </si>
  <si>
    <t>siddawasthi97@gmail.com</t>
  </si>
  <si>
    <t>2022-07-11T1:36:51 PM GMT</t>
  </si>
  <si>
    <t>Vicky Tamang</t>
  </si>
  <si>
    <t>vickytamang19@gmail.com</t>
  </si>
  <si>
    <t>2022-07-11T1:36:38 PM GMT</t>
  </si>
  <si>
    <t>Arvind M</t>
  </si>
  <si>
    <t>arvindrockz.m@gmail.com</t>
  </si>
  <si>
    <t>2022-07-11T1:36:00 PM GMT</t>
  </si>
  <si>
    <t>Harish Kumar</t>
  </si>
  <si>
    <t>harishbhati11@gmail.com</t>
  </si>
  <si>
    <t>2022-07-11T1:35:50 PM GMT</t>
  </si>
  <si>
    <t>AnanthaMohan Scindhia</t>
  </si>
  <si>
    <t>ananthamohanscindhia@gmail.com</t>
  </si>
  <si>
    <t>2022-07-11T1:35:37 PM GMT</t>
  </si>
  <si>
    <t>swapnil purohit</t>
  </si>
  <si>
    <t>swapnilpurohit93@gmail.com</t>
  </si>
  <si>
    <t>2022-07-11T1:33:39 PM GMT</t>
  </si>
  <si>
    <t>SHIKHA Hooda</t>
  </si>
  <si>
    <t>shikhahooda3@gma.com</t>
  </si>
  <si>
    <t>2022-07-11T1:32:00 PM GMT</t>
  </si>
  <si>
    <t>Arathy Raj</t>
  </si>
  <si>
    <t>arathyraj1994@gmail.com</t>
  </si>
  <si>
    <t>2022-07-11T1:31:41 PM GMT</t>
  </si>
  <si>
    <t>Richard Balmer</t>
  </si>
  <si>
    <t>richardonair@gmail.com</t>
  </si>
  <si>
    <t>2022-07-11T1:28:00 PM GMT</t>
  </si>
  <si>
    <t>2022-07-11T1:27:51 PM GMT</t>
  </si>
  <si>
    <t>gaurav   singh</t>
  </si>
  <si>
    <t>gauravpbt0208@gmail.com</t>
  </si>
  <si>
    <t>2022-07-11T1:24:48 PM GMT</t>
  </si>
  <si>
    <t>Raheel Parwez</t>
  </si>
  <si>
    <t>parwezraheel.1274@gmail.com</t>
  </si>
  <si>
    <t>2022-07-11T1:24:23 PM GMT</t>
  </si>
  <si>
    <t>Rajat Bhardwaj</t>
  </si>
  <si>
    <t>rajatbhardwaj.29392@gmail.com</t>
  </si>
  <si>
    <t>2022-07-11T1:18:10 PM GMT</t>
  </si>
  <si>
    <t>Aditya Jadhav</t>
  </si>
  <si>
    <t>adityajd2636@gmail.com</t>
  </si>
  <si>
    <t>2022-07-11T1:16:19 PM GMT</t>
  </si>
  <si>
    <t>NEELR JAIN</t>
  </si>
  <si>
    <t>neelrjain2@gmail.com</t>
  </si>
  <si>
    <t>2022-07-11T1:15:57 PM GMT</t>
  </si>
  <si>
    <t>2022-07-11T1:15:27 PM GMT</t>
  </si>
  <si>
    <t>Aditya Soni</t>
  </si>
  <si>
    <t>aadityasoni16@gmail.com</t>
  </si>
  <si>
    <t>2022-07-11T1:14:12 PM GMT</t>
  </si>
  <si>
    <t>Niveditha Ashwath</t>
  </si>
  <si>
    <t>nivedithanayakk@gmail.com</t>
  </si>
  <si>
    <t>2022-07-11T1:14:10 PM GMT</t>
  </si>
  <si>
    <t>Vipul Patel</t>
  </si>
  <si>
    <t>patelvipul143777@gmail.com</t>
  </si>
  <si>
    <t>2022-07-11T1:11:50 PM GMT</t>
  </si>
  <si>
    <t>anjali Chauhan</t>
  </si>
  <si>
    <t>anjalichauhan7042@gmail.com</t>
  </si>
  <si>
    <t>2022-07-11T1:10:17 PM GMT</t>
  </si>
  <si>
    <t>Jyoti Sonavane</t>
  </si>
  <si>
    <t>jyotipsonavane@gmail.com</t>
  </si>
  <si>
    <t>2022-07-11T1:09:09 PM GMT</t>
  </si>
  <si>
    <t>Lavi Pathak</t>
  </si>
  <si>
    <t>raman14d@gmail.com</t>
  </si>
  <si>
    <t>2022-07-11T1:02:28 PM GMT</t>
  </si>
  <si>
    <t>Abner Dura</t>
  </si>
  <si>
    <t>abnerdura2405@gmail.com</t>
  </si>
  <si>
    <t>2022-07-11T1:01:00 PM GMT</t>
  </si>
  <si>
    <t>raodarshan39@gmail.com</t>
  </si>
  <si>
    <t>2022-07-11T1:00:50 PM GMT</t>
  </si>
  <si>
    <t>Abhishek Khatri</t>
  </si>
  <si>
    <t>abhi.khatri4@gmail.com</t>
  </si>
  <si>
    <t>2022-07-11T1:00:03 PM GMT</t>
  </si>
  <si>
    <t>harishharu43@gmail.com</t>
  </si>
  <si>
    <t>2022-07-11T12:59:49 PM GMT</t>
  </si>
  <si>
    <t>Aastha Gaba</t>
  </si>
  <si>
    <t>aasthagaba30@gmail.com</t>
  </si>
  <si>
    <t>2022-07-11T12:58:55 PM GMT</t>
  </si>
  <si>
    <t>Shreya Singh</t>
  </si>
  <si>
    <t>ss2140377@gmail.com</t>
  </si>
  <si>
    <t>2022-07-11T12:58:45 PM GMT</t>
  </si>
  <si>
    <t>Amir Wani</t>
  </si>
  <si>
    <t>amirwani1881@gmail.com</t>
  </si>
  <si>
    <t>2022-07-11T12:58:29 PM GMT</t>
  </si>
  <si>
    <t>Shubhangi Gupta</t>
  </si>
  <si>
    <t>shubhangiguptaily@gmail.com</t>
  </si>
  <si>
    <t>2022-07-11T12:57:37 PM GMT</t>
  </si>
  <si>
    <t>2022-07-11T12:57:34 PM GMT</t>
  </si>
  <si>
    <t>Avinash  Kumar</t>
  </si>
  <si>
    <t>avinashsrk04@gmail.com</t>
  </si>
  <si>
    <t>2022-07-11T12:57:19 PM GMT</t>
  </si>
  <si>
    <t>VINOD Kuamr</t>
  </si>
  <si>
    <t>vinodkumar26304@gamil.com</t>
  </si>
  <si>
    <t>2022-07-11T12:56:35 PM GMT</t>
  </si>
  <si>
    <t>Shubham Wadhwa</t>
  </si>
  <si>
    <t>wadhwashubham316@gmail.com</t>
  </si>
  <si>
    <t>2022-07-11T12:55:41 PM GMT</t>
  </si>
  <si>
    <t>Vikrant Yadav</t>
  </si>
  <si>
    <t>vikrant.yadav969@gmail.com</t>
  </si>
  <si>
    <t>2022-07-11T12:50:50 PM GMT</t>
  </si>
  <si>
    <t>PRAKASH CHOURASIA</t>
  </si>
  <si>
    <t>prakashchourasiaasn@gmail.com</t>
  </si>
  <si>
    <t>2022-07-11T12:48:54 PM GMT</t>
  </si>
  <si>
    <t>Yash Joshi</t>
  </si>
  <si>
    <t>yash8210joshi@gmail.com</t>
  </si>
  <si>
    <t>2022-07-11T12:48:44 PM GMT</t>
  </si>
  <si>
    <t xml:space="preserve">Raju Choudhury </t>
  </si>
  <si>
    <t>choudhurystorelanka1@gmail.com</t>
  </si>
  <si>
    <t>2022-07-11T12:47:01 PM GMT</t>
  </si>
  <si>
    <t>AZEEM MOHD</t>
  </si>
  <si>
    <t>azeemrza432@gmail.com</t>
  </si>
  <si>
    <t>2022-07-11T12:43:58 PM GMT</t>
  </si>
  <si>
    <t>Darsana Damodaran</t>
  </si>
  <si>
    <t>darsanadamodaran3@gmail.com</t>
  </si>
  <si>
    <t>2022-07-11T12:42:58 PM GMT</t>
  </si>
  <si>
    <t>Deepak Gupta</t>
  </si>
  <si>
    <t>rupalr365@gmail.com</t>
  </si>
  <si>
    <t>2022-07-11T12:40:22 PM GMT</t>
  </si>
  <si>
    <t>Ali Tzudir</t>
  </si>
  <si>
    <t>tzudirmoalila@gmail.com</t>
  </si>
  <si>
    <t>2022-07-11T12:37:32 PM GMT</t>
  </si>
  <si>
    <t>Uddhav Raj</t>
  </si>
  <si>
    <t>uraj13464@gmail.com</t>
  </si>
  <si>
    <t>2022-07-11T12:36:32 PM GMT</t>
  </si>
  <si>
    <t>Dheeru Sengar</t>
  </si>
  <si>
    <t>dheeruthakur09@gmail.com</t>
  </si>
  <si>
    <t>2022-07-11T12:36:21 PM GMT</t>
  </si>
  <si>
    <t>Harshita Pahwa</t>
  </si>
  <si>
    <t>harshitapahwa1999@gmail.com</t>
  </si>
  <si>
    <t>2022-07-11T12:34:04 PM GMT</t>
  </si>
  <si>
    <t>Wairok Roukungphei Makunga</t>
  </si>
  <si>
    <t>wairokroukung@gmail.com</t>
  </si>
  <si>
    <t>2022-07-11T12:32:26 PM GMT</t>
  </si>
  <si>
    <t>anita Jaat</t>
  </si>
  <si>
    <t>mgpsanita8707@gmail.com</t>
  </si>
  <si>
    <t>2022-07-11T12:27:16 PM GMT</t>
  </si>
  <si>
    <t>Vinay Khandelwal</t>
  </si>
  <si>
    <t>khandelwalvinay34@gmail.com</t>
  </si>
  <si>
    <t>2022-07-11T12:23:58 PM GMT</t>
  </si>
  <si>
    <t>suresh Suresh</t>
  </si>
  <si>
    <t>a2kboys0307@gmail.com</t>
  </si>
  <si>
    <t>2022-07-11T12:21:51 PM GMT</t>
  </si>
  <si>
    <t>Maya Faiz</t>
  </si>
  <si>
    <t>mariyamqadir0@gmail.com</t>
  </si>
  <si>
    <t>2022-07-11T12:21:16 PM GMT</t>
  </si>
  <si>
    <t>Mrudul Patel</t>
  </si>
  <si>
    <t>mrudul.unjha@gmail.com</t>
  </si>
  <si>
    <t>2022-07-11T12:21:15 PM GMT</t>
  </si>
  <si>
    <t>Pavan  Raju</t>
  </si>
  <si>
    <t>pavanraju91@gmail.com</t>
  </si>
  <si>
    <t>2022-07-11T12:20:20 PM GMT</t>
  </si>
  <si>
    <t>Karthik Raja</t>
  </si>
  <si>
    <t>karthik7397999@gmail.com</t>
  </si>
  <si>
    <t>2022-07-11T12:20:15 PM GMT</t>
  </si>
  <si>
    <t>Leena Mhatre</t>
  </si>
  <si>
    <t>leenamhatre3107@gmail.com</t>
  </si>
  <si>
    <t>2022-07-11T12:19:29 PM GMT</t>
  </si>
  <si>
    <t>Pandurang Maladinni</t>
  </si>
  <si>
    <t>pandurangmaladinni@gmail.com</t>
  </si>
  <si>
    <t>2022-07-11T12:17:37 PM GMT</t>
  </si>
  <si>
    <t>Mohammad Aasif</t>
  </si>
  <si>
    <t>infoskynettechnologies@yahoo.com</t>
  </si>
  <si>
    <t>2022-07-11T12:16:53 PM GMT</t>
  </si>
  <si>
    <t>Vinay   Jadhav</t>
  </si>
  <si>
    <t>jadhavvinay123@gmail.com</t>
  </si>
  <si>
    <t>2022-07-11T12:14:19 PM GMT</t>
  </si>
  <si>
    <t>Rajveersinh Gohil</t>
  </si>
  <si>
    <t>gohilrajveer17@gmail.com</t>
  </si>
  <si>
    <t>2022-07-11T12:08:58 PM GMT</t>
  </si>
  <si>
    <t>Kalash Mishra</t>
  </si>
  <si>
    <t>kalashmishra38@gmail.com</t>
  </si>
  <si>
    <t>2022-07-11T12:08:47 PM GMT</t>
  </si>
  <si>
    <t>Priyali Singh</t>
  </si>
  <si>
    <t>topriyali@gmail.com</t>
  </si>
  <si>
    <t>2022-07-11T12:06:42 PM GMT</t>
  </si>
  <si>
    <t>LeelaKrishna Chinnareddi</t>
  </si>
  <si>
    <t>krishb4u.789@gmail.com</t>
  </si>
  <si>
    <t>2022-07-11T12:01:15 PM GMT</t>
  </si>
  <si>
    <t>nensi kanani</t>
  </si>
  <si>
    <t>nensikanani000@gmail.com</t>
  </si>
  <si>
    <t>2022-07-11T11:58:27 AM GMT</t>
  </si>
  <si>
    <t>Varun Kusabi</t>
  </si>
  <si>
    <t>varunkusabi8@gmail.com</t>
  </si>
  <si>
    <t>2022-07-11T11:57:15 AM GMT</t>
  </si>
  <si>
    <t>Akshit Choudhary</t>
  </si>
  <si>
    <t>akshitchwry@gmail.com</t>
  </si>
  <si>
    <t>2022-07-11T11:56:56 AM GMT</t>
  </si>
  <si>
    <t xml:space="preserve">Shashindra  Kotian </t>
  </si>
  <si>
    <t>shashindrakotian@gmail.com</t>
  </si>
  <si>
    <t>2022-07-11T11:54:51 AM GMT</t>
  </si>
  <si>
    <t>AbdullahNaseer khan</t>
  </si>
  <si>
    <t>abdullahnaseer7545@gmail.com</t>
  </si>
  <si>
    <t>2022-07-11T11:54:45 AM GMT</t>
  </si>
  <si>
    <t>Aman Sahu</t>
  </si>
  <si>
    <t>amansahu8621@gmail.com</t>
  </si>
  <si>
    <t>2022-07-11T11:53:40 AM GMT</t>
  </si>
  <si>
    <t>Rana Dad</t>
  </si>
  <si>
    <t>amjadkhan7896691@gmail.com</t>
  </si>
  <si>
    <t>2022-07-11T11:52:40 AM GMT</t>
  </si>
  <si>
    <t>Munish Singla</t>
  </si>
  <si>
    <t>singla_munish@yahoo.co.in</t>
  </si>
  <si>
    <t>2022-07-11T11:50:55 AM GMT</t>
  </si>
  <si>
    <t>priya kaur</t>
  </si>
  <si>
    <t>priya1999kaurr@gmail.com</t>
  </si>
  <si>
    <t>2022-07-11T11:50:04 AM GMT</t>
  </si>
  <si>
    <t>Shivesh Sharma</t>
  </si>
  <si>
    <t>shiveshsharma@yahoo.com</t>
  </si>
  <si>
    <t>2022-07-11T11:47:59 AM GMT</t>
  </si>
  <si>
    <t>Nirmit Ingale</t>
  </si>
  <si>
    <t>nirmitingale@gmail.com</t>
  </si>
  <si>
    <t>2022-07-11T11:47:41 AM GMT</t>
  </si>
  <si>
    <t>DEEPESH Agrawal</t>
  </si>
  <si>
    <t>Agarwaldipu09@gmail.com</t>
  </si>
  <si>
    <t>2022-07-11T11:46:49 AM GMT</t>
  </si>
  <si>
    <t>Ashraf Multani</t>
  </si>
  <si>
    <t>ashrafmultani7890@gmail.com</t>
  </si>
  <si>
    <t>2022-07-11T11:44:49 AM GMT</t>
  </si>
  <si>
    <t>Suleman Bhamjee</t>
  </si>
  <si>
    <t>sulemanbhamji.sb@gmail.com</t>
  </si>
  <si>
    <t>2022-07-11T11:44:42 AM GMT</t>
  </si>
  <si>
    <t>Sk Shreethwin</t>
  </si>
  <si>
    <t>sk33shreethwin@gmail.com</t>
  </si>
  <si>
    <t>2022-07-11T11:44:38 AM GMT</t>
  </si>
  <si>
    <t>SACHIN NIKAM</t>
  </si>
  <si>
    <t>nikam.ssachin@gmail.com</t>
  </si>
  <si>
    <t>2022-07-11T11:44:35 AM GMT</t>
  </si>
  <si>
    <t>YOGIRAJ THORAT</t>
  </si>
  <si>
    <t>yogiraj772005@gmail.com</t>
  </si>
  <si>
    <t>2022-07-11T11:41:21 AM GMT</t>
  </si>
  <si>
    <t>Akash Anand</t>
  </si>
  <si>
    <t>akash.anand2001@gmail.com</t>
  </si>
  <si>
    <t>2022-07-11T11:40:33 AM GMT</t>
  </si>
  <si>
    <t>Tanish Tandon</t>
  </si>
  <si>
    <t>tanishtandon31@gmail.com</t>
  </si>
  <si>
    <t>2022-07-11T11:39:25 AM GMT</t>
  </si>
  <si>
    <t>Malapati Akhil</t>
  </si>
  <si>
    <t>malapatiakhil007@gmail.com</t>
  </si>
  <si>
    <t>2022-07-11T11:35:41 AM GMT</t>
  </si>
  <si>
    <t>Harsha Pratim</t>
  </si>
  <si>
    <t>pratimharshx00@gmail.com</t>
  </si>
  <si>
    <t>2022-07-11T11:33:37 AM GMT</t>
  </si>
  <si>
    <t>Prem Jagtap</t>
  </si>
  <si>
    <t>premj2403@gmail.com</t>
  </si>
  <si>
    <t>2022-07-11T11:32:02 AM GMT</t>
  </si>
  <si>
    <t>Karan Pandey</t>
  </si>
  <si>
    <t>karanpandey92@gmail.com</t>
  </si>
  <si>
    <t>2022-07-11T11:30:07 AM GMT</t>
  </si>
  <si>
    <t>2022-07-11T11:29:09 AM GMT</t>
  </si>
  <si>
    <t>Vineet Viraj</t>
  </si>
  <si>
    <t>virajvineet17@gmail.com</t>
  </si>
  <si>
    <t>2022-07-11T11:26:48 AM GMT</t>
  </si>
  <si>
    <t xml:space="preserve">Syam Parameswer </t>
  </si>
  <si>
    <t>syam.p85@gmail.com</t>
  </si>
  <si>
    <t>2022-07-11T11:25:41 AM GMT</t>
  </si>
  <si>
    <t>Jibrail Allam Jibrail Allam</t>
  </si>
  <si>
    <t>jibrailallam32@gmail.com</t>
  </si>
  <si>
    <t>2022-07-11T11:24:53 AM GMT</t>
  </si>
  <si>
    <t>Sahil Roy</t>
  </si>
  <si>
    <t>proy34426@gmail.com</t>
  </si>
  <si>
    <t>2022-07-11T11:22:35 AM GMT</t>
  </si>
  <si>
    <t>Longjam Sanjoy</t>
  </si>
  <si>
    <t>sanjoylongjam@gmail.com</t>
  </si>
  <si>
    <t>2022-07-11T11:21:34 AM GMT</t>
  </si>
  <si>
    <t>Dhrub Kumar</t>
  </si>
  <si>
    <t>dhruv.yadav.dhanbad@gmail.com</t>
  </si>
  <si>
    <t>2022-07-11T11:21:15 AM GMT</t>
  </si>
  <si>
    <t>Ravi Madhukar</t>
  </si>
  <si>
    <t>ravimadhukar76@gmail.com</t>
  </si>
  <si>
    <t>2022-07-11T11:16:31 AM GMT</t>
  </si>
  <si>
    <t>ajay Puri</t>
  </si>
  <si>
    <t>rameshjaat422@gmail.com</t>
  </si>
  <si>
    <t>2022-07-11T11:15:16 AM GMT</t>
  </si>
  <si>
    <t>Vivek Jain</t>
  </si>
  <si>
    <t>vivekjain1192@gmail.com</t>
  </si>
  <si>
    <t>2022-07-11T11:14:50 AM GMT</t>
  </si>
  <si>
    <t>Hrishii Dighe</t>
  </si>
  <si>
    <t>hrishidighe113@gmail.com</t>
  </si>
  <si>
    <t>2022-07-11T11:13:58 AM GMT</t>
  </si>
  <si>
    <t>Aadhityan P</t>
  </si>
  <si>
    <t>aadhityan111@gmail.com</t>
  </si>
  <si>
    <t>2022-07-11T11:13:29 AM GMT</t>
  </si>
  <si>
    <t>Shubham Kakkar</t>
  </si>
  <si>
    <t>shubham.kakkar55@gmail.com</t>
  </si>
  <si>
    <t>2022-07-11T11:12:26 AM GMT</t>
  </si>
  <si>
    <t>2022-07-11T11:12:02 AM GMT</t>
  </si>
  <si>
    <t>Jaspreet Singh</t>
  </si>
  <si>
    <t>jaspreetbali750@gmail.com</t>
  </si>
  <si>
    <t>2022-07-11T11:10:34 AM GMT</t>
  </si>
  <si>
    <t>Aravind Suresh</t>
  </si>
  <si>
    <t>aravindcpp@gmail.com</t>
  </si>
  <si>
    <t>2022-07-11T11:10:28 AM GMT</t>
  </si>
  <si>
    <t>ADHITHIA A</t>
  </si>
  <si>
    <t>adhithiamessi@gmail.com</t>
  </si>
  <si>
    <t>2022-07-11T11:10:09 AM GMT</t>
  </si>
  <si>
    <t>Aryan Tiwari</t>
  </si>
  <si>
    <t>aryantiwari199nine@gmail.com</t>
  </si>
  <si>
    <t>2022-07-11T11:09:43 AM GMT</t>
  </si>
  <si>
    <t>2022-07-11T11:09:08 AM GMT</t>
  </si>
  <si>
    <t>Dixit Korat</t>
  </si>
  <si>
    <t>dixitkorat64447@gmail.com</t>
  </si>
  <si>
    <t>2022-07-11T11:07:25 AM GMT</t>
  </si>
  <si>
    <t>nawaz Ahmed</t>
  </si>
  <si>
    <t>nawazsheikh766@gmail.com</t>
  </si>
  <si>
    <t>2022-07-11T11:03:26 AM GMT</t>
  </si>
  <si>
    <t>Isha Singh</t>
  </si>
  <si>
    <t>ishasingh310707@gmail.com</t>
  </si>
  <si>
    <t>2022-07-11T11:02:09 AM GMT</t>
  </si>
  <si>
    <t>2022-07-11T10:59:59 AM GMT</t>
  </si>
  <si>
    <t>Moksh Tripathi</t>
  </si>
  <si>
    <t>mokshtripathi1@gmail.com</t>
  </si>
  <si>
    <t>2022-07-11T10:59:04 AM GMT</t>
  </si>
  <si>
    <t>Parul Grover</t>
  </si>
  <si>
    <t>parulgrover@hotmail.co.in</t>
  </si>
  <si>
    <t>2022-07-11T10:58:31 AM GMT</t>
  </si>
  <si>
    <t>ABHISHEK Gupta</t>
  </si>
  <si>
    <t>meabhishek131@gmail.com</t>
  </si>
  <si>
    <t>2022-07-11T10:57:25 AM GMT</t>
  </si>
  <si>
    <t>Ayush Sindhwani</t>
  </si>
  <si>
    <t>sindhwaniayush02@gmail.com</t>
  </si>
  <si>
    <t>2022-07-11T10:55:59 AM GMT</t>
  </si>
  <si>
    <t>MOHD FAHAD</t>
  </si>
  <si>
    <t>fahadm648@gmail.com</t>
  </si>
  <si>
    <t>2022-07-11T10:54:54 AM GMT</t>
  </si>
  <si>
    <t>Yanita Gauchan</t>
  </si>
  <si>
    <t>gauchanyanita@gmail.com</t>
  </si>
  <si>
    <t>2022-07-11T10:54:16 AM GMT</t>
  </si>
  <si>
    <t>Abhijit Das</t>
  </si>
  <si>
    <t>abhi72das@yahoo.com</t>
  </si>
  <si>
    <t>2022-07-11T10:54:01 AM GMT</t>
  </si>
  <si>
    <t>Smriti Jha</t>
  </si>
  <si>
    <t>jhasmriti2001@gmail.com</t>
  </si>
  <si>
    <t>2022-07-11T10:53:49 AM GMT</t>
  </si>
  <si>
    <t>Shane Pereira</t>
  </si>
  <si>
    <t>shane.pereira@puma.com</t>
  </si>
  <si>
    <t>2022-07-11T10:53:35 AM GMT</t>
  </si>
  <si>
    <t>Shreshth Dikshit</t>
  </si>
  <si>
    <t>shreshthdikshit@gmail.com</t>
  </si>
  <si>
    <t>2022-07-11T10:51:19 AM GMT</t>
  </si>
  <si>
    <t>MIR TAHIR</t>
  </si>
  <si>
    <t>mohammadeesa198@gmail.com</t>
  </si>
  <si>
    <t>2022-07-11T10:50:35 AM GMT</t>
  </si>
  <si>
    <t>Nikhil Cv</t>
  </si>
  <si>
    <t>nikhilcv9380@gamil.com</t>
  </si>
  <si>
    <t>2022-07-11T10:50:05 AM GMT</t>
  </si>
  <si>
    <t>durva SAWANT</t>
  </si>
  <si>
    <t>dddsawant03@gmail.com</t>
  </si>
  <si>
    <t>2022-07-11T10:49:01 AM GMT</t>
  </si>
  <si>
    <t>Jeniva Jasmine</t>
  </si>
  <si>
    <t>jenivajasmine72482@gmail.com</t>
  </si>
  <si>
    <t>2022-07-11T10:48:33 AM GMT</t>
  </si>
  <si>
    <t>Jasvinder Singh Baaghi</t>
  </si>
  <si>
    <t>2022-07-11T10:48:29 AM GMT</t>
  </si>
  <si>
    <t>Dhanush Dhanush</t>
  </si>
  <si>
    <t>royaldhanu2004@gmail.com</t>
  </si>
  <si>
    <t>2022-07-11T10:47:47 AM GMT</t>
  </si>
  <si>
    <t>Tarun Chaddha</t>
  </si>
  <si>
    <t>livingforu_007@yahoo.com</t>
  </si>
  <si>
    <t>2022-07-11T10:42:09 AM GMT</t>
  </si>
  <si>
    <t>Shaurya Singh</t>
  </si>
  <si>
    <t>nirajannuaman.1978@gmail.com</t>
  </si>
  <si>
    <t>2022-07-11T10:39:21 AM GMT</t>
  </si>
  <si>
    <t>Ravi Nehra</t>
  </si>
  <si>
    <t>ravinehra36@gmail.com</t>
  </si>
  <si>
    <t>2022-07-11T10:38:24 AM GMT</t>
  </si>
  <si>
    <t>Jabeer Khan</t>
  </si>
  <si>
    <t>jabeerkhan313@gmail.com</t>
  </si>
  <si>
    <t>2022-07-11T10:37:58 AM GMT</t>
  </si>
  <si>
    <t>2022-07-11T10:37:46 AM GMT</t>
  </si>
  <si>
    <t>Hitanshi Dammani</t>
  </si>
  <si>
    <t>hitanshidammani@gmail.com</t>
  </si>
  <si>
    <t>2022-07-11T10:37:07 AM GMT</t>
  </si>
  <si>
    <t>sachin shinde sachin shinde</t>
  </si>
  <si>
    <t>sachinstc11@gmail.com</t>
  </si>
  <si>
    <t>2022-07-11T10:36:20 AM GMT</t>
  </si>
  <si>
    <t>Hareekeesh S</t>
  </si>
  <si>
    <t>realhfk1999@gmail.com</t>
  </si>
  <si>
    <t>2022-07-11T10:35:44 AM GMT</t>
  </si>
  <si>
    <t>Radhika Madan</t>
  </si>
  <si>
    <t>radhikaa.madan1112@gmail.com</t>
  </si>
  <si>
    <t>2022-07-11T10:35:20 AM GMT</t>
  </si>
  <si>
    <t>Parmandeep Singh</t>
  </si>
  <si>
    <t>parmandeepsingh218@gmail.com</t>
  </si>
  <si>
    <t>2022-07-11T10:33:43 AM GMT</t>
  </si>
  <si>
    <t>Chaluva Raj</t>
  </si>
  <si>
    <t>cccharlesking@gmail.com</t>
  </si>
  <si>
    <t>2022-07-11T10:33:29 AM GMT</t>
  </si>
  <si>
    <t>Aniket Kokate</t>
  </si>
  <si>
    <t>ak.aniketkokate@gmail.com</t>
  </si>
  <si>
    <t>2022-07-11T10:31:31 AM GMT</t>
  </si>
  <si>
    <t>Sanjay Kadu</t>
  </si>
  <si>
    <t>kadusanjay45@gmail.com</t>
  </si>
  <si>
    <t>2022-07-11T10:31:01 AM GMT</t>
  </si>
  <si>
    <t>Himakshi Arora</t>
  </si>
  <si>
    <t>himakshiarora2004@gmail.com</t>
  </si>
  <si>
    <t>2022-07-11T10:29:39 AM GMT</t>
  </si>
  <si>
    <t>Ruchi Paliwal</t>
  </si>
  <si>
    <t>ruchipaliwal24@gmail.com</t>
  </si>
  <si>
    <t>2022-07-11T10:27:38 AM GMT</t>
  </si>
  <si>
    <t>Patel Priya</t>
  </si>
  <si>
    <t>pd181292@gmail.com</t>
  </si>
  <si>
    <t>2022-07-11T10:25:07 AM GMT</t>
  </si>
  <si>
    <t>Aman Kumar</t>
  </si>
  <si>
    <t>aman8298351841@gmail.com</t>
  </si>
  <si>
    <t>2022-07-11T10:22:49 AM GMT</t>
  </si>
  <si>
    <t>BHALODIYA AKSHAY</t>
  </si>
  <si>
    <t>akshaybhalodiya999@gmail.com</t>
  </si>
  <si>
    <t>2022-07-11T10:22:42 AM GMT</t>
  </si>
  <si>
    <t>Utkarsh Tripathi</t>
  </si>
  <si>
    <t>tripathi.utkarsh24@gmail.com</t>
  </si>
  <si>
    <t>2022-07-11T10:21:12 AM GMT</t>
  </si>
  <si>
    <t>Jayant Chandak</t>
  </si>
  <si>
    <t>jc.jayantchandak19@gmail.com</t>
  </si>
  <si>
    <t>2022-07-11T10:18:39 AM GMT</t>
  </si>
  <si>
    <t>Roderick Rani</t>
  </si>
  <si>
    <t>roderickrani007@gmail.com</t>
  </si>
  <si>
    <t>2022-07-11T10:18:37 AM GMT</t>
  </si>
  <si>
    <t>Dhruv Gupta</t>
  </si>
  <si>
    <t>dhruvv2512@gmail.com</t>
  </si>
  <si>
    <t>2022-07-11T10:18:25 AM GMT</t>
  </si>
  <si>
    <t>Tamil Mozhi</t>
  </si>
  <si>
    <t>artisttamilmozhi@gmail.com</t>
  </si>
  <si>
    <t>2022-07-11T10:15:56 AM GMT</t>
  </si>
  <si>
    <t>VISHVAJEET SINGH</t>
  </si>
  <si>
    <t>vishvajeetsingh1794@gmail.com</t>
  </si>
  <si>
    <t>2022-07-11T10:15:42 AM GMT</t>
  </si>
  <si>
    <t>Sanath B</t>
  </si>
  <si>
    <t>sanath.bommetti25@gmail.com</t>
  </si>
  <si>
    <t>2022-07-11T10:12:19 AM GMT</t>
  </si>
  <si>
    <t>Aditya Mehta</t>
  </si>
  <si>
    <t>adityakmehta90@gmail.com</t>
  </si>
  <si>
    <t>2022-07-11T10:11:31 AM GMT</t>
  </si>
  <si>
    <t>dalip singta</t>
  </si>
  <si>
    <t>dalipsingta007@gmail.com</t>
  </si>
  <si>
    <t>2022-07-11T10:11:22 AM GMT</t>
  </si>
  <si>
    <t>Anand  Pratap</t>
  </si>
  <si>
    <t>dhawadechirag@gmail.com</t>
  </si>
  <si>
    <t>2022-07-11T10:08:33 AM GMT</t>
  </si>
  <si>
    <t>Yug Jogi</t>
  </si>
  <si>
    <t>yugjogi0109@gmail.com</t>
  </si>
  <si>
    <t>2022-07-11T10:08:25 AM GMT</t>
  </si>
  <si>
    <t>Mohithakshi Balakrishna</t>
  </si>
  <si>
    <t>mohithakshi1972@gmail.com</t>
  </si>
  <si>
    <t>2022-07-11T10:08:17 AM GMT</t>
  </si>
  <si>
    <t>2022-07-11T10:07:12 AM GMT</t>
  </si>
  <si>
    <t>Abhijeet Jena</t>
  </si>
  <si>
    <t>abhijeet.jena321@gmail.com</t>
  </si>
  <si>
    <t>2022-07-11T10:06:08 AM GMT</t>
  </si>
  <si>
    <t>Christy Winget</t>
  </si>
  <si>
    <t>christywinget810@gmail.com</t>
  </si>
  <si>
    <t>2022-07-11T10:00:59 AM GMT</t>
  </si>
  <si>
    <t>manu Bista</t>
  </si>
  <si>
    <t>manubista19@gmail.com</t>
  </si>
  <si>
    <t>2022-07-11T9:58:49 AM GMT</t>
  </si>
  <si>
    <t>Chen Chakhap</t>
  </si>
  <si>
    <t>aimchakhap69@gmail.com</t>
  </si>
  <si>
    <t>2022-07-11T9:55:56 AM GMT</t>
  </si>
  <si>
    <t>Sajal Chakraborty</t>
  </si>
  <si>
    <t>sajalpuma@gmail.com</t>
  </si>
  <si>
    <t>2022-07-11T9:55:26 AM GMT</t>
  </si>
  <si>
    <t>Sambit Mishra</t>
  </si>
  <si>
    <t>amsambit97@gmail.com</t>
  </si>
  <si>
    <t>2022-07-11T9:53:36 AM GMT</t>
  </si>
  <si>
    <t>Mikun Sahoo</t>
  </si>
  <si>
    <t>mikun.sahoo@gmail.com</t>
  </si>
  <si>
    <t>2022-07-11T9:53:27 AM GMT</t>
  </si>
  <si>
    <t>Shivam Verma</t>
  </si>
  <si>
    <t>shivamverma496.sv@gmail.com</t>
  </si>
  <si>
    <t>2022-07-11T9:52:06 AM GMT</t>
  </si>
  <si>
    <t>Amol Srivastava</t>
  </si>
  <si>
    <t>amol.investing5@gmail.com</t>
  </si>
  <si>
    <t>2022-07-11T9:49:20 AM GMT</t>
  </si>
  <si>
    <t>Harbaksh Singh</t>
  </si>
  <si>
    <t>harbakshsinghgujral@gmail.com</t>
  </si>
  <si>
    <t>2022-07-11T9:49:15 AM GMT</t>
  </si>
  <si>
    <t>Moirangthem BitaljitMeitei</t>
  </si>
  <si>
    <t>bituljitmoirangthem@gmail.com</t>
  </si>
  <si>
    <t>2022-07-11T9:48:19 AM GMT</t>
  </si>
  <si>
    <t>Abhilasha Srivastava</t>
  </si>
  <si>
    <t>abhilashasrivastava1576@gmail.com</t>
  </si>
  <si>
    <t>2022-07-11T9:47:16 AM GMT</t>
  </si>
  <si>
    <t>Swarit Reddy</t>
  </si>
  <si>
    <t>swaritreddy1@gmail.com</t>
  </si>
  <si>
    <t>2022-07-11T9:44:32 AM GMT</t>
  </si>
  <si>
    <t>Vansh Pradhan</t>
  </si>
  <si>
    <t>vanshtanwar909@gmail.com</t>
  </si>
  <si>
    <t>2022-07-11T9:44:27 AM GMT</t>
  </si>
  <si>
    <t xml:space="preserve">anshu dagar  </t>
  </si>
  <si>
    <t>anshudagar777@gmail.com</t>
  </si>
  <si>
    <t>2022-07-11T9:43:10 AM GMT</t>
  </si>
  <si>
    <t>Vandana Dave</t>
  </si>
  <si>
    <t>vandanadave42@gmail.com</t>
  </si>
  <si>
    <t>2022-07-11T9:41:54 AM GMT</t>
  </si>
  <si>
    <t>Tejaswi Paul</t>
  </si>
  <si>
    <t>rishabrishi09@gmail.com</t>
  </si>
  <si>
    <t>2022-07-11T9:40:31 AM GMT</t>
  </si>
  <si>
    <t>Anant Singh</t>
  </si>
  <si>
    <t>anantatworks@gmail.com</t>
  </si>
  <si>
    <t>2022-07-11T9:40:24 AM GMT</t>
  </si>
  <si>
    <t>Nancy Mathur</t>
  </si>
  <si>
    <t>nancymathur007@gmail.com</t>
  </si>
  <si>
    <t>2022-07-11T9:38:49 AM GMT</t>
  </si>
  <si>
    <t>Prashant Bhartia</t>
  </si>
  <si>
    <t>prashantbhartia7@gmail.com</t>
  </si>
  <si>
    <t>2022-07-11T9:37:08 AM GMT</t>
  </si>
  <si>
    <t>Neeraj Garg</t>
  </si>
  <si>
    <t>nirmoni@yahoo.in</t>
  </si>
  <si>
    <t>2022-07-11T9:37:01 AM GMT</t>
  </si>
  <si>
    <t>boygduke@gmail.com</t>
  </si>
  <si>
    <t>2022-07-11T9:36:25 AM GMT</t>
  </si>
  <si>
    <t>Nishant Singh</t>
  </si>
  <si>
    <t>nishantdec0@gmail.com</t>
  </si>
  <si>
    <t>2022-07-11T9:32:55 AM GMT</t>
  </si>
  <si>
    <t>Prajval S</t>
  </si>
  <si>
    <t>prajval4446@gmail.com</t>
  </si>
  <si>
    <t>2022-07-11T9:32:30 AM GMT</t>
  </si>
  <si>
    <t>Vivek Singh</t>
  </si>
  <si>
    <t>viveksingh070796@gmail.com</t>
  </si>
  <si>
    <t>2022-07-11T9:31:13 AM GMT</t>
  </si>
  <si>
    <t>Sahil Agarwal</t>
  </si>
  <si>
    <t>shahilbharech@gmail.com</t>
  </si>
  <si>
    <t>2022-07-11T9:30:44 AM GMT</t>
  </si>
  <si>
    <t>Punit Kalwargi</t>
  </si>
  <si>
    <t>punitkalwargi@gmail.com</t>
  </si>
  <si>
    <t>2022-07-11T9:26:32 AM GMT</t>
  </si>
  <si>
    <t>HARSHIT ARORA</t>
  </si>
  <si>
    <t>harshitarorayt@gmail.com</t>
  </si>
  <si>
    <t>2022-07-11T9:24:03 AM GMT</t>
  </si>
  <si>
    <t xml:space="preserve">Abhilasha  Srivastava </t>
  </si>
  <si>
    <t>2022-07-11T9:22:55 AM GMT</t>
  </si>
  <si>
    <t>Rakshith Rakshi</t>
  </si>
  <si>
    <t>arjunrakshith94@gmail.com</t>
  </si>
  <si>
    <t>2022-07-11T9:22:18 AM GMT</t>
  </si>
  <si>
    <t>Garv Shokeen</t>
  </si>
  <si>
    <t>justicetoall481@gmail.com</t>
  </si>
  <si>
    <t>2022-07-11T9:20:42 AM GMT</t>
  </si>
  <si>
    <t>Yusuf K</t>
  </si>
  <si>
    <t>yusskalangi@gmail.com</t>
  </si>
  <si>
    <t>2022-07-11T9:20:01 AM GMT</t>
  </si>
  <si>
    <t>2022-07-11T9:19:33 AM GMT</t>
  </si>
  <si>
    <t xml:space="preserve">Pratik Tirmale </t>
  </si>
  <si>
    <t>pratiktirmale6207@gmail.com</t>
  </si>
  <si>
    <t>2022-07-11T9:19:12 AM GMT</t>
  </si>
  <si>
    <t>Anurag Gautam</t>
  </si>
  <si>
    <t>agautam941@gmail.com</t>
  </si>
  <si>
    <t>2022-07-11T9:19:01 AM GMT</t>
  </si>
  <si>
    <t>Naman Gururani</t>
  </si>
  <si>
    <t>namang8055@gmail.com</t>
  </si>
  <si>
    <t>2022-07-11T9:18:32 AM GMT</t>
  </si>
  <si>
    <t>Aliabbas Tinwala</t>
  </si>
  <si>
    <t>aliabbastinwala123@gmail.com</t>
  </si>
  <si>
    <t>2022-07-11T9:18:08 AM GMT</t>
  </si>
  <si>
    <t>Lalrintluanga Hnamte</t>
  </si>
  <si>
    <t>saintrintluanga@gmail.com</t>
  </si>
  <si>
    <t>2022-07-11T9:17:45 AM GMT</t>
  </si>
  <si>
    <t>Ravinder Singh</t>
  </si>
  <si>
    <t>ravidevster@gmail.com</t>
  </si>
  <si>
    <t>2022-07-11T9:16:41 AM GMT</t>
  </si>
  <si>
    <t>Ashish Gulecha</t>
  </si>
  <si>
    <t>ashishgulecha901@gmail.com</t>
  </si>
  <si>
    <t>2022-07-11T9:15:33 AM GMT</t>
  </si>
  <si>
    <t>Simran Soni</t>
  </si>
  <si>
    <t>simransoni1904@gmail.com</t>
  </si>
  <si>
    <t>2022-07-11T9:14:15 AM GMT</t>
  </si>
  <si>
    <t>Divita Grover Divita Grover</t>
  </si>
  <si>
    <t>divitagrover@gmail.com</t>
  </si>
  <si>
    <t>2022-07-11T9:13:39 AM GMT</t>
  </si>
  <si>
    <t>Azhar Qureshi</t>
  </si>
  <si>
    <t>azharqureshi366@gmail.com</t>
  </si>
  <si>
    <t>2022-07-11T9:08:33 AM GMT</t>
  </si>
  <si>
    <t>Riya Kaushal</t>
  </si>
  <si>
    <t>kaushalriya97@gmail.com</t>
  </si>
  <si>
    <t>2022-07-11T9:07:05 AM GMT</t>
  </si>
  <si>
    <t>Harmanpreet Singh</t>
  </si>
  <si>
    <t>jattonhunt25@gmail.com</t>
  </si>
  <si>
    <t>2022-07-11T9:06:56 AM GMT</t>
  </si>
  <si>
    <t>RAGHAV PATIL</t>
  </si>
  <si>
    <t>raghavdhondge2002@gmail.com</t>
  </si>
  <si>
    <t>2022-07-11T9:05:52 AM GMT</t>
  </si>
  <si>
    <t>Arpit Beniwal</t>
  </si>
  <si>
    <t>arpitbeniwal90@gmail.com</t>
  </si>
  <si>
    <t>2022-07-11T9:05:42 AM GMT</t>
  </si>
  <si>
    <t>Aliza Rao</t>
  </si>
  <si>
    <t>raoaliza2@gmail.com</t>
  </si>
  <si>
    <t>2022-07-11T9:05:30 AM GMT</t>
  </si>
  <si>
    <t>Praveen Yadav</t>
  </si>
  <si>
    <t>allapraveenyadav0985@gmail.com</t>
  </si>
  <si>
    <t>2022-07-11T9:04:50 AM GMT</t>
  </si>
  <si>
    <t>Shweta Badak</t>
  </si>
  <si>
    <t>shwetabadak118@gmail.com</t>
  </si>
  <si>
    <t>2022-07-11T9:03:22 AM GMT</t>
  </si>
  <si>
    <t>Dananjai Ravi</t>
  </si>
  <si>
    <t>dananjairavi@gmail.com</t>
  </si>
  <si>
    <t>2022-07-11T9:02:07 AM GMT</t>
  </si>
  <si>
    <t>2022-07-11T9:01:59 AM GMT</t>
  </si>
  <si>
    <t>Mohd Farman</t>
  </si>
  <si>
    <t>mohdfarman999@gmail.com</t>
  </si>
  <si>
    <t>2022-07-11T9:00:23 AM GMT</t>
  </si>
  <si>
    <t>Bharat Bharat</t>
  </si>
  <si>
    <t>bharatbharat10604@gmail.com</t>
  </si>
  <si>
    <t>2022-07-11T8:58:25 AM GMT</t>
  </si>
  <si>
    <t>Vishad Boghra</t>
  </si>
  <si>
    <t>vishad77@gmail.com</t>
  </si>
  <si>
    <t>2022-07-11T8:57:42 AM GMT</t>
  </si>
  <si>
    <t>Nikhilesh Chauhan</t>
  </si>
  <si>
    <t>chauhannikhil460@gamil.com</t>
  </si>
  <si>
    <t>2022-07-11T8:55:53 AM GMT</t>
  </si>
  <si>
    <t>Vinita Gangwani</t>
  </si>
  <si>
    <t>vinita26.gangwani@gmail.com</t>
  </si>
  <si>
    <t>2022-07-11T8:54:56 AM GMT</t>
  </si>
  <si>
    <t>Priyanka Allay</t>
  </si>
  <si>
    <t>priyankaallay53@gmail.com</t>
  </si>
  <si>
    <t>2022-07-11T8:53:46 AM GMT</t>
  </si>
  <si>
    <t>Priyank Sukhija</t>
  </si>
  <si>
    <t>priyanksukhija477@gmail.com</t>
  </si>
  <si>
    <t>2022-07-11T8:47:46 AM GMT</t>
  </si>
  <si>
    <t>SIDDHARTH JAIN</t>
  </si>
  <si>
    <t>siddn1818@gmail.com</t>
  </si>
  <si>
    <t>2022-07-11T8:46:37 AM GMT</t>
  </si>
  <si>
    <t>Sai Kumar</t>
  </si>
  <si>
    <t>pamulasahithkumar@gmail.com</t>
  </si>
  <si>
    <t>2022-07-11T8:43:53 AM GMT</t>
  </si>
  <si>
    <t>Ronak Patel</t>
  </si>
  <si>
    <t>ronakp_1512@yahoo.in</t>
  </si>
  <si>
    <t>2022-07-11T8:42:25 AM GMT</t>
  </si>
  <si>
    <t>Leander Belho</t>
  </si>
  <si>
    <t>leanderwhourie@gmail.com</t>
  </si>
  <si>
    <t>2022-07-11T8:41:51 AM GMT</t>
  </si>
  <si>
    <t>Rubbal Bansal</t>
  </si>
  <si>
    <t>rubbal.bansal@gmail.com</t>
  </si>
  <si>
    <t>2022-07-11T8:41:17 AM GMT</t>
  </si>
  <si>
    <t>Sheena Malhotra</t>
  </si>
  <si>
    <t>msheena307@gmail.com</t>
  </si>
  <si>
    <t>2022-07-11T8:40:17 AM GMT</t>
  </si>
  <si>
    <t>AXIT BHALALA</t>
  </si>
  <si>
    <t>bhalalaaxit@gmail.com</t>
  </si>
  <si>
    <t>2022-07-11T8:39:58 AM GMT</t>
  </si>
  <si>
    <t>Karan Talwar</t>
  </si>
  <si>
    <t>karan.07.talwar@gmail.com</t>
  </si>
  <si>
    <t>2022-07-11T8:39:48 AM GMT</t>
  </si>
  <si>
    <t>ROHIT BINJOLA</t>
  </si>
  <si>
    <t>rohit.binjola12@gmail.com</t>
  </si>
  <si>
    <t>2022-07-11T8:38:02 AM GMT</t>
  </si>
  <si>
    <t>Kumar Sankaran</t>
  </si>
  <si>
    <t>kumar.iit2011@gmail.com</t>
  </si>
  <si>
    <t>2022-07-11T8:37:20 AM GMT</t>
  </si>
  <si>
    <t>Aniruddh C</t>
  </si>
  <si>
    <t>aniruddhc2003@gmail.com</t>
  </si>
  <si>
    <t>2022-07-11T8:36:45 AM GMT</t>
  </si>
  <si>
    <t>Vanaparthi Jaidev</t>
  </si>
  <si>
    <t>jaidevvanaparthi004@gmail.com</t>
  </si>
  <si>
    <t>2022-07-11T8:35:30 AM GMT</t>
  </si>
  <si>
    <t>Bhawna Bhatia</t>
  </si>
  <si>
    <t>bhawna2736@gmail.com</t>
  </si>
  <si>
    <t>2022-07-11T8:34:58 AM GMT</t>
  </si>
  <si>
    <t>Shubhankar Benadikar</t>
  </si>
  <si>
    <t>sbenadikar801@gmail.com</t>
  </si>
  <si>
    <t>2022-07-11T8:32:18 AM GMT</t>
  </si>
  <si>
    <t>Ashish  Rana</t>
  </si>
  <si>
    <t>panku.bca53@gmail.com</t>
  </si>
  <si>
    <t>2022-07-11T8:31:41 AM GMT</t>
  </si>
  <si>
    <t>Sattarapu Rahul</t>
  </si>
  <si>
    <t>rahulsattarapu2418@gmail.com</t>
  </si>
  <si>
    <t>2022-07-11T8:29:36 AM GMT</t>
  </si>
  <si>
    <t>Hiral Kothari</t>
  </si>
  <si>
    <t>hkothari1609@gmail.com</t>
  </si>
  <si>
    <t>2022-07-11T8:29:11 AM GMT</t>
  </si>
  <si>
    <t>Aryan Mishra</t>
  </si>
  <si>
    <t>aryan8744975402@gmail.com</t>
  </si>
  <si>
    <t>2022-07-11T8:29:03 AM GMT</t>
  </si>
  <si>
    <t>Rishab Nagpal</t>
  </si>
  <si>
    <t>rishunagpal60@gmail.com</t>
  </si>
  <si>
    <t>2022-07-11T8:26:39 AM GMT</t>
  </si>
  <si>
    <t>Rohit Singh</t>
  </si>
  <si>
    <t>noubaningthoukhongjam@gmail.com</t>
  </si>
  <si>
    <t>2022-07-11T8:26:21 AM GMT</t>
  </si>
  <si>
    <t>2022-07-11T8:25:50 AM GMT</t>
  </si>
  <si>
    <t>Shakir Ahmed</t>
  </si>
  <si>
    <t>somitabegum6@gmail.com</t>
  </si>
  <si>
    <t>2022-07-11T8:25:29 AM GMT</t>
  </si>
  <si>
    <t>SaiKiran V</t>
  </si>
  <si>
    <t>v.saikiran541@gmail.com</t>
  </si>
  <si>
    <t>2022-07-11T8:24:44 AM GMT</t>
  </si>
  <si>
    <t>Vineet Bishnoi</t>
  </si>
  <si>
    <t>vineetbishnoi925@gmail.com</t>
  </si>
  <si>
    <t>2022-07-11T8:23:48 AM GMT</t>
  </si>
  <si>
    <t>Mananjay Kumar</t>
  </si>
  <si>
    <t>mananjay786@gmail.com</t>
  </si>
  <si>
    <t>2022-07-11T8:23:31 AM GMT</t>
  </si>
  <si>
    <t>Deepika Rohilla</t>
  </si>
  <si>
    <t>deepikarohilla10@gmail.com</t>
  </si>
  <si>
    <t>2022-07-11T8:23:19 AM GMT</t>
  </si>
  <si>
    <t>SRIKANTH K</t>
  </si>
  <si>
    <t>srikanthkomanduri9014@gmail.com</t>
  </si>
  <si>
    <t>2022-07-11T8:21:34 AM GMT</t>
  </si>
  <si>
    <t>Siddhesh Janwe</t>
  </si>
  <si>
    <t>sid.bruins@gmail.com</t>
  </si>
  <si>
    <t>2022-07-11T8:19:10 AM GMT</t>
  </si>
  <si>
    <t>Sidhartha Kayshap</t>
  </si>
  <si>
    <t>sidhartha.neog@gmail.com</t>
  </si>
  <si>
    <t>2022-07-11T8:17:51 AM GMT</t>
  </si>
  <si>
    <t>Sirikonda SaiKrishna</t>
  </si>
  <si>
    <t>sirikondasaikrishna02@gmail.com</t>
  </si>
  <si>
    <t>2022-07-11T8:16:51 AM GMT</t>
  </si>
  <si>
    <t>SAMANWITH TANKASHALA</t>
  </si>
  <si>
    <t>tsamanwith@gmail.com</t>
  </si>
  <si>
    <t>2022-07-11T8:16:35 AM GMT</t>
  </si>
  <si>
    <t>Yash Madhavi</t>
  </si>
  <si>
    <t>yashmadhavi22@gmail.com</t>
  </si>
  <si>
    <t>2022-07-11T8:16:24 AM GMT</t>
  </si>
  <si>
    <t>2022-07-11T8:15:36 AM GMT</t>
  </si>
  <si>
    <t>SWATI SINGH</t>
  </si>
  <si>
    <t>swatisinha10@yahoo.com</t>
  </si>
  <si>
    <t>2022-07-11T8:14:41 AM GMT</t>
  </si>
  <si>
    <t>Govind S</t>
  </si>
  <si>
    <t>megovindsuresh@gmail.com</t>
  </si>
  <si>
    <t>2022-07-11T8:12:34 AM GMT</t>
  </si>
  <si>
    <t xml:space="preserve">Vivek Choudhary </t>
  </si>
  <si>
    <t>viveksansanwal777@gamil.com</t>
  </si>
  <si>
    <t>2022-07-11T8:11:40 AM GMT</t>
  </si>
  <si>
    <t>Ashish Tyagi</t>
  </si>
  <si>
    <t>tyagiashish002@gmail.com</t>
  </si>
  <si>
    <t>2022-07-11T8:08:21 AM GMT</t>
  </si>
  <si>
    <t>Mathan K</t>
  </si>
  <si>
    <t>mathannk@yahoo.com</t>
  </si>
  <si>
    <t>2022-07-11T8:07:38 AM GMT</t>
  </si>
  <si>
    <t>Dushyantsinh Chudasama</t>
  </si>
  <si>
    <t>dushyantsinh1951@gmail.com</t>
  </si>
  <si>
    <t>2022-07-11T8:05:18 AM GMT</t>
  </si>
  <si>
    <t>Adarsh Jha</t>
  </si>
  <si>
    <t>nitujha70143@gmail.com</t>
  </si>
  <si>
    <t>2022-07-11T8:02:27 AM GMT</t>
  </si>
  <si>
    <t>Sreedevi Tharakan</t>
  </si>
  <si>
    <t>sia.tharakan@gmail.com</t>
  </si>
  <si>
    <t>Hemil Patel</t>
  </si>
  <si>
    <t>hemilpatel61024@gmail.com</t>
  </si>
  <si>
    <t>2022-07-11T8:00:23 AM GMT</t>
  </si>
  <si>
    <t>Ashutosh Mukati</t>
  </si>
  <si>
    <t>ashutoshmukati6@gmail.com</t>
  </si>
  <si>
    <t>2022-07-11T7:59:37 AM GMT</t>
  </si>
  <si>
    <t>Kirandeep Kaur Kaur</t>
  </si>
  <si>
    <t>rupeen06@gmail.com</t>
  </si>
  <si>
    <t>2022-07-11T7:59:25 AM GMT</t>
  </si>
  <si>
    <t>2022-07-11T7:58:38 AM GMT</t>
  </si>
  <si>
    <t>TAMANNA Talwar</t>
  </si>
  <si>
    <t>vanshledwani7@gmail.com</t>
  </si>
  <si>
    <t>2022-07-11T7:58:27 AM GMT</t>
  </si>
  <si>
    <t>Abhey Gill</t>
  </si>
  <si>
    <t>AbheyG9@gmail.com</t>
  </si>
  <si>
    <t>2022-07-11T7:58:08 AM GMT</t>
  </si>
  <si>
    <t>Gaurang Kumar</t>
  </si>
  <si>
    <t>kumargaurang07@gmail.com</t>
  </si>
  <si>
    <t>2022-07-11T7:57:09 AM GMT</t>
  </si>
  <si>
    <t>Prabhakar Reddy</t>
  </si>
  <si>
    <t>prabhakar.ky@gmail.com</t>
  </si>
  <si>
    <t>2022-07-11T7:54:40 AM GMT</t>
  </si>
  <si>
    <t xml:space="preserve">Trilochan Tiwari </t>
  </si>
  <si>
    <t>trilochantiwari2411@gmail.com</t>
  </si>
  <si>
    <t>2022-07-11T7:54:29 AM GMT</t>
  </si>
  <si>
    <t>MANDITA LAMA</t>
  </si>
  <si>
    <t>manditalama@yahoo.com</t>
  </si>
  <si>
    <t>2022-07-11T7:54:13 AM GMT</t>
  </si>
  <si>
    <t>ABHISHEK ThHAKUR</t>
  </si>
  <si>
    <t>abhicmj2070@gmail.com</t>
  </si>
  <si>
    <t>2022-07-11T7:53:17 AM GMT</t>
  </si>
  <si>
    <t>Fasi Mohammed</t>
  </si>
  <si>
    <t>fasiroyal@gmail.com</t>
  </si>
  <si>
    <t>2022-07-11T7:53:12 AM GMT</t>
  </si>
  <si>
    <t>Prabhat Chaudhary</t>
  </si>
  <si>
    <t>prabhat.pbt@gmail.com</t>
  </si>
  <si>
    <t>2022-07-11T7:52:09 AM GMT</t>
  </si>
  <si>
    <t>NITHIN GUNDAMALA NITHIN GUNDAMALA</t>
  </si>
  <si>
    <t>boybuybook@gmail.com</t>
  </si>
  <si>
    <t>2022-07-11T7:48:29 AM GMT</t>
  </si>
  <si>
    <t>Dhruvil Patel</t>
  </si>
  <si>
    <t>dhruvilrpatel@gmail.com</t>
  </si>
  <si>
    <t>2022-07-11T7:47:42 AM GMT</t>
  </si>
  <si>
    <t>Abhin Kumar</t>
  </si>
  <si>
    <t>abhidc2000@gmail.com</t>
  </si>
  <si>
    <t>2022-07-11T7:46:11 AM GMT</t>
  </si>
  <si>
    <t>Deepa Dembla</t>
  </si>
  <si>
    <t>hanishdembla.10@gmail.com</t>
  </si>
  <si>
    <t>2022-07-11T7:44:44 AM GMT</t>
  </si>
  <si>
    <t>Prajwal Divakarla</t>
  </si>
  <si>
    <t>prajwaldivakarla@gmail.com</t>
  </si>
  <si>
    <t>2022-07-11T7:43:45 AM GMT</t>
  </si>
  <si>
    <t>Monika Sharma</t>
  </si>
  <si>
    <t>monicasharma1108@gmail.com</t>
  </si>
  <si>
    <t>2022-07-11T7:43:29 AM GMT</t>
  </si>
  <si>
    <t>Dhairya Desai</t>
  </si>
  <si>
    <t>ddhairya528@gmail.com</t>
  </si>
  <si>
    <t>2022-07-11T7:42:25 AM GMT</t>
  </si>
  <si>
    <t>Sulopani Basumatary</t>
  </si>
  <si>
    <t>sulopanibasumatary50@gmail.com</t>
  </si>
  <si>
    <t>2022-07-11T7:41:18 AM GMT</t>
  </si>
  <si>
    <t>Yatindra Vishwakarma</t>
  </si>
  <si>
    <t>yv7788@gmail.com</t>
  </si>
  <si>
    <t>2022-07-11T7:37:26 AM GMT</t>
  </si>
  <si>
    <t>Ram Sardq</t>
  </si>
  <si>
    <t>ramsarda2003@gmail.com</t>
  </si>
  <si>
    <t>2022-07-11T7:37:01 AM GMT</t>
  </si>
  <si>
    <t>Ajeet Singh Arora</t>
  </si>
  <si>
    <t>ajeet229@gmail.com</t>
  </si>
  <si>
    <t>2022-07-11T7:35:08 AM GMT</t>
  </si>
  <si>
    <t>vidit sachdeva</t>
  </si>
  <si>
    <t>vidit.sachdeva@puma.com</t>
  </si>
  <si>
    <t>2022-07-11T7:34:27 AM GMT</t>
  </si>
  <si>
    <t>Karthik B</t>
  </si>
  <si>
    <t>karthik.bk3312@gmail.com</t>
  </si>
  <si>
    <t>2022-07-11T7:34:07 AM GMT</t>
  </si>
  <si>
    <t>Krishna Sri</t>
  </si>
  <si>
    <t>srikrishna483@gmail.com</t>
  </si>
  <si>
    <t>2022-07-11T7:33:53 AM GMT</t>
  </si>
  <si>
    <t xml:space="preserve">Mahendra  Bhagwat </t>
  </si>
  <si>
    <t>maheshbhagwat8810@gmail.com</t>
  </si>
  <si>
    <t>2022-07-11T7:33:40 AM GMT</t>
  </si>
  <si>
    <t>Maulik Lakhatariya</t>
  </si>
  <si>
    <t>mauliklakhatriya@gmail.com</t>
  </si>
  <si>
    <t>2022-07-11T7:33:36 AM GMT</t>
  </si>
  <si>
    <t>Abhijeet KunDu</t>
  </si>
  <si>
    <t>pkundu295@gmail.com</t>
  </si>
  <si>
    <t>2022-07-11T7:33:24 AM GMT</t>
  </si>
  <si>
    <t>Hari Japda</t>
  </si>
  <si>
    <t>hxrijapda@gmail.com</t>
  </si>
  <si>
    <t>2022-07-11T7:32:17 AM GMT</t>
  </si>
  <si>
    <t>Jagan Majhi</t>
  </si>
  <si>
    <t>jagandhangadamajhi@gmail.com</t>
  </si>
  <si>
    <t>2022-07-11T7:23:37 AM GMT</t>
  </si>
  <si>
    <t>Sakthipriya Karthic</t>
  </si>
  <si>
    <t>sakthi.prinkl@gmail.com</t>
  </si>
  <si>
    <t>2022-07-11T7:23:23 AM GMT</t>
  </si>
  <si>
    <t>Tarun Teja</t>
  </si>
  <si>
    <t>tarunteja750@gmail.com</t>
  </si>
  <si>
    <t>2022-07-11T7:21:24 AM GMT</t>
  </si>
  <si>
    <t>Raveen Natg</t>
  </si>
  <si>
    <t>raveen330@yahoo.com</t>
  </si>
  <si>
    <t>2022-07-11T7:20:17 AM GMT</t>
  </si>
  <si>
    <t>PRADNESH PATIL</t>
  </si>
  <si>
    <t>Pradneshbahir@email.com</t>
  </si>
  <si>
    <t>2022-07-11T7:19:56 AM GMT</t>
  </si>
  <si>
    <t>Pankaj Kumar</t>
  </si>
  <si>
    <t>pankajkumarhzb787@gmail.com</t>
  </si>
  <si>
    <t>2022-07-11T7:19:28 AM GMT</t>
  </si>
  <si>
    <t>Abhinav Thaduri</t>
  </si>
  <si>
    <t>abhi220501@gmail.com</t>
  </si>
  <si>
    <t>2022-07-11T7:18:48 AM GMT</t>
  </si>
  <si>
    <t>Karamjot Sonj</t>
  </si>
  <si>
    <t>karamjot110@gmail.com</t>
  </si>
  <si>
    <t>2022-07-11T7:18:46 AM GMT</t>
  </si>
  <si>
    <t>parth VaswanI</t>
  </si>
  <si>
    <t>vparth255@gmail.com</t>
  </si>
  <si>
    <t>2022-07-11T7:15:29 AM GMT</t>
  </si>
  <si>
    <t>Shibin Ninan</t>
  </si>
  <si>
    <t>shibinninan74@gmail.com</t>
  </si>
  <si>
    <t>2022-07-11T7:14:24 AM GMT</t>
  </si>
  <si>
    <t>Sujith Gunadeep</t>
  </si>
  <si>
    <t>sujithgunadeep@gmail.com</t>
  </si>
  <si>
    <t>2022-07-11T7:13:09 AM GMT</t>
  </si>
  <si>
    <t>Anusha Singh</t>
  </si>
  <si>
    <t>anushasingh082000@gmail.com</t>
  </si>
  <si>
    <t>2022-07-11T7:12:59 AM GMT</t>
  </si>
  <si>
    <t>Sreehari V</t>
  </si>
  <si>
    <t>sreehariv5708@gmail.com</t>
  </si>
  <si>
    <t>2022-07-11T7:12:33 AM GMT</t>
  </si>
  <si>
    <t>Shireen Limaye</t>
  </si>
  <si>
    <t>professionallimaye14@gmail.com</t>
  </si>
  <si>
    <t>2022-07-11T7:12:11 AM GMT</t>
  </si>
  <si>
    <t>shibanjan saha</t>
  </si>
  <si>
    <t>shibanjansaha.agartala@gmail.com</t>
  </si>
  <si>
    <t>2022-07-11T7:11:31 AM GMT</t>
  </si>
  <si>
    <t>Ahsan SIDDIQUI</t>
  </si>
  <si>
    <t>ahsan1siddiqui0001@gmail.com</t>
  </si>
  <si>
    <t>2022-07-11T7:11:19 AM GMT</t>
  </si>
  <si>
    <t>Daivik Gowda</t>
  </si>
  <si>
    <t>daivik.8191@gmail.com</t>
  </si>
  <si>
    <t>2022-07-11T7:10:09 AM GMT</t>
  </si>
  <si>
    <t>Mahesh Patil</t>
  </si>
  <si>
    <t>maheshpatil73898@gmail.com</t>
  </si>
  <si>
    <t>2022-07-11T7:09:01 AM GMT</t>
  </si>
  <si>
    <t>Prajwal R</t>
  </si>
  <si>
    <t>rittiprajwal2004@gmail.com</t>
  </si>
  <si>
    <t>2022-07-11T7:07:15 AM GMT</t>
  </si>
  <si>
    <t>Devashish Mahajan</t>
  </si>
  <si>
    <t>anumahajan24121981@gmail.com</t>
  </si>
  <si>
    <t>2022-07-11T7:05:27 AM GMT</t>
  </si>
  <si>
    <t>Rinkal Soni</t>
  </si>
  <si>
    <t>sonirinkal1997@gmail.com</t>
  </si>
  <si>
    <t>2022-07-11T7:03:55 AM GMT</t>
  </si>
  <si>
    <t>Rushikesh Patki</t>
  </si>
  <si>
    <t>rushikeshpatki29@gmail.com</t>
  </si>
  <si>
    <t>2022-07-11T7:03:04 AM GMT</t>
  </si>
  <si>
    <t xml:space="preserve">Navneet  Rajput </t>
  </si>
  <si>
    <t>brajput103@gmail.com</t>
  </si>
  <si>
    <t>2022-07-11T7:02:07 AM GMT</t>
  </si>
  <si>
    <t>Sreekanth Yelam</t>
  </si>
  <si>
    <t>sreekanth.software@gmail.com</t>
  </si>
  <si>
    <t>2022-07-11T7:00:08 AM GMT</t>
  </si>
  <si>
    <t>Pooja Singh</t>
  </si>
  <si>
    <t>singhmeen012@gmail.com</t>
  </si>
  <si>
    <t>2022-07-11T6:58:21 AM GMT</t>
  </si>
  <si>
    <t>Pavan M</t>
  </si>
  <si>
    <t>premalatha46926@gmail.com</t>
  </si>
  <si>
    <t>2022-07-11T6:58:13 AM GMT</t>
  </si>
  <si>
    <t>Robin Roy</t>
  </si>
  <si>
    <t>royrobin045@gmail.com</t>
  </si>
  <si>
    <t>2022-07-11T6:57:08 AM GMT</t>
  </si>
  <si>
    <t>Arashpreet Singh</t>
  </si>
  <si>
    <t>arashpreetsingh7@gmail.com</t>
  </si>
  <si>
    <t>2022-07-11T6:57:07 AM GMT</t>
  </si>
  <si>
    <t>VYSAKHAN G</t>
  </si>
  <si>
    <t>vysakhan.g@gmail.com</t>
  </si>
  <si>
    <t>2022-07-11T6:54:23 AM GMT</t>
  </si>
  <si>
    <t>Vaibhav Vaity</t>
  </si>
  <si>
    <t>vp0516288@gmail.com</t>
  </si>
  <si>
    <t>2022-07-11T6:48:19 AM GMT</t>
  </si>
  <si>
    <t>yadvendra Sinhg</t>
  </si>
  <si>
    <t>yps.yadvendra@gmail.com</t>
  </si>
  <si>
    <t>2022-07-11T6:46:46 AM GMT</t>
  </si>
  <si>
    <t>NeeRaJ Yadav</t>
  </si>
  <si>
    <t>neeraj278181@gmail.com</t>
  </si>
  <si>
    <t>2022-07-11T6:44:49 AM GMT</t>
  </si>
  <si>
    <t>Vashu Ji</t>
  </si>
  <si>
    <t>sharmadeepak7802@gmail.com</t>
  </si>
  <si>
    <t>2022-07-11T6:43:35 AM GMT</t>
  </si>
  <si>
    <t>Nandini Dubey</t>
  </si>
  <si>
    <t>nandinidubey123456@gmail.com</t>
  </si>
  <si>
    <t>2022-07-11T6:43:26 AM GMT</t>
  </si>
  <si>
    <t>Sahil Shah</t>
  </si>
  <si>
    <t>sahilshah46356@gmail.com</t>
  </si>
  <si>
    <t>2022-07-11T6:41:50 AM GMT</t>
  </si>
  <si>
    <t>LUCKY Sharma</t>
  </si>
  <si>
    <t>emitra4567@gmail.com</t>
  </si>
  <si>
    <t>2022-07-11T6:40:43 AM GMT</t>
  </si>
  <si>
    <t>Krishna Patel</t>
  </si>
  <si>
    <t>krishnapatel0705@gmail.com</t>
  </si>
  <si>
    <t>2022-07-11T6:36:20 AM GMT</t>
  </si>
  <si>
    <t>Nishit Pandya</t>
  </si>
  <si>
    <t>nishitpandya0014@gmail.com</t>
  </si>
  <si>
    <t>2022-07-11T6:35:44 AM GMT</t>
  </si>
  <si>
    <t>emitra445568@gmail.com</t>
  </si>
  <si>
    <t>2022-07-11T6:35:24 AM GMT</t>
  </si>
  <si>
    <t>Bilal Sofi</t>
  </si>
  <si>
    <t>bilalsofi111@gmail.com</t>
  </si>
  <si>
    <t>2022-07-11T6:34:33 AM GMT</t>
  </si>
  <si>
    <t>Anuj Varma</t>
  </si>
  <si>
    <t>anujvar@gmail.com</t>
  </si>
  <si>
    <t>2022-07-11T6:32:31 AM GMT</t>
  </si>
  <si>
    <t>Jeffrin Joel</t>
  </si>
  <si>
    <t>joeljeffrin@gmail.com</t>
  </si>
  <si>
    <t>2022-07-11T6:30:47 AM GMT</t>
  </si>
  <si>
    <t>Simranjeet Singh</t>
  </si>
  <si>
    <t>simrankohli96@gmail.com</t>
  </si>
  <si>
    <t>2022-07-11T6:28:57 AM GMT</t>
  </si>
  <si>
    <t>ABHISHEK Slathia</t>
  </si>
  <si>
    <t>rishavjamwal71@gmail.com</t>
  </si>
  <si>
    <t>2022-07-11T6:27:20 AM GMT</t>
  </si>
  <si>
    <t>Mukul Kumar</t>
  </si>
  <si>
    <t>mukul.2121@gmail.com</t>
  </si>
  <si>
    <t>2022-07-11T6:26:16 AM GMT</t>
  </si>
  <si>
    <t>Rithik Solanki</t>
  </si>
  <si>
    <t>rithiksolanki158@gmail.com</t>
  </si>
  <si>
    <t>2022-07-11T6:23:54 AM GMT</t>
  </si>
  <si>
    <t>Pandu Royal</t>
  </si>
  <si>
    <t>panduroyal.k@gmail.com</t>
  </si>
  <si>
    <t>2022-07-11T6:22:52 AM GMT</t>
  </si>
  <si>
    <t>Akhil Pawar</t>
  </si>
  <si>
    <t>akhilpawar7@gmail.com</t>
  </si>
  <si>
    <t>2022-07-11T6:22:11 AM GMT</t>
  </si>
  <si>
    <t>Megha Singh  Chauhan</t>
  </si>
  <si>
    <t>Meghasinghchauhan501@gmail.com</t>
  </si>
  <si>
    <t>2022-07-11T6:21:29 AM GMT</t>
  </si>
  <si>
    <t>Manish Jha</t>
  </si>
  <si>
    <t>manishjhadel@rediffmail.com</t>
  </si>
  <si>
    <t>2022-07-11T6:20:28 AM GMT</t>
  </si>
  <si>
    <t>Sahil Sharma</t>
  </si>
  <si>
    <t>sahilsharma3066@gmail.com</t>
  </si>
  <si>
    <t>2022-07-11T6:20:14 AM GMT</t>
  </si>
  <si>
    <t>2022-07-11T6:18:56 AM GMT</t>
  </si>
  <si>
    <t>Sonu Roy</t>
  </si>
  <si>
    <t>sonudevroy787@gmail.com</t>
  </si>
  <si>
    <t>2022-07-11T6:18:40 AM GMT</t>
  </si>
  <si>
    <t>Ankit Thakran</t>
  </si>
  <si>
    <t>ankitthakran9@gmail.com</t>
  </si>
  <si>
    <t>2022-07-11T6:17:08 AM GMT</t>
  </si>
  <si>
    <t>Najib Bava</t>
  </si>
  <si>
    <t>Najibbava@live.com</t>
  </si>
  <si>
    <t>2022-07-11T6:16:13 AM GMT</t>
  </si>
  <si>
    <t>Vipin Yadav</t>
  </si>
  <si>
    <t>vipinkumaryadav015@gmail.com</t>
  </si>
  <si>
    <t>2022-07-11T6:12:19 AM GMT</t>
  </si>
  <si>
    <t>2022-07-11T6:06:37 AM GMT</t>
  </si>
  <si>
    <t>Ashna Malkani</t>
  </si>
  <si>
    <t>malkaniashna@gmail.com</t>
  </si>
  <si>
    <t>2022-07-11T6:06:10 AM GMT</t>
  </si>
  <si>
    <t>Lavanya Ashokan</t>
  </si>
  <si>
    <t>lavanyaashokannca@gmail.com</t>
  </si>
  <si>
    <t>2022-07-11T6:04:02 AM GMT</t>
  </si>
  <si>
    <t xml:space="preserve">Nupura Purandare </t>
  </si>
  <si>
    <t>nupurapurandare@gmail.com</t>
  </si>
  <si>
    <t>2022-07-11T6:03:06 AM GMT</t>
  </si>
  <si>
    <t>Satyadev Patel</t>
  </si>
  <si>
    <t>unknownmaster3030@gmail.com</t>
  </si>
  <si>
    <t>2022-07-11T6:02:34 AM GMT</t>
  </si>
  <si>
    <t>Veda Vrath</t>
  </si>
  <si>
    <t>vedavrath8@gmail.com</t>
  </si>
  <si>
    <t>2022-07-11T6:02:13 AM GMT</t>
  </si>
  <si>
    <t>Rohit  Kumar</t>
  </si>
  <si>
    <t>poojakr19@gmail.com</t>
  </si>
  <si>
    <t>2022-07-11T6:01:09 AM GMT</t>
  </si>
  <si>
    <t>Anmol Brar</t>
  </si>
  <si>
    <t>anmolbrar831@gmail.com</t>
  </si>
  <si>
    <t>2022-07-11T5:57:00 AM GMT</t>
  </si>
  <si>
    <t>Tanuj Kukreja</t>
  </si>
  <si>
    <t>kukreja5286@gmail.com</t>
  </si>
  <si>
    <t>2022-07-11T5:53:54 AM GMT</t>
  </si>
  <si>
    <t>Ashish   Routh</t>
  </si>
  <si>
    <t>ashishrouth18@gmail.com</t>
  </si>
  <si>
    <t>2022-07-11T5:53:17 AM GMT</t>
  </si>
  <si>
    <t>2022-07-11T5:52:59 AM GMT</t>
  </si>
  <si>
    <t>Deepak Sharma</t>
  </si>
  <si>
    <t>d.s.sarwa389@gmail.com</t>
  </si>
  <si>
    <t>2022-07-11T5:50:09 AM GMT</t>
  </si>
  <si>
    <t>Mudit Dugar</t>
  </si>
  <si>
    <t>muditdugar04@gmail.com</t>
  </si>
  <si>
    <t>2022-07-11T5:50:06 AM GMT</t>
  </si>
  <si>
    <t>Sahil Bansal</t>
  </si>
  <si>
    <t>sahilbansal497@gmail.com</t>
  </si>
  <si>
    <t>2022-07-11T5:49:37 AM GMT</t>
  </si>
  <si>
    <t>Bud Dao Bud Dao</t>
  </si>
  <si>
    <t>bdkhar.dkhar@gmail.com</t>
  </si>
  <si>
    <t>2022-07-11T5:49:32 AM GMT</t>
  </si>
  <si>
    <t>Ponnaganti Vinay</t>
  </si>
  <si>
    <t>vinayponnaganti06@gmail.com</t>
  </si>
  <si>
    <t>2022-07-11T5:49:31 AM GMT</t>
  </si>
  <si>
    <t>Jyoti Bahukhandi</t>
  </si>
  <si>
    <t>jyoti.sudan19@gmail.com</t>
  </si>
  <si>
    <t>2022-07-11T5:49:07 AM GMT</t>
  </si>
  <si>
    <t>ANANT Verma</t>
  </si>
  <si>
    <t>tribhuvanprakash0188@gmail.com</t>
  </si>
  <si>
    <t>2022-07-11T5:48:47 AM GMT</t>
  </si>
  <si>
    <t>Hasnain Ahmed</t>
  </si>
  <si>
    <t>thehasnain9@gmail.com</t>
  </si>
  <si>
    <t>2022-07-11T5:47:17 AM GMT</t>
  </si>
  <si>
    <t>Abhinav Thapa</t>
  </si>
  <si>
    <t>abhinavthapa26@gmail.com</t>
  </si>
  <si>
    <t>2022-07-11T5:46:08 AM GMT</t>
  </si>
  <si>
    <t>Gautam Kumar</t>
  </si>
  <si>
    <t>graj04060@gmail.com</t>
  </si>
  <si>
    <t>2022-07-11T5:43:56 AM GMT</t>
  </si>
  <si>
    <t>digisha Parekh</t>
  </si>
  <si>
    <t>digisha.parekh@gmail.com</t>
  </si>
  <si>
    <t>2022-07-11T5:41:04 AM GMT</t>
  </si>
  <si>
    <t>KARAN TAWI</t>
  </si>
  <si>
    <t>tawibabu@gmail.com</t>
  </si>
  <si>
    <t>2022-07-11T5:40:38 AM GMT</t>
  </si>
  <si>
    <t>RAUSHAN SINGH</t>
  </si>
  <si>
    <t>singhraushan925@gmail.com</t>
  </si>
  <si>
    <t>2022-07-11T5:37:01 AM GMT</t>
  </si>
  <si>
    <t>muskan dhar</t>
  </si>
  <si>
    <t>muskandhar97@gmail.com</t>
  </si>
  <si>
    <t>Rahul Kumar</t>
  </si>
  <si>
    <t>john9more@gmail.com</t>
  </si>
  <si>
    <t>2022-07-11T5:36:45 AM GMT</t>
  </si>
  <si>
    <t>Kapila S</t>
  </si>
  <si>
    <t>mhdfaizal2003@gmail.com</t>
  </si>
  <si>
    <t>2022-07-11T5:35:57 AM GMT</t>
  </si>
  <si>
    <t>Gollapalli Krishna</t>
  </si>
  <si>
    <t>ramakrishna6679@gmail.com</t>
  </si>
  <si>
    <t>2022-07-11T5:34:47 AM GMT</t>
  </si>
  <si>
    <t>Akshay M</t>
  </si>
  <si>
    <t>akshaym5554@gmail.com</t>
  </si>
  <si>
    <t>2022-07-11T5:30:51 AM GMT</t>
  </si>
  <si>
    <t>Lijith VV</t>
  </si>
  <si>
    <t>lijith_vv@yahoo.com</t>
  </si>
  <si>
    <t>2022-07-11T5:29:36 AM GMT</t>
  </si>
  <si>
    <t>Salman Shaikh</t>
  </si>
  <si>
    <t>salmankhan6564@gmail.com</t>
  </si>
  <si>
    <t>2022-07-11T5:27:17 AM GMT</t>
  </si>
  <si>
    <t>Vedant Mehta</t>
  </si>
  <si>
    <t>mehta.ved003@gmail.com</t>
  </si>
  <si>
    <t>2022-07-11T5:25:56 AM GMT</t>
  </si>
  <si>
    <t>Junaid Jk</t>
  </si>
  <si>
    <t>junu74482@gmail.com</t>
  </si>
  <si>
    <t>2022-07-11T5:24:53 AM GMT</t>
  </si>
  <si>
    <t>ajaykumar pandey</t>
  </si>
  <si>
    <t>ajaykumar.pandey@puma.com</t>
  </si>
  <si>
    <t>2022-07-11T5:24:19 AM GMT</t>
  </si>
  <si>
    <t>Evernoldson Wankhar Evernoldson Wankhar</t>
  </si>
  <si>
    <t>wankharevernoldson@gmail.com</t>
  </si>
  <si>
    <t>2022-07-11T5:24:09 AM GMT</t>
  </si>
  <si>
    <t>Devi SaiKiran</t>
  </si>
  <si>
    <t>saikiran1191996@gmail.com</t>
  </si>
  <si>
    <t>2022-07-11T5:19:56 AM GMT</t>
  </si>
  <si>
    <t>Cheyang Konyak</t>
  </si>
  <si>
    <t>cheyangkonyak@gmail.com</t>
  </si>
  <si>
    <t>2022-07-11T5:14:45 AM GMT</t>
  </si>
  <si>
    <t>Prasanna Sanjay</t>
  </si>
  <si>
    <t>prasannasanjay99@gmail.com</t>
  </si>
  <si>
    <t>2022-07-11T5:13:31 AM GMT</t>
  </si>
  <si>
    <t>Deepakk Reddy</t>
  </si>
  <si>
    <t>puttadeepakreddy@gmail.com</t>
  </si>
  <si>
    <t>2022-07-11T5:12:57 AM GMT</t>
  </si>
  <si>
    <t>Sabby Mdk</t>
  </si>
  <si>
    <t>mdksabreen@gmail.com</t>
  </si>
  <si>
    <t>2022-07-11T5:07:32 AM GMT</t>
  </si>
  <si>
    <t>Sahil Sagar</t>
  </si>
  <si>
    <t>sahil88954@gmail.com</t>
  </si>
  <si>
    <t>2022-07-11T5:06:51 AM GMT</t>
  </si>
  <si>
    <t>Viraj Mohitepatil</t>
  </si>
  <si>
    <t>virajmohitepatil16@gmail.com</t>
  </si>
  <si>
    <t>2022-07-11T5:06:46 AM GMT</t>
  </si>
  <si>
    <t>Manish Jain</t>
  </si>
  <si>
    <t>manish@sumanblr.com</t>
  </si>
  <si>
    <t>2022-07-11T5:06:08 AM GMT</t>
  </si>
  <si>
    <t>Yash Raut Yash Raut</t>
  </si>
  <si>
    <t>yashrasikraut@gmail.com</t>
  </si>
  <si>
    <t>2022-07-11T5:04:22 AM GMT</t>
  </si>
  <si>
    <t>Yogita Ranpura</t>
  </si>
  <si>
    <t>wannayoga16@gmail.com</t>
  </si>
  <si>
    <t>2022-07-11T5:03:46 AM GMT</t>
  </si>
  <si>
    <t>Beterson Yumnam</t>
  </si>
  <si>
    <t>beterson2002@gmail.com</t>
  </si>
  <si>
    <t>2022-07-11T5:01:55 AM GMT</t>
  </si>
  <si>
    <t>Ayush Dwivedi</t>
  </si>
  <si>
    <t>ayushdwivedi713@gmail.com</t>
  </si>
  <si>
    <t>2022-07-11T5:01:13 AM GMT</t>
  </si>
  <si>
    <t xml:space="preserve">Vinoth Chandrasekar </t>
  </si>
  <si>
    <t>vinothchandra87@gmail.com</t>
  </si>
  <si>
    <t>2022-07-11T5:01:06 AM GMT</t>
  </si>
  <si>
    <t>Bhavnish Bhandari</t>
  </si>
  <si>
    <t>bhavnishbhandari@gmail.com</t>
  </si>
  <si>
    <t>2022-07-11T4:58:48 AM GMT</t>
  </si>
  <si>
    <t>Vishnu KO</t>
  </si>
  <si>
    <t>vishnuko4577@gmail.com</t>
  </si>
  <si>
    <t>2022-07-11T4:58:23 AM GMT</t>
  </si>
  <si>
    <t>Adarsh Mohandas</t>
  </si>
  <si>
    <t>adarshmohandas19@gmail.com</t>
  </si>
  <si>
    <t>2022-07-11T4:57:23 AM GMT</t>
  </si>
  <si>
    <t>VUPPALA SUMANTH</t>
  </si>
  <si>
    <t>vuppala123456sumanth123456@gmail.com</t>
  </si>
  <si>
    <t>2022-07-11T4:55:41 AM GMT</t>
  </si>
  <si>
    <t>2022-07-11T4:54:21 AM GMT</t>
  </si>
  <si>
    <t>Rohan Choudhary</t>
  </si>
  <si>
    <t>rohancy567@gmail.com</t>
  </si>
  <si>
    <t>2022-07-11T4:53:53 AM GMT</t>
  </si>
  <si>
    <t>MANOJ NAGPAL</t>
  </si>
  <si>
    <t>NAGPALMANOJ20@GMAIL.COM</t>
  </si>
  <si>
    <t>2022-07-11T4:51:09 AM GMT</t>
  </si>
  <si>
    <t>Manohar Tujare</t>
  </si>
  <si>
    <t>manutujare@gmail.com</t>
  </si>
  <si>
    <t>2022-07-11T4:42:57 AM GMT</t>
  </si>
  <si>
    <t>2022-07-11T4:41:01 AM GMT</t>
  </si>
  <si>
    <t>Varnit Srivastava</t>
  </si>
  <si>
    <t>svarnit@gmail.com</t>
  </si>
  <si>
    <t>2022-07-11T4:40:41 AM GMT</t>
  </si>
  <si>
    <t>AnKiT LoHiA AnKiT LoHiA</t>
  </si>
  <si>
    <t>ulohia38@gmail.com</t>
  </si>
  <si>
    <t>2022-07-11T4:35:11 AM GMT</t>
  </si>
  <si>
    <t>Rishab Purohit</t>
  </si>
  <si>
    <t>rishabpurohit15@gmail.com</t>
  </si>
  <si>
    <t>2022-07-11T4:34:24 AM GMT</t>
  </si>
  <si>
    <t>Prabhat Mandhotra</t>
  </si>
  <si>
    <t>neha.noah@gmail.com</t>
  </si>
  <si>
    <t>2022-07-11T4:33:13 AM GMT</t>
  </si>
  <si>
    <t>koustubh Patil</t>
  </si>
  <si>
    <t>bittupatil8555@gmail.com</t>
  </si>
  <si>
    <t>2022-07-11T4:32:51 AM GMT</t>
  </si>
  <si>
    <t>Anurag Katke</t>
  </si>
  <si>
    <t>anuragkatke7@gmail.com</t>
  </si>
  <si>
    <t>2022-07-11T4:30:45 AM GMT</t>
  </si>
  <si>
    <t>piyush_20@yahoo.com</t>
  </si>
  <si>
    <t>2022-07-11T4:30:27 AM GMT</t>
  </si>
  <si>
    <t>Sheezan Wani</t>
  </si>
  <si>
    <t>waniakash321@gmail.com</t>
  </si>
  <si>
    <t>2022-07-11T4:30:02 AM GMT</t>
  </si>
  <si>
    <t>Sanal Titty</t>
  </si>
  <si>
    <t>sanaltitty007@gmail.com</t>
  </si>
  <si>
    <t>2022-07-11T4:29:57 AM GMT</t>
  </si>
  <si>
    <t>Siddhant Kotewar</t>
  </si>
  <si>
    <t>siddx000@gmail.com</t>
  </si>
  <si>
    <t>2022-07-11T4:22:32 AM GMT</t>
  </si>
  <si>
    <t>Sakti Suman  Panda</t>
  </si>
  <si>
    <t>psaktisuman@gmail.com</t>
  </si>
  <si>
    <t>2022-07-11T4:22:18 AM GMT</t>
  </si>
  <si>
    <t>Navdeep Kaur</t>
  </si>
  <si>
    <t>navisomal.4786@gmail.com</t>
  </si>
  <si>
    <t>2022-07-11T4:19:20 AM GMT</t>
  </si>
  <si>
    <t>Pareekshith Nagappa</t>
  </si>
  <si>
    <t>paricoorg.m@gmail.com</t>
  </si>
  <si>
    <t>2022-07-11T4:17:28 AM GMT</t>
  </si>
  <si>
    <t>VICKY AGARWAL</t>
  </si>
  <si>
    <t>kr_ujjwal@yahoo.com</t>
  </si>
  <si>
    <t>2022-07-11T4:17:18 AM GMT</t>
  </si>
  <si>
    <t>Kanha Mittal</t>
  </si>
  <si>
    <t>kanhamittal1401@gmail.com</t>
  </si>
  <si>
    <t>2022-07-11T4:16:37 AM GMT</t>
  </si>
  <si>
    <t>RAVIKIRAN Ramesh</t>
  </si>
  <si>
    <t>prajwal.rkj@gmail.com</t>
  </si>
  <si>
    <t>2022-07-11T4:16:36 AM GMT</t>
  </si>
  <si>
    <t>Mahaveer Delu</t>
  </si>
  <si>
    <t>mahaveerdelu1995@gmail.com</t>
  </si>
  <si>
    <t>2022-07-11T4:13:10 AM GMT</t>
  </si>
  <si>
    <t>Babblu Chowdary</t>
  </si>
  <si>
    <t>jairampuvati2000@gmail.com</t>
  </si>
  <si>
    <t>2022-07-11T4:11:11 AM GMT</t>
  </si>
  <si>
    <t>Oliva Va</t>
  </si>
  <si>
    <t>olivachrisforyou58@gmail.com</t>
  </si>
  <si>
    <t>2022-07-11T4:07:22 AM GMT</t>
  </si>
  <si>
    <t>Soabir CV</t>
  </si>
  <si>
    <t>sobicvp@gmail.com</t>
  </si>
  <si>
    <t>2022-07-11T4:05:28 AM GMT</t>
  </si>
  <si>
    <t>Pratham Thorat</t>
  </si>
  <si>
    <t>tpratham03@gmail.com</t>
  </si>
  <si>
    <t>2022-07-11T4:05:10 AM GMT</t>
  </si>
  <si>
    <t>keval Thakkar</t>
  </si>
  <si>
    <t>kevalt10@gmail.com</t>
  </si>
  <si>
    <t>2022-07-11T4:02:43 AM GMT</t>
  </si>
  <si>
    <t xml:space="preserve">Dilpreet  Singh </t>
  </si>
  <si>
    <t>singhdilpreet288@icloud.com</t>
  </si>
  <si>
    <t>2022-07-11T4:01:16 AM GMT</t>
  </si>
  <si>
    <t>Lalchhuanawma Varte</t>
  </si>
  <si>
    <t>chhuanawmavarte123@gmail.com</t>
  </si>
  <si>
    <t>2022-07-11T3:55:48 AM GMT</t>
  </si>
  <si>
    <t>Om Medankar</t>
  </si>
  <si>
    <t>medankar18@gmail.com</t>
  </si>
  <si>
    <t>2022-07-11T3:48:39 AM GMT</t>
  </si>
  <si>
    <t>2022-07-11T3:47:49 AM GMT</t>
  </si>
  <si>
    <t>Telugu Karthikeya</t>
  </si>
  <si>
    <t>karthikeyabunny9@gmail.com</t>
  </si>
  <si>
    <t>2022-07-11T3:46:54 AM GMT</t>
  </si>
  <si>
    <t>Rajendra Karwa</t>
  </si>
  <si>
    <t>rajkarwa99@gmail.com</t>
  </si>
  <si>
    <t>2022-07-11T3:41:54 AM GMT</t>
  </si>
  <si>
    <t>2022-07-11T3:41:52 AM GMT</t>
  </si>
  <si>
    <t>UMAR TARIQ</t>
  </si>
  <si>
    <t>mohammadumar2601@gmail.com</t>
  </si>
  <si>
    <t>2022-07-11T3:37:19 AM GMT</t>
  </si>
  <si>
    <t>2022-07-11T3:34:35 AM GMT</t>
  </si>
  <si>
    <t>Swapnil Parate</t>
  </si>
  <si>
    <t>swapnilparate1398@gmail.com</t>
  </si>
  <si>
    <t>2022-07-11T3:33:35 AM GMT</t>
  </si>
  <si>
    <t>Marcel Nongthombam</t>
  </si>
  <si>
    <t>nongthombam72@gmail.com</t>
  </si>
  <si>
    <t>2022-07-11T3:32:03 AM GMT</t>
  </si>
  <si>
    <t>Baljinder Singh</t>
  </si>
  <si>
    <t>baljindersinghbzp6@gmail.com</t>
  </si>
  <si>
    <t>2022-07-11T3:31:42 AM GMT</t>
  </si>
  <si>
    <t>Rekha S</t>
  </si>
  <si>
    <t>rekha.saravana2001@gmail.com</t>
  </si>
  <si>
    <t>2022-07-11T3:30:25 AM GMT</t>
  </si>
  <si>
    <t>Bishal Limboo</t>
  </si>
  <si>
    <t>www.jyotisen72@gmail.com</t>
  </si>
  <si>
    <t>2022-07-11T3:29:11 AM GMT</t>
  </si>
  <si>
    <t>2022-07-11T3:27:38 AM GMT</t>
  </si>
  <si>
    <t>2022-07-11T3:26:41 AM GMT</t>
  </si>
  <si>
    <t>2022-07-11T3:26:22 AM GMT</t>
  </si>
  <si>
    <t>Meet Patel</t>
  </si>
  <si>
    <t>meetpatel13171@gmail.com</t>
  </si>
  <si>
    <t>2022-07-11T3:25:38 AM GMT</t>
  </si>
  <si>
    <t>2022-07-11T3:24:10 AM GMT</t>
  </si>
  <si>
    <t>2022-07-11T3:23:23 AM GMT</t>
  </si>
  <si>
    <t>Dipesh Devji</t>
  </si>
  <si>
    <t>dipeshdevji1997@gmail.com</t>
  </si>
  <si>
    <t>2022-07-11T3:22:11 AM GMT</t>
  </si>
  <si>
    <t>Manish Kenar</t>
  </si>
  <si>
    <t>manishkenar@gmail.com</t>
  </si>
  <si>
    <t>2022-07-11T3:21:27 AM GMT</t>
  </si>
  <si>
    <t>Shamanth Gaddam</t>
  </si>
  <si>
    <t>gshamanth@hotmail.com</t>
  </si>
  <si>
    <t>2022-07-11T3:20:15 AM GMT</t>
  </si>
  <si>
    <t>Mohit Verma</t>
  </si>
  <si>
    <t>dhanerbad.mohit@gmail.com</t>
  </si>
  <si>
    <t>2022-07-11T3:18:54 AM GMT</t>
  </si>
  <si>
    <t>Shubham Dhuriya</t>
  </si>
  <si>
    <t>dhuriyas270@gmail.com</t>
  </si>
  <si>
    <t>2022-07-11T3:17:35 AM GMT</t>
  </si>
  <si>
    <t>Alok Soni</t>
  </si>
  <si>
    <t>aalloksoni@gmail.com</t>
  </si>
  <si>
    <t>2022-07-11T3:16:58 AM GMT</t>
  </si>
  <si>
    <t>Abhinav Tiwari</t>
  </si>
  <si>
    <t>abhinavtiwari2k3@gmail.com</t>
  </si>
  <si>
    <t>2022-07-11T3:14:03 AM GMT</t>
  </si>
  <si>
    <t>2022-07-11T3:12:01 AM GMT</t>
  </si>
  <si>
    <t>Ralston Rodrigues</t>
  </si>
  <si>
    <t>ralrods@gmail.com</t>
  </si>
  <si>
    <t>2022-07-11T3:11:48 AM GMT</t>
  </si>
  <si>
    <t>Jaya Prakash</t>
  </si>
  <si>
    <t>jppandapanda11@gmail.com</t>
  </si>
  <si>
    <t>2022-07-11T3:05:46 AM GMT</t>
  </si>
  <si>
    <t>Sandhu Navi</t>
  </si>
  <si>
    <t>navisandhu7655@gmail.com</t>
  </si>
  <si>
    <t>2022-07-11T2:58:36 AM GMT</t>
  </si>
  <si>
    <t>PAVAN Patel</t>
  </si>
  <si>
    <t>pavanpatel06009@gmail.com</t>
  </si>
  <si>
    <t>2022-07-11T2:56:37 AM GMT</t>
  </si>
  <si>
    <t>Sreehari Ramesh</t>
  </si>
  <si>
    <t>sreeharirameshv123@gmail.com</t>
  </si>
  <si>
    <t>2022-07-11T2:48:37 AM GMT</t>
  </si>
  <si>
    <t>Gurdeep Singh</t>
  </si>
  <si>
    <t>singhdeep206@gmail.com</t>
  </si>
  <si>
    <t>2022-07-11T2:48:23 AM GMT</t>
  </si>
  <si>
    <t>Saurav Kumar</t>
  </si>
  <si>
    <t>sauravlevegene@gmail.com</t>
  </si>
  <si>
    <t>2022-07-11T2:41:58 AM GMT</t>
  </si>
  <si>
    <t>Abi Geetha</t>
  </si>
  <si>
    <t>abigeet81@gmail.com</t>
  </si>
  <si>
    <t>2022-07-11T2:41:28 AM GMT</t>
  </si>
  <si>
    <t>Bijender Yadav</t>
  </si>
  <si>
    <t>ybijender63@gmail.com</t>
  </si>
  <si>
    <t>2022-07-11T2:29:11 AM GMT</t>
  </si>
  <si>
    <t>Nazeef Mohammed</t>
  </si>
  <si>
    <t>nazeef@btos.in</t>
  </si>
  <si>
    <t>2022-07-11T2:26:36 AM GMT</t>
  </si>
  <si>
    <t>Harjinder Singh</t>
  </si>
  <si>
    <t>hs1753957@gmail.com</t>
  </si>
  <si>
    <t>2022-07-11T2:21:24 AM GMT</t>
  </si>
  <si>
    <t>hd9646202055@gmail.com</t>
  </si>
  <si>
    <t>2022-07-11T2:19:47 AM GMT</t>
  </si>
  <si>
    <t>Hasini Chowdary</t>
  </si>
  <si>
    <t>hasinichowdary61@gmail.com</t>
  </si>
  <si>
    <t>2022-07-11T2:19:08 AM GMT</t>
  </si>
  <si>
    <t>Rintu Das</t>
  </si>
  <si>
    <t>itsrintu84@gmail.com</t>
  </si>
  <si>
    <t>2022-07-11T2:16:44 AM GMT</t>
  </si>
  <si>
    <t>praveen kumar</t>
  </si>
  <si>
    <t>praveenramgeeth@gmail.com</t>
  </si>
  <si>
    <t>2022-07-11T2:15:27 AM GMT</t>
  </si>
  <si>
    <t>Madhurjya Deka</t>
  </si>
  <si>
    <t>leonel780op9@gmail.com</t>
  </si>
  <si>
    <t>2022-07-11T2:12:37 AM GMT</t>
  </si>
  <si>
    <t>Meban Kshiar</t>
  </si>
  <si>
    <t>mabanptn@gmail.com</t>
  </si>
  <si>
    <t>2022-07-11T2:10:19 AM GMT</t>
  </si>
  <si>
    <t>Vishvajeet Patil</t>
  </si>
  <si>
    <t>vishvajeetpatil616@gmail.com</t>
  </si>
  <si>
    <t>2022-07-11T2:08:58 AM GMT</t>
  </si>
  <si>
    <t>Abhishek Bhutra</t>
  </si>
  <si>
    <t>abhibhutra9@gmail.com</t>
  </si>
  <si>
    <t>2022-07-11T2:06:35 AM GMT</t>
  </si>
  <si>
    <t>Vinayak Salunke</t>
  </si>
  <si>
    <t>vinayaksalunke1234@gmail.com</t>
  </si>
  <si>
    <t>2022-07-11T2:00:35 AM GMT</t>
  </si>
  <si>
    <t>Gonesh Gogoi</t>
  </si>
  <si>
    <t>taosengpha19@gmail.com</t>
  </si>
  <si>
    <t>2022-07-11T1:52:29 AM GMT</t>
  </si>
  <si>
    <t>Austin Vaz</t>
  </si>
  <si>
    <t>vazaustin471@gmail.com</t>
  </si>
  <si>
    <t>2022-07-11T1:40:05 AM GMT</t>
  </si>
  <si>
    <t>Ayush Singh</t>
  </si>
  <si>
    <t>madhusingh6383@gmail.com</t>
  </si>
  <si>
    <t>2022-07-11T12:45:33 AM GMT</t>
  </si>
  <si>
    <t>Debdeep Sarkar</t>
  </si>
  <si>
    <t>debdeepsarkar7@gmail.com</t>
  </si>
  <si>
    <t>2022-07-11T12:33:47 AM GMT</t>
  </si>
  <si>
    <t>Zack Pamthied</t>
  </si>
  <si>
    <t>zackpamthied@gmail.com</t>
  </si>
  <si>
    <t>2022-07-11T12:20:22 AM GMT</t>
  </si>
  <si>
    <t>khwab kashyap</t>
  </si>
  <si>
    <t>khawabkashyap@hotmail.com</t>
  </si>
  <si>
    <t>2022-07-11T12:18:00 AM GMT</t>
  </si>
  <si>
    <t>Moideen Minaz</t>
  </si>
  <si>
    <t>moideenminaz007@gmail.com</t>
  </si>
  <si>
    <t>2022-07-10T11:44:17 PM GMT</t>
  </si>
  <si>
    <t>Janen Brahma</t>
  </si>
  <si>
    <t>rakhaobrahma05@gmail.com</t>
  </si>
  <si>
    <t>2022-07-10T11:39:45 PM GMT</t>
  </si>
  <si>
    <t>Harish Ubab</t>
  </si>
  <si>
    <t>harishubab@gmail.com</t>
  </si>
  <si>
    <t>2022-07-10T10:57:57 PM GMT</t>
  </si>
  <si>
    <t>Frances Y</t>
  </si>
  <si>
    <t>off.francez@gmail.com</t>
  </si>
  <si>
    <t>2022-07-10T10:57:41 PM GMT</t>
  </si>
  <si>
    <t>Pradeep Kumar</t>
  </si>
  <si>
    <t>pupychintu123@gmail.com</t>
  </si>
  <si>
    <t>2022-07-10T10:43:30 PM GMT</t>
  </si>
  <si>
    <t>kameshwar Gahalot</t>
  </si>
  <si>
    <t>kameshwargahalot@gmail.com</t>
  </si>
  <si>
    <t>2022-07-10T10:36:36 PM GMT</t>
  </si>
  <si>
    <t>Nalin Sharma</t>
  </si>
  <si>
    <t>Nalinsharma2016@gmail.com</t>
  </si>
  <si>
    <t>2022-07-10T10:32:19 PM GMT</t>
  </si>
  <si>
    <t>2022-07-10T10:16:20 PM GMT</t>
  </si>
  <si>
    <t>Dennis Jd</t>
  </si>
  <si>
    <t>jddennis1998@gmail.com</t>
  </si>
  <si>
    <t>2022-07-10T10:07:51 PM GMT</t>
  </si>
  <si>
    <t>Rishnu C</t>
  </si>
  <si>
    <t>rishnucr@gmail.com</t>
  </si>
  <si>
    <t>2022-07-10T9:59:05 PM GMT</t>
  </si>
  <si>
    <t>Saravana Sk</t>
  </si>
  <si>
    <t>saravanakmr1198@gmail.com</t>
  </si>
  <si>
    <t>2022-07-10T9:50:03 PM GMT</t>
  </si>
  <si>
    <t>Vignesh Er</t>
  </si>
  <si>
    <t>ervigneshnair@gmail.com</t>
  </si>
  <si>
    <t>2022-07-10T9:48:31 PM GMT</t>
  </si>
  <si>
    <t>Smile Mehta</t>
  </si>
  <si>
    <t>ranismile517@gmail.com</t>
  </si>
  <si>
    <t>2022-07-10T9:33:43 PM GMT</t>
  </si>
  <si>
    <t>Prakash Kumar</t>
  </si>
  <si>
    <t>prakashkumarbadal@gmail.com</t>
  </si>
  <si>
    <t>2022-07-10T9:28:31 PM GMT</t>
  </si>
  <si>
    <t>punita verma</t>
  </si>
  <si>
    <t>punitaverma06@gmail.com</t>
  </si>
  <si>
    <t>2022-07-10T9:28:10 PM GMT</t>
  </si>
  <si>
    <t>Chinna S</t>
  </si>
  <si>
    <t>chinna.prasad69@gmail.com</t>
  </si>
  <si>
    <t>2022-07-10T9:24:38 PM GMT</t>
  </si>
  <si>
    <t>Shubham Jadon</t>
  </si>
  <si>
    <t>shubhamjadon8@gmail.com</t>
  </si>
  <si>
    <t>2022-07-10T9:22:42 PM GMT</t>
  </si>
  <si>
    <t>srinivas A</t>
  </si>
  <si>
    <t>srinuallamsetty25@gmail.com</t>
  </si>
  <si>
    <t>2022-07-10T9:21:16 PM GMT</t>
  </si>
  <si>
    <t>Siddhesh DAFALE</t>
  </si>
  <si>
    <t>dafalesiddheshwar@gmail.com</t>
  </si>
  <si>
    <t>2022-07-10T9:19:57 PM GMT</t>
  </si>
  <si>
    <t>Uvesh Malek</t>
  </si>
  <si>
    <t>uveshmalik123@gmail.com</t>
  </si>
  <si>
    <t>2022-07-10T9:14:31 PM GMT</t>
  </si>
  <si>
    <t>Jay Shah</t>
  </si>
  <si>
    <t>jayshah8222@gmail.com</t>
  </si>
  <si>
    <t>2022-07-10T9:09:39 PM GMT</t>
  </si>
  <si>
    <t>Rahul Dua</t>
  </si>
  <si>
    <t>rdua77902@gmail.com</t>
  </si>
  <si>
    <t>2022-07-10T9:03:39 PM GMT</t>
  </si>
  <si>
    <t>Sunny Pj</t>
  </si>
  <si>
    <t>pjedidiahm@gmail.com</t>
  </si>
  <si>
    <t>2022-07-10T9:01:00 PM GMT</t>
  </si>
  <si>
    <t>Dev Manatwal</t>
  </si>
  <si>
    <t>manatwaldev@gmail.com</t>
  </si>
  <si>
    <t>2022-07-10T8:51:58 PM GMT</t>
  </si>
  <si>
    <t>Shivam Tripathi</t>
  </si>
  <si>
    <t>askdr.shivam@gmail.com</t>
  </si>
  <si>
    <t>2022-07-10T8:47:04 PM GMT</t>
  </si>
  <si>
    <t>Amandeep Kaur</t>
  </si>
  <si>
    <t>amandeep.kaur11@gmail.com</t>
  </si>
  <si>
    <t>2022-07-10T8:43:34 PM GMT</t>
  </si>
  <si>
    <t>Greeshma a</t>
  </si>
  <si>
    <t>queenofangels.gc@gmail.com</t>
  </si>
  <si>
    <t>2022-07-10T8:42:42 PM GMT</t>
  </si>
  <si>
    <t>Jayananda Kulal</t>
  </si>
  <si>
    <t>nikhilpoojary28@gmail.com</t>
  </si>
  <si>
    <t>2022-07-10T8:42:29 PM GMT</t>
  </si>
  <si>
    <t>Rohan manvani</t>
  </si>
  <si>
    <t>rohanmanvani1506@gmail.com</t>
  </si>
  <si>
    <t>2022-07-10T8:41:47 PM GMT</t>
  </si>
  <si>
    <t>Mona Miss</t>
  </si>
  <si>
    <t>inshas1010@gmail.com</t>
  </si>
  <si>
    <t>2022-07-10T8:31:15 PM GMT</t>
  </si>
  <si>
    <t>2022-07-10T8:28:03 PM GMT</t>
  </si>
  <si>
    <t>Gaurav Chaturvedi</t>
  </si>
  <si>
    <t>gaurav826@gmail.com</t>
  </si>
  <si>
    <t>2022-07-10T8:26:22 PM GMT</t>
  </si>
  <si>
    <t>Sharang Kolwalkar</t>
  </si>
  <si>
    <t>sharang.91@gmail.com</t>
  </si>
  <si>
    <t>2022-07-10T8:21:42 PM GMT</t>
  </si>
  <si>
    <t>Sanjay Chakraborty</t>
  </si>
  <si>
    <t>sanmunt12@gmail.com</t>
  </si>
  <si>
    <t>2022-07-10T8:20:30 PM GMT</t>
  </si>
  <si>
    <t>Rushal Ahuja</t>
  </si>
  <si>
    <t>rushalahuja2000@gmail.com</t>
  </si>
  <si>
    <t>2022-07-10T8:13:30 PM GMT</t>
  </si>
  <si>
    <t>Mustafizur Rahman</t>
  </si>
  <si>
    <t>julmat313@gmail.com</t>
  </si>
  <si>
    <t>2022-07-10T8:13:11 PM GMT</t>
  </si>
  <si>
    <t>Saurabh Trehan</t>
  </si>
  <si>
    <t>saurabhtrehan8@gmail.com</t>
  </si>
  <si>
    <t>2022-07-10T8:10:36 PM GMT</t>
  </si>
  <si>
    <t>Aparmita Singh</t>
  </si>
  <si>
    <t>aparimita.singh08@gmail.com</t>
  </si>
  <si>
    <t>2022-07-10T8:07:22 PM GMT</t>
  </si>
  <si>
    <t>Mohd Humza</t>
  </si>
  <si>
    <t>humzamohd660@gmail.com</t>
  </si>
  <si>
    <t>2022-07-10T8:04:48 PM GMT</t>
  </si>
  <si>
    <t>Harkirat singh</t>
  </si>
  <si>
    <t>harkiratsinghnarula3@gmail.com</t>
  </si>
  <si>
    <t>2022-07-10T8:04:21 PM GMT</t>
  </si>
  <si>
    <t>Rohan Kapoor</t>
  </si>
  <si>
    <t>rohan87kapoor@gmail.com</t>
  </si>
  <si>
    <t>2022-07-10T8:03:55 PM GMT</t>
  </si>
  <si>
    <t>Nishit Shah</t>
  </si>
  <si>
    <t>nshah9@gmail.com</t>
  </si>
  <si>
    <t>2022-07-10T7:59:49 PM GMT</t>
  </si>
  <si>
    <t>Dharmendra Rai</t>
  </si>
  <si>
    <t>dharmendrarai967@gmail.com</t>
  </si>
  <si>
    <t>2022-07-10T7:57:15 PM GMT</t>
  </si>
  <si>
    <t>Sagar Choudhary</t>
  </si>
  <si>
    <t>tanishqdedha14482@gmail.com</t>
  </si>
  <si>
    <t>2022-07-10T7:57:12 PM GMT</t>
  </si>
  <si>
    <t>Soumojit  Dey</t>
  </si>
  <si>
    <t>soumojitdey123@gmail.com</t>
  </si>
  <si>
    <t>2022-07-10T7:52:32 PM GMT</t>
  </si>
  <si>
    <t>Bhushan Bhoir</t>
  </si>
  <si>
    <t>bhushanbhoir8090@gmail.com</t>
  </si>
  <si>
    <t>2022-07-10T7:52:17 PM GMT</t>
  </si>
  <si>
    <t>Ruppal bajaj</t>
  </si>
  <si>
    <t>ruppalbajaj@gmail.com</t>
  </si>
  <si>
    <t>2022-07-10T7:52:14 PM GMT</t>
  </si>
  <si>
    <t>Kaustubh Padalia</t>
  </si>
  <si>
    <t>premapadalia@gmail.com</t>
  </si>
  <si>
    <t>2022-07-10T7:50:19 PM GMT</t>
  </si>
  <si>
    <t>Shadan Malik</t>
  </si>
  <si>
    <t>Sadanmalik18@gmail.com</t>
  </si>
  <si>
    <t>2022-07-10T7:48:53 PM GMT</t>
  </si>
  <si>
    <t>Brahma Reddy</t>
  </si>
  <si>
    <t>brahmareddyvennapusa@gmail.com</t>
  </si>
  <si>
    <t>2022-07-10T7:47:48 PM GMT</t>
  </si>
  <si>
    <t>Keshav Jaiswal</t>
  </si>
  <si>
    <t>keshav.jaiswal001@gmail.com</t>
  </si>
  <si>
    <t>2022-07-10T7:46:17 PM GMT</t>
  </si>
  <si>
    <t>Mayank Chotrani</t>
  </si>
  <si>
    <t>mayank.chotrani@gmail.com</t>
  </si>
  <si>
    <t>2022-07-10T7:44:11 PM GMT</t>
  </si>
  <si>
    <t>Chandan Sharma</t>
  </si>
  <si>
    <t>sharma.chandan105@gmail.com</t>
  </si>
  <si>
    <t>2022-07-10T7:42:47 PM GMT</t>
  </si>
  <si>
    <t>Surya R</t>
  </si>
  <si>
    <t>suryakanthktm390@gmail.com</t>
  </si>
  <si>
    <t>2022-07-10T7:41:34 PM GMT</t>
  </si>
  <si>
    <t>2022-07-10T7:36:51 PM GMT</t>
  </si>
  <si>
    <t>2022-07-10T7:36:45 PM GMT</t>
  </si>
  <si>
    <t>Minisha G</t>
  </si>
  <si>
    <t>minishagoutam@gmail.com</t>
  </si>
  <si>
    <t>2022-07-10T7:35:09 PM GMT</t>
  </si>
  <si>
    <t>Dhruvil Gudhka</t>
  </si>
  <si>
    <t>dhruvilgudhka@gmail.com</t>
  </si>
  <si>
    <t>2022-07-10T7:33:23 PM GMT</t>
  </si>
  <si>
    <t>Sanjit  Singh</t>
  </si>
  <si>
    <t>abhijitsin121@gmail.com</t>
  </si>
  <si>
    <t>2022-07-10T7:30:35 PM GMT</t>
  </si>
  <si>
    <t>Aryan Gaikwad</t>
  </si>
  <si>
    <t>aryansg15@gmail.com</t>
  </si>
  <si>
    <t>2022-07-10T7:29:17 PM GMT</t>
  </si>
  <si>
    <t>krishin rajani</t>
  </si>
  <si>
    <t>krishin.rajani@gmail.com</t>
  </si>
  <si>
    <t>2022-07-10T7:28:57 PM GMT</t>
  </si>
  <si>
    <t>niranjan sinha</t>
  </si>
  <si>
    <t>nkminty92@gmail.com</t>
  </si>
  <si>
    <t>2022-07-10T7:28:24 PM GMT</t>
  </si>
  <si>
    <t>Prabal Bora</t>
  </si>
  <si>
    <t>prabalborah99@gmail.com</t>
  </si>
  <si>
    <t>2022-07-10T7:15:59 PM GMT</t>
  </si>
  <si>
    <t>Riya Deshpande</t>
  </si>
  <si>
    <t>riyacdeshpande@gmail.com</t>
  </si>
  <si>
    <t>2022-07-10T7:15:17 PM GMT</t>
  </si>
  <si>
    <t>Rekha Choudhary</t>
  </si>
  <si>
    <t>rekhafaldoda777@gmail.com</t>
  </si>
  <si>
    <t>2022-07-10T7:13:54 PM GMT</t>
  </si>
  <si>
    <t>Dev Yadav</t>
  </si>
  <si>
    <t>divyanshyadav980@gmail.com</t>
  </si>
  <si>
    <t>2022-07-10T7:10:44 PM GMT</t>
  </si>
  <si>
    <t>Shashi Thapa</t>
  </si>
  <si>
    <t>shashi1408@gmail.com</t>
  </si>
  <si>
    <t>2022-07-10T7:06:01 PM GMT</t>
  </si>
  <si>
    <t>Ankush chauhan</t>
  </si>
  <si>
    <t>anneychauhan0001@gmail.com</t>
  </si>
  <si>
    <t>2022-07-10T7:04:58 PM GMT</t>
  </si>
  <si>
    <t>akshara Shrivastava</t>
  </si>
  <si>
    <t>aksharashri252001@gmail.com</t>
  </si>
  <si>
    <t>2022-07-10T7:02:44 PM GMT</t>
  </si>
  <si>
    <t>Medha Bhattacharjee</t>
  </si>
  <si>
    <t>medha31.mb@gmail.com</t>
  </si>
  <si>
    <t>2022-07-10T7:01:33 PM GMT</t>
  </si>
  <si>
    <t>Sukhjinder Singh</t>
  </si>
  <si>
    <t>sukhjindersingh6496@gmail.com</t>
  </si>
  <si>
    <t>2022-07-10T7:00:28 PM GMT</t>
  </si>
  <si>
    <t>Akhil Rajput</t>
  </si>
  <si>
    <t>akhilrajput719@gmail.com</t>
  </si>
  <si>
    <t>2022-07-10T6:58:45 PM GMT</t>
  </si>
  <si>
    <t>Lucky Kumar</t>
  </si>
  <si>
    <t>maan02879@gmail.com</t>
  </si>
  <si>
    <t>2022-07-10T6:57:36 PM GMT</t>
  </si>
  <si>
    <t xml:space="preserve">Tauqeer Mohammed </t>
  </si>
  <si>
    <t>tauqeermohammed24@gmail.com</t>
  </si>
  <si>
    <t>2022-07-10T6:52:21 PM GMT</t>
  </si>
  <si>
    <t>Aditi Gurle</t>
  </si>
  <si>
    <t>aditigurle@rediffmail.com</t>
  </si>
  <si>
    <t>2022-07-10T6:51:18 PM GMT</t>
  </si>
  <si>
    <t>Hitanshu Shah</t>
  </si>
  <si>
    <t>hitanshushah10.8@gmail.com</t>
  </si>
  <si>
    <t>2022-07-10T6:49:51 PM GMT</t>
  </si>
  <si>
    <t>Pankaj Sul</t>
  </si>
  <si>
    <t>pankajsul79@gmail.com</t>
  </si>
  <si>
    <t>2022-07-10T6:42:05 PM GMT</t>
  </si>
  <si>
    <t>B GANESHRAM</t>
  </si>
  <si>
    <t>veeran9326@gmail.com</t>
  </si>
  <si>
    <t>2022-07-10T6:37:04 PM GMT</t>
  </si>
  <si>
    <t>chavan Gowda</t>
  </si>
  <si>
    <t>chavangowda2001@gmail.com</t>
  </si>
  <si>
    <t>2022-07-10T6:35:11 PM GMT</t>
  </si>
  <si>
    <t>Faisal Khan</t>
  </si>
  <si>
    <t>faisalkhan27@gmail.com</t>
  </si>
  <si>
    <t>2022-07-10T6:34:57 PM GMT</t>
  </si>
  <si>
    <t>PRINCE KALSI</t>
  </si>
  <si>
    <t>princekalsi888@gmail.com</t>
  </si>
  <si>
    <t>2022-07-10T6:34:03 PM GMT</t>
  </si>
  <si>
    <t xml:space="preserve">Abhijit  Ghosh </t>
  </si>
  <si>
    <t>abhijitamlan9481@gmail.com</t>
  </si>
  <si>
    <t>2022-07-10T6:32:58 PM GMT</t>
  </si>
  <si>
    <t>Chandan Tripathy</t>
  </si>
  <si>
    <t>tripathychandan17@gmail.com</t>
  </si>
  <si>
    <t>2022-07-10T6:31:29 PM GMT</t>
  </si>
  <si>
    <t>Indrajit Br</t>
  </si>
  <si>
    <t>indrajitkulagatte@gmail.com</t>
  </si>
  <si>
    <t>2022-07-10T6:29:31 PM GMT</t>
  </si>
  <si>
    <t>Vipin Choudhary</t>
  </si>
  <si>
    <t>shravyachoudhary8@gmail.com</t>
  </si>
  <si>
    <t>2022-07-10T6:28:56 PM GMT</t>
  </si>
  <si>
    <t>Rishabh Chhabra</t>
  </si>
  <si>
    <t>rishabhrc9@gmail.com</t>
  </si>
  <si>
    <t>2022-07-10T6:26:27 PM GMT</t>
  </si>
  <si>
    <t>Saurav   Tunge</t>
  </si>
  <si>
    <t>sauravtunge@gmail.com</t>
  </si>
  <si>
    <t>2022-07-10T6:23:15 PM GMT</t>
  </si>
  <si>
    <t>Ajinder Singh</t>
  </si>
  <si>
    <t>ajinder.singh91@gmail.com</t>
  </si>
  <si>
    <t>2022-07-10T6:22:23 PM GMT</t>
  </si>
  <si>
    <t xml:space="preserve">ATHULYA  PRADEEP </t>
  </si>
  <si>
    <t>athulyapradeep22@gmail.com</t>
  </si>
  <si>
    <t>2022-07-10T6:22:04 PM GMT</t>
  </si>
  <si>
    <t>Jalaj Mahajan</t>
  </si>
  <si>
    <t>jalaj2506@gmail.com</t>
  </si>
  <si>
    <t>Priyansh Madaan</t>
  </si>
  <si>
    <t>priyanshmadaankannu@gmail.com</t>
  </si>
  <si>
    <t>2022-07-10T6:20:31 PM GMT</t>
  </si>
  <si>
    <t>Nikhil Gund</t>
  </si>
  <si>
    <t>nikhilgund@yahoo.in</t>
  </si>
  <si>
    <t>2022-07-10T6:20:08 PM GMT</t>
  </si>
  <si>
    <t>Rishi Singh</t>
  </si>
  <si>
    <t>rs6069906@gmail.com</t>
  </si>
  <si>
    <t>2022-07-10T6:18:42 PM GMT</t>
  </si>
  <si>
    <t>Priyansh  Madaan</t>
  </si>
  <si>
    <t>2022-07-10T6:17:41 PM GMT</t>
  </si>
  <si>
    <t>Ashish Painuly</t>
  </si>
  <si>
    <t>ashishpainuly98@gmail.com</t>
  </si>
  <si>
    <t>2022-07-10T6:16:38 PM GMT</t>
  </si>
  <si>
    <t>Aditya Patil</t>
  </si>
  <si>
    <t>aditya7patil10@gmail.com</t>
  </si>
  <si>
    <t>2022-07-10T6:16:15 PM GMT</t>
  </si>
  <si>
    <t>komal agrawal</t>
  </si>
  <si>
    <t>cool.komal457@gmail.com</t>
  </si>
  <si>
    <t>2022-07-10T6:15:35 PM GMT</t>
  </si>
  <si>
    <t>Sanjay  Kavin</t>
  </si>
  <si>
    <t>sanjaykavin00@gmail.com</t>
  </si>
  <si>
    <t>2022-07-10T6:15:29 PM GMT</t>
  </si>
  <si>
    <t>ANKITA Joshi</t>
  </si>
  <si>
    <t>ankitajoshi2706@gmail.com</t>
  </si>
  <si>
    <t>2022-07-10T6:13:49 PM GMT</t>
  </si>
  <si>
    <t>Sujina Rai</t>
  </si>
  <si>
    <t>raisujina79@yahoo.com</t>
  </si>
  <si>
    <t>2022-07-10T6:12:57 PM GMT</t>
  </si>
  <si>
    <t>Daksh Pratap</t>
  </si>
  <si>
    <t>dakshpratap1619@gmail.com</t>
  </si>
  <si>
    <t>2022-07-10T6:11:19 PM GMT</t>
  </si>
  <si>
    <t>Hema Negi</t>
  </si>
  <si>
    <t>hhemanegi@gmail.com</t>
  </si>
  <si>
    <t>2022-07-10T6:09:44 PM GMT</t>
  </si>
  <si>
    <t>M K</t>
  </si>
  <si>
    <t>manojmk2268@gmail.com</t>
  </si>
  <si>
    <t>2022-07-10T6:08:44 PM GMT</t>
  </si>
  <si>
    <t>kanchan Singh</t>
  </si>
  <si>
    <t>kanchansinghthakur@gmail.com</t>
  </si>
  <si>
    <t>2022-07-10T6:06:52 PM GMT</t>
  </si>
  <si>
    <t>Narasimha Yenumula</t>
  </si>
  <si>
    <t>ynklnarasimha@gmail.com</t>
  </si>
  <si>
    <t>2022-07-10T6:02:56 PM GMT</t>
  </si>
  <si>
    <t>Jiffin Antony</t>
  </si>
  <si>
    <t>jiffyantanz@gmail.com</t>
  </si>
  <si>
    <t>2022-07-10T6:01:09 PM GMT</t>
  </si>
  <si>
    <t>Pradeep Aladageri</t>
  </si>
  <si>
    <t>pradeep.aladageri@gmail.com</t>
  </si>
  <si>
    <t>2022-07-10T5:59:25 PM GMT</t>
  </si>
  <si>
    <t>GEETA Yadav</t>
  </si>
  <si>
    <t>geetayadav6526@gmail.com</t>
  </si>
  <si>
    <t>2022-07-10T5:58:52 PM GMT</t>
  </si>
  <si>
    <t>Vidhi Arora</t>
  </si>
  <si>
    <t>vidhiarora226@gmail.com</t>
  </si>
  <si>
    <t>2022-07-10T5:58:36 PM GMT</t>
  </si>
  <si>
    <t>Jilla Dinesh</t>
  </si>
  <si>
    <t>dinesh.jilla@gmail.com</t>
  </si>
  <si>
    <t>2022-07-10T5:57:53 PM GMT</t>
  </si>
  <si>
    <t>Ruqaiya Khajuriwala</t>
  </si>
  <si>
    <t>rukaiyakhajuri@gmail.com</t>
  </si>
  <si>
    <t>2022-07-10T5:57:49 PM GMT</t>
  </si>
  <si>
    <t>Darshana Vitkar</t>
  </si>
  <si>
    <t>darshanavitkar3@gmail.com</t>
  </si>
  <si>
    <t>2022-07-10T5:54:51 PM GMT</t>
  </si>
  <si>
    <t xml:space="preserve">Leela  Godara </t>
  </si>
  <si>
    <t>priyankabishnoipriyanka4@gmail.com</t>
  </si>
  <si>
    <t>2022-07-10T5:50:22 PM GMT</t>
  </si>
  <si>
    <t>2022-07-10T5:48:45 PM GMT</t>
  </si>
  <si>
    <t>Pratham Rao</t>
  </si>
  <si>
    <t>prathamrao001@gmail.com</t>
  </si>
  <si>
    <t>2022-07-10T5:48:31 PM GMT</t>
  </si>
  <si>
    <t>Aman K</t>
  </si>
  <si>
    <t>amankumarmahato954745@gmail.com</t>
  </si>
  <si>
    <t>2022-07-10T5:46:32 PM GMT</t>
  </si>
  <si>
    <t>Saheb Ganguli</t>
  </si>
  <si>
    <t>saheb.ganguli87@gmail.com</t>
  </si>
  <si>
    <t>2022-07-10T5:46:20 PM GMT</t>
  </si>
  <si>
    <t>Rakshith Kotian</t>
  </si>
  <si>
    <t>rakshithkotian4@gmail.com</t>
  </si>
  <si>
    <t>2022-07-10T5:42:14 PM GMT</t>
  </si>
  <si>
    <t>Chatar Gupta</t>
  </si>
  <si>
    <t>chatarpatigupta@gmail.com</t>
  </si>
  <si>
    <t>2022-07-10T5:41:20 PM GMT</t>
  </si>
  <si>
    <t>Harsh Wanjari</t>
  </si>
  <si>
    <t>harshwanjari123@gmail.com</t>
  </si>
  <si>
    <t>2022-07-10T5:40:53 PM GMT</t>
  </si>
  <si>
    <t>2022-07-10T5:39:17 PM GMT</t>
  </si>
  <si>
    <t>Bixapathi L</t>
  </si>
  <si>
    <t>pathijai143@gmail.com</t>
  </si>
  <si>
    <t>2022-07-10T5:38:19 PM GMT</t>
  </si>
  <si>
    <t>2022-07-10T5:38:06 PM GMT</t>
  </si>
  <si>
    <t>2022-07-10T5:37:27 PM GMT</t>
  </si>
  <si>
    <t>Akanksha Aggarwal</t>
  </si>
  <si>
    <t>akankshaaggarwal143@gmail.com</t>
  </si>
  <si>
    <t>2022-07-10T5:36:28 PM GMT</t>
  </si>
  <si>
    <t>Mohith Rockstar</t>
  </si>
  <si>
    <t>mohithrockstar11021999@gmail.com</t>
  </si>
  <si>
    <t>2022-07-10T5:36:21 PM GMT</t>
  </si>
  <si>
    <t>Dhanush Dhanu</t>
  </si>
  <si>
    <t>dhanushprince00@gmail.com</t>
  </si>
  <si>
    <t>2022-07-10T5:35:11 PM GMT</t>
  </si>
  <si>
    <t>Anay Agrawal</t>
  </si>
  <si>
    <t>kapilmining0099@gmail.com</t>
  </si>
  <si>
    <t>2022-07-10T5:34:42 PM GMT</t>
  </si>
  <si>
    <t>Karthik K</t>
  </si>
  <si>
    <t>havikarthik916@gmail.com</t>
  </si>
  <si>
    <t>2022-07-10T5:34:16 PM GMT</t>
  </si>
  <si>
    <t>Arsh Pervez</t>
  </si>
  <si>
    <t>arshpervez806@gmail.com</t>
  </si>
  <si>
    <t>2022-07-10T5:33:52 PM GMT</t>
  </si>
  <si>
    <t>Shashank Nagendra</t>
  </si>
  <si>
    <t>shashanknagendra6508@gmail.com</t>
  </si>
  <si>
    <t>2022-07-10T5:32:52 PM GMT</t>
  </si>
  <si>
    <t>GUNJAN KHEROD</t>
  </si>
  <si>
    <t>gunjankherod@gmail.com</t>
  </si>
  <si>
    <t>2022-07-10T5:32:25 PM GMT</t>
  </si>
  <si>
    <t>Nidhi Patel</t>
  </si>
  <si>
    <t>shahnidhi5@hotmail.com</t>
  </si>
  <si>
    <t>2022-07-10T5:31:51 PM GMT</t>
  </si>
  <si>
    <t>Pawan Dembla</t>
  </si>
  <si>
    <t>demnlapawan6240@gmail.com</t>
  </si>
  <si>
    <t>2022-07-10T5:29:12 PM GMT</t>
  </si>
  <si>
    <t>VISHNUSANKARSHA MD</t>
  </si>
  <si>
    <t>vssmad@gmail.com</t>
  </si>
  <si>
    <t>2022-07-10T5:28:59 PM GMT</t>
  </si>
  <si>
    <t>Sarthak Thakkar</t>
  </si>
  <si>
    <t>sarthak2007t@gmail.com</t>
  </si>
  <si>
    <t>2022-07-10T5:28:58 PM GMT</t>
  </si>
  <si>
    <t>RAGHAVENDRA RAO TENNETI</t>
  </si>
  <si>
    <t>raghav260685@yahoo.co.in</t>
  </si>
  <si>
    <t>2022-07-10T5:28:41 PM GMT</t>
  </si>
  <si>
    <t>Aayush Gaba</t>
  </si>
  <si>
    <t>aayushgaba.ag53@fmail.com</t>
  </si>
  <si>
    <t>2022-07-10T5:27:31 PM GMT</t>
  </si>
  <si>
    <t>Vaibhav Goel</t>
  </si>
  <si>
    <t>vaibhavgupta70822@gmail.com</t>
  </si>
  <si>
    <t>2022-07-10T5:24:18 PM GMT</t>
  </si>
  <si>
    <t>Sachin Lohan</t>
  </si>
  <si>
    <t>sachinlohan7@gmail.com</t>
  </si>
  <si>
    <t>2022-07-10T5:24:05 PM GMT</t>
  </si>
  <si>
    <t>SUVALAL JAT SUVALAL JAT</t>
  </si>
  <si>
    <t>suvalaljat448@gmail.com</t>
  </si>
  <si>
    <t>2022-07-10T5:21:34 PM GMT</t>
  </si>
  <si>
    <t>Javid Ahmad</t>
  </si>
  <si>
    <t>bhatjavid77@yahoo.com</t>
  </si>
  <si>
    <t>2022-07-10T5:21:21 PM GMT</t>
  </si>
  <si>
    <t>Kevin Vyas</t>
  </si>
  <si>
    <t>kevinvyas04@gmail.com</t>
  </si>
  <si>
    <t>2022-07-10T5:18:33 PM GMT</t>
  </si>
  <si>
    <t>himanshu rejani</t>
  </si>
  <si>
    <t>himanshurejani@gmail.com</t>
  </si>
  <si>
    <t>2022-07-10T5:14:23 PM GMT</t>
  </si>
  <si>
    <t>Vaibhav Jain</t>
  </si>
  <si>
    <t>vaibhavjain2901@icloud.com</t>
  </si>
  <si>
    <t>2022-07-10T5:14:00 PM GMT</t>
  </si>
  <si>
    <t>Sagar Malik</t>
  </si>
  <si>
    <t>sagarmalik327@gmail.com</t>
  </si>
  <si>
    <t>2022-07-10T5:13:52 PM GMT</t>
  </si>
  <si>
    <t>Hamminder Singh</t>
  </si>
  <si>
    <t>rbrules80@gmail.com</t>
  </si>
  <si>
    <t>2022-07-10T5:12:21 PM GMT</t>
  </si>
  <si>
    <t>Ganesh  More</t>
  </si>
  <si>
    <t>ganesh22more@gmail.com</t>
  </si>
  <si>
    <t>2022-07-10T5:09:51 PM GMT</t>
  </si>
  <si>
    <t xml:space="preserve">Rayyan  Mohammed </t>
  </si>
  <si>
    <t>mohammedrayyan716@gmail.com</t>
  </si>
  <si>
    <t>2022-07-10T5:09:48 PM GMT</t>
  </si>
  <si>
    <t>Manojkanti Roy</t>
  </si>
  <si>
    <t>manojkanti240@gmail.com</t>
  </si>
  <si>
    <t>2022-07-10T5:08:52 PM GMT</t>
  </si>
  <si>
    <t>Sravan Kumar</t>
  </si>
  <si>
    <t>sravankumarr1134@gmail.com</t>
  </si>
  <si>
    <t>2022-07-10T5:08:21 PM GMT</t>
  </si>
  <si>
    <t>Sarita Tailor</t>
  </si>
  <si>
    <t>pawantaylor81@gmail.com</t>
  </si>
  <si>
    <t>2022-07-10T5:07:29 PM GMT</t>
  </si>
  <si>
    <t>Darshan L</t>
  </si>
  <si>
    <t>ldarshanbeast@gmail.com</t>
  </si>
  <si>
    <t>2022-07-10T5:07:12 PM GMT</t>
  </si>
  <si>
    <t>Rupesh Khanvilkar</t>
  </si>
  <si>
    <t>rupeshkhanvilkar22@gmail.com</t>
  </si>
  <si>
    <t>2022-07-10T5:06:15 PM GMT</t>
  </si>
  <si>
    <t>2022-07-10T5:06:09 PM GMT</t>
  </si>
  <si>
    <t>madhu gowdar</t>
  </si>
  <si>
    <t>gowdarmadhu@gmail.com</t>
  </si>
  <si>
    <t>2022-07-10T5:04:29 PM GMT</t>
  </si>
  <si>
    <t>RAED KHAN</t>
  </si>
  <si>
    <t>khanraed2501@gmail.com</t>
  </si>
  <si>
    <t>2022-07-10T5:04:24 PM GMT</t>
  </si>
  <si>
    <t>Shadab Ahmed</t>
  </si>
  <si>
    <t>shadabsaleem@gmail.com</t>
  </si>
  <si>
    <t>2022-07-10T5:04:05 PM GMT</t>
  </si>
  <si>
    <t>Nikunj Jain</t>
  </si>
  <si>
    <t>nikunjjain.n.2008@gmail.com</t>
  </si>
  <si>
    <t>2022-07-10T5:02:19 PM GMT</t>
  </si>
  <si>
    <t>Sukhpreet Kaur</t>
  </si>
  <si>
    <t>sukhpreet03@gmail.com</t>
  </si>
  <si>
    <t>2022-07-10T5:01:43 PM GMT</t>
  </si>
  <si>
    <t>Kartik Kharadi</t>
  </si>
  <si>
    <t>kartik.kharadi204@gmail.com</t>
  </si>
  <si>
    <t>2022-07-10T5:01:33 PM GMT</t>
  </si>
  <si>
    <t xml:space="preserve">Akanksha  Aggarwal </t>
  </si>
  <si>
    <t>2022-07-10T5:01:11 PM GMT</t>
  </si>
  <si>
    <t>2022-07-10T5:00:13 PM GMT</t>
  </si>
  <si>
    <t>Anika Agarwal</t>
  </si>
  <si>
    <t>scarlet.ani@gmail.com</t>
  </si>
  <si>
    <t>2022-07-10T4:59:32 PM GMT</t>
  </si>
  <si>
    <t>Sundaravel Palanikumar</t>
  </si>
  <si>
    <t>sundartyresmd@gmail.com</t>
  </si>
  <si>
    <t>2022-07-10T4:58:44 PM GMT</t>
  </si>
  <si>
    <t>pushp nayar</t>
  </si>
  <si>
    <t>pushppsn@gmail.com</t>
  </si>
  <si>
    <t>2022-07-10T4:57:26 PM GMT</t>
  </si>
  <si>
    <t>Fareesa Khan</t>
  </si>
  <si>
    <t>farisak79@gmail.com</t>
  </si>
  <si>
    <t>2022-07-10T4:56:52 PM GMT</t>
  </si>
  <si>
    <t>Shubh Chaudhary</t>
  </si>
  <si>
    <t>godscull4141@gmail.com</t>
  </si>
  <si>
    <t>2022-07-10T4:56:45 PM GMT</t>
  </si>
  <si>
    <t xml:space="preserve">Soft Nelly </t>
  </si>
  <si>
    <t>chiefemmy70@gmail.com</t>
  </si>
  <si>
    <t>2022-07-10T4:56:11 PM GMT</t>
  </si>
  <si>
    <t>Tarang Thummar</t>
  </si>
  <si>
    <t>thummartarang@gmail.com</t>
  </si>
  <si>
    <t>2022-07-10T4:55:40 PM GMT</t>
  </si>
  <si>
    <t>Nofil Akhtar</t>
  </si>
  <si>
    <t>nofilakhtar0@gmail.com</t>
  </si>
  <si>
    <t>2022-07-10T4:54:43 PM GMT</t>
  </si>
  <si>
    <t>Yashveer Choudhary</t>
  </si>
  <si>
    <t>yashveergwis@gmail.com</t>
  </si>
  <si>
    <t>2022-07-10T4:54:34 PM GMT</t>
  </si>
  <si>
    <t>PAPUN KUMAR  SAHOO</t>
  </si>
  <si>
    <t>papun.hili@gmail.com</t>
  </si>
  <si>
    <t>2022-07-10T4:54:02 PM GMT</t>
  </si>
  <si>
    <t>Vikas Mangotra</t>
  </si>
  <si>
    <t>vikasmalik096@gmail.com</t>
  </si>
  <si>
    <t>2022-07-10T4:53:56 PM GMT</t>
  </si>
  <si>
    <t>Payal Panchal</t>
  </si>
  <si>
    <t>payalpanchal2611@gmail.com</t>
  </si>
  <si>
    <t>2022-07-10T4:48:42 PM GMT</t>
  </si>
  <si>
    <t>Akhila Banu</t>
  </si>
  <si>
    <t>Skakhilabanu9@gmail.com</t>
  </si>
  <si>
    <t>2022-07-10T4:48:11 PM GMT</t>
  </si>
  <si>
    <t>Vishal Gandhi</t>
  </si>
  <si>
    <t>vishuu47@gmail.com</t>
  </si>
  <si>
    <t>2022-07-10T4:48:03 PM GMT</t>
  </si>
  <si>
    <t>Maheshwar Singh</t>
  </si>
  <si>
    <t>maheshwarsingh623@gmail.com</t>
  </si>
  <si>
    <t>2022-07-10T4:47:22 PM GMT</t>
  </si>
  <si>
    <t>Ekansh Dogra</t>
  </si>
  <si>
    <t>ekanshdogra023@gmail.com</t>
  </si>
  <si>
    <t>2022-07-10T4:47:10 PM GMT</t>
  </si>
  <si>
    <t>AnuMary Emma</t>
  </si>
  <si>
    <t>ame.anumary@gmail.com</t>
  </si>
  <si>
    <t>2022-07-10T4:45:38 PM GMT</t>
  </si>
  <si>
    <t>2022-07-10T4:43:41 PM GMT</t>
  </si>
  <si>
    <t>Atul C</t>
  </si>
  <si>
    <t>atulchoudhary8642@gmail.com</t>
  </si>
  <si>
    <t>2022-07-10T4:42:54 PM GMT</t>
  </si>
  <si>
    <t>Sukhdev Virk</t>
  </si>
  <si>
    <t>sukhdevsinghvirk3@gmail.com</t>
  </si>
  <si>
    <t>2022-07-10T4:42:36 PM GMT</t>
  </si>
  <si>
    <t>YOGINI HAROD</t>
  </si>
  <si>
    <t>harodyogini5@gmail.com</t>
  </si>
  <si>
    <t>2022-07-10T4:42:03 PM GMT</t>
  </si>
  <si>
    <t>Niranjan Vasudev</t>
  </si>
  <si>
    <t>niranjan.vasudev@gmail.com</t>
  </si>
  <si>
    <t>2022-07-10T4:41:46 PM GMT</t>
  </si>
  <si>
    <t>Abhinay Shukla</t>
  </si>
  <si>
    <t>shuklaabhinay16@gmail.com</t>
  </si>
  <si>
    <t>2022-07-10T4:41:23 PM GMT</t>
  </si>
  <si>
    <t>2022-07-10T4:39:50 PM GMT</t>
  </si>
  <si>
    <t>Vishal Rai</t>
  </si>
  <si>
    <t>rai63575vishal@gmail.com</t>
  </si>
  <si>
    <t>2022-07-10T4:39:36 PM GMT</t>
  </si>
  <si>
    <t>Sachin Chacko</t>
  </si>
  <si>
    <t>sachinchacko27@gmail.com</t>
  </si>
  <si>
    <t>2022-07-10T4:39:21 PM GMT</t>
  </si>
  <si>
    <t>Kuldip Katakwar</t>
  </si>
  <si>
    <t>katakwarkuldip@gmail.com</t>
  </si>
  <si>
    <t>2022-07-10T4:38:53 PM GMT</t>
  </si>
  <si>
    <t>Vishwas Rs</t>
  </si>
  <si>
    <t>mayhudon1464@gmail.com</t>
  </si>
  <si>
    <t>2022-07-10T4:37:23 PM GMT</t>
  </si>
  <si>
    <t>sharmadeepak78@gmail.com</t>
  </si>
  <si>
    <t>2022-07-10T4:36:34 PM GMT</t>
  </si>
  <si>
    <t>NOUFAL PK</t>
  </si>
  <si>
    <t>noufalpk@ymail.com</t>
  </si>
  <si>
    <t>2022-07-10T4:35:15 PM GMT</t>
  </si>
  <si>
    <t>Saravanan Thangavelu</t>
  </si>
  <si>
    <t>drsaravanan.t@gmail.com</t>
  </si>
  <si>
    <t>2022-07-10T4:34:51 PM GMT</t>
  </si>
  <si>
    <t>sharmadeepak@gmail.com</t>
  </si>
  <si>
    <t>2022-07-10T4:34:46 PM GMT</t>
  </si>
  <si>
    <t>Passang Dorjee</t>
  </si>
  <si>
    <t>passangdorjeengangmu@gmail.com</t>
  </si>
  <si>
    <t>2022-07-10T4:31:20 PM GMT</t>
  </si>
  <si>
    <t>Saumya Choudhury</t>
  </si>
  <si>
    <t>SAUMYA.SIDDHANTH192@outlook.com</t>
  </si>
  <si>
    <t>2022-07-10T4:30:39 PM GMT</t>
  </si>
  <si>
    <t>Siddarth Reddy</t>
  </si>
  <si>
    <t>siddarthyeddula99@gmail.com</t>
  </si>
  <si>
    <t>2022-07-10T4:30:32 PM GMT</t>
  </si>
  <si>
    <t>Paras Soni</t>
  </si>
  <si>
    <t>parassoni.soni2250@gmail.com</t>
  </si>
  <si>
    <t>2022-07-10T4:29:18 PM GMT</t>
  </si>
  <si>
    <t>anubhav Chetia</t>
  </si>
  <si>
    <t>anubhavchetia@gmail.com</t>
  </si>
  <si>
    <t>2022-07-10T4:29:15 PM GMT</t>
  </si>
  <si>
    <t>Ashraf Ch</t>
  </si>
  <si>
    <t>zohanch48@gmail.com</t>
  </si>
  <si>
    <t>2022-07-10T4:27:40 PM GMT</t>
  </si>
  <si>
    <t>Charmi N</t>
  </si>
  <si>
    <t>charminaidu0103@gmail.com</t>
  </si>
  <si>
    <t>2022-07-10T4:26:58 PM GMT</t>
  </si>
  <si>
    <t>Vishal Bidhuri</t>
  </si>
  <si>
    <t>bholibidhuri22@gmail.com</t>
  </si>
  <si>
    <t>2022-07-10T4:26:00 PM GMT</t>
  </si>
  <si>
    <t>Hema Hegde</t>
  </si>
  <si>
    <t>hemahegde456@gmail.com</t>
  </si>
  <si>
    <t>2022-07-10T4:25:09 PM GMT</t>
  </si>
  <si>
    <t>DC Joshi</t>
  </si>
  <si>
    <t>neeharikajoshi23@gmail.com</t>
  </si>
  <si>
    <t>2022-07-10T4:25:08 PM GMT</t>
  </si>
  <si>
    <t>Paras Dalal</t>
  </si>
  <si>
    <t>parasdalal110@gmail.com</t>
  </si>
  <si>
    <t>2022-07-10T4:24:41 PM GMT</t>
  </si>
  <si>
    <t>Shubham Shiledar</t>
  </si>
  <si>
    <t>samshubham79@gmail.com</t>
  </si>
  <si>
    <t>2022-07-10T4:23:06 PM GMT</t>
  </si>
  <si>
    <t>Aastha Kedar</t>
  </si>
  <si>
    <t>aasthakedar89@gmail.com</t>
  </si>
  <si>
    <t>2022-07-10T4:22:36 PM GMT</t>
  </si>
  <si>
    <t>Karthik Shetty</t>
  </si>
  <si>
    <t>kkattu0@gmail.com</t>
  </si>
  <si>
    <t>2022-07-10T4:20:22 PM GMT</t>
  </si>
  <si>
    <t>Sarin Sergiev</t>
  </si>
  <si>
    <t>sarinsergiev@gmail.com</t>
  </si>
  <si>
    <t>2022-07-10T4:17:43 PM GMT</t>
  </si>
  <si>
    <t>Srinu Nayak</t>
  </si>
  <si>
    <t>mudavathsrinivasnayak@hmail.com</t>
  </si>
  <si>
    <t>2022-07-10T4:17:38 PM GMT</t>
  </si>
  <si>
    <t>Girish Kumar</t>
  </si>
  <si>
    <t>girish.ambaadi@gmail.com</t>
  </si>
  <si>
    <t>2022-07-10T4:17:19 PM GMT</t>
  </si>
  <si>
    <t>Sarath M</t>
  </si>
  <si>
    <t>sarathyaadhavo7@gmail.com</t>
  </si>
  <si>
    <t>2022-07-10T4:13:58 PM GMT</t>
  </si>
  <si>
    <t>KUNAL AGARWAL</t>
  </si>
  <si>
    <t>kunalagarwal136@gmail.com</t>
  </si>
  <si>
    <t>2022-07-10T4:11:04 PM GMT</t>
  </si>
  <si>
    <t>Shashwat Chadha</t>
  </si>
  <si>
    <t>shashwatchadha37853@gmail.com</t>
  </si>
  <si>
    <t>2022-07-10T4:10:01 PM GMT</t>
  </si>
  <si>
    <t>Aakeb SAYYED</t>
  </si>
  <si>
    <t>shoaib1395@gmail.com</t>
  </si>
  <si>
    <t>2022-07-10T4:09:58 PM GMT</t>
  </si>
  <si>
    <t>2022-07-10T4:06:59 PM GMT</t>
  </si>
  <si>
    <t>Pawan Kalyan</t>
  </si>
  <si>
    <t>pawankalyandv7979@gmail.com</t>
  </si>
  <si>
    <t>2022-07-10T4:06:46 PM GMT</t>
  </si>
  <si>
    <t>SUJAL KALBHOR</t>
  </si>
  <si>
    <t>sujalkalbhor87@gmail.com</t>
  </si>
  <si>
    <t>2022-07-10T4:04:17 PM GMT</t>
  </si>
  <si>
    <t>GAURANG KSHIRSAGAR</t>
  </si>
  <si>
    <t>gaurangk39@gmail.com</t>
  </si>
  <si>
    <t>2022-07-10T4:03:52 PM GMT</t>
  </si>
  <si>
    <t>Satyendra  Kumar</t>
  </si>
  <si>
    <t>rohankumarrama@gmail.com</t>
  </si>
  <si>
    <t>2022-07-10T4:03:17 PM GMT</t>
  </si>
  <si>
    <t>R Mehta</t>
  </si>
  <si>
    <t>rkmehta27@yahoo.com</t>
  </si>
  <si>
    <t>2022-07-10T4:02:56 PM GMT</t>
  </si>
  <si>
    <t>Malsawma Chenkual</t>
  </si>
  <si>
    <t>mschenkual1990@gmail.com</t>
  </si>
  <si>
    <t>2022-07-10T4:02:38 PM GMT</t>
  </si>
  <si>
    <t>Mohit Sahu</t>
  </si>
  <si>
    <t>msgraphics200@gnail.com</t>
  </si>
  <si>
    <t>2022-07-10T4:01:26 PM GMT</t>
  </si>
  <si>
    <t>CHAITHANYA SANGEETHAM</t>
  </si>
  <si>
    <t>chaithanya1092@gmail.com</t>
  </si>
  <si>
    <t>2022-07-10T4:00:43 PM GMT</t>
  </si>
  <si>
    <t>Nishka Kaurani</t>
  </si>
  <si>
    <t>bhavna.harpalani1964@gmail.com</t>
  </si>
  <si>
    <t>2022-07-10T4:00:41 PM GMT</t>
  </si>
  <si>
    <t>SURAJ Prakash</t>
  </si>
  <si>
    <t>surajsaxena015@gmail.com</t>
  </si>
  <si>
    <t>2022-07-10T3:59:19 PM GMT</t>
  </si>
  <si>
    <t>Vipul Malviya</t>
  </si>
  <si>
    <t>vipulmalviya@gmail.com</t>
  </si>
  <si>
    <t>2022-07-10T3:58:46 PM GMT</t>
  </si>
  <si>
    <t xml:space="preserve">Kartik  Sangwan </t>
  </si>
  <si>
    <t>kartikkumarsangwan1234@gmail.com</t>
  </si>
  <si>
    <t>2022-07-10T3:58:44 PM GMT</t>
  </si>
  <si>
    <t>Jesna joseph</t>
  </si>
  <si>
    <t>jazzdsweety@gmail.com</t>
  </si>
  <si>
    <t>2022-07-10T3:57:53 PM GMT</t>
  </si>
  <si>
    <t>Bijender Singh</t>
  </si>
  <si>
    <t>herobijendersingh@gmail.com</t>
  </si>
  <si>
    <t>2022-07-10T3:57:26 PM GMT</t>
  </si>
  <si>
    <t>Sreejith  C</t>
  </si>
  <si>
    <t>sreejithc2410@gmail.com</t>
  </si>
  <si>
    <t>2022-07-10T3:56:58 PM GMT</t>
  </si>
  <si>
    <t>Rohit Ekare</t>
  </si>
  <si>
    <t>rohite2005@gmail.com</t>
  </si>
  <si>
    <t>2022-07-10T3:56:01 PM GMT</t>
  </si>
  <si>
    <t>Veer Arjun</t>
  </si>
  <si>
    <t>veer.thukral@gmail.com</t>
  </si>
  <si>
    <t>2022-07-10T3:55:32 PM GMT</t>
  </si>
  <si>
    <t>Simran Khan</t>
  </si>
  <si>
    <t>simrankhan16399@gmail.com</t>
  </si>
  <si>
    <t>2022-07-10T3:55:15 PM GMT</t>
  </si>
  <si>
    <t>AShok Sharma</t>
  </si>
  <si>
    <t>ashokkumarsharma310@gmail.com</t>
  </si>
  <si>
    <t>2022-07-10T3:55:06 PM GMT</t>
  </si>
  <si>
    <t>Praveen Ston</t>
  </si>
  <si>
    <t>Praveenston51@gmail.com</t>
  </si>
  <si>
    <t>2022-07-10T3:54:14 PM GMT</t>
  </si>
  <si>
    <t>Pratik Agarwal</t>
  </si>
  <si>
    <t>omkunj1@gmail.com</t>
  </si>
  <si>
    <t>2022-07-10T3:54:04 PM GMT</t>
  </si>
  <si>
    <t>Praveenbabu Paulrajan</t>
  </si>
  <si>
    <t>praveenbabu@hotmail.com</t>
  </si>
  <si>
    <t>2022-07-10T3:53:54 PM GMT</t>
  </si>
  <si>
    <t>2022-07-10T3:53:23 PM GMT</t>
  </si>
  <si>
    <t>Tanvi Thakur</t>
  </si>
  <si>
    <t>tthakur7299@gmail.com</t>
  </si>
  <si>
    <t>2022-07-10T3:52:08 PM GMT</t>
  </si>
  <si>
    <t>Rufina Pereira</t>
  </si>
  <si>
    <t>27rufinapereira@gmail.com</t>
  </si>
  <si>
    <t>2022-07-10T3:51:57 PM GMT</t>
  </si>
  <si>
    <t>Shiva Fulari</t>
  </si>
  <si>
    <t>Fularishiva8@gmail.com</t>
  </si>
  <si>
    <t>2022-07-10T3:47:30 PM GMT</t>
  </si>
  <si>
    <t>Anand Krishnan</t>
  </si>
  <si>
    <t>anand.krishnan2010@gmail.com</t>
  </si>
  <si>
    <t>2022-07-10T3:46:30 PM GMT</t>
  </si>
  <si>
    <t>Shubham Kumar</t>
  </si>
  <si>
    <t>shubhamkr20012@gmail.com</t>
  </si>
  <si>
    <t>2022-07-10T3:42:43 PM GMT</t>
  </si>
  <si>
    <t>Richa Kalangutkar</t>
  </si>
  <si>
    <t>richakalangutkar@gmail.com</t>
  </si>
  <si>
    <t>2022-07-10T3:41:44 PM GMT</t>
  </si>
  <si>
    <t>Channappa Mane</t>
  </si>
  <si>
    <t>channappamane3@gmail.com</t>
  </si>
  <si>
    <t>2022-07-10T3:39:19 PM GMT</t>
  </si>
  <si>
    <t>Lakshya Punjabi</t>
  </si>
  <si>
    <t>lakshya.punjabi1@gmail.com</t>
  </si>
  <si>
    <t>2022-07-10T3:36:16 PM GMT</t>
  </si>
  <si>
    <t>Sandeep Randhar</t>
  </si>
  <si>
    <t>randhar.anand@gmail.com</t>
  </si>
  <si>
    <t>2022-07-10T3:33:20 PM GMT</t>
  </si>
  <si>
    <t>Raj Gill</t>
  </si>
  <si>
    <t>justrajgill@yahoo.com</t>
  </si>
  <si>
    <t>2022-07-10T3:32:08 PM GMT</t>
  </si>
  <si>
    <t>GAURAV NAGARKOTI</t>
  </si>
  <si>
    <t>gauravnagarkoti946@gmail.com</t>
  </si>
  <si>
    <t>2022-07-10T3:31:59 PM GMT</t>
  </si>
  <si>
    <t>Deven Vyas</t>
  </si>
  <si>
    <t>riyavyasd@gmail.com</t>
  </si>
  <si>
    <t>2022-07-10T3:31:30 PM GMT</t>
  </si>
  <si>
    <t>sajal  thakur</t>
  </si>
  <si>
    <t>sajal0533@icloud.com</t>
  </si>
  <si>
    <t>2022-07-10T3:26:26 PM GMT</t>
  </si>
  <si>
    <t>Varun Behal</t>
  </si>
  <si>
    <t>varunbhal23@gmail.com</t>
  </si>
  <si>
    <t>2022-07-10T3:26:20 PM GMT</t>
  </si>
  <si>
    <t>AAKANKSHA chouhan</t>
  </si>
  <si>
    <t>aakankshachouhan777@gmail.com</t>
  </si>
  <si>
    <t>2022-07-10T3:25:11 PM GMT</t>
  </si>
  <si>
    <t>Arun Rana</t>
  </si>
  <si>
    <t>rana901@gmail.com</t>
  </si>
  <si>
    <t>2022-07-10T3:25:02 PM GMT</t>
  </si>
  <si>
    <t>Onkar Joshi</t>
  </si>
  <si>
    <t>onkar0401@gmail.com</t>
  </si>
  <si>
    <t>2022-07-10T3:24:55 PM GMT</t>
  </si>
  <si>
    <t>2022-07-10T3:22:16 PM GMT</t>
  </si>
  <si>
    <t>Sanjay Kumar</t>
  </si>
  <si>
    <t>rsanjaykumar04@gmail.com</t>
  </si>
  <si>
    <t>2022-07-10T3:21:14 PM GMT</t>
  </si>
  <si>
    <t>Abdul Aziz</t>
  </si>
  <si>
    <t>volmarkenterprises@gmail.com</t>
  </si>
  <si>
    <t>2022-07-10T3:21:02 PM GMT</t>
  </si>
  <si>
    <t>Hardeep Singh</t>
  </si>
  <si>
    <t>hardeepsinghaeden@gmail.com</t>
  </si>
  <si>
    <t>2022-07-10T3:20:44 PM GMT</t>
  </si>
  <si>
    <t>Soubam Suraj</t>
  </si>
  <si>
    <t>soubamsuraj@gmail.com</t>
  </si>
  <si>
    <t>2022-07-10T3:18:29 PM GMT</t>
  </si>
  <si>
    <t>Az Az</t>
  </si>
  <si>
    <t>vinodbeniwal278@gmail.com</t>
  </si>
  <si>
    <t>2022-07-10T3:18:09 PM GMT</t>
  </si>
  <si>
    <t xml:space="preserve">Ginoka  Chophi </t>
  </si>
  <si>
    <t>ginokachophi@gmail.com</t>
  </si>
  <si>
    <t>2022-07-10T3:17:01 PM GMT</t>
  </si>
  <si>
    <t>Sai Shravan Paruchuri</t>
  </si>
  <si>
    <t>saishravan99@gmail.com</t>
  </si>
  <si>
    <t>2022-07-10T3:16:13 PM GMT</t>
  </si>
  <si>
    <t>Tanay Sinha</t>
  </si>
  <si>
    <t>doctanaysinha@gmail.com</t>
  </si>
  <si>
    <t>2022-07-10T3:13:59 PM GMT</t>
  </si>
  <si>
    <t>Geetank Goyal</t>
  </si>
  <si>
    <t>geetankgoyal13@gmail.com</t>
  </si>
  <si>
    <t>2022-07-10T3:13:54 PM GMT</t>
  </si>
  <si>
    <t>abhinavsharmadeshaipet@gmail.com</t>
  </si>
  <si>
    <t>2022-07-10T3:13:53 PM GMT</t>
  </si>
  <si>
    <t>Priyanka Jain</t>
  </si>
  <si>
    <t>shweetpriya13@gmail.com</t>
  </si>
  <si>
    <t>2022-07-10T3:13:42 PM GMT</t>
  </si>
  <si>
    <t>Ritu Aggarwal</t>
  </si>
  <si>
    <t>ritu.gupta.1990@gmail.com</t>
  </si>
  <si>
    <t>2022-07-10T3:12:59 PM GMT</t>
  </si>
  <si>
    <t>Lisha David</t>
  </si>
  <si>
    <t>lisha.david15@gmail.com</t>
  </si>
  <si>
    <t>2022-07-10T3:11:44 PM GMT</t>
  </si>
  <si>
    <t>Soibam Punsiba</t>
  </si>
  <si>
    <t>punsiba.angamba@gmail.com</t>
  </si>
  <si>
    <t>2022-07-10T3:11:40 PM GMT</t>
  </si>
  <si>
    <t>Kirti Madaan</t>
  </si>
  <si>
    <t>adp.sonu@gmail.com</t>
  </si>
  <si>
    <t>2022-07-10T3:10:21 PM GMT</t>
  </si>
  <si>
    <t>Kapil Chopra</t>
  </si>
  <si>
    <t>kappuchopra7@gmail.com</t>
  </si>
  <si>
    <t>2022-07-10T3:10:06 PM GMT</t>
  </si>
  <si>
    <t>Vishnu Satheesh</t>
  </si>
  <si>
    <t>vishnusatheesh12@gmail.com</t>
  </si>
  <si>
    <t>2022-07-10T3:09:10 PM GMT</t>
  </si>
  <si>
    <t>Sarang Sethiya</t>
  </si>
  <si>
    <t>sarangsethiya7@gmail.com</t>
  </si>
  <si>
    <t>2022-07-10T3:08:09 PM GMT</t>
  </si>
  <si>
    <t>Deepak Wani</t>
  </si>
  <si>
    <t>deepakwani@hotmail.com</t>
  </si>
  <si>
    <t>2022-07-10T3:06:24 PM GMT</t>
  </si>
  <si>
    <t>Alina Sayed</t>
  </si>
  <si>
    <t>alinasayed157@gmail.com</t>
  </si>
  <si>
    <t>2022-07-10T3:06:02 PM GMT</t>
  </si>
  <si>
    <t>2022-07-10T3:05:28 PM GMT</t>
  </si>
  <si>
    <t>Arpit Singhal</t>
  </si>
  <si>
    <t>arpitsinghal226@gmail.com</t>
  </si>
  <si>
    <t>2022-07-10T3:05:26 PM GMT</t>
  </si>
  <si>
    <t>ASRAFUL Islam</t>
  </si>
  <si>
    <t>asrafulislamrana08@gmail.com</t>
  </si>
  <si>
    <t>2022-07-10T3:02:58 PM GMT</t>
  </si>
  <si>
    <t>2022-07-10T2:59:55 PM GMT</t>
  </si>
  <si>
    <t>Jai kothari</t>
  </si>
  <si>
    <t>jaikothari98@gmail.com</t>
  </si>
  <si>
    <t>2022-07-10T2:59:40 PM GMT</t>
  </si>
  <si>
    <t>Priyam Rupaara</t>
  </si>
  <si>
    <t>rupaparapriyam@gmail.com</t>
  </si>
  <si>
    <t>Ananthu Anil</t>
  </si>
  <si>
    <t>ananthuanil1998@gmail.com</t>
  </si>
  <si>
    <t>2022-07-10T2:59:32 PM GMT</t>
  </si>
  <si>
    <t>Parmveer Singh</t>
  </si>
  <si>
    <t>paramveer9898@gmail.com</t>
  </si>
  <si>
    <t>2022-07-10T2:58:47 PM GMT</t>
  </si>
  <si>
    <t>2022-07-10T2:58:45 PM GMT</t>
  </si>
  <si>
    <t>Haritha M</t>
  </si>
  <si>
    <t>harithamariyil@gmail.com</t>
  </si>
  <si>
    <t>2022-07-10T2:57:49 PM GMT</t>
  </si>
  <si>
    <t>Sanjeev Reddy</t>
  </si>
  <si>
    <t>peramsanjeevareddy@gmail.com</t>
  </si>
  <si>
    <t>2022-07-10T2:57:37 PM GMT</t>
  </si>
  <si>
    <t>Ria Dedha</t>
  </si>
  <si>
    <t>ria.dedha@gmail.com</t>
  </si>
  <si>
    <t>2022-07-10T2:57:18 PM GMT</t>
  </si>
  <si>
    <t>Syam P</t>
  </si>
  <si>
    <t>revolutionz666@gmail.com</t>
  </si>
  <si>
    <t>2022-07-10T2:57:11 PM GMT</t>
  </si>
  <si>
    <t>Diksha Mittal</t>
  </si>
  <si>
    <t>dikbansal2007@gmail.com</t>
  </si>
  <si>
    <t>2022-07-10T2:56:08 PM GMT</t>
  </si>
  <si>
    <t>Roushan Kumar</t>
  </si>
  <si>
    <t>kumarroushan1996@gmail.com</t>
  </si>
  <si>
    <t>2022-07-10T2:55:43 PM GMT</t>
  </si>
  <si>
    <t>Kalp Jain</t>
  </si>
  <si>
    <t>kalp51102@gmail.com</t>
  </si>
  <si>
    <t>2022-07-10T2:53:55 PM GMT</t>
  </si>
  <si>
    <t xml:space="preserve">Syam  Parameswer </t>
  </si>
  <si>
    <t>2022-07-10T2:51:13 PM GMT</t>
  </si>
  <si>
    <t>Devansh Gundesha</t>
  </si>
  <si>
    <t>devanshgundesha19@gmail.com</t>
  </si>
  <si>
    <t>2022-07-10T2:51:08 PM GMT</t>
  </si>
  <si>
    <t>Abiram Ananthakrishnan</t>
  </si>
  <si>
    <t>abiram1987@gmail.com</t>
  </si>
  <si>
    <t>2022-07-10T2:50:11 PM GMT</t>
  </si>
  <si>
    <t>NAVEEN Chowdary</t>
  </si>
  <si>
    <t>kollanaveenchowdary67423@gmail.com</t>
  </si>
  <si>
    <t>2022-07-10T2:49:50 PM GMT</t>
  </si>
  <si>
    <t>Jishnu Haridasan</t>
  </si>
  <si>
    <t>jishnusharik@gmail.com</t>
  </si>
  <si>
    <t>2022-07-10T2:47:41 PM GMT</t>
  </si>
  <si>
    <t>Apoorv Kamboj</t>
  </si>
  <si>
    <t>apoorvkamboj798@gmail.com</t>
  </si>
  <si>
    <t>2022-07-10T2:42:54 PM GMT</t>
  </si>
  <si>
    <t>2022-07-10T2:42:53 PM GMT</t>
  </si>
  <si>
    <t>Malav Patel</t>
  </si>
  <si>
    <t>malav3173@gmail.com</t>
  </si>
  <si>
    <t>2022-07-10T2:42:24 PM GMT</t>
  </si>
  <si>
    <t>sahil.sharma@puma.com</t>
  </si>
  <si>
    <t>2022-07-10T2:40:48 PM GMT</t>
  </si>
  <si>
    <t>ishita srivastava</t>
  </si>
  <si>
    <t>srivastavaishi2004@gmail.com</t>
  </si>
  <si>
    <t>2022-07-10T2:39:29 PM GMT</t>
  </si>
  <si>
    <t>2022-07-10T2:39:06 PM GMT</t>
  </si>
  <si>
    <t>PAAVAN REDDY</t>
  </si>
  <si>
    <t>dokurpaavan.padmakarreddy20@ibsindia.org</t>
  </si>
  <si>
    <t>2022-07-10T2:38:19 PM GMT</t>
  </si>
  <si>
    <t xml:space="preserve">Varshil Dhameliya </t>
  </si>
  <si>
    <t>varshildhameliya7245@gmail.com</t>
  </si>
  <si>
    <t>2022-07-10T2:36:10 PM GMT</t>
  </si>
  <si>
    <t>Pujan Subba</t>
  </si>
  <si>
    <t>pujansubba015@gmail.com</t>
  </si>
  <si>
    <t>2022-07-10T2:35:49 PM GMT</t>
  </si>
  <si>
    <t>syam.p86@gmail.com</t>
  </si>
  <si>
    <t>2022-07-10T2:35:06 PM GMT</t>
  </si>
  <si>
    <t>Karthikeya Dadi</t>
  </si>
  <si>
    <t>lakshmikarthikeya.d@gmail.com</t>
  </si>
  <si>
    <t>2022-07-10T2:31:34 PM GMT</t>
  </si>
  <si>
    <t>Likith Ganesh</t>
  </si>
  <si>
    <t>likithganesh6999@gmail.com</t>
  </si>
  <si>
    <t>2022-07-10T2:30:41 PM GMT</t>
  </si>
  <si>
    <t>Sajal Thakue</t>
  </si>
  <si>
    <t>2022-07-10T2:30:19 PM GMT</t>
  </si>
  <si>
    <t>Jiya Kankariya</t>
  </si>
  <si>
    <t>jiyarkankariya@gmail.com</t>
  </si>
  <si>
    <t>2022-07-10T2:30:07 PM GMT</t>
  </si>
  <si>
    <t>Prathmesh Dangat</t>
  </si>
  <si>
    <t>prathmeshdangat10@gmail.com</t>
  </si>
  <si>
    <t>2022-07-10T2:29:16 PM GMT</t>
  </si>
  <si>
    <t>Raj Yadav</t>
  </si>
  <si>
    <t>yadavraj782002@gmail.com</t>
  </si>
  <si>
    <t>2022-07-10T2:26:18 PM GMT</t>
  </si>
  <si>
    <t>Kheezer Shariff</t>
  </si>
  <si>
    <t>kheezershariff@gmail.com</t>
  </si>
  <si>
    <t>2022-07-10T2:25:56 PM GMT</t>
  </si>
  <si>
    <t>Ruchit Patel</t>
  </si>
  <si>
    <t>narenpatel175@gmail.com</t>
  </si>
  <si>
    <t>2022-07-10T2:25:52 PM GMT</t>
  </si>
  <si>
    <t>Gurdeep@outlook.ie</t>
  </si>
  <si>
    <t>2022-07-10T2:25:44 PM GMT</t>
  </si>
  <si>
    <t>Mahipal Jain</t>
  </si>
  <si>
    <t>jmahipal1010@gmail.com</t>
  </si>
  <si>
    <t>2022-07-10T2:25:41 PM GMT</t>
  </si>
  <si>
    <t>2022-07-10T2:22:15 PM GMT</t>
  </si>
  <si>
    <t>Bhavishya Malhotra</t>
  </si>
  <si>
    <t>bhavishya2918@gmail.com</t>
  </si>
  <si>
    <t>2022-07-10T2:22:07 PM GMT</t>
  </si>
  <si>
    <t>Rahuel Khanna</t>
  </si>
  <si>
    <t>rahul.khanna702@gmail.com</t>
  </si>
  <si>
    <t>2022-07-10T2:21:58 PM GMT</t>
  </si>
  <si>
    <t>Sai Kiran</t>
  </si>
  <si>
    <t>sai007@gmail.com</t>
  </si>
  <si>
    <t>2022-07-10T2:20:32 PM GMT</t>
  </si>
  <si>
    <t>Saurabh Singh</t>
  </si>
  <si>
    <t>srbsingh746@gmail.com</t>
  </si>
  <si>
    <t>2022-07-10T2:18:24 PM GMT</t>
  </si>
  <si>
    <t>2022-07-10T2:17:55 PM GMT</t>
  </si>
  <si>
    <t>Ishit Dev</t>
  </si>
  <si>
    <t>ishitdev477@gmail.com</t>
  </si>
  <si>
    <t>2022-07-10T2:17:44 PM GMT</t>
  </si>
  <si>
    <t>Karthik Chinnala</t>
  </si>
  <si>
    <t>chinnala6@gmail.com</t>
  </si>
  <si>
    <t>2022-07-10T2:17:28 PM GMT</t>
  </si>
  <si>
    <t>Arjun P</t>
  </si>
  <si>
    <t>arjuncr777@gmail.com</t>
  </si>
  <si>
    <t>2022-07-10T2:15:36 PM GMT</t>
  </si>
  <si>
    <t>Tulika Mishra</t>
  </si>
  <si>
    <t>tulikamishra1812@gmail.com</t>
  </si>
  <si>
    <t>2022-07-10T2:15:19 PM GMT</t>
  </si>
  <si>
    <t>Paramesh MG</t>
  </si>
  <si>
    <t>paramesh631974@gmail.com</t>
  </si>
  <si>
    <t>2022-07-10T2:15:10 PM GMT</t>
  </si>
  <si>
    <t>Gurdilbag  Singh</t>
  </si>
  <si>
    <t>Meharjaivin55@gmail.com</t>
  </si>
  <si>
    <t>2022-07-10T2:13:48 PM GMT</t>
  </si>
  <si>
    <t>Pratham  Thakar</t>
  </si>
  <si>
    <t>prathamthakar1717@gmail.com</t>
  </si>
  <si>
    <t>2022-07-10T2:10:32 PM GMT</t>
  </si>
  <si>
    <t>Pankaj rane</t>
  </si>
  <si>
    <t>pankajrane7@gmail.com</t>
  </si>
  <si>
    <t>2022-07-10T2:09:36 PM GMT</t>
  </si>
  <si>
    <t>himanchal upadhayay</t>
  </si>
  <si>
    <t>himu841@gmail.com</t>
  </si>
  <si>
    <t>2022-07-10T2:08:22 PM GMT</t>
  </si>
  <si>
    <t>2022-07-10T2:08:02 PM GMT</t>
  </si>
  <si>
    <t>Anand S</t>
  </si>
  <si>
    <t>kbfc.anand@gmail.com</t>
  </si>
  <si>
    <t>2022-07-10T2:07:58 PM GMT</t>
  </si>
  <si>
    <t>Shrikant Kuamr</t>
  </si>
  <si>
    <t>skant.143@rediffmail.com</t>
  </si>
  <si>
    <t>2022-07-10T2:07:47 PM GMT</t>
  </si>
  <si>
    <t>Elango Mathivanan</t>
  </si>
  <si>
    <t>amgelango@gmail.com</t>
  </si>
  <si>
    <t>2022-07-10T2:07:16 PM GMT</t>
  </si>
  <si>
    <t>Mayuresh Marke</t>
  </si>
  <si>
    <t>mayureshmarke@gmail.com</t>
  </si>
  <si>
    <t>2022-07-10T2:06:42 PM GMT</t>
  </si>
  <si>
    <t>Ratul Sutradhar</t>
  </si>
  <si>
    <t>sutradhar.ratul@rediffmail.com</t>
  </si>
  <si>
    <t>2022-07-10T2:05:31 PM GMT</t>
  </si>
  <si>
    <t>Nitin Dave</t>
  </si>
  <si>
    <t>ntndave8@gmail.com</t>
  </si>
  <si>
    <t>2022-07-10T2:05:04 PM GMT</t>
  </si>
  <si>
    <t>Manseerat Kaur</t>
  </si>
  <si>
    <t>manseerat2401@gmail.com</t>
  </si>
  <si>
    <t>2022-07-10T2:03:50 PM GMT</t>
  </si>
  <si>
    <t>Payel Dutta</t>
  </si>
  <si>
    <t>payeld569@gmail.com</t>
  </si>
  <si>
    <t>2022-07-10T2:01:36 PM GMT</t>
  </si>
  <si>
    <t>Amit Jain</t>
  </si>
  <si>
    <t>amit_198752@yahoo.com</t>
  </si>
  <si>
    <t>2022-07-10T2:00:35 PM GMT</t>
  </si>
  <si>
    <t>DIPAK HAZARIKA</t>
  </si>
  <si>
    <t>dhazarika818@gmail.com</t>
  </si>
  <si>
    <t>2022-07-10T2:00:05 PM GMT</t>
  </si>
  <si>
    <t>saloni Vare</t>
  </si>
  <si>
    <t>salonivare171@gmail.com</t>
  </si>
  <si>
    <t>2022-07-10T1:59:56 PM GMT</t>
  </si>
  <si>
    <t>Deepti Bagaria</t>
  </si>
  <si>
    <t>bagariadeepti@yahoo.in</t>
  </si>
  <si>
    <t>2022-07-10T1:59:53 PM GMT</t>
  </si>
  <si>
    <t>Kumudha HS</t>
  </si>
  <si>
    <t>kumudhashivanna@gmail.com</t>
  </si>
  <si>
    <t>2022-07-10T1:59:11 PM GMT</t>
  </si>
  <si>
    <t>Ravikant Padvi</t>
  </si>
  <si>
    <t>ravikantpadvi999@gmail.com</t>
  </si>
  <si>
    <t>2022-07-10T1:58:26 PM GMT</t>
  </si>
  <si>
    <t>Pramod Vishnumolakala</t>
  </si>
  <si>
    <t>mario.pramodvishnu@gmail.com</t>
  </si>
  <si>
    <t>2022-07-10T1:58:11 PM GMT</t>
  </si>
  <si>
    <t>Nasrulla Shariff</t>
  </si>
  <si>
    <t>Shariff.n23@gmail.com</t>
  </si>
  <si>
    <t>2022-07-10T1:56:38 PM GMT</t>
  </si>
  <si>
    <t xml:space="preserve">Rohit  Kumar </t>
  </si>
  <si>
    <t>rohit.roi2424@gmail.com</t>
  </si>
  <si>
    <t>Karthik BN</t>
  </si>
  <si>
    <t>karthikbn331@gmail.com</t>
  </si>
  <si>
    <t>2022-07-10T1:54:30 PM GMT</t>
  </si>
  <si>
    <t>Chethan J</t>
  </si>
  <si>
    <t>chethantj.95@gmail.com</t>
  </si>
  <si>
    <t>2022-07-10T1:53:17 PM GMT</t>
  </si>
  <si>
    <t>Saurabh Kakkar</t>
  </si>
  <si>
    <t>sk17163@gmail.com</t>
  </si>
  <si>
    <t>2022-07-10T1:52:53 PM GMT</t>
  </si>
  <si>
    <t>Anshuman Anand</t>
  </si>
  <si>
    <t>anand.anshuman@gmail.com</t>
  </si>
  <si>
    <t>2022-07-10T1:50:50 PM GMT</t>
  </si>
  <si>
    <t>2022-07-10T1:48:18 PM GMT</t>
  </si>
  <si>
    <t>Joy Jefferson</t>
  </si>
  <si>
    <t>joy.jefferson10@gmail.com</t>
  </si>
  <si>
    <t>2022-07-10T1:47:51 PM GMT</t>
  </si>
  <si>
    <t>Anjali Joshi</t>
  </si>
  <si>
    <t>anjali.joshi.ext@puma.com</t>
  </si>
  <si>
    <t>2022-07-10T1:47:16 PM GMT</t>
  </si>
  <si>
    <t xml:space="preserve">Shreya  Desai </t>
  </si>
  <si>
    <t>desaishreya099@gmail.com</t>
  </si>
  <si>
    <t>2022-07-10T1:42:47 PM GMT</t>
  </si>
  <si>
    <t>Praveen Kumar</t>
  </si>
  <si>
    <t>sunnyadk7@gmail.com</t>
  </si>
  <si>
    <t>2022-07-10T1:42:41 PM GMT</t>
  </si>
  <si>
    <t>2022-07-10T1:42:21 PM GMT</t>
  </si>
  <si>
    <t>Susnata Ghosh</t>
  </si>
  <si>
    <t>susnataghosh6@gmail.com</t>
  </si>
  <si>
    <t>2022-07-10T1:42:04 PM GMT</t>
  </si>
  <si>
    <t>2022-07-10T1:42:00 PM GMT</t>
  </si>
  <si>
    <t>ajay sharma</t>
  </si>
  <si>
    <t>ajaysharma6370@gmail.com</t>
  </si>
  <si>
    <t>2022-07-10T1:41:50 PM GMT</t>
  </si>
  <si>
    <t>Afreen Siganporia</t>
  </si>
  <si>
    <t>afreensiganporia@gmail.com</t>
  </si>
  <si>
    <t>2022-07-10T1:41:05 PM GMT</t>
  </si>
  <si>
    <t>Anmol Totad</t>
  </si>
  <si>
    <t>anmoltotad429@gmail.com</t>
  </si>
  <si>
    <t>2022-07-10T1:36:09 PM GMT</t>
  </si>
  <si>
    <t>2022-07-10T1:34:39 PM GMT</t>
  </si>
  <si>
    <t>Arsalan Mirza</t>
  </si>
  <si>
    <t>Amirza513@gmail.com</t>
  </si>
  <si>
    <t>2022-07-10T1:33:11 PM GMT</t>
  </si>
  <si>
    <t>Himanshu Chaudhary</t>
  </si>
  <si>
    <t>Himanshuchaudhary1997.hc@gmail.com</t>
  </si>
  <si>
    <t>2022-07-10T1:31:08 PM GMT</t>
  </si>
  <si>
    <t>Babar Shaqeeb</t>
  </si>
  <si>
    <t>babarparay05@gmail.com</t>
  </si>
  <si>
    <t>2022-07-10T1:30:48 PM GMT</t>
  </si>
  <si>
    <t>Ankur  Shetty</t>
  </si>
  <si>
    <t>shettyankur92@gmail.com</t>
  </si>
  <si>
    <t>2022-07-10T1:30:44 PM GMT</t>
  </si>
  <si>
    <t>Rohan Vadassery</t>
  </si>
  <si>
    <t>rohangv021@gmail.com</t>
  </si>
  <si>
    <t>2022-07-10T1:28:50 PM GMT</t>
  </si>
  <si>
    <t>Vikas  Mangotra</t>
  </si>
  <si>
    <t>2022-07-10T1:28:30 PM GMT</t>
  </si>
  <si>
    <t>Prashant Prajapti</t>
  </si>
  <si>
    <t>Nospjp@Gmail.com</t>
  </si>
  <si>
    <t>2022-07-10T1:24:17 PM GMT</t>
  </si>
  <si>
    <t>roxy002945@yahoo.com</t>
  </si>
  <si>
    <t>2022-07-10T1:21:52 PM GMT</t>
  </si>
  <si>
    <t>2022-07-10T1:19:49 PM GMT</t>
  </si>
  <si>
    <t>Sahil27042704@gmail.com</t>
  </si>
  <si>
    <t>2022-07-10T1:19:47 PM GMT</t>
  </si>
  <si>
    <t>Rushanth Jv</t>
  </si>
  <si>
    <t>jvrushanth@gmail.com</t>
  </si>
  <si>
    <t>2022-07-10T1:19:33 PM GMT</t>
  </si>
  <si>
    <t>NIKITA CHAUDHARY</t>
  </si>
  <si>
    <t>anaya3813@gmail.com</t>
  </si>
  <si>
    <t>2022-07-10T1:18:46 PM GMT</t>
  </si>
  <si>
    <t>Rajesh Porandla</t>
  </si>
  <si>
    <t>rajesh.eee15249@gmail.com</t>
  </si>
  <si>
    <t>2022-07-10T1:18:32 PM GMT</t>
  </si>
  <si>
    <t>manjunath honey</t>
  </si>
  <si>
    <t>manjuhoney228@gmail.com</t>
  </si>
  <si>
    <t>2022-07-10T1:17:33 PM GMT</t>
  </si>
  <si>
    <t>Amita Goel</t>
  </si>
  <si>
    <t>goel.amita7@yahoo.com</t>
  </si>
  <si>
    <t>2022-07-10T1:16:37 PM GMT</t>
  </si>
  <si>
    <t>Kailash Upadya</t>
  </si>
  <si>
    <t>kailashkumarupadhyay800@gmail.com</t>
  </si>
  <si>
    <t>2022-07-10T1:16:33 PM GMT</t>
  </si>
  <si>
    <t>Harish Goswami</t>
  </si>
  <si>
    <t>harishgoswami@gmail.com</t>
  </si>
  <si>
    <t>2022-07-10T1:15:22 PM GMT</t>
  </si>
  <si>
    <t>RAJESH PARVATAREDDY</t>
  </si>
  <si>
    <t>satyasairajesh22@gmail.com</t>
  </si>
  <si>
    <t>2022-07-10T1:15:04 PM GMT</t>
  </si>
  <si>
    <t>Aryan Talwar</t>
  </si>
  <si>
    <t>aryantalwar04@icloud.com</t>
  </si>
  <si>
    <t>2022-07-10T1:14:16 PM GMT</t>
  </si>
  <si>
    <t>Brijesh  B L</t>
  </si>
  <si>
    <t>2022-07-10T1:12:36 PM GMT</t>
  </si>
  <si>
    <t>Aamir Sohail</t>
  </si>
  <si>
    <t>sohailgori07@gmail.com</t>
  </si>
  <si>
    <t>2022-07-10T1:06:15 PM GMT</t>
  </si>
  <si>
    <t>sahilshaarma1@gmail.com</t>
  </si>
  <si>
    <t>2022-07-10T1:06:00 PM GMT</t>
  </si>
  <si>
    <t>Akshay Naik</t>
  </si>
  <si>
    <t>anaik6411@gmail.com</t>
  </si>
  <si>
    <t>2022-07-10T1:05:56 PM GMT</t>
  </si>
  <si>
    <t>Nidhi Khunt</t>
  </si>
  <si>
    <t>nidhikhunt9@gmail.com</t>
  </si>
  <si>
    <t>2022-07-10T1:05:55 PM GMT</t>
  </si>
  <si>
    <t>Abhishek Ilwadi</t>
  </si>
  <si>
    <t>abhishekilwadi0007@yahoo.com</t>
  </si>
  <si>
    <t>2022-07-10T1:04:27 PM GMT</t>
  </si>
  <si>
    <t>Pradeep Mg</t>
  </si>
  <si>
    <t>pradeepmg80@gmail.com</t>
  </si>
  <si>
    <t>2022-07-10T1:03:39 PM GMT</t>
  </si>
  <si>
    <t>Pema Eden</t>
  </si>
  <si>
    <t>pemzeeb11@gmail.com</t>
  </si>
  <si>
    <t>2022-07-10T1:03:09 PM GMT</t>
  </si>
  <si>
    <t>Pratham Math</t>
  </si>
  <si>
    <t>prathammath2003@gmail.com</t>
  </si>
  <si>
    <t>2022-07-10T1:02:36 PM GMT</t>
  </si>
  <si>
    <t>Savan Raparka</t>
  </si>
  <si>
    <t>savanraparka125@gmail.com</t>
  </si>
  <si>
    <t>2022-07-10T1:02:02 PM GMT</t>
  </si>
  <si>
    <t>Swapnil Raut</t>
  </si>
  <si>
    <t>nilz1983@live.com</t>
  </si>
  <si>
    <t>2022-07-10T1:01:45 PM GMT</t>
  </si>
  <si>
    <t>Nikhar Shrivastav</t>
  </si>
  <si>
    <t>itnikhar@gmail.com</t>
  </si>
  <si>
    <t>2022-07-10T12:58:17 PM GMT</t>
  </si>
  <si>
    <t>Manthan Sahu</t>
  </si>
  <si>
    <t>kumarmanthansahu33@gmail.com</t>
  </si>
  <si>
    <t>2022-07-10T12:54:12 PM GMT</t>
  </si>
  <si>
    <t>Anuj Bhati</t>
  </si>
  <si>
    <t>anujb0007@gmail.com</t>
  </si>
  <si>
    <t>2022-07-10T12:54:02 PM GMT</t>
  </si>
  <si>
    <t>ASHOK KUMAR</t>
  </si>
  <si>
    <t>ashokkumar.590369@gmail.com</t>
  </si>
  <si>
    <t>2022-07-10T12:54:01 PM GMT</t>
  </si>
  <si>
    <t>2022-07-10T12:53:35 PM GMT</t>
  </si>
  <si>
    <t>Mohammad Haris</t>
  </si>
  <si>
    <t>mohammadhariswar@gmail.com</t>
  </si>
  <si>
    <t>2022-07-10T12:53:14 PM GMT</t>
  </si>
  <si>
    <t>Prachi Ajmera</t>
  </si>
  <si>
    <t>prachi.shah791@gmail.com</t>
  </si>
  <si>
    <t>2022-07-10T12:47:43 PM GMT</t>
  </si>
  <si>
    <t>Mithlesh Kumar</t>
  </si>
  <si>
    <t>mithlesh51221@gmail.com</t>
  </si>
  <si>
    <t>2022-07-10T12:46:26 PM GMT</t>
  </si>
  <si>
    <t>Gourab Karmakar</t>
  </si>
  <si>
    <t>gourab1991karmakar@gmail.com</t>
  </si>
  <si>
    <t>2022-07-10T12:45:30 PM GMT</t>
  </si>
  <si>
    <t>Priya Vw</t>
  </si>
  <si>
    <t>priyavijaywargi9713@gmail.com</t>
  </si>
  <si>
    <t>2022-07-10T12:45:27 PM GMT</t>
  </si>
  <si>
    <t>Vikas Rai</t>
  </si>
  <si>
    <t>vikas07860@gmail.com</t>
  </si>
  <si>
    <t>2022-07-10T12:41:27 PM GMT</t>
  </si>
  <si>
    <t>Amit Sajwar</t>
  </si>
  <si>
    <t>amitsajwar@gmail.com</t>
  </si>
  <si>
    <t>2022-07-10T12:41:12 PM GMT</t>
  </si>
  <si>
    <t>Satyendra singh</t>
  </si>
  <si>
    <t>thakur.satyendra@ymail.com</t>
  </si>
  <si>
    <t>2022-07-10T12:36:51 PM GMT</t>
  </si>
  <si>
    <t>Harshit Bhati</t>
  </si>
  <si>
    <t>harshitbhati0001@gmail.com</t>
  </si>
  <si>
    <t>2022-07-10T12:35:57 PM GMT</t>
  </si>
  <si>
    <t xml:space="preserve">Mohammad  Ashique </t>
  </si>
  <si>
    <t>mohammadashique86@gmail.com</t>
  </si>
  <si>
    <t>2022-07-10T12:34:18 PM GMT</t>
  </si>
  <si>
    <t>2022-07-10T12:33:05 PM GMT</t>
  </si>
  <si>
    <t>Rasna Juneja</t>
  </si>
  <si>
    <t>rasna1991@gmail.com</t>
  </si>
  <si>
    <t>2022-07-10T12:29:50 PM GMT</t>
  </si>
  <si>
    <t xml:space="preserve">Abhishek Raju </t>
  </si>
  <si>
    <t>sabhishekraju15@gmail.com</t>
  </si>
  <si>
    <t>2022-07-10T12:28:55 PM GMT</t>
  </si>
  <si>
    <t>Sunny Lakhwani</t>
  </si>
  <si>
    <t>sunnylakhwani787@gmail.com</t>
  </si>
  <si>
    <t>2022-07-10T12:27:09 PM GMT</t>
  </si>
  <si>
    <t>Praveenkumar Hugar</t>
  </si>
  <si>
    <t>pkchugar@gmail.com</t>
  </si>
  <si>
    <t>2022-07-10T12:23:45 PM GMT</t>
  </si>
  <si>
    <t>Vishnu Basappa M Vishnu Basappa M</t>
  </si>
  <si>
    <t>vvishnum419@gmail.com</t>
  </si>
  <si>
    <t>2022-07-10T12:21:40 PM GMT</t>
  </si>
  <si>
    <t>Asheesh Soni</t>
  </si>
  <si>
    <t>ashsirsiwal98@gmail.com</t>
  </si>
  <si>
    <t>2022-07-10T12:21:28 PM GMT</t>
  </si>
  <si>
    <t>Prabu Jayabal</t>
  </si>
  <si>
    <t>prabunivetha1310@gmail.com</t>
  </si>
  <si>
    <t>2022-07-10T12:19:58 PM GMT</t>
  </si>
  <si>
    <t>Viplaw Sharma</t>
  </si>
  <si>
    <t>viplaw117gi@gmail.com</t>
  </si>
  <si>
    <t>2022-07-10T12:19:46 PM GMT</t>
  </si>
  <si>
    <t>Devendra Panday</t>
  </si>
  <si>
    <t>devendra.yednap666@gmail.com</t>
  </si>
  <si>
    <t>2022-07-10T12:18:13 PM GMT</t>
  </si>
  <si>
    <t>Dr sanjay Singh</t>
  </si>
  <si>
    <t>sanjaymp18224@gmail.com</t>
  </si>
  <si>
    <t>2022-07-10T12:16:19 PM GMT</t>
  </si>
  <si>
    <t>chakshu   abrol</t>
  </si>
  <si>
    <t>chakshuabrol6@gmail.com</t>
  </si>
  <si>
    <t>2022-07-10T12:16:04 PM GMT</t>
  </si>
  <si>
    <t>Sunil Pandey</t>
  </si>
  <si>
    <t>sunil.pandey015@gmail.com</t>
  </si>
  <si>
    <t>2022-07-10T12:14:42 PM GMT</t>
  </si>
  <si>
    <t>Neeraj Chopra</t>
  </si>
  <si>
    <t>neeraj_chopra_1982@yahoo.co.in</t>
  </si>
  <si>
    <t>2022-07-10T12:13:34 PM GMT</t>
  </si>
  <si>
    <t>Aakash Patel</t>
  </si>
  <si>
    <t>aakashpatel1718@gmail.com</t>
  </si>
  <si>
    <t>2022-07-10T12:12:45 PM GMT</t>
  </si>
  <si>
    <t>Varun Vishud</t>
  </si>
  <si>
    <t>varunvishud22@gmail.com</t>
  </si>
  <si>
    <t>2022-07-10T12:12:37 PM GMT</t>
  </si>
  <si>
    <t>Ramya Santhosh</t>
  </si>
  <si>
    <t>ramyasanthosh1411@gmail.com</t>
  </si>
  <si>
    <t>2022-07-10T12:12:36 PM GMT</t>
  </si>
  <si>
    <t>2022-07-10T12:10:52 PM GMT</t>
  </si>
  <si>
    <t>2022-07-10T12:10:06 PM GMT</t>
  </si>
  <si>
    <t>Md Azmat</t>
  </si>
  <si>
    <t>azmat18md@gmail.com</t>
  </si>
  <si>
    <t>2022-07-10T12:08:39 PM GMT</t>
  </si>
  <si>
    <t>Yamin Ganaie</t>
  </si>
  <si>
    <t>yaminganaie@gmail.com</t>
  </si>
  <si>
    <t>2022-07-10T12:06:11 PM GMT</t>
  </si>
  <si>
    <t>LIRENTHUNG Odyuo</t>
  </si>
  <si>
    <t>lirenodyyo@gmail.com</t>
  </si>
  <si>
    <t>Manish Goswami</t>
  </si>
  <si>
    <t>mani.goswami21@gmail.com</t>
  </si>
  <si>
    <t>2022-07-10T12:04:34 PM GMT</t>
  </si>
  <si>
    <t>Vikas Jain</t>
  </si>
  <si>
    <t>vikas_jn05@men.com</t>
  </si>
  <si>
    <t>2022-07-10T12:04:19 PM GMT</t>
  </si>
  <si>
    <t>Zahrah Khan</t>
  </si>
  <si>
    <t>zahrah.s1@gmail.com</t>
  </si>
  <si>
    <t>2022-07-10T12:02:19 PM GMT</t>
  </si>
  <si>
    <t>HARISTROT S</t>
  </si>
  <si>
    <t>haristrotstunner@gmail.com</t>
  </si>
  <si>
    <t>2022-07-10T12:01:26 PM GMT</t>
  </si>
  <si>
    <t xml:space="preserve">Partha  Hati </t>
  </si>
  <si>
    <t>2022-07-10T12:01:19 PM GMT</t>
  </si>
  <si>
    <t>Nipun Muluka</t>
  </si>
  <si>
    <t>nipunmuluka@gmail.com</t>
  </si>
  <si>
    <t>2022-07-10T11:58:46 AM GMT</t>
  </si>
  <si>
    <t>Mehul Patel</t>
  </si>
  <si>
    <t>mehulpatel6764@gmail.com</t>
  </si>
  <si>
    <t>2022-07-10T11:58:01 AM GMT</t>
  </si>
  <si>
    <t>2022-07-10T11:57:31 AM GMT</t>
  </si>
  <si>
    <t>Vivek Vkumar</t>
  </si>
  <si>
    <t>vivekvkumar372@gmail.com</t>
  </si>
  <si>
    <t>2022-07-10T11:57:04 AM GMT</t>
  </si>
  <si>
    <t>Vinod Singh</t>
  </si>
  <si>
    <t>vinodkumarsingh.7471@gmail.com</t>
  </si>
  <si>
    <t>2022-07-10T11:56:54 AM GMT</t>
  </si>
  <si>
    <t>Y P</t>
  </si>
  <si>
    <t>yash21.pednekar@gmail.com</t>
  </si>
  <si>
    <t>2022-07-10T11:55:21 AM GMT</t>
  </si>
  <si>
    <t>Saurabh Negi</t>
  </si>
  <si>
    <t>sauravnegi26@gmail.com</t>
  </si>
  <si>
    <t>2022-07-10T11:54:39 AM GMT</t>
  </si>
  <si>
    <t>Rahul Singh</t>
  </si>
  <si>
    <t>rksingh2203@gmail.com</t>
  </si>
  <si>
    <t>2022-07-10T11:54:35 AM GMT</t>
  </si>
  <si>
    <t>Danny Aylani</t>
  </si>
  <si>
    <t>danny.aylani@gmail.com</t>
  </si>
  <si>
    <t>2022-07-10T11:54:32 AM GMT</t>
  </si>
  <si>
    <t>2022-07-10T11:52:30 AM GMT</t>
  </si>
  <si>
    <t>Samikshya Mishra</t>
  </si>
  <si>
    <t>samikshya.mishra198@gmail.com</t>
  </si>
  <si>
    <t>2022-07-10T11:49:46 AM GMT</t>
  </si>
  <si>
    <t>Mrugesh Parmar</t>
  </si>
  <si>
    <t>mrugeshp612@gmail.com</t>
  </si>
  <si>
    <t>2022-07-10T11:47:14 AM GMT</t>
  </si>
  <si>
    <t>Abhijeeth Bussa</t>
  </si>
  <si>
    <t>abhijeeth0004@gmail.com</t>
  </si>
  <si>
    <t>2022-07-10T11:47:13 AM GMT</t>
  </si>
  <si>
    <t>Dhruv Singhania</t>
  </si>
  <si>
    <t>dhruvsinghania54@gmail.com</t>
  </si>
  <si>
    <t>2022-07-10T11:44:51 AM GMT</t>
  </si>
  <si>
    <t>Eithesh Eithesh</t>
  </si>
  <si>
    <t>eithesh147@gmail.com</t>
  </si>
  <si>
    <t>2022-07-10T11:44:12 AM GMT</t>
  </si>
  <si>
    <t>Farhan Shah</t>
  </si>
  <si>
    <t>farhanyousuf98@gmail.com</t>
  </si>
  <si>
    <t>2022-07-10T11:43:06 AM GMT</t>
  </si>
  <si>
    <t>Raviteja Damera</t>
  </si>
  <si>
    <t>ravieminem.teja@gmail.com</t>
  </si>
  <si>
    <t>2022-07-10T11:42:36 AM GMT</t>
  </si>
  <si>
    <t>Seerat K</t>
  </si>
  <si>
    <t>kseerat1313@gmail.com</t>
  </si>
  <si>
    <t>2022-07-10T11:42:32 AM GMT</t>
  </si>
  <si>
    <t>2022-07-10T11:41:41 AM GMT</t>
  </si>
  <si>
    <t>Rahul Sunov</t>
  </si>
  <si>
    <t>rahulsunov@gmail.com</t>
  </si>
  <si>
    <t>2022-07-10T11:41:25 AM GMT</t>
  </si>
  <si>
    <t>Jacob Dawngliana</t>
  </si>
  <si>
    <t>jacob_msa@yahoo.com</t>
  </si>
  <si>
    <t>2022-07-10T11:39:27 AM GMT</t>
  </si>
  <si>
    <t xml:space="preserve">Abhishek  Ghadaveer </t>
  </si>
  <si>
    <t>ghadaveerabhishek@gmail.com</t>
  </si>
  <si>
    <t>2022-07-10T11:38:52 AM GMT</t>
  </si>
  <si>
    <t>Sathvik Angina</t>
  </si>
  <si>
    <t>sathvikangina1807@gmail.com</t>
  </si>
  <si>
    <t>2022-07-10T11:38:32 AM GMT</t>
  </si>
  <si>
    <t>Ridham Jain</t>
  </si>
  <si>
    <t>ridhamjain123@gmai.com</t>
  </si>
  <si>
    <t>2022-07-10T11:38:01 AM GMT</t>
  </si>
  <si>
    <t>Vinoth Kumar  S</t>
  </si>
  <si>
    <t>vini.kumar@gmail.com</t>
  </si>
  <si>
    <t>2022-07-10T11:37:02 AM GMT</t>
  </si>
  <si>
    <t>sanyukta Wagh</t>
  </si>
  <si>
    <t>sanyuktawagh19@gmail.com</t>
  </si>
  <si>
    <t>2022-07-10T11:36:35 AM GMT</t>
  </si>
  <si>
    <t>Umang patel</t>
  </si>
  <si>
    <t>kunjalpatel1410@gamil.com</t>
  </si>
  <si>
    <t>2022-07-10T11:35:11 AM GMT</t>
  </si>
  <si>
    <t>Ruchika Khandelwal</t>
  </si>
  <si>
    <t>ruchikakhandelwal222@gmail.com</t>
  </si>
  <si>
    <t>2022-07-10T11:34:55 AM GMT</t>
  </si>
  <si>
    <t>Tejas manohar pawar</t>
  </si>
  <si>
    <t>tejaspawar0096@gmail.com</t>
  </si>
  <si>
    <t>2022-07-10T11:34:24 AM GMT</t>
  </si>
  <si>
    <t>sureshkumar S</t>
  </si>
  <si>
    <t>sureshkumarchitra@gmail.com</t>
  </si>
  <si>
    <t>2022-07-10T11:34:01 AM GMT</t>
  </si>
  <si>
    <t>Dhavalsinh Vaghela</t>
  </si>
  <si>
    <t>dhavalsinh212@gmail.com</t>
  </si>
  <si>
    <t>2022-07-10T11:31:55 AM GMT</t>
  </si>
  <si>
    <t>Adithyan KM</t>
  </si>
  <si>
    <t>adhybalaji@gmail.com</t>
  </si>
  <si>
    <t>2022-07-10T11:31:47 AM GMT</t>
  </si>
  <si>
    <t>Kartik Malhotra</t>
  </si>
  <si>
    <t>kartikmalhotra448@gmail.com</t>
  </si>
  <si>
    <t>2022-07-10T11:31:10 AM GMT</t>
  </si>
  <si>
    <t>SANJAY rawat</t>
  </si>
  <si>
    <t>sanjaysrawat2014@gmail.com</t>
  </si>
  <si>
    <t>2022-07-10T11:30:02 AM GMT</t>
  </si>
  <si>
    <t>2022-07-10T11:29:50 AM GMT</t>
  </si>
  <si>
    <t>Sahil Khan</t>
  </si>
  <si>
    <t>sahil1976k@gmail.com</t>
  </si>
  <si>
    <t>2022-07-10T11:28:50 AM GMT</t>
  </si>
  <si>
    <t>Subha Halder</t>
  </si>
  <si>
    <t>haldersubha61@gmail.com</t>
  </si>
  <si>
    <t>2022-07-10T11:27:05 AM GMT</t>
  </si>
  <si>
    <t>vignesh harikrishnan</t>
  </si>
  <si>
    <t>vigneshcv2004@gmail.com</t>
  </si>
  <si>
    <t>2022-07-10T11:26:47 AM GMT</t>
  </si>
  <si>
    <t>Sunil Kante</t>
  </si>
  <si>
    <t>parshkante@gmail.com</t>
  </si>
  <si>
    <t>2022-07-10T11:25:55 AM GMT</t>
  </si>
  <si>
    <t>Vipendrasinh Jadeja</t>
  </si>
  <si>
    <t>viren_5881@yahoo.com</t>
  </si>
  <si>
    <t>2022-07-10T11:22:22 AM GMT</t>
  </si>
  <si>
    <t>Gaurav Sahni</t>
  </si>
  <si>
    <t>gauravsahnimsoos@gmail.com</t>
  </si>
  <si>
    <t>2022-07-10T11:22:09 AM GMT</t>
  </si>
  <si>
    <t>anshul choudhary</t>
  </si>
  <si>
    <t>anshul70701@gmail.com</t>
  </si>
  <si>
    <t>2022-07-10T11:21:24 AM GMT</t>
  </si>
  <si>
    <t>Ashok Meena</t>
  </si>
  <si>
    <t>ashokkanjoliya@gmail.com</t>
  </si>
  <si>
    <t>2022-07-10T11:19:39 AM GMT</t>
  </si>
  <si>
    <t>Akshay Chandel</t>
  </si>
  <si>
    <t>akkichandel9700@gmail.com</t>
  </si>
  <si>
    <t>2022-07-10T11:14:05 AM GMT</t>
  </si>
  <si>
    <t>2022-07-10T11:13:17 AM GMT</t>
  </si>
  <si>
    <t>Bendangtushi Longchar</t>
  </si>
  <si>
    <t>ben.ol432@gmail.com</t>
  </si>
  <si>
    <t>2022-07-10T11:11:42 AM GMT</t>
  </si>
  <si>
    <t>Laksh Savani</t>
  </si>
  <si>
    <t>lakshsavani9161@gmail.com</t>
  </si>
  <si>
    <t>2022-07-10T11:10:21 AM GMT</t>
  </si>
  <si>
    <t>Ayush Rajesh</t>
  </si>
  <si>
    <t>rayushr68@gmail.com</t>
  </si>
  <si>
    <t>2022-07-10T11:09:02 AM GMT</t>
  </si>
  <si>
    <t>Vishal Kr</t>
  </si>
  <si>
    <t>Prashant9432@gmail.com</t>
  </si>
  <si>
    <t>2022-07-10T11:08:12 AM GMT</t>
  </si>
  <si>
    <t xml:space="preserve">Ambuj  Kataria </t>
  </si>
  <si>
    <t>ambujkataria97@gmail.com</t>
  </si>
  <si>
    <t>2022-07-10T11:07:05 AM GMT</t>
  </si>
  <si>
    <t>Divyank Shrivastava</t>
  </si>
  <si>
    <t>divyankshrivastava211@gmail.com</t>
  </si>
  <si>
    <t>2022-07-10T11:05:28 AM GMT</t>
  </si>
  <si>
    <t>Aditya Surana</t>
  </si>
  <si>
    <t>adityasurana328@gmail.com</t>
  </si>
  <si>
    <t>2022-07-10T11:04:38 AM GMT</t>
  </si>
  <si>
    <t>Dipanshu Mehta</t>
  </si>
  <si>
    <t>dipanshumehta1999@gmail.com</t>
  </si>
  <si>
    <t>2022-07-10T11:01:58 AM GMT</t>
  </si>
  <si>
    <t>Aryan Chaudhary</t>
  </si>
  <si>
    <t>aryan.playboys11@gmail.com</t>
  </si>
  <si>
    <t>2022-07-10T11:01:33 AM GMT</t>
  </si>
  <si>
    <t>sangram JagdaleSa</t>
  </si>
  <si>
    <t>sangram.jagadale.2014@gmail.com</t>
  </si>
  <si>
    <t>2022-07-10T11:01:14 AM GMT</t>
  </si>
  <si>
    <t>happs Thakur</t>
  </si>
  <si>
    <t>happsthakur078@gmail.com</t>
  </si>
  <si>
    <t>2022-07-10T11:00:11 AM GMT</t>
  </si>
  <si>
    <t>Aditya Choudhary</t>
  </si>
  <si>
    <t>adityasherawat2005@gmail.com</t>
  </si>
  <si>
    <t>2022-07-10T11:00:03 AM GMT</t>
  </si>
  <si>
    <t>ARIJEET BHATTACHARJEE</t>
  </si>
  <si>
    <t>arijeet2879@gmail.com</t>
  </si>
  <si>
    <t>2022-07-10T10:59:55 AM GMT</t>
  </si>
  <si>
    <t>barkha motwani</t>
  </si>
  <si>
    <t>motwanibarkha985@gmail.com</t>
  </si>
  <si>
    <t>2022-07-10T10:58:06 AM GMT</t>
  </si>
  <si>
    <t>2022-07-10T10:56:30 AM GMT</t>
  </si>
  <si>
    <t>Gulshan Khatkr</t>
  </si>
  <si>
    <t>gulshankhatkar9@icloud.com</t>
  </si>
  <si>
    <t>2022-07-10T10:54:08 AM GMT</t>
  </si>
  <si>
    <t xml:space="preserve">Champa  Roy </t>
  </si>
  <si>
    <t>champa8473@gmail.com</t>
  </si>
  <si>
    <t>2022-07-10T10:54:07 AM GMT</t>
  </si>
  <si>
    <t xml:space="preserve">dhanya  hegde </t>
  </si>
  <si>
    <t>dhanyahegdeee@gmail.com</t>
  </si>
  <si>
    <t>2022-07-10T10:53:58 AM GMT</t>
  </si>
  <si>
    <t>Rahul Gupta</t>
  </si>
  <si>
    <t>rahul.destinyhdk@icloud.com</t>
  </si>
  <si>
    <t>2022-07-10T10:53:36 AM GMT</t>
  </si>
  <si>
    <t>Ashwini Harishbabu</t>
  </si>
  <si>
    <t>ashwini.harishbabu@gmail.com</t>
  </si>
  <si>
    <t>2022-07-10T10:51:37 AM GMT</t>
  </si>
  <si>
    <t>Nidhi Pandey</t>
  </si>
  <si>
    <t>nidhipandeynidhipandey1@gmail.com</t>
  </si>
  <si>
    <t>2022-07-10T10:50:59 AM GMT</t>
  </si>
  <si>
    <t>2022-07-10T10:50:19 AM GMT</t>
  </si>
  <si>
    <t>Pankaj Gupta</t>
  </si>
  <si>
    <t>pkg.1976@yahoo.com</t>
  </si>
  <si>
    <t>2022-07-10T10:48:43 AM GMT</t>
  </si>
  <si>
    <t>Harsha Ravi</t>
  </si>
  <si>
    <t>raavi.harsha@gmail.com</t>
  </si>
  <si>
    <t>2022-07-10T10:47:47 AM GMT</t>
  </si>
  <si>
    <t>Piyush Kumar</t>
  </si>
  <si>
    <t>piyushkmr2005@gmail.com</t>
  </si>
  <si>
    <t>2022-07-10T10:45:54 AM GMT</t>
  </si>
  <si>
    <t>Amrendra Rai</t>
  </si>
  <si>
    <t>amrendranathrai@gmail.com</t>
  </si>
  <si>
    <t>2022-07-10T10:45:11 AM GMT</t>
  </si>
  <si>
    <t>manishapatel5335@gmail.com</t>
  </si>
  <si>
    <t>2022-07-10T10:44:53 AM GMT</t>
  </si>
  <si>
    <t>Sachu Devi</t>
  </si>
  <si>
    <t>sachudevi3@gmail.com</t>
  </si>
  <si>
    <t>2022-07-10T10:44:30 AM GMT</t>
  </si>
  <si>
    <t>Tejaswi B</t>
  </si>
  <si>
    <t>tejaswichinni000@gmail.com</t>
  </si>
  <si>
    <t>2022-07-10T10:43:24 AM GMT</t>
  </si>
  <si>
    <t>Abhishek Kumar</t>
  </si>
  <si>
    <t>ak8467254@gmail.com</t>
  </si>
  <si>
    <t>2022-07-10T10:42:23 AM GMT</t>
  </si>
  <si>
    <t>Shivam Bansal</t>
  </si>
  <si>
    <t>shivambansal0025@gmail.com</t>
  </si>
  <si>
    <t>2022-07-10T10:41:47 AM GMT</t>
  </si>
  <si>
    <t>Vansh Sirohi</t>
  </si>
  <si>
    <t>vanshdeepsirohi@gmail.com</t>
  </si>
  <si>
    <t>2022-07-10T10:41:14 AM GMT</t>
  </si>
  <si>
    <t>Osheen Koul</t>
  </si>
  <si>
    <t>kaulosheen5@gmail.com</t>
  </si>
  <si>
    <t>2022-07-10T10:39:23 AM GMT</t>
  </si>
  <si>
    <t>Diksha S</t>
  </si>
  <si>
    <t>dikshashiva2@gmail.com</t>
  </si>
  <si>
    <t>2022-07-10T10:36:30 AM GMT</t>
  </si>
  <si>
    <t>satyadev sharma</t>
  </si>
  <si>
    <t>arunrtk10@gmail.com</t>
  </si>
  <si>
    <t>2022-07-10T10:35:28 AM GMT</t>
  </si>
  <si>
    <t>Abhir Munjal</t>
  </si>
  <si>
    <t>abhirmunjal1205@gmail.com</t>
  </si>
  <si>
    <t>2022-07-10T10:35:14 AM GMT</t>
  </si>
  <si>
    <t>KARTIK WADHAWAN</t>
  </si>
  <si>
    <t>kartikwadhawan16@gmail.com</t>
  </si>
  <si>
    <t>2022-07-10T10:35:12 AM GMT</t>
  </si>
  <si>
    <t>Ronak Gaur</t>
  </si>
  <si>
    <t>mk521973@gmail.com</t>
  </si>
  <si>
    <t>2022-07-10T10:33:43 AM GMT</t>
  </si>
  <si>
    <t>Reema Lotlikar</t>
  </si>
  <si>
    <t>reemalotlikar2@gmail.com</t>
  </si>
  <si>
    <t>2022-07-10T10:33:11 AM GMT</t>
  </si>
  <si>
    <t>Adesh Sonwane</t>
  </si>
  <si>
    <t>adeshsonwane1997@gmail.com</t>
  </si>
  <si>
    <t>2022-07-10T10:32:23 AM GMT</t>
  </si>
  <si>
    <t>Vinayak Bhagat</t>
  </si>
  <si>
    <t>vinayakbhagat17@gmail.com</t>
  </si>
  <si>
    <t>2022-07-10T10:29:57 AM GMT</t>
  </si>
  <si>
    <t>2022-07-10T10:29:12 AM GMT</t>
  </si>
  <si>
    <t>2022-07-10T10:28:05 AM GMT</t>
  </si>
  <si>
    <t>Kaushik Sonowal</t>
  </si>
  <si>
    <t>memantastic97@gmail.com</t>
  </si>
  <si>
    <t>2022-07-10T10:25:32 AM GMT</t>
  </si>
  <si>
    <t>Nitin Hendre</t>
  </si>
  <si>
    <t>nitinsarika20@gmail.com</t>
  </si>
  <si>
    <t>2022-07-10T10:20:44 AM GMT</t>
  </si>
  <si>
    <t>YARRANNAGARI GOPAL</t>
  </si>
  <si>
    <t>yarrannagarigopal@gmail.com</t>
  </si>
  <si>
    <t>2022-07-10T10:20:20 AM GMT</t>
  </si>
  <si>
    <t>Jasmeet Kaur</t>
  </si>
  <si>
    <t>meetijks@gmail.com</t>
  </si>
  <si>
    <t>2022-07-10T10:18:41 AM GMT</t>
  </si>
  <si>
    <t>KARTHIKA KK</t>
  </si>
  <si>
    <t>karthikasidharth2022@gmail.com</t>
  </si>
  <si>
    <t>2022-07-10T10:18:38 AM GMT</t>
  </si>
  <si>
    <t>2022-07-10T10:18:11 AM GMT</t>
  </si>
  <si>
    <t>Meenu Chaudhary</t>
  </si>
  <si>
    <t>dabasmeenakshi29@gmail.com</t>
  </si>
  <si>
    <t>2022-07-10T10:17:43 AM GMT</t>
  </si>
  <si>
    <t>Deepak Soni</t>
  </si>
  <si>
    <t>newmetroworks@gmail.com</t>
  </si>
  <si>
    <t>2022-07-10T10:17:11 AM GMT</t>
  </si>
  <si>
    <t>Ashish Meena</t>
  </si>
  <si>
    <t>Ashishrode14@gmail.com</t>
  </si>
  <si>
    <t>2022-07-10T10:16:12 AM GMT</t>
  </si>
  <si>
    <t>MOSHIN Khan</t>
  </si>
  <si>
    <t>desertambienceresort@gmail.com</t>
  </si>
  <si>
    <t>2022-07-10T10:15:44 AM GMT</t>
  </si>
  <si>
    <t>Aritra Chakraborty</t>
  </si>
  <si>
    <t>aritrachakrabortykuk@gmail.com</t>
  </si>
  <si>
    <t>2022-07-10T10:12:16 AM GMT</t>
  </si>
  <si>
    <t>2022-07-10T10:12:05 AM GMT</t>
  </si>
  <si>
    <t>darshan gosavi</t>
  </si>
  <si>
    <t>darshan.gosavi.135@gmail.com</t>
  </si>
  <si>
    <t>2022-07-10T10:11:47 AM GMT</t>
  </si>
  <si>
    <t>Rohith Sharma</t>
  </si>
  <si>
    <t>rohithsharmaa3@gmail.com</t>
  </si>
  <si>
    <t>2022-07-10T10:11:44 AM GMT</t>
  </si>
  <si>
    <t>govind gov</t>
  </si>
  <si>
    <t>govgovind01@gmail.com</t>
  </si>
  <si>
    <t>2022-07-10T10:10:51 AM GMT</t>
  </si>
  <si>
    <t>Nishant Talwar</t>
  </si>
  <si>
    <t>nishantalwar35@gmail.com</t>
  </si>
  <si>
    <t>2022-07-10T10:10:26 AM GMT</t>
  </si>
  <si>
    <t>2022-07-10T10:09:19 AM GMT</t>
  </si>
  <si>
    <t>Lourembam Karnajit</t>
  </si>
  <si>
    <t>karnajitlourem@gmail.com</t>
  </si>
  <si>
    <t>2022-07-10T10:08:52 AM GMT</t>
  </si>
  <si>
    <t>NAVIN Tyagi</t>
  </si>
  <si>
    <t>navintyagi22@gmail.com</t>
  </si>
  <si>
    <t>2022-07-10T10:08:24 AM GMT</t>
  </si>
  <si>
    <t>Rohit Soni</t>
  </si>
  <si>
    <t>rohitpardhan6688@gmail.com</t>
  </si>
  <si>
    <t>2022-07-10T10:00:17 AM GMT</t>
  </si>
  <si>
    <t>Piyush Katiyar</t>
  </si>
  <si>
    <t>piyush186rock@gmail.com</t>
  </si>
  <si>
    <t>2022-07-10T9:59:49 AM GMT</t>
  </si>
  <si>
    <t>Pravin Korde</t>
  </si>
  <si>
    <t>pkorde33@gmail.com</t>
  </si>
  <si>
    <t>2022-07-10T9:57:35 AM GMT</t>
  </si>
  <si>
    <t>Market City Mall bangalore</t>
  </si>
  <si>
    <t>Bangalore-Market_City_Mall.IN@puma.com</t>
  </si>
  <si>
    <t>2022-07-10T9:55:42 AM GMT</t>
  </si>
  <si>
    <t>Dhanush Setty</t>
  </si>
  <si>
    <t>dhanushsetty98@gmail.com</t>
  </si>
  <si>
    <t>2022-07-10T9:54:23 AM GMT</t>
  </si>
  <si>
    <t>Yuvraj Sandhu</t>
  </si>
  <si>
    <t>yuvrajsindhu5@gmail.com</t>
  </si>
  <si>
    <t>2022-07-10T9:54:12 AM GMT</t>
  </si>
  <si>
    <t>Mohammed Jameer  Sheik</t>
  </si>
  <si>
    <t>zameer_sheik@yahoo.com</t>
  </si>
  <si>
    <t>2022-07-10T9:48:08 AM GMT</t>
  </si>
  <si>
    <t xml:space="preserve">Rachit Verma Verma </t>
  </si>
  <si>
    <t>rachitverma3421@gmail.com</t>
  </si>
  <si>
    <t>2022-07-10T9:46:45 AM GMT</t>
  </si>
  <si>
    <t>VANSHIKA PARMAR</t>
  </si>
  <si>
    <t>vanshi.parmar15@gmail.com</t>
  </si>
  <si>
    <t>2022-07-10T9:46:13 AM GMT</t>
  </si>
  <si>
    <t>Prithviraj Prithviraj</t>
  </si>
  <si>
    <t>prithvirajparade@gmail.com</t>
  </si>
  <si>
    <t>2022-07-10T9:44:50 AM GMT</t>
  </si>
  <si>
    <t>Shreyas R</t>
  </si>
  <si>
    <t>shreyas.rama@gmail.com</t>
  </si>
  <si>
    <t>2022-07-10T9:42:43 AM GMT</t>
  </si>
  <si>
    <t>Prasanna Tapkir</t>
  </si>
  <si>
    <t>prasannatapkir03@gmail.com</t>
  </si>
  <si>
    <t>2022-07-10T9:41:37 AM GMT</t>
  </si>
  <si>
    <t>Daniel Raphael</t>
  </si>
  <si>
    <t>daniel.raphael.ext@puma.com</t>
  </si>
  <si>
    <t>2022-07-10T9:41:33 AM GMT</t>
  </si>
  <si>
    <t>Priti  Sorout</t>
  </si>
  <si>
    <t>preetisorot9@gmail.com</t>
  </si>
  <si>
    <t>2022-07-10T9:38:59 AM GMT</t>
  </si>
  <si>
    <t>Priya Kumari</t>
  </si>
  <si>
    <t>prikum9636@gmail.com</t>
  </si>
  <si>
    <t>2022-07-10T9:36:11 AM GMT</t>
  </si>
  <si>
    <t>Ayushmaan Pandey</t>
  </si>
  <si>
    <t>ayushmaan7111@gmail.com</t>
  </si>
  <si>
    <t>2022-07-10T9:35:50 AM GMT</t>
  </si>
  <si>
    <t>Rinku Meena</t>
  </si>
  <si>
    <t>rinkeshsanthamn2@gmail.com</t>
  </si>
  <si>
    <t>2022-07-10T9:34:43 AM GMT</t>
  </si>
  <si>
    <t>Prakash Pithva</t>
  </si>
  <si>
    <t>prakash.pithva@gmail.com</t>
  </si>
  <si>
    <t>2022-07-10T9:34:25 AM GMT</t>
  </si>
  <si>
    <t>Aditi Bhardwaj</t>
  </si>
  <si>
    <t>02bhardwajaditi@gamil.com</t>
  </si>
  <si>
    <t>2022-07-10T9:34:22 AM GMT</t>
  </si>
  <si>
    <t xml:space="preserve">MINO  SINGH </t>
  </si>
  <si>
    <t>kds.vmp@gmail.com</t>
  </si>
  <si>
    <t>2022-07-10T9:33:17 AM GMT</t>
  </si>
  <si>
    <t>Moirangthem Surjakanta</t>
  </si>
  <si>
    <t>moirangsalai@gmail.com</t>
  </si>
  <si>
    <t>2022-07-10T9:32:45 AM GMT</t>
  </si>
  <si>
    <t>Rahul Bhardwaj</t>
  </si>
  <si>
    <t>bareillyins@gmail.com</t>
  </si>
  <si>
    <t>2022-07-10T9:31:31 AM GMT</t>
  </si>
  <si>
    <t xml:space="preserve">Aniket  Dhotre </t>
  </si>
  <si>
    <t>aniketdotre9882@gmail.com</t>
  </si>
  <si>
    <t>2022-07-10T9:31:16 AM GMT</t>
  </si>
  <si>
    <t>Utkarsh Khanna</t>
  </si>
  <si>
    <t>utkarshkhnn83@gmail.com</t>
  </si>
  <si>
    <t>2022-07-10T9:29:06 AM GMT</t>
  </si>
  <si>
    <t>Saumya Chaturvedi</t>
  </si>
  <si>
    <t>saumyamishra2312@gmail.com</t>
  </si>
  <si>
    <t>2022-07-10T9:27:50 AM GMT</t>
  </si>
  <si>
    <t>Arul Devarajan</t>
  </si>
  <si>
    <t>darulcit06@gmail.com</t>
  </si>
  <si>
    <t>2022-07-10T9:27:02 AM GMT</t>
  </si>
  <si>
    <t>naszareen l nongkynrih</t>
  </si>
  <si>
    <t>nongkynrihaidaris@gmail.com</t>
  </si>
  <si>
    <t>2022-07-10T9:26:51 AM GMT</t>
  </si>
  <si>
    <t>Gagan R Gagan R</t>
  </si>
  <si>
    <t>rgagan1445@gmail.com</t>
  </si>
  <si>
    <t>2022-07-10T9:26:41 AM GMT</t>
  </si>
  <si>
    <t>2022-07-10T9:24:15 AM GMT</t>
  </si>
  <si>
    <t>niranjan v</t>
  </si>
  <si>
    <t>niranjanv098@gmail.com</t>
  </si>
  <si>
    <t>2022-07-10T9:23:45 AM GMT</t>
  </si>
  <si>
    <t>Vishal Jaat</t>
  </si>
  <si>
    <t>vjaat8275@gmail.com</t>
  </si>
  <si>
    <t>2022-07-10T9:23:36 AM GMT</t>
  </si>
  <si>
    <t>Harsha Agarwal</t>
  </si>
  <si>
    <t>harsha_1foru@yahoo.com</t>
  </si>
  <si>
    <t>2022-07-10T9:23:23 AM GMT</t>
  </si>
  <si>
    <t>Natasha Arora</t>
  </si>
  <si>
    <t>natashaarora24183@gmail.com</t>
  </si>
  <si>
    <t>2022-07-10T9:22:04 AM GMT</t>
  </si>
  <si>
    <t>HARISINGH YADAV</t>
  </si>
  <si>
    <t>harisinghyadav8@gmail.com</t>
  </si>
  <si>
    <t>2022-07-10T9:21:52 AM GMT</t>
  </si>
  <si>
    <t>Vishakha Gianchandani</t>
  </si>
  <si>
    <t>vishakhagianchandani30@gmail.com</t>
  </si>
  <si>
    <t>2022-07-10T9:19:50 AM GMT</t>
  </si>
  <si>
    <t>Rajat Tanwani</t>
  </si>
  <si>
    <t>rajattanwani990@gmail.com</t>
  </si>
  <si>
    <t>2022-07-10T9:19:49 AM GMT</t>
  </si>
  <si>
    <t>Jaydeep Savaniya</t>
  </si>
  <si>
    <t>jaydeepsavaniya@gmail.com</t>
  </si>
  <si>
    <t>2022-07-10T9:17:49 AM GMT</t>
  </si>
  <si>
    <t>Sumit Ravriya</t>
  </si>
  <si>
    <t>Sumitpatel6964@gmail.com</t>
  </si>
  <si>
    <t>2022-07-10T9:17:15 AM GMT</t>
  </si>
  <si>
    <t>Shaurya Singhal</t>
  </si>
  <si>
    <t>shauryasinghal98@gmail.com</t>
  </si>
  <si>
    <t>2022-07-10T9:14:36 AM GMT</t>
  </si>
  <si>
    <t>Akash Dabas</t>
  </si>
  <si>
    <t>akashdabas60@gmail.com</t>
  </si>
  <si>
    <t>2022-07-10T9:11:16 AM GMT</t>
  </si>
  <si>
    <t>SHARATH S</t>
  </si>
  <si>
    <t>nsharath007@gmail.com</t>
  </si>
  <si>
    <t>2022-07-10T9:11:03 AM GMT</t>
  </si>
  <si>
    <t>Prateek Saxena</t>
  </si>
  <si>
    <t>yashsaxena9388@gmail.com</t>
  </si>
  <si>
    <t>2022-07-10T9:10:53 AM GMT</t>
  </si>
  <si>
    <t>Binu Cherian</t>
  </si>
  <si>
    <t>binucherry@hotmail.com</t>
  </si>
  <si>
    <t>2022-07-10T9:09:57 AM GMT</t>
  </si>
  <si>
    <t>2022-07-10T9:09:11 AM GMT</t>
  </si>
  <si>
    <t>NIKUNJAY BARIA</t>
  </si>
  <si>
    <t>nikunjaybaria37@gmail.com</t>
  </si>
  <si>
    <t>2022-07-10T9:08:28 AM GMT</t>
  </si>
  <si>
    <t>Syed Rehaan</t>
  </si>
  <si>
    <t>syedphantom41@gmail.com</t>
  </si>
  <si>
    <t>2022-07-10T9:08:20 AM GMT</t>
  </si>
  <si>
    <t>2022-07-10T9:08:08 AM GMT</t>
  </si>
  <si>
    <t>Angad Ahluwalia</t>
  </si>
  <si>
    <t>angad.ahluwalia28@gmail.com</t>
  </si>
  <si>
    <t>2022-07-10T9:08:07 AM GMT</t>
  </si>
  <si>
    <t>Mohan Kumar</t>
  </si>
  <si>
    <t>mohankandan3@gmail.com</t>
  </si>
  <si>
    <t>2022-07-10T9:07:11 AM GMT</t>
  </si>
  <si>
    <t>Sapnil Lotlikar</t>
  </si>
  <si>
    <t>sapnillotlikar1234@gmail.com</t>
  </si>
  <si>
    <t>2022-07-10T9:07:07 AM GMT</t>
  </si>
  <si>
    <t>Sahil Pathania</t>
  </si>
  <si>
    <t>sahilpathania42@gmail.com</t>
  </si>
  <si>
    <t>2022-07-10T9:06:47 AM GMT</t>
  </si>
  <si>
    <t>Hrishikes Bose</t>
  </si>
  <si>
    <t>hrishikesbose@gmail.com</t>
  </si>
  <si>
    <t>2022-07-10T9:06:34 AM GMT</t>
  </si>
  <si>
    <t>Alif Alam</t>
  </si>
  <si>
    <t>alifalam7866@gmail.com</t>
  </si>
  <si>
    <t>2022-07-10T9:05:43 AM GMT</t>
  </si>
  <si>
    <t>2022-07-10T9:05:27 AM GMT</t>
  </si>
  <si>
    <t>Rahul Rajbhovi Rahul Rajbhovi</t>
  </si>
  <si>
    <t>rahulbhovi2424@gmail.com</t>
  </si>
  <si>
    <t>2022-07-10T9:02:37 AM GMT</t>
  </si>
  <si>
    <t>Asha Singh</t>
  </si>
  <si>
    <t>parthvardhans@gmail.com</t>
  </si>
  <si>
    <t>2022-07-10T9:00:35 AM GMT</t>
  </si>
  <si>
    <t>Nitish  Kumar</t>
  </si>
  <si>
    <t>nitishkumarv2941@gmail.com</t>
  </si>
  <si>
    <t>2022-07-10T8:59:10 AM GMT</t>
  </si>
  <si>
    <t>Viraj Dangat</t>
  </si>
  <si>
    <t>virajdangat67@gmail.com</t>
  </si>
  <si>
    <t>2022-07-10T8:57:28 AM GMT</t>
  </si>
  <si>
    <t>2022-07-10T8:56:04 AM GMT</t>
  </si>
  <si>
    <t>Gurman Maan</t>
  </si>
  <si>
    <t>sargunmaan464466@gmail.com</t>
  </si>
  <si>
    <t>2022-07-10T8:55:15 AM GMT</t>
  </si>
  <si>
    <t>AYUSH WALIA</t>
  </si>
  <si>
    <t>waliaayush370@gmail.com</t>
  </si>
  <si>
    <t>2022-07-10T8:53:43 AM GMT</t>
  </si>
  <si>
    <t>BHOOMIKA SIDHWANI</t>
  </si>
  <si>
    <t>dimpi3117@gmail.com</t>
  </si>
  <si>
    <t>2022-07-10T8:53:28 AM GMT</t>
  </si>
  <si>
    <t>manish chatterjee</t>
  </si>
  <si>
    <t>gchatterjee003@gmail.com</t>
  </si>
  <si>
    <t>Chirag Shriyan</t>
  </si>
  <si>
    <t>chiragshriyan13@gmail.com</t>
  </si>
  <si>
    <t>2022-07-10T8:52:19 AM GMT</t>
  </si>
  <si>
    <t>Akash Yadav</t>
  </si>
  <si>
    <t>akyadav1k98@gmail.com</t>
  </si>
  <si>
    <t>2022-07-10T8:51:01 AM GMT</t>
  </si>
  <si>
    <t>Jatin Arora</t>
  </si>
  <si>
    <t>Jati3arora@gmail.com</t>
  </si>
  <si>
    <t>2022-07-10T8:49:23 AM GMT</t>
  </si>
  <si>
    <t>Hardik Juneja</t>
  </si>
  <si>
    <t>junejahardik14@gmail.com</t>
  </si>
  <si>
    <t>2022-07-10T8:46:01 AM GMT</t>
  </si>
  <si>
    <t>Yatin Ruparekiya</t>
  </si>
  <si>
    <t>yatin.pagu@gmail.com</t>
  </si>
  <si>
    <t>2022-07-10T8:45:45 AM GMT</t>
  </si>
  <si>
    <t>Ravi Dey</t>
  </si>
  <si>
    <t>ravidey013@gmail.com</t>
  </si>
  <si>
    <t>2022-07-10T8:45:42 AM GMT</t>
  </si>
  <si>
    <t>2022-07-10T8:43:11 AM GMT</t>
  </si>
  <si>
    <t>SUNIL Parmar</t>
  </si>
  <si>
    <t>sunil_parmar4u@yahoo.com</t>
  </si>
  <si>
    <t>YASH Inghule</t>
  </si>
  <si>
    <t>yash.r.ghone@gmail.com</t>
  </si>
  <si>
    <t>2022-07-10T8:41:05 AM GMT</t>
  </si>
  <si>
    <t>Sahil Gill</t>
  </si>
  <si>
    <t>sahilg36912@gmail.com</t>
  </si>
  <si>
    <t>2022-07-10T8:39:59 AM GMT</t>
  </si>
  <si>
    <t>udit Pathike</t>
  </si>
  <si>
    <t>crazychamp04@gmail.com</t>
  </si>
  <si>
    <t>2022-07-10T8:39:40 AM GMT</t>
  </si>
  <si>
    <t>Roshni Rasal</t>
  </si>
  <si>
    <t>ashokola96@gmail.com</t>
  </si>
  <si>
    <t>2022-07-10T8:37:44 AM GMT</t>
  </si>
  <si>
    <t>SAMARTH SHARMA</t>
  </si>
  <si>
    <t>samarthsharma1994@gmail.com</t>
  </si>
  <si>
    <t>2022-07-10T8:35:30 AM GMT</t>
  </si>
  <si>
    <t>Shrinidhi Shetty</t>
  </si>
  <si>
    <t>112nidhishetty@gmail.com</t>
  </si>
  <si>
    <t>2022-07-10T8:33:37 AM GMT</t>
  </si>
  <si>
    <t>shivagupta08@icloud.com</t>
  </si>
  <si>
    <t>2022-07-10T8:33:17 AM GMT</t>
  </si>
  <si>
    <t>Nithin Pius</t>
  </si>
  <si>
    <t>piusnithin3@gmail.com</t>
  </si>
  <si>
    <t>2022-07-10T8:33:08 AM GMT</t>
  </si>
  <si>
    <t>Tanuj Das</t>
  </si>
  <si>
    <t>tanujd060@gmail.com</t>
  </si>
  <si>
    <t>2022-07-10T8:32:48 AM GMT</t>
  </si>
  <si>
    <t>Vikram Singh</t>
  </si>
  <si>
    <t>samraatvicky7@hotmail.com</t>
  </si>
  <si>
    <t>2022-07-10T8:32:03 AM GMT</t>
  </si>
  <si>
    <t>Hanan Majeed</t>
  </si>
  <si>
    <t>hanan.maj@gmail.com</t>
  </si>
  <si>
    <t>2022-07-10T8:31:36 AM GMT</t>
  </si>
  <si>
    <t>saksham bhoria</t>
  </si>
  <si>
    <t>sakshambhoria123@gmail.com</t>
  </si>
  <si>
    <t>2022-07-10T8:26:23 AM GMT</t>
  </si>
  <si>
    <t>Nithin Nithin</t>
  </si>
  <si>
    <t>nithin9963853245@gmail.com</t>
  </si>
  <si>
    <t>2022-07-10T8:24:19 AM GMT</t>
  </si>
  <si>
    <t>Vikram  Singh</t>
  </si>
  <si>
    <t>2022-07-10T8:24:18 AM GMT</t>
  </si>
  <si>
    <t>Sathyam Butti</t>
  </si>
  <si>
    <t>thanmayeebutti@gmail.com</t>
  </si>
  <si>
    <t>2022-07-10T8:23:29 AM GMT</t>
  </si>
  <si>
    <t>Bhuvan Vignesh</t>
  </si>
  <si>
    <t>bhuvanvignesh35@gmail.com</t>
  </si>
  <si>
    <t>2022-07-10T8:20:21 AM GMT</t>
  </si>
  <si>
    <t>guru guru</t>
  </si>
  <si>
    <t>guruehit@gmail.com</t>
  </si>
  <si>
    <t>2022-07-10T8:19:16 AM GMT</t>
  </si>
  <si>
    <t>simran Roy</t>
  </si>
  <si>
    <t>simranroy840@gmail.com</t>
  </si>
  <si>
    <t>2022-07-10T8:18:37 AM GMT</t>
  </si>
  <si>
    <t>Madhu Sinha</t>
  </si>
  <si>
    <t>msinha@ymail.com</t>
  </si>
  <si>
    <t>2022-07-10T8:15:19 AM GMT</t>
  </si>
  <si>
    <t>BiSHNUPRIYA BEHERA</t>
  </si>
  <si>
    <t>beherabishnupriya609@gmail.com</t>
  </si>
  <si>
    <t>2022-07-10T8:14:23 AM GMT</t>
  </si>
  <si>
    <t>2022-07-10T8:14:00 AM GMT</t>
  </si>
  <si>
    <t>Abhishek Pandey</t>
  </si>
  <si>
    <t>abhishek1993pandey@gmail.com</t>
  </si>
  <si>
    <t>2022-07-10T8:13:16 AM GMT</t>
  </si>
  <si>
    <t>2022-07-10T8:13:11 AM GMT</t>
  </si>
  <si>
    <t>Harsha Vardhan</t>
  </si>
  <si>
    <t>hv51846@gmail.com</t>
  </si>
  <si>
    <t>2022-07-10T8:12:39 AM GMT</t>
  </si>
  <si>
    <t>Akhil Saini</t>
  </si>
  <si>
    <t>akhil_elvis2000@yahoo.com</t>
  </si>
  <si>
    <t>2022-07-10T8:12:15 AM GMT</t>
  </si>
  <si>
    <t>Kushaan Singh</t>
  </si>
  <si>
    <t>kushaan123.singh@gmail.com</t>
  </si>
  <si>
    <t>2022-07-10T8:11:50 AM GMT</t>
  </si>
  <si>
    <t>2022-07-10T8:11:45 AM GMT</t>
  </si>
  <si>
    <t>Swetha P</t>
  </si>
  <si>
    <t>swethapjayaraj@gmail.com</t>
  </si>
  <si>
    <t>2022-07-10T8:11:29 AM GMT</t>
  </si>
  <si>
    <t>Pritam Belludi</t>
  </si>
  <si>
    <t>pritambelludi1013@gmqil.com</t>
  </si>
  <si>
    <t>2022-07-10T8:11:27 AM GMT</t>
  </si>
  <si>
    <t>Lokesh P</t>
  </si>
  <si>
    <t>lokesh3484@gmail.com</t>
  </si>
  <si>
    <t>2022-07-10T8:10:49 AM GMT</t>
  </si>
  <si>
    <t>Sree Dhanush</t>
  </si>
  <si>
    <t>sreedhanush2000@gmail.com</t>
  </si>
  <si>
    <t>2022-07-10T8:10:33 AM GMT</t>
  </si>
  <si>
    <t>Khadeer Mohammed</t>
  </si>
  <si>
    <t>khadeer00001@gmail.com</t>
  </si>
  <si>
    <t>2022-07-10T8:10:22 AM GMT</t>
  </si>
  <si>
    <t>Ritesh Sangar</t>
  </si>
  <si>
    <t>chopraridhi18@yahoo.com</t>
  </si>
  <si>
    <t>2022-07-10T8:08:46 AM GMT</t>
  </si>
  <si>
    <t>Bitto Babu</t>
  </si>
  <si>
    <t>bittopb7010@gmail.com</t>
  </si>
  <si>
    <t>2022-07-10T8:08:35 AM GMT</t>
  </si>
  <si>
    <t>Pragya Joshi</t>
  </si>
  <si>
    <t>pragyajoshi72@gmail.com</t>
  </si>
  <si>
    <t>2022-07-10T8:08:23 AM GMT</t>
  </si>
  <si>
    <t>KHUSHI GANDHI</t>
  </si>
  <si>
    <t>khushigandhi14102002@gmail.com</t>
  </si>
  <si>
    <t>2022-07-10T8:07:36 AM GMT</t>
  </si>
  <si>
    <t>Soham Sawalkar</t>
  </si>
  <si>
    <t>sohamsawalkar2@gmail.com</t>
  </si>
  <si>
    <t>2022-07-10T8:06:27 AM GMT</t>
  </si>
  <si>
    <t>Namra   Jain</t>
  </si>
  <si>
    <t>namrajain14@gmail.com</t>
  </si>
  <si>
    <t>2022-07-10T8:06:25 AM GMT</t>
  </si>
  <si>
    <t>Sivakumar M</t>
  </si>
  <si>
    <t>sivakumar242863@gmail.com</t>
  </si>
  <si>
    <t>2022-07-10T8:05:16 AM GMT</t>
  </si>
  <si>
    <t>Dhairya Singh</t>
  </si>
  <si>
    <t>singhutkarsh30102001@gmail.com</t>
  </si>
  <si>
    <t>2022-07-10T8:05:14 AM GMT</t>
  </si>
  <si>
    <t>Diya Vegad</t>
  </si>
  <si>
    <t>diyavegad16@gmail.com</t>
  </si>
  <si>
    <t>2022-07-10T8:05:00 AM GMT</t>
  </si>
  <si>
    <t>Divesh Kumar</t>
  </si>
  <si>
    <t>diveshkumar7543@gmail.com</t>
  </si>
  <si>
    <t>2022-07-10T7:59:46 AM GMT</t>
  </si>
  <si>
    <t>Aadhithiya Chakravarthi</t>
  </si>
  <si>
    <t>aadhith2007@gmail.com</t>
  </si>
  <si>
    <t>2022-07-10T7:58:34 AM GMT</t>
  </si>
  <si>
    <t>Venkat Margam</t>
  </si>
  <si>
    <t>venky333margam@gmail.com</t>
  </si>
  <si>
    <t>2022-07-10T7:58:07 AM GMT</t>
  </si>
  <si>
    <t>Rashdeep Singh</t>
  </si>
  <si>
    <t>rashdeepsingh008@gmail.com</t>
  </si>
  <si>
    <t>2022-07-10T7:57:42 AM GMT</t>
  </si>
  <si>
    <t>SAISURYATEJA MANDAPATI</t>
  </si>
  <si>
    <t>suryatejams98@gmail.com</t>
  </si>
  <si>
    <t>2022-07-10T7:56:39 AM GMT</t>
  </si>
  <si>
    <t>Lalit Kumar</t>
  </si>
  <si>
    <t>robin18khari@gmail.com</t>
  </si>
  <si>
    <t>2022-07-10T7:56:12 AM GMT</t>
  </si>
  <si>
    <t>Jiya Macwan</t>
  </si>
  <si>
    <t>jiamacwan068@gmail.com</t>
  </si>
  <si>
    <t>2022-07-10T7:56:09 AM GMT</t>
  </si>
  <si>
    <t>vipin goyal</t>
  </si>
  <si>
    <t>goyaltradingcompany.ggc@gmail.com</t>
  </si>
  <si>
    <t>2022-07-10T7:50:36 AM GMT</t>
  </si>
  <si>
    <t>TAHIR  Khan</t>
  </si>
  <si>
    <t>tk093117@gmail.com</t>
  </si>
  <si>
    <t>2022-07-10T7:50:28 AM GMT</t>
  </si>
  <si>
    <t xml:space="preserve">Ghukiye  Zhimomi </t>
  </si>
  <si>
    <t>zhimo_roland@yahoo.com</t>
  </si>
  <si>
    <t>2022-07-10T7:50:27 AM GMT</t>
  </si>
  <si>
    <t>Vicky Raj</t>
  </si>
  <si>
    <t>mylifevickyraj89@gmail.com</t>
  </si>
  <si>
    <t>2022-07-10T7:50:06 AM GMT</t>
  </si>
  <si>
    <t>2022-07-10T7:49:59 AM GMT</t>
  </si>
  <si>
    <t>Rakshit Bhardwaj</t>
  </si>
  <si>
    <t>rax.bhardwaj2000@gmail.com</t>
  </si>
  <si>
    <t>2022-07-10T7:47:55 AM GMT</t>
  </si>
  <si>
    <t>Sparsh Pasricha</t>
  </si>
  <si>
    <t>pasricha.sparsh@gmail.com</t>
  </si>
  <si>
    <t>2022-07-10T7:46:58 AM GMT</t>
  </si>
  <si>
    <t>Ram Kumar</t>
  </si>
  <si>
    <t>ramkumar.055972@gmail.com</t>
  </si>
  <si>
    <t>2022-07-10T7:46:47 AM GMT</t>
  </si>
  <si>
    <t xml:space="preserve">Vishal Gunjetti </t>
  </si>
  <si>
    <t>vgunjetti@gmail.com</t>
  </si>
  <si>
    <t>2022-07-10T7:46:04 AM GMT</t>
  </si>
  <si>
    <t xml:space="preserve">Vikas Rautela </t>
  </si>
  <si>
    <t>vishalrautela27@gmail.com</t>
  </si>
  <si>
    <t>2022-07-10T7:44:53 AM GMT</t>
  </si>
  <si>
    <t>GaganDeep Kaushik</t>
  </si>
  <si>
    <t>gagandeepkaushik47@gmail.com</t>
  </si>
  <si>
    <t>2022-07-10T7:42:34 AM GMT</t>
  </si>
  <si>
    <t>SARANG PATEL</t>
  </si>
  <si>
    <t>sarangpatel1672@gmail.com</t>
  </si>
  <si>
    <t>2022-07-10T7:38:49 AM GMT</t>
  </si>
  <si>
    <t>Sumit Bishnoi</t>
  </si>
  <si>
    <t>sumitbish9oi11@gmail.com</t>
  </si>
  <si>
    <t>2022-07-10T7:38:41 AM GMT</t>
  </si>
  <si>
    <t>2022-07-10T7:38:26 AM GMT</t>
  </si>
  <si>
    <t>pankajmuz73@gmail.com</t>
  </si>
  <si>
    <t>2022-07-10T7:38:20 AM GMT</t>
  </si>
  <si>
    <t>Rhythm Narang</t>
  </si>
  <si>
    <t>rhythmn.777@gmail.com</t>
  </si>
  <si>
    <t>2022-07-10T7:38:06 AM GMT</t>
  </si>
  <si>
    <t>Astha Singh</t>
  </si>
  <si>
    <t>sengaraasthaa2593@gmail.com</t>
  </si>
  <si>
    <t>2022-07-10T7:37:07 AM GMT</t>
  </si>
  <si>
    <t>ch vivek</t>
  </si>
  <si>
    <t>chaitanyavivek7@gmail.com</t>
  </si>
  <si>
    <t>2022-07-10T7:35:34 AM GMT</t>
  </si>
  <si>
    <t>rutesh Katake</t>
  </si>
  <si>
    <t>ruteshkatake1@gmail.com</t>
  </si>
  <si>
    <t>2022-07-10T7:33:45 AM GMT</t>
  </si>
  <si>
    <t>2022-07-10T7:33:40 AM GMT</t>
  </si>
  <si>
    <t>Manish Rai</t>
  </si>
  <si>
    <t>raimanishk@yahoo.com</t>
  </si>
  <si>
    <t>2022-07-10T7:31:25 AM GMT</t>
  </si>
  <si>
    <t>Sudharan K</t>
  </si>
  <si>
    <t>sudharsank1405@gmail.com</t>
  </si>
  <si>
    <t>2022-07-10T7:30:53 AM GMT</t>
  </si>
  <si>
    <t>Vaspan Bhola</t>
  </si>
  <si>
    <t>vaspanbhola@gmail.com</t>
  </si>
  <si>
    <t>2022-07-10T7:29:01 AM GMT</t>
  </si>
  <si>
    <t>atharavbhati@gmail.com</t>
  </si>
  <si>
    <t>2022-07-10T7:28:12 AM GMT</t>
  </si>
  <si>
    <t>arunmak253@gmail.com</t>
  </si>
  <si>
    <t>2022-07-10T7:27:02 AM GMT</t>
  </si>
  <si>
    <t>Nasim Khan</t>
  </si>
  <si>
    <t>nasimg562@gmail.com</t>
  </si>
  <si>
    <t>2022-07-10T7:25:41 AM GMT</t>
  </si>
  <si>
    <t>Saran Jo</t>
  </si>
  <si>
    <t>saranyasaran301996@gmail.com</t>
  </si>
  <si>
    <t>2022-07-10T7:21:22 AM GMT</t>
  </si>
  <si>
    <t>Tanishq Bathwal</t>
  </si>
  <si>
    <t>bathwal.tanishq@gmail.com</t>
  </si>
  <si>
    <t>2022-07-10T7:20:14 AM GMT</t>
  </si>
  <si>
    <t>Jasmeet Singh</t>
  </si>
  <si>
    <t>jassingh0886@gmail.com</t>
  </si>
  <si>
    <t>2022-07-10T7:20:05 AM GMT</t>
  </si>
  <si>
    <t>sjay35636@gmail.com</t>
  </si>
  <si>
    <t>2022-07-10T7:19:06 AM GMT</t>
  </si>
  <si>
    <t>2022-07-10T7:17:45 AM GMT</t>
  </si>
  <si>
    <t>2022-07-10T7:16:12 AM GMT</t>
  </si>
  <si>
    <t>Sonish Bansal</t>
  </si>
  <si>
    <t>sonishbansal@hotmail.com</t>
  </si>
  <si>
    <t>2022-07-10T7:15:11 AM GMT</t>
  </si>
  <si>
    <t>Hitesh Rajawat</t>
  </si>
  <si>
    <t>hiteshrajawat75@gmail.com</t>
  </si>
  <si>
    <t>2022-07-10T7:14:59 AM GMT</t>
  </si>
  <si>
    <t>Yashendra Soni</t>
  </si>
  <si>
    <t>yashendra.soni.1995@gmail.com</t>
  </si>
  <si>
    <t>2022-07-10T7:14:16 AM GMT</t>
  </si>
  <si>
    <t>2022-07-10T7:12:35 AM GMT</t>
  </si>
  <si>
    <t>Dinesha SV</t>
  </si>
  <si>
    <t>svdineshivni@gmail.com</t>
  </si>
  <si>
    <t>2022-07-10T7:11:39 AM GMT</t>
  </si>
  <si>
    <t>bhuvan reddy</t>
  </si>
  <si>
    <t>bhuvanreddy1998@gmail.com</t>
  </si>
  <si>
    <t>2022-07-10T7:10:44 AM GMT</t>
  </si>
  <si>
    <t>Milind  Kariya</t>
  </si>
  <si>
    <t>millan.kariya@gmail.com</t>
  </si>
  <si>
    <t>2022-07-10T7:10:01 AM GMT</t>
  </si>
  <si>
    <t>Manoj Mulgaonkar</t>
  </si>
  <si>
    <t>manojmulgaonkar09@gmail.com</t>
  </si>
  <si>
    <t>2022-07-10T7:09:20 AM GMT</t>
  </si>
  <si>
    <t>Karthik Murali</t>
  </si>
  <si>
    <t>karthik.murali60@gmail.com</t>
  </si>
  <si>
    <t>2022-07-10T7:09:15 AM GMT</t>
  </si>
  <si>
    <t>Rajdeepsinh  N Zala</t>
  </si>
  <si>
    <t>r.zala87@gmail.com</t>
  </si>
  <si>
    <t>2022-07-10T7:09:12 AM GMT</t>
  </si>
  <si>
    <t>Ritik Passi</t>
  </si>
  <si>
    <t>ritikpassi97@gmail.com</t>
  </si>
  <si>
    <t>2022-07-10T7:09:09 AM GMT</t>
  </si>
  <si>
    <t>Theeraj kanishka</t>
  </si>
  <si>
    <t>sashokmec@gmail.com</t>
  </si>
  <si>
    <t>2022-07-10T7:09:07 AM GMT</t>
  </si>
  <si>
    <t>Rajdeep Bhatia</t>
  </si>
  <si>
    <t>rajdeepbhatia@gmail.com</t>
  </si>
  <si>
    <t>2022-07-10T7:09:01 AM GMT</t>
  </si>
  <si>
    <t>Shardul  Ghadge</t>
  </si>
  <si>
    <t>shardulghadge12345@gmail.com</t>
  </si>
  <si>
    <t>2022-07-10T7:07:23 AM GMT</t>
  </si>
  <si>
    <t>MANSI VERMA</t>
  </si>
  <si>
    <t>vmansi62@gmail.com</t>
  </si>
  <si>
    <t>2022-07-10T7:06:40 AM GMT</t>
  </si>
  <si>
    <t>Raghav Dsouza</t>
  </si>
  <si>
    <t>raghavdsouza123@gmail.com</t>
  </si>
  <si>
    <t>2022-07-10T7:05:47 AM GMT</t>
  </si>
  <si>
    <t>Vinayak Vijayakumar</t>
  </si>
  <si>
    <t>vinayak@vijayakumars.com</t>
  </si>
  <si>
    <t>2022-07-10T7:04:07 AM GMT</t>
  </si>
  <si>
    <t>Akshit Jain</t>
  </si>
  <si>
    <t>akshitj616@gmail.com</t>
  </si>
  <si>
    <t>2022-07-10T7:03:03 AM GMT</t>
  </si>
  <si>
    <t>2022-07-10T7:02:21 AM GMT</t>
  </si>
  <si>
    <t>Amit Sarkar</t>
  </si>
  <si>
    <t>amit.sarkar19@gmail.com</t>
  </si>
  <si>
    <t>2022-07-10T7:01:59 AM GMT</t>
  </si>
  <si>
    <t>rk903048@gmail.com</t>
  </si>
  <si>
    <t>2022-07-10T7:01:52 AM GMT</t>
  </si>
  <si>
    <t>Srikanth Reddy</t>
  </si>
  <si>
    <t>srikar.reddy77@gmail.com</t>
  </si>
  <si>
    <t>2022-07-10T7:01:14 AM GMT</t>
  </si>
  <si>
    <t>Siddhant Jain</t>
  </si>
  <si>
    <t>sid@siddhantjain.in</t>
  </si>
  <si>
    <t>2022-07-10T6:59:53 AM GMT</t>
  </si>
  <si>
    <t>Nitesh Komalwar</t>
  </si>
  <si>
    <t>n7komalwar@gmail.com</t>
  </si>
  <si>
    <t>2022-07-10T6:59:18 AM GMT</t>
  </si>
  <si>
    <t>Yuvraj Yadav</t>
  </si>
  <si>
    <t>yuvrajyadav6111@gmail.com</t>
  </si>
  <si>
    <t>2022-07-10T6:57:52 AM GMT</t>
  </si>
  <si>
    <t>Pritam Raj</t>
  </si>
  <si>
    <t>araryanbhardwaj@gmail.com</t>
  </si>
  <si>
    <t>2022-07-10T6:56:58 AM GMT</t>
  </si>
  <si>
    <t>2022-07-10T6:55:57 AM GMT</t>
  </si>
  <si>
    <t>2022-07-10T6:55:13 AM GMT</t>
  </si>
  <si>
    <t>Manish Singhjat</t>
  </si>
  <si>
    <t>manishsinghjat28@gmail.com</t>
  </si>
  <si>
    <t>2022-07-10T6:55:06 AM GMT</t>
  </si>
  <si>
    <t>2022-07-10T6:54:05 AM GMT</t>
  </si>
  <si>
    <t>Jainil Patel</t>
  </si>
  <si>
    <t>jainildpatel@icloud.com</t>
  </si>
  <si>
    <t>2022-07-10T6:53:43 AM GMT</t>
  </si>
  <si>
    <t>Kivika Achumi</t>
  </si>
  <si>
    <t>kivika473@gmail.com</t>
  </si>
  <si>
    <t>2022-07-10T6:52:58 AM GMT</t>
  </si>
  <si>
    <t>Abi ram</t>
  </si>
  <si>
    <t>narayananbhima@gmail.com</t>
  </si>
  <si>
    <t>2022-07-10T6:52:48 AM GMT</t>
  </si>
  <si>
    <t>kishan hudda</t>
  </si>
  <si>
    <t>kishanhudda6@gmail.com</t>
  </si>
  <si>
    <t>2022-07-10T6:51:54 AM GMT</t>
  </si>
  <si>
    <t>Vrinda Goel</t>
  </si>
  <si>
    <t>goelvrinda23@gmail.com</t>
  </si>
  <si>
    <t>2022-07-10T6:51:06 AM GMT</t>
  </si>
  <si>
    <t>2022-07-10T6:50:26 AM GMT</t>
  </si>
  <si>
    <t>Suman Nayak</t>
  </si>
  <si>
    <t>sumansrknayak@gmail.com</t>
  </si>
  <si>
    <t>2022-07-10T6:46:33 AM GMT</t>
  </si>
  <si>
    <t>Anurag Sharma</t>
  </si>
  <si>
    <t>aryanfriendz1988@gmail.com</t>
  </si>
  <si>
    <t>2022-07-10T6:45:21 AM GMT</t>
  </si>
  <si>
    <t>Raman Yadav</t>
  </si>
  <si>
    <t>raman9896yadav@gmail.com</t>
  </si>
  <si>
    <t>2022-07-10T6:43:39 AM GMT</t>
  </si>
  <si>
    <t>2022-07-10T6:42:53 AM GMT</t>
  </si>
  <si>
    <t>Tanuj Bisht</t>
  </si>
  <si>
    <t>tanujbisht17091996@gmail.com</t>
  </si>
  <si>
    <t>2022-07-10T6:42:39 AM GMT</t>
  </si>
  <si>
    <t>Prajwal Kesarwani</t>
  </si>
  <si>
    <t>prajwalkesarwani11111@gmail.com</t>
  </si>
  <si>
    <t>2022-07-10T6:41:52 AM GMT</t>
  </si>
  <si>
    <t>Darshika Sethi</t>
  </si>
  <si>
    <t>darshikasethi818@gmail.com</t>
  </si>
  <si>
    <t>2022-07-10T6:41:48 AM GMT</t>
  </si>
  <si>
    <t>MANORANJAN SAU</t>
  </si>
  <si>
    <t>manojsau@gmail.com</t>
  </si>
  <si>
    <t>2022-07-10T6:41:38 AM GMT</t>
  </si>
  <si>
    <t>Nambinachiar Devendran</t>
  </si>
  <si>
    <t>boogah007@gmail.com</t>
  </si>
  <si>
    <t>2022-07-10T6:41:29 AM GMT</t>
  </si>
  <si>
    <t>mayank jain</t>
  </si>
  <si>
    <t>jmayank2610@gmail.com</t>
  </si>
  <si>
    <t>2022-07-10T6:40:26 AM GMT</t>
  </si>
  <si>
    <t>2022-07-10T6:40:11 AM GMT</t>
  </si>
  <si>
    <t>Satya Sai</t>
  </si>
  <si>
    <t>satyasairamnakka1995@gmail.com</t>
  </si>
  <si>
    <t>2022-07-10T6:40:08 AM GMT</t>
  </si>
  <si>
    <t>Brijesh Jaiswal</t>
  </si>
  <si>
    <t>docxprs.brijesh@gmail.com</t>
  </si>
  <si>
    <t>2022-07-10T6:38:34 AM GMT</t>
  </si>
  <si>
    <t>Varsha Byju</t>
  </si>
  <si>
    <t>aathiravarsha@gmail.com</t>
  </si>
  <si>
    <t>2022-07-10T6:36:25 AM GMT</t>
  </si>
  <si>
    <t>Adarsh Srivastava</t>
  </si>
  <si>
    <t>adarshsrivastava58138@gamil.com</t>
  </si>
  <si>
    <t>2022-07-10T6:36:14 AM GMT</t>
  </si>
  <si>
    <t>Somraj Bishnoi</t>
  </si>
  <si>
    <t>bishnaramdara@gmail.com</t>
  </si>
  <si>
    <t>2022-07-10T6:35:06 AM GMT</t>
  </si>
  <si>
    <t xml:space="preserve">Thanveer  Sidhique </t>
  </si>
  <si>
    <t>thanveeribn@gmail.com</t>
  </si>
  <si>
    <t>2022-07-10T6:35:01 AM GMT</t>
  </si>
  <si>
    <t>Harsh Mangtani</t>
  </si>
  <si>
    <t>yoyo8719998222@gmail.com</t>
  </si>
  <si>
    <t>2022-07-10T6:34:48 AM GMT</t>
  </si>
  <si>
    <t>2022-07-10T6:34:05 AM GMT</t>
  </si>
  <si>
    <t>Shan Patel</t>
  </si>
  <si>
    <t>shanpatel4949@gmail.com</t>
  </si>
  <si>
    <t>2022-07-10T6:33:08 AM GMT</t>
  </si>
  <si>
    <t>Jyoti Guptq</t>
  </si>
  <si>
    <t>jyotsblessed7@gmail.com</t>
  </si>
  <si>
    <t>2022-07-10T6:32:01 AM GMT</t>
  </si>
  <si>
    <t>Rahul patel</t>
  </si>
  <si>
    <t>rahul2307@icould.com</t>
  </si>
  <si>
    <t>2022-07-10T6:31:39 AM GMT</t>
  </si>
  <si>
    <t>Ashmak Paul</t>
  </si>
  <si>
    <t>subhra_rupa@yahoo.co.in</t>
  </si>
  <si>
    <t>2022-07-10T6:31:17 AM GMT</t>
  </si>
  <si>
    <t>2022-07-10T6:30:50 AM GMT</t>
  </si>
  <si>
    <t>Vaishnavi Kale</t>
  </si>
  <si>
    <t>kalevaishnavi2210@gmail.com</t>
  </si>
  <si>
    <t>2022-07-10T6:30:04 AM GMT</t>
  </si>
  <si>
    <t>Anurag Pandey</t>
  </si>
  <si>
    <t>anurag.107.pandey@gmail.com</t>
  </si>
  <si>
    <t>2022-07-10T6:29:18 AM GMT</t>
  </si>
  <si>
    <t>NEHA U</t>
  </si>
  <si>
    <t>NEHAUMESH07@GMAIL.COM</t>
  </si>
  <si>
    <t>2022-07-10T6:28:42 AM GMT</t>
  </si>
  <si>
    <t>MAYA LOLAYEKAR</t>
  </si>
  <si>
    <t>mayalolayekar74@gmail.com</t>
  </si>
  <si>
    <t>2022-07-10T6:24:07 AM GMT</t>
  </si>
  <si>
    <t>Ravin Mukesh</t>
  </si>
  <si>
    <t>ravin.m@gmail.com</t>
  </si>
  <si>
    <t>2022-07-10T6:23:18 AM GMT</t>
  </si>
  <si>
    <t>Nav Kaur</t>
  </si>
  <si>
    <t>kaurkaur9600@gmail.com</t>
  </si>
  <si>
    <t>2022-07-10T6:21:52 AM GMT</t>
  </si>
  <si>
    <t>2022-07-10T6:20:13 AM GMT</t>
  </si>
  <si>
    <t>parth tilala</t>
  </si>
  <si>
    <t>parthtilala5@gmail.com</t>
  </si>
  <si>
    <t>2022-07-10T6:19:12 AM GMT</t>
  </si>
  <si>
    <t>Suv Roul</t>
  </si>
  <si>
    <t>suvenduroul5@gmail.com</t>
  </si>
  <si>
    <t>2022-07-10T6:17:13 AM GMT</t>
  </si>
  <si>
    <t>Dharmesh Rathod</t>
  </si>
  <si>
    <t>dharmeshsnk153@gmail.com</t>
  </si>
  <si>
    <t>2022-07-10T6:16:44 AM GMT</t>
  </si>
  <si>
    <t>Shubh Yo</t>
  </si>
  <si>
    <t>shubh430yadav@gmail.com</t>
  </si>
  <si>
    <t>2022-07-10T6:15:12 AM GMT</t>
  </si>
  <si>
    <t>2022-07-10T6:13:49 AM GMT</t>
  </si>
  <si>
    <t>Siddharth Subash</t>
  </si>
  <si>
    <t>nnm01111974@gmail.com</t>
  </si>
  <si>
    <t>2022-07-10T6:13:22 AM GMT</t>
  </si>
  <si>
    <t>Sunny Shetiya</t>
  </si>
  <si>
    <t>sunny4117@gmail.com</t>
  </si>
  <si>
    <t>2022-07-10T6:11:04 AM GMT</t>
  </si>
  <si>
    <t>Omkar Yadav</t>
  </si>
  <si>
    <t>omkarrajeshyadav921@gmail.com</t>
  </si>
  <si>
    <t>2022-07-10T6:10:26 AM GMT</t>
  </si>
  <si>
    <t>Ravi Kumar</t>
  </si>
  <si>
    <t>rk88rk23@gmail.com</t>
  </si>
  <si>
    <t>2022-07-10T6:10:20 AM GMT</t>
  </si>
  <si>
    <t>Jasveen Kaur</t>
  </si>
  <si>
    <t>jasveen2121@gmail.com</t>
  </si>
  <si>
    <t>2022-07-10T6:08:54 AM GMT</t>
  </si>
  <si>
    <t>Vikram Bishnoi</t>
  </si>
  <si>
    <t>vickybis029@gmail.com</t>
  </si>
  <si>
    <t>2022-07-10T6:08:18 AM GMT</t>
  </si>
  <si>
    <t>Prasanna Venkatesh</t>
  </si>
  <si>
    <t>prasannanarasimhan47@gmail.com</t>
  </si>
  <si>
    <t>2022-07-10T6:07:29 AM GMT</t>
  </si>
  <si>
    <t>2022-07-10T6:07:23 AM GMT</t>
  </si>
  <si>
    <t>2022-07-10T6:07:15 AM GMT</t>
  </si>
  <si>
    <t>AKSHITH Reddy</t>
  </si>
  <si>
    <t>kothwalakshithreddy@gmail.com</t>
  </si>
  <si>
    <t>2022-07-10T6:06:55 AM GMT</t>
  </si>
  <si>
    <t>Nithin Kumar</t>
  </si>
  <si>
    <t>nithinnarayan963@gmail.com</t>
  </si>
  <si>
    <t>2022-07-10T6:06:22 AM GMT</t>
  </si>
  <si>
    <t>2022-07-10T6:05:50 AM GMT</t>
  </si>
  <si>
    <t>2022-07-10T6:05:29 AM GMT</t>
  </si>
  <si>
    <t>2022-07-10T6:03:35 AM GMT</t>
  </si>
  <si>
    <t>Lakshay Arora</t>
  </si>
  <si>
    <t>sachdeva.lakshay123@gmail.com</t>
  </si>
  <si>
    <t>2022-07-10T6:03:18 AM GMT</t>
  </si>
  <si>
    <t>Naman Agarwal</t>
  </si>
  <si>
    <t>N-1340-10@dpssurat.net</t>
  </si>
  <si>
    <t>2022-07-10T6:00:48 AM GMT</t>
  </si>
  <si>
    <t>amogh shetty</t>
  </si>
  <si>
    <t>amoghrshetty@gmail.com</t>
  </si>
  <si>
    <t>2022-07-10T5:59:38 AM GMT</t>
  </si>
  <si>
    <t>Manik Sharma</t>
  </si>
  <si>
    <t>maniksharma32738@gmail.com</t>
  </si>
  <si>
    <t>2022-07-10T5:56:45 AM GMT</t>
  </si>
  <si>
    <t>Ranjeet Bhosale</t>
  </si>
  <si>
    <t>ranjeetbhosale815@gmail.com</t>
  </si>
  <si>
    <t>2022-07-10T5:55:28 AM GMT</t>
  </si>
  <si>
    <t>Rakesh Sati</t>
  </si>
  <si>
    <t>rakeshsati305@gmail.com</t>
  </si>
  <si>
    <t>2022-07-10T5:55:22 AM GMT</t>
  </si>
  <si>
    <t>Monika Seth</t>
  </si>
  <si>
    <t>sethmonikamonu@gmail.com</t>
  </si>
  <si>
    <t>2022-07-10T5:54:36 AM GMT</t>
  </si>
  <si>
    <t>Emil VM</t>
  </si>
  <si>
    <t>emilvm@gmail.com</t>
  </si>
  <si>
    <t>2022-07-10T5:52:29 AM GMT</t>
  </si>
  <si>
    <t>Harshith S S</t>
  </si>
  <si>
    <t>harshith1810200@gmail.com</t>
  </si>
  <si>
    <t>2022-07-10T5:51:44 AM GMT</t>
  </si>
  <si>
    <t>Sai Teja</t>
  </si>
  <si>
    <t>padamatintisaiteja@gmail.com</t>
  </si>
  <si>
    <t>2022-07-10T5:51:16 AM GMT</t>
  </si>
  <si>
    <t>Sabina Modi</t>
  </si>
  <si>
    <t>sabinamodi234@gmail.com</t>
  </si>
  <si>
    <t>2022-07-10T5:50:47 AM GMT</t>
  </si>
  <si>
    <t>im Praveen</t>
  </si>
  <si>
    <t>praveenchowdary9766@gmail.com</t>
  </si>
  <si>
    <t>2022-07-10T5:48:28 AM GMT</t>
  </si>
  <si>
    <t>Jasnoor Maan</t>
  </si>
  <si>
    <t>jasnoorm0001@gmail.com</t>
  </si>
  <si>
    <t>2022-07-10T5:47:08 AM GMT</t>
  </si>
  <si>
    <t>Suraj Parvesh</t>
  </si>
  <si>
    <t>surajdevarkonda88@gmail.com</t>
  </si>
  <si>
    <t>2022-07-10T5:46:37 AM GMT</t>
  </si>
  <si>
    <t>pnaveen307@gmail.com</t>
  </si>
  <si>
    <t>2022-07-10T5:45:28 AM GMT</t>
  </si>
  <si>
    <t>poonam yadav</t>
  </si>
  <si>
    <t>2003punamyadav@gmail.com</t>
  </si>
  <si>
    <t>2022-07-10T5:44:07 AM GMT</t>
  </si>
  <si>
    <t>Abhi Jais</t>
  </si>
  <si>
    <t>kiranarohit4@gmal.com</t>
  </si>
  <si>
    <t>2022-07-10T5:43:08 AM GMT</t>
  </si>
  <si>
    <t>Sonali Prasad</t>
  </si>
  <si>
    <t>prasadsonali309@gmail.com</t>
  </si>
  <si>
    <t>2022-07-10T5:38:36 AM GMT</t>
  </si>
  <si>
    <t>GAURAV Bedi</t>
  </si>
  <si>
    <t>bedig964@gmail.com</t>
  </si>
  <si>
    <t>2022-07-10T5:38:08 AM GMT</t>
  </si>
  <si>
    <t>Krishna Rohit</t>
  </si>
  <si>
    <t>akrishnarohit218@gmail.com</t>
  </si>
  <si>
    <t>2022-07-10T5:37:54 AM GMT</t>
  </si>
  <si>
    <t>Samir Quraishi</t>
  </si>
  <si>
    <t>samquraishi7861813@gmail.com</t>
  </si>
  <si>
    <t>2022-07-10T5:36:35 AM GMT</t>
  </si>
  <si>
    <t>nishant goyal</t>
  </si>
  <si>
    <t>nuttynish@yahoo.com</t>
  </si>
  <si>
    <t>2022-07-10T5:36:06 AM GMT</t>
  </si>
  <si>
    <t>Raginee Jaiswal</t>
  </si>
  <si>
    <t>ragineejaiswal08@gmail.com</t>
  </si>
  <si>
    <t>2022-07-10T5:34:40 AM GMT</t>
  </si>
  <si>
    <t>Khishore B</t>
  </si>
  <si>
    <t>kingkhishore47@gmail.com</t>
  </si>
  <si>
    <t>2022-07-10T5:33:02 AM GMT</t>
  </si>
  <si>
    <t>Raj Patil</t>
  </si>
  <si>
    <t>8975155820raj@gmail.com</t>
  </si>
  <si>
    <t>2022-07-10T5:31:38 AM GMT</t>
  </si>
  <si>
    <t>2022-07-10T5:31:05 AM GMT</t>
  </si>
  <si>
    <t>Rajesh Sanasam</t>
  </si>
  <si>
    <t>rajeshsanasam26@gmail.com</t>
  </si>
  <si>
    <t>2022-07-10T5:29:27 AM GMT</t>
  </si>
  <si>
    <t>Srishti Pandey</t>
  </si>
  <si>
    <t>srishtipandeyit@gmail.com</t>
  </si>
  <si>
    <t>2022-07-10T5:26:59 AM GMT</t>
  </si>
  <si>
    <t>sanam shirodkar</t>
  </si>
  <si>
    <t>sanamalvankar@gmail.com</t>
  </si>
  <si>
    <t>2022-07-10T5:23:53 AM GMT</t>
  </si>
  <si>
    <t>Vaibhavi Patel</t>
  </si>
  <si>
    <t>vaibhavipatel2653@gmail.com</t>
  </si>
  <si>
    <t>2022-07-10T5:23:10 AM GMT</t>
  </si>
  <si>
    <t>Om Roy</t>
  </si>
  <si>
    <t>omroy154@gmail.com</t>
  </si>
  <si>
    <t>2022-07-10T5:22:50 AM GMT</t>
  </si>
  <si>
    <t>Salman Sidiq</t>
  </si>
  <si>
    <t>salmansidiqishere@gmail.com</t>
  </si>
  <si>
    <t>2022-07-10T5:22:38 AM GMT</t>
  </si>
  <si>
    <t>Karan L</t>
  </si>
  <si>
    <t>l46karan@gmail.com</t>
  </si>
  <si>
    <t>2022-07-10T5:22:02 AM GMT</t>
  </si>
  <si>
    <t>Bandenawaz Diggi</t>
  </si>
  <si>
    <t>bandenawazdiggi786@gmail.com</t>
  </si>
  <si>
    <t>2022-07-10T5:20:39 AM GMT</t>
  </si>
  <si>
    <t>Vishnu Vardhan</t>
  </si>
  <si>
    <t>vishnuvardhan0008@gmail.com</t>
  </si>
  <si>
    <t>2022-07-10T5:19:52 AM GMT</t>
  </si>
  <si>
    <t>Abhishek T</t>
  </si>
  <si>
    <t>atupsundar3@gmail.com</t>
  </si>
  <si>
    <t>2022-07-10T5:19:42 AM GMT</t>
  </si>
  <si>
    <t>2022-07-10T5:19:04 AM GMT</t>
  </si>
  <si>
    <t>Renuka Patel</t>
  </si>
  <si>
    <t>renukasureshpatel@gmail.com</t>
  </si>
  <si>
    <t>2022-07-10T5:18:36 AM GMT</t>
  </si>
  <si>
    <t>Rickden Tamang</t>
  </si>
  <si>
    <t>rickdengolaytamang@gmail.com</t>
  </si>
  <si>
    <t>2022-07-10T5:17:35 AM GMT</t>
  </si>
  <si>
    <t>chander verma chander verma</t>
  </si>
  <si>
    <t>c.verma2700@gmail.com</t>
  </si>
  <si>
    <t>2022-07-10T5:17:26 AM GMT</t>
  </si>
  <si>
    <t>ADITYA JADHAV</t>
  </si>
  <si>
    <t>adityajadhavb02@gmail.com</t>
  </si>
  <si>
    <t>2022-07-10T5:15:54 AM GMT</t>
  </si>
  <si>
    <t>2022-07-10T5:12:20 AM GMT</t>
  </si>
  <si>
    <t>2022-07-10T5:11:39 AM GMT</t>
  </si>
  <si>
    <t>Rajani Kumar</t>
  </si>
  <si>
    <t>rkrajanikumar@gmail.com</t>
  </si>
  <si>
    <t>2022-07-10T5:08:06 AM GMT</t>
  </si>
  <si>
    <t>2022-07-10T5:05:25 AM GMT</t>
  </si>
  <si>
    <t>TARUN Gowda</t>
  </si>
  <si>
    <t>tarun3705@gmail.com</t>
  </si>
  <si>
    <t>2022-07-10T5:02:02 AM GMT</t>
  </si>
  <si>
    <t>Yash Y</t>
  </si>
  <si>
    <t>ypatel7698@gmail.com</t>
  </si>
  <si>
    <t>2022-07-10T5:00:49 AM GMT</t>
  </si>
  <si>
    <t>Barath N</t>
  </si>
  <si>
    <t>barath.nagaraj1998@gmail.com</t>
  </si>
  <si>
    <t>2022-07-10T5:00:11 AM GMT</t>
  </si>
  <si>
    <t>kamaL choudharY</t>
  </si>
  <si>
    <t>kamleshsheshma2929@gmail.com</t>
  </si>
  <si>
    <t>2022-07-10T4:58:35 AM GMT</t>
  </si>
  <si>
    <t>rupjyoti saikia</t>
  </si>
  <si>
    <t>roopdees@gmail.com</t>
  </si>
  <si>
    <t>2022-07-10T4:58:21 AM GMT</t>
  </si>
  <si>
    <t>Jagadish  Raj</t>
  </si>
  <si>
    <t>jagadishsr.28@gmail.com</t>
  </si>
  <si>
    <t>2022-07-10T4:57:22 AM GMT</t>
  </si>
  <si>
    <t>Suyash Kokcha</t>
  </si>
  <si>
    <t>suyashkokcha@gmail.com</t>
  </si>
  <si>
    <t>2022-07-10T4:56:57 AM GMT</t>
  </si>
  <si>
    <t>Thanu   Prakash</t>
  </si>
  <si>
    <t>thanuprakash28@gmail.com</t>
  </si>
  <si>
    <t>2022-07-10T4:56:18 AM GMT</t>
  </si>
  <si>
    <t>NIRANJAN Reddy</t>
  </si>
  <si>
    <t>rniranjan529@gmail.com</t>
  </si>
  <si>
    <t>2022-07-10T4:54:05 AM GMT</t>
  </si>
  <si>
    <t>DEV SATAPATHY</t>
  </si>
  <si>
    <t>devsatapathy25@gmail.com</t>
  </si>
  <si>
    <t>2022-07-10T4:53:41 AM GMT</t>
  </si>
  <si>
    <t>Kamal Rana</t>
  </si>
  <si>
    <t>kamal5872@gmail.com</t>
  </si>
  <si>
    <t>2022-07-10T4:53:24 AM GMT</t>
  </si>
  <si>
    <t>2022-07-10T4:50:25 AM GMT</t>
  </si>
  <si>
    <t>arshadeep Singh</t>
  </si>
  <si>
    <t>arshu111.as@gmail.com</t>
  </si>
  <si>
    <t>2022-07-10T4:50:06 AM GMT</t>
  </si>
  <si>
    <t>Kiran K</t>
  </si>
  <si>
    <t>kiranappi04@gmail.com</t>
  </si>
  <si>
    <t>2022-07-10T4:49:45 AM GMT</t>
  </si>
  <si>
    <t>Amandeep Singh</t>
  </si>
  <si>
    <t>ad.medjai737@gmail.com</t>
  </si>
  <si>
    <t>2022-07-10T4:43:18 AM GMT</t>
  </si>
  <si>
    <t>Aditya Rao</t>
  </si>
  <si>
    <t>yalayolo31794@gmail.com</t>
  </si>
  <si>
    <t>2022-07-10T4:42:20 AM GMT</t>
  </si>
  <si>
    <t>Vienna Fernandes</t>
  </si>
  <si>
    <t>viennawaiting4u@gmail.com</t>
  </si>
  <si>
    <t>2022-07-10T4:40:48 AM GMT</t>
  </si>
  <si>
    <t>Jai Surya</t>
  </si>
  <si>
    <t>jaisuryasub@gmail.com</t>
  </si>
  <si>
    <t>2022-07-10T4:40:39 AM GMT</t>
  </si>
  <si>
    <t>Ishu Sehrawat</t>
  </si>
  <si>
    <t>ishusehrawat712@gmail.com</t>
  </si>
  <si>
    <t>2022-07-10T4:39:51 AM GMT</t>
  </si>
  <si>
    <t>Shailly Gupta</t>
  </si>
  <si>
    <t>jaasentertainment@gmail.com</t>
  </si>
  <si>
    <t>2022-07-10T4:36:27 AM GMT</t>
  </si>
  <si>
    <t>Prateek Ghana</t>
  </si>
  <si>
    <t>prateekghana2006@gmail.com</t>
  </si>
  <si>
    <t>2022-07-10T4:35:48 AM GMT</t>
  </si>
  <si>
    <t>2022-07-10T4:35:02 AM GMT</t>
  </si>
  <si>
    <t>Rehaan Siddiqui</t>
  </si>
  <si>
    <t>rehaan.siddiqui16@gmail.com</t>
  </si>
  <si>
    <t>2022-07-10T4:33:01 AM GMT</t>
  </si>
  <si>
    <t>MANAN PARNAMI</t>
  </si>
  <si>
    <t>mananparnami26@gmail.com</t>
  </si>
  <si>
    <t>2022-07-10T4:30:38 AM GMT</t>
  </si>
  <si>
    <t>Kirti  Gupta</t>
  </si>
  <si>
    <t>kg212993@gmail.com</t>
  </si>
  <si>
    <t>2022-07-10T4:30:30 AM GMT</t>
  </si>
  <si>
    <t>Karan Aman</t>
  </si>
  <si>
    <t>mss2k2@gmail.com</t>
  </si>
  <si>
    <t>2022-07-10T4:29:13 AM GMT</t>
  </si>
  <si>
    <t>Boddu Moses</t>
  </si>
  <si>
    <t>20bec010@iiitdwd.ac.in</t>
  </si>
  <si>
    <t>2022-07-10T4:29:10 AM GMT</t>
  </si>
  <si>
    <t>Upender Chitla</t>
  </si>
  <si>
    <t>upender.chitla555@gmail.com</t>
  </si>
  <si>
    <t>2022-07-10T4:24:49 AM GMT</t>
  </si>
  <si>
    <t>Shashank Adyanthaya</t>
  </si>
  <si>
    <t>shashank.adynathaya@gmail.com</t>
  </si>
  <si>
    <t>2022-07-10T4:22:57 AM GMT</t>
  </si>
  <si>
    <t>srinivas somayajula</t>
  </si>
  <si>
    <t>vaas.mj.seenu@gmail.com</t>
  </si>
  <si>
    <t>2022-07-10T4:20:46 AM GMT</t>
  </si>
  <si>
    <t>Malkeet Singh</t>
  </si>
  <si>
    <t>krinjalsingh1996@gmail.com</t>
  </si>
  <si>
    <t>2022-07-10T4:18:57 AM GMT</t>
  </si>
  <si>
    <t>Satyam Mandhaniya</t>
  </si>
  <si>
    <t>satyammandhaniya98@gmail.com</t>
  </si>
  <si>
    <t>2022-07-10T4:16:46 AM GMT</t>
  </si>
  <si>
    <t>sagar saha</t>
  </si>
  <si>
    <t>sahasagar95@gmail.com</t>
  </si>
  <si>
    <t>2022-07-10T4:15:08 AM GMT</t>
  </si>
  <si>
    <t>Arka Mitra</t>
  </si>
  <si>
    <t>arkamitra32@gmail.com</t>
  </si>
  <si>
    <t>2022-07-10T4:08:52 AM GMT</t>
  </si>
  <si>
    <t>Sheeekar N</t>
  </si>
  <si>
    <t>shreekarnsanjeev@gmail.com</t>
  </si>
  <si>
    <t>2022-07-10T4:03:59 AM GMT</t>
  </si>
  <si>
    <t>Kahkashan Khan</t>
  </si>
  <si>
    <t>kahkashanaslam2012@gmail.com</t>
  </si>
  <si>
    <t>2022-07-10T4:00:35 AM GMT</t>
  </si>
  <si>
    <t>SURJYAKAMAL HAZARIKA</t>
  </si>
  <si>
    <t>surjyakamal1970@gmail.com</t>
  </si>
  <si>
    <t>2022-07-10T3:59:22 AM GMT</t>
  </si>
  <si>
    <t>Dev Gujaar</t>
  </si>
  <si>
    <t>meenachotu345@gmail.com</t>
  </si>
  <si>
    <t>2022-07-10T3:56:50 AM GMT</t>
  </si>
  <si>
    <t>Kamalpreet  Kaur</t>
  </si>
  <si>
    <t>preet.shrgill@gmail.com</t>
  </si>
  <si>
    <t>2022-07-10T3:54:05 AM GMT</t>
  </si>
  <si>
    <t>Saaransh  Sharma</t>
  </si>
  <si>
    <t>saaransh16@gmail.com</t>
  </si>
  <si>
    <t>2022-07-10T3:52:24 AM GMT</t>
  </si>
  <si>
    <t>Janu Alam</t>
  </si>
  <si>
    <t>janu@gmail.com</t>
  </si>
  <si>
    <t>2022-07-10T3:51:29 AM GMT</t>
  </si>
  <si>
    <t>Nitiraj Mahajan</t>
  </si>
  <si>
    <t>nitirajmahajan5969@gmail.com</t>
  </si>
  <si>
    <t>2022-07-10T3:46:40 AM GMT</t>
  </si>
  <si>
    <t>Abhishekgaming Abhishekgaming</t>
  </si>
  <si>
    <t>kaushalabhishek473@gmail.com</t>
  </si>
  <si>
    <t>2022-07-10T3:44:27 AM GMT</t>
  </si>
  <si>
    <t>Munna Bhaiya</t>
  </si>
  <si>
    <t>sameergautam9410@gmail.com</t>
  </si>
  <si>
    <t>2022-07-10T3:44:13 AM GMT</t>
  </si>
  <si>
    <t>2022-07-10T3:43:24 AM GMT</t>
  </si>
  <si>
    <t>Rahul Dutta</t>
  </si>
  <si>
    <t>rdutta919@gmail.com</t>
  </si>
  <si>
    <t>2022-07-10T3:39:09 AM GMT</t>
  </si>
  <si>
    <t>AKASH BHARTI</t>
  </si>
  <si>
    <t>akash.soni7542@gmail.com</t>
  </si>
  <si>
    <t>2022-07-10T3:37:16 AM GMT</t>
  </si>
  <si>
    <t>Kuldip Tolia</t>
  </si>
  <si>
    <t>gandalf45@gmail.com</t>
  </si>
  <si>
    <t>2022-07-10T3:36:21 AM GMT</t>
  </si>
  <si>
    <t>2022-07-10T3:35:06 AM GMT</t>
  </si>
  <si>
    <t>Navneet Singh</t>
  </si>
  <si>
    <t>akshitsingh120@gmail.com</t>
  </si>
  <si>
    <t>2022-07-10T3:34:31 AM GMT</t>
  </si>
  <si>
    <t xml:space="preserve">PRABHU K  Prabhu Kuppusamy </t>
  </si>
  <si>
    <t>prabhusasi1981@gmail.com</t>
  </si>
  <si>
    <t>2022-07-10T3:24:59 AM GMT</t>
  </si>
  <si>
    <t xml:space="preserve">Akash Dwivedi </t>
  </si>
  <si>
    <t>abhinav22nd@gmail.com</t>
  </si>
  <si>
    <t>2022-07-10T3:23:18 AM GMT</t>
  </si>
  <si>
    <t>Rohit  Garg</t>
  </si>
  <si>
    <t>rohitgargpop@gmail.com</t>
  </si>
  <si>
    <t>2022-07-10T3:15:33 AM GMT</t>
  </si>
  <si>
    <t>Samar Jeet</t>
  </si>
  <si>
    <t>lalitayadav10299@gmail.com</t>
  </si>
  <si>
    <t>2022-07-10T3:13:15 AM GMT</t>
  </si>
  <si>
    <t>Naitik Prajapati</t>
  </si>
  <si>
    <t>Naitikpra@gmail.com</t>
  </si>
  <si>
    <t>2022-07-10T3:00:00 AM GMT</t>
  </si>
  <si>
    <t>roshan pinto</t>
  </si>
  <si>
    <t>roshan.pinto@puma.com</t>
  </si>
  <si>
    <t>2022-07-10T2:56:40 AM GMT</t>
  </si>
  <si>
    <t>Shruthi SJ</t>
  </si>
  <si>
    <t>shruthisj92@gmail.com</t>
  </si>
  <si>
    <t>2022-07-10T2:54:57 AM GMT</t>
  </si>
  <si>
    <t>NAVEEN KUMAR</t>
  </si>
  <si>
    <t>nthenuan24@gmail.com</t>
  </si>
  <si>
    <t>2022-07-10T2:53:03 AM GMT</t>
  </si>
  <si>
    <t>Abin Eldhose</t>
  </si>
  <si>
    <t>abinlive4u@gmail.com</t>
  </si>
  <si>
    <t>2022-07-10T2:52:36 AM GMT</t>
  </si>
  <si>
    <t>Hitesh Biswas</t>
  </si>
  <si>
    <t>hiteshbiswas2411@gmail.com</t>
  </si>
  <si>
    <t>2022-07-10T2:47:47 AM GMT</t>
  </si>
  <si>
    <t>2022-07-10T2:47:34 AM GMT</t>
  </si>
  <si>
    <t>2022-07-10T2:33:53 AM GMT</t>
  </si>
  <si>
    <t>Mohammed Azaruddin</t>
  </si>
  <si>
    <t>azaruddin@rocketmail.com</t>
  </si>
  <si>
    <t>2022-07-10T2:16:14 AM GMT</t>
  </si>
  <si>
    <t>Mirza Sadath</t>
  </si>
  <si>
    <t>sadathbaig7532@gmail.com</t>
  </si>
  <si>
    <t>2022-07-10T2:15:37 AM GMT</t>
  </si>
  <si>
    <t>Gaurav Sudan</t>
  </si>
  <si>
    <t>gauravsudan3@hotmail.com</t>
  </si>
  <si>
    <t>2022-07-10T2:08:24 AM GMT</t>
  </si>
  <si>
    <t>Priyanka Reddy</t>
  </si>
  <si>
    <t>priyankasirisha@gmail.com</t>
  </si>
  <si>
    <t>2022-07-10T1:58:58 AM GMT</t>
  </si>
  <si>
    <t>LAKSHAN  H</t>
  </si>
  <si>
    <t>lakshangowda7@gmail.com</t>
  </si>
  <si>
    <t>2022-07-10T1:35:20 AM GMT</t>
  </si>
  <si>
    <t>Rishav Verma</t>
  </si>
  <si>
    <t>vermarishav053@gmail.com</t>
  </si>
  <si>
    <t>2022-07-10T1:31:07 AM GMT</t>
  </si>
  <si>
    <t>N S</t>
  </si>
  <si>
    <t>annanethra7@gmail.com</t>
  </si>
  <si>
    <t>2022-07-10T1:20:52 AM GMT</t>
  </si>
  <si>
    <t>Puspendra Sahu</t>
  </si>
  <si>
    <t>puspendrasahu666@gmail.com</t>
  </si>
  <si>
    <t>2022-07-10T12:31:24 AM GMT</t>
  </si>
  <si>
    <t>Fazal Rahman</t>
  </si>
  <si>
    <t>fr307038@gmail.com</t>
  </si>
  <si>
    <t>2022-07-10T12:25:10 AM GMT</t>
  </si>
  <si>
    <t>Adnan Khan</t>
  </si>
  <si>
    <t>adnank4141@gmail.com</t>
  </si>
  <si>
    <t>2022-07-10T12:22:09 AM GMT</t>
  </si>
  <si>
    <t>Tarun Joshi</t>
  </si>
  <si>
    <t>tarunj860@gmail.com</t>
  </si>
  <si>
    <t>2022-07-10T12:05:30 AM GMT</t>
  </si>
  <si>
    <t>Vishal Budhwar</t>
  </si>
  <si>
    <t>vbvickybudhwar@gmail.com</t>
  </si>
  <si>
    <t>2022-07-09T11:48:47 PM GMT</t>
  </si>
  <si>
    <t>Shivam Amle</t>
  </si>
  <si>
    <t>juamle1976@gmail.com</t>
  </si>
  <si>
    <t>2022-07-09T11:47:40 PM GMT</t>
  </si>
  <si>
    <t>Gursimran Singh</t>
  </si>
  <si>
    <t>gopy91@gmail.com</t>
  </si>
  <si>
    <t>2022-07-09T11:47:35 PM GMT</t>
  </si>
  <si>
    <t>Minakshi Chhetry</t>
  </si>
  <si>
    <t>chhetryminakshi243@gmail.com</t>
  </si>
  <si>
    <t>2022-07-09T11:41:20 PM GMT</t>
  </si>
  <si>
    <t>Pawan Wadhwa</t>
  </si>
  <si>
    <t>pawan.wadhwal4@hotmail.com</t>
  </si>
  <si>
    <t>2022-07-09T11:18:04 PM GMT</t>
  </si>
  <si>
    <t>Lucky Sangma</t>
  </si>
  <si>
    <t>sangmanikchengradopo@gmail.com</t>
  </si>
  <si>
    <t>2022-07-09T10:44:59 PM GMT</t>
  </si>
  <si>
    <t>Shambhu Thapa</t>
  </si>
  <si>
    <t>s.thapa2208@yahoo.com</t>
  </si>
  <si>
    <t>2022-07-09T10:41:47 PM GMT</t>
  </si>
  <si>
    <t>Amandep321@gmail.com</t>
  </si>
  <si>
    <t>2022-07-09T10:40:36 PM GMT</t>
  </si>
  <si>
    <t>Adhil Sharafudheen</t>
  </si>
  <si>
    <t>adhilsharafudheen6@gmail.com</t>
  </si>
  <si>
    <t>2022-07-09T10:37:38 PM GMT</t>
  </si>
  <si>
    <t>jasmeet Singh</t>
  </si>
  <si>
    <t>jasmeetsinghak0470@gmil.com</t>
  </si>
  <si>
    <t>2022-07-09T10:28:28 PM GMT</t>
  </si>
  <si>
    <t>Ritesh Salokhe</t>
  </si>
  <si>
    <t>salokheritesh69@gmail.com</t>
  </si>
  <si>
    <t>2022-07-09T10:20:15 PM GMT</t>
  </si>
  <si>
    <t>Sayali Bhanushali</t>
  </si>
  <si>
    <t>sayalibh17@gmail.com</t>
  </si>
  <si>
    <t>2022-07-09T10:09:36 PM GMT</t>
  </si>
  <si>
    <t>Salman RATHORE</t>
  </si>
  <si>
    <t>salmanrathore12345@gmail.com</t>
  </si>
  <si>
    <t>2022-07-09T9:57:02 PM GMT</t>
  </si>
  <si>
    <t>Rajat Porwal</t>
  </si>
  <si>
    <t>rajatporwal5@gmail.com</t>
  </si>
  <si>
    <t>2022-07-09T9:56:34 PM GMT</t>
  </si>
  <si>
    <t>Money bhatia Singh</t>
  </si>
  <si>
    <t>mbhatia328@gmail.com</t>
  </si>
  <si>
    <t>2022-07-09T9:56:27 PM GMT</t>
  </si>
  <si>
    <t>Naman Sharma</t>
  </si>
  <si>
    <t>Namansharma3600@gmail.com</t>
  </si>
  <si>
    <t>2022-07-09T9:51:25 PM GMT</t>
  </si>
  <si>
    <t>Manish Momi</t>
  </si>
  <si>
    <t>ManiKamboj47@gmail.com</t>
  </si>
  <si>
    <t>2022-07-09T9:44:48 PM GMT</t>
  </si>
  <si>
    <t>D Sachin</t>
  </si>
  <si>
    <t>ignatius1sachin@gmail.com</t>
  </si>
  <si>
    <t>2022-07-09T9:43:26 PM GMT</t>
  </si>
  <si>
    <t>dheerajreddy.middela@gmail.com</t>
  </si>
  <si>
    <t>2022-07-09T9:42:20 PM GMT</t>
  </si>
  <si>
    <t>Alen AbyKurian</t>
  </si>
  <si>
    <t>alenabykurian1999@gmail.com</t>
  </si>
  <si>
    <t>2022-07-09T9:26:26 PM GMT</t>
  </si>
  <si>
    <t>Darsh Bhada</t>
  </si>
  <si>
    <t>bhadauriadarsh@gmail.com</t>
  </si>
  <si>
    <t>2022-07-09T9:25:18 PM GMT</t>
  </si>
  <si>
    <t>Arjun S</t>
  </si>
  <si>
    <t>abel.arjun@gmail.com</t>
  </si>
  <si>
    <t>2022-07-09T9:21:04 PM GMT</t>
  </si>
  <si>
    <t>Rahul Kamdar</t>
  </si>
  <si>
    <t>rhk1986@gmail.com</t>
  </si>
  <si>
    <t>2022-07-09T9:19:59 PM GMT</t>
  </si>
  <si>
    <t>Shivam Gupta</t>
  </si>
  <si>
    <t>shivamguptaniki@gmail.com</t>
  </si>
  <si>
    <t>2022-07-09T9:18:01 PM GMT</t>
  </si>
  <si>
    <t>Parag Sogani</t>
  </si>
  <si>
    <t>paragsogani1997@gmail.com</t>
  </si>
  <si>
    <t>2022-07-09T9:16:08 PM GMT</t>
  </si>
  <si>
    <t>Raj Patel</t>
  </si>
  <si>
    <t>rickspatel3333@gmail.com</t>
  </si>
  <si>
    <t>2022-07-09T9:12:59 PM GMT</t>
  </si>
  <si>
    <t>Sudhakar Dara</t>
  </si>
  <si>
    <t>darasudhakar5@gmail.com</t>
  </si>
  <si>
    <t>2022-07-09T9:08:46 PM GMT</t>
  </si>
  <si>
    <t>Tony Dosa</t>
  </si>
  <si>
    <t>tonydoss07@gmail.com</t>
  </si>
  <si>
    <t>2022-07-09T9:08:05 PM GMT</t>
  </si>
  <si>
    <t>2022-07-09T9:01:52 PM GMT</t>
  </si>
  <si>
    <t>Sakla Hansda</t>
  </si>
  <si>
    <t>saklahansda98@gmail.com</t>
  </si>
  <si>
    <t>2022-07-09T8:58:55 PM GMT</t>
  </si>
  <si>
    <t>Kalim Chogle</t>
  </si>
  <si>
    <t>Kalimchogle@gmail.com</t>
  </si>
  <si>
    <t>2022-07-09T8:58:03 PM GMT</t>
  </si>
  <si>
    <t>chakradhar jawabnavis</t>
  </si>
  <si>
    <t>cjawabnavis@gmail.com</t>
  </si>
  <si>
    <t>2022-07-09T8:56:32 PM GMT</t>
  </si>
  <si>
    <t>Shimaz Rehman</t>
  </si>
  <si>
    <t>shimazrehman@gmail.com</t>
  </si>
  <si>
    <t>2022-07-09T8:44:12 PM GMT</t>
  </si>
  <si>
    <t>Shahrukh Malik</t>
  </si>
  <si>
    <t>shahrukhmalik8447@icloud.com</t>
  </si>
  <si>
    <t>2022-07-09T8:38:58 PM GMT</t>
  </si>
  <si>
    <t>Nehil Mishra</t>
  </si>
  <si>
    <t>nehilmishra12345@gmail.com</t>
  </si>
  <si>
    <t>2022-07-09T8:38:31 PM GMT</t>
  </si>
  <si>
    <t>PrIyAnKa YaDaV</t>
  </si>
  <si>
    <t>priyankayadav60@gmail.com</t>
  </si>
  <si>
    <t>2022-07-09T8:35:28 PM GMT</t>
  </si>
  <si>
    <t>Karanpreet Kaur</t>
  </si>
  <si>
    <t>Karanpreetkaur.8171@gmail.com</t>
  </si>
  <si>
    <t>2022-07-09T8:35:16 PM GMT</t>
  </si>
  <si>
    <t>Uzair Malik</t>
  </si>
  <si>
    <t>ujair.0611@gmail.com</t>
  </si>
  <si>
    <t>2022-07-09T8:32:11 PM GMT</t>
  </si>
  <si>
    <t>Mahesh  B V</t>
  </si>
  <si>
    <t>bvmaheshmahi@gmail.com</t>
  </si>
  <si>
    <t>2022-07-09T8:25:29 PM GMT</t>
  </si>
  <si>
    <t>Dherya Kapoor</t>
  </si>
  <si>
    <t>dherya.kapoorlko@gmail.com</t>
  </si>
  <si>
    <t>2022-07-09T8:18:32 PM GMT</t>
  </si>
  <si>
    <t>Chiranjiv Shah</t>
  </si>
  <si>
    <t>shah.chiranjiv@gmail.com</t>
  </si>
  <si>
    <t>2022-07-09T8:18:04 PM GMT</t>
  </si>
  <si>
    <t>Abhishek Khanna</t>
  </si>
  <si>
    <t>abhi1989khanna@gmail.com</t>
  </si>
  <si>
    <t>2022-07-09T8:17:36 PM GMT</t>
  </si>
  <si>
    <t>Aravind R</t>
  </si>
  <si>
    <t>aravindrajendrababu@gmail.com</t>
  </si>
  <si>
    <t>2022-07-09T8:15:05 PM GMT</t>
  </si>
  <si>
    <t>Akshay Kr</t>
  </si>
  <si>
    <t>krakrash72500@gmail.com</t>
  </si>
  <si>
    <t>2022-07-09T8:14:56 PM GMT</t>
  </si>
  <si>
    <t>Nikhil Chintawar</t>
  </si>
  <si>
    <t>nikhilcwar@gmail.com</t>
  </si>
  <si>
    <t>2022-07-09T8:11:06 PM GMT</t>
  </si>
  <si>
    <t>Deevy Patel</t>
  </si>
  <si>
    <t>deevypatel123@gmail.com</t>
  </si>
  <si>
    <t>2022-07-09T8:04:23 PM GMT</t>
  </si>
  <si>
    <t>Shalem Pathre</t>
  </si>
  <si>
    <t>shalempathre@gmail.com</t>
  </si>
  <si>
    <t>2022-07-09T7:59:55 PM GMT</t>
  </si>
  <si>
    <t>Aryan Bisht</t>
  </si>
  <si>
    <t>bishtaryan@icloud.com</t>
  </si>
  <si>
    <t>2022-07-09T7:56:19 PM GMT</t>
  </si>
  <si>
    <t>basil rasak</t>
  </si>
  <si>
    <t>basilmohamedabdurasak@gmail.com</t>
  </si>
  <si>
    <t>2022-07-09T7:51:25 PM GMT</t>
  </si>
  <si>
    <t>Rajesh Dugga</t>
  </si>
  <si>
    <t>rjraaj143@gmail.com</t>
  </si>
  <si>
    <t>2022-07-09T7:50:56 PM GMT</t>
  </si>
  <si>
    <t>Nani S</t>
  </si>
  <si>
    <t>gangadhar2295@gmail.com</t>
  </si>
  <si>
    <t>2022-07-09T7:50:12 PM GMT</t>
  </si>
  <si>
    <t>Bivash Brahma</t>
  </si>
  <si>
    <t>bivashbrahma229@gmail.com</t>
  </si>
  <si>
    <t>2022-07-09T7:50:11 PM GMT</t>
  </si>
  <si>
    <t>Vijay Dalapathirow</t>
  </si>
  <si>
    <t>vijaykumar9189@gmail.com</t>
  </si>
  <si>
    <t>2022-07-09T7:50:06 PM GMT</t>
  </si>
  <si>
    <t>Rohan Sharma</t>
  </si>
  <si>
    <t>sycoheartzluver2@gmail.com</t>
  </si>
  <si>
    <t>2022-07-09T7:48:53 PM GMT</t>
  </si>
  <si>
    <t>Bhumi Bhanushali</t>
  </si>
  <si>
    <t>bhumizzz18@gmail.com</t>
  </si>
  <si>
    <t>2022-07-09T7:46:37 PM GMT</t>
  </si>
  <si>
    <t>Twinkle Kaur</t>
  </si>
  <si>
    <t>twinkledastar16@gmail.com</t>
  </si>
  <si>
    <t>2022-07-09T7:45:58 PM GMT</t>
  </si>
  <si>
    <t>Shivani Padale</t>
  </si>
  <si>
    <t>shivanipadale24@gmail.com</t>
  </si>
  <si>
    <t>2022-07-09T7:42:12 PM GMT</t>
  </si>
  <si>
    <t>Janmejay Mohanty</t>
  </si>
  <si>
    <t>janmejaymohanty006@gmail.com</t>
  </si>
  <si>
    <t>2022-07-09T7:35:59 PM GMT</t>
  </si>
  <si>
    <t>Divye Kaushik</t>
  </si>
  <si>
    <t>divye9@gmail.com</t>
  </si>
  <si>
    <t>2022-07-09T7:35:29 PM GMT</t>
  </si>
  <si>
    <t>Honey Bansal</t>
  </si>
  <si>
    <t>hb73377@gmail.com</t>
  </si>
  <si>
    <t>2022-07-09T7:35:17 PM GMT</t>
  </si>
  <si>
    <t>Vikas Arora</t>
  </si>
  <si>
    <t>arora_vikas23@yahoo.com</t>
  </si>
  <si>
    <t>2022-07-09T7:33:27 PM GMT</t>
  </si>
  <si>
    <t>ANIKET PAKHALE</t>
  </si>
  <si>
    <t>pakhale.aniket@gmail.com</t>
  </si>
  <si>
    <t>2022-07-09T7:30:30 PM GMT</t>
  </si>
  <si>
    <t>Gurudarshan  Gowda</t>
  </si>
  <si>
    <t>gurudarshan08@gmail.com</t>
  </si>
  <si>
    <t>2022-07-09T7:27:43 PM GMT</t>
  </si>
  <si>
    <t>Sachin Minj</t>
  </si>
  <si>
    <t>toratto01vin@gmail.com</t>
  </si>
  <si>
    <t>2022-07-09T7:26:49 PM GMT</t>
  </si>
  <si>
    <t>Radhikaggar Gupta</t>
  </si>
  <si>
    <t>aggarwalradhika64@gmail.com</t>
  </si>
  <si>
    <t>2022-07-09T7:26:36 PM GMT</t>
  </si>
  <si>
    <t>Jingang Bagang</t>
  </si>
  <si>
    <t>jinandgang@gmail.com</t>
  </si>
  <si>
    <t>2022-07-09T7:22:41 PM GMT</t>
  </si>
  <si>
    <t>shailesh g</t>
  </si>
  <si>
    <t>khalidp1990@gmail.com</t>
  </si>
  <si>
    <t>2022-07-09T7:22:37 PM GMT</t>
  </si>
  <si>
    <t>RISHAL RAJ</t>
  </si>
  <si>
    <t>jibasiya.ranchi@gmail.com</t>
  </si>
  <si>
    <t>2022-07-09T7:21:39 PM GMT</t>
  </si>
  <si>
    <t>khushi maru</t>
  </si>
  <si>
    <t>khushiahir2222@gmail.com</t>
  </si>
  <si>
    <t>2022-07-09T7:20:17 PM GMT</t>
  </si>
  <si>
    <t>Priya Jain</t>
  </si>
  <si>
    <t>cadinesh90@yahoo.com</t>
  </si>
  <si>
    <t>2022-07-09T7:19:28 PM GMT</t>
  </si>
  <si>
    <t>harman Singh</t>
  </si>
  <si>
    <t>harmanhora17@gmail.com</t>
  </si>
  <si>
    <t>2022-07-09T7:13:43 PM GMT</t>
  </si>
  <si>
    <t>Samik KumarSingh</t>
  </si>
  <si>
    <t>ssamikkumar99@gmail.com</t>
  </si>
  <si>
    <t>2022-07-09T7:11:14 PM GMT</t>
  </si>
  <si>
    <t>shorya singh</t>
  </si>
  <si>
    <t>Shoryas227@gmail.com</t>
  </si>
  <si>
    <t>2022-07-09T7:10:55 PM GMT</t>
  </si>
  <si>
    <t>S A</t>
  </si>
  <si>
    <t>shruti.airen@gmail.com</t>
  </si>
  <si>
    <t>2022-07-09T7:09:57 PM GMT</t>
  </si>
  <si>
    <t>Sahil Bryner</t>
  </si>
  <si>
    <t>sahilmell111@gmail.com</t>
  </si>
  <si>
    <t>2022-07-09T7:09:52 PM GMT</t>
  </si>
  <si>
    <t>NIKHIL JOSEPH</t>
  </si>
  <si>
    <t>nikhil.joseph.332@gmail.com</t>
  </si>
  <si>
    <t>2022-07-09T7:09:31 PM GMT</t>
  </si>
  <si>
    <t>2022-07-09T7:08:46 PM GMT</t>
  </si>
  <si>
    <t>Amit Rana</t>
  </si>
  <si>
    <t>amitrana311@gmail.com</t>
  </si>
  <si>
    <t>2022-07-09T7:06:44 PM GMT</t>
  </si>
  <si>
    <t>Manoj R</t>
  </si>
  <si>
    <t>manojgowda110511@gmail.com</t>
  </si>
  <si>
    <t>2022-07-09T7:02:29 PM GMT</t>
  </si>
  <si>
    <t>D Arora</t>
  </si>
  <si>
    <t>deeptiarora.hrindia@gmail.com</t>
  </si>
  <si>
    <t>2022-07-09T7:02:10 PM GMT</t>
  </si>
  <si>
    <t>abhay ankalge</t>
  </si>
  <si>
    <t>ankalgeabhay@gmail.com</t>
  </si>
  <si>
    <t>2022-07-09T7:01:54 PM GMT</t>
  </si>
  <si>
    <t>Chand  Faridi</t>
  </si>
  <si>
    <t>chandkhan53115311@gmail.com</t>
  </si>
  <si>
    <t>2022-07-09T6:59:27 PM GMT</t>
  </si>
  <si>
    <t>Prateek Gupta</t>
  </si>
  <si>
    <t>prateek.22.88@gmail.com</t>
  </si>
  <si>
    <t>2022-07-09T6:58:14 PM GMT</t>
  </si>
  <si>
    <t>Vishnu Shyha</t>
  </si>
  <si>
    <t>vishnushyha1234@gmail.com</t>
  </si>
  <si>
    <t>2022-07-09T6:57:44 PM GMT</t>
  </si>
  <si>
    <t>NIKHIL RAJ</t>
  </si>
  <si>
    <t>raj999nikhil@gmail.com</t>
  </si>
  <si>
    <t>2022-07-09T6:54:45 PM GMT</t>
  </si>
  <si>
    <t>Rohit Chauhan</t>
  </si>
  <si>
    <t>rohit.cha2903@gmail.com</t>
  </si>
  <si>
    <t>2022-07-09T6:53:14 PM GMT</t>
  </si>
  <si>
    <t>Sai Nath</t>
  </si>
  <si>
    <t>mallanisainath@gmail.com</t>
  </si>
  <si>
    <t>2022-07-09T6:52:34 PM GMT</t>
  </si>
  <si>
    <t>Hitesh NARAYANAN</t>
  </si>
  <si>
    <t>ucandoithitty@gmail.com</t>
  </si>
  <si>
    <t>2022-07-09T6:50:26 PM GMT</t>
  </si>
  <si>
    <t>Prakhar Singh</t>
  </si>
  <si>
    <t>pssinghf1@gmail.com</t>
  </si>
  <si>
    <t>2022-07-09T6:46:03 PM GMT</t>
  </si>
  <si>
    <t>Chandra Shekhar</t>
  </si>
  <si>
    <t>chintu@gmail.com</t>
  </si>
  <si>
    <t>2022-07-09T6:41:48 PM GMT</t>
  </si>
  <si>
    <t>Sree Harsha</t>
  </si>
  <si>
    <t>harshaj.4780@gmail.com</t>
  </si>
  <si>
    <t>2022-07-09T6:41:16 PM GMT</t>
  </si>
  <si>
    <t>Nidhi Hasija</t>
  </si>
  <si>
    <t>nidhihasija123@gmail.com</t>
  </si>
  <si>
    <t>2022-07-09T6:39:15 PM GMT</t>
  </si>
  <si>
    <t>Sayali Nar</t>
  </si>
  <si>
    <t>sayalinar23@gmail.com</t>
  </si>
  <si>
    <t>2022-07-09T6:37:49 PM GMT</t>
  </si>
  <si>
    <t>2022-07-09T6:37:48 PM GMT</t>
  </si>
  <si>
    <t>HAMIM SHEIKH</t>
  </si>
  <si>
    <t>hamimsheikh168@gmail.com</t>
  </si>
  <si>
    <t>2022-07-09T6:34:40 PM GMT</t>
  </si>
  <si>
    <t>jaspritsingh945@gmail.com</t>
  </si>
  <si>
    <t>2022-07-09T6:32:51 PM GMT</t>
  </si>
  <si>
    <t>Ravindra Ingole</t>
  </si>
  <si>
    <t>milindsuryatal@gmail.com</t>
  </si>
  <si>
    <t>2022-07-09T6:31:44 PM GMT</t>
  </si>
  <si>
    <t>Takshu Sharma</t>
  </si>
  <si>
    <t>Ssheena514@gmail.com</t>
  </si>
  <si>
    <t>2022-07-09T6:29:11 PM GMT</t>
  </si>
  <si>
    <t>VARSHA GOEL</t>
  </si>
  <si>
    <t>varshagoel31@gmail.com</t>
  </si>
  <si>
    <t>2022-07-09T6:28:31 PM GMT</t>
  </si>
  <si>
    <t>Ritish Buragohain</t>
  </si>
  <si>
    <t>ritishburagohain6@gmail.com</t>
  </si>
  <si>
    <t>2022-07-09T6:27:03 PM GMT</t>
  </si>
  <si>
    <t>Bhuvana Diwakar</t>
  </si>
  <si>
    <t>bhuvanagunasekaranmeesho@gmail.com</t>
  </si>
  <si>
    <t>2022-07-09T6:26:24 PM GMT</t>
  </si>
  <si>
    <t>Subhankar Halder</t>
  </si>
  <si>
    <t>halderganga12@gmail.com</t>
  </si>
  <si>
    <t>2022-07-09T6:25:57 PM GMT</t>
  </si>
  <si>
    <t>Aryan Gupta</t>
  </si>
  <si>
    <t>aryanmodelindia1@gmail.com</t>
  </si>
  <si>
    <t>2022-07-09T6:24:13 PM GMT</t>
  </si>
  <si>
    <t>Tanishq Parwana</t>
  </si>
  <si>
    <t>tanishqparwana13@gmail.com</t>
  </si>
  <si>
    <t>2022-07-09T6:23:46 PM GMT</t>
  </si>
  <si>
    <t>Geetesh Kapoor</t>
  </si>
  <si>
    <t>geeteshkapoor26@gmail.com</t>
  </si>
  <si>
    <t>2022-07-09T6:20:44 PM GMT</t>
  </si>
  <si>
    <t>Tejesh Srinivasan</t>
  </si>
  <si>
    <t>tejesh646@gmail.com</t>
  </si>
  <si>
    <t>2022-07-09T6:19:34 PM GMT</t>
  </si>
  <si>
    <t>Anmol Thacker</t>
  </si>
  <si>
    <t>anmolathacker@gmail.com</t>
  </si>
  <si>
    <t>2022-07-09T6:18:34 PM GMT</t>
  </si>
  <si>
    <t>dibya Nayak</t>
  </si>
  <si>
    <t>ranjandibya369@gmail.com</t>
  </si>
  <si>
    <t>2022-07-09T6:18:04 PM GMT</t>
  </si>
  <si>
    <t>ROHAN Ghogare</t>
  </si>
  <si>
    <t>rohanghogare27@gmail.com</t>
  </si>
  <si>
    <t>2022-07-09T6:17:29 PM GMT</t>
  </si>
  <si>
    <t>HRISHIKESH Boro</t>
  </si>
  <si>
    <t>Hrishikeshboro7002393022@gmail.com</t>
  </si>
  <si>
    <t>2022-07-09T6:17:13 PM GMT</t>
  </si>
  <si>
    <t>Mayur Gaur</t>
  </si>
  <si>
    <t>mgmsound07@gmail.com</t>
  </si>
  <si>
    <t>2022-07-09T6:14:07 PM GMT</t>
  </si>
  <si>
    <t>HARSHITH Acharya</t>
  </si>
  <si>
    <t>harshithacharya5@gmail.com</t>
  </si>
  <si>
    <t>2022-07-09T6:13:26 PM GMT</t>
  </si>
  <si>
    <t>Hemananth Shanmugam</t>
  </si>
  <si>
    <t>hemananthheami77@gmail.com</t>
  </si>
  <si>
    <t>2022-07-09T6:12:14 PM GMT</t>
  </si>
  <si>
    <t>Momin Showkat</t>
  </si>
  <si>
    <t>mominshowkat94@gmail.com</t>
  </si>
  <si>
    <t>2022-07-09T6:11:47 PM GMT</t>
  </si>
  <si>
    <t>Zafar Mujeeb</t>
  </si>
  <si>
    <t>zafarmujeeb@gmail.com</t>
  </si>
  <si>
    <t>2022-07-09T6:11:13 PM GMT</t>
  </si>
  <si>
    <t>Mahammad Sohel</t>
  </si>
  <si>
    <t>md207sohel@gmail.com</t>
  </si>
  <si>
    <t>2022-07-09T6:10:21 PM GMT</t>
  </si>
  <si>
    <t>Rishab Mittal</t>
  </si>
  <si>
    <t>rishabmittal1404@gmail.com</t>
  </si>
  <si>
    <t>2022-07-09T6:09:58 PM GMT</t>
  </si>
  <si>
    <t>arihant jain</t>
  </si>
  <si>
    <t>jainarihant2711@gmail.com</t>
  </si>
  <si>
    <t>2022-07-09T6:08:31 PM GMT</t>
  </si>
  <si>
    <t>Kaif Pathan</t>
  </si>
  <si>
    <t>ark123456777@gmail.com</t>
  </si>
  <si>
    <t>2022-07-09T6:08:27 PM GMT</t>
  </si>
  <si>
    <t>SWARNDEEP KUMAR</t>
  </si>
  <si>
    <t>swarndeepkumar774@gmail.com</t>
  </si>
  <si>
    <t>2022-07-09T6:08:08 PM GMT</t>
  </si>
  <si>
    <t>2022-07-09T6:05:27 PM GMT</t>
  </si>
  <si>
    <t>2022-07-09T6:04:19 PM GMT</t>
  </si>
  <si>
    <t>Dhruv Goswami</t>
  </si>
  <si>
    <t>dhruvgoswami.6666@gmail.com</t>
  </si>
  <si>
    <t>2022-07-09T6:04:14 PM GMT</t>
  </si>
  <si>
    <t>Shashank Bhatt</t>
  </si>
  <si>
    <t>shashankbhatt1304@gmail.com</t>
  </si>
  <si>
    <t>2022-07-09T6:03:40 PM GMT</t>
  </si>
  <si>
    <t>Kalpana Jha</t>
  </si>
  <si>
    <t>kalpanajha217@gmail.com</t>
  </si>
  <si>
    <t>2022-07-09T6:01:30 PM GMT</t>
  </si>
  <si>
    <t>2022-07-09T6:01:22 PM GMT</t>
  </si>
  <si>
    <t>Krishna Raju</t>
  </si>
  <si>
    <t>rajukrishna92@gmail.com</t>
  </si>
  <si>
    <t>2022-07-09T6:01:10 PM GMT</t>
  </si>
  <si>
    <t>Akshi Singh</t>
  </si>
  <si>
    <t>akshisingh772@gmail.com</t>
  </si>
  <si>
    <t>2022-07-09T6:00:42 PM GMT</t>
  </si>
  <si>
    <t>Rohan Ahamed</t>
  </si>
  <si>
    <t>rsk76421@gmail.com</t>
  </si>
  <si>
    <t>2022-07-09T6:00:22 PM GMT</t>
  </si>
  <si>
    <t>Neeraj Bhandari</t>
  </si>
  <si>
    <t>oneeraj02@gmail.com</t>
  </si>
  <si>
    <t>2022-07-09T5:59:40 PM GMT</t>
  </si>
  <si>
    <t>kritina Haobam</t>
  </si>
  <si>
    <t>kritinahaobam430@gmail.com</t>
  </si>
  <si>
    <t>2022-07-09T5:59:27 PM GMT</t>
  </si>
  <si>
    <t>Tushar Nikub</t>
  </si>
  <si>
    <t>tusharnikub948@gmail.com</t>
  </si>
  <si>
    <t>2022-07-09T5:59:01 PM GMT</t>
  </si>
  <si>
    <t>Rajveer Raibagi</t>
  </si>
  <si>
    <t>rajveerraibagi47@gmail.com</t>
  </si>
  <si>
    <t>2022-07-09T5:54:55 PM GMT</t>
  </si>
  <si>
    <t>Mangesh Garje</t>
  </si>
  <si>
    <t>mangesh.garje53@gmail.com</t>
  </si>
  <si>
    <t>2022-07-09T5:53:45 PM GMT</t>
  </si>
  <si>
    <t>Kaushik Khachar</t>
  </si>
  <si>
    <t>kaushikkhachar1@gmail.com</t>
  </si>
  <si>
    <t>2022-07-09T5:53:16 PM GMT</t>
  </si>
  <si>
    <t>Roshan Basnet</t>
  </si>
  <si>
    <t>roshanbas@gmail.com</t>
  </si>
  <si>
    <t>2022-07-09T5:53:14 PM GMT</t>
  </si>
  <si>
    <t>Anthony Pillay</t>
  </si>
  <si>
    <t>ajayanthony27@gmail.com</t>
  </si>
  <si>
    <t>2022-07-09T5:52:20 PM GMT</t>
  </si>
  <si>
    <t>Abhijith S</t>
  </si>
  <si>
    <t>abhijithraj2@gmail.com</t>
  </si>
  <si>
    <t>2022-07-09T5:50:37 PM GMT</t>
  </si>
  <si>
    <t>ShyrMing Yang</t>
  </si>
  <si>
    <t>yangshyrming112@gmail.com</t>
  </si>
  <si>
    <t>2022-07-09T5:47:46 PM GMT</t>
  </si>
  <si>
    <t>Gunjan Kapoor</t>
  </si>
  <si>
    <t>gunkapoor25@gmail.com</t>
  </si>
  <si>
    <t>2022-07-09T5:44:24 PM GMT</t>
  </si>
  <si>
    <t>Sukhveer  Sandhu</t>
  </si>
  <si>
    <t>sukhveer.sandhu2@gmail.com</t>
  </si>
  <si>
    <t>2022-07-09T5:42:12 PM GMT</t>
  </si>
  <si>
    <t>Vedika Rathod</t>
  </si>
  <si>
    <t>rvedika718@gmail.com</t>
  </si>
  <si>
    <t>2022-07-09T5:41:23 PM GMT</t>
  </si>
  <si>
    <t>Raj Ghule</t>
  </si>
  <si>
    <t>dghule55@gmail.com</t>
  </si>
  <si>
    <t>2022-07-09T5:40:20 PM GMT</t>
  </si>
  <si>
    <t>Mayank Mishra</t>
  </si>
  <si>
    <t>mayankxlon@gmail.com</t>
  </si>
  <si>
    <t>2022-07-09T5:40:08 PM GMT</t>
  </si>
  <si>
    <t>Sachin S</t>
  </si>
  <si>
    <t>sachinsudhandiram13@gmail.com</t>
  </si>
  <si>
    <t>Abhi BA</t>
  </si>
  <si>
    <t>abhiba2395@gmail.com</t>
  </si>
  <si>
    <t>2022-07-09T5:39:21 PM GMT</t>
  </si>
  <si>
    <t>pravash gurung</t>
  </si>
  <si>
    <t>gurungpravash995@gmail.com</t>
  </si>
  <si>
    <t>2022-07-09T5:39:19 PM GMT</t>
  </si>
  <si>
    <t>Sanket Shetgaonkar</t>
  </si>
  <si>
    <t>sanketshet16@gmail.com</t>
  </si>
  <si>
    <t>2022-07-09T5:39:05 PM GMT</t>
  </si>
  <si>
    <t>A Raju</t>
  </si>
  <si>
    <t>arugula.rajubabu@gmail.com</t>
  </si>
  <si>
    <t>2022-07-09T5:36:54 PM GMT</t>
  </si>
  <si>
    <t>D Devisreeprasad</t>
  </si>
  <si>
    <t>dspdhondi@gmail.com</t>
  </si>
  <si>
    <t>2022-07-09T5:36:37 PM GMT</t>
  </si>
  <si>
    <t>anamika agarwal</t>
  </si>
  <si>
    <t>anamika.ca27@gmail.com</t>
  </si>
  <si>
    <t>2022-07-09T5:36:15 PM GMT</t>
  </si>
  <si>
    <t>2022-07-09T5:34:55 PM GMT</t>
  </si>
  <si>
    <t>VARNIT SHARMA</t>
  </si>
  <si>
    <t>varnitsharma78@gmail.com</t>
  </si>
  <si>
    <t>2022-07-09T5:34:43 PM GMT</t>
  </si>
  <si>
    <t>Komal Meena</t>
  </si>
  <si>
    <t>meenakomal926@gmail.com</t>
  </si>
  <si>
    <t>2022-07-09T5:33:53 PM GMT</t>
  </si>
  <si>
    <t>jaskirat Singh</t>
  </si>
  <si>
    <t>jasff04@gmail.com</t>
  </si>
  <si>
    <t>2022-07-09T5:33:39 PM GMT</t>
  </si>
  <si>
    <t>Ankur Barua</t>
  </si>
  <si>
    <t>ankurbarua9@gmail.com</t>
  </si>
  <si>
    <t>2022-07-09T5:32:38 PM GMT</t>
  </si>
  <si>
    <t>Mihir Pingle</t>
  </si>
  <si>
    <t>pinglemihir7@gmail.com</t>
  </si>
  <si>
    <t>2022-07-09T5:29:53 PM GMT</t>
  </si>
  <si>
    <t>Alina Thomas</t>
  </si>
  <si>
    <t>alinathomas405@gmail.com</t>
  </si>
  <si>
    <t>2022-07-09T5:29:42 PM GMT</t>
  </si>
  <si>
    <t>2022-07-09T5:28:33 PM GMT</t>
  </si>
  <si>
    <t>PraveenKumaran Velliangiri</t>
  </si>
  <si>
    <t>vpraveenkumaran@gmail.com</t>
  </si>
  <si>
    <t>2022-07-09T5:27:04 PM GMT</t>
  </si>
  <si>
    <t>Komal Agrawal</t>
  </si>
  <si>
    <t>komalagarwal935@gmail.com</t>
  </si>
  <si>
    <t>2022-07-09T5:26:53 PM GMT</t>
  </si>
  <si>
    <t>Mayursinh Parmar</t>
  </si>
  <si>
    <t>mayurainhparmar32@gmail.com</t>
  </si>
  <si>
    <t>2022-07-09T5:26:27 PM GMT</t>
  </si>
  <si>
    <t>S K Sastri</t>
  </si>
  <si>
    <t>sksastri68@gmail.com</t>
  </si>
  <si>
    <t>2022-07-09T5:24:10 PM GMT</t>
  </si>
  <si>
    <t>Shiv Kumar</t>
  </si>
  <si>
    <t>shivdayalbairwa3817@gmail.com</t>
  </si>
  <si>
    <t>2022-07-09T5:22:11 PM GMT</t>
  </si>
  <si>
    <t>deepak gulati</t>
  </si>
  <si>
    <t>deepak1gulati@rediffmail.com</t>
  </si>
  <si>
    <t>2022-07-09T5:18:34 PM GMT</t>
  </si>
  <si>
    <t>Darshan Jain Patodi</t>
  </si>
  <si>
    <t>DarshanJ322@gmail.com</t>
  </si>
  <si>
    <t>2022-07-09T5:17:05 PM GMT</t>
  </si>
  <si>
    <t>Kishan Singh</t>
  </si>
  <si>
    <t>dominateksr123@gamail.com</t>
  </si>
  <si>
    <t>2022-07-09T5:16:23 PM GMT</t>
  </si>
  <si>
    <t>Prakash K</t>
  </si>
  <si>
    <t>kprakash79984@gmail.com</t>
  </si>
  <si>
    <t>2022-07-09T5:16:04 PM GMT</t>
  </si>
  <si>
    <t>2022-07-09T5:16:03 PM GMT</t>
  </si>
  <si>
    <t>Vamsi Mantha</t>
  </si>
  <si>
    <t>manthanaga55@gmail.com</t>
  </si>
  <si>
    <t>2022-07-09T5:15:54 PM GMT</t>
  </si>
  <si>
    <t>Abhi Akhade</t>
  </si>
  <si>
    <t>abhishekakhade999@gmail.com</t>
  </si>
  <si>
    <t>2022-07-09T5:14:28 PM GMT</t>
  </si>
  <si>
    <t>Prasad Borkar</t>
  </si>
  <si>
    <t>prasb0081@gmail.com</t>
  </si>
  <si>
    <t>2022-07-09T5:13:12 PM GMT</t>
  </si>
  <si>
    <t>Kevin Dedhia</t>
  </si>
  <si>
    <t>dedhiakevin0707@gmail.com</t>
  </si>
  <si>
    <t>2022-07-09T5:12:41 PM GMT</t>
  </si>
  <si>
    <t>punit motwani</t>
  </si>
  <si>
    <t>motwanidiya0@gmail.com</t>
  </si>
  <si>
    <t>2022-07-09T5:11:51 PM GMT</t>
  </si>
  <si>
    <t>PAWAN BAIRWA</t>
  </si>
  <si>
    <t>2022-07-09T5:09:58 PM GMT</t>
  </si>
  <si>
    <t>Charankamal Singh</t>
  </si>
  <si>
    <t>charankamalsingh3028@gmail.com</t>
  </si>
  <si>
    <t>2022-07-09T5:09:05 PM GMT</t>
  </si>
  <si>
    <t>Chaitanya Suryawanshi</t>
  </si>
  <si>
    <t>suryawanshichaitanya9180@gmail.com</t>
  </si>
  <si>
    <t>2022-07-09T5:08:25 PM GMT</t>
  </si>
  <si>
    <t>Sony Singh</t>
  </si>
  <si>
    <t>sonyprijapati27@g-mail.com</t>
  </si>
  <si>
    <t>Sanidhya Tulshyan</t>
  </si>
  <si>
    <t>sanidhya.tulshyan@gmail.com</t>
  </si>
  <si>
    <t>2022-07-09T5:07:49 PM GMT</t>
  </si>
  <si>
    <t>Maniteja Akula</t>
  </si>
  <si>
    <t>manitejaakula30@gmail.com</t>
  </si>
  <si>
    <t>2022-07-09T5:07:18 PM GMT</t>
  </si>
  <si>
    <t>PARWINDER SINGH</t>
  </si>
  <si>
    <t>gparwinder517@gmail.com</t>
  </si>
  <si>
    <t>2022-07-09T5:07:05 PM GMT</t>
  </si>
  <si>
    <t>Siddharth Budhiraja</t>
  </si>
  <si>
    <t>sbudhiraja71@gmail.com</t>
  </si>
  <si>
    <t>2022-07-09T5:05:11 PM GMT</t>
  </si>
  <si>
    <t>Mandeep Chanana Mandeep Chanana</t>
  </si>
  <si>
    <t>advchananamandeep@gmail.com</t>
  </si>
  <si>
    <t>2022-07-09T5:04:24 PM GMT</t>
  </si>
  <si>
    <t>TUSHAR Soni</t>
  </si>
  <si>
    <t>ts5321283@gmail.com</t>
  </si>
  <si>
    <t>2022-07-09T5:04:11 PM GMT</t>
  </si>
  <si>
    <t>Arnav Konde</t>
  </si>
  <si>
    <t>arnavkonde27@gmail.com</t>
  </si>
  <si>
    <t>2022-07-09T5:02:18 PM GMT</t>
  </si>
  <si>
    <t>Sparsh Tandon</t>
  </si>
  <si>
    <t>sparsh987654@gmail.com</t>
  </si>
  <si>
    <t>2022-07-09T5:01:36 PM GMT</t>
  </si>
  <si>
    <t>Jaskaran Singh</t>
  </si>
  <si>
    <t>jaskaranjoshan75@gmail.com</t>
  </si>
  <si>
    <t>2022-07-09T5:01:25 PM GMT</t>
  </si>
  <si>
    <t>Rahim Malik</t>
  </si>
  <si>
    <t>rahimmalik941030@gmail.com</t>
  </si>
  <si>
    <t>2022-07-09T5:00:32 PM GMT</t>
  </si>
  <si>
    <t>2022-07-09T4:59:26 PM GMT</t>
  </si>
  <si>
    <t>Raghav Sir</t>
  </si>
  <si>
    <t>raghavching01@gmail.com</t>
  </si>
  <si>
    <t>2022-07-09T4:58:53 PM GMT</t>
  </si>
  <si>
    <t>Nisha Bhojgharia</t>
  </si>
  <si>
    <t>sarafnisha10@gmail.com</t>
  </si>
  <si>
    <t>2022-07-09T4:57:48 PM GMT</t>
  </si>
  <si>
    <t>Swastik Pattnaik</t>
  </si>
  <si>
    <t>pswastik911@gmail.com</t>
  </si>
  <si>
    <t>2022-07-09T4:57:29 PM GMT</t>
  </si>
  <si>
    <t>Sabzar Ahmad</t>
  </si>
  <si>
    <t>Sabzarhammad13@gmail.com</t>
  </si>
  <si>
    <t>2022-07-09T4:57:23 PM GMT</t>
  </si>
  <si>
    <t>Vrushali Joshi</t>
  </si>
  <si>
    <t>vrushali.joshi99@gmail.com</t>
  </si>
  <si>
    <t>2022-07-09T4:55:16 PM GMT</t>
  </si>
  <si>
    <t>DARSHAN PATEL</t>
  </si>
  <si>
    <t>pdarshan2304@gmail.com</t>
  </si>
  <si>
    <t>2022-07-09T4:53:32 PM GMT</t>
  </si>
  <si>
    <t>Dany Narvariya</t>
  </si>
  <si>
    <t>danydon0000@gmail.com</t>
  </si>
  <si>
    <t>2022-07-09T4:51:42 PM GMT</t>
  </si>
  <si>
    <t>Swapnil Sapkale</t>
  </si>
  <si>
    <t>swapnil2925@gmail.com</t>
  </si>
  <si>
    <t>2022-07-09T4:50:07 PM GMT</t>
  </si>
  <si>
    <t>pranav200422@gmail.com</t>
  </si>
  <si>
    <t>2022-07-09T4:49:49 PM GMT</t>
  </si>
  <si>
    <t>Rafeeq Khan</t>
  </si>
  <si>
    <t>madalpur38@gmail.com</t>
  </si>
  <si>
    <t>2022-07-09T4:48:37 PM GMT</t>
  </si>
  <si>
    <t>Sanjay Gowda</t>
  </si>
  <si>
    <t>sanjaygowda1422@gmail.com</t>
  </si>
  <si>
    <t>2022-07-09T4:48:03 PM GMT</t>
  </si>
  <si>
    <t>Anuj Anuj</t>
  </si>
  <si>
    <t>jiyansh95606@gmail.com</t>
  </si>
  <si>
    <t>2022-07-09T4:46:55 PM GMT</t>
  </si>
  <si>
    <t>2022-07-09T4:46:54 PM GMT</t>
  </si>
  <si>
    <t>Vishek Victor</t>
  </si>
  <si>
    <t>vishekvictor@gmail.com</t>
  </si>
  <si>
    <t>2022-07-09T4:46:19 PM GMT</t>
  </si>
  <si>
    <t>Sandeep Kumar</t>
  </si>
  <si>
    <t>sandeepkarwasra0000@gmail.com</t>
  </si>
  <si>
    <t>2022-07-09T4:46:15 PM GMT</t>
  </si>
  <si>
    <t>2022-07-09T4:45:05 PM GMT</t>
  </si>
  <si>
    <t>Nitesh Shetty</t>
  </si>
  <si>
    <t>niteshshetty07@yahoo.com</t>
  </si>
  <si>
    <t>2022-07-09T4:45:04 PM GMT</t>
  </si>
  <si>
    <t>rishma longani</t>
  </si>
  <si>
    <t>rishima.mehta@yahoo.com</t>
  </si>
  <si>
    <t>2022-07-09T4:44:57 PM GMT</t>
  </si>
  <si>
    <t>Pratyush Bhardwaj</t>
  </si>
  <si>
    <t>pratyushbhardwaaj01@gmail.com</t>
  </si>
  <si>
    <t>2022-07-09T4:44:35 PM GMT</t>
  </si>
  <si>
    <t>2022-07-09T4:43:34 PM GMT</t>
  </si>
  <si>
    <t>Deependra Mishra</t>
  </si>
  <si>
    <t>deependra.army@gmail.com</t>
  </si>
  <si>
    <t>2022-07-09T4:42:17 PM GMT</t>
  </si>
  <si>
    <t>Paramjit NANDA</t>
  </si>
  <si>
    <t>drnanda70001@gmail.com</t>
  </si>
  <si>
    <t>2022-07-09T4:41:17 PM GMT</t>
  </si>
  <si>
    <t>Shaik Mohammedfazal</t>
  </si>
  <si>
    <t>mohammedfazal1710@gmail.com</t>
  </si>
  <si>
    <t>2022-07-09T4:41:06 PM GMT</t>
  </si>
  <si>
    <t>Kirpal Singh</t>
  </si>
  <si>
    <t>kirpalgill08@gmail.com</t>
  </si>
  <si>
    <t>2022-07-09T4:41:05 PM GMT</t>
  </si>
  <si>
    <t>Bishal Chetri</t>
  </si>
  <si>
    <t>cheteibishal18@gmail.com</t>
  </si>
  <si>
    <t>2022-07-09T4:39:38 PM GMT</t>
  </si>
  <si>
    <t>Khushboo Singh</t>
  </si>
  <si>
    <t>khushboosingh76683@gmail.com</t>
  </si>
  <si>
    <t>2022-07-09T4:39:27 PM GMT</t>
  </si>
  <si>
    <t>Madhusmita NATH</t>
  </si>
  <si>
    <t>madhusmitanath02@gmail.com</t>
  </si>
  <si>
    <t>2022-07-09T4:39:11 PM GMT</t>
  </si>
  <si>
    <t>Sarvesh Pandey</t>
  </si>
  <si>
    <t>sarvesh.pandey85@gmail.com</t>
  </si>
  <si>
    <t>2022-07-09T4:36:23 PM GMT</t>
  </si>
  <si>
    <t>Arvinder Dhillon</t>
  </si>
  <si>
    <t>arvinderdhillon212@gmail.com</t>
  </si>
  <si>
    <t>2022-07-09T4:33:51 PM GMT</t>
  </si>
  <si>
    <t>Arun Livin</t>
  </si>
  <si>
    <t>arunlivin3@gmail.com</t>
  </si>
  <si>
    <t>2022-07-09T4:33:01 PM GMT</t>
  </si>
  <si>
    <t>Sidharth Loumash</t>
  </si>
  <si>
    <t>sid.loumash@gmail.com</t>
  </si>
  <si>
    <t>2022-07-09T4:29:24 PM GMT</t>
  </si>
  <si>
    <t>AYUSH GUPTA</t>
  </si>
  <si>
    <t>mishrark304@gmail.com</t>
  </si>
  <si>
    <t>2022-07-09T4:29:19 PM GMT</t>
  </si>
  <si>
    <t>Munavvir Kallungal</t>
  </si>
  <si>
    <t>munavvir.mk1311@gmail.com</t>
  </si>
  <si>
    <t>2022-07-09T4:29:12 PM GMT</t>
  </si>
  <si>
    <t>Madhu HR</t>
  </si>
  <si>
    <t>hrmadhu8707@gmail.com</t>
  </si>
  <si>
    <t>2022-07-09T4:29:09 PM GMT</t>
  </si>
  <si>
    <t>mahin py</t>
  </si>
  <si>
    <t>py.mahin@gmail.com</t>
  </si>
  <si>
    <t>2022-07-09T4:28:44 PM GMT</t>
  </si>
  <si>
    <t>Heta Shah</t>
  </si>
  <si>
    <t>heta2311hn@gmail.com</t>
  </si>
  <si>
    <t>2022-07-09T4:27:42 PM GMT</t>
  </si>
  <si>
    <t>aman gupta</t>
  </si>
  <si>
    <t>gamer27aman@gmail.com</t>
  </si>
  <si>
    <t>2022-07-09T4:27:36 PM GMT</t>
  </si>
  <si>
    <t>Ankur Rana</t>
  </si>
  <si>
    <t>ankur.rana13@icloud.com</t>
  </si>
  <si>
    <t>2022-07-09T4:27:21 PM GMT</t>
  </si>
  <si>
    <t>Ghanshyam Sharma</t>
  </si>
  <si>
    <t>sharmabrother6030@gmail.com</t>
  </si>
  <si>
    <t>2022-07-09T4:25:52 PM GMT</t>
  </si>
  <si>
    <t>Chanbir Singh</t>
  </si>
  <si>
    <t>singhchanbir7@gmail.com</t>
  </si>
  <si>
    <t>2022-07-09T4:24:39 PM GMT</t>
  </si>
  <si>
    <t>Anjali Bailwal</t>
  </si>
  <si>
    <t>bailwalanjali@gmail.com</t>
  </si>
  <si>
    <t>2022-07-09T4:23:47 PM GMT</t>
  </si>
  <si>
    <t>Rashika Siddiqui</t>
  </si>
  <si>
    <t>rashikasiddequi@gmail.com</t>
  </si>
  <si>
    <t>2022-07-09T4:21:17 PM GMT</t>
  </si>
  <si>
    <t>Yohan Fernandes</t>
  </si>
  <si>
    <t>yohansaviofernandes@gmail.com</t>
  </si>
  <si>
    <t>2022-07-09T4:21:06 PM GMT</t>
  </si>
  <si>
    <t>abhishek rmenon</t>
  </si>
  <si>
    <t>abhishekrmenon773@gmail.com</t>
  </si>
  <si>
    <t>2022-07-09T4:18:53 PM GMT</t>
  </si>
  <si>
    <t>RAGHURAMAN R</t>
  </si>
  <si>
    <t>rr.swamy9@gmail.com</t>
  </si>
  <si>
    <t>2022-07-09T4:16:49 PM GMT</t>
  </si>
  <si>
    <t>Kush Shah</t>
  </si>
  <si>
    <t>kinjaldhyan@gmail.com</t>
  </si>
  <si>
    <t>2022-07-09T4:16:28 PM GMT</t>
  </si>
  <si>
    <t>pooja  Golewar</t>
  </si>
  <si>
    <t>poojagolawar1997@gmail.com</t>
  </si>
  <si>
    <t>2022-07-09T4:15:59 PM GMT</t>
  </si>
  <si>
    <t>Harneet Bhullar</t>
  </si>
  <si>
    <t>harneetbhullar12@gmail.com</t>
  </si>
  <si>
    <t>2022-07-09T4:14:38 PM GMT</t>
  </si>
  <si>
    <t>Dixit Mehta</t>
  </si>
  <si>
    <t>dixitmehta123@yahoo.com</t>
  </si>
  <si>
    <t>2022-07-09T4:14:21 PM GMT</t>
  </si>
  <si>
    <t>zothan sanga</t>
  </si>
  <si>
    <t>zothanz@gmail.com</t>
  </si>
  <si>
    <t>2022-07-09T4:13:50 PM GMT</t>
  </si>
  <si>
    <t>Anjali Sharma</t>
  </si>
  <si>
    <t>anjalisharma1645@gmail.com</t>
  </si>
  <si>
    <t>2022-07-09T4:11:37 PM GMT</t>
  </si>
  <si>
    <t>Darpan Keni</t>
  </si>
  <si>
    <t>darpankeni20@gmail.com</t>
  </si>
  <si>
    <t>2022-07-09T4:10:34 PM GMT</t>
  </si>
  <si>
    <t>Jas Meharol</t>
  </si>
  <si>
    <t>jasgmehrol222@gmail.com</t>
  </si>
  <si>
    <t>2022-07-09T4:10:28 PM GMT</t>
  </si>
  <si>
    <t>Prinkal Nagah</t>
  </si>
  <si>
    <t>pnagah@gmail.com</t>
  </si>
  <si>
    <t>2022-07-09T4:08:37 PM GMT</t>
  </si>
  <si>
    <t>Rutu Panchani</t>
  </si>
  <si>
    <t>rutupanchani@gmail.com</t>
  </si>
  <si>
    <t>2022-07-09T4:07:58 PM GMT</t>
  </si>
  <si>
    <t>Ajaynoor Singh</t>
  </si>
  <si>
    <t>ajaynoor301@gmail.com</t>
  </si>
  <si>
    <t>2022-07-09T4:07:48 PM GMT</t>
  </si>
  <si>
    <t>GireeshVishnu Teja</t>
  </si>
  <si>
    <t>gireeshvishnuteja06@gmail.com</t>
  </si>
  <si>
    <t>2022-07-09T4:06:44 PM GMT</t>
  </si>
  <si>
    <t>Surya Prakash</t>
  </si>
  <si>
    <t>suryap1707@yahoo.co.in</t>
  </si>
  <si>
    <t>2022-07-09T4:03:37 PM GMT</t>
  </si>
  <si>
    <t>Chakshu Sharma</t>
  </si>
  <si>
    <t>Chakxy555@gmail.com</t>
  </si>
  <si>
    <t>2022-07-09T4:03:03 PM GMT</t>
  </si>
  <si>
    <t>Nagesh Gaikwad</t>
  </si>
  <si>
    <t>nageshg6158@gmail.com</t>
  </si>
  <si>
    <t>2022-07-09T4:01:37 PM GMT</t>
  </si>
  <si>
    <t>2022-07-09T4:00:32 PM GMT</t>
  </si>
  <si>
    <t>Shahab Ahmed</t>
  </si>
  <si>
    <t>shahebahmed28@gmail.com</t>
  </si>
  <si>
    <t>2022-07-09T3:58:39 PM GMT</t>
  </si>
  <si>
    <t>Sai Saketh</t>
  </si>
  <si>
    <t>sakeths047@gmail.com</t>
  </si>
  <si>
    <t>2022-07-09T3:58:21 PM GMT</t>
  </si>
  <si>
    <t>Chetan  Verma</t>
  </si>
  <si>
    <t>prem.premsharma77@gmail.com</t>
  </si>
  <si>
    <t>2022-07-09T3:56:40 PM GMT</t>
  </si>
  <si>
    <t>arsheed Ahmad</t>
  </si>
  <si>
    <t>arshid031@gmail.com</t>
  </si>
  <si>
    <t>2022-07-09T3:55:36 PM GMT</t>
  </si>
  <si>
    <t>rahul Choudhary</t>
  </si>
  <si>
    <t>rahul120801@gmail.com</t>
  </si>
  <si>
    <t>2022-07-09T3:54:00 PM GMT</t>
  </si>
  <si>
    <t>Yash Bhushan</t>
  </si>
  <si>
    <t>ybhushan2002@gmail.com</t>
  </si>
  <si>
    <t>2022-07-09T3:53:33 PM GMT</t>
  </si>
  <si>
    <t>darshan singh</t>
  </si>
  <si>
    <t>darshans81@gmail.com</t>
  </si>
  <si>
    <t>2022-07-09T3:53:25 PM GMT</t>
  </si>
  <si>
    <t>Tarunika BY</t>
  </si>
  <si>
    <t>tarunikabalapada3@gmail.com</t>
  </si>
  <si>
    <t>2022-07-09T3:53:11 PM GMT</t>
  </si>
  <si>
    <t>Srinivas  B</t>
  </si>
  <si>
    <t>srinivas.hardwell@gmail.com</t>
  </si>
  <si>
    <t>2022-07-09T3:53:10 PM GMT</t>
  </si>
  <si>
    <t>RV Janarthanan</t>
  </si>
  <si>
    <t>rvjanarthanan6395@gmail.com</t>
  </si>
  <si>
    <t>2022-07-09T3:52:46 PM GMT</t>
  </si>
  <si>
    <t>Emil mawlot</t>
  </si>
  <si>
    <t>emilmawlot@gmail.com</t>
  </si>
  <si>
    <t>2022-07-09T3:49:43 PM GMT</t>
  </si>
  <si>
    <t>Haroon Wani</t>
  </si>
  <si>
    <t>haroun777@gmail.com</t>
  </si>
  <si>
    <t>2022-07-09T3:49:23 PM GMT</t>
  </si>
  <si>
    <t>Tarun Nutulapati</t>
  </si>
  <si>
    <t>tharunakumar18@gmail.com</t>
  </si>
  <si>
    <t>2022-07-09T3:49:09 PM GMT</t>
  </si>
  <si>
    <t>Alka AGARWAL</t>
  </si>
  <si>
    <t>agarwalalka.1973@gmail.com</t>
  </si>
  <si>
    <t>2022-07-09T3:48:16 PM GMT</t>
  </si>
  <si>
    <t>Prasanna Divase</t>
  </si>
  <si>
    <t>prasannadivasw17@gmail.com</t>
  </si>
  <si>
    <t>2022-07-09T3:47:42 PM GMT</t>
  </si>
  <si>
    <t>Ankur Patel</t>
  </si>
  <si>
    <t>Ankurpatel819@gmail.com</t>
  </si>
  <si>
    <t>2022-07-09T3:46:22 PM GMT</t>
  </si>
  <si>
    <t>Ajay Shukla</t>
  </si>
  <si>
    <t>samraat.harmoney9988@gmail.com</t>
  </si>
  <si>
    <t>2022-07-09T3:44:59 PM GMT</t>
  </si>
  <si>
    <t>Tanmay Keshav</t>
  </si>
  <si>
    <t>keshavtanmay1999@gmail.com</t>
  </si>
  <si>
    <t>2022-07-09T3:44:21 PM GMT</t>
  </si>
  <si>
    <t>Shreekesh Phirke</t>
  </si>
  <si>
    <t>shreekesh12345@gmail.com</t>
  </si>
  <si>
    <t>2022-07-09T3:43:30 PM GMT</t>
  </si>
  <si>
    <t>Divya Goel</t>
  </si>
  <si>
    <t>divgoel89@gmail.com</t>
  </si>
  <si>
    <t>2022-07-09T3:43:15 PM GMT</t>
  </si>
  <si>
    <t>Urmila Borade</t>
  </si>
  <si>
    <t>urmila9109@gmail.com</t>
  </si>
  <si>
    <t>2022-07-09T3:42:15 PM GMT</t>
  </si>
  <si>
    <t>2022-07-09T3:42:10 PM GMT</t>
  </si>
  <si>
    <t>Vaishnavi Sathi</t>
  </si>
  <si>
    <t>vaishnavisathi19@gmail.com</t>
  </si>
  <si>
    <t>2022-07-09T3:41:55 PM GMT</t>
  </si>
  <si>
    <t>yashudev bansal</t>
  </si>
  <si>
    <t>yashudevbansal444@gmail.com</t>
  </si>
  <si>
    <t>2022-07-09T3:41:33 PM GMT</t>
  </si>
  <si>
    <t>Neeraja Velumani</t>
  </si>
  <si>
    <t>57fortor@gmail.com</t>
  </si>
  <si>
    <t>2022-07-09T3:40:04 PM GMT</t>
  </si>
  <si>
    <t>seetharam naik</t>
  </si>
  <si>
    <t>seetharam6611@gmail.com</t>
  </si>
  <si>
    <t>2022-07-09T3:39:47 PM GMT</t>
  </si>
  <si>
    <t>2022-07-09T3:39:26 PM GMT</t>
  </si>
  <si>
    <t>Harikrishnan K</t>
  </si>
  <si>
    <t>ranilraj303@gmail.com</t>
  </si>
  <si>
    <t>2022-07-09T3:39:08 PM GMT</t>
  </si>
  <si>
    <t>Avinash Meena</t>
  </si>
  <si>
    <t>manju24meena@gmail.com</t>
  </si>
  <si>
    <t>2022-07-09T3:38:25 PM GMT</t>
  </si>
  <si>
    <t>Hruday Gowda</t>
  </si>
  <si>
    <t>hrudaypgowda666@icloud.com</t>
  </si>
  <si>
    <t>2022-07-09T3:36:49 PM GMT</t>
  </si>
  <si>
    <t>Upender Chatla</t>
  </si>
  <si>
    <t>upenderchatla1@gmail.com</t>
  </si>
  <si>
    <t>2022-07-09T3:34:50 PM GMT</t>
  </si>
  <si>
    <t>Silpi Das</t>
  </si>
  <si>
    <t>silpi_das@yahoo.com</t>
  </si>
  <si>
    <t>2022-07-09T3:33:05 PM GMT</t>
  </si>
  <si>
    <t>Shikha Gupta</t>
  </si>
  <si>
    <t>shikhagupta805@gmail.com</t>
  </si>
  <si>
    <t>2022-07-09T3:32:22 PM GMT</t>
  </si>
  <si>
    <t>Shiva vishist</t>
  </si>
  <si>
    <t>shiva.vishist@gmail.com</t>
  </si>
  <si>
    <t>2022-07-09T3:31:48 PM GMT</t>
  </si>
  <si>
    <t>Daksh Jindal</t>
  </si>
  <si>
    <t>jindald265@gmail.com</t>
  </si>
  <si>
    <t>2022-07-09T3:30:58 PM GMT</t>
  </si>
  <si>
    <t>Catherine Lalrammawii</t>
  </si>
  <si>
    <t>elilalnunthari@gmail.com</t>
  </si>
  <si>
    <t>2022-07-09T3:30:21 PM GMT</t>
  </si>
  <si>
    <t>Ritesh Sharma</t>
  </si>
  <si>
    <t>riteshsharma2030@yahoo.com</t>
  </si>
  <si>
    <t>2022-07-09T3:30:01 PM GMT</t>
  </si>
  <si>
    <t>Vikas Kumar</t>
  </si>
  <si>
    <t>viksstaneja55@yahoo.com</t>
  </si>
  <si>
    <t>2022-07-09T3:29:43 PM GMT</t>
  </si>
  <si>
    <t>Prasanna Kv</t>
  </si>
  <si>
    <t>kvp9164248085@gmail.com</t>
  </si>
  <si>
    <t>2022-07-09T3:28:08 PM GMT</t>
  </si>
  <si>
    <t>Punith Kumar</t>
  </si>
  <si>
    <t>punithkumar.supreme@gmail.com</t>
  </si>
  <si>
    <t>2022-07-09T3:27:59 PM GMT</t>
  </si>
  <si>
    <t>Shyam Kumar</t>
  </si>
  <si>
    <t>shyamssanku@gmail.com</t>
  </si>
  <si>
    <t>2022-07-09T3:27:55 PM GMT</t>
  </si>
  <si>
    <t>Jay Patel</t>
  </si>
  <si>
    <t>jaypatel7992@gmail.com</t>
  </si>
  <si>
    <t>2022-07-09T3:27:03 PM GMT</t>
  </si>
  <si>
    <t>Prem Patil</t>
  </si>
  <si>
    <t>parry7989@gmail.com</t>
  </si>
  <si>
    <t>2022-07-09T3:26:29 PM GMT</t>
  </si>
  <si>
    <t>2022-07-09T3:25:06 PM GMT</t>
  </si>
  <si>
    <t>Rohit Kuruvilla</t>
  </si>
  <si>
    <t>rohitgk_89@yahoo.co.in</t>
  </si>
  <si>
    <t>2022-07-09T3:23:57 PM GMT</t>
  </si>
  <si>
    <t>santhosh santhu</t>
  </si>
  <si>
    <t>santhunavya1987@gmail.com</t>
  </si>
  <si>
    <t>2022-07-09T3:22:32 PM GMT</t>
  </si>
  <si>
    <t>manan Sahu</t>
  </si>
  <si>
    <t>manansahu101@gmai.com</t>
  </si>
  <si>
    <t>2022-07-09T3:22:29 PM GMT</t>
  </si>
  <si>
    <t>Shivdeep Makhijani</t>
  </si>
  <si>
    <t>shivmakhijani@icloud.com</t>
  </si>
  <si>
    <t>2022-07-09T3:22:14 PM GMT</t>
  </si>
  <si>
    <t>Praveen Choudhary</t>
  </si>
  <si>
    <t>parveen13121998@gmail.com</t>
  </si>
  <si>
    <t>2022-07-09T3:21:50 PM GMT</t>
  </si>
  <si>
    <t>Niharika Chowdary</t>
  </si>
  <si>
    <t>gvsaipavan06@gmail.com</t>
  </si>
  <si>
    <t>2022-07-09T3:20:45 PM GMT</t>
  </si>
  <si>
    <t>Sahil Jain</t>
  </si>
  <si>
    <t>sahiljain7348@gmail.com</t>
  </si>
  <si>
    <t>2022-07-09T3:20:40 PM GMT</t>
  </si>
  <si>
    <t>2022-07-09T3:19:57 PM GMT</t>
  </si>
  <si>
    <t>yamini ganvir</t>
  </si>
  <si>
    <t>yaminiganvir261999@gmail.com</t>
  </si>
  <si>
    <t>2022-07-09T3:19:25 PM GMT</t>
  </si>
  <si>
    <t>Mandeep Sharma</t>
  </si>
  <si>
    <t>mandeepsharma48@gmail.com</t>
  </si>
  <si>
    <t>2022-07-09T3:18:40 PM GMT</t>
  </si>
  <si>
    <t>MS KHAN</t>
  </si>
  <si>
    <t>shafeeque9@rediffmail.com</t>
  </si>
  <si>
    <t>2022-07-09T3:16:45 PM GMT</t>
  </si>
  <si>
    <t>Aman Khandelia</t>
  </si>
  <si>
    <t>aman.khandelia@puma.com</t>
  </si>
  <si>
    <t>2022-07-09T3:14:52 PM GMT</t>
  </si>
  <si>
    <t>Prafull Bhoir</t>
  </si>
  <si>
    <t>prafullbhoir070@gmail.com</t>
  </si>
  <si>
    <t>2022-07-09T3:13:44 PM GMT</t>
  </si>
  <si>
    <t>Zoremtluanga Zorema</t>
  </si>
  <si>
    <t>kibozorema@gmail.com</t>
  </si>
  <si>
    <t>2022-07-09T3:13:14 PM GMT</t>
  </si>
  <si>
    <t>varsha Jm</t>
  </si>
  <si>
    <t>varshajm20@gmail.com</t>
  </si>
  <si>
    <t>2022-07-09T3:12:02 PM GMT</t>
  </si>
  <si>
    <t>2022-07-09T3:11:34 PM GMT</t>
  </si>
  <si>
    <t>Aman Thapliyal</t>
  </si>
  <si>
    <t>amanthapliyal07@gmail.com</t>
  </si>
  <si>
    <t>2022-07-09T3:10:35 PM GMT</t>
  </si>
  <si>
    <t>AMAN RANA</t>
  </si>
  <si>
    <t>amanrana27@outlook.com</t>
  </si>
  <si>
    <t>2022-07-09T3:09:05 PM GMT</t>
  </si>
  <si>
    <t>Aryan Shrivastava</t>
  </si>
  <si>
    <t>rishur868@gmail.com</t>
  </si>
  <si>
    <t>2022-07-09T3:08:10 PM GMT</t>
  </si>
  <si>
    <t>BASIT ALI</t>
  </si>
  <si>
    <t>bnaxsiat143@gmail.com</t>
  </si>
  <si>
    <t>2022-07-09T3:07:25 PM GMT</t>
  </si>
  <si>
    <t>2022-07-09T3:06:46 PM GMT</t>
  </si>
  <si>
    <t>Atul Kumar</t>
  </si>
  <si>
    <t>atuljssatenoida@gmail.com</t>
  </si>
  <si>
    <t>2022-07-09T3:06:02 PM GMT</t>
  </si>
  <si>
    <t>Bindeswar Sonkar</t>
  </si>
  <si>
    <t>bindeshwarsonker24@gmail.com</t>
  </si>
  <si>
    <t>2022-07-09T3:01:57 PM GMT</t>
  </si>
  <si>
    <t>Nichin Chandra</t>
  </si>
  <si>
    <t>nichinchandra92@gmail.com</t>
  </si>
  <si>
    <t>2022-07-09T3:01:49 PM GMT</t>
  </si>
  <si>
    <t>2022-07-09T3:01:13 PM GMT</t>
  </si>
  <si>
    <t>Umair Ahmed</t>
  </si>
  <si>
    <t>umairiraqui1999@gmail.com</t>
  </si>
  <si>
    <t>2022-07-09T2:57:39 PM GMT</t>
  </si>
  <si>
    <t>Rohith Koilkar</t>
  </si>
  <si>
    <t>kovilkarrohit@gmail.com</t>
  </si>
  <si>
    <t>2022-07-09T2:56:53 PM GMT</t>
  </si>
  <si>
    <t>Venu Gopal</t>
  </si>
  <si>
    <t>venu88150@gmail.com</t>
  </si>
  <si>
    <t>2022-07-09T2:56:28 PM GMT</t>
  </si>
  <si>
    <t>Jickson Paul</t>
  </si>
  <si>
    <t>jickson9633@gmail.com</t>
  </si>
  <si>
    <t>2022-07-09T2:55:16 PM GMT</t>
  </si>
  <si>
    <t>Shantnu Bishnoi</t>
  </si>
  <si>
    <t>suntybishnoi1111@gmail.com</t>
  </si>
  <si>
    <t>2022-07-09T2:54:32 PM GMT</t>
  </si>
  <si>
    <t>Kautilya Sharma</t>
  </si>
  <si>
    <t>sharma.kautilya14@gmail.com</t>
  </si>
  <si>
    <t>2022-07-09T2:52:56 PM GMT</t>
  </si>
  <si>
    <t>mohithredddy12@gmail.com</t>
  </si>
  <si>
    <t>2022-07-09T2:51:39 PM GMT</t>
  </si>
  <si>
    <t>Ankuah Arora</t>
  </si>
  <si>
    <t>Ankusharora000879@gmail.com</t>
  </si>
  <si>
    <t>2022-07-09T2:51:20 PM GMT</t>
  </si>
  <si>
    <t>Sandesh Bhojane</t>
  </si>
  <si>
    <t>bhojanesandesh1515@gmail.com</t>
  </si>
  <si>
    <t>2022-07-09T2:50:48 PM GMT</t>
  </si>
  <si>
    <t>Sunny Malik Sunny  Malik</t>
  </si>
  <si>
    <t>smalik34810@gmail.com</t>
  </si>
  <si>
    <t>2022-07-09T2:50:15 PM GMT</t>
  </si>
  <si>
    <t>Rak rakshith</t>
  </si>
  <si>
    <t>rakshithrb378@gmail.com</t>
  </si>
  <si>
    <t>2022-07-09T2:48:45 PM GMT</t>
  </si>
  <si>
    <t>Rahul battra</t>
  </si>
  <si>
    <t>rahulbattra888@gmail.com</t>
  </si>
  <si>
    <t>2022-07-09T2:47:04 PM GMT</t>
  </si>
  <si>
    <t>Samanth V</t>
  </si>
  <si>
    <t>samanthvijay7@gmail.com</t>
  </si>
  <si>
    <t>2022-07-09T2:46:57 PM GMT</t>
  </si>
  <si>
    <t>Sunkari SaiRoshith</t>
  </si>
  <si>
    <t>sunkarisairoshith02@gmail.com</t>
  </si>
  <si>
    <t>2022-07-09T2:46:54 PM GMT</t>
  </si>
  <si>
    <t>Alisha Jain</t>
  </si>
  <si>
    <t>alishajain287@gmail.com</t>
  </si>
  <si>
    <t>2022-07-09T2:44:52 PM GMT</t>
  </si>
  <si>
    <t>Neel Gami</t>
  </si>
  <si>
    <t>neelgami358@gmail.com</t>
  </si>
  <si>
    <t>2022-07-09T2:44:29 PM GMT</t>
  </si>
  <si>
    <t>Varala Aditya</t>
  </si>
  <si>
    <t>Varalaadityavar@gmail.com</t>
  </si>
  <si>
    <t>2022-07-09T2:43:53 PM GMT</t>
  </si>
  <si>
    <t>Mahesh Kumar</t>
  </si>
  <si>
    <t>maheshakiladevi@gmail.com</t>
  </si>
  <si>
    <t>2022-07-09T2:43:14 PM GMT</t>
  </si>
  <si>
    <t>Bala Kumar B</t>
  </si>
  <si>
    <t>bala15072002b@gmail.com</t>
  </si>
  <si>
    <t>2022-07-09T2:41:29 PM GMT</t>
  </si>
  <si>
    <t>Deepanshu Tanwar</t>
  </si>
  <si>
    <t>tanwar9396@gmail.com</t>
  </si>
  <si>
    <t>2022-07-09T2:39:04 PM GMT</t>
  </si>
  <si>
    <t>Pavithiran Elamparithi</t>
  </si>
  <si>
    <t>pavithiranparithi@gmail.com</t>
  </si>
  <si>
    <t>2022-07-09T2:37:21 PM GMT</t>
  </si>
  <si>
    <t>MAHESH  B</t>
  </si>
  <si>
    <t>maheshbasavaraj05@gmail.com</t>
  </si>
  <si>
    <t>2022-07-09T2:36:48 PM GMT</t>
  </si>
  <si>
    <t>Chintu reddy Reddy</t>
  </si>
  <si>
    <t>banuchandarreddy48@gmail.com</t>
  </si>
  <si>
    <t>2022-07-09T2:35:30 PM GMT</t>
  </si>
  <si>
    <t>Alok Singh</t>
  </si>
  <si>
    <t>aloksingh0151@gmail.com</t>
  </si>
  <si>
    <t>2022-07-09T2:34:52 PM GMT</t>
  </si>
  <si>
    <t>2022-07-09T2:34:08 PM GMT</t>
  </si>
  <si>
    <t>BhanuPrakash Palakodeti</t>
  </si>
  <si>
    <t>bhanu8262@gmail.com</t>
  </si>
  <si>
    <t>2022-07-09T2:33:58 PM GMT</t>
  </si>
  <si>
    <t>sanya Tuli</t>
  </si>
  <si>
    <t>tulisanya@gmail.com</t>
  </si>
  <si>
    <t>2022-07-09T2:32:33 PM GMT</t>
  </si>
  <si>
    <t>Bhavya Oza</t>
  </si>
  <si>
    <t>obhavya11@gmail.com</t>
  </si>
  <si>
    <t>2022-07-09T2:32:02 PM GMT</t>
  </si>
  <si>
    <t>Ghayathri Pranav</t>
  </si>
  <si>
    <t>ghayathripranavv@gmail.com</t>
  </si>
  <si>
    <t>2022-07-09T2:28:45 PM GMT</t>
  </si>
  <si>
    <t>Roshan Bhora</t>
  </si>
  <si>
    <t>bobbybaaliyan@gmail.com</t>
  </si>
  <si>
    <t>2022-07-09T2:28:37 PM GMT</t>
  </si>
  <si>
    <t>Taskeen Faiyaz</t>
  </si>
  <si>
    <t>faiyaz500@gmail.com</t>
  </si>
  <si>
    <t>2022-07-09T2:28:01 PM GMT</t>
  </si>
  <si>
    <t>2022-07-09T2:27:59 PM GMT</t>
  </si>
  <si>
    <t>nishit.shah2810@gmail.com</t>
  </si>
  <si>
    <t>2022-07-09T2:27:26 PM GMT</t>
  </si>
  <si>
    <t>Sayali Kutwal</t>
  </si>
  <si>
    <t>sayalikutwal26@gmail.com</t>
  </si>
  <si>
    <t>2022-07-09T2:22:37 PM GMT</t>
  </si>
  <si>
    <t>Ishaan Rai</t>
  </si>
  <si>
    <t>ishaanrai28@gmail.com</t>
  </si>
  <si>
    <t>2022-07-09T2:22:06 PM GMT</t>
  </si>
  <si>
    <t>Navya P</t>
  </si>
  <si>
    <t>prakashnavya11@gmail.com</t>
  </si>
  <si>
    <t>2022-07-09T2:19:21 PM GMT</t>
  </si>
  <si>
    <t>VISHNU KUMAR</t>
  </si>
  <si>
    <t>kumarrv481@gmail.com</t>
  </si>
  <si>
    <t>2022-07-09T2:18:25 PM GMT</t>
  </si>
  <si>
    <t>Madhurjya Gogoi</t>
  </si>
  <si>
    <t>madhurjyagogoi1april@gmail.com</t>
  </si>
  <si>
    <t>2022-07-09T2:17:49 PM GMT</t>
  </si>
  <si>
    <t>Bhavana Barkuru</t>
  </si>
  <si>
    <t>bavubjl@gmail.com</t>
  </si>
  <si>
    <t>2022-07-09T2:15:58 PM GMT</t>
  </si>
  <si>
    <t>HEMANTH   Kumar</t>
  </si>
  <si>
    <t>hemanthkumarm0123@gmail.com</t>
  </si>
  <si>
    <t>2022-07-09T2:15:32 PM GMT</t>
  </si>
  <si>
    <t>Nikhil TN</t>
  </si>
  <si>
    <t>hariniks355@gmail.com</t>
  </si>
  <si>
    <t>2022-07-09T2:14:56 PM GMT</t>
  </si>
  <si>
    <t>Dingi Chinzah</t>
  </si>
  <si>
    <t>dingi.chinzah@gmail.com</t>
  </si>
  <si>
    <t>2022-07-09T2:14:46 PM GMT</t>
  </si>
  <si>
    <t>Durvesh Navande</t>
  </si>
  <si>
    <t>durveshnavandeoo8@gmail.com</t>
  </si>
  <si>
    <t>2022-07-09T2:14:36 PM GMT</t>
  </si>
  <si>
    <t>Smriti Kumari</t>
  </si>
  <si>
    <t>smritikumari1101@gmail.com</t>
  </si>
  <si>
    <t>2022-07-09T2:13:29 PM GMT</t>
  </si>
  <si>
    <t>Kruthika HJ</t>
  </si>
  <si>
    <t>kruthika.798@gmail.com</t>
  </si>
  <si>
    <t>2022-07-09T2:13:19 PM GMT</t>
  </si>
  <si>
    <t>Vamsi Krishna</t>
  </si>
  <si>
    <t>chennupativamsee2005@gmail.com</t>
  </si>
  <si>
    <t>2022-07-09T2:13:17 PM GMT</t>
  </si>
  <si>
    <t>Nafisa Painter</t>
  </si>
  <si>
    <t>painternafisa@gmail.com</t>
  </si>
  <si>
    <t>2022-07-09T2:13:14 PM GMT</t>
  </si>
  <si>
    <t>Shadab Khan</t>
  </si>
  <si>
    <t>shadabkhan7574@gmail.com</t>
  </si>
  <si>
    <t>2022-07-09T2:12:19 PM GMT</t>
  </si>
  <si>
    <t>Manju Sowmya</t>
  </si>
  <si>
    <t>manjuso@gmail.com</t>
  </si>
  <si>
    <t>2022-07-09T2:12:15 PM GMT</t>
  </si>
  <si>
    <t>Kritika Pant</t>
  </si>
  <si>
    <t>kritikapant06@gmail.com</t>
  </si>
  <si>
    <t>2022-07-09T2:11:55 PM GMT</t>
  </si>
  <si>
    <t>Varun Pargal</t>
  </si>
  <si>
    <t>varunpargal07@gmail.com</t>
  </si>
  <si>
    <t>2022-07-09T2:06:31 PM GMT</t>
  </si>
  <si>
    <t>Devaansh Samant</t>
  </si>
  <si>
    <t>devaanshsamant@gmail.com</t>
  </si>
  <si>
    <t>2022-07-09T2:06:07 PM GMT</t>
  </si>
  <si>
    <t>Sudhanshu Banerjee</t>
  </si>
  <si>
    <t>shanzbunk@gmail.com</t>
  </si>
  <si>
    <t>2022-07-09T2:05:41 PM GMT</t>
  </si>
  <si>
    <t>Pranjal Choudhary</t>
  </si>
  <si>
    <t>pranjaleight@gmail.com</t>
  </si>
  <si>
    <t>2022-07-09T2:05:40 PM GMT</t>
  </si>
  <si>
    <t>Harshit Kumar</t>
  </si>
  <si>
    <t>harshitdancist19@gmail.com</t>
  </si>
  <si>
    <t>2022-07-09T2:05:18 PM GMT</t>
  </si>
  <si>
    <t>Ram Choudhar</t>
  </si>
  <si>
    <t>coolram376@gmail.com</t>
  </si>
  <si>
    <t>2022-07-09T2:04:19 PM GMT</t>
  </si>
  <si>
    <t>Vivek B i</t>
  </si>
  <si>
    <t>pharmabizz.2009@gmail.com</t>
  </si>
  <si>
    <t>2022-07-09T2:02:48 PM GMT</t>
  </si>
  <si>
    <t>Shan Mohajan</t>
  </si>
  <si>
    <t>mohajan.shan5551@gmail.com</t>
  </si>
  <si>
    <t>2022-07-09T2:02:34 PM GMT</t>
  </si>
  <si>
    <t>2022-07-09T2:02:33 PM GMT</t>
  </si>
  <si>
    <t>Krishna Kishore</t>
  </si>
  <si>
    <t>althikk@gmail.com</t>
  </si>
  <si>
    <t>2022-07-09T2:01:23 PM GMT</t>
  </si>
  <si>
    <t>Ayushi Agrawal</t>
  </si>
  <si>
    <t>ayushi5thseptember@gmail.com</t>
  </si>
  <si>
    <t>2022-07-09T2:00:05 PM GMT</t>
  </si>
  <si>
    <t>abhishek reddy</t>
  </si>
  <si>
    <t>abhishek.j.reddy@gmail.com</t>
  </si>
  <si>
    <t>2022-07-09T1:59:36 PM GMT</t>
  </si>
  <si>
    <t>Mihir  Sharma</t>
  </si>
  <si>
    <t>sharmamihir54@gmail.com</t>
  </si>
  <si>
    <t>2022-07-09T1:58:52 PM GMT</t>
  </si>
  <si>
    <t>Akshay Hebbar</t>
  </si>
  <si>
    <t>akshay.hebbarr@gmail.com</t>
  </si>
  <si>
    <t>2022-07-09T1:58:31 PM GMT</t>
  </si>
  <si>
    <t>MUMMANENI VIVEKMADHUSAI</t>
  </si>
  <si>
    <t>mummanenivivek5656@gmail.com</t>
  </si>
  <si>
    <t>2022-07-09T1:56:52 PM GMT</t>
  </si>
  <si>
    <t>Zarvan Bhuri</t>
  </si>
  <si>
    <t>zarvan96@gmail.com</t>
  </si>
  <si>
    <t>2022-07-09T1:56:15 PM GMT</t>
  </si>
  <si>
    <t>Minakshi Prakash</t>
  </si>
  <si>
    <t>minakshiprakash1@gmail.com</t>
  </si>
  <si>
    <t>2022-07-09T1:56:01 PM GMT</t>
  </si>
  <si>
    <t>Lakshman Bhuyan</t>
  </si>
  <si>
    <t>lakshmanbhuyan16@gmail.com</t>
  </si>
  <si>
    <t>2022-07-09T1:55:58 PM GMT</t>
  </si>
  <si>
    <t>Manideep B</t>
  </si>
  <si>
    <t>manideepmandy162@gmail.com</t>
  </si>
  <si>
    <t>2022-07-09T1:55:50 PM GMT</t>
  </si>
  <si>
    <t>Kalpna Kotwal</t>
  </si>
  <si>
    <t>kotvalkalp@gmail.com</t>
  </si>
  <si>
    <t>2022-07-09T1:55:03 PM GMT</t>
  </si>
  <si>
    <t>Musef Sherani</t>
  </si>
  <si>
    <t>kmusef6@gmail.com</t>
  </si>
  <si>
    <t>2022-07-09T1:54:38 PM GMT</t>
  </si>
  <si>
    <t>Om Koshatwar</t>
  </si>
  <si>
    <t>omkoshatwar@gmail.com</t>
  </si>
  <si>
    <t>2022-07-09T1:53:56 PM GMT</t>
  </si>
  <si>
    <t>Manoj Bhat</t>
  </si>
  <si>
    <t>manoj.bhat@puma.com</t>
  </si>
  <si>
    <t>2022-07-09T1:52:13 PM GMT</t>
  </si>
  <si>
    <t>sampath sampath</t>
  </si>
  <si>
    <t>sampath1588@gmail.com</t>
  </si>
  <si>
    <t>2022-07-09T1:51:43 PM GMT</t>
  </si>
  <si>
    <t>ASHISH SINGH</t>
  </si>
  <si>
    <t>ashish.singh.0483@gmail.com</t>
  </si>
  <si>
    <t>2022-07-09T1:51:15 PM GMT</t>
  </si>
  <si>
    <t>2022-07-09T1:47:35 PM GMT</t>
  </si>
  <si>
    <t>Priya Dharshini</t>
  </si>
  <si>
    <t>priyaprakash2001@gmail.com</t>
  </si>
  <si>
    <t>2022-07-09T1:46:08 PM GMT</t>
  </si>
  <si>
    <t>Helenba Khoirom</t>
  </si>
  <si>
    <t>helenbakhoirom@gmail.com</t>
  </si>
  <si>
    <t>2022-07-09T1:43:18 PM GMT</t>
  </si>
  <si>
    <t>Tali Jamir</t>
  </si>
  <si>
    <t>talijamir33@gmail.com</t>
  </si>
  <si>
    <t>2022-07-09T1:42:49 PM GMT</t>
  </si>
  <si>
    <t>Ahmed Ahnaf</t>
  </si>
  <si>
    <t>ahmedrizakhan161@gmail.com</t>
  </si>
  <si>
    <t>2022-07-09T1:42:47 PM GMT</t>
  </si>
  <si>
    <t>Manoj Vishwakarma</t>
  </si>
  <si>
    <t>manojvish188@gmail.com</t>
  </si>
  <si>
    <t>2022-07-09T1:41:34 PM GMT</t>
  </si>
  <si>
    <t>Yashwanth Dev</t>
  </si>
  <si>
    <t>yashwanth6719@gmail.com</t>
  </si>
  <si>
    <t>2022-07-09T1:38:13 PM GMT</t>
  </si>
  <si>
    <t>Anoop Menon</t>
  </si>
  <si>
    <t>menonzz12@gmail.com</t>
  </si>
  <si>
    <t>2022-07-09T1:37:45 PM GMT</t>
  </si>
  <si>
    <t>pradyumnaKumar rout</t>
  </si>
  <si>
    <t>rockasish4@gmail.com</t>
  </si>
  <si>
    <t>2022-07-09T1:32:30 PM GMT</t>
  </si>
  <si>
    <t>Vinayak Telkar</t>
  </si>
  <si>
    <t>vinayak788@gmail.com</t>
  </si>
  <si>
    <t>2022-07-09T1:31:38 PM GMT</t>
  </si>
  <si>
    <t>Samarth Mangalwedhe</t>
  </si>
  <si>
    <t>samarthmangalwedhe@gmail.com</t>
  </si>
  <si>
    <t>2022-07-09T1:30:25 PM GMT</t>
  </si>
  <si>
    <t>Rutvik Sarmalkar</t>
  </si>
  <si>
    <t>27rutvik26@gmail.com</t>
  </si>
  <si>
    <t>2022-07-09T1:29:48 PM GMT</t>
  </si>
  <si>
    <t>Rithik Sandron</t>
  </si>
  <si>
    <t>sandronr13@gmail.com</t>
  </si>
  <si>
    <t>2022-07-09T1:29:42 PM GMT</t>
  </si>
  <si>
    <t>Ayushi Manchanda</t>
  </si>
  <si>
    <t>ayushimanchanda@gmail.com</t>
  </si>
  <si>
    <t>2022-07-09T1:27:57 PM GMT</t>
  </si>
  <si>
    <t>Krrish Raj</t>
  </si>
  <si>
    <t>krishraj3344@gmail.com</t>
  </si>
  <si>
    <t>2022-07-09T1:26:23 PM GMT</t>
  </si>
  <si>
    <t>Pamo Chauhan</t>
  </si>
  <si>
    <t>pramoddada29@gmail.com</t>
  </si>
  <si>
    <t>2022-07-09T1:26:06 PM GMT</t>
  </si>
  <si>
    <t>Nikhilk Koushik</t>
  </si>
  <si>
    <t>bsnikhilkoushik@gmail.com</t>
  </si>
  <si>
    <t>Sai K</t>
  </si>
  <si>
    <t>mailtosai2k19@gmail.com</t>
  </si>
  <si>
    <t>2022-07-09T1:24:53 PM GMT</t>
  </si>
  <si>
    <t>2022-07-09T1:22:49 PM GMT</t>
  </si>
  <si>
    <t>Hariom Pandey</t>
  </si>
  <si>
    <t>hariompandey1820@gmail.com</t>
  </si>
  <si>
    <t>2022-07-09T1:21:16 PM GMT</t>
  </si>
  <si>
    <t>Ajeetkumar Patil</t>
  </si>
  <si>
    <t>patilajit070@gmail.com</t>
  </si>
  <si>
    <t>2022-07-09T1:19:07 PM GMT</t>
  </si>
  <si>
    <t>Mayank Bhojnagarwala</t>
  </si>
  <si>
    <t>mayankbhojnagarwala@gmail.com</t>
  </si>
  <si>
    <t>2022-07-09T1:18:39 PM GMT</t>
  </si>
  <si>
    <t>RajuAhmed Barbhuiya</t>
  </si>
  <si>
    <t>wakeupraaz51@gmail.com</t>
  </si>
  <si>
    <t>2022-07-09T1:17:41 PM GMT</t>
  </si>
  <si>
    <t>NANDAN Patel</t>
  </si>
  <si>
    <t>patelnandan555@gmail.com</t>
  </si>
  <si>
    <t>2022-07-09T1:17:19 PM GMT</t>
  </si>
  <si>
    <t>ahmedshadab1030@gmail.com</t>
  </si>
  <si>
    <t>2022-07-09T1:13:57 PM GMT</t>
  </si>
  <si>
    <t>Sarvesh Mundhada</t>
  </si>
  <si>
    <t>smundhada4@gmail.com</t>
  </si>
  <si>
    <t>2022-07-09T1:12:39 PM GMT</t>
  </si>
  <si>
    <t>Deep agrawal</t>
  </si>
  <si>
    <t>deepagrawal8962885545@gmail.com</t>
  </si>
  <si>
    <t>2022-07-09T1:11:05 PM GMT</t>
  </si>
  <si>
    <t>Nirmal Sethumadavan</t>
  </si>
  <si>
    <t>nirmalsethu6@gmail.com</t>
  </si>
  <si>
    <t>2022-07-09T1:09:31 PM GMT</t>
  </si>
  <si>
    <t>CHIRAG VERMA</t>
  </si>
  <si>
    <t>VCHITZ5@gmail.com</t>
  </si>
  <si>
    <t>2022-07-09T1:08:15 PM GMT</t>
  </si>
  <si>
    <t>DILSHAD KILLOOS</t>
  </si>
  <si>
    <t>dilhadahmad@icloud.com</t>
  </si>
  <si>
    <t>2022-07-09T1:07:20 PM GMT</t>
  </si>
  <si>
    <t>Maulik Patel</t>
  </si>
  <si>
    <t>maulik9913343216@gmail.com</t>
  </si>
  <si>
    <t>2022-07-09T1:07:10 PM GMT</t>
  </si>
  <si>
    <t>2022-07-09T1:05:32 PM GMT</t>
  </si>
  <si>
    <t>Shreyas  R</t>
  </si>
  <si>
    <t>shreyasramkrishna3@gmail.com</t>
  </si>
  <si>
    <t>2022-07-09T1:04:38 PM GMT</t>
  </si>
  <si>
    <t>tejay Mahadule</t>
  </si>
  <si>
    <t>tejay766@gmail.com</t>
  </si>
  <si>
    <t>2022-07-09T1:03:54 PM GMT</t>
  </si>
  <si>
    <t>Narender Singh</t>
  </si>
  <si>
    <t>mca.narender@gmail.com</t>
  </si>
  <si>
    <t>2022-07-09T1:03:40 PM GMT</t>
  </si>
  <si>
    <t>Teja Reddy</t>
  </si>
  <si>
    <t>tejakommareddy6@gmail.com</t>
  </si>
  <si>
    <t>2022-07-09T1:03:07 PM GMT</t>
  </si>
  <si>
    <t>Devendra Kumar</t>
  </si>
  <si>
    <t>devendrakumar0029@gmail.com</t>
  </si>
  <si>
    <t>2022-07-09T1:02:53 PM GMT</t>
  </si>
  <si>
    <t>Imr An</t>
  </si>
  <si>
    <t>imraenkhan715@gmail.com</t>
  </si>
  <si>
    <t>2022-07-09T1:02:22 PM GMT</t>
  </si>
  <si>
    <t>Pradeep Chandra</t>
  </si>
  <si>
    <t>pcsati@gmail.com</t>
  </si>
  <si>
    <t>2022-07-09T1:01:43 PM GMT</t>
  </si>
  <si>
    <t>Shikhar Agarwal</t>
  </si>
  <si>
    <t>shikhar.agarwal212@gmail.com</t>
  </si>
  <si>
    <t>2022-07-09T1:01:12 PM GMT</t>
  </si>
  <si>
    <t>Kuldeep Brar</t>
  </si>
  <si>
    <t>kuldeepbrar792@gmail.com</t>
  </si>
  <si>
    <t>2022-07-09T12:58:39 PM GMT</t>
  </si>
  <si>
    <t>Nishan Dutta</t>
  </si>
  <si>
    <t>Nishan0786@gmail.com</t>
  </si>
  <si>
    <t>2022-07-09T12:56:12 PM GMT</t>
  </si>
  <si>
    <t>Alan Nihar</t>
  </si>
  <si>
    <t>alannihar2615@gmail.com</t>
  </si>
  <si>
    <t>2022-07-09T12:51:18 PM GMT</t>
  </si>
  <si>
    <t>2022-07-09T12:49:29 PM GMT</t>
  </si>
  <si>
    <t>Vishal Kwatra</t>
  </si>
  <si>
    <t>vishal.kwatra88@gmail.com</t>
  </si>
  <si>
    <t>2022-07-09T12:48:57 PM GMT</t>
  </si>
  <si>
    <t>Sahana Singh</t>
  </si>
  <si>
    <t>Sahana.singh77@gmail.com</t>
  </si>
  <si>
    <t>2022-07-09T12:48:46 PM GMT</t>
  </si>
  <si>
    <t>Jayanth M</t>
  </si>
  <si>
    <t>jayanthm312@gmail.com</t>
  </si>
  <si>
    <t>2022-07-09T12:48:40 PM GMT</t>
  </si>
  <si>
    <t>Kannabiran Mksami</t>
  </si>
  <si>
    <t>mkannabiraan@yahoo.in</t>
  </si>
  <si>
    <t>2022-07-09T12:44:46 PM GMT</t>
  </si>
  <si>
    <t>Alok Srivastav</t>
  </si>
  <si>
    <t>textilesmaruti081@gmail.com</t>
  </si>
  <si>
    <t>2022-07-09T12:44:07 PM GMT</t>
  </si>
  <si>
    <t>GOUTAM SARKAR</t>
  </si>
  <si>
    <t>goutam.kamalsarkar@gmail.com</t>
  </si>
  <si>
    <t>2022-07-09T12:42:16 PM GMT</t>
  </si>
  <si>
    <t>Aarv Inani</t>
  </si>
  <si>
    <t>inaniaa@gmail.com</t>
  </si>
  <si>
    <t>2022-07-09T12:42:04 PM GMT</t>
  </si>
  <si>
    <t>Shweta Mittal</t>
  </si>
  <si>
    <t>shwetamittal1719@gmail.com</t>
  </si>
  <si>
    <t>2022-07-09T12:40:41 PM GMT</t>
  </si>
  <si>
    <t>NISHANT MISHRA</t>
  </si>
  <si>
    <t>shaan.nishant2001@gmail.com</t>
  </si>
  <si>
    <t>2022-07-09T12:40:27 PM GMT</t>
  </si>
  <si>
    <t>Mukul Pippal</t>
  </si>
  <si>
    <t>pippalmukul18@gmail.com</t>
  </si>
  <si>
    <t>2022-07-09T12:39:56 PM GMT</t>
  </si>
  <si>
    <t>2022-07-09T12:38:09 PM GMT</t>
  </si>
  <si>
    <t>Vishwa Satvika</t>
  </si>
  <si>
    <t>vishwa.satvika2@gmail.com</t>
  </si>
  <si>
    <t>2022-07-09T12:37:21 PM GMT</t>
  </si>
  <si>
    <t>Abdulahad Mohammed</t>
  </si>
  <si>
    <t>abdulahad868682@gmail.com</t>
  </si>
  <si>
    <t>2022-07-09T12:35:28 PM GMT</t>
  </si>
  <si>
    <t>Yashika Dhigaan</t>
  </si>
  <si>
    <t>yashikadhigaan205@gmail.com</t>
  </si>
  <si>
    <t>2022-07-09T12:34:37 PM GMT</t>
  </si>
  <si>
    <t>Vishesh Khaitan</t>
  </si>
  <si>
    <t>visheshkhaitan4111@gmail.com</t>
  </si>
  <si>
    <t>2022-07-09T12:33:32 PM GMT</t>
  </si>
  <si>
    <t>Rithvik Reddy</t>
  </si>
  <si>
    <t>pythararithvikreddy2004@gmail.com</t>
  </si>
  <si>
    <t>2022-07-09T12:32:54 PM GMT</t>
  </si>
  <si>
    <t>Shipra Sharma</t>
  </si>
  <si>
    <t>shipra0467@gmail.com</t>
  </si>
  <si>
    <t>2022-07-09T12:32:31 PM GMT</t>
  </si>
  <si>
    <t>Navjeet Singh</t>
  </si>
  <si>
    <t>navjeet5455@gmail.com</t>
  </si>
  <si>
    <t>2022-07-09T12:32:23 PM GMT</t>
  </si>
  <si>
    <t>PREM SANKAR</t>
  </si>
  <si>
    <t>premshankar619.ps@gmail.com</t>
  </si>
  <si>
    <t>2022-07-09T12:32:06 PM GMT</t>
  </si>
  <si>
    <t>hellraiser2665@gmail.com</t>
  </si>
  <si>
    <t>2022-07-09T12:31:51 PM GMT</t>
  </si>
  <si>
    <t>Manisha Rasaill</t>
  </si>
  <si>
    <t>manisharasailly4458@gmail.com</t>
  </si>
  <si>
    <t>2022-07-09T12:30:02 PM GMT</t>
  </si>
  <si>
    <t>Pranukh Bopanna</t>
  </si>
  <si>
    <t>pramukhbopanna2@gmail.com</t>
  </si>
  <si>
    <t>2022-07-09T12:27:53 PM GMT</t>
  </si>
  <si>
    <t>Rushabh Raja</t>
  </si>
  <si>
    <t>rushraja@gmail.com</t>
  </si>
  <si>
    <t>2022-07-09T12:27:19 PM GMT</t>
  </si>
  <si>
    <t>Lovepreet Aulakh</t>
  </si>
  <si>
    <t>kspannu023@gmail.com</t>
  </si>
  <si>
    <t>2022-07-09T12:27:08 PM GMT</t>
  </si>
  <si>
    <t>Akshay G</t>
  </si>
  <si>
    <t>Akshay.gp.ag@gmail.com</t>
  </si>
  <si>
    <t>2022-07-09T12:27:07 PM GMT</t>
  </si>
  <si>
    <t>RAMKUMAR D</t>
  </si>
  <si>
    <t>kram94017@gmail.com</t>
  </si>
  <si>
    <t>2022-07-09T12:25:37 PM GMT</t>
  </si>
  <si>
    <t>Shajahan KP</t>
  </si>
  <si>
    <t>shaju287728@gmail.com</t>
  </si>
  <si>
    <t>2022-07-09T12:25:12 PM GMT</t>
  </si>
  <si>
    <t>anjali nimesh</t>
  </si>
  <si>
    <t>anjlinimesh60749@gmail.com</t>
  </si>
  <si>
    <t>2022-07-09T12:24:56 PM GMT</t>
  </si>
  <si>
    <t>Pradeep Deshmuk</t>
  </si>
  <si>
    <t>pradeepdeshmukh94@gmail.com</t>
  </si>
  <si>
    <t>2022-07-09T12:23:28 PM GMT</t>
  </si>
  <si>
    <t>Brijesh Singh</t>
  </si>
  <si>
    <t>brijesh9934@gmail.com</t>
  </si>
  <si>
    <t>2022-07-09T12:20:07 PM GMT</t>
  </si>
  <si>
    <t>Jubin Gandhi</t>
  </si>
  <si>
    <t>jubin.gandhi@gmail.com</t>
  </si>
  <si>
    <t>2022-07-09T12:19:08 PM GMT</t>
  </si>
  <si>
    <t>Sohrab Irani</t>
  </si>
  <si>
    <t>sohrabirani17@gmail.com</t>
  </si>
  <si>
    <t>2022-07-09T12:18:23 PM GMT</t>
  </si>
  <si>
    <t>manas sajwan</t>
  </si>
  <si>
    <t>manassajwan4@gmail.com</t>
  </si>
  <si>
    <t>2022-07-09T12:17:43 PM GMT</t>
  </si>
  <si>
    <t>Abin Joyson</t>
  </si>
  <si>
    <t>abinjoyson9447@gmail.com</t>
  </si>
  <si>
    <t>2022-07-09T12:17:03 PM GMT</t>
  </si>
  <si>
    <t>Rahul drall</t>
  </si>
  <si>
    <t>rahuldrall1111@gmail.com</t>
  </si>
  <si>
    <t>2022-07-09T12:15:53 PM GMT</t>
  </si>
  <si>
    <t>Anil Kaushik</t>
  </si>
  <si>
    <t>anil.kaushik5004@gmail.com</t>
  </si>
  <si>
    <t>2022-07-09T12:14:13 PM GMT</t>
  </si>
  <si>
    <t>Jaspinder Gill</t>
  </si>
  <si>
    <t>jaspindergill22@gmail.com</t>
  </si>
  <si>
    <t>2022-07-09T12:13:40 PM GMT</t>
  </si>
  <si>
    <t>Vikas Sandhu</t>
  </si>
  <si>
    <t>vsandhu89@gmail.com</t>
  </si>
  <si>
    <t>2022-07-09T12:13:26 PM GMT</t>
  </si>
  <si>
    <t>Ripal Patel</t>
  </si>
  <si>
    <t>ripalpatel144@gmail.com</t>
  </si>
  <si>
    <t>2022-07-09T12:12:54 PM GMT</t>
  </si>
  <si>
    <t>Sumesh Madhavan</t>
  </si>
  <si>
    <t>msumeshh@gmail.com</t>
  </si>
  <si>
    <t>2022-07-09T12:12:12 PM GMT</t>
  </si>
  <si>
    <t>Anil Anil</t>
  </si>
  <si>
    <t>kumaranil28137@gmail.com</t>
  </si>
  <si>
    <t>2022-07-09T12:10:53 PM GMT</t>
  </si>
  <si>
    <t>Ishika Arya</t>
  </si>
  <si>
    <t>Shrutiarya52@gmail.com</t>
  </si>
  <si>
    <t>2022-07-09T12:10:44 PM GMT</t>
  </si>
  <si>
    <t>Santosh Js</t>
  </si>
  <si>
    <t>justexplore.in@gmail.com</t>
  </si>
  <si>
    <t>2022-07-09T12:09:05 PM GMT</t>
  </si>
  <si>
    <t>Ram  Rav</t>
  </si>
  <si>
    <t>ramraomaruthi@gmail.com</t>
  </si>
  <si>
    <t>2022-07-09T12:08:19 PM GMT</t>
  </si>
  <si>
    <t>Sanjay  HM</t>
  </si>
  <si>
    <t>sanjuhm916@gmail.com</t>
  </si>
  <si>
    <t>2022-07-09T12:07:26 PM GMT</t>
  </si>
  <si>
    <t>2022-07-09T12:06:46 PM GMT</t>
  </si>
  <si>
    <t>Ronnie Gabriel</t>
  </si>
  <si>
    <t>ronnie.gabriel008@gmail.com</t>
  </si>
  <si>
    <t>2022-07-09T12:06:10 PM GMT</t>
  </si>
  <si>
    <t xml:space="preserve">Ritam Baruah </t>
  </si>
  <si>
    <t>ritbaruah@rocketmail.com</t>
  </si>
  <si>
    <t>2022-07-09T12:06:06 PM GMT</t>
  </si>
  <si>
    <t>amrit pal</t>
  </si>
  <si>
    <t>ashuapra@gmail.com</t>
  </si>
  <si>
    <t>2022-07-09T12:05:54 PM GMT</t>
  </si>
  <si>
    <t>Tarun Rawat</t>
  </si>
  <si>
    <t>tjrawat@gmail.com</t>
  </si>
  <si>
    <t>2022-07-09T12:05:41 PM GMT</t>
  </si>
  <si>
    <t>Aashish Velankar</t>
  </si>
  <si>
    <t>velankaraashish@gmail.com</t>
  </si>
  <si>
    <t>2022-07-09T12:05:32 PM GMT</t>
  </si>
  <si>
    <t>Deepshikha Nar</t>
  </si>
  <si>
    <t>nar.deepshikha@gmail.com</t>
  </si>
  <si>
    <t>2022-07-09T12:04:33 PM GMT</t>
  </si>
  <si>
    <t>KRISHNA MOHAN</t>
  </si>
  <si>
    <t>krishnavlv@yahoo.com</t>
  </si>
  <si>
    <t>2022-07-09T12:04:29 PM GMT</t>
  </si>
  <si>
    <t>harisss1817@gmail.com</t>
  </si>
  <si>
    <t>2022-07-09T12:03:08 PM GMT</t>
  </si>
  <si>
    <t>Arjun  M Nair</t>
  </si>
  <si>
    <t>arjunmnair32@gmail.com</t>
  </si>
  <si>
    <t>2022-07-09T11:59:57 AM GMT</t>
  </si>
  <si>
    <t>SACHIN MISHRA</t>
  </si>
  <si>
    <t>sachin00466@gmail.com</t>
  </si>
  <si>
    <t>2022-07-09T11:59:25 AM GMT</t>
  </si>
  <si>
    <t>Cleonna John</t>
  </si>
  <si>
    <t>cleonna2000@gmail.com</t>
  </si>
  <si>
    <t>2022-07-09T11:58:26 AM GMT</t>
  </si>
  <si>
    <t>Jaimin Mistry</t>
  </si>
  <si>
    <t>jaiminmistry2011@gmail.com</t>
  </si>
  <si>
    <t>2022-07-09T11:58:20 AM GMT</t>
  </si>
  <si>
    <t>2022-07-09T11:55:42 AM GMT</t>
  </si>
  <si>
    <t>Vinod N</t>
  </si>
  <si>
    <t>vinod.n0894@gmail.com</t>
  </si>
  <si>
    <t>2022-07-09T11:53:50 AM GMT</t>
  </si>
  <si>
    <t>shubhamsharma783850@gmail.com</t>
  </si>
  <si>
    <t>2022-07-09T11:53:40 AM GMT</t>
  </si>
  <si>
    <t>Rajat Pathak</t>
  </si>
  <si>
    <t>rj.pathak08@gmail.com</t>
  </si>
  <si>
    <t>2022-07-09T11:52:41 AM GMT</t>
  </si>
  <si>
    <t>Thota Hemavardhana  Reddy</t>
  </si>
  <si>
    <t>hema99vardhan@gmail.com</t>
  </si>
  <si>
    <t>2022-07-09T11:51:44 AM GMT</t>
  </si>
  <si>
    <t>Soumy Kumawat</t>
  </si>
  <si>
    <t>soumykumawat@gmail.com</t>
  </si>
  <si>
    <t>2022-07-09T11:50:39 AM GMT</t>
  </si>
  <si>
    <t>VUYYURU SRIKANTH  REDDY</t>
  </si>
  <si>
    <t>srikanthvuyyuru279@gmail.com</t>
  </si>
  <si>
    <t>2022-07-09T11:49:54 AM GMT</t>
  </si>
  <si>
    <t>Kannan T</t>
  </si>
  <si>
    <t>kannan016@gmail.com</t>
  </si>
  <si>
    <t>2022-07-09T11:49:15 AM GMT</t>
  </si>
  <si>
    <t>JAI SHARMA</t>
  </si>
  <si>
    <t>sjai33712@gmail.com</t>
  </si>
  <si>
    <t>SARATH C</t>
  </si>
  <si>
    <t>sarathc1702@gmail.com</t>
  </si>
  <si>
    <t>2022-07-09T11:48:55 AM GMT</t>
  </si>
  <si>
    <t>Vishal Agarwal</t>
  </si>
  <si>
    <t>vishalagarwal2151@gmail.com</t>
  </si>
  <si>
    <t>2022-07-09T11:45:45 AM GMT</t>
  </si>
  <si>
    <t>2022-07-09T11:45:10 AM GMT</t>
  </si>
  <si>
    <t>Adithya Guru</t>
  </si>
  <si>
    <t>adithyagurumani@gmail.com</t>
  </si>
  <si>
    <t>2022-07-09T11:41:31 AM GMT</t>
  </si>
  <si>
    <t>2022-07-09T11:41:10 AM GMT</t>
  </si>
  <si>
    <t>Akansha Batra</t>
  </si>
  <si>
    <t>Akansha.batra.99@gmail.com</t>
  </si>
  <si>
    <t>2022-07-09T11:39:51 AM GMT</t>
  </si>
  <si>
    <t>Ritu Dev</t>
  </si>
  <si>
    <t>devritudev1801@gmail.com</t>
  </si>
  <si>
    <t>2022-07-09T11:39:47 AM GMT</t>
  </si>
  <si>
    <t>2022-07-09T11:39:37 AM GMT</t>
  </si>
  <si>
    <t>Harish Choudhary</t>
  </si>
  <si>
    <t>harishchoudhary005@gmail.com</t>
  </si>
  <si>
    <t>2022-07-09T11:39:12 AM GMT</t>
  </si>
  <si>
    <t>raghav ahuja</t>
  </si>
  <si>
    <t>raghav.ahuja@puma.com</t>
  </si>
  <si>
    <t>2022-07-09T11:35:39 AM GMT</t>
  </si>
  <si>
    <t>Amritjeet Singh</t>
  </si>
  <si>
    <t>sajjanbhatia04@gmail.com</t>
  </si>
  <si>
    <t>2022-07-09T11:35:17 AM GMT</t>
  </si>
  <si>
    <t xml:space="preserve">Bhaira  Ram </t>
  </si>
  <si>
    <t>bhera90@gmail.com</t>
  </si>
  <si>
    <t>2022-07-09T11:35:16 AM GMT</t>
  </si>
  <si>
    <t>Kaushik RAMGUDE</t>
  </si>
  <si>
    <t>kdrclashes@gmail.com</t>
  </si>
  <si>
    <t>2022-07-09T11:34:48 AM GMT</t>
  </si>
  <si>
    <t>Sharan Adithya</t>
  </si>
  <si>
    <t>mallikasuresh32@gmail.com</t>
  </si>
  <si>
    <t>2022-07-09T11:34:47 AM GMT</t>
  </si>
  <si>
    <t>Shikher Tomar</t>
  </si>
  <si>
    <t>1998tomar@gmail.com</t>
  </si>
  <si>
    <t>2022-07-09T11:33:50 AM GMT</t>
  </si>
  <si>
    <t>Dishant Brahma</t>
  </si>
  <si>
    <t>dishantbrahma6@gmail.com</t>
  </si>
  <si>
    <t>2022-07-09T11:33:09 AM GMT</t>
  </si>
  <si>
    <t>Kaptan Chahal</t>
  </si>
  <si>
    <t>kp.chahal91@gmail.com</t>
  </si>
  <si>
    <t>2022-07-09T11:33:00 AM GMT</t>
  </si>
  <si>
    <t xml:space="preserve">Satish  Mishra </t>
  </si>
  <si>
    <t>mishrasrc41@gmail.com</t>
  </si>
  <si>
    <t>2022-07-09T11:32:48 AM GMT</t>
  </si>
  <si>
    <t>Apoorv Arora</t>
  </si>
  <si>
    <t>apoorvarorabbbb@gmail.com</t>
  </si>
  <si>
    <t>2022-07-09T11:32:47 AM GMT</t>
  </si>
  <si>
    <t>GuruMurthi S</t>
  </si>
  <si>
    <t>gurumurthi1546@gmail.com</t>
  </si>
  <si>
    <t>2022-07-09T11:32:39 AM GMT</t>
  </si>
  <si>
    <t>Laxman Singh</t>
  </si>
  <si>
    <t>laxmansinghrautela@yahoo.com</t>
  </si>
  <si>
    <t>2022-07-09T11:28:41 AM GMT</t>
  </si>
  <si>
    <t>Subal Bag</t>
  </si>
  <si>
    <t>sbag75790@gmail.com</t>
  </si>
  <si>
    <t>2022-07-09T11:27:47 AM GMT</t>
  </si>
  <si>
    <t>Mir Hasan</t>
  </si>
  <si>
    <t>mirhasansarwar313@gmail.com</t>
  </si>
  <si>
    <t>2022-07-09T11:27:22 AM GMT</t>
  </si>
  <si>
    <t>Junaid Bashir</t>
  </si>
  <si>
    <t>lonejunaid6154@gmail.com</t>
  </si>
  <si>
    <t>2022-07-09T11:27:04 AM GMT</t>
  </si>
  <si>
    <t>pankaj9906216773@gmail.com</t>
  </si>
  <si>
    <t>2022-07-09T11:26:51 AM GMT</t>
  </si>
  <si>
    <t>Sumit Gera</t>
  </si>
  <si>
    <t>gerasumit.dce@gmail.com</t>
  </si>
  <si>
    <t>2022-07-09T11:26:27 AM GMT</t>
  </si>
  <si>
    <t>Pranao Bhushan</t>
  </si>
  <si>
    <t>pranaob73@bmail.com</t>
  </si>
  <si>
    <t>2022-07-09T11:24:39 AM GMT</t>
  </si>
  <si>
    <t xml:space="preserve">Harkirat  Thiara </t>
  </si>
  <si>
    <t>thiara.harry@icloud.com</t>
  </si>
  <si>
    <t>2022-07-09T11:24:00 AM GMT</t>
  </si>
  <si>
    <t>Willy Marbaniang</t>
  </si>
  <si>
    <t>willybrodmarbaniang3@gmail.com</t>
  </si>
  <si>
    <t>2022-07-09T11:23:00 AM GMT</t>
  </si>
  <si>
    <t>2022-07-09T11:19:21 AM GMT</t>
  </si>
  <si>
    <t>Dipankar BAHUGUNA</t>
  </si>
  <si>
    <t>dipankarnavin103@gmail.com</t>
  </si>
  <si>
    <t>2022-07-09T11:16:48 AM GMT</t>
  </si>
  <si>
    <t>Ruchi B</t>
  </si>
  <si>
    <t>sim2amit@yahoo.com</t>
  </si>
  <si>
    <t>2022-07-09T11:15:21 AM GMT</t>
  </si>
  <si>
    <t>Indrajit Br Br</t>
  </si>
  <si>
    <t>2022-07-09T11:14:09 AM GMT</t>
  </si>
  <si>
    <t>Sameer Madani</t>
  </si>
  <si>
    <t>shameerbajpe1@gmail.com</t>
  </si>
  <si>
    <t>2022-07-09T11:12:21 AM GMT</t>
  </si>
  <si>
    <t>Hemanth Kumar</t>
  </si>
  <si>
    <t>hemanthkumarmc18@gnail.com</t>
  </si>
  <si>
    <t>2022-07-09T11:11:07 AM GMT</t>
  </si>
  <si>
    <t>Ashish Sangwan</t>
  </si>
  <si>
    <t>Sangwanashish6756@gmail.com</t>
  </si>
  <si>
    <t>CHIRAG PATHOR</t>
  </si>
  <si>
    <t>chiragpathor93@gmail.com</t>
  </si>
  <si>
    <t>2022-07-09T11:10:13 AM GMT</t>
  </si>
  <si>
    <t>shounok Chakraborty</t>
  </si>
  <si>
    <t>shounok78974@gmail.com</t>
  </si>
  <si>
    <t>2022-07-09T11:09:58 AM GMT</t>
  </si>
  <si>
    <t>Ananda Bhaumik</t>
  </si>
  <si>
    <t>bhaumikananda@gmail.com</t>
  </si>
  <si>
    <t>2022-07-09T11:08:14 AM GMT</t>
  </si>
  <si>
    <t>2022-07-09T11:07:19 AM GMT</t>
  </si>
  <si>
    <t>Tauqeer Siddiqui</t>
  </si>
  <si>
    <t>tauqeer28@gmail.com</t>
  </si>
  <si>
    <t>2022-07-09T11:07:05 AM GMT</t>
  </si>
  <si>
    <t>2022-07-09T11:06:36 AM GMT</t>
  </si>
  <si>
    <t>Rejath RS</t>
  </si>
  <si>
    <t>rejathchandu@gmail.com</t>
  </si>
  <si>
    <t>2022-07-09T11:06:21 AM GMT</t>
  </si>
  <si>
    <t>Shashank Verma</t>
  </si>
  <si>
    <t>shashank007619@gmail.com</t>
  </si>
  <si>
    <t>2022-07-09T11:05:59 AM GMT</t>
  </si>
  <si>
    <t>Gursharan Singh</t>
  </si>
  <si>
    <t>gursharan.97bhogal@gmail.com</t>
  </si>
  <si>
    <t>2022-07-09T11:05:08 AM GMT</t>
  </si>
  <si>
    <t>Kartikey Singh</t>
  </si>
  <si>
    <t>kartikey727@gmakl.com</t>
  </si>
  <si>
    <t>2022-07-09T11:04:07 AM GMT</t>
  </si>
  <si>
    <t>Saloni Kumari</t>
  </si>
  <si>
    <t>Salonikumari1199@gmail.com</t>
  </si>
  <si>
    <t>2022-07-09T11:03:20 AM GMT</t>
  </si>
  <si>
    <t>Balvir Chahal</t>
  </si>
  <si>
    <t>info@a2itsoft.com</t>
  </si>
  <si>
    <t>2022-07-09T11:01:14 AM GMT</t>
  </si>
  <si>
    <t>Narender Solanki</t>
  </si>
  <si>
    <t>narender.solanki18@gmail.com</t>
  </si>
  <si>
    <t>2022-07-09T10:53:46 AM GMT</t>
  </si>
  <si>
    <t>Anjali Nirmale</t>
  </si>
  <si>
    <t>anjalinirmale2001@gmail.com</t>
  </si>
  <si>
    <t>2022-07-09T10:52:21 AM GMT</t>
  </si>
  <si>
    <t>Rudra Sakhare</t>
  </si>
  <si>
    <t>sakharerudra845@gmail.com</t>
  </si>
  <si>
    <t>2022-07-09T10:52:15 AM GMT</t>
  </si>
  <si>
    <t>Varun Malkani</t>
  </si>
  <si>
    <t>malkanivarun64@gmail.com</t>
  </si>
  <si>
    <t>2022-07-09T10:51:03 AM GMT</t>
  </si>
  <si>
    <t>Tara Kushwaha</t>
  </si>
  <si>
    <t>kushwaha.tara300@gmail.com</t>
  </si>
  <si>
    <t>2022-07-09T10:50:49 AM GMT</t>
  </si>
  <si>
    <t>Filjo Joseph</t>
  </si>
  <si>
    <t>filjojoseph319@gmail.com</t>
  </si>
  <si>
    <t>2022-07-09T10:49:07 AM GMT</t>
  </si>
  <si>
    <t>Hardevsinh Jadeja</t>
  </si>
  <si>
    <t>hardevsinhjadeja778@gmail.com</t>
  </si>
  <si>
    <t>2022-07-09T10:47:16 AM GMT</t>
  </si>
  <si>
    <t>Shriya Sharma</t>
  </si>
  <si>
    <t>sharmashriya798@gmail.com</t>
  </si>
  <si>
    <t>2022-07-09T10:46:39 AM GMT</t>
  </si>
  <si>
    <t>Arun Kv</t>
  </si>
  <si>
    <t>jusskv@gmail.com</t>
  </si>
  <si>
    <t>2022-07-09T10:45:39 AM GMT</t>
  </si>
  <si>
    <t>Vishnu Lokeswaran</t>
  </si>
  <si>
    <t>globalvishnu@gmail.com</t>
  </si>
  <si>
    <t>2022-07-09T10:45:08 AM GMT</t>
  </si>
  <si>
    <t>vishal barot</t>
  </si>
  <si>
    <t>vishalbarot58@gmail.com</t>
  </si>
  <si>
    <t>2022-07-09T10:43:57 AM GMT</t>
  </si>
  <si>
    <t>Aakash Kumar</t>
  </si>
  <si>
    <t>aakash181988@gmail.com</t>
  </si>
  <si>
    <t>2022-07-09T10:42:37 AM GMT</t>
  </si>
  <si>
    <t>Alex Fernandes</t>
  </si>
  <si>
    <t>alexfernandes2705@gmail.com</t>
  </si>
  <si>
    <t>2022-07-09T10:41:50 AM GMT</t>
  </si>
  <si>
    <t>Faisal Mir</t>
  </si>
  <si>
    <t>faisalmir77756@gmail.com</t>
  </si>
  <si>
    <t>2022-07-09T10:41:27 AM GMT</t>
  </si>
  <si>
    <t>Vinay P</t>
  </si>
  <si>
    <t>vinaypanguddi123@gmail.com</t>
  </si>
  <si>
    <t>2022-07-09T10:40:49 AM GMT</t>
  </si>
  <si>
    <t>Kailash Suthar</t>
  </si>
  <si>
    <t>kailashjangid003@gmail.com</t>
  </si>
  <si>
    <t>2022-07-09T10:40:46 AM GMT</t>
  </si>
  <si>
    <t>Sumit Malik</t>
  </si>
  <si>
    <t>sumitmalik3084@gmail.com</t>
  </si>
  <si>
    <t>2022-07-09T10:40:40 AM GMT</t>
  </si>
  <si>
    <t>2022-07-09T10:40:34 AM GMT</t>
  </si>
  <si>
    <t>Jitender Singhal</t>
  </si>
  <si>
    <t>jitenderssinghal@gmail.com</t>
  </si>
  <si>
    <t>2022-07-09T10:40:33 AM GMT</t>
  </si>
  <si>
    <t>Sk Behera</t>
  </si>
  <si>
    <t>somyoanil123@gmail.com</t>
  </si>
  <si>
    <t>2022-07-09T10:40:29 AM GMT</t>
  </si>
  <si>
    <t xml:space="preserve">Jagannath  Reddy </t>
  </si>
  <si>
    <t>jagannathreddy7719@gmail.com</t>
  </si>
  <si>
    <t>2022-07-09T10:39:30 AM GMT</t>
  </si>
  <si>
    <t>Prakruthi Narendra</t>
  </si>
  <si>
    <t>prakruthinarendra9@gmail.com</t>
  </si>
  <si>
    <t>2022-07-09T10:39:23 AM GMT</t>
  </si>
  <si>
    <t>Siddhi Seth</t>
  </si>
  <si>
    <t>binayak.siddhi444@gmail.com</t>
  </si>
  <si>
    <t>2022-07-09T10:37:37 AM GMT</t>
  </si>
  <si>
    <t>Virender Prasad</t>
  </si>
  <si>
    <t>virendraprasad711@gmail.com</t>
  </si>
  <si>
    <t>2022-07-09T10:36:39 AM GMT</t>
  </si>
  <si>
    <t>Sanchit Goyal</t>
  </si>
  <si>
    <t>sanchit.goyal_61@yahoo.com</t>
  </si>
  <si>
    <t>2022-07-09T10:36:36 AM GMT</t>
  </si>
  <si>
    <t>Setu Shubham</t>
  </si>
  <si>
    <t>setu.shubham1994@gmail.com</t>
  </si>
  <si>
    <t>2022-07-09T10:36:01 AM GMT</t>
  </si>
  <si>
    <t>Deepanshu Jain</t>
  </si>
  <si>
    <t>deepanshunahta@icloud.com</t>
  </si>
  <si>
    <t>2022-07-09T10:33:57 AM GMT</t>
  </si>
  <si>
    <t>Jessica Singh</t>
  </si>
  <si>
    <t>singhjessica168@gmail.com</t>
  </si>
  <si>
    <t>2022-07-09T10:32:59 AM GMT</t>
  </si>
  <si>
    <t>Lavanya Reddy</t>
  </si>
  <si>
    <t>reddylavanya.nrp@gmail.com</t>
  </si>
  <si>
    <t>2022-07-09T10:32:53 AM GMT</t>
  </si>
  <si>
    <t>2022-07-09T10:30:43 AM GMT</t>
  </si>
  <si>
    <t>Riza Riyaz</t>
  </si>
  <si>
    <t>rizariyaaz0@gmail.com</t>
  </si>
  <si>
    <t>2022-07-09T10:30:40 AM GMT</t>
  </si>
  <si>
    <t>YASH VERMA</t>
  </si>
  <si>
    <t>yashv2419@gmail.com</t>
  </si>
  <si>
    <t>2022-07-09T10:29:57 AM GMT</t>
  </si>
  <si>
    <t>Karanjot Singh</t>
  </si>
  <si>
    <t>karanghotra012@gmail.com</t>
  </si>
  <si>
    <t>2022-07-09T10:29:00 AM GMT</t>
  </si>
  <si>
    <t>Om Bala</t>
  </si>
  <si>
    <t>suchaeita.bala.17@gmail.com</t>
  </si>
  <si>
    <t>2022-07-09T10:28:47 AM GMT</t>
  </si>
  <si>
    <t>2022-07-09T10:22:52 AM GMT</t>
  </si>
  <si>
    <t>Pankaj Gurung</t>
  </si>
  <si>
    <t>jmpunkurge@gmail.com</t>
  </si>
  <si>
    <t>2022-07-09T10:21:42 AM GMT</t>
  </si>
  <si>
    <t>Chetan Kumar</t>
  </si>
  <si>
    <t>chetankag934@gmail.com</t>
  </si>
  <si>
    <t>2022-07-09T10:21:15 AM GMT</t>
  </si>
  <si>
    <t>2022-07-09T10:19:40 AM GMT</t>
  </si>
  <si>
    <t>Rantej Hooda</t>
  </si>
  <si>
    <t>ektachahal23@gmail.com</t>
  </si>
  <si>
    <t>2022-07-09T10:19:38 AM GMT</t>
  </si>
  <si>
    <t>2022-07-09T10:19:21 AM GMT</t>
  </si>
  <si>
    <t>HIRAL PANCHAL</t>
  </si>
  <si>
    <t>hiralpanchal125@ymail.com</t>
  </si>
  <si>
    <t>2022-07-09T10:18:03 AM GMT</t>
  </si>
  <si>
    <t>preeti Singh</t>
  </si>
  <si>
    <t>preetisiroh@gmail.com</t>
  </si>
  <si>
    <t>2022-07-09T10:16:25 AM GMT</t>
  </si>
  <si>
    <t>Yashi Jain</t>
  </si>
  <si>
    <t>yashi.yyj@gmail.com</t>
  </si>
  <si>
    <t>2022-07-09T10:13:19 AM GMT</t>
  </si>
  <si>
    <t>Amrit Saini</t>
  </si>
  <si>
    <t>sainiamrit521@gmail.com</t>
  </si>
  <si>
    <t>2022-07-09T10:11:19 AM GMT</t>
  </si>
  <si>
    <t>Manav Garg</t>
  </si>
  <si>
    <t>manavgarg31185@gmail.com</t>
  </si>
  <si>
    <t>2022-07-09T10:10:28 AM GMT</t>
  </si>
  <si>
    <t>Suhel Patel</t>
  </si>
  <si>
    <t>suhelpatel9726@gmail.com</t>
  </si>
  <si>
    <t>2022-07-09T10:10:05 AM GMT</t>
  </si>
  <si>
    <t>Rubini Hss</t>
  </si>
  <si>
    <t>rubini9569@gmail.com</t>
  </si>
  <si>
    <t>2022-07-09T10:09:16 AM GMT</t>
  </si>
  <si>
    <t>Saran Raj</t>
  </si>
  <si>
    <t>Saranpoigai11@gmail.com</t>
  </si>
  <si>
    <t>2022-07-09T10:06:52 AM GMT</t>
  </si>
  <si>
    <t>Akhilesh Paradhi</t>
  </si>
  <si>
    <t>akhilesh.paradhi.121@gmail.com</t>
  </si>
  <si>
    <t>2022-07-09T10:06:36 AM GMT</t>
  </si>
  <si>
    <t>Ankit Choudhary</t>
  </si>
  <si>
    <t>ankit.choudhary501@gmail.com</t>
  </si>
  <si>
    <t>2022-07-09T10:04:39 AM GMT</t>
  </si>
  <si>
    <t>Ismail  Jamnu</t>
  </si>
  <si>
    <t>ismailjamnu1212@gmail.com</t>
  </si>
  <si>
    <t>2022-07-09T10:04:34 AM GMT</t>
  </si>
  <si>
    <t>Sujeet Kulkarni</t>
  </si>
  <si>
    <t>kulkarnisujeet21@gmail.com</t>
  </si>
  <si>
    <t>2022-07-09T10:04:29 AM GMT</t>
  </si>
  <si>
    <t>Ishaan GODHA</t>
  </si>
  <si>
    <t>ishaan11271@gmail.com</t>
  </si>
  <si>
    <t>2022-07-09T10:03:57 AM GMT</t>
  </si>
  <si>
    <t>ARJUN K</t>
  </si>
  <si>
    <t>mearjun8551@gmail.com</t>
  </si>
  <si>
    <t>2022-07-09T10:03:54 AM GMT</t>
  </si>
  <si>
    <t>Tushar Yadav</t>
  </si>
  <si>
    <t>tusharyadavcr7@gmail.com</t>
  </si>
  <si>
    <t>2022-07-09T10:03:42 AM GMT</t>
  </si>
  <si>
    <t>Hitesh Shah</t>
  </si>
  <si>
    <t>shahhitesh004@gmail.com</t>
  </si>
  <si>
    <t>2022-07-09T10:02:43 AM GMT</t>
  </si>
  <si>
    <t>Chetan Pipada</t>
  </si>
  <si>
    <t>pipadachetan.chiku@gmail.com</t>
  </si>
  <si>
    <t>2022-07-09T10:02:12 AM GMT</t>
  </si>
  <si>
    <t>Yogesh Chaudhari</t>
  </si>
  <si>
    <t>yogesh.yashwantchaudhari21@iimranchi.ac.in</t>
  </si>
  <si>
    <t>2022-07-09T10:00:47 AM GMT</t>
  </si>
  <si>
    <t>2022-07-09T10:00:30 AM GMT</t>
  </si>
  <si>
    <t>Hanuma K</t>
  </si>
  <si>
    <t>hanuma19@gmail.com</t>
  </si>
  <si>
    <t>2022-07-09T9:59:03 AM GMT</t>
  </si>
  <si>
    <t>Abhiram Patnaik</t>
  </si>
  <si>
    <t>abhiram.patnaik@gmail.com</t>
  </si>
  <si>
    <t>2022-07-09T9:57:34 AM GMT</t>
  </si>
  <si>
    <t>Ananya  Gupta</t>
  </si>
  <si>
    <t>ananyapeehu@gmail.com</t>
  </si>
  <si>
    <t>2022-07-09T9:56:51 AM GMT</t>
  </si>
  <si>
    <t>Jackson Maibram</t>
  </si>
  <si>
    <t>jackson@gmail.com</t>
  </si>
  <si>
    <t>2022-07-09T9:56:39 AM GMT</t>
  </si>
  <si>
    <t>Ajit Bonam</t>
  </si>
  <si>
    <t>b.ajitkumar@gmail.com</t>
  </si>
  <si>
    <t>2022-07-09T9:55:14 AM GMT</t>
  </si>
  <si>
    <t>Sahdev goriya</t>
  </si>
  <si>
    <t>sahdevgoriya1111@gmail.com</t>
  </si>
  <si>
    <t>2022-07-09T9:54:40 AM GMT</t>
  </si>
  <si>
    <t>Kanchana G</t>
  </si>
  <si>
    <t>kanchgocool@gmail.com</t>
  </si>
  <si>
    <t>2022-07-09T9:52:34 AM GMT</t>
  </si>
  <si>
    <t>Hariharran G</t>
  </si>
  <si>
    <t>hariharran2023@gmail.com</t>
  </si>
  <si>
    <t>2022-07-09T9:51:45 AM GMT</t>
  </si>
  <si>
    <t>Pranathi Vadrevu</t>
  </si>
  <si>
    <t>pranathivadruru23@gmail.com</t>
  </si>
  <si>
    <t>2022-07-09T9:51:43 AM GMT</t>
  </si>
  <si>
    <t>Abhigyan Rishav</t>
  </si>
  <si>
    <t>abhigyan.rishav4@gmail.com</t>
  </si>
  <si>
    <t>2022-07-09T9:51:30 AM GMT</t>
  </si>
  <si>
    <t>Aaditya Lal</t>
  </si>
  <si>
    <t>aadityalalyadav@gmail.com</t>
  </si>
  <si>
    <t>2022-07-09T9:51:26 AM GMT</t>
  </si>
  <si>
    <t>Punitha Kumar</t>
  </si>
  <si>
    <t>punithsoftware@gmail.com</t>
  </si>
  <si>
    <t>2022-07-09T9:49:08 AM GMT</t>
  </si>
  <si>
    <t>Jackson Machado</t>
  </si>
  <si>
    <t>jack.fxdx@gmail.com</t>
  </si>
  <si>
    <t>2022-07-09T9:48:07 AM GMT</t>
  </si>
  <si>
    <t>Simran Kumari</t>
  </si>
  <si>
    <t>simrankumari8977@gmail.com</t>
  </si>
  <si>
    <t>2022-07-09T9:46:55 AM GMT</t>
  </si>
  <si>
    <t xml:space="preserve">Deepak  Luwang </t>
  </si>
  <si>
    <t>luwangdeepak515@gmail.com</t>
  </si>
  <si>
    <t>2022-07-09T9:42:54 AM GMT</t>
  </si>
  <si>
    <t>Ateeq Mugahk</t>
  </si>
  <si>
    <t>mughalateeq293@gmail.com</t>
  </si>
  <si>
    <t>2022-07-09T9:41:18 AM GMT</t>
  </si>
  <si>
    <t>2022-07-09T9:41:02 AM GMT</t>
  </si>
  <si>
    <t>Jagadish Dhavale</t>
  </si>
  <si>
    <t>adityaimpex53@gmail.com</t>
  </si>
  <si>
    <t>2022-07-09T9:38:26 AM GMT</t>
  </si>
  <si>
    <t>m Yamin</t>
  </si>
  <si>
    <t>yamennilli40@gmail.com</t>
  </si>
  <si>
    <t>Nandu Satheesh</t>
  </si>
  <si>
    <t>nandusatheeshx@gmail.com</t>
  </si>
  <si>
    <t>2022-07-09T9:36:30 AM GMT</t>
  </si>
  <si>
    <t>RIYAZ AHMAD</t>
  </si>
  <si>
    <t>shahriyaz99@gmail.com</t>
  </si>
  <si>
    <t>2022-07-09T9:36:14 AM GMT</t>
  </si>
  <si>
    <t>SUBHAN SAIT</t>
  </si>
  <si>
    <t>subhansait888@gmail.com</t>
  </si>
  <si>
    <t>2022-07-09T9:35:39 AM GMT</t>
  </si>
  <si>
    <t>Ridhika Bali</t>
  </si>
  <si>
    <t>ridhikabali817@gmail.com</t>
  </si>
  <si>
    <t>2022-07-09T9:34:51 AM GMT</t>
  </si>
  <si>
    <t>Luv Kumar</t>
  </si>
  <si>
    <t>luvkardwal5@gmail.com</t>
  </si>
  <si>
    <t>2022-07-09T9:30:36 AM GMT</t>
  </si>
  <si>
    <t>Harsha Varthan</t>
  </si>
  <si>
    <t>harshachelladurai02@gmail.com</t>
  </si>
  <si>
    <t>2022-07-09T9:30:27 AM GMT</t>
  </si>
  <si>
    <t>Diya Motwani</t>
  </si>
  <si>
    <t>diyamotwani0511@gmail.com</t>
  </si>
  <si>
    <t>2022-07-09T9:29:17 AM GMT</t>
  </si>
  <si>
    <t>Anurag  Chauhan</t>
  </si>
  <si>
    <t>anuragchauhan835@gmail.com</t>
  </si>
  <si>
    <t>2022-07-09T9:22:51 AM GMT</t>
  </si>
  <si>
    <t>Sanju Shokeen</t>
  </si>
  <si>
    <t>2022-07-09T9:21:30 AM GMT</t>
  </si>
  <si>
    <t>2022-07-09T9:20:58 AM GMT</t>
  </si>
  <si>
    <t>Rashal Sahay</t>
  </si>
  <si>
    <t>rashalsahay1@gamil.com</t>
  </si>
  <si>
    <t>2022-07-09T9:20:06 AM GMT</t>
  </si>
  <si>
    <t>Rohit Jain</t>
  </si>
  <si>
    <t>rohitsjain4.rj@gmail.com</t>
  </si>
  <si>
    <t>2022-07-09T9:20:03 AM GMT</t>
  </si>
  <si>
    <t>Prem Kumar</t>
  </si>
  <si>
    <t>darlingprem1133@gmail.com</t>
  </si>
  <si>
    <t>2022-07-09T9:19:53 AM GMT</t>
  </si>
  <si>
    <t>Neha Rawat</t>
  </si>
  <si>
    <t>rawatneha675139@gmail.com</t>
  </si>
  <si>
    <t>2022-07-09T9:19:19 AM GMT</t>
  </si>
  <si>
    <t>2022-07-09T9:18:11 AM GMT</t>
  </si>
  <si>
    <t>Aadi Sheshan Iyer</t>
  </si>
  <si>
    <t>aadhisheshan12345@gmail.com</t>
  </si>
  <si>
    <t>2022-07-09T9:17:49 AM GMT</t>
  </si>
  <si>
    <t>2022-07-09T9:17:27 AM GMT</t>
  </si>
  <si>
    <t>Sandeep  Singh</t>
  </si>
  <si>
    <t>sidhu.sandeep20@gmail.com</t>
  </si>
  <si>
    <t>2022-07-09T9:15:46 AM GMT</t>
  </si>
  <si>
    <t>2022-07-09T9:14:00 AM GMT</t>
  </si>
  <si>
    <t>Nithish Gowda</t>
  </si>
  <si>
    <t>kalpana11mp@gmail.com</t>
  </si>
  <si>
    <t>2022-07-09T9:13:48 AM GMT</t>
  </si>
  <si>
    <t>Charanjeet Singh</t>
  </si>
  <si>
    <t>chanirangi90@gmail.com</t>
  </si>
  <si>
    <t>2022-07-09T9:13:27 AM GMT</t>
  </si>
  <si>
    <t>Rudrarajsinh Chudasama</t>
  </si>
  <si>
    <t>rudrarajsinhchudasama05@gmail.com</t>
  </si>
  <si>
    <t>2022-07-09T9:11:07 AM GMT</t>
  </si>
  <si>
    <t>RAHUL SONI</t>
  </si>
  <si>
    <t>rksoni.soni501@gmail.com</t>
  </si>
  <si>
    <t>2022-07-09T9:06:39 AM GMT</t>
  </si>
  <si>
    <t>samarkumar8888@gmail.com</t>
  </si>
  <si>
    <t>2022-07-09T9:01:14 AM GMT</t>
  </si>
  <si>
    <t>Saba Parveen</t>
  </si>
  <si>
    <t>sabaparveen8013@gmail.com</t>
  </si>
  <si>
    <t>2022-07-09T8:59:36 AM GMT</t>
  </si>
  <si>
    <t>krishna Singh</t>
  </si>
  <si>
    <t>krishnadigimark1@gmail.com</t>
  </si>
  <si>
    <t>2022-07-09T8:58:08 AM GMT</t>
  </si>
  <si>
    <t>Sikander Chaudhary</t>
  </si>
  <si>
    <t>sikanderchaudhary@icloud.com</t>
  </si>
  <si>
    <t>2022-07-09T8:58:06 AM GMT</t>
  </si>
  <si>
    <t>Bhushan Bhadale</t>
  </si>
  <si>
    <t>bhadale.bhushan86@gmail.com</t>
  </si>
  <si>
    <t>2022-07-09T8:53:50 AM GMT</t>
  </si>
  <si>
    <t>Raviteja Dsrkv</t>
  </si>
  <si>
    <t>ravitejarac123@gmail.com</t>
  </si>
  <si>
    <t>2022-07-09T8:53:46 AM GMT</t>
  </si>
  <si>
    <t>MRADUL AGNIHOTRI</t>
  </si>
  <si>
    <t>agnihotrimradul2732003@gmail.com</t>
  </si>
  <si>
    <t>2022-07-09T8:52:38 AM GMT</t>
  </si>
  <si>
    <t>Venu Madhav</t>
  </si>
  <si>
    <t>venu36902@gmail.com</t>
  </si>
  <si>
    <t>2022-07-09T8:52:32 AM GMT</t>
  </si>
  <si>
    <t xml:space="preserve">Charanjit  Singh </t>
  </si>
  <si>
    <t>kangsaabb@gamil.com</t>
  </si>
  <si>
    <t>2022-07-09T8:51:53 AM GMT</t>
  </si>
  <si>
    <t>Anoushka Bawdhane</t>
  </si>
  <si>
    <t>anoushkabawdhane@gmail.com</t>
  </si>
  <si>
    <t>2022-07-09T8:51:18 AM GMT</t>
  </si>
  <si>
    <t>JALAJ VATS</t>
  </si>
  <si>
    <t>jalajvats20@gmail.com</t>
  </si>
  <si>
    <t>2022-07-09T8:50:29 AM GMT</t>
  </si>
  <si>
    <t>ISA KUWARI</t>
  </si>
  <si>
    <t>isakuwari567@gmail.com</t>
  </si>
  <si>
    <t>2022-07-09T8:45:48 AM GMT</t>
  </si>
  <si>
    <t>Manraj Bhatia</t>
  </si>
  <si>
    <t>manrajsingh3721@gmail.com</t>
  </si>
  <si>
    <t>2022-07-09T8:43:14 AM GMT</t>
  </si>
  <si>
    <t>Vikash Mali</t>
  </si>
  <si>
    <t>vikxshmali@icloud.com</t>
  </si>
  <si>
    <t>2022-07-09T8:42:57 AM GMT</t>
  </si>
  <si>
    <t>akshat Payal</t>
  </si>
  <si>
    <t>akshatpayal1@gmail.com</t>
  </si>
  <si>
    <t>2022-07-09T8:39:07 AM GMT</t>
  </si>
  <si>
    <t>Viraj Patel</t>
  </si>
  <si>
    <t>viraj16patel@gmail.com</t>
  </si>
  <si>
    <t>2022-07-09T8:36:53 AM GMT</t>
  </si>
  <si>
    <t>Anjali Uppal</t>
  </si>
  <si>
    <t>uanjali372@gmail.com</t>
  </si>
  <si>
    <t>2022-07-09T8:35:10 AM GMT</t>
  </si>
  <si>
    <t>2022-07-09T8:35:07 AM GMT</t>
  </si>
  <si>
    <t>Mubashir Syeed</t>
  </si>
  <si>
    <t>mubashirsyed48@gmail.com</t>
  </si>
  <si>
    <t>2022-07-09T8:30:37 AM GMT</t>
  </si>
  <si>
    <t>bhagatdeepak30@gmail.com</t>
  </si>
  <si>
    <t>2022-07-09T8:28:35 AM GMT</t>
  </si>
  <si>
    <t>Ilanchezhian V</t>
  </si>
  <si>
    <t>ilanchezhian003@gmail.com</t>
  </si>
  <si>
    <t>2022-07-09T8:28:03 AM GMT</t>
  </si>
  <si>
    <t xml:space="preserve">Rani  Dubey </t>
  </si>
  <si>
    <t>ldubey300@gmail.com</t>
  </si>
  <si>
    <t>2022-07-09T8:27:35 AM GMT</t>
  </si>
  <si>
    <t>2022-07-09T8:26:53 AM GMT</t>
  </si>
  <si>
    <t>Ayush Maggo</t>
  </si>
  <si>
    <t>ayushmaggo@yahoo.in</t>
  </si>
  <si>
    <t>2022-07-09T8:25:46 AM GMT</t>
  </si>
  <si>
    <t>2022-07-09T8:25:27 AM GMT</t>
  </si>
  <si>
    <t>Bhumi Gowda</t>
  </si>
  <si>
    <t>bhumiigowda29@gmail.com</t>
  </si>
  <si>
    <t>2022-07-09T8:25:17 AM GMT</t>
  </si>
  <si>
    <t>2022-07-09T8:22:35 AM GMT</t>
  </si>
  <si>
    <t>2022-07-09T8:22:23 AM GMT</t>
  </si>
  <si>
    <t>Aadi Chakerverty</t>
  </si>
  <si>
    <t>aadichakerverty@gmail.com</t>
  </si>
  <si>
    <t>2022-07-09T8:21:57 AM GMT</t>
  </si>
  <si>
    <t>2022-07-09T8:19:26 AM GMT</t>
  </si>
  <si>
    <t>Shashreek SI</t>
  </si>
  <si>
    <t>shashreek31@gmail.com</t>
  </si>
  <si>
    <t>2022-07-09T8:19:07 AM GMT</t>
  </si>
  <si>
    <t>R Ramu</t>
  </si>
  <si>
    <t>jeevanambli76@gmail.com</t>
  </si>
  <si>
    <t>2022-07-09T8:16:30 AM GMT</t>
  </si>
  <si>
    <t>Anirudh Ganesh</t>
  </si>
  <si>
    <t>ag333jarvis@gmail.com</t>
  </si>
  <si>
    <t>2022-07-09T8:16:24 AM GMT</t>
  </si>
  <si>
    <t>Manoj Choudhary</t>
  </si>
  <si>
    <t>manojranavety@gmail.com</t>
  </si>
  <si>
    <t>2022-07-09T8:14:58 AM GMT</t>
  </si>
  <si>
    <t>Ritik Baniwal</t>
  </si>
  <si>
    <t>ritik.beniwal999@gmail.com</t>
  </si>
  <si>
    <t>2022-07-09T8:14:50 AM GMT</t>
  </si>
  <si>
    <t>sree harsha</t>
  </si>
  <si>
    <t>kikaviz@gmail.com</t>
  </si>
  <si>
    <t>2022-07-09T8:10:40 AM GMT</t>
  </si>
  <si>
    <t>Sania  Dey</t>
  </si>
  <si>
    <t>sania04feb@gmail.com</t>
  </si>
  <si>
    <t>2022-07-09T8:10:12 AM GMT</t>
  </si>
  <si>
    <t>Mitul Barai</t>
  </si>
  <si>
    <t>mitulbarai15@gmail.com</t>
  </si>
  <si>
    <t>2022-07-09T8:08:37 AM GMT</t>
  </si>
  <si>
    <t>Sarthak Goel</t>
  </si>
  <si>
    <t>sarthakgoel7838@gmail.com</t>
  </si>
  <si>
    <t>2022-07-09T8:07:09 AM GMT</t>
  </si>
  <si>
    <t>Sai Pranav</t>
  </si>
  <si>
    <t>mungarapranav15@gmail.com</t>
  </si>
  <si>
    <t>2022-07-09T8:06:36 AM GMT</t>
  </si>
  <si>
    <t>2022-07-09T8:06:32 AM GMT</t>
  </si>
  <si>
    <t>Prajakta Bhandari</t>
  </si>
  <si>
    <t>prajaktabhandari0422@gmail.com</t>
  </si>
  <si>
    <t>2022-07-09T8:06:04 AM GMT</t>
  </si>
  <si>
    <t>2022-07-09T8:04:37 AM GMT</t>
  </si>
  <si>
    <t>sahib khurana</t>
  </si>
  <si>
    <t>sahib9060@gmail.com</t>
  </si>
  <si>
    <t>2022-07-09T8:02:35 AM GMT</t>
  </si>
  <si>
    <t xml:space="preserve">Prakarsh Thakur </t>
  </si>
  <si>
    <t>prakarshyo@gmail.com</t>
  </si>
  <si>
    <t>2022-07-09T8:01:32 AM GMT</t>
  </si>
  <si>
    <t>Swapnil Debnath</t>
  </si>
  <si>
    <t>debnathswapnanil1@gmail.com</t>
  </si>
  <si>
    <t>2022-07-09T8:00:29 AM GMT</t>
  </si>
  <si>
    <t>Anuj Mhaske</t>
  </si>
  <si>
    <t>mhaskeanuj@gmail.com</t>
  </si>
  <si>
    <t>2022-07-09T7:57:06 AM GMT</t>
  </si>
  <si>
    <t>Mothesh M</t>
  </si>
  <si>
    <t>m.mothesh1219@gmail.com</t>
  </si>
  <si>
    <t>2022-07-09T7:56:37 AM GMT</t>
  </si>
  <si>
    <t>Shekar Laxminarayan</t>
  </si>
  <si>
    <t>shekar.lax@gmail.com</t>
  </si>
  <si>
    <t>2022-07-09T7:55:08 AM GMT</t>
  </si>
  <si>
    <t>Tenzin Zopa</t>
  </si>
  <si>
    <t>tenzinzopa518@gmail.com</t>
  </si>
  <si>
    <t>2022-07-09T7:55:02 AM GMT</t>
  </si>
  <si>
    <t>Ashutosh  Patel</t>
  </si>
  <si>
    <t>patelashu499@gmail.com</t>
  </si>
  <si>
    <t>2022-07-09T7:54:07 AM GMT</t>
  </si>
  <si>
    <t>Arav Chandel</t>
  </si>
  <si>
    <t>meghwalsonam04@gmail.com</t>
  </si>
  <si>
    <t>2022-07-09T7:53:27 AM GMT</t>
  </si>
  <si>
    <t xml:space="preserve">Avinash  Pillai </t>
  </si>
  <si>
    <t>avinashpillai2311@gmail.com</t>
  </si>
  <si>
    <t>2022-07-09T7:53:04 AM GMT</t>
  </si>
  <si>
    <t>Ashutosh Verma</t>
  </si>
  <si>
    <t>ashutoshverma431@gmail.com</t>
  </si>
  <si>
    <t>2022-07-09T7:52:49 AM GMT</t>
  </si>
  <si>
    <t>harihrx01@gmail.com</t>
  </si>
  <si>
    <t>2022-07-09T7:52:32 AM GMT</t>
  </si>
  <si>
    <t xml:space="preserve">Om  Suryawanshi </t>
  </si>
  <si>
    <t>omsuryawanshi99@gmail.com</t>
  </si>
  <si>
    <t>2022-07-09T7:51:31 AM GMT</t>
  </si>
  <si>
    <t>Dwijesh K</t>
  </si>
  <si>
    <t>dwijesh3456@gmail.com</t>
  </si>
  <si>
    <t>2022-07-09T7:51:06 AM GMT</t>
  </si>
  <si>
    <t>2022-07-09T7:50:44 AM GMT</t>
  </si>
  <si>
    <t>Utkarsh Sachan</t>
  </si>
  <si>
    <t>utkarshsachan55@gmail.com</t>
  </si>
  <si>
    <t>2022-07-09T7:50:20 AM GMT</t>
  </si>
  <si>
    <t>Praneeth Raj</t>
  </si>
  <si>
    <t>praneethraj244@gmail.com</t>
  </si>
  <si>
    <t>2022-07-09T7:49:27 AM GMT</t>
  </si>
  <si>
    <t>2022-07-09T7:49:04 AM GMT</t>
  </si>
  <si>
    <t>shikhar  verma</t>
  </si>
  <si>
    <t>shikharvrma123@gmail.com</t>
  </si>
  <si>
    <t>2022-07-09T7:47:55 AM GMT</t>
  </si>
  <si>
    <t>Pavel Dutta</t>
  </si>
  <si>
    <t>duttapavel2005@gmail.com</t>
  </si>
  <si>
    <t>2022-07-09T7:46:07 AM GMT</t>
  </si>
  <si>
    <t>Ravi Mourya</t>
  </si>
  <si>
    <t>ravimourya2533@gmail.com</t>
  </si>
  <si>
    <t>2022-07-09T7:44:44 AM GMT</t>
  </si>
  <si>
    <t>harsh basoya</t>
  </si>
  <si>
    <t>harshbasoya4@gmail.com</t>
  </si>
  <si>
    <t>2022-07-09T7:43:46 AM GMT</t>
  </si>
  <si>
    <t>Arun Kasana</t>
  </si>
  <si>
    <t>arunkasana0081@gmail.com</t>
  </si>
  <si>
    <t>2022-07-09T7:43:43 AM GMT</t>
  </si>
  <si>
    <t>Kivika Chophi</t>
  </si>
  <si>
    <t>kivikachophi5@gmail.com</t>
  </si>
  <si>
    <t>2022-07-09T7:43:09 AM GMT</t>
  </si>
  <si>
    <t>Navin  abm</t>
  </si>
  <si>
    <t>navinbiju6@gmail.com</t>
  </si>
  <si>
    <t>2022-07-09T7:42:38 AM GMT</t>
  </si>
  <si>
    <t>Sahil Daga</t>
  </si>
  <si>
    <t>sahildagajain@gmail.com</t>
  </si>
  <si>
    <t>2022-07-09T7:41:56 AM GMT</t>
  </si>
  <si>
    <t>Rohan Surve</t>
  </si>
  <si>
    <t>surverohan@gmail.com</t>
  </si>
  <si>
    <t>2022-07-09T7:39:55 AM GMT</t>
  </si>
  <si>
    <t>ANSH PURI</t>
  </si>
  <si>
    <t>puriansh815@gmail.com</t>
  </si>
  <si>
    <t>2022-07-09T7:39:22 AM GMT</t>
  </si>
  <si>
    <t>Sudipta Dhar</t>
  </si>
  <si>
    <t>dharriju5@gmail.com</t>
  </si>
  <si>
    <t>2022-07-09T7:36:55 AM GMT</t>
  </si>
  <si>
    <t>Ujjal Deka Boruah Ujjal Deka Boruah</t>
  </si>
  <si>
    <t>ujjaldekaboruah@gmail.com</t>
  </si>
  <si>
    <t>2022-07-09T7:35:05 AM GMT</t>
  </si>
  <si>
    <t xml:space="preserve">Santosh Yadav </t>
  </si>
  <si>
    <t>santoshyadav143drt@gmail.com</t>
  </si>
  <si>
    <t>2022-07-09T7:34:01 AM GMT</t>
  </si>
  <si>
    <t>THEJU Subramani</t>
  </si>
  <si>
    <t>thejuswapna1@gmail.com</t>
  </si>
  <si>
    <t>2022-07-09T7:34:00 AM GMT</t>
  </si>
  <si>
    <t>Manasa Gowda</t>
  </si>
  <si>
    <t>manasagowda694@gmail.com</t>
  </si>
  <si>
    <t>2022-07-09T7:33:29 AM GMT</t>
  </si>
  <si>
    <t>Esha D</t>
  </si>
  <si>
    <t>esha.damathia@gmail.com</t>
  </si>
  <si>
    <t>2022-07-09T7:32:48 AM GMT</t>
  </si>
  <si>
    <t>KOLIYAT RAJESH</t>
  </si>
  <si>
    <t>rajeshkoliyatvalapil@gmail.com</t>
  </si>
  <si>
    <t>2022-07-09T7:31:49 AM GMT</t>
  </si>
  <si>
    <t>Vibhot Dora</t>
  </si>
  <si>
    <t>vibhordora9@gmail.com</t>
  </si>
  <si>
    <t>2022-07-09T7:30:33 AM GMT</t>
  </si>
  <si>
    <t>Palash Kaushal</t>
  </si>
  <si>
    <t>sangeetakaushal65@gmail.com</t>
  </si>
  <si>
    <t>2022-07-09T7:29:39 AM GMT</t>
  </si>
  <si>
    <t>Ganit Roy</t>
  </si>
  <si>
    <t>ganitroy965@gmail.com</t>
  </si>
  <si>
    <t>2022-07-09T7:29:34 AM GMT</t>
  </si>
  <si>
    <t>2022-07-09T7:29:32 AM GMT</t>
  </si>
  <si>
    <t>Harsh Sawant</t>
  </si>
  <si>
    <t>harshsawant257@gmail.com</t>
  </si>
  <si>
    <t>2022-07-09T7:29:13 AM GMT</t>
  </si>
  <si>
    <t>Chandrashekar Thimmappa</t>
  </si>
  <si>
    <t>shekarthimmappa@gmail.com</t>
  </si>
  <si>
    <t>2022-07-09T7:28:34 AM GMT</t>
  </si>
  <si>
    <t>2022-07-09T7:25:25 AM GMT</t>
  </si>
  <si>
    <t>Sonali Padhi</t>
  </si>
  <si>
    <t>sonali.padhi26@gmail.com</t>
  </si>
  <si>
    <t>2022-07-09T7:25:00 AM GMT</t>
  </si>
  <si>
    <t>Mohammad Haneefuddin</t>
  </si>
  <si>
    <t>haneefuddinmohammad@gmail.com</t>
  </si>
  <si>
    <t>2022-07-09T7:23:37 AM GMT</t>
  </si>
  <si>
    <t>Ronak Baid</t>
  </si>
  <si>
    <t>alloveron@gmail.com</t>
  </si>
  <si>
    <t>2022-07-09T7:21:46 AM GMT</t>
  </si>
  <si>
    <t>praveenkumar8521a@gmail.com</t>
  </si>
  <si>
    <t>2022-07-09T7:21:30 AM GMT</t>
  </si>
  <si>
    <t>Garveet  Sharma</t>
  </si>
  <si>
    <t>garveetsharma92@gmail.com</t>
  </si>
  <si>
    <t>2022-07-09T7:19:13 AM GMT</t>
  </si>
  <si>
    <t>RAJAB ALI</t>
  </si>
  <si>
    <t>rakibdigital489@gmail.com</t>
  </si>
  <si>
    <t>2022-07-09T7:15:40 AM GMT</t>
  </si>
  <si>
    <t>Urvesh Patel</t>
  </si>
  <si>
    <t>urvesh.mpatel@gmail.com</t>
  </si>
  <si>
    <t>2022-07-09T7:13:48 AM GMT</t>
  </si>
  <si>
    <t>Mohit Mahajan</t>
  </si>
  <si>
    <t>mohitmahajan32@gmail.com</t>
  </si>
  <si>
    <t>2022-07-09T7:13:26 AM GMT</t>
  </si>
  <si>
    <t>Kamran Waani</t>
  </si>
  <si>
    <t>mohammadkamranwani@gmail.com</t>
  </si>
  <si>
    <t>2022-07-09T7:13:03 AM GMT</t>
  </si>
  <si>
    <t>Ashish Jha</t>
  </si>
  <si>
    <t>ashishjha3105@gmail.com</t>
  </si>
  <si>
    <t>2022-07-09T7:12:59 AM GMT</t>
  </si>
  <si>
    <t>Thanvi M</t>
  </si>
  <si>
    <t>mthanvi258@gmail.com</t>
  </si>
  <si>
    <t>2022-07-09T7:12:45 AM GMT</t>
  </si>
  <si>
    <t>2022-07-09T7:12:28 AM GMT</t>
  </si>
  <si>
    <t>Aftab Alam</t>
  </si>
  <si>
    <t>lucifer8014@gmail.com</t>
  </si>
  <si>
    <t>2022-07-09T7:10:08 AM GMT</t>
  </si>
  <si>
    <t xml:space="preserve">Sangey  Tsering </t>
  </si>
  <si>
    <t>sangeytsering143@gmail.com</t>
  </si>
  <si>
    <t>2022-07-09T7:10:00 AM GMT</t>
  </si>
  <si>
    <t>Arjun Patel</t>
  </si>
  <si>
    <t>arjunpatel74234@gmail.com</t>
  </si>
  <si>
    <t>2022-07-09T7:08:26 AM GMT</t>
  </si>
  <si>
    <t>Iloka Yepthomi</t>
  </si>
  <si>
    <t>iloyepthomi8@gmail.com</t>
  </si>
  <si>
    <t>2022-07-09T7:07:53 AM GMT</t>
  </si>
  <si>
    <t>Jivant Awana</t>
  </si>
  <si>
    <t>awanajivant@gmail.com</t>
  </si>
  <si>
    <t>2022-07-09T7:07:47 AM GMT</t>
  </si>
  <si>
    <t>Lakshminarayana Venkatesh</t>
  </si>
  <si>
    <t>lochanlochan326@gmail.com</t>
  </si>
  <si>
    <t>2022-07-09T7:07:40 AM GMT</t>
  </si>
  <si>
    <t>Harsh Choudhary</t>
  </si>
  <si>
    <t>hardhchoudhary963@gmail.com</t>
  </si>
  <si>
    <t>2022-07-09T7:07:22 AM GMT</t>
  </si>
  <si>
    <t>Varun Parashar</t>
  </si>
  <si>
    <t>varunp1028@gmail.com</t>
  </si>
  <si>
    <t>2022-07-09T7:07:08 AM GMT</t>
  </si>
  <si>
    <t>Karthikeyan Arumugam</t>
  </si>
  <si>
    <t>karthickaru1524@gmail.com</t>
  </si>
  <si>
    <t>2022-07-09T7:06:45 AM GMT</t>
  </si>
  <si>
    <t>Saheen PV</t>
  </si>
  <si>
    <t>saheenp98@gmail.com</t>
  </si>
  <si>
    <t>2022-07-09T7:05:49 AM GMT</t>
  </si>
  <si>
    <t>2022-07-09T7:05:11 AM GMT</t>
  </si>
  <si>
    <t>Alisha Sakpal</t>
  </si>
  <si>
    <t>alishasakpal@gmail.com</t>
  </si>
  <si>
    <t>2022-07-09T7:02:44 AM GMT</t>
  </si>
  <si>
    <t>Mitul Patel</t>
  </si>
  <si>
    <t>mitulp1113@gmail.com</t>
  </si>
  <si>
    <t>2022-07-09T7:02:11 AM GMT</t>
  </si>
  <si>
    <t>Karan Veer</t>
  </si>
  <si>
    <t>karan.arora2a4a@gmail.com</t>
  </si>
  <si>
    <t>2022-07-09T7:01:53 AM GMT</t>
  </si>
  <si>
    <t>2022-07-09T7:01:44 AM GMT</t>
  </si>
  <si>
    <t>2022-07-09T7:01:18 AM GMT</t>
  </si>
  <si>
    <t>Harshvardhan Batunge</t>
  </si>
  <si>
    <t>batungeharshvardhan@gmail.com</t>
  </si>
  <si>
    <t>2022-07-09T7:01:13 AM GMT</t>
  </si>
  <si>
    <t>Satyam More</t>
  </si>
  <si>
    <t>satyammore65@gmail.com</t>
  </si>
  <si>
    <t>2022-07-09T7:00:52 AM GMT</t>
  </si>
  <si>
    <t>Rahul 220 Rahul 220</t>
  </si>
  <si>
    <t>rahulrd2912@gmail.com</t>
  </si>
  <si>
    <t>2022-07-09T6:59:32 AM GMT</t>
  </si>
  <si>
    <t>PARV Thakkar</t>
  </si>
  <si>
    <t>parvthakker1234@gmail.com</t>
  </si>
  <si>
    <t>2022-07-09T6:58:09 AM GMT</t>
  </si>
  <si>
    <t>Venkat Sai</t>
  </si>
  <si>
    <t>venkatsaireddy1234@gmail.com</t>
  </si>
  <si>
    <t>2022-07-09T6:57:57 AM GMT</t>
  </si>
  <si>
    <t>Krishna Kumar</t>
  </si>
  <si>
    <t>krishnakyadav08@gmail.com</t>
  </si>
  <si>
    <t>2022-07-09T6:55:31 AM GMT</t>
  </si>
  <si>
    <t>Dennies Wilson</t>
  </si>
  <si>
    <t>dennieswilson07@gmail.com</t>
  </si>
  <si>
    <t>2022-07-09T6:55:23 AM GMT</t>
  </si>
  <si>
    <t>2022-07-09T6:55:02 AM GMT</t>
  </si>
  <si>
    <t>Avinash Disania</t>
  </si>
  <si>
    <t>avinashdisania786@gmail.com</t>
  </si>
  <si>
    <t>2022-07-09T6:52:47 AM GMT</t>
  </si>
  <si>
    <t>Rooshali Gupta</t>
  </si>
  <si>
    <t>rooshali13@gmail.com</t>
  </si>
  <si>
    <t>2022-07-09T6:51:46 AM GMT</t>
  </si>
  <si>
    <t>Umesh Chander</t>
  </si>
  <si>
    <t>theumeshmano@gmail.com</t>
  </si>
  <si>
    <t>2022-07-09T6:50:45 AM GMT</t>
  </si>
  <si>
    <t>Ananthu Venu</t>
  </si>
  <si>
    <t>anandhuvenu0@gmail.com</t>
  </si>
  <si>
    <t>2022-07-09T6:49:58 AM GMT</t>
  </si>
  <si>
    <t>Roshni Ahuja</t>
  </si>
  <si>
    <t>roshnisunshinne@gmail.com</t>
  </si>
  <si>
    <t>2022-07-09T6:49:43 AM GMT</t>
  </si>
  <si>
    <t>Sukanthan Kamaraj</t>
  </si>
  <si>
    <t>sukanthankamaraj02@gmail.com</t>
  </si>
  <si>
    <t>2022-07-09T6:49:31 AM GMT</t>
  </si>
  <si>
    <t>2022-07-09T6:49:14 AM GMT</t>
  </si>
  <si>
    <t>Deepti Khurana</t>
  </si>
  <si>
    <t>dptkhrn5@gmail.com</t>
  </si>
  <si>
    <t>2022-07-09T6:47:33 AM GMT</t>
  </si>
  <si>
    <t>Dhruv Sharma</t>
  </si>
  <si>
    <t>ds9449912@gmail.com</t>
  </si>
  <si>
    <t>2022-07-09T6:46:55 AM GMT</t>
  </si>
  <si>
    <t>2022-07-09T6:44:51 AM GMT</t>
  </si>
  <si>
    <t>Maan  J</t>
  </si>
  <si>
    <t>maanji2@gmail.com</t>
  </si>
  <si>
    <t>2022-07-09T6:43:59 AM GMT</t>
  </si>
  <si>
    <t>Vinayak Sahu</t>
  </si>
  <si>
    <t>vinayaksahu605@gmail.com</t>
  </si>
  <si>
    <t>2022-07-09T6:41:40 AM GMT</t>
  </si>
  <si>
    <t>Anvesh Nanda</t>
  </si>
  <si>
    <t>as.nanda333@gmail.com</t>
  </si>
  <si>
    <t>2022-07-09T6:41:26 AM GMT</t>
  </si>
  <si>
    <t>Maan Jiii</t>
  </si>
  <si>
    <t>maan12@gmail.com</t>
  </si>
  <si>
    <t>2022-07-09T6:41:02 AM GMT</t>
  </si>
  <si>
    <t>Yaswanth Kumar</t>
  </si>
  <si>
    <t>gollayashwanthkumar@gmail.com</t>
  </si>
  <si>
    <t>2022-07-09T6:40:48 AM GMT</t>
  </si>
  <si>
    <t>ZAHOOR WANI</t>
  </si>
  <si>
    <t>wanizahoor43@gmail.com</t>
  </si>
  <si>
    <t>2022-07-09T6:39:51 AM GMT</t>
  </si>
  <si>
    <t>Anugrah Kanodia</t>
  </si>
  <si>
    <t>kanodia.anugrah@gmail.com</t>
  </si>
  <si>
    <t>2022-07-09T6:38:30 AM GMT</t>
  </si>
  <si>
    <t xml:space="preserve">Maan  Ji </t>
  </si>
  <si>
    <t>bkf12@gmail.com</t>
  </si>
  <si>
    <t>2022-07-09T6:35:17 AM GMT</t>
  </si>
  <si>
    <t>Abinav Ram</t>
  </si>
  <si>
    <t>abinavram3@gmail.com</t>
  </si>
  <si>
    <t>2022-07-09T6:35:14 AM GMT</t>
  </si>
  <si>
    <t>Pratiksha Gharge</t>
  </si>
  <si>
    <t>pgharge007@gmail.com</t>
  </si>
  <si>
    <t>2022-07-09T6:34:01 AM GMT</t>
  </si>
  <si>
    <t>Abhineet Jain</t>
  </si>
  <si>
    <t>aj.stylefactory@gmail.com</t>
  </si>
  <si>
    <t>2022-07-09T6:32:47 AM GMT</t>
  </si>
  <si>
    <t>Safdar HYder</t>
  </si>
  <si>
    <t>syedsafdar0125@gmail.com</t>
  </si>
  <si>
    <t>2022-07-09T6:29:16 AM GMT</t>
  </si>
  <si>
    <t>Vignesh Pai</t>
  </si>
  <si>
    <t>paivignesh009@gmail.com</t>
  </si>
  <si>
    <t>2022-07-09T6:27:18 AM GMT</t>
  </si>
  <si>
    <t>Nitin Gupta</t>
  </si>
  <si>
    <t>nitin.gupta07@gmail.com</t>
  </si>
  <si>
    <t>2022-07-09T6:26:57 AM GMT</t>
  </si>
  <si>
    <t>Puneet Yadav</t>
  </si>
  <si>
    <t>Puneet2397@gmail.com</t>
  </si>
  <si>
    <t>2022-07-09T6:25:02 AM GMT</t>
  </si>
  <si>
    <t>Saif Khan</t>
  </si>
  <si>
    <t>ksaif5366@gmail.com</t>
  </si>
  <si>
    <t>2022-07-09T6:24:22 AM GMT</t>
  </si>
  <si>
    <t>prasad manogaran</t>
  </si>
  <si>
    <t>kottiprasad00@gmail.com</t>
  </si>
  <si>
    <t>2022-07-09T6:23:45 AM GMT</t>
  </si>
  <si>
    <t>Prachin Jagtap</t>
  </si>
  <si>
    <t>prachinjagtap@gmail.com</t>
  </si>
  <si>
    <t>2022-07-09T6:22:44 AM GMT</t>
  </si>
  <si>
    <t>SURESH KUMAR</t>
  </si>
  <si>
    <t>sammy.ece@gmail.com</t>
  </si>
  <si>
    <t>2022-07-09T6:22:39 AM GMT</t>
  </si>
  <si>
    <t>arshdigpalsingh@gmail.com</t>
  </si>
  <si>
    <t>2022-07-09T6:20:42 AM GMT</t>
  </si>
  <si>
    <t>Swastik Sharma</t>
  </si>
  <si>
    <t>swastik.sharma33@gmail.com</t>
  </si>
  <si>
    <t>2022-07-09T6:19:48 AM GMT</t>
  </si>
  <si>
    <t>Suhas Shetty</t>
  </si>
  <si>
    <t>suhasshetty570@gmail.com</t>
  </si>
  <si>
    <t>2022-07-09T6:19:42 AM GMT</t>
  </si>
  <si>
    <t>GAURAV Meena</t>
  </si>
  <si>
    <t>gauravmeenacivil@gmail.com</t>
  </si>
  <si>
    <t>2022-07-09T6:19:23 AM GMT</t>
  </si>
  <si>
    <t>2022-07-09T6:14:09 AM GMT</t>
  </si>
  <si>
    <t>Shweta Munjal</t>
  </si>
  <si>
    <t>shwetag2080@gmail.com</t>
  </si>
  <si>
    <t>2022-07-09T6:13:30 AM GMT</t>
  </si>
  <si>
    <t>2022-07-09T6:13:10 AM GMT</t>
  </si>
  <si>
    <t>Chirag Sarda</t>
  </si>
  <si>
    <t>chiragsarda20@gmail.com</t>
  </si>
  <si>
    <t>2022-07-09T6:12:53 AM GMT</t>
  </si>
  <si>
    <t>Sanjeev Agarwal</t>
  </si>
  <si>
    <t>gargbookdepotjhansi@gmail.com</t>
  </si>
  <si>
    <t>2022-07-09T6:12:21 AM GMT</t>
  </si>
  <si>
    <t>Umar Bhat</t>
  </si>
  <si>
    <t>umar.chava@gmail.com</t>
  </si>
  <si>
    <t>2022-07-09T6:10:42 AM GMT</t>
  </si>
  <si>
    <t>2022-07-09T6:10:06 AM GMT</t>
  </si>
  <si>
    <t>Rakesh Sharma</t>
  </si>
  <si>
    <t>rs7319299479@gmail.com</t>
  </si>
  <si>
    <t>2022-07-09T6:09:53 AM GMT</t>
  </si>
  <si>
    <t>Thomas KAMEI</t>
  </si>
  <si>
    <t>kameithomas00833@gmail.com</t>
  </si>
  <si>
    <t>2022-07-09T6:09:09 AM GMT</t>
  </si>
  <si>
    <t>Mahtab Khan</t>
  </si>
  <si>
    <t>mahtab996@gmail.com</t>
  </si>
  <si>
    <t>2022-07-09T6:08:30 AM GMT</t>
  </si>
  <si>
    <t>Vijendra Sharma</t>
  </si>
  <si>
    <t>mannubindaas@gmail.com</t>
  </si>
  <si>
    <t>2022-07-09T6:06:01 AM GMT</t>
  </si>
  <si>
    <t>Shrutika Yardi</t>
  </si>
  <si>
    <t>shrutidj20@gmail.com</t>
  </si>
  <si>
    <t>2022-07-09T6:04:43 AM GMT</t>
  </si>
  <si>
    <t>Saiyam Singla</t>
  </si>
  <si>
    <t>singlasaiyam123@gmail.com</t>
  </si>
  <si>
    <t>2022-07-09T6:02:34 AM GMT</t>
  </si>
  <si>
    <t>Abhi Sarsariya</t>
  </si>
  <si>
    <t>abhisarsariya@gmail.com</t>
  </si>
  <si>
    <t>2022-07-09T6:02:15 AM GMT</t>
  </si>
  <si>
    <t>Dilip Rajpurohit</t>
  </si>
  <si>
    <t>rajpurohitdilip41@gmail.com</t>
  </si>
  <si>
    <t>2022-07-09T6:00:40 AM GMT</t>
  </si>
  <si>
    <t>Madanchoudhrey Ramachandran</t>
  </si>
  <si>
    <t>madanram3012@gmail.com</t>
  </si>
  <si>
    <t>2022-07-09T6:00:17 AM GMT</t>
  </si>
  <si>
    <t>KEERTHi PrasadA</t>
  </si>
  <si>
    <t>keerthibhairanna@gmail.com</t>
  </si>
  <si>
    <t>2022-07-09T6:00:02 AM GMT</t>
  </si>
  <si>
    <t xml:space="preserve">Tannvi  Shah </t>
  </si>
  <si>
    <t>tannvishah703363@gmail.com</t>
  </si>
  <si>
    <t>2022-07-09T5:58:38 AM GMT</t>
  </si>
  <si>
    <t>Jhanaardhan  A</t>
  </si>
  <si>
    <t>mib.jana@gmail.com</t>
  </si>
  <si>
    <t>2022-07-09T5:58:26 AM GMT</t>
  </si>
  <si>
    <t>Kunal Z</t>
  </si>
  <si>
    <t>kunal8816@gmail.com</t>
  </si>
  <si>
    <t>2022-07-09T5:58:25 AM GMT</t>
  </si>
  <si>
    <t>jaspreetkhalsa1995@gmail.com</t>
  </si>
  <si>
    <t>2022-07-09T5:58:15 AM GMT</t>
  </si>
  <si>
    <t>Ramya Nayaka</t>
  </si>
  <si>
    <t>ramyanayaka1024@gmail.com</t>
  </si>
  <si>
    <t>2022-07-09T5:58:09 AM GMT</t>
  </si>
  <si>
    <t>2022-07-09T5:56:33 AM GMT</t>
  </si>
  <si>
    <t>Amarjit Rumala House</t>
  </si>
  <si>
    <t>preettextiles29@gmail.com</t>
  </si>
  <si>
    <t>2022-07-09T5:53:56 AM GMT</t>
  </si>
  <si>
    <t>Zayn Owary</t>
  </si>
  <si>
    <t>liuprogamer555@gmail.com</t>
  </si>
  <si>
    <t>2022-07-09T5:49:48 AM GMT</t>
  </si>
  <si>
    <t>Sonalee Mane</t>
  </si>
  <si>
    <t>manesonalee@gmail.com</t>
  </si>
  <si>
    <t>2022-07-09T5:48:21 AM GMT</t>
  </si>
  <si>
    <t>Ricky Arora</t>
  </si>
  <si>
    <t>Rickyarora1414@gmail.com</t>
  </si>
  <si>
    <t>2022-07-09T5:47:13 AM GMT</t>
  </si>
  <si>
    <t>AKSHAT Gupta</t>
  </si>
  <si>
    <t>akshatg1406@gmail.com</t>
  </si>
  <si>
    <t>2022-07-09T5:45:56 AM GMT</t>
  </si>
  <si>
    <t>Revanth Kumar</t>
  </si>
  <si>
    <t>revanth.ramaran@gmail.com</t>
  </si>
  <si>
    <t>2022-07-09T5:45:55 AM GMT</t>
  </si>
  <si>
    <t>Asad Ansari</t>
  </si>
  <si>
    <t>asadannsh@gmail.com</t>
  </si>
  <si>
    <t>2022-07-09T5:45:22 AM GMT</t>
  </si>
  <si>
    <t>SUMUKH Ms</t>
  </si>
  <si>
    <t>sumukhms6268@gmail.com</t>
  </si>
  <si>
    <t>2022-07-09T5:43:36 AM GMT</t>
  </si>
  <si>
    <t>geetansh vasudeva</t>
  </si>
  <si>
    <t>shiva.vasudeva20@gmail.com</t>
  </si>
  <si>
    <t>2022-07-09T5:40:49 AM GMT</t>
  </si>
  <si>
    <t>Prashant Gujjar</t>
  </si>
  <si>
    <t>prashantkohligujjar@gmail.com</t>
  </si>
  <si>
    <t>2022-07-09T5:39:38 AM GMT</t>
  </si>
  <si>
    <t>Lovi Arora</t>
  </si>
  <si>
    <t>harkiratsingh13@gmail.com</t>
  </si>
  <si>
    <t>2022-07-09T5:38:30 AM GMT</t>
  </si>
  <si>
    <t>Shubham Panwar</t>
  </si>
  <si>
    <t>rajputshubham471@gmail.com</t>
  </si>
  <si>
    <t>2022-07-09T5:38:22 AM GMT</t>
  </si>
  <si>
    <t>kunal raja</t>
  </si>
  <si>
    <t>kunalshrivasjh123@gmail.com</t>
  </si>
  <si>
    <t>2022-07-09T5:37:47 AM GMT</t>
  </si>
  <si>
    <t>JOSHUA LAWRENCE</t>
  </si>
  <si>
    <t>joshuajsl66@gmail.com</t>
  </si>
  <si>
    <t>2022-07-09T5:37:44 AM GMT</t>
  </si>
  <si>
    <t>NELCY  GAJJAR</t>
  </si>
  <si>
    <t>nelcysgajjar@gmail.com</t>
  </si>
  <si>
    <t>2022-07-09T5:36:47 AM GMT</t>
  </si>
  <si>
    <t>Yadhu Nath</t>
  </si>
  <si>
    <t>yadhunath9567@gmail.com</t>
  </si>
  <si>
    <t>2022-07-09T5:36:37 AM GMT</t>
  </si>
  <si>
    <t>Vikramjeet Singh</t>
  </si>
  <si>
    <t>vikramjeet.singh@puma.com</t>
  </si>
  <si>
    <t>2022-07-09T5:36:31 AM GMT</t>
  </si>
  <si>
    <t>Selima Pereira</t>
  </si>
  <si>
    <t>selima1205@gmail.com</t>
  </si>
  <si>
    <t>2022-07-09T5:36:21 AM GMT</t>
  </si>
  <si>
    <t>Ajinkya Todkar</t>
  </si>
  <si>
    <t>ajinkyatodkar4747@gmail.com</t>
  </si>
  <si>
    <t>2022-07-09T5:34:51 AM GMT</t>
  </si>
  <si>
    <t>Shivu Mr Prince</t>
  </si>
  <si>
    <t>shivumr566@gmail.com</t>
  </si>
  <si>
    <t>2022-07-09T5:33:57 AM GMT</t>
  </si>
  <si>
    <t>Kavita  Jain</t>
  </si>
  <si>
    <t>kavitajain0173@gmail.com</t>
  </si>
  <si>
    <t>2022-07-09T5:32:45 AM GMT</t>
  </si>
  <si>
    <t>Vishal Karkare</t>
  </si>
  <si>
    <t>vkarkare5@gmail.com</t>
  </si>
  <si>
    <t>2022-07-09T5:31:31 AM GMT</t>
  </si>
  <si>
    <t>Liyansh  Verma</t>
  </si>
  <si>
    <t>liyanshve@gmail.com</t>
  </si>
  <si>
    <t>2022-07-09T5:27:46 AM GMT</t>
  </si>
  <si>
    <t>Naresh Kumar</t>
  </si>
  <si>
    <t>naresh2011reddy@gmail.com</t>
  </si>
  <si>
    <t>2022-07-09T5:26:19 AM GMT</t>
  </si>
  <si>
    <t>Thajmal Roshan</t>
  </si>
  <si>
    <t>thajmalali13@gmail.com</t>
  </si>
  <si>
    <t>2022-07-09T5:24:10 AM GMT</t>
  </si>
  <si>
    <t>usha  Khani</t>
  </si>
  <si>
    <t>ushakhani21@gmail.com</t>
  </si>
  <si>
    <t>2022-07-09T5:24:07 AM GMT</t>
  </si>
  <si>
    <t>Harsh Meena</t>
  </si>
  <si>
    <t>harshbamnavat@gmail.com</t>
  </si>
  <si>
    <t>2022-07-09T5:23:59 AM GMT</t>
  </si>
  <si>
    <t>PRANAV BHAGAT</t>
  </si>
  <si>
    <t>pranavbhagat777@gmail.com</t>
  </si>
  <si>
    <t>2022-07-09T5:23:17 AM GMT</t>
  </si>
  <si>
    <t>Vatsal Mavani</t>
  </si>
  <si>
    <t>vatsalmavani007@gmail.com</t>
  </si>
  <si>
    <t>2022-07-09T5:16:25 AM GMT</t>
  </si>
  <si>
    <t>Ameya Landge</t>
  </si>
  <si>
    <t>ameyalandge18@gmail.com</t>
  </si>
  <si>
    <t>2022-07-09T5:16:21 AM GMT</t>
  </si>
  <si>
    <t>MrigaraJ Karam</t>
  </si>
  <si>
    <t>mrigaraj007@gmail.com</t>
  </si>
  <si>
    <t>2022-07-09T5:10:18 AM GMT</t>
  </si>
  <si>
    <t>Akash Singh Akash Singh</t>
  </si>
  <si>
    <t>akashrajput930500@gmail.com</t>
  </si>
  <si>
    <t>2022-07-09T5:07:47 AM GMT</t>
  </si>
  <si>
    <t>Aishwarya S</t>
  </si>
  <si>
    <t>aishusathish99@gmail.com</t>
  </si>
  <si>
    <t>2022-07-09T5:07:34 AM GMT</t>
  </si>
  <si>
    <t>animesh vyas</t>
  </si>
  <si>
    <t>animesh.vyas@puma.com</t>
  </si>
  <si>
    <t>2022-07-09T5:03:34 AM GMT</t>
  </si>
  <si>
    <t>MOHAMMAD OMAR</t>
  </si>
  <si>
    <t>iamomarwagay007@gmail.com</t>
  </si>
  <si>
    <t>2022-07-09T5:03:08 AM GMT</t>
  </si>
  <si>
    <t>Pratyush Chaturvedi</t>
  </si>
  <si>
    <t>pratyushchvd11@gmail.com</t>
  </si>
  <si>
    <t>2022-07-09T5:03:05 AM GMT</t>
  </si>
  <si>
    <t>Shival Dakhale</t>
  </si>
  <si>
    <t>shivaldakhale10@gmail.com</t>
  </si>
  <si>
    <t>2022-07-09T5:02:15 AM GMT</t>
  </si>
  <si>
    <t>kaushik hazarika kaushik hazarika</t>
  </si>
  <si>
    <t>kaushik.unbounded@gmail.com</t>
  </si>
  <si>
    <t>2022-07-09T5:00:16 AM GMT</t>
  </si>
  <si>
    <t>Divyanshu Chaurasia</t>
  </si>
  <si>
    <t>divyanshuchaurasia7754@gmail.com</t>
  </si>
  <si>
    <t>2022-07-09T4:59:50 AM GMT</t>
  </si>
  <si>
    <t>2022-07-09T4:59:08 AM GMT</t>
  </si>
  <si>
    <t>2022-07-09T4:58:59 AM GMT</t>
  </si>
  <si>
    <t>AKSHAY Rawat</t>
  </si>
  <si>
    <t>rockstarakki138@hotmail.com</t>
  </si>
  <si>
    <t>2022-07-09T4:57:31 AM GMT</t>
  </si>
  <si>
    <t>2022-07-09T4:57:08 AM GMT</t>
  </si>
  <si>
    <t>Last Tyngkan</t>
  </si>
  <si>
    <t>lastbeautytyngkan744@gmail.com</t>
  </si>
  <si>
    <t>2022-07-09T4:56:38 AM GMT</t>
  </si>
  <si>
    <t>Sehzaad Dhillon</t>
  </si>
  <si>
    <t>dhillonsehzaad6@gmail.com</t>
  </si>
  <si>
    <t>2022-07-09T4:54:47 AM GMT</t>
  </si>
  <si>
    <t>2022-07-09T4:54:42 AM GMT</t>
  </si>
  <si>
    <t>Sangpuia Pachuau</t>
  </si>
  <si>
    <t>p.lalsangzuala@gmail.com</t>
  </si>
  <si>
    <t>2022-07-09T4:54:40 AM GMT</t>
  </si>
  <si>
    <t>mohan sankar</t>
  </si>
  <si>
    <t>s_m_subu@yahoo.co.in</t>
  </si>
  <si>
    <t>2022-07-09T4:53:44 AM GMT</t>
  </si>
  <si>
    <t>SWAMI JAT</t>
  </si>
  <si>
    <t>swamijat2002@gmail.com</t>
  </si>
  <si>
    <t>2022-07-09T4:52:19 AM GMT</t>
  </si>
  <si>
    <t>Moddu Harshith</t>
  </si>
  <si>
    <t>harshithreddy1092@gmail.com</t>
  </si>
  <si>
    <t>2022-07-09T4:51:47 AM GMT</t>
  </si>
  <si>
    <t>Tushar Arora</t>
  </si>
  <si>
    <t>Tushararora2408@gmail.com</t>
  </si>
  <si>
    <t>2022-07-09T4:50:31 AM GMT</t>
  </si>
  <si>
    <t>2022-07-09T4:50:25 AM GMT</t>
  </si>
  <si>
    <t>Dharmjot Singh</t>
  </si>
  <si>
    <t>dharmjotsinghsandhu@gmail.com</t>
  </si>
  <si>
    <t>2022-07-09T4:49:43 AM GMT</t>
  </si>
  <si>
    <t>Tohid Patel</t>
  </si>
  <si>
    <t>tohid135@gmail.com</t>
  </si>
  <si>
    <t>2022-07-09T4:45:48 AM GMT</t>
  </si>
  <si>
    <t xml:space="preserve">Mahesh  Bodusu </t>
  </si>
  <si>
    <t>maheshbodusu25@gmail.com</t>
  </si>
  <si>
    <t>2022-07-09T4:45:16 AM GMT</t>
  </si>
  <si>
    <t>Chethan Gowda</t>
  </si>
  <si>
    <t>chethan88gowda@gmail.com</t>
  </si>
  <si>
    <t>2022-07-09T4:41:41 AM GMT</t>
  </si>
  <si>
    <t>Vishal Magar</t>
  </si>
  <si>
    <t>vishalmagar7@gmail.com</t>
  </si>
  <si>
    <t>2022-07-09T4:41:20 AM GMT</t>
  </si>
  <si>
    <t>Pooholic Gola</t>
  </si>
  <si>
    <t>poojagola0627@gmail.com</t>
  </si>
  <si>
    <t>2022-07-09T4:38:38 AM GMT</t>
  </si>
  <si>
    <t>2022-07-09T4:35:26 AM GMT</t>
  </si>
  <si>
    <t>Utsav Makwana</t>
  </si>
  <si>
    <t>utsavmakwana24@gmail.com</t>
  </si>
  <si>
    <t>2022-07-09T4:34:39 AM GMT</t>
  </si>
  <si>
    <t>BijayKumar Gupta</t>
  </si>
  <si>
    <t>bijaykumargupta@gmail.com</t>
  </si>
  <si>
    <t>2022-07-09T4:32:15 AM GMT</t>
  </si>
  <si>
    <t>Siddhant  Chanda</t>
  </si>
  <si>
    <t>svchanda98@gmail.com</t>
  </si>
  <si>
    <t>2022-07-09T4:30:37 AM GMT</t>
  </si>
  <si>
    <t xml:space="preserve">Satish Umbarje </t>
  </si>
  <si>
    <t>umbarje.satish@gmail.com</t>
  </si>
  <si>
    <t>2022-07-09T4:27:30 AM GMT</t>
  </si>
  <si>
    <t>ISha CHANDNA</t>
  </si>
  <si>
    <t>ishachandna2001@gmail.com</t>
  </si>
  <si>
    <t>2022-07-09T4:23:46 AM GMT</t>
  </si>
  <si>
    <t>Nahar Mazumder</t>
  </si>
  <si>
    <t>numazumder1997@gmail.com</t>
  </si>
  <si>
    <t>2022-07-09T4:22:56 AM GMT</t>
  </si>
  <si>
    <t xml:space="preserve">Coweeta  Basaiawmoit </t>
  </si>
  <si>
    <t>coweeta2014@gmail.com</t>
  </si>
  <si>
    <t>2022-07-09T4:22:41 AM GMT</t>
  </si>
  <si>
    <t>Vikas Yadav</t>
  </si>
  <si>
    <t>vikasyadav1089.vy@gmail.com</t>
  </si>
  <si>
    <t>2022-07-09T4:21:57 AM GMT</t>
  </si>
  <si>
    <t>Ling Kariyappa</t>
  </si>
  <si>
    <t>kariyappa87@gmail.com</t>
  </si>
  <si>
    <t>2022-07-09T4:20:42 AM GMT</t>
  </si>
  <si>
    <t>prashant upadhyay</t>
  </si>
  <si>
    <t>prashantu262@gmail.com</t>
  </si>
  <si>
    <t>2022-07-09T4:18:55 AM GMT</t>
  </si>
  <si>
    <t>Pradip Bhojane</t>
  </si>
  <si>
    <t>pradu2812@gmail.com</t>
  </si>
  <si>
    <t>2022-07-09T4:18:41 AM GMT</t>
  </si>
  <si>
    <t>Sowmya Ramakrishna</t>
  </si>
  <si>
    <t>thanugrk.naveen@gmail.com</t>
  </si>
  <si>
    <t>2022-07-09T4:18:38 AM GMT</t>
  </si>
  <si>
    <t>Niraj Jain</t>
  </si>
  <si>
    <t>tanayjain7075@gmail.com</t>
  </si>
  <si>
    <t>2022-07-09T4:17:57 AM GMT</t>
  </si>
  <si>
    <t>2022-07-09T4:17:52 AM GMT</t>
  </si>
  <si>
    <t>Divyarajsinh Vaghela</t>
  </si>
  <si>
    <t>divyarajsinhvaghela2458@gmail.com</t>
  </si>
  <si>
    <t>2022-07-09T4:16:36 AM GMT</t>
  </si>
  <si>
    <t>DALIP SHARMA</t>
  </si>
  <si>
    <t>dalipmunda@gmail.com</t>
  </si>
  <si>
    <t>2022-07-09T4:16:05 AM GMT</t>
  </si>
  <si>
    <t>mrugesh parmar</t>
  </si>
  <si>
    <t>2022-07-09T4:12:06 AM GMT</t>
  </si>
  <si>
    <t>Harshith Naik</t>
  </si>
  <si>
    <t>harahith955@gmail.com</t>
  </si>
  <si>
    <t>2022-07-09T4:11:34 AM GMT</t>
  </si>
  <si>
    <t>kailash sharma</t>
  </si>
  <si>
    <t>kailashsharmajk@gmail.com</t>
  </si>
  <si>
    <t>2022-07-09T4:09:06 AM GMT</t>
  </si>
  <si>
    <t>vijay pravin</t>
  </si>
  <si>
    <t>vijapravin2005@gmail.com</t>
  </si>
  <si>
    <t>2022-07-09T4:08:26 AM GMT</t>
  </si>
  <si>
    <t>pradeep rawal</t>
  </si>
  <si>
    <t>rawalpradeep07@gmail.com</t>
  </si>
  <si>
    <t>2022-07-09T4:07:16 AM GMT</t>
  </si>
  <si>
    <t>Kiran VIRK</t>
  </si>
  <si>
    <t>shanayavirk89@gmail.com</t>
  </si>
  <si>
    <t>2022-07-09T4:06:58 AM GMT</t>
  </si>
  <si>
    <t>Yogesh Tulsan</t>
  </si>
  <si>
    <t>tulsanyogesh554@gmail.com</t>
  </si>
  <si>
    <t>2022-07-09T4:06:51 AM GMT</t>
  </si>
  <si>
    <t>Taha Rafeeq</t>
  </si>
  <si>
    <t>taharafeeq3688@gmail.com</t>
  </si>
  <si>
    <t>2022-07-09T4:05:48 AM GMT</t>
  </si>
  <si>
    <t>Anand as</t>
  </si>
  <si>
    <t>anandnair2255@gmail.com</t>
  </si>
  <si>
    <t>2022-07-09T4:05:27 AM GMT</t>
  </si>
  <si>
    <t>Mshran Rauf</t>
  </si>
  <si>
    <t>mehrantorque@gmail.com</t>
  </si>
  <si>
    <t>2022-07-09T4:04:03 AM GMT</t>
  </si>
  <si>
    <t>Manoj Gautam</t>
  </si>
  <si>
    <t>manoj.gautam126@gmail.com</t>
  </si>
  <si>
    <t>2022-07-09T4:01:34 AM GMT</t>
  </si>
  <si>
    <t>Shailendra  Bhat</t>
  </si>
  <si>
    <t>Shailendrabhat@yahoo.com</t>
  </si>
  <si>
    <t>2022-07-09T3:57:31 AM GMT</t>
  </si>
  <si>
    <t>kishan Yadav</t>
  </si>
  <si>
    <t>Kishanyadav1327@gmail.com</t>
  </si>
  <si>
    <t>2022-07-09T3:57:11 AM GMT</t>
  </si>
  <si>
    <t>Srajan Shetty</t>
  </si>
  <si>
    <t>srajan.shetty990@gmail.com</t>
  </si>
  <si>
    <t>2022-07-09T3:55:07 AM GMT</t>
  </si>
  <si>
    <t>2022-07-09T3:54:36 AM GMT</t>
  </si>
  <si>
    <t>Yash Singh</t>
  </si>
  <si>
    <t>yashritz4901@gmail.com</t>
  </si>
  <si>
    <t>2022-07-09T3:46:52 AM GMT</t>
  </si>
  <si>
    <t>rohit sancheti</t>
  </si>
  <si>
    <t>Rohitsancheti11@gmail.com</t>
  </si>
  <si>
    <t>2022-07-09T3:46:06 AM GMT</t>
  </si>
  <si>
    <t>MURLI Sen</t>
  </si>
  <si>
    <t>murli.sen@rediffmail.com</t>
  </si>
  <si>
    <t>2022-07-09T3:45:59 AM GMT</t>
  </si>
  <si>
    <t>Shri Kumbhar</t>
  </si>
  <si>
    <t>kumbharshrinidhi@gmail.com</t>
  </si>
  <si>
    <t>2022-07-09T3:45:18 AM GMT</t>
  </si>
  <si>
    <t>paras shah</t>
  </si>
  <si>
    <t>shahparas2719@gmail.com</t>
  </si>
  <si>
    <t>2022-07-09T3:44:19 AM GMT</t>
  </si>
  <si>
    <t>Khelching Koireng</t>
  </si>
  <si>
    <t>skhelching@gmail.com</t>
  </si>
  <si>
    <t>2022-07-09T3:42:19 AM GMT</t>
  </si>
  <si>
    <t xml:space="preserve">Hanish  Choudhary </t>
  </si>
  <si>
    <t>hanishc12@gmail.com</t>
  </si>
  <si>
    <t>2022-07-09T3:42:17 AM GMT</t>
  </si>
  <si>
    <t>2022-07-09T3:41:05 AM GMT</t>
  </si>
  <si>
    <t>Dinesh janwani</t>
  </si>
  <si>
    <t>janwanidinesh@gmail.com</t>
  </si>
  <si>
    <t>2022-07-09T3:41:04 AM GMT</t>
  </si>
  <si>
    <t>rohit sharawat</t>
  </si>
  <si>
    <t>rohitsharawat29@gmail.com</t>
  </si>
  <si>
    <t>2022-07-09T3:40:23 AM GMT</t>
  </si>
  <si>
    <t>Chimpu Ranajn  Dutta</t>
  </si>
  <si>
    <t>chimpuranjan2020@gmail.com</t>
  </si>
  <si>
    <t>2022-07-09T3:38:55 AM GMT</t>
  </si>
  <si>
    <t>Arshdeep Sidhu</t>
  </si>
  <si>
    <t>sidhuarshdeep08@gmail.com</t>
  </si>
  <si>
    <t>2022-07-09T3:38:10 AM GMT</t>
  </si>
  <si>
    <t>Pradip Majhi</t>
  </si>
  <si>
    <t>pradipmajhi0070@gmail.com</t>
  </si>
  <si>
    <t>2022-07-09T3:33:33 AM GMT</t>
  </si>
  <si>
    <t>Anubhav Bhatia</t>
  </si>
  <si>
    <t>anubhavbhatia88@gmail.com</t>
  </si>
  <si>
    <t>2022-07-09T3:21:33 AM GMT</t>
  </si>
  <si>
    <t>Rushabh Lalwani</t>
  </si>
  <si>
    <t>rushilal2411@gmail.com</t>
  </si>
  <si>
    <t>2022-07-09T3:19:27 AM GMT</t>
  </si>
  <si>
    <t>Thyaga Raj</t>
  </si>
  <si>
    <t>rajthyaga702@gmail.com</t>
  </si>
  <si>
    <t>2022-07-09T3:17:39 AM GMT</t>
  </si>
  <si>
    <t>THILAK HR</t>
  </si>
  <si>
    <t>djtilak560@gmail.com</t>
  </si>
  <si>
    <t>2022-07-09T3:16:10 AM GMT</t>
  </si>
  <si>
    <t xml:space="preserve">Pawan Kumar </t>
  </si>
  <si>
    <t>pyyadav3@gmail.com</t>
  </si>
  <si>
    <t>2022-07-09T3:13:58 AM GMT</t>
  </si>
  <si>
    <t>2022-07-09T3:11:15 AM GMT</t>
  </si>
  <si>
    <t>Nitzi Aggarwal</t>
  </si>
  <si>
    <t>nitiaggarwal251501@gmail.com</t>
  </si>
  <si>
    <t>2022-07-09T3:03:00 AM GMT</t>
  </si>
  <si>
    <t>Abhi Garg</t>
  </si>
  <si>
    <t>abhishekgarggarg786@gmail.com</t>
  </si>
  <si>
    <t>2022-07-09T2:56:28 AM GMT</t>
  </si>
  <si>
    <t>Patel bhavin</t>
  </si>
  <si>
    <t>patelbhavinpb4471@gmail.com</t>
  </si>
  <si>
    <t>2022-07-09T2:56:18 AM GMT</t>
  </si>
  <si>
    <t>Neeraj  Kumar</t>
  </si>
  <si>
    <t>neerajkumar4uk@gmail.com</t>
  </si>
  <si>
    <t>2022-07-09T2:55:48 AM GMT</t>
  </si>
  <si>
    <t>Ilakheya Nainar</t>
  </si>
  <si>
    <t>ilakdoc@gmail.com</t>
  </si>
  <si>
    <t>2022-07-09T2:55:17 AM GMT</t>
  </si>
  <si>
    <t>Neha Dahiya</t>
  </si>
  <si>
    <t>nehadahiya88@yahoo.in</t>
  </si>
  <si>
    <t>2022-07-09T2:52:37 AM GMT</t>
  </si>
  <si>
    <t>Karamveer Dagar Karamveer Dagar</t>
  </si>
  <si>
    <t>hiteshdagar999.hd@gmail.com</t>
  </si>
  <si>
    <t>2022-07-09T2:51:39 AM GMT</t>
  </si>
  <si>
    <t>2022-07-09T2:46:39 AM GMT</t>
  </si>
  <si>
    <t>G Dileep</t>
  </si>
  <si>
    <t>pandudileep.t@gmail.com</t>
  </si>
  <si>
    <t>2022-07-09T2:45:51 AM GMT</t>
  </si>
  <si>
    <t>Pradeep gowda</t>
  </si>
  <si>
    <t>pradeepgowda4384@gmail.com</t>
  </si>
  <si>
    <t>2022-07-09T2:40:49 AM GMT</t>
  </si>
  <si>
    <t>2022-07-09T2:35:21 AM GMT</t>
  </si>
  <si>
    <t>Ningthoujam Balindra</t>
  </si>
  <si>
    <t>balin.ningthou999@gmail.com</t>
  </si>
  <si>
    <t>2022-07-09T2:28:30 AM GMT</t>
  </si>
  <si>
    <t>Mohan  Rathour</t>
  </si>
  <si>
    <t>mohansinghrathour1234@gmail.com</t>
  </si>
  <si>
    <t>2022-07-09T2:27:25 AM GMT</t>
  </si>
  <si>
    <t>rajat jain</t>
  </si>
  <si>
    <t>jainrajat909017@gmail.com</t>
  </si>
  <si>
    <t>2022-07-09T2:23:49 AM GMT</t>
  </si>
  <si>
    <t>2022-07-09T2:22:51 AM GMT</t>
  </si>
  <si>
    <t>Shubham Aware</t>
  </si>
  <si>
    <t>ssaware07@gmail.com</t>
  </si>
  <si>
    <t>2022-07-09T2:20:07 AM GMT</t>
  </si>
  <si>
    <t>Gurjivan Singh  Gill</t>
  </si>
  <si>
    <t>gsinghgill007@gmail.com</t>
  </si>
  <si>
    <t>2022-07-09T2:16:17 AM GMT</t>
  </si>
  <si>
    <t>chiranjeevkumar222@gmail.com</t>
  </si>
  <si>
    <t>2022-07-09T2:15:46 AM GMT</t>
  </si>
  <si>
    <t>Aditya Shiva</t>
  </si>
  <si>
    <t>kammariaditya64@gmail.com</t>
  </si>
  <si>
    <t>2022-07-09T2:15:43 AM GMT</t>
  </si>
  <si>
    <t>murali nanguluri</t>
  </si>
  <si>
    <t>murali.nanguluri@gmail.com</t>
  </si>
  <si>
    <t>2022-07-09T2:14:23 AM GMT</t>
  </si>
  <si>
    <t>PRIYANKA BHOYAR</t>
  </si>
  <si>
    <t>priyankarbhoyar21@gmail.com</t>
  </si>
  <si>
    <t>2022-07-09T2:12:49 AM GMT</t>
  </si>
  <si>
    <t>AKHIL  REDDY</t>
  </si>
  <si>
    <t>akhilreddy3880@gmail.com</t>
  </si>
  <si>
    <t>2022-07-09T2:04:48 AM GMT</t>
  </si>
  <si>
    <t xml:space="preserve">Saaransh  Sharma </t>
  </si>
  <si>
    <t>2022-07-09T2:04:41 AM GMT</t>
  </si>
  <si>
    <t>manoj pradhan</t>
  </si>
  <si>
    <t>mkpradhan0000@gmail.com</t>
  </si>
  <si>
    <t>2022-07-09T2:04:38 AM GMT</t>
  </si>
  <si>
    <t>Saurabh Tiwari</t>
  </si>
  <si>
    <t>saurabh.t80@gmail.com</t>
  </si>
  <si>
    <t>2022-07-09T1:57:54 AM GMT</t>
  </si>
  <si>
    <t>Himanish Biswas Himanish Biswas</t>
  </si>
  <si>
    <t>himanishbiswas971@gmail.com</t>
  </si>
  <si>
    <t>2022-07-09T1:56:43 AM GMT</t>
  </si>
  <si>
    <t>Sahil Chandel</t>
  </si>
  <si>
    <t>sahilchandel20@gmail.com</t>
  </si>
  <si>
    <t>2022-07-09T1:53:49 AM GMT</t>
  </si>
  <si>
    <t>Ikshit Garg</t>
  </si>
  <si>
    <t>ikshit007@gmail.com</t>
  </si>
  <si>
    <t>2022-07-09T1:47:39 AM GMT</t>
  </si>
  <si>
    <t>Teju Sandy</t>
  </si>
  <si>
    <t>shady6965@gmail.com</t>
  </si>
  <si>
    <t>2022-07-09T1:40:13 AM GMT</t>
  </si>
  <si>
    <t>Carol Dsouza</t>
  </si>
  <si>
    <t>confusedcarol@gmail.com</t>
  </si>
  <si>
    <t>2022-07-09T1:36:09 AM GMT</t>
  </si>
  <si>
    <t>Raunit Singh</t>
  </si>
  <si>
    <t>singhraunit@gmail.com</t>
  </si>
  <si>
    <t>2022-07-09T1:35:28 AM GMT</t>
  </si>
  <si>
    <t>2022-07-09T1:29:39 AM GMT</t>
  </si>
  <si>
    <t>Shubham Sarang</t>
  </si>
  <si>
    <t>sarangshubham007@gmail.com</t>
  </si>
  <si>
    <t>2022-07-09T1:23:26 AM GMT</t>
  </si>
  <si>
    <t>dhirendra das</t>
  </si>
  <si>
    <t>ddhirendrakumar50@gmail.com</t>
  </si>
  <si>
    <t>2022-07-09T1:16:04 AM GMT</t>
  </si>
  <si>
    <t>prabhjot sran</t>
  </si>
  <si>
    <t>sranprabhjot045@gmail.com</t>
  </si>
  <si>
    <t>2022-07-09T1:05:53 AM GMT</t>
  </si>
  <si>
    <t>Mazhar H</t>
  </si>
  <si>
    <t>mazharahamed537@gmail.com</t>
  </si>
  <si>
    <t>2022-07-09T12:54:55 AM GMT</t>
  </si>
  <si>
    <t>ABHIRAM MOHANDAS</t>
  </si>
  <si>
    <t>abhirammohandas22@gmail.com</t>
  </si>
  <si>
    <t>2022-07-09T12:54:16 AM GMT</t>
  </si>
  <si>
    <t>Parichith HP</t>
  </si>
  <si>
    <t>parichithhp@gmail.com</t>
  </si>
  <si>
    <t>2022-07-09T12:47:46 AM GMT</t>
  </si>
  <si>
    <t>RAJESH KUMAR</t>
  </si>
  <si>
    <t>Rajveer0444496@gmail.com</t>
  </si>
  <si>
    <t>2022-07-09T12:47:06 AM GMT</t>
  </si>
  <si>
    <t>Abdul Waleed</t>
  </si>
  <si>
    <t>akwaleed66@gmail.com</t>
  </si>
  <si>
    <t>2022-07-09T12:42:23 AM GMT</t>
  </si>
  <si>
    <t>Karthik Ds</t>
  </si>
  <si>
    <t>karthikdinnisura@gmail.com</t>
  </si>
  <si>
    <t>2022-07-09T12:40:27 AM GMT</t>
  </si>
  <si>
    <t>2022-07-09T12:30:40 AM GMT</t>
  </si>
  <si>
    <t>2022-07-09T12:21:53 AM GMT</t>
  </si>
  <si>
    <t>ANURAG CHAUDHARY</t>
  </si>
  <si>
    <t>achaudharyk4@gmail.com</t>
  </si>
  <si>
    <t>2022-07-09T12:06:00 AM GMT</t>
  </si>
  <si>
    <t>Atheeq Rahman</t>
  </si>
  <si>
    <t>atheeq23rahman@gmail.com</t>
  </si>
  <si>
    <t>2022-07-08T11:55:54 PM GMT</t>
  </si>
  <si>
    <t>Chandra Kant Pandey</t>
  </si>
  <si>
    <t>mooneyp32@gmail.com</t>
  </si>
  <si>
    <t>2022-07-08T11:12:09 PM GMT</t>
  </si>
  <si>
    <t>Wasim Akram</t>
  </si>
  <si>
    <t>wasimakram.ti@gmail.com</t>
  </si>
  <si>
    <t>2022-07-08T11:09:54 PM GMT</t>
  </si>
  <si>
    <t>Rajat Bansal</t>
  </si>
  <si>
    <t>rajat.bansal635@gmail.com</t>
  </si>
  <si>
    <t>2022-07-08T11:01:11 PM GMT</t>
  </si>
  <si>
    <t>Dhananjay Budhwant</t>
  </si>
  <si>
    <t>dhananjaybudhawant86@gmail.com</t>
  </si>
  <si>
    <t>2022-07-08T10:57:24 PM GMT</t>
  </si>
  <si>
    <t>Diwakar Lama</t>
  </si>
  <si>
    <t>rakawid20@gmail.com</t>
  </si>
  <si>
    <t>2022-07-08T10:26:48 PM GMT</t>
  </si>
  <si>
    <t xml:space="preserve">Piwrity  Piwrity Dkhar </t>
  </si>
  <si>
    <t>dkhardkhar35@gmail.com</t>
  </si>
  <si>
    <t>2022-07-08T9:55:18 PM GMT</t>
  </si>
  <si>
    <t>Irfan Pathan</t>
  </si>
  <si>
    <t>Irfanpathan77@Icloud.com</t>
  </si>
  <si>
    <t>2022-07-08T9:47:47 PM GMT</t>
  </si>
  <si>
    <t>2022-07-08T9:37:38 PM GMT</t>
  </si>
  <si>
    <t>Arunkumar Joseph</t>
  </si>
  <si>
    <t>arunkjosephraj@gmail.com</t>
  </si>
  <si>
    <t>2022-07-08T9:36:43 PM GMT</t>
  </si>
  <si>
    <t>SUNNY BANG</t>
  </si>
  <si>
    <t>sanibangali896@gmail.com</t>
  </si>
  <si>
    <t>2022-07-08T9:34:55 PM GMT</t>
  </si>
  <si>
    <t>Prathamesh Kharatmal</t>
  </si>
  <si>
    <t>prathameshkharatmal25@gmail.com</t>
  </si>
  <si>
    <t>2022-07-08T9:31:39 PM GMT</t>
  </si>
  <si>
    <t>Kartikey jain</t>
  </si>
  <si>
    <t>lazerop9@gmail.com</t>
  </si>
  <si>
    <t>2022-07-08T9:31:34 PM GMT</t>
  </si>
  <si>
    <t>2022-07-08T9:29:05 PM GMT</t>
  </si>
  <si>
    <t>Lui KDB</t>
  </si>
  <si>
    <t>luikdb05@gmail.com</t>
  </si>
  <si>
    <t>2022-07-08T9:28:53 PM GMT</t>
  </si>
  <si>
    <t>2022-07-08T9:20:56 PM GMT</t>
  </si>
  <si>
    <t>2022-07-08T9:08:49 PM GMT</t>
  </si>
  <si>
    <t>2022-07-08T9:04:42 PM GMT</t>
  </si>
  <si>
    <t>faisalkhan9521199106@gmail.com</t>
  </si>
  <si>
    <t>2022-07-08T8:57:08 PM GMT</t>
  </si>
  <si>
    <t>Irfan Saifi</t>
  </si>
  <si>
    <t>irfan.saifi9211@gmail.com</t>
  </si>
  <si>
    <t>2022-07-08T8:56:46 PM GMT</t>
  </si>
  <si>
    <t>Rahul Khanna</t>
  </si>
  <si>
    <t>khanna806@gmail.com</t>
  </si>
  <si>
    <t>2022-07-08T8:53:36 PM GMT</t>
  </si>
  <si>
    <t>Satya Mishra</t>
  </si>
  <si>
    <t>smish1313@gmail.com</t>
  </si>
  <si>
    <t>2022-07-08T8:52:23 PM GMT</t>
  </si>
  <si>
    <t>Rujuta Deshpande</t>
  </si>
  <si>
    <t>riyadeshpande30@gmail.com</t>
  </si>
  <si>
    <t>2022-07-08T8:47:54 PM GMT</t>
  </si>
  <si>
    <t xml:space="preserve">Amol Kamble </t>
  </si>
  <si>
    <t>realmephone965@gmail.com</t>
  </si>
  <si>
    <t>2022-07-08T8:47:25 PM GMT</t>
  </si>
  <si>
    <t>mohd Waseem</t>
  </si>
  <si>
    <t>mohammad.waseem1302@gmail.com</t>
  </si>
  <si>
    <t>2022-07-08T8:46:06 PM GMT</t>
  </si>
  <si>
    <t>Sankar  Das</t>
  </si>
  <si>
    <t>dassankar1429@gmail.com</t>
  </si>
  <si>
    <t>2022-07-08T8:44:34 PM GMT</t>
  </si>
  <si>
    <t>Arpita Samal</t>
  </si>
  <si>
    <t>samal.arpita998@gmail.com</t>
  </si>
  <si>
    <t>2022-07-08T8:43:55 PM GMT</t>
  </si>
  <si>
    <t>Sourav Ghosh</t>
  </si>
  <si>
    <t>souravg219@icloud.com</t>
  </si>
  <si>
    <t>2022-07-08T8:36:20 PM GMT</t>
  </si>
  <si>
    <t>2022-07-08T8:34:11 PM GMT</t>
  </si>
  <si>
    <t>Vishal  Kapri</t>
  </si>
  <si>
    <t>vyomatandon1613@gmail.com</t>
  </si>
  <si>
    <t>2022-07-08T8:26:44 PM GMT</t>
  </si>
  <si>
    <t>Aditya Jain</t>
  </si>
  <si>
    <t>jaditya373@gmail.com</t>
  </si>
  <si>
    <t>2022-07-08T8:26:40 PM GMT</t>
  </si>
  <si>
    <t>HIMANSHU Chauhan</t>
  </si>
  <si>
    <t>himsheee3477@gmail.com</t>
  </si>
  <si>
    <t>2022-07-08T8:25:56 PM GMT</t>
  </si>
  <si>
    <t>Md Iqbal</t>
  </si>
  <si>
    <t>aliiqbal95@gmail.com</t>
  </si>
  <si>
    <t>2022-07-08T8:25:19 PM GMT</t>
  </si>
  <si>
    <t>Nabin Barman</t>
  </si>
  <si>
    <t>nabinbarman20@gmail.com</t>
  </si>
  <si>
    <t>2022-07-08T8:24:08 PM GMT</t>
  </si>
  <si>
    <t>Ramanuj Tarat</t>
  </si>
  <si>
    <t>rtarat2010@gmail.com</t>
  </si>
  <si>
    <t>2022-07-08T8:18:04 PM GMT</t>
  </si>
  <si>
    <t>2022-07-08T8:12:34 PM GMT</t>
  </si>
  <si>
    <t>2022-07-08T8:11:13 PM GMT</t>
  </si>
  <si>
    <t>Noushad Ali</t>
  </si>
  <si>
    <t>noushuem@gmail.com</t>
  </si>
  <si>
    <t>2022-07-08T8:10:42 PM GMT</t>
  </si>
  <si>
    <t>Sandeep Palla</t>
  </si>
  <si>
    <t>sandeeppalla9989@gmail.com</t>
  </si>
  <si>
    <t>2022-07-08T8:10:41 PM GMT</t>
  </si>
  <si>
    <t>Rahul Jain</t>
  </si>
  <si>
    <t>rjain7272@gmail.com</t>
  </si>
  <si>
    <t>2022-07-08T8:08:20 PM GMT</t>
  </si>
  <si>
    <t>Manikantadas KG</t>
  </si>
  <si>
    <t>manikantadas.kg@gmail.com</t>
  </si>
  <si>
    <t>2022-07-08T8:03:11 PM GMT</t>
  </si>
  <si>
    <t>2022-07-08T8:01:52 PM GMT</t>
  </si>
  <si>
    <t>Udayan Das</t>
  </si>
  <si>
    <t>ududayan99@gmail.com</t>
  </si>
  <si>
    <t>2022-07-08T8:01:48 PM GMT</t>
  </si>
  <si>
    <t>Vaibhav Reddy</t>
  </si>
  <si>
    <t>vaibhavreddyrtr333@gmail.com</t>
  </si>
  <si>
    <t>2022-07-08T8:00:10 PM GMT</t>
  </si>
  <si>
    <t>Gagan Singh</t>
  </si>
  <si>
    <t>singhgd.1512@gmail.com</t>
  </si>
  <si>
    <t>2022-07-08T7:56:24 PM GMT</t>
  </si>
  <si>
    <t>Priyanka Muluskar</t>
  </si>
  <si>
    <t>priyanka.muluskar@gmail.com</t>
  </si>
  <si>
    <t>2022-07-08T7:54:14 PM GMT</t>
  </si>
  <si>
    <t>2022-07-08T7:53:49 PM GMT</t>
  </si>
  <si>
    <t>GAVINASH Reddy</t>
  </si>
  <si>
    <t>avinashreddy2106@gmail.com</t>
  </si>
  <si>
    <t>2022-07-08T7:47:08 PM GMT</t>
  </si>
  <si>
    <t>Aqueeb Shaikh</t>
  </si>
  <si>
    <t>jpenterprises2312@gmail.com</t>
  </si>
  <si>
    <t>2022-07-08T7:46:00 PM GMT</t>
  </si>
  <si>
    <t>Priya Baghla</t>
  </si>
  <si>
    <t>baghlapriya96@gmail.com</t>
  </si>
  <si>
    <t>2022-07-08T7:45:51 PM GMT</t>
  </si>
  <si>
    <t>2022-07-08T7:43:43 PM GMT</t>
  </si>
  <si>
    <t>Rajnish  Kumar</t>
  </si>
  <si>
    <t>rajnish02041988@gmail.com</t>
  </si>
  <si>
    <t>2022-07-08T7:43:15 PM GMT</t>
  </si>
  <si>
    <t>Shubham Newale</t>
  </si>
  <si>
    <t>shubhamnewale82@gmail.com</t>
  </si>
  <si>
    <t>2022-07-08T7:43:04 PM GMT</t>
  </si>
  <si>
    <t>Rama Karmakar</t>
  </si>
  <si>
    <t>areenkarmakar145@gmail.com</t>
  </si>
  <si>
    <t>2022-07-08T7:42:55 PM GMT</t>
  </si>
  <si>
    <t>Zishaan Khan</t>
  </si>
  <si>
    <t>shank4955@gmail.com</t>
  </si>
  <si>
    <t>2022-07-08T7:42:09 PM GMT</t>
  </si>
  <si>
    <t>Sameer Ghatage</t>
  </si>
  <si>
    <t>shrutee2493@gmail.com</t>
  </si>
  <si>
    <t>2022-07-08T7:41:19 PM GMT</t>
  </si>
  <si>
    <t>Afsal Lathief</t>
  </si>
  <si>
    <t>afsallatheef152@gmail.com</t>
  </si>
  <si>
    <t>2022-07-08T7:37:47 PM GMT</t>
  </si>
  <si>
    <t>Akshay bankar</t>
  </si>
  <si>
    <t>abankar5358@gmail.com</t>
  </si>
  <si>
    <t>2022-07-08T7:30:12 PM GMT</t>
  </si>
  <si>
    <t>Ubed Bagawan</t>
  </si>
  <si>
    <t>ubedbagawan@gmail.com</t>
  </si>
  <si>
    <t>2022-07-08T7:29:45 PM GMT</t>
  </si>
  <si>
    <t>2022-07-08T7:29:16 PM GMT</t>
  </si>
  <si>
    <t>Golu Golu</t>
  </si>
  <si>
    <t>charlivivekanand@gmail.com</t>
  </si>
  <si>
    <t>2022-07-08T7:27:48 PM GMT</t>
  </si>
  <si>
    <t>Ashutosh P</t>
  </si>
  <si>
    <t>anuskhabebo12345@gmail.com</t>
  </si>
  <si>
    <t>2022-07-08T7:27:45 PM GMT</t>
  </si>
  <si>
    <t>Jay Solanke</t>
  </si>
  <si>
    <t>jaysolanke910@gmail.com</t>
  </si>
  <si>
    <t>2022-07-08T7:26:56 PM GMT</t>
  </si>
  <si>
    <t>Deepak jha</t>
  </si>
  <si>
    <t>deepakjha06273@gmail.com</t>
  </si>
  <si>
    <t>2022-07-08T7:24:09 PM GMT</t>
  </si>
  <si>
    <t>Daisy Nath</t>
  </si>
  <si>
    <t>ntitu1447@gmail.com</t>
  </si>
  <si>
    <t>2022-07-08T7:22:10 PM GMT</t>
  </si>
  <si>
    <t>Mukesh S  Amin</t>
  </si>
  <si>
    <t>nmamin11@gmail.com</t>
  </si>
  <si>
    <t>2022-07-08T7:21:02 PM GMT</t>
  </si>
  <si>
    <t>Gowtham Prakash</t>
  </si>
  <si>
    <t>gowthamprakash2712@gmail.com</t>
  </si>
  <si>
    <t>2022-07-08T7:19:10 PM GMT</t>
  </si>
  <si>
    <t>Vishwajeet  Patil</t>
  </si>
  <si>
    <t>vishwjitprakashpatil146@gmail.com</t>
  </si>
  <si>
    <t>2022-07-08T7:17:51 PM GMT</t>
  </si>
  <si>
    <t>2022-07-08T7:16:47 PM GMT</t>
  </si>
  <si>
    <t>Shubham Agnihotri</t>
  </si>
  <si>
    <t>shubhamgalaxy25@gmail.com</t>
  </si>
  <si>
    <t>2022-07-08T7:14:09 PM GMT</t>
  </si>
  <si>
    <t>DEVINDERSINGH CHARAK</t>
  </si>
  <si>
    <t>dscharak777@gmail.com</t>
  </si>
  <si>
    <t>2022-07-08T7:11:04 PM GMT</t>
  </si>
  <si>
    <t>ATLANTA Ryngnga</t>
  </si>
  <si>
    <t>atlantaryngnga@gmail.com</t>
  </si>
  <si>
    <t>2022-07-08T7:10:06 PM GMT</t>
  </si>
  <si>
    <t>Hardik Arora</t>
  </si>
  <si>
    <t>hardikarora1993@gmail.com</t>
  </si>
  <si>
    <t>2022-07-08T7:09:13 PM GMT</t>
  </si>
  <si>
    <t>Ashmeer Kammadi</t>
  </si>
  <si>
    <t>ashmeer.kmd@gmail.com</t>
  </si>
  <si>
    <t>2022-07-08T7:08:05 PM GMT</t>
  </si>
  <si>
    <t>saketsudhanshu Sharma</t>
  </si>
  <si>
    <t>saketsudhanshusharma@gmail.com</t>
  </si>
  <si>
    <t>2022-07-08T7:06:28 PM GMT</t>
  </si>
  <si>
    <t>rohan Walia</t>
  </si>
  <si>
    <t>waliaaccessories712@gmail.com</t>
  </si>
  <si>
    <t>2022-07-08T7:03:41 PM GMT</t>
  </si>
  <si>
    <t>Shivani Shivi</t>
  </si>
  <si>
    <t>Shivanichadha2718@gmail.com</t>
  </si>
  <si>
    <t>2022-07-08T7:03:36 PM GMT</t>
  </si>
  <si>
    <t>Ralph Mawshai</t>
  </si>
  <si>
    <t>ralphhambergryntathiang@gmail.com</t>
  </si>
  <si>
    <t>2022-07-08T7:02:22 PM GMT</t>
  </si>
  <si>
    <t>Rajkamal M</t>
  </si>
  <si>
    <t>rajluzenco@gmail.com</t>
  </si>
  <si>
    <t>2022-07-08T7:01:44 PM GMT</t>
  </si>
  <si>
    <t>Chinmay Modi</t>
  </si>
  <si>
    <t>chinmaymodi6060@gmail.com</t>
  </si>
  <si>
    <t>2022-07-08T7:00:00 PM GMT</t>
  </si>
  <si>
    <t>2022-07-08T6:58:55 PM GMT</t>
  </si>
  <si>
    <t>Anurag Tripathi</t>
  </si>
  <si>
    <t>anutri300588@gmail.com</t>
  </si>
  <si>
    <t>2022-07-08T6:58:19 PM GMT</t>
  </si>
  <si>
    <t>2022-07-08T6:57:37 PM GMT</t>
  </si>
  <si>
    <t>Cameo Majaw</t>
  </si>
  <si>
    <t>cameommajaw10@gmail.com</t>
  </si>
  <si>
    <t>2022-07-08T6:57:22 PM GMT</t>
  </si>
  <si>
    <t>aditya agrawal aditya agrawal</t>
  </si>
  <si>
    <t>agrawaladityarpr@gmail.com</t>
  </si>
  <si>
    <t>2022-07-08T6:56:13 PM GMT</t>
  </si>
  <si>
    <t>2022-07-08T6:55:09 PM GMT</t>
  </si>
  <si>
    <t>PRANAB BHATT</t>
  </si>
  <si>
    <t>manik.bhattacharjee84@gmail.com</t>
  </si>
  <si>
    <t>2022-07-08T6:54:56 PM GMT</t>
  </si>
  <si>
    <t>2022-07-08T6:52:46 PM GMT</t>
  </si>
  <si>
    <t>2022-07-08T6:51:58 PM GMT</t>
  </si>
  <si>
    <t>SYED ADNAN</t>
  </si>
  <si>
    <t>syedadnancool123@gmail.com</t>
  </si>
  <si>
    <t>2022-07-08T6:50:19 PM GMT</t>
  </si>
  <si>
    <t>Priyanka Panda</t>
  </si>
  <si>
    <t>ppanda.cse2012@gmail.com</t>
  </si>
  <si>
    <t>2022-07-08T6:50:13 PM GMT</t>
  </si>
  <si>
    <t>Apoorva Moudgalya</t>
  </si>
  <si>
    <t>apoorva.mylar@gmail.com</t>
  </si>
  <si>
    <t>2022-07-08T6:49:53 PM GMT</t>
  </si>
  <si>
    <t>2022-07-08T6:48:23 PM GMT</t>
  </si>
  <si>
    <t>Shyam Mohan Sharma</t>
  </si>
  <si>
    <t>drsmsharma.rhp@gmail.com</t>
  </si>
  <si>
    <t>2022-07-08T6:46:41 PM GMT</t>
  </si>
  <si>
    <t>Sumit Rathod</t>
  </si>
  <si>
    <t>sumitrathod81403@gmail.com</t>
  </si>
  <si>
    <t>2022-07-08T6:46:12 PM GMT</t>
  </si>
  <si>
    <t>Anirban Sarkar</t>
  </si>
  <si>
    <t>riju.sarkar5.rs@gmail.com</t>
  </si>
  <si>
    <t>2022-07-08T6:45:02 PM GMT</t>
  </si>
  <si>
    <t>SHARMA SHARMA</t>
  </si>
  <si>
    <t>shivonsharma7@gmail.com</t>
  </si>
  <si>
    <t>2022-07-08T6:42:39 PM GMT</t>
  </si>
  <si>
    <t>NEHA SAINISOOD</t>
  </si>
  <si>
    <t>nehasainiptk@yahoo.com</t>
  </si>
  <si>
    <t>2022-07-08T6:40:36 PM GMT</t>
  </si>
  <si>
    <t>Tejas Parse</t>
  </si>
  <si>
    <t>tejas.parse@gmail.com</t>
  </si>
  <si>
    <t>2022-07-08T6:38:31 PM GMT</t>
  </si>
  <si>
    <t>Kiran kumar k</t>
  </si>
  <si>
    <t>kirankumarkillada@gmail.com</t>
  </si>
  <si>
    <t>2022-07-08T6:38:20 PM GMT</t>
  </si>
  <si>
    <t>ABHISHEK TRIPATHI</t>
  </si>
  <si>
    <t>abhishektripathi1107@gmail.com</t>
  </si>
  <si>
    <t>2022-07-08T6:34:05 PM GMT</t>
  </si>
  <si>
    <t>Aditya Tripathi</t>
  </si>
  <si>
    <t>tripathi.aditya2002@gmail.com</t>
  </si>
  <si>
    <t>2022-07-08T6:33:25 PM GMT</t>
  </si>
  <si>
    <t>Tarun Haruray</t>
  </si>
  <si>
    <t>haruray@gmail.com</t>
  </si>
  <si>
    <t>2022-07-08T6:33:05 PM GMT</t>
  </si>
  <si>
    <t>SIDDHIKA BANDEKAR</t>
  </si>
  <si>
    <t>siddhikabandekar@gmail.com</t>
  </si>
  <si>
    <t>2022-07-08T6:33:02 PM GMT</t>
  </si>
  <si>
    <t>Aryan Harwani</t>
  </si>
  <si>
    <t>aryanharwani2006@gmail.com</t>
  </si>
  <si>
    <t>2022-07-08T6:31:14 PM GMT</t>
  </si>
  <si>
    <t>Arijit Paul</t>
  </si>
  <si>
    <t>arijitpal.co@gmail.com</t>
  </si>
  <si>
    <t>2022-07-08T6:28:52 PM GMT</t>
  </si>
  <si>
    <t>Shahwez  Ahmad</t>
  </si>
  <si>
    <t>khanshawez70@gmail.com</t>
  </si>
  <si>
    <t>2022-07-08T6:28:32 PM GMT</t>
  </si>
  <si>
    <t>GANESH R</t>
  </si>
  <si>
    <t>ganeshrio177@gmail.com</t>
  </si>
  <si>
    <t>2022-07-08T6:26:57 PM GMT</t>
  </si>
  <si>
    <t>Krishna Jain</t>
  </si>
  <si>
    <t>krishnajain010@gmail.com</t>
  </si>
  <si>
    <t>2022-07-08T6:25:54 PM GMT</t>
  </si>
  <si>
    <t>Manisha Basu</t>
  </si>
  <si>
    <t>manisha1252000@gmail.com</t>
  </si>
  <si>
    <t>2022-07-08T6:25:22 PM GMT</t>
  </si>
  <si>
    <t>Vivek Ganatra</t>
  </si>
  <si>
    <t>vivekganatra3@gmail.com</t>
  </si>
  <si>
    <t>2022-07-08T6:24:48 PM GMT</t>
  </si>
  <si>
    <t>Gopesh Khetan</t>
  </si>
  <si>
    <t>gopesh007gk@gmail.com</t>
  </si>
  <si>
    <t>2022-07-08T6:24:43 PM GMT</t>
  </si>
  <si>
    <t>Yash Sharma</t>
  </si>
  <si>
    <t>yashsharma.vns786@gmail.com</t>
  </si>
  <si>
    <t>2022-07-08T6:24:24 PM GMT</t>
  </si>
  <si>
    <t>Saniya Vijayvargiya</t>
  </si>
  <si>
    <t>saniyavijayvargiya@gmail.com</t>
  </si>
  <si>
    <t>2022-07-08T6:24:16 PM GMT</t>
  </si>
  <si>
    <t>2022-07-08T6:24:05 PM GMT</t>
  </si>
  <si>
    <t>Ankit Kamboj</t>
  </si>
  <si>
    <t>ankitkamboj777@gmail.com</t>
  </si>
  <si>
    <t>2022-07-08T6:23:05 PM GMT</t>
  </si>
  <si>
    <t>Rupesh Kumar</t>
  </si>
  <si>
    <t>dasrupeshsharma@gmail.com</t>
  </si>
  <si>
    <t>2022-07-08T6:22:59 PM GMT</t>
  </si>
  <si>
    <t>awhadaashish4@gmail.com</t>
  </si>
  <si>
    <t>2022-07-08T6:22:40 PM GMT</t>
  </si>
  <si>
    <t>Urvashi Deshwar</t>
  </si>
  <si>
    <t>deshwarurvashi@gmail.com</t>
  </si>
  <si>
    <t>2022-07-08T6:22:34 PM GMT</t>
  </si>
  <si>
    <t>ROHIT JAJU</t>
  </si>
  <si>
    <t>jajuagrosales@gmail.com</t>
  </si>
  <si>
    <t>2022-07-08T6:21:17 PM GMT</t>
  </si>
  <si>
    <t>Sarabjeet Singh</t>
  </si>
  <si>
    <t>sarbjitsingh72262@gmail.com</t>
  </si>
  <si>
    <t>2022-07-08T6:18:34 PM GMT</t>
  </si>
  <si>
    <t>Varun Jaswal</t>
  </si>
  <si>
    <t>varunjaswal30june@gmail.com</t>
  </si>
  <si>
    <t>2022-07-08T6:17:53 PM GMT</t>
  </si>
  <si>
    <t>NagaSandeep Kanamarlapudi</t>
  </si>
  <si>
    <t>kanamarlapudisandeep@gmail.com</t>
  </si>
  <si>
    <t>2022-07-08T6:16:35 PM GMT</t>
  </si>
  <si>
    <t>Sakshi Arora</t>
  </si>
  <si>
    <t>sakshi1990arora@gmail.com</t>
  </si>
  <si>
    <t>2022-07-08T6:16:34 PM GMT</t>
  </si>
  <si>
    <t>Samridhi Joshi</t>
  </si>
  <si>
    <t>rachanajoshi35@gmail.com</t>
  </si>
  <si>
    <t>2022-07-08T6:15:18 PM GMT</t>
  </si>
  <si>
    <t>Goutham Raj</t>
  </si>
  <si>
    <t>rgoutham689@gmail.com</t>
  </si>
  <si>
    <t>2022-07-08T6:13:11 PM GMT</t>
  </si>
  <si>
    <t>Heena  Arora</t>
  </si>
  <si>
    <t>GautamArora018@Gmail.com</t>
  </si>
  <si>
    <t>2022-07-08T6:09:38 PM GMT</t>
  </si>
  <si>
    <t>2022-07-08T6:07:39 PM GMT</t>
  </si>
  <si>
    <t>2022-07-08T6:06:32 PM GMT</t>
  </si>
  <si>
    <t>Aparna Gupta</t>
  </si>
  <si>
    <t>aparnagupta1271998@gmail.com</t>
  </si>
  <si>
    <t>2022-07-08T6:06:29 PM GMT</t>
  </si>
  <si>
    <t>Sofi  Shaheem</t>
  </si>
  <si>
    <t>shaheemsofi2@gmail.com</t>
  </si>
  <si>
    <t>2022-07-08T6:06:03 PM GMT</t>
  </si>
  <si>
    <t>Bhavya Sharma</t>
  </si>
  <si>
    <t>bhavyas340@gmail.com</t>
  </si>
  <si>
    <t>2022-07-08T6:05:23 PM GMT</t>
  </si>
  <si>
    <t>SANDEEP KHANNA</t>
  </si>
  <si>
    <t>sunnykhanna003@gmail.com</t>
  </si>
  <si>
    <t>2022-07-08T6:05:10 PM GMT</t>
  </si>
  <si>
    <t>Iana Nagar</t>
  </si>
  <si>
    <t>yavorskaya88@yahoo.com</t>
  </si>
  <si>
    <t>2022-07-08T6:02:51 PM GMT</t>
  </si>
  <si>
    <t>Merina Ngurthanpuii</t>
  </si>
  <si>
    <t>merinangurthanpuii@gmail.com</t>
  </si>
  <si>
    <t>2022-07-08T6:01:49 PM GMT</t>
  </si>
  <si>
    <t>KUNAL PALLAN</t>
  </si>
  <si>
    <t>kunalgpallan@gmail.com</t>
  </si>
  <si>
    <t>2022-07-08T6:01:35 PM GMT</t>
  </si>
  <si>
    <t>Harsh Patel</t>
  </si>
  <si>
    <t>359harshpatel@gmail.com</t>
  </si>
  <si>
    <t>2022-07-08T6:01:27 PM GMT</t>
  </si>
  <si>
    <t>Narendra Anga</t>
  </si>
  <si>
    <t>narendraanga1107@gmail.com</t>
  </si>
  <si>
    <t>2022-07-08T5:59:51 PM GMT</t>
  </si>
  <si>
    <t>Dr NAZAKAT</t>
  </si>
  <si>
    <t>nazakatajaz001@gmail.com</t>
  </si>
  <si>
    <t>2022-07-08T5:58:35 PM GMT</t>
  </si>
  <si>
    <t>Maaz Maazu</t>
  </si>
  <si>
    <t>maazmaazu99@gmail.com</t>
  </si>
  <si>
    <t>2022-07-08T5:57:38 PM GMT</t>
  </si>
  <si>
    <t>MANISH VADHVANI</t>
  </si>
  <si>
    <t>manish7788soni@gmail.com</t>
  </si>
  <si>
    <t>2022-07-08T5:54:10 PM GMT</t>
  </si>
  <si>
    <t>Utsav Chaddha</t>
  </si>
  <si>
    <t>utsavchaddha12@gmail.com</t>
  </si>
  <si>
    <t>2022-07-08T5:53:31 PM GMT</t>
  </si>
  <si>
    <t>Laisly Joseph</t>
  </si>
  <si>
    <t>laislyjoseph@gmail.com</t>
  </si>
  <si>
    <t>2022-07-08T5:52:55 PM GMT</t>
  </si>
  <si>
    <t>Bitu Khan</t>
  </si>
  <si>
    <t>p3creation807@gmail.com</t>
  </si>
  <si>
    <t>2022-07-08T5:52:23 PM GMT</t>
  </si>
  <si>
    <t>2022-07-08T5:52:15 PM GMT</t>
  </si>
  <si>
    <t>ARYAN MISHRA</t>
  </si>
  <si>
    <t>thearyanmishra07@gmail.com</t>
  </si>
  <si>
    <t>2022-07-08T5:50:26 PM GMT</t>
  </si>
  <si>
    <t>Ganesh Golechha</t>
  </si>
  <si>
    <t>ganeshgolechha@gmail.com</t>
  </si>
  <si>
    <t>2022-07-08T5:49:49 PM GMT</t>
  </si>
  <si>
    <t>tejas jindal</t>
  </si>
  <si>
    <t>tejas1610jindal@gmail.com</t>
  </si>
  <si>
    <t>2022-07-08T5:49:13 PM GMT</t>
  </si>
  <si>
    <t>Achlesh Singh Tomar</t>
  </si>
  <si>
    <t>achleshtomar12@gmail.com</t>
  </si>
  <si>
    <t>2022-07-08T5:47:33 PM GMT</t>
  </si>
  <si>
    <t>Arghyan Naik</t>
  </si>
  <si>
    <t>argyan884@gmail.com</t>
  </si>
  <si>
    <t>2022-07-08T5:47:32 PM GMT</t>
  </si>
  <si>
    <t>Deepak Kumar Yadav Deepak Kumar Yadav</t>
  </si>
  <si>
    <t>dy106536@gmail.com</t>
  </si>
  <si>
    <t>2022-07-08T5:46:35 PM GMT</t>
  </si>
  <si>
    <t>Preeti Rawat</t>
  </si>
  <si>
    <t>rawatpreeti037@gmail.com</t>
  </si>
  <si>
    <t>2022-07-08T5:46:27 PM GMT</t>
  </si>
  <si>
    <t>Ansoo Essie Koshy</t>
  </si>
  <si>
    <t>antonykoshy618@gmail.com</t>
  </si>
  <si>
    <t>2022-07-08T5:46:26 PM GMT</t>
  </si>
  <si>
    <t>Sandeep Ajgaonkar</t>
  </si>
  <si>
    <t>sandeep.ajgaonkar@gmail.com</t>
  </si>
  <si>
    <t>2022-07-08T5:44:16 PM GMT</t>
  </si>
  <si>
    <t>AshutosH shetgaonkar</t>
  </si>
  <si>
    <t>shetgaonkarashu03@gmail.com</t>
  </si>
  <si>
    <t>2022-07-08T5:43:55 PM GMT</t>
  </si>
  <si>
    <t>VaruN Prabhakar</t>
  </si>
  <si>
    <t>masterbrain2u@gmail.com</t>
  </si>
  <si>
    <t>2022-07-08T5:43:34 PM GMT</t>
  </si>
  <si>
    <t>Muqsith Sikander</t>
  </si>
  <si>
    <t>muqsit69@gmail.com</t>
  </si>
  <si>
    <t>2022-07-08T5:41:32 PM GMT</t>
  </si>
  <si>
    <t>Rohit AKa</t>
  </si>
  <si>
    <t>rohitmsd31@gmail.com</t>
  </si>
  <si>
    <t>2022-07-08T5:40:36 PM GMT</t>
  </si>
  <si>
    <t>2022-07-08T5:37:34 PM GMT</t>
  </si>
  <si>
    <t>Marwan Shanu</t>
  </si>
  <si>
    <t>marwanshanu71@gmail.com</t>
  </si>
  <si>
    <t>2022-07-08T5:36:55 PM GMT</t>
  </si>
  <si>
    <t>Diven Yadav</t>
  </si>
  <si>
    <t>diven81yadav@gmail.com</t>
  </si>
  <si>
    <t>2022-07-08T5:34:56 PM GMT</t>
  </si>
  <si>
    <t>Afnz Puma</t>
  </si>
  <si>
    <t>afsathalmas@gmail.com</t>
  </si>
  <si>
    <t>2022-07-08T5:34:39 PM GMT</t>
  </si>
  <si>
    <t>Vishisth Chawla</t>
  </si>
  <si>
    <t>vishisth.chawla.vc@gmail.com</t>
  </si>
  <si>
    <t>2022-07-08T5:32:51 PM GMT</t>
  </si>
  <si>
    <t>Aaroop Nayak</t>
  </si>
  <si>
    <t>aaroopnyk007@gmail.com</t>
  </si>
  <si>
    <t>2022-07-08T5:32:12 PM GMT</t>
  </si>
  <si>
    <t>Akshay Kundu</t>
  </si>
  <si>
    <t>Akshaykundu83@gmail.com</t>
  </si>
  <si>
    <t>2022-07-08T5:32:10 PM GMT</t>
  </si>
  <si>
    <t>Sabiq Qureshi</t>
  </si>
  <si>
    <t>sabiqqureshi11@gmail.com</t>
  </si>
  <si>
    <t>2022-07-08T5:31:12 PM GMT</t>
  </si>
  <si>
    <t>Karthik A</t>
  </si>
  <si>
    <t>karthikashwin2611@gmail.com</t>
  </si>
  <si>
    <t>2022-07-08T5:28:17 PM GMT</t>
  </si>
  <si>
    <t>Rajeswar Banerjee</t>
  </si>
  <si>
    <t>rajeswar.banerjee@me.com</t>
  </si>
  <si>
    <t>2022-07-08T5:26:31 PM GMT</t>
  </si>
  <si>
    <t>Aayush Raj</t>
  </si>
  <si>
    <t>satyendrakuma@gmail.com</t>
  </si>
  <si>
    <t>2022-07-08T5:26:10 PM GMT</t>
  </si>
  <si>
    <t>Deeksha Samadhar</t>
  </si>
  <si>
    <t>deekshaasamadhar@gmail.com</t>
  </si>
  <si>
    <t>2022-07-08T5:25:17 PM GMT</t>
  </si>
  <si>
    <t>2022-07-08T5:24:52 PM GMT</t>
  </si>
  <si>
    <t>Akhil  John</t>
  </si>
  <si>
    <t>akhiljohn549@gmail.com</t>
  </si>
  <si>
    <t>2022-07-08T5:24:07 PM GMT</t>
  </si>
  <si>
    <t>Ss8290657767@gmail.com</t>
  </si>
  <si>
    <t>2022-07-08T5:23:43 PM GMT</t>
  </si>
  <si>
    <t>Hariom Pandey Hariom Pandey</t>
  </si>
  <si>
    <t>2022-07-08T5:22:55 PM GMT</t>
  </si>
  <si>
    <t xml:space="preserve">Thirtha Shetty </t>
  </si>
  <si>
    <t>thirthashetty1995@gmail.com</t>
  </si>
  <si>
    <t>2022-07-08T5:22:04 PM GMT</t>
  </si>
  <si>
    <t xml:space="preserve">Sangeeta  Pandey </t>
  </si>
  <si>
    <t>spsangeeta0492@gmail.com</t>
  </si>
  <si>
    <t>2022-07-08T5:21:16 PM GMT</t>
  </si>
  <si>
    <t>Dalvinder saini</t>
  </si>
  <si>
    <t>dalvinder620@gmail.com</t>
  </si>
  <si>
    <t>2022-07-08T5:18:54 PM GMT</t>
  </si>
  <si>
    <t>Mit Patel</t>
  </si>
  <si>
    <t>patelmit7227@gmail.com</t>
  </si>
  <si>
    <t>2022-07-08T5:16:42 PM GMT</t>
  </si>
  <si>
    <t>CHINTAN SAHU</t>
  </si>
  <si>
    <t>chintan.sahu@gmail.com</t>
  </si>
  <si>
    <t>2022-07-08T5:14:53 PM GMT</t>
  </si>
  <si>
    <t>Shubham Bajaj</t>
  </si>
  <si>
    <t>sbajaj659@gmail.com</t>
  </si>
  <si>
    <t>2022-07-08T5:13:06 PM GMT</t>
  </si>
  <si>
    <t>Anand Tomar</t>
  </si>
  <si>
    <t>tomar_260378@rediffmail.com</t>
  </si>
  <si>
    <t>2022-07-08T5:11:31 PM GMT</t>
  </si>
  <si>
    <t>Thirtha Shetty</t>
  </si>
  <si>
    <t>2022-07-08T5:11:25 PM GMT</t>
  </si>
  <si>
    <t>ishu Singh</t>
  </si>
  <si>
    <t>singhishu0808@gmail.com</t>
  </si>
  <si>
    <t>2022-07-08T5:10:45 PM GMT</t>
  </si>
  <si>
    <t>Ankesh Kumar</t>
  </si>
  <si>
    <t>ankeshkr6365@gmail.com</t>
  </si>
  <si>
    <t>2022-07-08T5:06:07 PM GMT</t>
  </si>
  <si>
    <t xml:space="preserve">Sachin  Ingale </t>
  </si>
  <si>
    <t>westhubfinancials@gmail.com</t>
  </si>
  <si>
    <t>2022-07-08T4:59:23 PM GMT</t>
  </si>
  <si>
    <t>Wasiq Ahmed</t>
  </si>
  <si>
    <t>md.wasiqahmed@gmail.com</t>
  </si>
  <si>
    <t>2022-07-08T4:58:46 PM GMT</t>
  </si>
  <si>
    <t>Harsh Kanjani</t>
  </si>
  <si>
    <t>kanjaniharsh123@gmail.com</t>
  </si>
  <si>
    <t>2022-07-08T4:58:25 PM GMT</t>
  </si>
  <si>
    <t>Komal Dhand</t>
  </si>
  <si>
    <t>komal@dhand.com</t>
  </si>
  <si>
    <t>2022-07-08T4:58:01 PM GMT</t>
  </si>
  <si>
    <t>Tarun Sharma</t>
  </si>
  <si>
    <t>tarunsharma28449@gmail.com</t>
  </si>
  <si>
    <t>2022-07-08T4:57:37 PM GMT</t>
  </si>
  <si>
    <t>Hari Krishna</t>
  </si>
  <si>
    <t>itsme.krhari@gmail.com</t>
  </si>
  <si>
    <t>2022-07-08T4:57:36 PM GMT</t>
  </si>
  <si>
    <t>Sreehari NK</t>
  </si>
  <si>
    <t>sreeharikd17@gmail.com</t>
  </si>
  <si>
    <t>2022-07-08T4:56:00 PM GMT</t>
  </si>
  <si>
    <t>Nishant Deshmukh</t>
  </si>
  <si>
    <t>deshmukhnishant47@gmail.com</t>
  </si>
  <si>
    <t>2022-07-08T4:55:40 PM GMT</t>
  </si>
  <si>
    <t>nikhil george</t>
  </si>
  <si>
    <t>nikhilgeorgedaniel21@gmail.com</t>
  </si>
  <si>
    <t>2022-07-08T4:55:18 PM GMT</t>
  </si>
  <si>
    <t>Om Dubey</t>
  </si>
  <si>
    <t>dubeynandalal12@gmail.com</t>
  </si>
  <si>
    <t>2022-07-08T4:54:41 PM GMT</t>
  </si>
  <si>
    <t>Shreyash Dp</t>
  </si>
  <si>
    <t>shreyashdp009@gmail.com</t>
  </si>
  <si>
    <t>2022-07-08T4:54:16 PM GMT</t>
  </si>
  <si>
    <t>Mayank Badshah</t>
  </si>
  <si>
    <t>mayankkrrish1000@gmail.com</t>
  </si>
  <si>
    <t>2022-07-08T4:54:12 PM GMT</t>
  </si>
  <si>
    <t>Swan Chatterjee</t>
  </si>
  <si>
    <t>chatterjeeswan1996@gmail.com</t>
  </si>
  <si>
    <t>2022-07-08T4:53:23 PM GMT</t>
  </si>
  <si>
    <t>Jagat Padhi</t>
  </si>
  <si>
    <t>jagatnarayanpadhi@gmail.com</t>
  </si>
  <si>
    <t>2022-07-08T4:53:21 PM GMT</t>
  </si>
  <si>
    <t>Arnav Kapoor</t>
  </si>
  <si>
    <t>arnavkapoor505@gmail.com</t>
  </si>
  <si>
    <t>2022-07-08T4:51:18 PM GMT</t>
  </si>
  <si>
    <t>2022-07-08T4:49:03 PM GMT</t>
  </si>
  <si>
    <t>Ashok Nayak</t>
  </si>
  <si>
    <t>ashok.jspl@gmail.com</t>
  </si>
  <si>
    <t>2022-07-08T4:48:45 PM GMT</t>
  </si>
  <si>
    <t>RONAK PATEL</t>
  </si>
  <si>
    <t>ronakpatel7171@gmail.com</t>
  </si>
  <si>
    <t>2022-07-08T4:48:26 PM GMT</t>
  </si>
  <si>
    <t>Raksha  Baheti</t>
  </si>
  <si>
    <t>harikrishnabaheti88@gmail.com</t>
  </si>
  <si>
    <t>2022-07-08T4:47:05 PM GMT</t>
  </si>
  <si>
    <t>PRISA pandia</t>
  </si>
  <si>
    <t>prisapandia@gmail.com</t>
  </si>
  <si>
    <t>2022-07-08T4:44:06 PM GMT</t>
  </si>
  <si>
    <t>Ujjaini Saha</t>
  </si>
  <si>
    <t>ssahaujjaini16@gmail.com</t>
  </si>
  <si>
    <t>2022-07-08T4:43:57 PM GMT</t>
  </si>
  <si>
    <t>Mallika Ponnada</t>
  </si>
  <si>
    <t>srimallika2k@gmail.com</t>
  </si>
  <si>
    <t>2022-07-08T4:43:46 PM GMT</t>
  </si>
  <si>
    <t>Khalid Mir</t>
  </si>
  <si>
    <t>khalidmir225@gmail.com</t>
  </si>
  <si>
    <t>2022-07-08T4:43:08 PM GMT</t>
  </si>
  <si>
    <t>Chauhan Bhagatsingh</t>
  </si>
  <si>
    <t>chauhandhruvraj265@gmail.com</t>
  </si>
  <si>
    <t>2022-07-08T4:43:00 PM GMT</t>
  </si>
  <si>
    <t>Rahul Bajaj</t>
  </si>
  <si>
    <t>rahulbajajsportsdp@gmail.com</t>
  </si>
  <si>
    <t>2022-07-08T4:42:25 PM GMT</t>
  </si>
  <si>
    <t>Dheeraj Taneja</t>
  </si>
  <si>
    <t>dheerajlike@gmail.com</t>
  </si>
  <si>
    <t>2022-07-08T4:41:16 PM GMT</t>
  </si>
  <si>
    <t>2022-07-08T4:40:34 PM GMT</t>
  </si>
  <si>
    <t>Aayushi Bhatt</t>
  </si>
  <si>
    <t>aayushibhatt798@gmail.com</t>
  </si>
  <si>
    <t>2022-07-08T4:39:58 PM GMT</t>
  </si>
  <si>
    <t>asadansari86@gmail.com</t>
  </si>
  <si>
    <t>2022-07-08T4:39:19 PM GMT</t>
  </si>
  <si>
    <t>ninikhil54@gmail.com</t>
  </si>
  <si>
    <t>2022-07-08T4:39:10 PM GMT</t>
  </si>
  <si>
    <t>Steffi Martis</t>
  </si>
  <si>
    <t>steff.niks9@gmail.com</t>
  </si>
  <si>
    <t>2022-07-08T4:38:20 PM GMT</t>
  </si>
  <si>
    <t>Guru Saran</t>
  </si>
  <si>
    <t>saranguru368@gmail.com</t>
  </si>
  <si>
    <t>2022-07-08T4:36:04 PM GMT</t>
  </si>
  <si>
    <t>Lakhan Kansal</t>
  </si>
  <si>
    <t>lakhankansal15@gmail.com</t>
  </si>
  <si>
    <t>2022-07-08T4:35:55 PM GMT</t>
  </si>
  <si>
    <t>Saloni Jain</t>
  </si>
  <si>
    <t>jainsaloni1517@gmail.com</t>
  </si>
  <si>
    <t>2022-07-08T4:34:02 PM GMT</t>
  </si>
  <si>
    <t>Hamza Sunasara</t>
  </si>
  <si>
    <t>hamzasunasara10@gmail.com</t>
  </si>
  <si>
    <t>2022-07-08T4:30:47 PM GMT</t>
  </si>
  <si>
    <t>Chirag Kasturi</t>
  </si>
  <si>
    <t>kasturichirag@gmail.com</t>
  </si>
  <si>
    <t>2022-07-08T4:30:30 PM GMT</t>
  </si>
  <si>
    <t>deepak.k1994@gmail.com</t>
  </si>
  <si>
    <t>2022-07-08T4:30:20 PM GMT</t>
  </si>
  <si>
    <t>Faizal Faroo</t>
  </si>
  <si>
    <t>faizalnazeera463@gmail.com</t>
  </si>
  <si>
    <t>2022-07-08T4:29:49 PM GMT</t>
  </si>
  <si>
    <t>Aditya Gohil</t>
  </si>
  <si>
    <t>adityasinghgohil22@gmail.com</t>
  </si>
  <si>
    <t>2022-07-08T4:28:36 PM GMT</t>
  </si>
  <si>
    <t>Naman Shah</t>
  </si>
  <si>
    <t>namanshah006@gmail.com</t>
  </si>
  <si>
    <t>2022-07-08T4:27:00 PM GMT</t>
  </si>
  <si>
    <t>Tenzing Lhawang</t>
  </si>
  <si>
    <t>tenlovang8@gmail.com</t>
  </si>
  <si>
    <t>2022-07-08T4:24:39 PM GMT</t>
  </si>
  <si>
    <t>RANJAN BALAKRISHNAN</t>
  </si>
  <si>
    <t>ranjanpkpb@rocketmail.com</t>
  </si>
  <si>
    <t>2022-07-08T4:24:23 PM GMT</t>
  </si>
  <si>
    <t>vijaya  vijaya kumar</t>
  </si>
  <si>
    <t>viji22231@gmail.com</t>
  </si>
  <si>
    <t>2022-07-08T4:24:22 PM GMT</t>
  </si>
  <si>
    <t xml:space="preserve">Hemanth Nellore </t>
  </si>
  <si>
    <t>hemanthnellore003@gmail.com</t>
  </si>
  <si>
    <t>2022-07-08T4:24:07 PM GMT</t>
  </si>
  <si>
    <t>sahilagarwal0370@gmail.com</t>
  </si>
  <si>
    <t>2022-07-08T4:23:40 PM GMT</t>
  </si>
  <si>
    <t>2022-07-08T4:22:56 PM GMT</t>
  </si>
  <si>
    <t>2022-07-08T4:19:41 PM GMT</t>
  </si>
  <si>
    <t>Anurag Sandhilya</t>
  </si>
  <si>
    <t>assamggg21@gmail.com</t>
  </si>
  <si>
    <t>2022-07-08T4:18:10 PM GMT</t>
  </si>
  <si>
    <t>Preksha Dwivedi</t>
  </si>
  <si>
    <t>prekshaiitian@gmail.com</t>
  </si>
  <si>
    <t>2022-07-08T4:16:31 PM GMT</t>
  </si>
  <si>
    <t>Govind Mali</t>
  </si>
  <si>
    <t>govindsundesha6@gmali.com</t>
  </si>
  <si>
    <t>2022-07-08T4:15:30 PM GMT</t>
  </si>
  <si>
    <t>Bimal Swami</t>
  </si>
  <si>
    <t>swamibimal2@gmail.com</t>
  </si>
  <si>
    <t>2022-07-08T4:15:29 PM GMT</t>
  </si>
  <si>
    <t>Suraj Konde</t>
  </si>
  <si>
    <t>suraj6111994@gmail.com</t>
  </si>
  <si>
    <t>2022-07-08T4:14:23 PM GMT</t>
  </si>
  <si>
    <t>Ram Viradiya</t>
  </si>
  <si>
    <t>ramviradiya019@gmail.com</t>
  </si>
  <si>
    <t>2022-07-08T4:13:18 PM GMT</t>
  </si>
  <si>
    <t>2022-07-08T4:13:16 PM GMT</t>
  </si>
  <si>
    <t>manu_arora7@yahoo.com</t>
  </si>
  <si>
    <t>2022-07-08T4:13:10 PM GMT</t>
  </si>
  <si>
    <t>Srigowri mahesh</t>
  </si>
  <si>
    <t>amithgm2006@gmail.com</t>
  </si>
  <si>
    <t>2022-07-08T4:12:01 PM GMT</t>
  </si>
  <si>
    <t>Rinki Jha</t>
  </si>
  <si>
    <t>jharinki100@gmail.com</t>
  </si>
  <si>
    <t>2022-07-08T4:11:31 PM GMT</t>
  </si>
  <si>
    <t>Rajender Soni</t>
  </si>
  <si>
    <t>rajendersoni@live.com</t>
  </si>
  <si>
    <t>2022-07-08T4:10:55 PM GMT</t>
  </si>
  <si>
    <t xml:space="preserve">Pravesh  Patel </t>
  </si>
  <si>
    <t>praveshpate8737@yahoo.in</t>
  </si>
  <si>
    <t>2022-07-08T4:09:20 PM GMT</t>
  </si>
  <si>
    <t>2022-07-08T4:08:20 PM GMT</t>
  </si>
  <si>
    <t>Vyshnav Madakkara</t>
  </si>
  <si>
    <t>vyshnavmadakkara799@gmail.com</t>
  </si>
  <si>
    <t>2022-07-08T4:06:54 PM GMT</t>
  </si>
  <si>
    <t>Kabita Sarkar</t>
  </si>
  <si>
    <t>kabitasarkar35554@gmail.com</t>
  </si>
  <si>
    <t>2022-07-08T4:05:19 PM GMT</t>
  </si>
  <si>
    <t>Edward Malsawmmawia</t>
  </si>
  <si>
    <t>edwardmsmawia@gmail.com</t>
  </si>
  <si>
    <t>2022-07-08T4:04:15 PM GMT</t>
  </si>
  <si>
    <t>Viha V Gowda</t>
  </si>
  <si>
    <t>vihavgowda2105@gmail.com</t>
  </si>
  <si>
    <t>2022-07-08T4:03:42 PM GMT</t>
  </si>
  <si>
    <t>Samad Kapadia</t>
  </si>
  <si>
    <t>Samadkapadia1@gmail.com</t>
  </si>
  <si>
    <t>2022-07-08T4:03:09 PM GMT</t>
  </si>
  <si>
    <t>Shabarinath Chidurala</t>
  </si>
  <si>
    <t>ch1998.shabbu@gmail.com</t>
  </si>
  <si>
    <t>2022-07-08T4:02:34 PM GMT</t>
  </si>
  <si>
    <t>Diwin George</t>
  </si>
  <si>
    <t>diwin.g1@gmail.com</t>
  </si>
  <si>
    <t>2022-07-08T4:01:18 PM GMT</t>
  </si>
  <si>
    <t>2022-07-08T4:00:26 PM GMT</t>
  </si>
  <si>
    <t>Sujith Suj</t>
  </si>
  <si>
    <t>sujith2000suji@gmail.com</t>
  </si>
  <si>
    <t>2022-07-08T3:58:27 PM GMT</t>
  </si>
  <si>
    <t>Priyaranjan Swain</t>
  </si>
  <si>
    <t>PriyaranjanSwain67@gmail.com</t>
  </si>
  <si>
    <t>2022-07-08T3:57:59 PM GMT</t>
  </si>
  <si>
    <t>deepak singh</t>
  </si>
  <si>
    <t>deepak0860@gmail.com</t>
  </si>
  <si>
    <t>2022-07-08T3:57:05 PM GMT</t>
  </si>
  <si>
    <t>2022-07-08T3:56:42 PM GMT</t>
  </si>
  <si>
    <t>ambreesh David</t>
  </si>
  <si>
    <t>ambreeshdavid@gmail.com</t>
  </si>
  <si>
    <t>2022-07-08T3:56:21 PM GMT</t>
  </si>
  <si>
    <t>Abhi Rao</t>
  </si>
  <si>
    <t>abhirao419@gmail.com</t>
  </si>
  <si>
    <t>2022-07-08T3:54:24 PM GMT</t>
  </si>
  <si>
    <t xml:space="preserve">Gandhi  Iyyamuthu </t>
  </si>
  <si>
    <t>gforgandhii@gmail.com</t>
  </si>
  <si>
    <t>2022-07-08T3:53:44 PM GMT</t>
  </si>
  <si>
    <t>ayush05262@gmail.com</t>
  </si>
  <si>
    <t>2022-07-08T3:53:43 PM GMT</t>
  </si>
  <si>
    <t xml:space="preserve">Zargar  Mehran </t>
  </si>
  <si>
    <t>zargarmehran46@gmail.com</t>
  </si>
  <si>
    <t>2022-07-08T3:53:41 PM GMT</t>
  </si>
  <si>
    <t>Jhala Hatshdeepsinh</t>
  </si>
  <si>
    <t>harshdeepsinhzala2543@gmail.com</t>
  </si>
  <si>
    <t>2022-07-08T3:51:49 PM GMT</t>
  </si>
  <si>
    <t>V K</t>
  </si>
  <si>
    <t>vaibhavkerur@gmail.com</t>
  </si>
  <si>
    <t>2022-07-08T3:51:33 PM GMT</t>
  </si>
  <si>
    <t>Sahil Chopra</t>
  </si>
  <si>
    <t>sahilchopra052@gmail.com</t>
  </si>
  <si>
    <t>2022-07-08T3:48:23 PM GMT</t>
  </si>
  <si>
    <t>Bishal Mohanty</t>
  </si>
  <si>
    <t>bmbm3045@gmail.com</t>
  </si>
  <si>
    <t>2022-07-08T3:47:10 PM GMT</t>
  </si>
  <si>
    <t>Sagar Bhagwat</t>
  </si>
  <si>
    <t>bhagwatsagar6611@gmail.com</t>
  </si>
  <si>
    <t>2022-07-08T3:43:53 PM GMT</t>
  </si>
  <si>
    <t>Krish Tilala</t>
  </si>
  <si>
    <t>krishtilala6328@gmail.com</t>
  </si>
  <si>
    <t>2022-07-08T3:43:48 PM GMT</t>
  </si>
  <si>
    <t>SHRUTI KSHIRSAGAR</t>
  </si>
  <si>
    <t>shrutiabk11@gmail.com</t>
  </si>
  <si>
    <t>2022-07-08T3:42:31 PM GMT</t>
  </si>
  <si>
    <t>Kholi Phuze</t>
  </si>
  <si>
    <t>kholikamei123@gmail.com</t>
  </si>
  <si>
    <t>2022-07-08T3:41:11 PM GMT</t>
  </si>
  <si>
    <t>Repala Manideep</t>
  </si>
  <si>
    <t>repalamanideep54@gmail.com</t>
  </si>
  <si>
    <t>2022-07-08T3:40:24 PM GMT</t>
  </si>
  <si>
    <t>Lalit Mohan</t>
  </si>
  <si>
    <t>lalit.7mohan@gmail.com</t>
  </si>
  <si>
    <t>2022-07-08T3:40:20 PM GMT</t>
  </si>
  <si>
    <t>Amlanjyoti Sarma</t>
  </si>
  <si>
    <t>amlanjyotisarma3@gmail.com</t>
  </si>
  <si>
    <t>2022-07-08T3:39:54 PM GMT</t>
  </si>
  <si>
    <t>Mili RANA</t>
  </si>
  <si>
    <t>mili.rana14@gmail.com</t>
  </si>
  <si>
    <t>2022-07-08T3:39:44 PM GMT</t>
  </si>
  <si>
    <t>2022-07-08T3:37:51 PM GMT</t>
  </si>
  <si>
    <t>Gangaraj Gowda</t>
  </si>
  <si>
    <t>gowdagangaraj08@gmail.com</t>
  </si>
  <si>
    <t>2022-07-08T3:35:54 PM GMT</t>
  </si>
  <si>
    <t>Ramkishor Jat</t>
  </si>
  <si>
    <t>rkb1857@gmail.com</t>
  </si>
  <si>
    <t>2022-07-08T3:35:18 PM GMT</t>
  </si>
  <si>
    <t>Vikramsinh Pawar</t>
  </si>
  <si>
    <t>vikramcpawar@gmail.com</t>
  </si>
  <si>
    <t>2022-07-08T3:33:30 PM GMT</t>
  </si>
  <si>
    <t>Saikat Banerjee</t>
  </si>
  <si>
    <t>saikatbanerji76@gmail.com</t>
  </si>
  <si>
    <t>2022-07-08T3:33:06 PM GMT</t>
  </si>
  <si>
    <t>NAGARAJ ACHARYA</t>
  </si>
  <si>
    <t>nagkarma74@gmail.com</t>
  </si>
  <si>
    <t>2022-07-08T3:26:40 PM GMT</t>
  </si>
  <si>
    <t>VASANTH SATHYABABU</t>
  </si>
  <si>
    <t>vasanthsathyababu46@gmail.com</t>
  </si>
  <si>
    <t>2022-07-08T3:25:49 PM GMT</t>
  </si>
  <si>
    <t xml:space="preserve">Boney  Kanarji </t>
  </si>
  <si>
    <t>kanarjiboney0490@yahoo.com</t>
  </si>
  <si>
    <t>2022-07-08T3:24:42 PM GMT</t>
  </si>
  <si>
    <t>Akshi Mahajan</t>
  </si>
  <si>
    <t>erakshi26@gmail.com</t>
  </si>
  <si>
    <t>2022-07-08T3:23:27 PM GMT</t>
  </si>
  <si>
    <t>Noble Thomas</t>
  </si>
  <si>
    <t>noblethomas79+puma@gmail.com</t>
  </si>
  <si>
    <t>2022-07-08T3:23:08 PM GMT</t>
  </si>
  <si>
    <t>Ronit Hooda</t>
  </si>
  <si>
    <t>ronithooda77@gmail.com</t>
  </si>
  <si>
    <t>2022-07-08T3:22:50 PM GMT</t>
  </si>
  <si>
    <t>Mohammed Aiman</t>
  </si>
  <si>
    <t>ahmedsiraz99@gmail.com</t>
  </si>
  <si>
    <t>2022-07-08T3:21:35 PM GMT</t>
  </si>
  <si>
    <t>Manan Sanghi</t>
  </si>
  <si>
    <t>manan.sanghi.ms@gmail.com</t>
  </si>
  <si>
    <t>2022-07-08T3:21:06 PM GMT</t>
  </si>
  <si>
    <t>MITALI SALIYA</t>
  </si>
  <si>
    <t>mitalisaliya7@gmail.com</t>
  </si>
  <si>
    <t>2022-07-08T3:20:10 PM GMT</t>
  </si>
  <si>
    <t>Karnika Singh</t>
  </si>
  <si>
    <t>karnika.singh@puma.com</t>
  </si>
  <si>
    <t>2022-07-08T3:20:03 PM GMT</t>
  </si>
  <si>
    <t>Venkata Reddy</t>
  </si>
  <si>
    <t>venkataareddy143@gamil.com</t>
  </si>
  <si>
    <t>2022-07-08T3:19:07 PM GMT</t>
  </si>
  <si>
    <t>Harsheenkaur Kohli</t>
  </si>
  <si>
    <t>kohliharsheenkaur70@gmail.com</t>
  </si>
  <si>
    <t>2022-07-08T3:18:41 PM GMT</t>
  </si>
  <si>
    <t>Ankit Yadav</t>
  </si>
  <si>
    <t>ankit5077y@gmail.com</t>
  </si>
  <si>
    <t>2022-07-08T3:18:38 PM GMT</t>
  </si>
  <si>
    <t>Ahil M</t>
  </si>
  <si>
    <t>ahilmanoharan129@gmail.com</t>
  </si>
  <si>
    <t>2022-07-08T3:18:15 PM GMT</t>
  </si>
  <si>
    <t>PARTHHH JADHAV</t>
  </si>
  <si>
    <t>Parthjadhav39@gmail.com</t>
  </si>
  <si>
    <t>2022-07-08T3:17:58 PM GMT</t>
  </si>
  <si>
    <t>Vinay  Kumar S</t>
  </si>
  <si>
    <t>2022-07-08T3:17:19 PM GMT</t>
  </si>
  <si>
    <t>saurav kumar</t>
  </si>
  <si>
    <t>saurav.srvk11@gmail.com</t>
  </si>
  <si>
    <t>2022-07-08T3:16:33 PM GMT</t>
  </si>
  <si>
    <t>Arun Paul</t>
  </si>
  <si>
    <t>arunkatarapu2@gmail.com</t>
  </si>
  <si>
    <t>2022-07-08T3:16:06 PM GMT</t>
  </si>
  <si>
    <t>shreya sachdev</t>
  </si>
  <si>
    <t>shreya.sachdev@puma.com</t>
  </si>
  <si>
    <t>2022-07-08T3:13:56 PM GMT</t>
  </si>
  <si>
    <t>Aniket Thakur</t>
  </si>
  <si>
    <t>anikethkr2525@gmail.com</t>
  </si>
  <si>
    <t>2022-07-08T3:13:23 PM GMT</t>
  </si>
  <si>
    <t>Dineshchandra Ahire</t>
  </si>
  <si>
    <t>ahiredinesh@yahoo.com</t>
  </si>
  <si>
    <t>2022-07-08T3:13:16 PM GMT</t>
  </si>
  <si>
    <t>Parth Chopra</t>
  </si>
  <si>
    <t>parth.chopra@puma.com</t>
  </si>
  <si>
    <t>2022-07-08T3:13:13 PM GMT</t>
  </si>
  <si>
    <t>Kalindi Pradhan</t>
  </si>
  <si>
    <t>pradhankalindi25@gmail.com</t>
  </si>
  <si>
    <t>2022-07-08T3:11:11 PM GMT</t>
  </si>
  <si>
    <t>advance Neta</t>
  </si>
  <si>
    <t>advanceneta@gmail.com</t>
  </si>
  <si>
    <t>2022-07-08T3:10:57 PM GMT</t>
  </si>
  <si>
    <t>Akshay Malani</t>
  </si>
  <si>
    <t>akshaymalani1@gmail.com</t>
  </si>
  <si>
    <t>2022-07-08T3:09:44 PM GMT</t>
  </si>
  <si>
    <t>2022-07-08T3:07:03 PM GMT</t>
  </si>
  <si>
    <t>Rakesh BP</t>
  </si>
  <si>
    <t>rakeshbp85@gmail.com</t>
  </si>
  <si>
    <t>2022-07-08T3:06:17 PM GMT</t>
  </si>
  <si>
    <t>Nihar Gawde</t>
  </si>
  <si>
    <t>gawdenihar98@gmail.com</t>
  </si>
  <si>
    <t>2022-07-08T3:05:39 PM GMT</t>
  </si>
  <si>
    <t>Gunjan Bhambri</t>
  </si>
  <si>
    <t>gunubhambri161@gmail.com</t>
  </si>
  <si>
    <t>2022-07-08T3:04:56 PM GMT</t>
  </si>
  <si>
    <t>Ravi Waval</t>
  </si>
  <si>
    <t>wavalravi@gmail.com</t>
  </si>
  <si>
    <t>2022-07-08T3:04:49 PM GMT</t>
  </si>
  <si>
    <t>Nidheesh Prakasan</t>
  </si>
  <si>
    <t>nidhi.jb007@gmail.com</t>
  </si>
  <si>
    <t>2022-07-08T3:04:40 PM GMT</t>
  </si>
  <si>
    <t>ajinkya bhosale</t>
  </si>
  <si>
    <t>aju26bhosale@gmail.com</t>
  </si>
  <si>
    <t>2022-07-08T3:03:49 PM GMT</t>
  </si>
  <si>
    <t>Omish Sharma</t>
  </si>
  <si>
    <t>omishsharma7@gmail.com</t>
  </si>
  <si>
    <t>2022-07-08T3:00:11 PM GMT</t>
  </si>
  <si>
    <t>Harsh Anand</t>
  </si>
  <si>
    <t>harsh.papa29@gmail.com</t>
  </si>
  <si>
    <t>2022-07-08T2:59:58 PM GMT</t>
  </si>
  <si>
    <t>Sandeep Mandal</t>
  </si>
  <si>
    <t>sandeepmandal6507@gmail.com</t>
  </si>
  <si>
    <t>2022-07-08T2:59:04 PM GMT</t>
  </si>
  <si>
    <t>Adittya Debbarma</t>
  </si>
  <si>
    <t>adittyadebbarma76@gmail.com</t>
  </si>
  <si>
    <t>2022-07-08T2:56:01 PM GMT</t>
  </si>
  <si>
    <t>Bittu Singh</t>
  </si>
  <si>
    <t>www.sardaramarjeet.singh@gmail.com</t>
  </si>
  <si>
    <t>2022-07-08T2:53:31 PM GMT</t>
  </si>
  <si>
    <t>Zaheeruddin Ahmed</t>
  </si>
  <si>
    <t>tasneemhumza@icloud.com</t>
  </si>
  <si>
    <t>2022-07-08T2:51:45 PM GMT</t>
  </si>
  <si>
    <t>Devasees Singh</t>
  </si>
  <si>
    <t>devaseessingh33@gmail.com</t>
  </si>
  <si>
    <t>2022-07-08T2:49:22 PM GMT</t>
  </si>
  <si>
    <t>singhhaditya18@gmail.com</t>
  </si>
  <si>
    <t>2022-07-08T2:49:18 PM GMT</t>
  </si>
  <si>
    <t>Siddu G Gowda</t>
  </si>
  <si>
    <t>siddusmack77@gmail.com</t>
  </si>
  <si>
    <t>2022-07-08T2:49:09 PM GMT</t>
  </si>
  <si>
    <t>Praveen Manelli</t>
  </si>
  <si>
    <t>praveenmanelli123@gmail.com</t>
  </si>
  <si>
    <t>2022-07-08T2:45:01 PM GMT</t>
  </si>
  <si>
    <t>Arjun Ch</t>
  </si>
  <si>
    <t>malli120498@gmail.com</t>
  </si>
  <si>
    <t>2022-07-08T2:43:02 PM GMT</t>
  </si>
  <si>
    <t>Mukesh Bishnoi</t>
  </si>
  <si>
    <t>bishnoimukki@gmail.com</t>
  </si>
  <si>
    <t>2022-07-08T2:42:45 PM GMT</t>
  </si>
  <si>
    <t>THANISH Bobby</t>
  </si>
  <si>
    <t>thanish8426@gmail.com</t>
  </si>
  <si>
    <t>2022-07-08T2:42:14 PM GMT</t>
  </si>
  <si>
    <t>Suchinder Singh</t>
  </si>
  <si>
    <t>suchindersingh@yahoo.in</t>
  </si>
  <si>
    <t>2022-07-08T2:40:56 PM GMT</t>
  </si>
  <si>
    <t>Rutuja Borkar</t>
  </si>
  <si>
    <t>borkarrutuja1@gmail.com</t>
  </si>
  <si>
    <t>Rose Ahmed</t>
  </si>
  <si>
    <t>roseleenahmed43@gmail.com</t>
  </si>
  <si>
    <t>2022-07-08T2:39:11 PM GMT</t>
  </si>
  <si>
    <t>Zia Ur Rahman</t>
  </si>
  <si>
    <t>rahman.zia11@gmail.com</t>
  </si>
  <si>
    <t>2022-07-08T2:38:49 PM GMT</t>
  </si>
  <si>
    <t>Aryan Mann</t>
  </si>
  <si>
    <t>aryanmann256@gmail.com</t>
  </si>
  <si>
    <t>2022-07-08T2:37:53 PM GMT</t>
  </si>
  <si>
    <t>Rowena Luis</t>
  </si>
  <si>
    <t>rowenaluis26@gmail.com</t>
  </si>
  <si>
    <t>2022-07-08T2:35:30 PM GMT</t>
  </si>
  <si>
    <t>Kulvinder Kumar</t>
  </si>
  <si>
    <t>kumarkulvinder11@gmail.com</t>
  </si>
  <si>
    <t>2022-07-08T2:35:28 PM GMT</t>
  </si>
  <si>
    <t>Abdul Wadood</t>
  </si>
  <si>
    <t>abdulwadoodwadood57@gmail.com</t>
  </si>
  <si>
    <t>2022-07-08T2:35:21 PM GMT</t>
  </si>
  <si>
    <t>Amish Ahir</t>
  </si>
  <si>
    <t>amishahir16@gmail.com</t>
  </si>
  <si>
    <t>2022-07-08T2:34:29 PM GMT</t>
  </si>
  <si>
    <t>Tharun Baba</t>
  </si>
  <si>
    <t>krishbaba09@gmail.com</t>
  </si>
  <si>
    <t>2022-07-08T2:32:01 PM GMT</t>
  </si>
  <si>
    <t>Romy Garcha</t>
  </si>
  <si>
    <t>romygarcha644@gmai.com</t>
  </si>
  <si>
    <t>2022-07-08T2:30:55 PM GMT</t>
  </si>
  <si>
    <t>KUNAL Shetye</t>
  </si>
  <si>
    <t>manjeshshetty91@gmail.com</t>
  </si>
  <si>
    <t>2022-07-08T2:29:05 PM GMT</t>
  </si>
  <si>
    <t>kashish dhall</t>
  </si>
  <si>
    <t>kashishdhall8383@gmail.com</t>
  </si>
  <si>
    <t>2022-07-08T2:28:48 PM GMT</t>
  </si>
  <si>
    <t>MOHIT SONI</t>
  </si>
  <si>
    <t>ms5205235@gmail.com</t>
  </si>
  <si>
    <t>2022-07-08T2:28:30 PM GMT</t>
  </si>
  <si>
    <t>Rohan Sojitra</t>
  </si>
  <si>
    <t>rohansojitra65@gmail.com</t>
  </si>
  <si>
    <t>2022-07-08T2:25:24 PM GMT</t>
  </si>
  <si>
    <t>Vamsee Krishna</t>
  </si>
  <si>
    <t>vamseekrish.7t@gmail.com</t>
  </si>
  <si>
    <t>2022-07-08T2:22:54 PM GMT</t>
  </si>
  <si>
    <t>Garima Shah</t>
  </si>
  <si>
    <t>garishah18@gmail.com</t>
  </si>
  <si>
    <t>2022-07-08T2:21:39 PM GMT</t>
  </si>
  <si>
    <t>Akshay Kunkolkar</t>
  </si>
  <si>
    <t>akshaykunkolkar24@gmail.com</t>
  </si>
  <si>
    <t>2022-07-08T2:21:22 PM GMT</t>
  </si>
  <si>
    <t>shifali yadav</t>
  </si>
  <si>
    <t>yadavshifali220@gmail.com</t>
  </si>
  <si>
    <t>2022-07-08T2:20:12 PM GMT</t>
  </si>
  <si>
    <t>abdul qavi</t>
  </si>
  <si>
    <t>abdulqavi8046@gmail.com</t>
  </si>
  <si>
    <t>2022-07-08T2:20:06 PM GMT</t>
  </si>
  <si>
    <t>Nithin  Ar</t>
  </si>
  <si>
    <t>nithinat86@gmail.com</t>
  </si>
  <si>
    <t>2022-07-08T2:19:44 PM GMT</t>
  </si>
  <si>
    <t>Vedika Kashyap</t>
  </si>
  <si>
    <t>kashyapvedika7@gmail.com</t>
  </si>
  <si>
    <t>2022-07-08T2:19:19 PM GMT</t>
  </si>
  <si>
    <t>2022-07-08T2:18:12 PM GMT</t>
  </si>
  <si>
    <t>Himanshu Seth</t>
  </si>
  <si>
    <t>himanshuseth7@hotmail.com</t>
  </si>
  <si>
    <t>2022-07-08T2:16:24 PM GMT</t>
  </si>
  <si>
    <t>Dinesh Kota</t>
  </si>
  <si>
    <t>dkdineshkota5@gmail.com</t>
  </si>
  <si>
    <t>2022-07-08T2:15:37 PM GMT</t>
  </si>
  <si>
    <t>Atul Jadhav</t>
  </si>
  <si>
    <t>atulaj134@gmail.com</t>
  </si>
  <si>
    <t>2022-07-08T2:11:08 PM GMT</t>
  </si>
  <si>
    <t>Bad Gent</t>
  </si>
  <si>
    <t>badgent9000@gmail.com</t>
  </si>
  <si>
    <t>2022-07-08T2:10:06 PM GMT</t>
  </si>
  <si>
    <t>Mayank Nagpal</t>
  </si>
  <si>
    <t>mayanknagpal0070@gmail.com</t>
  </si>
  <si>
    <t>2022-07-08T2:09:52 PM GMT</t>
  </si>
  <si>
    <t>gursimran.0090@gmail.com</t>
  </si>
  <si>
    <t>2022-07-08T2:08:44 PM GMT</t>
  </si>
  <si>
    <t>Shiv Singh</t>
  </si>
  <si>
    <t>shivpratap.ps@gmail.com</t>
  </si>
  <si>
    <t>2022-07-08T2:07:33 PM GMT</t>
  </si>
  <si>
    <t>Himanshu Patel</t>
  </si>
  <si>
    <t>himanshupatel75941@gmail.com</t>
  </si>
  <si>
    <t>2022-07-08T2:06:32 PM GMT</t>
  </si>
  <si>
    <t>Jay Bhavsar</t>
  </si>
  <si>
    <t>jaybhavsar7200@gmail.com</t>
  </si>
  <si>
    <t>2022-07-08T2:06:29 PM GMT</t>
  </si>
  <si>
    <t>Pooja Reddy</t>
  </si>
  <si>
    <t>poojalankala@gmail.com</t>
  </si>
  <si>
    <t>2022-07-08T2:06:11 PM GMT</t>
  </si>
  <si>
    <t>Sheik Mohamed</t>
  </si>
  <si>
    <t>bcasheikmohamed@gmail.com</t>
  </si>
  <si>
    <t>2022-07-08T2:03:15 PM GMT</t>
  </si>
  <si>
    <t>Neelesh Jangid</t>
  </si>
  <si>
    <t>neeleshjangid2608@Gmail.com</t>
  </si>
  <si>
    <t>2022-07-08T2:01:51 PM GMT</t>
  </si>
  <si>
    <t>kambala shannu</t>
  </si>
  <si>
    <t>kambalashannu123@gmail.com</t>
  </si>
  <si>
    <t>2022-07-08T2:01:45 PM GMT</t>
  </si>
  <si>
    <t>Nokren Janger</t>
  </si>
  <si>
    <t>nokren99@gmail.com</t>
  </si>
  <si>
    <t>2022-07-08T2:01:26 PM GMT</t>
  </si>
  <si>
    <t>Soumya Parida</t>
  </si>
  <si>
    <t>soumyar851@gmail.com</t>
  </si>
  <si>
    <t>2022-07-08T2:01:11 PM GMT</t>
  </si>
  <si>
    <t>Shivam Setia</t>
  </si>
  <si>
    <t>SHIVAM.SETIA4U@gmail.com</t>
  </si>
  <si>
    <t>2022-07-08T1:59:27 PM GMT</t>
  </si>
  <si>
    <t>Poorva Awasthi</t>
  </si>
  <si>
    <t>poorva2910@gmail.com</t>
  </si>
  <si>
    <t>2022-07-08T1:56:23 PM GMT</t>
  </si>
  <si>
    <t>Abhishek Chauhan</t>
  </si>
  <si>
    <t>abhishek.chauhan13187@gmail.com</t>
  </si>
  <si>
    <t>2022-07-08T1:55:24 PM GMT</t>
  </si>
  <si>
    <t>ROSHNI SUBRAMANIAN</t>
  </si>
  <si>
    <t>dr.roshni.s@gmail.com</t>
  </si>
  <si>
    <t>2022-07-08T1:54:31 PM GMT</t>
  </si>
  <si>
    <t>NEHA DESHMUKH</t>
  </si>
  <si>
    <t>nehadeshmukh33115@gmail.com</t>
  </si>
  <si>
    <t>2022-07-08T1:51:05 PM GMT</t>
  </si>
  <si>
    <t>Hemanth D</t>
  </si>
  <si>
    <t>Hemanth.d25@gmail.com</t>
  </si>
  <si>
    <t>2022-07-08T1:47:00 PM GMT</t>
  </si>
  <si>
    <t>S Shalini</t>
  </si>
  <si>
    <t>ssweety0610@gmail.com</t>
  </si>
  <si>
    <t>2022-07-08T1:45:19 PM GMT</t>
  </si>
  <si>
    <t>Divya Ramesh</t>
  </si>
  <si>
    <t>divyas.sri.sr97@gmail.com</t>
  </si>
  <si>
    <t>2022-07-08T1:43:42 PM GMT</t>
  </si>
  <si>
    <t>Deep Chakraborty</t>
  </si>
  <si>
    <t>deepc7636@gmail.com</t>
  </si>
  <si>
    <t>2022-07-08T1:42:56 PM GMT</t>
  </si>
  <si>
    <t>Anjali Karania</t>
  </si>
  <si>
    <t>anjalikarania7@gmail.com</t>
  </si>
  <si>
    <t>2022-07-08T1:42:48 PM GMT</t>
  </si>
  <si>
    <t>Yogesh Deepu</t>
  </si>
  <si>
    <t>yogeshdeepu372@gmail.com</t>
  </si>
  <si>
    <t>2022-07-08T1:41:20 PM GMT</t>
  </si>
  <si>
    <t>Rohit Mandloi</t>
  </si>
  <si>
    <t>rohitmandloi72325@gmail.com</t>
  </si>
  <si>
    <t>2022-07-08T1:40:06 PM GMT</t>
  </si>
  <si>
    <t>Rohit Saha Rohit Saha</t>
  </si>
  <si>
    <t>rohitsaha7822@gmail.com</t>
  </si>
  <si>
    <t>2022-07-08T1:39:10 PM GMT</t>
  </si>
  <si>
    <t>Manish Kheriwal</t>
  </si>
  <si>
    <t>miky1755@gmail.com</t>
  </si>
  <si>
    <t>2022-07-08T1:37:12 PM GMT</t>
  </si>
  <si>
    <t>Jagannath Reddy</t>
  </si>
  <si>
    <t>2022-07-08T1:36:02 PM GMT</t>
  </si>
  <si>
    <t>Mohit Seth</t>
  </si>
  <si>
    <t>mohitseth077@gmail.com</t>
  </si>
  <si>
    <t>2022-07-08T1:32:55 PM GMT</t>
  </si>
  <si>
    <t>2022-07-08T1:30:40 PM GMT</t>
  </si>
  <si>
    <t>Ajay Jairath</t>
  </si>
  <si>
    <t>ajayjairth@gmail.com</t>
  </si>
  <si>
    <t>2022-07-08T1:30:35 PM GMT</t>
  </si>
  <si>
    <t>Niraj Chittilappilly</t>
  </si>
  <si>
    <t>nirajchitts@gmail.com</t>
  </si>
  <si>
    <t>2022-07-08T1:30:21 PM GMT</t>
  </si>
  <si>
    <t>Vivek Reddy</t>
  </si>
  <si>
    <t>vivekreddy00403@gmail.com</t>
  </si>
  <si>
    <t>2022-07-08T1:30:10 PM GMT</t>
  </si>
  <si>
    <t>Karthik Tiyyagura</t>
  </si>
  <si>
    <t>karthiktiyyagura@gmail.com</t>
  </si>
  <si>
    <t>2022-07-08T1:29:52 PM GMT</t>
  </si>
  <si>
    <t>Nitin Sabale</t>
  </si>
  <si>
    <t>nsable227@gmail.com</t>
  </si>
  <si>
    <t>2022-07-08T1:29:21 PM GMT</t>
  </si>
  <si>
    <t>Krish Daultani</t>
  </si>
  <si>
    <t>krishdaultani78@gmail.com</t>
  </si>
  <si>
    <t>2022-07-08T1:28:59 PM GMT</t>
  </si>
  <si>
    <t>Yogesh Sethi</t>
  </si>
  <si>
    <t>yogeshsethi1997.ys@gmail.com</t>
  </si>
  <si>
    <t>2022-07-08T1:28:47 PM GMT</t>
  </si>
  <si>
    <t>2022-07-08T1:28:19 PM GMT</t>
  </si>
  <si>
    <t>Anil Kumar</t>
  </si>
  <si>
    <t>akm.sap2@gmail.com</t>
  </si>
  <si>
    <t>2022-07-08T1:26:47 PM GMT</t>
  </si>
  <si>
    <t>2022-07-08T1:23:00 PM GMT</t>
  </si>
  <si>
    <t>JASMINE KOHLI</t>
  </si>
  <si>
    <t>jasminekohli248@gmail.com</t>
  </si>
  <si>
    <t>2022-07-08T1:19:43 PM GMT</t>
  </si>
  <si>
    <t>Naomi Pinto</t>
  </si>
  <si>
    <t>naomipinto@gmail.com</t>
  </si>
  <si>
    <t>2022-07-08T1:19:01 PM GMT</t>
  </si>
  <si>
    <t>Vinod Nh</t>
  </si>
  <si>
    <t>vinodnh5@gmail.com</t>
  </si>
  <si>
    <t>2022-07-08T1:18:14 PM GMT</t>
  </si>
  <si>
    <t>Sukanta Roy</t>
  </si>
  <si>
    <t>xxxsukantaroy12345@gmail.com</t>
  </si>
  <si>
    <t>2022-07-08T1:17:47 PM GMT</t>
  </si>
  <si>
    <t>Yayin Pathak</t>
  </si>
  <si>
    <t>yayinpathak45@gmail.com</t>
  </si>
  <si>
    <t>2022-07-08T1:17:43 PM GMT</t>
  </si>
  <si>
    <t>2022-07-08T1:17:33 PM GMT</t>
  </si>
  <si>
    <t>Martin David</t>
  </si>
  <si>
    <t>madathumkudymartin@gmail.com</t>
  </si>
  <si>
    <t>2022-07-08T1:15:58 PM GMT</t>
  </si>
  <si>
    <t>Pratik Pandarkar</t>
  </si>
  <si>
    <t>pratiksp1511@gmail.com</t>
  </si>
  <si>
    <t>2022-07-08T1:13:17 PM GMT</t>
  </si>
  <si>
    <t>mrudul Reddy</t>
  </si>
  <si>
    <t>myggl.mrudul@gmail.com</t>
  </si>
  <si>
    <t>2022-07-08T1:12:10 PM GMT</t>
  </si>
  <si>
    <t xml:space="preserve">Gagandeep  Singh </t>
  </si>
  <si>
    <t>singh.gagi1993@gmail.com</t>
  </si>
  <si>
    <t>2022-07-08T1:11:20 PM GMT</t>
  </si>
  <si>
    <t>shadabkhan8093@gmail.com</t>
  </si>
  <si>
    <t>2022-07-08T1:11:17 PM GMT</t>
  </si>
  <si>
    <t>KAHB MA</t>
  </si>
  <si>
    <t>kahbma00@gmail.com</t>
  </si>
  <si>
    <t>2022-07-08T1:09:36 PM GMT</t>
  </si>
  <si>
    <t>Fardin Khan</t>
  </si>
  <si>
    <t>khanfardinjr10@gmail.com</t>
  </si>
  <si>
    <t>2022-07-08T1:09:20 PM GMT</t>
  </si>
  <si>
    <t>shaunkar132@gmail.com</t>
  </si>
  <si>
    <t>2022-07-08T1:08:55 PM GMT</t>
  </si>
  <si>
    <t>Ananth Ravichandran</t>
  </si>
  <si>
    <t>ananthravi9999@gmail.com</t>
  </si>
  <si>
    <t>2022-07-08T1:08:12 PM GMT</t>
  </si>
  <si>
    <t>Sanil Talwar</t>
  </si>
  <si>
    <t>sanils.talwar21@gmail.com</t>
  </si>
  <si>
    <t>2022-07-08T1:06:52 PM GMT</t>
  </si>
  <si>
    <t>2022-07-08T1:06:32 PM GMT</t>
  </si>
  <si>
    <t>2022-07-08T1:04:52 PM GMT</t>
  </si>
  <si>
    <t>Nikita Atode</t>
  </si>
  <si>
    <t>nikkiatode111@gmail.com</t>
  </si>
  <si>
    <t>2022-07-08T12:59:13 PM GMT</t>
  </si>
  <si>
    <t>Ashish Mohanty</t>
  </si>
  <si>
    <t>ashish.giet@gmail.com</t>
  </si>
  <si>
    <t>2022-07-08T12:59:11 PM GMT</t>
  </si>
  <si>
    <t>2022-07-08T12:58:20 PM GMT</t>
  </si>
  <si>
    <t>Rashin Dutta</t>
  </si>
  <si>
    <t>rashindutta123@gmail.com</t>
  </si>
  <si>
    <t>2022-07-08T12:57:00 PM GMT</t>
  </si>
  <si>
    <t>2022-07-08T12:55:55 PM GMT</t>
  </si>
  <si>
    <t>2022-07-08T12:55:39 PM GMT</t>
  </si>
  <si>
    <t>Johann Shoni</t>
  </si>
  <si>
    <t>johannshonigeorge@gmail.com</t>
  </si>
  <si>
    <t>2022-07-08T12:55:23 PM GMT</t>
  </si>
  <si>
    <t>Haneesh Survi</t>
  </si>
  <si>
    <t>haneeshsurvi@gmail.com</t>
  </si>
  <si>
    <t>2022-07-08T12:55:16 PM GMT</t>
  </si>
  <si>
    <t>arunkumarkt523@gmail.com</t>
  </si>
  <si>
    <t>2022-07-08T12:54:39 PM GMT</t>
  </si>
  <si>
    <t>Nikhil Sharma</t>
  </si>
  <si>
    <t>nikhil_403@yahoo.com</t>
  </si>
  <si>
    <t>2022-07-08T12:54:11 PM GMT</t>
  </si>
  <si>
    <t>Mihir Solanki</t>
  </si>
  <si>
    <t>mihirsolanki1307@gmail.com</t>
  </si>
  <si>
    <t>2022-07-08T12:53:34 PM GMT</t>
  </si>
  <si>
    <t>Arvind Tomar</t>
  </si>
  <si>
    <t>arvindtomar7989@gmail.com</t>
  </si>
  <si>
    <t>2022-07-08T12:51:48 PM GMT</t>
  </si>
  <si>
    <t>Bhuwan Tyagi</t>
  </si>
  <si>
    <t>bhuvantyagi7@gmail.com</t>
  </si>
  <si>
    <t>2022-07-08T12:49:08 PM GMT</t>
  </si>
  <si>
    <t>Abhiyukthan Manohar</t>
  </si>
  <si>
    <t>abhishyam1991@gmail.com</t>
  </si>
  <si>
    <t>2022-07-08T12:47:37 PM GMT</t>
  </si>
  <si>
    <t>Kishan Kr</t>
  </si>
  <si>
    <t>kishankr0348@gmail.com</t>
  </si>
  <si>
    <t>2022-07-08T12:46:22 PM GMT</t>
  </si>
  <si>
    <t>Talha Younus</t>
  </si>
  <si>
    <t>Younus25678@gmail.com</t>
  </si>
  <si>
    <t>2022-07-08T12:43:37 PM GMT</t>
  </si>
  <si>
    <t>2022-07-08T12:41:16 PM GMT</t>
  </si>
  <si>
    <t>Vedant  Shah</t>
  </si>
  <si>
    <t>shahvedant017@gmail.com</t>
  </si>
  <si>
    <t>2022-07-08T12:40:51 PM GMT</t>
  </si>
  <si>
    <t>Toms Joseph</t>
  </si>
  <si>
    <t>tomsjoseph2006@gmail.com</t>
  </si>
  <si>
    <t>2022-07-08T12:40:08 PM GMT</t>
  </si>
  <si>
    <t>Himanshu Chhabra</t>
  </si>
  <si>
    <t>chhabra_himanshu87@yahoo.com</t>
  </si>
  <si>
    <t>2022-07-08T12:38:55 PM GMT</t>
  </si>
  <si>
    <t>Raghugowda Gowda</t>
  </si>
  <si>
    <t>raghugowda1910@gmail.com</t>
  </si>
  <si>
    <t>2022-07-08T12:36:49 PM GMT</t>
  </si>
  <si>
    <t>2022-07-08T12:36:35 PM GMT</t>
  </si>
  <si>
    <t>Yugantar Handa</t>
  </si>
  <si>
    <t>handayugantar@gamil.com</t>
  </si>
  <si>
    <t>2022-07-08T12:35:40 PM GMT</t>
  </si>
  <si>
    <t>2022-07-08T12:35:16 PM GMT</t>
  </si>
  <si>
    <t>DIPESH GANATRA</t>
  </si>
  <si>
    <t>deepeshganatra@gmail.com</t>
  </si>
  <si>
    <t>2022-07-08T12:33:30 PM GMT</t>
  </si>
  <si>
    <t>as8727847946@gmail.com</t>
  </si>
  <si>
    <t>2022-07-08T12:30:46 PM GMT</t>
  </si>
  <si>
    <t>Babusha Thorat</t>
  </si>
  <si>
    <t>maheshthorat27@gmail.com</t>
  </si>
  <si>
    <t>2022-07-08T12:27:32 PM GMT</t>
  </si>
  <si>
    <t>rehan khan</t>
  </si>
  <si>
    <t>robertsharama@gmail.com</t>
  </si>
  <si>
    <t>2022-07-08T12:25:58 PM GMT</t>
  </si>
  <si>
    <t>2022-07-08T12:24:13 PM GMT</t>
  </si>
  <si>
    <t>Harsh Sonker</t>
  </si>
  <si>
    <t>harshsonker1610@gmail.com</t>
  </si>
  <si>
    <t>2022-07-08T12:22:36 PM GMT</t>
  </si>
  <si>
    <t>Karan  Chawla</t>
  </si>
  <si>
    <t>kchawla472@gmail.com</t>
  </si>
  <si>
    <t>2022-07-08T12:22:13 PM GMT</t>
  </si>
  <si>
    <t>Prabhpreet  Singh</t>
  </si>
  <si>
    <t>prabhpreetsingh1409@gmail.com</t>
  </si>
  <si>
    <t>2022-07-08T12:21:37 PM GMT</t>
  </si>
  <si>
    <t>Vasudev Yadav</t>
  </si>
  <si>
    <t>yadavvasudev95@gmail.com</t>
  </si>
  <si>
    <t>2022-07-08T12:19:41 PM GMT</t>
  </si>
  <si>
    <t>kashish datwani</t>
  </si>
  <si>
    <t>kashishdatwani7@gmail.com</t>
  </si>
  <si>
    <t>2022-07-08T12:18:22 PM GMT</t>
  </si>
  <si>
    <t>Neil Fernandes</t>
  </si>
  <si>
    <t>neilfernandes120898@gmail.com</t>
  </si>
  <si>
    <t>2022-07-08T12:16:28 PM GMT</t>
  </si>
  <si>
    <t>2022-07-08T12:16:02 PM GMT</t>
  </si>
  <si>
    <t>Shubham Khaire</t>
  </si>
  <si>
    <t>shubhusk56@gmail.com</t>
  </si>
  <si>
    <t>2022-07-08T12:14:57 PM GMT</t>
  </si>
  <si>
    <t>aniket Pawar</t>
  </si>
  <si>
    <t>aniketpawar4912@icloud.com</t>
  </si>
  <si>
    <t>2022-07-08T12:13:56 PM GMT</t>
  </si>
  <si>
    <t>ROHAN ROHAN</t>
  </si>
  <si>
    <t>rk6210686@gmail.com</t>
  </si>
  <si>
    <t>2022-07-08T12:09:30 PM GMT</t>
  </si>
  <si>
    <t>Aftab Ansari</t>
  </si>
  <si>
    <t>afatansari789@gmail.com</t>
  </si>
  <si>
    <t>2022-07-08T12:08:18 PM GMT</t>
  </si>
  <si>
    <t>Pugal K</t>
  </si>
  <si>
    <t>pugalk1215@gmail.com</t>
  </si>
  <si>
    <t>2022-07-08T12:08:07 PM GMT</t>
  </si>
  <si>
    <t>Keshav Pathak</t>
  </si>
  <si>
    <t>kanahap4@gmail.com</t>
  </si>
  <si>
    <t>2022-07-08T12:07:42 PM GMT</t>
  </si>
  <si>
    <t>Zhulozu Kashe</t>
  </si>
  <si>
    <t>szhuloziikashe@gmail.com</t>
  </si>
  <si>
    <t>2022-07-08T12:07:30 PM GMT</t>
  </si>
  <si>
    <t>Yasin Pacha</t>
  </si>
  <si>
    <t>yasinpacha83@gmail.com</t>
  </si>
  <si>
    <t>2022-07-08T12:06:47 PM GMT</t>
  </si>
  <si>
    <t>Mintul zaman</t>
  </si>
  <si>
    <t>mintulzaman23@gmail.com</t>
  </si>
  <si>
    <t>2022-07-08T12:06:28 PM GMT</t>
  </si>
  <si>
    <t>Bhuvan vaishnav Marla</t>
  </si>
  <si>
    <t>marlabhuvan@gmail.com</t>
  </si>
  <si>
    <t>2022-07-08T12:05:09 PM GMT</t>
  </si>
  <si>
    <t>SEPTAIN Ali</t>
  </si>
  <si>
    <t>septainali7@gmail.com</t>
  </si>
  <si>
    <t>2022-07-08T12:02:44 PM GMT</t>
  </si>
  <si>
    <t>Pinki Kumari</t>
  </si>
  <si>
    <t>pinkikumaridnr@gmail.com</t>
  </si>
  <si>
    <t>2022-07-08T12:02:10 PM GMT</t>
  </si>
  <si>
    <t>2022-07-08T12:01:26 PM GMT</t>
  </si>
  <si>
    <t>Menka Kewlani</t>
  </si>
  <si>
    <t>menkak.ngp@gmail.com</t>
  </si>
  <si>
    <t>2022-07-08T12:00:22 PM GMT</t>
  </si>
  <si>
    <t>2022-07-08T12:00:11 PM GMT</t>
  </si>
  <si>
    <t>Yunus Mulla</t>
  </si>
  <si>
    <t>yunusallaha@gmail.com</t>
  </si>
  <si>
    <t>2022-07-08T11:59:18 AM GMT</t>
  </si>
  <si>
    <t>Rexiline  Louis</t>
  </si>
  <si>
    <t>rexilinelouis@gmail.com</t>
  </si>
  <si>
    <t>2022-07-08T11:57:12 AM GMT</t>
  </si>
  <si>
    <t>Nikhil Khanna</t>
  </si>
  <si>
    <t>nikhilkhanna255@gmail.com</t>
  </si>
  <si>
    <t>2022-07-08T11:56:11 AM GMT</t>
  </si>
  <si>
    <t>Sahil Rohira</t>
  </si>
  <si>
    <t>sahilrohira55@gmail.com</t>
  </si>
  <si>
    <t>2022-07-08T11:53:48 AM GMT</t>
  </si>
  <si>
    <t>Ridham Kachhadiya</t>
  </si>
  <si>
    <t>kachhadiyarhythm17@gmail.com</t>
  </si>
  <si>
    <t>2022-07-08T11:52:09 AM GMT</t>
  </si>
  <si>
    <t>Tanvi Zavery</t>
  </si>
  <si>
    <t>raa.jewels9@gmail.com</t>
  </si>
  <si>
    <t>2022-07-08T11:50:10 AM GMT</t>
  </si>
  <si>
    <t>2022-07-08T11:48:42 AM GMT</t>
  </si>
  <si>
    <t>Mannan nagpal</t>
  </si>
  <si>
    <t>nagpalmannan3@gmail.com</t>
  </si>
  <si>
    <t>2022-07-08T11:48:37 AM GMT</t>
  </si>
  <si>
    <t>Rudra Gupta</t>
  </si>
  <si>
    <t>gseema77@gmail.com</t>
  </si>
  <si>
    <t>2022-07-08T11:47:10 AM GMT</t>
  </si>
  <si>
    <t>Mohit Goel</t>
  </si>
  <si>
    <t>mohitgoel8636@gmail.com</t>
  </si>
  <si>
    <t>2022-07-08T11:46:24 AM GMT</t>
  </si>
  <si>
    <t>Mehar Kaur</t>
  </si>
  <si>
    <t>mehar280900@gmail.com</t>
  </si>
  <si>
    <t>2022-07-08T11:46:14 AM GMT</t>
  </si>
  <si>
    <t>2022-07-08T11:44:36 AM GMT</t>
  </si>
  <si>
    <t>Aminder Madan</t>
  </si>
  <si>
    <t>Amindermadan14@gmail.com</t>
  </si>
  <si>
    <t>2022-07-08T11:43:43 AM GMT</t>
  </si>
  <si>
    <t>EkachiT EkachiT</t>
  </si>
  <si>
    <t>ekachit15@gmail.com</t>
  </si>
  <si>
    <t>2022-07-08T11:43:42 AM GMT</t>
  </si>
  <si>
    <t>Dilip Singh</t>
  </si>
  <si>
    <t>nippusingh9401@gmail.com</t>
  </si>
  <si>
    <t>2022-07-08T11:42:31 AM GMT</t>
  </si>
  <si>
    <t>Vignesh K</t>
  </si>
  <si>
    <t>kvignesh1998dv@gmail.com</t>
  </si>
  <si>
    <t>2022-07-08T11:38:13 AM GMT</t>
  </si>
  <si>
    <t>2022-07-08T11:36:53 AM GMT</t>
  </si>
  <si>
    <t>2022-07-08T11:36:35 AM GMT</t>
  </si>
  <si>
    <t>2022-07-08T11:34:12 AM GMT</t>
  </si>
  <si>
    <t>Lavanya Sd</t>
  </si>
  <si>
    <t>sd.lavanyasd@gmail.com</t>
  </si>
  <si>
    <t>2022-07-08T11:33:11 AM GMT</t>
  </si>
  <si>
    <t>2022-07-08T11:32:42 AM GMT</t>
  </si>
  <si>
    <t>Aryan Hargude</t>
  </si>
  <si>
    <t>aryanhargude76@gmail.com</t>
  </si>
  <si>
    <t>2022-07-08T11:31:43 AM GMT</t>
  </si>
  <si>
    <t>2022-07-08T11:29:06 AM GMT</t>
  </si>
  <si>
    <t>2022-07-08T11:24:50 AM GMT</t>
  </si>
  <si>
    <t>Sourabh Goutam</t>
  </si>
  <si>
    <t>sourabhgoutam8844@gmail.com</t>
  </si>
  <si>
    <t>2022-07-08T11:24:21 AM GMT</t>
  </si>
  <si>
    <t>Meet Bhanushali</t>
  </si>
  <si>
    <t>meetbhanushali4407@gmail.com</t>
  </si>
  <si>
    <t>2022-07-08T11:23:50 AM GMT</t>
  </si>
  <si>
    <t>2022-07-08T11:21:50 AM GMT</t>
  </si>
  <si>
    <t>kumarguptarahul786@gmail.com</t>
  </si>
  <si>
    <t>2022-07-08T11:21:04 AM GMT</t>
  </si>
  <si>
    <t>charan gowda</t>
  </si>
  <si>
    <t>charangowda450@gmail.com</t>
  </si>
  <si>
    <t>2022-07-08T11:19:37 AM GMT</t>
  </si>
  <si>
    <t>Aibal Thomas</t>
  </si>
  <si>
    <t>aibalthomas333@gmail.com</t>
  </si>
  <si>
    <t>2022-07-08T11:15:03 AM GMT</t>
  </si>
  <si>
    <t>Sumit Teotia</t>
  </si>
  <si>
    <t>sumit239jaat@gmail.com</t>
  </si>
  <si>
    <t>2022-07-08T11:14:34 AM GMT</t>
  </si>
  <si>
    <t>Rama Krishna</t>
  </si>
  <si>
    <t>pawanism8777@gmail.com</t>
  </si>
  <si>
    <t>2022-07-08T11:14:04 AM GMT</t>
  </si>
  <si>
    <t>Mihaz Sk</t>
  </si>
  <si>
    <t>skmihaz786@gmail.com</t>
  </si>
  <si>
    <t>2022-07-08T11:14:01 AM GMT</t>
  </si>
  <si>
    <t>Bharathi Honyal</t>
  </si>
  <si>
    <t>bharathihonyal82@gmail.com</t>
  </si>
  <si>
    <t>2022-07-08T11:13:44 AM GMT</t>
  </si>
  <si>
    <t>Yash Bagrecha</t>
  </si>
  <si>
    <t>Yashbagrecha14@gmail.com</t>
  </si>
  <si>
    <t>2022-07-08T11:12:17 AM GMT</t>
  </si>
  <si>
    <t>Amar Sadashivaiah</t>
  </si>
  <si>
    <t>amarsadashiv@gmail.com</t>
  </si>
  <si>
    <t>2022-07-08T11:11:16 AM GMT</t>
  </si>
  <si>
    <t>Shweta Bokadia</t>
  </si>
  <si>
    <t>bokadiashweta@gmail.com</t>
  </si>
  <si>
    <t>2022-07-08T11:10:43 AM GMT</t>
  </si>
  <si>
    <t>AMAN KUMAR</t>
  </si>
  <si>
    <t>amankumardav2380@gmail.com</t>
  </si>
  <si>
    <t>2022-07-08T11:10:37 AM GMT</t>
  </si>
  <si>
    <t>MADAN Y</t>
  </si>
  <si>
    <t>madankumar70564@gemil.com</t>
  </si>
  <si>
    <t>2022-07-08T11:10:01 AM GMT</t>
  </si>
  <si>
    <t>Subhrajit Deb</t>
  </si>
  <si>
    <t>debsubhrajit41198@gmail.com</t>
  </si>
  <si>
    <t>2022-07-08T11:08:05 AM GMT</t>
  </si>
  <si>
    <t>Nishu Arora</t>
  </si>
  <si>
    <t>nischayaroraarora@gmail.com</t>
  </si>
  <si>
    <t>2022-07-08T11:05:06 AM GMT</t>
  </si>
  <si>
    <t>zalak khambholja</t>
  </si>
  <si>
    <t>patelzalak912@yahoo.com</t>
  </si>
  <si>
    <t>2022-07-08T11:03:56 AM GMT</t>
  </si>
  <si>
    <t>Navya Batra</t>
  </si>
  <si>
    <t>batranavya2@gmail.com</t>
  </si>
  <si>
    <t>2022-07-08T11:03:43 AM GMT</t>
  </si>
  <si>
    <t>HATISH BANSAL</t>
  </si>
  <si>
    <t>hbansal5052@gmail.com</t>
  </si>
  <si>
    <t>2022-07-08T11:03:40 AM GMT</t>
  </si>
  <si>
    <t>Mahima Mehta</t>
  </si>
  <si>
    <t>mahimehta405@gmail.com</t>
  </si>
  <si>
    <t>2022-07-08T11:03:28 AM GMT</t>
  </si>
  <si>
    <t>M  Ganesh</t>
  </si>
  <si>
    <t>mail2ganeesh@gmail.com</t>
  </si>
  <si>
    <t>2022-07-08T11:02:48 AM GMT</t>
  </si>
  <si>
    <t>Prerna Joshi</t>
  </si>
  <si>
    <t>prerna.joshi27@gamil.com</t>
  </si>
  <si>
    <t>2022-07-08T11:02:39 AM GMT</t>
  </si>
  <si>
    <t>Aman Kagajwala</t>
  </si>
  <si>
    <t>amanktc59@gmail.com</t>
  </si>
  <si>
    <t>2022-07-08T11:02:23 AM GMT</t>
  </si>
  <si>
    <t>Nishant Kumar</t>
  </si>
  <si>
    <t>ashurishu163@gmail.com</t>
  </si>
  <si>
    <t>2022-07-08T11:01:28 AM GMT</t>
  </si>
  <si>
    <t>2022-07-08T11:00:50 AM GMT</t>
  </si>
  <si>
    <t>HARDIK MADAAN</t>
  </si>
  <si>
    <t>hardik.madaan5@gmail.com</t>
  </si>
  <si>
    <t>Aman Taneja</t>
  </si>
  <si>
    <t>amantaneja4567@gmail.com</t>
  </si>
  <si>
    <t>2022-07-08T10:59:13 AM GMT</t>
  </si>
  <si>
    <t>Patel Abhishek</t>
  </si>
  <si>
    <t>patelabhishek1705@gmail.com</t>
  </si>
  <si>
    <t>2022-07-08T10:57:14 AM GMT</t>
  </si>
  <si>
    <t>RUTVESH jadhav</t>
  </si>
  <si>
    <t>rutveshjadhav@gmail.com</t>
  </si>
  <si>
    <t>2022-07-08T10:56:12 AM GMT</t>
  </si>
  <si>
    <t>Varun Yadav</t>
  </si>
  <si>
    <t>vadiya.29@gmail.com</t>
  </si>
  <si>
    <t>2022-07-08T10:54:47 AM GMT</t>
  </si>
  <si>
    <t>BABU VENKATAPPA</t>
  </si>
  <si>
    <t>babu.mysuru@hotmail.com</t>
  </si>
  <si>
    <t>2022-07-08T10:53:38 AM GMT</t>
  </si>
  <si>
    <t>2022-07-08T10:52:23 AM GMT</t>
  </si>
  <si>
    <t>SATYAJIT GOSWAMI</t>
  </si>
  <si>
    <t>bubaigoswami1984@gmail.com</t>
  </si>
  <si>
    <t>2022-07-08T10:51:28 AM GMT</t>
  </si>
  <si>
    <t>Az Azpasha</t>
  </si>
  <si>
    <t>athar101271@gmail.com</t>
  </si>
  <si>
    <t>2022-07-08T10:50:51 AM GMT</t>
  </si>
  <si>
    <t>Amom Devachandra</t>
  </si>
  <si>
    <t>devchndraamom@gmail.com</t>
  </si>
  <si>
    <t>2022-07-08T10:50:01 AM GMT</t>
  </si>
  <si>
    <t>Vratika Phogat</t>
  </si>
  <si>
    <t>kadiansakshi0001@gmail.com</t>
  </si>
  <si>
    <t>2022-07-08T10:48:02 AM GMT</t>
  </si>
  <si>
    <t>kashish rajput</t>
  </si>
  <si>
    <t>rajputkashish232@gmail.com</t>
  </si>
  <si>
    <t>2022-07-08T10:45:26 AM GMT</t>
  </si>
  <si>
    <t>Sukesh Raja</t>
  </si>
  <si>
    <t>Sukeshraja005@gmail.com</t>
  </si>
  <si>
    <t>2022-07-08T10:44:08 AM GMT</t>
  </si>
  <si>
    <t>JITENDER YADAV</t>
  </si>
  <si>
    <t>jitender9891536214@gmail.com</t>
  </si>
  <si>
    <t>2022-07-08T10:43:59 AM GMT</t>
  </si>
  <si>
    <t>inderjeet Singh</t>
  </si>
  <si>
    <t>sundourii@gmail.com</t>
  </si>
  <si>
    <t>2022-07-08T10:43:22 AM GMT</t>
  </si>
  <si>
    <t xml:space="preserve">Ram Meena </t>
  </si>
  <si>
    <t>2022-07-08T10:40:09 AM GMT</t>
  </si>
  <si>
    <t>Ruchi Gautam</t>
  </si>
  <si>
    <t>ruchigautam.sharma@gmail.com</t>
  </si>
  <si>
    <t>2022-07-08T10:37:13 AM GMT</t>
  </si>
  <si>
    <t>Ashu Pathak</t>
  </si>
  <si>
    <t>ashupathak777@gmail.com</t>
  </si>
  <si>
    <t>2022-07-08T10:37:05 AM GMT</t>
  </si>
  <si>
    <t>Aditya Kumar</t>
  </si>
  <si>
    <t>akyyadav333@gmail.com</t>
  </si>
  <si>
    <t>2022-07-08T10:36:13 AM GMT</t>
  </si>
  <si>
    <t>Manish Rawat</t>
  </si>
  <si>
    <t>srawat680@gmail.com</t>
  </si>
  <si>
    <t>2022-07-08T10:34:48 AM GMT</t>
  </si>
  <si>
    <t xml:space="preserve">Akshay  Abrol </t>
  </si>
  <si>
    <t>internationaltradingco.9@gmail.com</t>
  </si>
  <si>
    <t>2022-07-08T10:33:18 AM GMT</t>
  </si>
  <si>
    <t>2022-07-08T10:31:03 AM GMT</t>
  </si>
  <si>
    <t>Anshu Srivastav</t>
  </si>
  <si>
    <t>uniquelydream@gmail.com</t>
  </si>
  <si>
    <t>2022-07-08T10:30:28 AM GMT</t>
  </si>
  <si>
    <t>Atul Sharma</t>
  </si>
  <si>
    <t>atul18170@gmail.com</t>
  </si>
  <si>
    <t>2022-07-08T10:27:36 AM GMT</t>
  </si>
  <si>
    <t>Mandira Srivastava</t>
  </si>
  <si>
    <t>mandira.sri08@gmail.com</t>
  </si>
  <si>
    <t>2022-07-08T10:24:06 AM GMT</t>
  </si>
  <si>
    <t>Rushabh Shah</t>
  </si>
  <si>
    <t>rushabhshah117@gmail.com</t>
  </si>
  <si>
    <t>2022-07-08T10:23:46 AM GMT</t>
  </si>
  <si>
    <t>Shaurya  Singh</t>
  </si>
  <si>
    <t>shauryasinghofficial5@gmail.com</t>
  </si>
  <si>
    <t>2022-07-08T10:21:10 AM GMT</t>
  </si>
  <si>
    <t>2022-07-08T10:20:52 AM GMT</t>
  </si>
  <si>
    <t>2022-07-08T10:19:43 AM GMT</t>
  </si>
  <si>
    <t>Mudassar khan</t>
  </si>
  <si>
    <t>Mudassar.khan@puma.com</t>
  </si>
  <si>
    <t>2022-07-08T10:17:23 AM GMT</t>
  </si>
  <si>
    <t>charvi m</t>
  </si>
  <si>
    <t>maherwalc@gmail.com</t>
  </si>
  <si>
    <t>2022-07-08T10:17:00 AM GMT</t>
  </si>
  <si>
    <t>Sneha Chowdary</t>
  </si>
  <si>
    <t>sony.uppala2@gmail.com</t>
  </si>
  <si>
    <t>2022-07-08T10:16:01 AM GMT</t>
  </si>
  <si>
    <t>2022-07-08T10:15:42 AM GMT</t>
  </si>
  <si>
    <t>Akhil Chandervanshi</t>
  </si>
  <si>
    <t>akhil9416273746@gmail.com</t>
  </si>
  <si>
    <t>2022-07-08T10:15:23 AM GMT</t>
  </si>
  <si>
    <t>2022-07-08T10:14:36 AM GMT</t>
  </si>
  <si>
    <t>Abhijit Mech</t>
  </si>
  <si>
    <t>mechabhijit3@gmail.com</t>
  </si>
  <si>
    <t>2022-07-08T10:13:28 AM GMT</t>
  </si>
  <si>
    <t>Piyush Singh</t>
  </si>
  <si>
    <t>piyush.ashu.0502@gmail.com</t>
  </si>
  <si>
    <t>2022-07-08T10:12:09 AM GMT</t>
  </si>
  <si>
    <t>Shubham Manere</t>
  </si>
  <si>
    <t>shubhammanere@gmail.com</t>
  </si>
  <si>
    <t>2022-07-08T10:11:49 AM GMT</t>
  </si>
  <si>
    <t>Ramandeep Singh</t>
  </si>
  <si>
    <t>rmnturna@gmail.com</t>
  </si>
  <si>
    <t>2022-07-08T10:11:08 AM GMT</t>
  </si>
  <si>
    <t>Darshan Nanda</t>
  </si>
  <si>
    <t>nanda.darshan@gmail.com</t>
  </si>
  <si>
    <t>2022-07-08T10:10:37 AM GMT</t>
  </si>
  <si>
    <t>Vinesh K</t>
  </si>
  <si>
    <t>kvinesh27@gmail.com</t>
  </si>
  <si>
    <t>2022-07-08T10:09:39 AM GMT</t>
  </si>
  <si>
    <t>Parth Vashist</t>
  </si>
  <si>
    <t>parthvashist786@gmail.com</t>
  </si>
  <si>
    <t>2022-07-08T10:08:35 AM GMT</t>
  </si>
  <si>
    <t>Rajat Mittal</t>
  </si>
  <si>
    <t>rajatmittal001@gmail.com</t>
  </si>
  <si>
    <t>2022-07-08T10:07:35 AM GMT</t>
  </si>
  <si>
    <t>Sekhar Varma</t>
  </si>
  <si>
    <t>allurivarma2001@gmail.com</t>
  </si>
  <si>
    <t>2022-07-08T10:05:58 AM GMT</t>
  </si>
  <si>
    <t>GURINDER Kaur</t>
  </si>
  <si>
    <t>gurinder.gill.73550@gmail.com</t>
  </si>
  <si>
    <t>2022-07-08T10:05:26 AM GMT</t>
  </si>
  <si>
    <t>Prikshit Tekta</t>
  </si>
  <si>
    <t>prikshittekta@gmail.com</t>
  </si>
  <si>
    <t>2022-07-08T10:04:58 AM GMT</t>
  </si>
  <si>
    <t>Afreen Khan</t>
  </si>
  <si>
    <t>heyitsafreen@gmail.com</t>
  </si>
  <si>
    <t>2022-07-08T10:04:34 AM GMT</t>
  </si>
  <si>
    <t>2022-07-08T10:03:32 AM GMT</t>
  </si>
  <si>
    <t>Kartikey Rohan</t>
  </si>
  <si>
    <t>kartikey.rohan.kr@gmail.com</t>
  </si>
  <si>
    <t>2022-07-08T10:02:41 AM GMT</t>
  </si>
  <si>
    <t>2022-07-08T10:02:08 AM GMT</t>
  </si>
  <si>
    <t>DIGVIJAY KUMAR</t>
  </si>
  <si>
    <t>digvishal39@gmail.com</t>
  </si>
  <si>
    <t>2022-07-08T10:01:44 AM GMT</t>
  </si>
  <si>
    <t>Shivansh Faujdar</t>
  </si>
  <si>
    <t>shivufaujdar@gmail.com</t>
  </si>
  <si>
    <t>2022-07-08T10:00:37 AM GMT</t>
  </si>
  <si>
    <t>Vinit Patil</t>
  </si>
  <si>
    <t>Patilvinit7777@gmail.com</t>
  </si>
  <si>
    <t>2022-07-08T10:00:30 AM GMT</t>
  </si>
  <si>
    <t>Synvon Mohammed</t>
  </si>
  <si>
    <t>synvon.sk@gmail.com</t>
  </si>
  <si>
    <t>2022-07-08T9:59:37 AM GMT</t>
  </si>
  <si>
    <t>Eami Jai</t>
  </si>
  <si>
    <t>eamijackson7@gmail.com</t>
  </si>
  <si>
    <t>2022-07-08T9:57:24 AM GMT</t>
  </si>
  <si>
    <t>Sanyam Jain</t>
  </si>
  <si>
    <t>jsanyam90@gmail.com</t>
  </si>
  <si>
    <t>2022-07-08T9:56:24 AM GMT</t>
  </si>
  <si>
    <t>2022-07-08T9:56:16 AM GMT</t>
  </si>
  <si>
    <t>GURJAS SINGH</t>
  </si>
  <si>
    <t>gurjax173@gmail.com</t>
  </si>
  <si>
    <t>2022-07-08T9:55:39 AM GMT</t>
  </si>
  <si>
    <t>Aman Gahlot</t>
  </si>
  <si>
    <t>omangahlot@gmail.com</t>
  </si>
  <si>
    <t>2022-07-08T9:51:59 AM GMT</t>
  </si>
  <si>
    <t>Sulaiman Shah</t>
  </si>
  <si>
    <t>msulaimansha31@gmail.com</t>
  </si>
  <si>
    <t>2022-07-08T9:51:58 AM GMT</t>
  </si>
  <si>
    <t>Fazal Kaligar</t>
  </si>
  <si>
    <t>fazal.kaligar777@gmail.com</t>
  </si>
  <si>
    <t>2022-07-08T9:49:58 AM GMT</t>
  </si>
  <si>
    <t>Tejas Chavan</t>
  </si>
  <si>
    <t>tejaschavan0818@gmail.com</t>
  </si>
  <si>
    <t>2022-07-08T9:49:53 AM GMT</t>
  </si>
  <si>
    <t>2022-07-08T9:49:20 AM GMT</t>
  </si>
  <si>
    <t>2022-07-08T9:49:01 AM GMT</t>
  </si>
  <si>
    <t xml:space="preserve">Vikas  Gautam </t>
  </si>
  <si>
    <t>imvikasgautam19@gmail.com</t>
  </si>
  <si>
    <t>2022-07-08T9:48:33 AM GMT</t>
  </si>
  <si>
    <t>Vicky Danwara Vicky Danwara</t>
  </si>
  <si>
    <t>2022-07-08T9:48:06 AM GMT</t>
  </si>
  <si>
    <t>anshpreet Kohli</t>
  </si>
  <si>
    <t>anshpreetkohli362@gmail.com</t>
  </si>
  <si>
    <t>2022-07-08T9:47:41 AM GMT</t>
  </si>
  <si>
    <t>Rajendra Koranga</t>
  </si>
  <si>
    <t>rajkoranga7@gmail.com</t>
  </si>
  <si>
    <t>2022-07-08T9:47:13 AM GMT</t>
  </si>
  <si>
    <t>Arshit Abrol</t>
  </si>
  <si>
    <t>abrolrulz@gmail.com</t>
  </si>
  <si>
    <t>2022-07-08T9:46:37 AM GMT</t>
  </si>
  <si>
    <t>yash jain</t>
  </si>
  <si>
    <t>ayushjainj96@gmail.com</t>
  </si>
  <si>
    <t>2022-07-08T9:45:16 AM GMT</t>
  </si>
  <si>
    <t>Daksha Das</t>
  </si>
  <si>
    <t>dakshamgdas@gmail.com</t>
  </si>
  <si>
    <t>2022-07-08T9:44:44 AM GMT</t>
  </si>
  <si>
    <t>Lakhan Shaw</t>
  </si>
  <si>
    <t>anandanita1980@gmail.com</t>
  </si>
  <si>
    <t>2022-07-08T9:44:36 AM GMT</t>
  </si>
  <si>
    <t>Suneef Gulzar</t>
  </si>
  <si>
    <t>suneefgulzar2202@gamil.com</t>
  </si>
  <si>
    <t>2022-07-08T9:44:27 AM GMT</t>
  </si>
  <si>
    <t>KARAN PATEL</t>
  </si>
  <si>
    <t>karan18102003@gmail.com</t>
  </si>
  <si>
    <t>2022-07-08T9:43:17 AM GMT</t>
  </si>
  <si>
    <t>Ankit Malik</t>
  </si>
  <si>
    <t>malikankit05@gmail.com</t>
  </si>
  <si>
    <t>2022-07-08T9:43:02 AM GMT</t>
  </si>
  <si>
    <t>Shresth Jain</t>
  </si>
  <si>
    <t>iamshresthgulechha@gmail.com</t>
  </si>
  <si>
    <t>2022-07-08T9:41:38 AM GMT</t>
  </si>
  <si>
    <t>Utkal Goel</t>
  </si>
  <si>
    <t>utkalgoel2000@gmail.com</t>
  </si>
  <si>
    <t>2022-07-08T9:41:14 AM GMT</t>
  </si>
  <si>
    <t>Rudrraaj Arora</t>
  </si>
  <si>
    <t>rudrraajarora9@gmail.com</t>
  </si>
  <si>
    <t>2022-07-08T9:41:01 AM GMT</t>
  </si>
  <si>
    <t>Sahil Rajput</t>
  </si>
  <si>
    <t>rajput16sahil@gmail.com</t>
  </si>
  <si>
    <t>2022-07-08T9:39:21 AM GMT</t>
  </si>
  <si>
    <t>Simran Walia</t>
  </si>
  <si>
    <t>simranpal2905@icloud.com</t>
  </si>
  <si>
    <t>2022-07-08T9:36:46 AM GMT</t>
  </si>
  <si>
    <t>Dalvir Singh</t>
  </si>
  <si>
    <t>rishichopra07@gmail.com</t>
  </si>
  <si>
    <t>2022-07-08T9:34:16 AM GMT</t>
  </si>
  <si>
    <t>Urvish Vasoya</t>
  </si>
  <si>
    <t>urvishvasoya14@gmail.com</t>
  </si>
  <si>
    <t>2022-07-08T9:34:03 AM GMT</t>
  </si>
  <si>
    <t>Rakesh Rakes</t>
  </si>
  <si>
    <t>anumularakeshreddy143@gmail.com</t>
  </si>
  <si>
    <t>2022-07-08T9:32:34 AM GMT</t>
  </si>
  <si>
    <t>Siddharth Mohan</t>
  </si>
  <si>
    <t>sidddy.mohan@gmail.com</t>
  </si>
  <si>
    <t>2022-07-08T9:32:24 AM GMT</t>
  </si>
  <si>
    <t>Harun  Tak</t>
  </si>
  <si>
    <t>haruntak458@gmail.com</t>
  </si>
  <si>
    <t>2022-07-08T9:31:49 AM GMT</t>
  </si>
  <si>
    <t>2022-07-08T9:30:45 AM GMT</t>
  </si>
  <si>
    <t>Swaraj A</t>
  </si>
  <si>
    <t>www.swaraj7777777@gmail.com</t>
  </si>
  <si>
    <t>2022-07-08T9:30:18 AM GMT</t>
  </si>
  <si>
    <t>Yogesh  Narwade</t>
  </si>
  <si>
    <t>akashkate9527@gmail.com</t>
  </si>
  <si>
    <t>2022-07-08T9:30:08 AM GMT</t>
  </si>
  <si>
    <t>Deepak Lakshmi</t>
  </si>
  <si>
    <t>dhanalakshmi221972@gmail.com</t>
  </si>
  <si>
    <t>2022-07-08T9:29:56 AM GMT</t>
  </si>
  <si>
    <t>Ashokkumar S</t>
  </si>
  <si>
    <t>ashsashok@gmail.com</t>
  </si>
  <si>
    <t>2022-07-08T9:29:28 AM GMT</t>
  </si>
  <si>
    <t>Santhosh SY</t>
  </si>
  <si>
    <t>santhoshh.sy123@gmail.com</t>
  </si>
  <si>
    <t>2022-07-08T9:29:16 AM GMT</t>
  </si>
  <si>
    <t>2022-07-08T9:28:49 AM GMT</t>
  </si>
  <si>
    <t>Vignesh Mennon</t>
  </si>
  <si>
    <t>pkm.vignesh@gmail.com</t>
  </si>
  <si>
    <t>2022-07-08T9:28:21 AM GMT</t>
  </si>
  <si>
    <t>Seshu Kalyan</t>
  </si>
  <si>
    <t>seshu.awesome@gmail.com</t>
  </si>
  <si>
    <t>2022-07-08T9:28:19 AM GMT</t>
  </si>
  <si>
    <t>Naveen kumar P M</t>
  </si>
  <si>
    <t>naveen4908@gmail.com</t>
  </si>
  <si>
    <t>2022-07-08T9:27:25 AM GMT</t>
  </si>
  <si>
    <t>2022-07-08T9:26:47 AM GMT</t>
  </si>
  <si>
    <t>shamseer VP</t>
  </si>
  <si>
    <t>shamseervp787@gmail.com</t>
  </si>
  <si>
    <t>2022-07-08T9:24:05 AM GMT</t>
  </si>
  <si>
    <t>Manish Sahoo</t>
  </si>
  <si>
    <t>bmanishkumar2010@gmail.com</t>
  </si>
  <si>
    <t>2022-07-08T9:21:32 AM GMT</t>
  </si>
  <si>
    <t>Pawas Verma</t>
  </si>
  <si>
    <t>pawasverma147@gmail.com</t>
  </si>
  <si>
    <t>2022-07-08T9:20:21 AM GMT</t>
  </si>
  <si>
    <t>Martin Croz</t>
  </si>
  <si>
    <t>mjake6731@gmail.com</t>
  </si>
  <si>
    <t>2022-07-08T9:17:06 AM GMT</t>
  </si>
  <si>
    <t>Ansija Rahim</t>
  </si>
  <si>
    <t>ansijarahim07@gmail.com</t>
  </si>
  <si>
    <t>2022-07-08T9:17:03 AM GMT</t>
  </si>
  <si>
    <t>2022-07-08T9:15:07 AM GMT</t>
  </si>
  <si>
    <t>2022-07-08T9:14:51 AM GMT</t>
  </si>
  <si>
    <t>Anantha Krishnan</t>
  </si>
  <si>
    <t>bx820351@gmail.com</t>
  </si>
  <si>
    <t>2022-07-08T9:14:05 AM GMT</t>
  </si>
  <si>
    <t>2022-07-08T9:11:48 AM GMT</t>
  </si>
  <si>
    <t>Dheeraj Shivhare</t>
  </si>
  <si>
    <t>rajshivhare121@gmail.com</t>
  </si>
  <si>
    <t>2022-07-08T9:10:47 AM GMT</t>
  </si>
  <si>
    <t>Sunny Das</t>
  </si>
  <si>
    <t>sunnydas34@gmail.com</t>
  </si>
  <si>
    <t>2022-07-08T9:10:45 AM GMT</t>
  </si>
  <si>
    <t>Priyanka Patel</t>
  </si>
  <si>
    <t>GULABBHAI5093@GMAIL.COM</t>
  </si>
  <si>
    <t>2022-07-08T9:09:39 AM GMT</t>
  </si>
  <si>
    <t>Rahul Sharma</t>
  </si>
  <si>
    <t>rahl132015@gmail.com</t>
  </si>
  <si>
    <t>2022-07-08T9:09:32 AM GMT</t>
  </si>
  <si>
    <t>Vinay Rand</t>
  </si>
  <si>
    <t>vrane649@gmail.com</t>
  </si>
  <si>
    <t>2022-07-08T9:08:31 AM GMT</t>
  </si>
  <si>
    <t>Amarjyoti Gogoi</t>
  </si>
  <si>
    <t>agogoi0847@gmail.com</t>
  </si>
  <si>
    <t>2022-07-08T9:07:53 AM GMT</t>
  </si>
  <si>
    <t>vanlalhmangaiha khawlhring</t>
  </si>
  <si>
    <t>tetea.cristiano@gmail.com</t>
  </si>
  <si>
    <t>2022-07-08T9:07:38 AM GMT</t>
  </si>
  <si>
    <t>Gaurav Kale</t>
  </si>
  <si>
    <t>kaleg23@gmail.com</t>
  </si>
  <si>
    <t>2022-07-08T9:07:22 AM GMT</t>
  </si>
  <si>
    <t>Jeevan Thomas</t>
  </si>
  <si>
    <t>jeevannalloor@gmail.com</t>
  </si>
  <si>
    <t>2022-07-08T9:05:21 AM GMT</t>
  </si>
  <si>
    <t>2022-07-08T9:04:42 AM GMT</t>
  </si>
  <si>
    <t>Karttabya Bera</t>
  </si>
  <si>
    <t>kbera0703@gmail.com</t>
  </si>
  <si>
    <t>2022-07-08T9:04:01 AM GMT</t>
  </si>
  <si>
    <t>Hema Satish</t>
  </si>
  <si>
    <t>cufflinks_a2@outlook.com</t>
  </si>
  <si>
    <t>2022-07-08T9:03:37 AM GMT</t>
  </si>
  <si>
    <t>Bharat Gulati</t>
  </si>
  <si>
    <t>bharatgulati222@gmail.com</t>
  </si>
  <si>
    <t>2022-07-08T9:02:35 AM GMT</t>
  </si>
  <si>
    <t>muhammed Faris</t>
  </si>
  <si>
    <t>farismuhammed765@gmail.com</t>
  </si>
  <si>
    <t>2022-07-08T9:00:02 AM GMT</t>
  </si>
  <si>
    <t>Sathya Narayanan</t>
  </si>
  <si>
    <t>surajsathyav@gmail.com</t>
  </si>
  <si>
    <t>2022-07-08T8:57:40 AM GMT</t>
  </si>
  <si>
    <t>Vidhi  Tanwar</t>
  </si>
  <si>
    <t>vidhi.vt1647@gmail.com</t>
  </si>
  <si>
    <t>2022-07-08T8:57:22 AM GMT</t>
  </si>
  <si>
    <t>Tanishq Patil</t>
  </si>
  <si>
    <t>tanishqpatil1325@gmail.com</t>
  </si>
  <si>
    <t>2022-07-08T8:57:13 AM GMT</t>
  </si>
  <si>
    <t>Santhosh Santu</t>
  </si>
  <si>
    <t>santhosh123acchu@gmail.com</t>
  </si>
  <si>
    <t>2022-07-08T8:55:11 AM GMT</t>
  </si>
  <si>
    <t>ayush soni</t>
  </si>
  <si>
    <t>ayushsoni453@gmail.com</t>
  </si>
  <si>
    <t>2022-07-08T8:54:16 AM GMT</t>
  </si>
  <si>
    <t>Puneet Tiwari</t>
  </si>
  <si>
    <t>puneetkumartripathi@gmail.com</t>
  </si>
  <si>
    <t>2022-07-08T8:52:03 AM GMT</t>
  </si>
  <si>
    <t>Gagan Chadha</t>
  </si>
  <si>
    <t>gaganchadha9dec@gamil.com</t>
  </si>
  <si>
    <t>2022-07-08T8:51:53 AM GMT</t>
  </si>
  <si>
    <t>2022-07-08T8:51:47 AM GMT</t>
  </si>
  <si>
    <t>Hardik Pandya</t>
  </si>
  <si>
    <t>dampipandya@yahoo.com</t>
  </si>
  <si>
    <t>2022-07-08T8:51:34 AM GMT</t>
  </si>
  <si>
    <t>Karan Sorot</t>
  </si>
  <si>
    <t>karan.dssorot@gmail.com</t>
  </si>
  <si>
    <t>2022-07-08T8:50:10 AM GMT</t>
  </si>
  <si>
    <t>2022-07-08T8:50:09 AM GMT</t>
  </si>
  <si>
    <t>Bharat Gelani</t>
  </si>
  <si>
    <t>Bgelani27@gmail.com</t>
  </si>
  <si>
    <t>2022-07-08T8:48:45 AM GMT</t>
  </si>
  <si>
    <t>2022-07-08T8:47:16 AM GMT</t>
  </si>
  <si>
    <t>Aliabbas  Bhimani</t>
  </si>
  <si>
    <t>aliabbas.b7494@gmail.com</t>
  </si>
  <si>
    <t>2022-07-08T8:47:12 AM GMT</t>
  </si>
  <si>
    <t>Afnan Ahmad</t>
  </si>
  <si>
    <t>afahmad1303@gmail.com</t>
  </si>
  <si>
    <t>2022-07-08T8:47:05 AM GMT</t>
  </si>
  <si>
    <t>Harsh Rathod</t>
  </si>
  <si>
    <t>rathod.harsh3850@gmail.com</t>
  </si>
  <si>
    <t>2022-07-08T8:42:05 AM GMT</t>
  </si>
  <si>
    <t>Arun Murali</t>
  </si>
  <si>
    <t>arunmurali007@yahoo.co.in</t>
  </si>
  <si>
    <t>2022-07-08T8:39:37 AM GMT</t>
  </si>
  <si>
    <t>Sakshi Nirmal</t>
  </si>
  <si>
    <t>sakshinirmal321@gmail.com</t>
  </si>
  <si>
    <t>2022-07-08T8:39:26 AM GMT</t>
  </si>
  <si>
    <t>Franklin Toppo</t>
  </si>
  <si>
    <t>franklinofficial7@gmail.com</t>
  </si>
  <si>
    <t>2022-07-08T8:35:17 AM GMT</t>
  </si>
  <si>
    <t>Ritesh kumar</t>
  </si>
  <si>
    <t>shaileshkum893@gmail.com</t>
  </si>
  <si>
    <t>2022-07-08T8:29:38 AM GMT</t>
  </si>
  <si>
    <t>Punith Gowda</t>
  </si>
  <si>
    <t>cnp.cyg@gmail.com</t>
  </si>
  <si>
    <t>2022-07-08T8:28:47 AM GMT</t>
  </si>
  <si>
    <t>Priyadarsan Mp</t>
  </si>
  <si>
    <t>priyadarsanmp@gmail.com</t>
  </si>
  <si>
    <t>2022-07-08T8:26:18 AM GMT</t>
  </si>
  <si>
    <t>Nainisha Mehta</t>
  </si>
  <si>
    <t>nainishamehta@gmail.com</t>
  </si>
  <si>
    <t>2022-07-08T8:25:37 AM GMT</t>
  </si>
  <si>
    <t>Angel Victoria</t>
  </si>
  <si>
    <t>angelvictoria24@gmail.com</t>
  </si>
  <si>
    <t>2022-07-08T8:25:24 AM GMT</t>
  </si>
  <si>
    <t>musa Nazir</t>
  </si>
  <si>
    <t>musanazir4@gmail.com</t>
  </si>
  <si>
    <t>2022-07-08T8:23:42 AM GMT</t>
  </si>
  <si>
    <t>2022-07-08T8:23:37 AM GMT</t>
  </si>
  <si>
    <t>Shreyash Kamble</t>
  </si>
  <si>
    <t>yashghaware22@gmail.com</t>
  </si>
  <si>
    <t>2022-07-08T8:23:23 AM GMT</t>
  </si>
  <si>
    <t>2022-07-08T8:23:07 AM GMT</t>
  </si>
  <si>
    <t>Dharitri Borbaruah</t>
  </si>
  <si>
    <t>dharitriborbaruah@gmail.com</t>
  </si>
  <si>
    <t>2022-07-08T8:22:53 AM GMT</t>
  </si>
  <si>
    <t>sadika khan</t>
  </si>
  <si>
    <t>ksadika120@gmail.com</t>
  </si>
  <si>
    <t>2022-07-08T8:21:19 AM GMT</t>
  </si>
  <si>
    <t>Aniket Sharma</t>
  </si>
  <si>
    <t>aniketsharma0606@gmail.com</t>
  </si>
  <si>
    <t>2022-07-08T8:19:54 AM GMT</t>
  </si>
  <si>
    <t>Mudasir Wani</t>
  </si>
  <si>
    <t>mudasirwani5003@gmail.com</t>
  </si>
  <si>
    <t>2022-07-08T8:16:43 AM GMT</t>
  </si>
  <si>
    <t>Abhinay Abhi</t>
  </si>
  <si>
    <t>s.abhinay1321@gmail.com</t>
  </si>
  <si>
    <t>2022-07-08T8:15:52 AM GMT</t>
  </si>
  <si>
    <t>ARJUN MANKAR</t>
  </si>
  <si>
    <t>Arjunmankar212@gmail.com</t>
  </si>
  <si>
    <t>2022-07-08T8:15:42 AM GMT</t>
  </si>
  <si>
    <t>2022-07-08T8:14:55 AM GMT</t>
  </si>
  <si>
    <t>Vasu Mittal</t>
  </si>
  <si>
    <t>mittalvasu00@gmail.com</t>
  </si>
  <si>
    <t>2022-07-08T8:14:49 AM GMT</t>
  </si>
  <si>
    <t>2022-07-08T8:11:53 AM GMT</t>
  </si>
  <si>
    <t>BARNALI DUTTA</t>
  </si>
  <si>
    <t>barnalidutta964@gmail.com</t>
  </si>
  <si>
    <t>2022-07-08T8:11:27 AM GMT</t>
  </si>
  <si>
    <t>Soham Waikar</t>
  </si>
  <si>
    <t>soham04@gamil.com</t>
  </si>
  <si>
    <t>2022-07-08T8:11:13 AM GMT</t>
  </si>
  <si>
    <t>Aryan Goel</t>
  </si>
  <si>
    <t>goelaryan49@gmail.com</t>
  </si>
  <si>
    <t>2022-07-08T8:10:52 AM GMT</t>
  </si>
  <si>
    <t>Basil Sunny</t>
  </si>
  <si>
    <t>basilsunny0791@gmail.com</t>
  </si>
  <si>
    <t>2022-07-08T8:10:14 AM GMT</t>
  </si>
  <si>
    <t>mohithhsr@gmail.com</t>
  </si>
  <si>
    <t>2022-07-08T8:07:59 AM GMT</t>
  </si>
  <si>
    <t>2022-07-08T8:07:56 AM GMT</t>
  </si>
  <si>
    <t>2022-07-08T8:07:13 AM GMT</t>
  </si>
  <si>
    <t>Shoib Qazi</t>
  </si>
  <si>
    <t>shoibqazi019@gmail.com</t>
  </si>
  <si>
    <t>2022-07-08T8:04:29 AM GMT</t>
  </si>
  <si>
    <t>2022-07-08T8:04:22 AM GMT</t>
  </si>
  <si>
    <t>Ganesh Raga</t>
  </si>
  <si>
    <t>ganeshsraga@gmail.com</t>
  </si>
  <si>
    <t>2022-07-08T8:04:20 AM GMT</t>
  </si>
  <si>
    <t>2022-07-08T8:04:19 AM GMT</t>
  </si>
  <si>
    <t>Abhitha Sumesh</t>
  </si>
  <si>
    <t>abhithasumesh@gmail.com</t>
  </si>
  <si>
    <t>2022-07-08T8:01:04 AM GMT</t>
  </si>
  <si>
    <t>Om Aher</t>
  </si>
  <si>
    <t>omdada9099@gmail.com</t>
  </si>
  <si>
    <t>2022-07-08T8:00:59 AM GMT</t>
  </si>
  <si>
    <t>Emmanuel Changmai</t>
  </si>
  <si>
    <t>emmanuelcirkal@gmail.com</t>
  </si>
  <si>
    <t>2022-07-08T8:00:44 AM GMT</t>
  </si>
  <si>
    <t>2022-07-08T7:59:18 AM GMT</t>
  </si>
  <si>
    <t>anutosh katare</t>
  </si>
  <si>
    <t>katareanutosh19@gmail.com</t>
  </si>
  <si>
    <t>2022-07-08T7:59:06 AM GMT</t>
  </si>
  <si>
    <t>Shashank Prayaga</t>
  </si>
  <si>
    <t>shashank.shannu183@gmail.com</t>
  </si>
  <si>
    <t>2022-07-08T7:58:47 AM GMT</t>
  </si>
  <si>
    <t>ramesh MUNAGALA</t>
  </si>
  <si>
    <t>rameshmnvsr@gmail.com</t>
  </si>
  <si>
    <t>2022-07-08T7:58:37 AM GMT</t>
  </si>
  <si>
    <t>Shankar  Gujar</t>
  </si>
  <si>
    <t>gujarshankar007@gmail.com</t>
  </si>
  <si>
    <t>2022-07-08T7:55:44 AM GMT</t>
  </si>
  <si>
    <t>Tanishq Tageja</t>
  </si>
  <si>
    <t>tagejatanishq96@gmail.com</t>
  </si>
  <si>
    <t>2022-07-08T7:54:38 AM GMT</t>
  </si>
  <si>
    <t>Nandini Anand</t>
  </si>
  <si>
    <t>nandinianand912@gmail.com</t>
  </si>
  <si>
    <t>2022-07-08T7:53:30 AM GMT</t>
  </si>
  <si>
    <t>Vivek ak</t>
  </si>
  <si>
    <t>akvivek17@gmail.com</t>
  </si>
  <si>
    <t>2022-07-08T7:50:25 AM GMT</t>
  </si>
  <si>
    <t>Ritesh Patel</t>
  </si>
  <si>
    <t>riteshpatel6869@gmail.com</t>
  </si>
  <si>
    <t>2022-07-08T7:48:40 AM GMT</t>
  </si>
  <si>
    <t>Sonal Rastogi</t>
  </si>
  <si>
    <t>sonalrastogi93@gmail.com</t>
  </si>
  <si>
    <t>2022-07-08T7:47:34 AM GMT</t>
  </si>
  <si>
    <t>Vikash Bhati</t>
  </si>
  <si>
    <t>v8010016700@gmail.com</t>
  </si>
  <si>
    <t>2022-07-08T7:45:22 AM GMT</t>
  </si>
  <si>
    <t>Harvinder Singh</t>
  </si>
  <si>
    <t>singhharvinder81188@gmail.com</t>
  </si>
  <si>
    <t>2022-07-08T7:44:18 AM GMT</t>
  </si>
  <si>
    <t>Nakul Luthra</t>
  </si>
  <si>
    <t>iosnakul@gmail.com</t>
  </si>
  <si>
    <t>2022-07-08T7:43:19 AM GMT</t>
  </si>
  <si>
    <t>simran charde</t>
  </si>
  <si>
    <t>simrancharde57@gmail.com</t>
  </si>
  <si>
    <t>2022-07-08T7:43:07 AM GMT</t>
  </si>
  <si>
    <t>Krishna shetty</t>
  </si>
  <si>
    <t>krishnanshetty1@gmail.com</t>
  </si>
  <si>
    <t>2022-07-08T7:42:24 AM GMT</t>
  </si>
  <si>
    <t>Abhishek  Anand</t>
  </si>
  <si>
    <t>anandabhishekrnc@gmail.com</t>
  </si>
  <si>
    <t>2022-07-08T7:42:05 AM GMT</t>
  </si>
  <si>
    <t>Mohsin Khan Mohsin Khan</t>
  </si>
  <si>
    <t>khanmohsin82355@gmail.com</t>
  </si>
  <si>
    <t>2022-07-08T7:41:48 AM GMT</t>
  </si>
  <si>
    <t>Sabari Girish</t>
  </si>
  <si>
    <t>jayasabarigiri@gmail.com</t>
  </si>
  <si>
    <t>2022-07-08T7:41:36 AM GMT</t>
  </si>
  <si>
    <t>SanjaY PateL</t>
  </si>
  <si>
    <t>sanjaypatel12143@gmail.com</t>
  </si>
  <si>
    <t>2022-07-08T7:40:47 AM GMT</t>
  </si>
  <si>
    <t>2022-07-08T7:39:46 AM GMT</t>
  </si>
  <si>
    <t>2022-07-08T7:39:45 AM GMT</t>
  </si>
  <si>
    <t>Avinash Patro</t>
  </si>
  <si>
    <t>8280489708avi@gmail.com</t>
  </si>
  <si>
    <t>2022-07-08T7:39:26 AM GMT</t>
  </si>
  <si>
    <t>2022-07-08T7:39:20 AM GMT</t>
  </si>
  <si>
    <t>Anmol Kaur</t>
  </si>
  <si>
    <t>anmolkaur664@gmail.com</t>
  </si>
  <si>
    <t>2022-07-08T7:39:14 AM GMT</t>
  </si>
  <si>
    <t>Bhawna Singh</t>
  </si>
  <si>
    <t>sbhawana031@gmail.com</t>
  </si>
  <si>
    <t>2022-07-08T7:38:48 AM GMT</t>
  </si>
  <si>
    <t>Nilesh Gojiya</t>
  </si>
  <si>
    <t>www.nileshgojiya16864@gmail.com</t>
  </si>
  <si>
    <t>2022-07-08T7:38:18 AM GMT</t>
  </si>
  <si>
    <t>Dhanavant Patel</t>
  </si>
  <si>
    <t>pateldk.2091@gmail.com</t>
  </si>
  <si>
    <t>2022-07-08T7:38:13 AM GMT</t>
  </si>
  <si>
    <t>Kavin Kumar</t>
  </si>
  <si>
    <t>kavinkumar2k04@gmail.com</t>
  </si>
  <si>
    <t>2022-07-08T7:35:59 AM GMT</t>
  </si>
  <si>
    <t>Krish Jain</t>
  </si>
  <si>
    <t>krishjain215@gmail.com</t>
  </si>
  <si>
    <t>2022-07-08T7:35:08 AM GMT</t>
  </si>
  <si>
    <t>Dishant  Kathuria</t>
  </si>
  <si>
    <t>dishantkathuria0@gmail.com</t>
  </si>
  <si>
    <t>2022-07-08T7:34:56 AM GMT</t>
  </si>
  <si>
    <t>Vishal Saxena</t>
  </si>
  <si>
    <t>vishalsaxena2k22@gmail.com</t>
  </si>
  <si>
    <t>2022-07-08T7:34:52 AM GMT</t>
  </si>
  <si>
    <t>Kanan Garg</t>
  </si>
  <si>
    <t>kanangarg3@gmail.com</t>
  </si>
  <si>
    <t>2022-07-08T7:30:36 AM GMT</t>
  </si>
  <si>
    <t>2022-07-08T7:30:10 AM GMT</t>
  </si>
  <si>
    <t>Piyush Gupta</t>
  </si>
  <si>
    <t>piyush.lp2731@gmail.com</t>
  </si>
  <si>
    <t>2022-07-08T7:28:06 AM GMT</t>
  </si>
  <si>
    <t>Pradeep Sharma</t>
  </si>
  <si>
    <t>pradeepsharma1313@icloud.com</t>
  </si>
  <si>
    <t>2022-07-08T7:27:10 AM GMT</t>
  </si>
  <si>
    <t>Akhil Panicker</t>
  </si>
  <si>
    <t>akhilpanicker10@yahoo.com</t>
  </si>
  <si>
    <t>2022-07-08T7:25:05 AM GMT</t>
  </si>
  <si>
    <t>Shanu Alvi</t>
  </si>
  <si>
    <t>shanualvi469@gmail.com</t>
  </si>
  <si>
    <t>2022-07-08T7:24:40 AM GMT</t>
  </si>
  <si>
    <t>Arijit Nayak</t>
  </si>
  <si>
    <t>nayakarjit57@gmail.com</t>
  </si>
  <si>
    <t>2022-07-08T7:24:29 AM GMT</t>
  </si>
  <si>
    <t>Madhav Sethi</t>
  </si>
  <si>
    <t>madhavsethi2718@gmail.com</t>
  </si>
  <si>
    <t>2022-07-08T7:23:55 AM GMT</t>
  </si>
  <si>
    <t>Manu  Manoj</t>
  </si>
  <si>
    <t>manuunam05@email.com</t>
  </si>
  <si>
    <t>2022-07-08T7:23:25 AM GMT</t>
  </si>
  <si>
    <t>shahrukh Bhai</t>
  </si>
  <si>
    <t>fzshahrukh@gmail.com</t>
  </si>
  <si>
    <t>2022-07-08T7:19:26 AM GMT</t>
  </si>
  <si>
    <t>Rajel Budy</t>
  </si>
  <si>
    <t>rajelbuddy@gmail.com</t>
  </si>
  <si>
    <t>2022-07-08T7:18:46 AM GMT</t>
  </si>
  <si>
    <t>Sai Manish</t>
  </si>
  <si>
    <t>gsaimanish9@gmail.com</t>
  </si>
  <si>
    <t>2022-07-08T7:18:05 AM GMT</t>
  </si>
  <si>
    <t>Tirthrajsinh Vaghela</t>
  </si>
  <si>
    <t>tirthraj0718@gmail.com</t>
  </si>
  <si>
    <t>2022-07-08T7:17:22 AM GMT</t>
  </si>
  <si>
    <t>Piyush Verma</t>
  </si>
  <si>
    <t>piyushverma5314@gmail.com</t>
  </si>
  <si>
    <t>2022-07-08T7:17:20 AM GMT</t>
  </si>
  <si>
    <t>2022-07-08T7:16:11 AM GMT</t>
  </si>
  <si>
    <t>Akash Kanse</t>
  </si>
  <si>
    <t>akashkanse111@gmail.com</t>
  </si>
  <si>
    <t>2022-07-08T7:16:03 AM GMT</t>
  </si>
  <si>
    <t>Singh Gill</t>
  </si>
  <si>
    <t>gtej0316@gmail.com</t>
  </si>
  <si>
    <t>2022-07-08T7:15:46 AM GMT</t>
  </si>
  <si>
    <t>Akash Patel</t>
  </si>
  <si>
    <t>akashpatel2116@icloud.com</t>
  </si>
  <si>
    <t>2022-07-08T7:14:47 AM GMT</t>
  </si>
  <si>
    <t>Sumit Saurav</t>
  </si>
  <si>
    <t>sumitsaurav957@gamil.com</t>
  </si>
  <si>
    <t>2022-07-08T7:13:49 AM GMT</t>
  </si>
  <si>
    <t>Jeel Bhalani</t>
  </si>
  <si>
    <t>jeelbhalani31@gmail.com</t>
  </si>
  <si>
    <t>2022-07-08T7:11:33 AM GMT</t>
  </si>
  <si>
    <t>Chandrachur Sinha</t>
  </si>
  <si>
    <t>chandrachursinha430@gmail.com</t>
  </si>
  <si>
    <t>2022-07-08T7:10:34 AM GMT</t>
  </si>
  <si>
    <t>Rakesh Babu</t>
  </si>
  <si>
    <t>rock.rakeshbabu@gmail.com</t>
  </si>
  <si>
    <t>2022-07-08T7:10:19 AM GMT</t>
  </si>
  <si>
    <t>2022-07-08T7:10:00 AM GMT</t>
  </si>
  <si>
    <t>Diksha Wassan</t>
  </si>
  <si>
    <t>dikshawassan@gmail.com</t>
  </si>
  <si>
    <t>2022-07-08T7:09:18 AM GMT</t>
  </si>
  <si>
    <t>Raj Singh</t>
  </si>
  <si>
    <t>rpsingh843@gmail.com</t>
  </si>
  <si>
    <t>2022-07-08T7:09:15 AM GMT</t>
  </si>
  <si>
    <t>IFTIKHAR Ajmal</t>
  </si>
  <si>
    <t>iftizedzz88@gmail.com</t>
  </si>
  <si>
    <t>2022-07-08T7:09:05 AM GMT</t>
  </si>
  <si>
    <t>Aaryan Gawade</t>
  </si>
  <si>
    <t>linagawade@gmail.com</t>
  </si>
  <si>
    <t>2022-07-08T7:09:02 AM GMT</t>
  </si>
  <si>
    <t>Davinder Singh</t>
  </si>
  <si>
    <t>dgill769@gmail.com</t>
  </si>
  <si>
    <t>2022-07-08T7:09:01 AM GMT</t>
  </si>
  <si>
    <t>Rishi Kv</t>
  </si>
  <si>
    <t>rskv09@gmail.com</t>
  </si>
  <si>
    <t>2022-07-08T7:07:59 AM GMT</t>
  </si>
  <si>
    <t>Harshal  Gurubaxani</t>
  </si>
  <si>
    <t>hgurubaxani028@gmail.com</t>
  </si>
  <si>
    <t>2022-07-08T7:06:11 AM GMT</t>
  </si>
  <si>
    <t>Sahil Kasliwal</t>
  </si>
  <si>
    <t>sahilkasliwal7@gmail.com</t>
  </si>
  <si>
    <t>2022-07-08T7:04:32 AM GMT</t>
  </si>
  <si>
    <t xml:space="preserve">Rubina  Chaudhary </t>
  </si>
  <si>
    <t>rubychaudhary399@gmail.com</t>
  </si>
  <si>
    <t>2022-07-08T7:04:22 AM GMT</t>
  </si>
  <si>
    <t>Raj Pabitra</t>
  </si>
  <si>
    <t>mynamerajandrazz@gmail.com</t>
  </si>
  <si>
    <t>2022-07-08T7:00:16 AM GMT</t>
  </si>
  <si>
    <t>Toto Murumi</t>
  </si>
  <si>
    <t>totomurumi@gmail.com</t>
  </si>
  <si>
    <t>2022-07-08T6:58:21 AM GMT</t>
  </si>
  <si>
    <t>2022-07-08T6:53:49 AM GMT</t>
  </si>
  <si>
    <t>Nishi Jain</t>
  </si>
  <si>
    <t>nishuj22@gmail.com</t>
  </si>
  <si>
    <t>2022-07-08T6:53:47 AM GMT</t>
  </si>
  <si>
    <t>Vijendra Patel</t>
  </si>
  <si>
    <t>vijendrapatel17@gmail.com</t>
  </si>
  <si>
    <t>2022-07-08T6:52:12 AM GMT</t>
  </si>
  <si>
    <t>RAHUL SURYAWANSHI</t>
  </si>
  <si>
    <t>suryawanshi2311@gmail.com</t>
  </si>
  <si>
    <t>2022-07-08T6:51:43 AM GMT</t>
  </si>
  <si>
    <t>TASNEEM PATEL</t>
  </si>
  <si>
    <t>tsnmpatel987@gmail.com</t>
  </si>
  <si>
    <t>2022-07-08T6:51:26 AM GMT</t>
  </si>
  <si>
    <t>2022-07-08T6:50:52 AM GMT</t>
  </si>
  <si>
    <t>Dheer Jain</t>
  </si>
  <si>
    <t>jaindheer075@gmail.com</t>
  </si>
  <si>
    <t>2022-07-08T6:50:32 AM GMT</t>
  </si>
  <si>
    <t>Sara CHOWDHURY</t>
  </si>
  <si>
    <t>saramxn1@gmail.com</t>
  </si>
  <si>
    <t>2022-07-08T6:50:24 AM GMT</t>
  </si>
  <si>
    <t>Vaibhav Ghadage</t>
  </si>
  <si>
    <t>Cmavaibhav5424@gmail.com</t>
  </si>
  <si>
    <t>2022-07-08T6:48:42 AM GMT</t>
  </si>
  <si>
    <t>Shabbir bohra</t>
  </si>
  <si>
    <t>shabbirnuruddinbohra@gmail.com</t>
  </si>
  <si>
    <t>2022-07-08T6:48:20 AM GMT</t>
  </si>
  <si>
    <t>Kunal Sawlani</t>
  </si>
  <si>
    <t>kunalsawlani0911@gmail.com</t>
  </si>
  <si>
    <t>2022-07-08T6:48:04 AM GMT</t>
  </si>
  <si>
    <t>Akash Biswas</t>
  </si>
  <si>
    <t>abiswas.0892@gmail.com</t>
  </si>
  <si>
    <t>2022-07-08T6:47:22 AM GMT</t>
  </si>
  <si>
    <t>Rithika Patil</t>
  </si>
  <si>
    <t>rithikacpatil@gmail.com</t>
  </si>
  <si>
    <t>2022-07-08T6:47:08 AM GMT</t>
  </si>
  <si>
    <t>2022-07-08T6:46:32 AM GMT</t>
  </si>
  <si>
    <t>Nijyal Sherpa</t>
  </si>
  <si>
    <t>nijyals@gmail.com</t>
  </si>
  <si>
    <t>2022-07-08T6:44:19 AM GMT</t>
  </si>
  <si>
    <t>Balaji Boga</t>
  </si>
  <si>
    <t>bogabalaji27@gmail.com</t>
  </si>
  <si>
    <t>2022-07-08T6:44:11 AM GMT</t>
  </si>
  <si>
    <t>AASTHA Joshi</t>
  </si>
  <si>
    <t>aasthajoshi2222@gmail.com</t>
  </si>
  <si>
    <t>2022-07-08T6:43:21 AM GMT</t>
  </si>
  <si>
    <t>Kuljeet Singh</t>
  </si>
  <si>
    <t>kuljeetsarwara@gmail.com</t>
  </si>
  <si>
    <t>2022-07-08T6:42:59 AM GMT</t>
  </si>
  <si>
    <t>Ramesh R</t>
  </si>
  <si>
    <t>rockerramesh0007@gmail.com</t>
  </si>
  <si>
    <t>2022-07-08T6:41:56 AM GMT</t>
  </si>
  <si>
    <t>pooja Choudhary</t>
  </si>
  <si>
    <t>choudhary.pooja1980@gmail.com</t>
  </si>
  <si>
    <t>2022-07-08T6:41:03 AM GMT</t>
  </si>
  <si>
    <t>yogesh yogi</t>
  </si>
  <si>
    <t>yyogeshyogi232@gamil.com</t>
  </si>
  <si>
    <t>2022-07-08T6:41:00 AM GMT</t>
  </si>
  <si>
    <t>Jared Mk</t>
  </si>
  <si>
    <t>jarredletto60@gmail.com</t>
  </si>
  <si>
    <t>2022-07-08T6:40:41 AM GMT</t>
  </si>
  <si>
    <t>Leesa G</t>
  </si>
  <si>
    <t>gangmeiregina85@gmail.com</t>
  </si>
  <si>
    <t>2022-07-08T6:40:25 AM GMT</t>
  </si>
  <si>
    <t>2022-07-08T6:39:52 AM GMT</t>
  </si>
  <si>
    <t>Debashis Maity</t>
  </si>
  <si>
    <t>312298dm@gmail.com</t>
  </si>
  <si>
    <t>2022-07-08T6:38:47 AM GMT</t>
  </si>
  <si>
    <t>prasad Gaikwad</t>
  </si>
  <si>
    <t>gaikwadprasad410@gamil.com</t>
  </si>
  <si>
    <t>2022-07-08T6:38:23 AM GMT</t>
  </si>
  <si>
    <t>Manojkumar B</t>
  </si>
  <si>
    <t>prince33321@gmail.com</t>
  </si>
  <si>
    <t>2022-07-08T6:38:06 AM GMT</t>
  </si>
  <si>
    <t>Devicharan Gajjavarapu</t>
  </si>
  <si>
    <t>devicharan.gajjarapu@gmail.com</t>
  </si>
  <si>
    <t>2022-07-08T6:36:01 AM GMT</t>
  </si>
  <si>
    <t>Urmila Dutt</t>
  </si>
  <si>
    <t>anushkadutt2001@gmail.com</t>
  </si>
  <si>
    <t>2022-07-08T6:34:54 AM GMT</t>
  </si>
  <si>
    <t>Nikhil Nadhe</t>
  </si>
  <si>
    <t>nadhe9@gmail.com</t>
  </si>
  <si>
    <t>2022-07-08T6:34:29 AM GMT</t>
  </si>
  <si>
    <t>SOUNAK HAZRA</t>
  </si>
  <si>
    <t>hazrasounak158@gmail.com</t>
  </si>
  <si>
    <t>2022-07-08T6:33:52 AM GMT</t>
  </si>
  <si>
    <t>2022-07-08T6:33:47 AM GMT</t>
  </si>
  <si>
    <t>Ajendro Pangabam</t>
  </si>
  <si>
    <t>ajendropangabam@gmail.com</t>
  </si>
  <si>
    <t>2022-07-08T6:31:55 AM GMT</t>
  </si>
  <si>
    <t>Lijojoy Lijo</t>
  </si>
  <si>
    <t>lijojoylijo124@gmail.com</t>
  </si>
  <si>
    <t>2022-07-08T6:31:32 AM GMT</t>
  </si>
  <si>
    <t>Vinay R</t>
  </si>
  <si>
    <t>vinayramachandra27@gmail.com</t>
  </si>
  <si>
    <t>2022-07-08T6:29:16 AM GMT</t>
  </si>
  <si>
    <t>Krish rana</t>
  </si>
  <si>
    <t>krishrana927@gmail.com</t>
  </si>
  <si>
    <t>2022-07-08T6:28:37 AM GMT</t>
  </si>
  <si>
    <t>Deepu J</t>
  </si>
  <si>
    <t>djdeepudjdeepu@gmail.com</t>
  </si>
  <si>
    <t>2022-07-08T6:27:06 AM GMT</t>
  </si>
  <si>
    <t xml:space="preserve">Safiq Rahuman </t>
  </si>
  <si>
    <t>sfqsafiq97@gmail.com</t>
  </si>
  <si>
    <t>2022-07-08T6:24:34 AM GMT</t>
  </si>
  <si>
    <t>Bantei Chyne</t>
  </si>
  <si>
    <t>bantechyne@gmail.com</t>
  </si>
  <si>
    <t>2022-07-08T6:24:31 AM GMT</t>
  </si>
  <si>
    <t>Krish Khurana</t>
  </si>
  <si>
    <t>khuranakrish3@gmail.com</t>
  </si>
  <si>
    <t>2022-07-08T6:23:59 AM GMT</t>
  </si>
  <si>
    <t>2022-07-08T6:23:54 AM GMT</t>
  </si>
  <si>
    <t>Harshitha Gowda</t>
  </si>
  <si>
    <t>harshithagowdaj@gmail.com</t>
  </si>
  <si>
    <t>2022-07-08T6:22:51 AM GMT</t>
  </si>
  <si>
    <t>Hardik Patel</t>
  </si>
  <si>
    <t>patelshubh014@gmail.com</t>
  </si>
  <si>
    <t>2022-07-08T6:22:50 AM GMT</t>
  </si>
  <si>
    <t xml:space="preserve">Nipun  Makkar </t>
  </si>
  <si>
    <t>nmakkar98@gmail.com</t>
  </si>
  <si>
    <t>2022-07-08T6:22:30 AM GMT</t>
  </si>
  <si>
    <t>Nirmal Kumar</t>
  </si>
  <si>
    <t>nirmal.kumarr.ext@puma.com</t>
  </si>
  <si>
    <t>2022-07-08T6:20:00 AM GMT</t>
  </si>
  <si>
    <t>Swagath S</t>
  </si>
  <si>
    <t>swagathchakravarthys20@gmail.com</t>
  </si>
  <si>
    <t>2022-07-08T6:19:01 AM GMT</t>
  </si>
  <si>
    <t>Harsh Jagtap</t>
  </si>
  <si>
    <t>jagtapharsh59@gmail.com</t>
  </si>
  <si>
    <t>2022-07-08T6:18:58 AM GMT</t>
  </si>
  <si>
    <t>2022-07-08T6:18:43 AM GMT</t>
  </si>
  <si>
    <t>Sarthak Patil</t>
  </si>
  <si>
    <t>sarthakd491@gmail.com</t>
  </si>
  <si>
    <t>2022-07-08T6:18:06 AM GMT</t>
  </si>
  <si>
    <t>Nivedita Nagrani</t>
  </si>
  <si>
    <t>niveanagrani@gmail.com</t>
  </si>
  <si>
    <t>2022-07-08T6:17:09 AM GMT</t>
  </si>
  <si>
    <t>Jimmy Khan</t>
  </si>
  <si>
    <t>jimmykhan869@gmail.com</t>
  </si>
  <si>
    <t>2022-07-08T6:14:32 AM GMT</t>
  </si>
  <si>
    <t>Vineethv nair</t>
  </si>
  <si>
    <t>vnairvineeth59@gmail.com</t>
  </si>
  <si>
    <t>2022-07-08T6:14:22 AM GMT</t>
  </si>
  <si>
    <t>Varma Ranjith</t>
  </si>
  <si>
    <t>ranjithkumar108@gmail.com</t>
  </si>
  <si>
    <t>2022-07-08T6:13:21 AM GMT</t>
  </si>
  <si>
    <t>Raja Rahman</t>
  </si>
  <si>
    <t>rajahs4u@gmail.com</t>
  </si>
  <si>
    <t>2022-07-08T6:13:14 AM GMT</t>
  </si>
  <si>
    <t xml:space="preserve">Siddhant  Rangari </t>
  </si>
  <si>
    <t>siddhantrangari423@gmail.com</t>
  </si>
  <si>
    <t>2022-07-08T6:12:58 AM GMT</t>
  </si>
  <si>
    <t>Idrees Bhat</t>
  </si>
  <si>
    <t>idreesidree4296@gmail.com</t>
  </si>
  <si>
    <t>2022-07-08T6:12:10 AM GMT</t>
  </si>
  <si>
    <t>divyanshu Sharma</t>
  </si>
  <si>
    <t>divyanshusharma03@gmail.com</t>
  </si>
  <si>
    <t>2022-07-08T6:11:06 AM GMT</t>
  </si>
  <si>
    <t>Om Ghule</t>
  </si>
  <si>
    <t>omghule3999@gmail.com</t>
  </si>
  <si>
    <t>2022-07-08T6:10:23 AM GMT</t>
  </si>
  <si>
    <t>Sahil Pathan</t>
  </si>
  <si>
    <t>sahilpathan092786@gmail.com</t>
  </si>
  <si>
    <t>2022-07-08T6:09:09 AM GMT</t>
  </si>
  <si>
    <t>2022-07-08T6:08:35 AM GMT</t>
  </si>
  <si>
    <t>nidhi tiwari</t>
  </si>
  <si>
    <t>nlt07021997@gmail.com</t>
  </si>
  <si>
    <t>2022-07-08T6:06:55 AM GMT</t>
  </si>
  <si>
    <t>2022-07-08T6:05:39 AM GMT</t>
  </si>
  <si>
    <t>Prachi Sharma</t>
  </si>
  <si>
    <t>kprachik66@gmail.com</t>
  </si>
  <si>
    <t>2022-07-08T6:05:28 AM GMT</t>
  </si>
  <si>
    <t>Parveen Singh</t>
  </si>
  <si>
    <t>knal2173@gmail.com</t>
  </si>
  <si>
    <t>2022-07-08T6:05:03 AM GMT</t>
  </si>
  <si>
    <t>Anandh Nive</t>
  </si>
  <si>
    <t>anandh19021994@gmail.com</t>
  </si>
  <si>
    <t>2022-07-08T6:04:35 AM GMT</t>
  </si>
  <si>
    <t>Johhny John</t>
  </si>
  <si>
    <t>johnnyjohn2326@gmail.com</t>
  </si>
  <si>
    <t>2022-07-08T6:02:55 AM GMT</t>
  </si>
  <si>
    <t>2022-07-08T6:02:46 AM GMT</t>
  </si>
  <si>
    <t>Shemeem Sha</t>
  </si>
  <si>
    <t>shameemsha862@gmail.com</t>
  </si>
  <si>
    <t>2022-07-08T6:02:15 AM GMT</t>
  </si>
  <si>
    <t>Kripesh Paun</t>
  </si>
  <si>
    <t>kripeshpaun@gmail.com</t>
  </si>
  <si>
    <t>2022-07-08T6:01:38 AM GMT</t>
  </si>
  <si>
    <t>JASWANTH ROYAL</t>
  </si>
  <si>
    <t>jaswanthrocky860@gmail.com</t>
  </si>
  <si>
    <t>2022-07-08T6:01:31 AM GMT</t>
  </si>
  <si>
    <t>Ankur Gandhi</t>
  </si>
  <si>
    <t>goldy_ankur81@yahoo.in</t>
  </si>
  <si>
    <t>2022-07-08T5:59:41 AM GMT</t>
  </si>
  <si>
    <t>Uttam K</t>
  </si>
  <si>
    <t>ukt.246@gmail.com</t>
  </si>
  <si>
    <t>2022-07-08T5:58:59 AM GMT</t>
  </si>
  <si>
    <t>Mandeep Singh</t>
  </si>
  <si>
    <t>ms707996@gmail.com</t>
  </si>
  <si>
    <t>2022-07-08T5:58:28 AM GMT</t>
  </si>
  <si>
    <t>Vashu  V</t>
  </si>
  <si>
    <t>bjd152@gmail.com</t>
  </si>
  <si>
    <t>2022-07-08T5:54:37 AM GMT</t>
  </si>
  <si>
    <t>Rahul Shinde</t>
  </si>
  <si>
    <t>rahul.shinde1761@gmail.com</t>
  </si>
  <si>
    <t>2022-07-08T5:54:23 AM GMT</t>
  </si>
  <si>
    <t>Prachi Aggarwal</t>
  </si>
  <si>
    <t>prachiaggarwal39@gmail.com</t>
  </si>
  <si>
    <t>2022-07-08T5:53:37 AM GMT</t>
  </si>
  <si>
    <t>Sukhneet Kaur</t>
  </si>
  <si>
    <t>sneet673@gmail.com</t>
  </si>
  <si>
    <t>2022-07-08T5:53:18 AM GMT</t>
  </si>
  <si>
    <t>2022-07-08T5:51:49 AM GMT</t>
  </si>
  <si>
    <t>Rajan Buttar</t>
  </si>
  <si>
    <t>rajanbuttar315@gmail.com</t>
  </si>
  <si>
    <t>2022-07-08T5:51:29 AM GMT</t>
  </si>
  <si>
    <t>Ashish Bajaj</t>
  </si>
  <si>
    <t>ashibajaj93@gmail.com</t>
  </si>
  <si>
    <t>2022-07-08T5:49:50 AM GMT</t>
  </si>
  <si>
    <t>Chetan sd</t>
  </si>
  <si>
    <t>mcchetz@gmail.com</t>
  </si>
  <si>
    <t>2022-07-08T5:49:28 AM GMT</t>
  </si>
  <si>
    <t>2022-07-08T5:48:22 AM GMT</t>
  </si>
  <si>
    <t>Tushar Kaushik</t>
  </si>
  <si>
    <t>kaushiktushar781@gmail.com</t>
  </si>
  <si>
    <t>2022-07-08T5:47:28 AM GMT</t>
  </si>
  <si>
    <t>2022-07-08T5:45:03 AM GMT</t>
  </si>
  <si>
    <t>Nishant Ganeriwala</t>
  </si>
  <si>
    <t>nishant_ganeriwala@hotmail.com</t>
  </si>
  <si>
    <t>2022-07-08T5:44:38 AM GMT</t>
  </si>
  <si>
    <t>Ashish Chhilar</t>
  </si>
  <si>
    <t>optimusprimeash@gmail.com</t>
  </si>
  <si>
    <t>2022-07-08T5:44:12 AM GMT</t>
  </si>
  <si>
    <t>2022-07-08T5:39:17 AM GMT</t>
  </si>
  <si>
    <t>Koijam Dineshwor</t>
  </si>
  <si>
    <t>koijamdineshwor4@gmail.com</t>
  </si>
  <si>
    <t>2022-07-08T5:38:41 AM GMT</t>
  </si>
  <si>
    <t>Karthikeyan R Karthikeyan R</t>
  </si>
  <si>
    <t>gokarthikeyanr@gmail.com</t>
  </si>
  <si>
    <t>2022-07-08T5:38:15 AM GMT</t>
  </si>
  <si>
    <t>2022-07-08T5:36:15 AM GMT</t>
  </si>
  <si>
    <t>Rishi Sharma</t>
  </si>
  <si>
    <t>rishisharma8555@gmail.com</t>
  </si>
  <si>
    <t>2022-07-08T5:34:35 AM GMT</t>
  </si>
  <si>
    <t>Vamsi Pradeep</t>
  </si>
  <si>
    <t>vamsipradeep1234@gmail.com</t>
  </si>
  <si>
    <t>2022-07-08T5:34:20 AM GMT</t>
  </si>
  <si>
    <t>Sania Danish</t>
  </si>
  <si>
    <t>madoosania@gmail.com</t>
  </si>
  <si>
    <t>2022-07-08T5:32:08 AM GMT</t>
  </si>
  <si>
    <t>2022-07-08T5:30:34 AM GMT</t>
  </si>
  <si>
    <t>Ronit Raj</t>
  </si>
  <si>
    <t>zaynronit333@gmail.com</t>
  </si>
  <si>
    <t>2022-07-08T5:29:49 AM GMT</t>
  </si>
  <si>
    <t>Satyajit Boruah</t>
  </si>
  <si>
    <t>boruahsatyajit534@gmail.com</t>
  </si>
  <si>
    <t>2022-07-08T5:28:19 AM GMT</t>
  </si>
  <si>
    <t xml:space="preserve">Danish Ali </t>
  </si>
  <si>
    <t>danish0408@icloud.com</t>
  </si>
  <si>
    <t>2022-07-08T5:26:16 AM GMT</t>
  </si>
  <si>
    <t>Shreyas Sawane</t>
  </si>
  <si>
    <t>shreyas.sawane@gmail.com</t>
  </si>
  <si>
    <t>2022-07-08T5:25:47 AM GMT</t>
  </si>
  <si>
    <t>Nishtha Yadav</t>
  </si>
  <si>
    <t>yadavnishtha41022@gmail.com</t>
  </si>
  <si>
    <t>2022-07-08T5:24:55 AM GMT</t>
  </si>
  <si>
    <t>Vaibhav Srivastava</t>
  </si>
  <si>
    <t>vaibhavraj737@gmail.com</t>
  </si>
  <si>
    <t>2022-07-08T5:24:13 AM GMT</t>
  </si>
  <si>
    <t>Dinesh Ravindran</t>
  </si>
  <si>
    <t>dineshravindran.rdr@gmail.com</t>
  </si>
  <si>
    <t>Dr Supriya Gautam</t>
  </si>
  <si>
    <t>nidhigautam838@gmail.com</t>
  </si>
  <si>
    <t>2022-07-08T5:22:58 AM GMT</t>
  </si>
  <si>
    <t>Meet Rao</t>
  </si>
  <si>
    <t>meetrao7578@gmail.com</t>
  </si>
  <si>
    <t>2022-07-08T5:21:34 AM GMT</t>
  </si>
  <si>
    <t>Seema Bhosale</t>
  </si>
  <si>
    <t>seemabhosale30@gmail.com</t>
  </si>
  <si>
    <t>2022-07-08T5:18:14 AM GMT</t>
  </si>
  <si>
    <t>Dp Jadeja</t>
  </si>
  <si>
    <t>dhama4644@gmail.com</t>
  </si>
  <si>
    <t>2022-07-08T5:16:26 AM GMT</t>
  </si>
  <si>
    <t>Latesh Porwal</t>
  </si>
  <si>
    <t>lateshonline@yahoo.com</t>
  </si>
  <si>
    <t>2022-07-08T5:15:03 AM GMT</t>
  </si>
  <si>
    <t>Gurkirat Brar</t>
  </si>
  <si>
    <t>brar.guri8191@gmail.com</t>
  </si>
  <si>
    <t>2022-07-08T5:14:41 AM GMT</t>
  </si>
  <si>
    <t>Arvind Prajapati</t>
  </si>
  <si>
    <t>arvind.deesa888@gmail.com</t>
  </si>
  <si>
    <t>2022-07-08T5:14:25 AM GMT</t>
  </si>
  <si>
    <t>Jurish Thokchom</t>
  </si>
  <si>
    <t>jurishthokchom15@gmail.com</t>
  </si>
  <si>
    <t>2022-07-08T5:12:50 AM GMT</t>
  </si>
  <si>
    <t>Rachita Shah</t>
  </si>
  <si>
    <t>2022-07-08T5:09:46 AM GMT</t>
  </si>
  <si>
    <t>Rahul Vaswani</t>
  </si>
  <si>
    <t>vaswanirahul2@gmail.com</t>
  </si>
  <si>
    <t>2022-07-08T5:08:01 AM GMT</t>
  </si>
  <si>
    <t>SuryaPavan Kanuri</t>
  </si>
  <si>
    <t>vvsuryapavan@gmail.com</t>
  </si>
  <si>
    <t>2022-07-08T5:07:29 AM GMT</t>
  </si>
  <si>
    <t>Adhiraj Dubey</t>
  </si>
  <si>
    <t>adhirajbot21@gmail.com</t>
  </si>
  <si>
    <t>Sonia Biswas</t>
  </si>
  <si>
    <t>soniabiswas29@gmail.com</t>
  </si>
  <si>
    <t>2022-07-08T5:06:54 AM GMT</t>
  </si>
  <si>
    <t>Aryan   GamingYT</t>
  </si>
  <si>
    <t>2022-07-08T5:05:46 AM GMT</t>
  </si>
  <si>
    <t>amitrana0914@gmail.com</t>
  </si>
  <si>
    <t>2022-07-08T5:05:16 AM GMT</t>
  </si>
  <si>
    <t>Aryan Drall</t>
  </si>
  <si>
    <t>aryandrall4@gmail.com</t>
  </si>
  <si>
    <t>2022-07-08T5:05:11 AM GMT</t>
  </si>
  <si>
    <t>RAVI  MOURYA</t>
  </si>
  <si>
    <t>2022-07-08T5:04:54 AM GMT</t>
  </si>
  <si>
    <t>NITISH SINGH</t>
  </si>
  <si>
    <t>singhnitish183@gmail.com</t>
  </si>
  <si>
    <t>2022-07-08T4:58:37 AM GMT</t>
  </si>
  <si>
    <t>2022-07-08T4:57:37 AM GMT</t>
  </si>
  <si>
    <t>rohit Soren</t>
  </si>
  <si>
    <t>rohit300soren@gmail.com</t>
  </si>
  <si>
    <t>2022-07-08T4:55:59 AM GMT</t>
  </si>
  <si>
    <t>Saurabh Somani</t>
  </si>
  <si>
    <t>somani.saurabh17@gmail.com</t>
  </si>
  <si>
    <t>2022-07-08T4:55:32 AM GMT</t>
  </si>
  <si>
    <t>Sagar Nimmi</t>
  </si>
  <si>
    <t>sagarkumarnimmi@gmail.com</t>
  </si>
  <si>
    <t>2022-07-08T4:55:01 AM GMT</t>
  </si>
  <si>
    <t>Ankita SINHA</t>
  </si>
  <si>
    <t>me10imas@gmail.com</t>
  </si>
  <si>
    <t>2022-07-08T4:53:43 AM GMT</t>
  </si>
  <si>
    <t>Nikara Fernandez</t>
  </si>
  <si>
    <t>nikarafernandez@gmail.com</t>
  </si>
  <si>
    <t>2022-07-08T4:51:47 AM GMT</t>
  </si>
  <si>
    <t>Rishabh Jain</t>
  </si>
  <si>
    <t>rishabhjain788@gmail.com</t>
  </si>
  <si>
    <t>2022-07-08T4:49:39 AM GMT</t>
  </si>
  <si>
    <t>Vignezh Ravi</t>
  </si>
  <si>
    <t>vignez@outlook.com</t>
  </si>
  <si>
    <t>2022-07-08T4:49:10 AM GMT</t>
  </si>
  <si>
    <t>Prashant Yadav</t>
  </si>
  <si>
    <t>yadavprashantisis2000@gmail.com</t>
  </si>
  <si>
    <t>2022-07-08T4:48:48 AM GMT</t>
  </si>
  <si>
    <t>Sehaj Chhabra</t>
  </si>
  <si>
    <t>sehajchhabra270@gmail.com</t>
  </si>
  <si>
    <t>2022-07-08T4:48:38 AM GMT</t>
  </si>
  <si>
    <t>Alin Mathew</t>
  </si>
  <si>
    <t>alinkudukayil@gmail.com</t>
  </si>
  <si>
    <t>2022-07-08T4:48:34 AM GMT</t>
  </si>
  <si>
    <t>shanthiswaroopP shanthiswaroopP</t>
  </si>
  <si>
    <t>shanthiswaroop1212@gmail.com</t>
  </si>
  <si>
    <t>2022-07-08T4:46:49 AM GMT</t>
  </si>
  <si>
    <t>Dinesh Dine</t>
  </si>
  <si>
    <t>dineshdine125@gmail.com</t>
  </si>
  <si>
    <t>2022-07-08T4:46:43 AM GMT</t>
  </si>
  <si>
    <t>2022-07-08T3:47:28 AM GMT</t>
  </si>
  <si>
    <t>Rajni K</t>
  </si>
  <si>
    <t>rbk.yo.022@gmail.com</t>
  </si>
  <si>
    <t>2022-07-08T3:14:19 AM GMT</t>
  </si>
  <si>
    <t>2022-07-08T2:59:25 AM GMT</t>
  </si>
  <si>
    <t>SHIVAAY Pandit</t>
  </si>
  <si>
    <t>ankurchaubey2003@gmail.com</t>
  </si>
  <si>
    <t>2022-07-07T11:19:23 PM GMT</t>
  </si>
  <si>
    <t>Ajit bagadwal</t>
  </si>
  <si>
    <t>ajitbagadwal46@gmail.com</t>
  </si>
  <si>
    <t>2022-07-07T7:16:42 PM GMT</t>
  </si>
  <si>
    <t>2022-07-07T7:06:18 PM GMT</t>
  </si>
  <si>
    <t>Ishu Khurana</t>
  </si>
  <si>
    <t>vishukhurana23333@gmail.com</t>
  </si>
  <si>
    <t>2022-07-11</t>
  </si>
  <si>
    <t>6:27:00 PM</t>
  </si>
  <si>
    <t>6:22:11 PM</t>
  </si>
  <si>
    <t>6:21:51 PM</t>
  </si>
  <si>
    <t>6:21:50 PM</t>
  </si>
  <si>
    <t>6:21:04 PM</t>
  </si>
  <si>
    <t>6:18:11 PM</t>
  </si>
  <si>
    <t>6:17:46 PM</t>
  </si>
  <si>
    <t>6:16:18 PM</t>
  </si>
  <si>
    <t>6:16:03 PM</t>
  </si>
  <si>
    <t>6:13:24 PM</t>
  </si>
  <si>
    <t>6:12:16 PM</t>
  </si>
  <si>
    <t>6:06:47 PM</t>
  </si>
  <si>
    <t>6:06:46 PM</t>
  </si>
  <si>
    <t>6:05:54 PM</t>
  </si>
  <si>
    <t>6:02:34 PM</t>
  </si>
  <si>
    <t>6:01:53 PM</t>
  </si>
  <si>
    <t>6:00:51 PM</t>
  </si>
  <si>
    <t>6:00:14 PM</t>
  </si>
  <si>
    <t>6:00:09 PM</t>
  </si>
  <si>
    <t>5:58:48 PM</t>
  </si>
  <si>
    <t>5:55:49 PM</t>
  </si>
  <si>
    <t>5:54:44 PM</t>
  </si>
  <si>
    <t>5:53:17 PM</t>
  </si>
  <si>
    <t>5:52:43 PM</t>
  </si>
  <si>
    <t>5:52:32 PM</t>
  </si>
  <si>
    <t>5:51:35 PM</t>
  </si>
  <si>
    <t>5:48:50 PM</t>
  </si>
  <si>
    <t>5:46:58 PM</t>
  </si>
  <si>
    <t>5:45:34 PM</t>
  </si>
  <si>
    <t>5:44:36 PM</t>
  </si>
  <si>
    <t>5:41:48 PM</t>
  </si>
  <si>
    <t>5:40:06 PM</t>
  </si>
  <si>
    <t>5:39:42 PM</t>
  </si>
  <si>
    <t>5:39:29 PM</t>
  </si>
  <si>
    <t>5:39:01 PM</t>
  </si>
  <si>
    <t>5:38:35 PM</t>
  </si>
  <si>
    <t>5:37:50 PM</t>
  </si>
  <si>
    <t>5:35:04 PM</t>
  </si>
  <si>
    <t>5:32:51 PM</t>
  </si>
  <si>
    <t>5:30:05 PM</t>
  </si>
  <si>
    <t>5:29:17 PM</t>
  </si>
  <si>
    <t>5:29:01 PM</t>
  </si>
  <si>
    <t>5:27:25 PM</t>
  </si>
  <si>
    <t>5:26:51 PM</t>
  </si>
  <si>
    <t>5:26:22 PM</t>
  </si>
  <si>
    <t>5:24:30 PM</t>
  </si>
  <si>
    <t>5:23:35 PM</t>
  </si>
  <si>
    <t>5:22:28 PM</t>
  </si>
  <si>
    <t>5:21:45 PM</t>
  </si>
  <si>
    <t>5:19:00 PM</t>
  </si>
  <si>
    <t>5:18:22 PM</t>
  </si>
  <si>
    <t>5:18:13 PM</t>
  </si>
  <si>
    <t>5:17:50 PM</t>
  </si>
  <si>
    <t>5:15:48 PM</t>
  </si>
  <si>
    <t>5:12:19 PM</t>
  </si>
  <si>
    <t>5:11:38 PM</t>
  </si>
  <si>
    <t>5:11:33 PM</t>
  </si>
  <si>
    <t>5:11:07 PM</t>
  </si>
  <si>
    <t>5:10:51 PM</t>
  </si>
  <si>
    <t>5:07:57 PM</t>
  </si>
  <si>
    <t>5:05:25 PM</t>
  </si>
  <si>
    <t>5:04:53 PM</t>
  </si>
  <si>
    <t>5:04:44 PM</t>
  </si>
  <si>
    <t>5:04:17 PM</t>
  </si>
  <si>
    <t>5:04:03 PM</t>
  </si>
  <si>
    <t>5:02:10 PM</t>
  </si>
  <si>
    <t>5:01:46 PM</t>
  </si>
  <si>
    <t>5:00:56 PM</t>
  </si>
  <si>
    <t>5:00:10 PM</t>
  </si>
  <si>
    <t>4:59:37 PM</t>
  </si>
  <si>
    <t>4:56:05 PM</t>
  </si>
  <si>
    <t>4:55:27 PM</t>
  </si>
  <si>
    <t>4:54:25 PM</t>
  </si>
  <si>
    <t>4:54:04 PM</t>
  </si>
  <si>
    <t>4:52:30 PM</t>
  </si>
  <si>
    <t>4:50:24 PM</t>
  </si>
  <si>
    <t>4:45:54 PM</t>
  </si>
  <si>
    <t>4:43:48 PM</t>
  </si>
  <si>
    <t>4:43:03 PM</t>
  </si>
  <si>
    <t>4:43:02 PM</t>
  </si>
  <si>
    <t>4:42:19 PM</t>
  </si>
  <si>
    <t>4:38:17 PM</t>
  </si>
  <si>
    <t>4:37:44 PM</t>
  </si>
  <si>
    <t>4:37:26 PM</t>
  </si>
  <si>
    <t>4:36:00 PM</t>
  </si>
  <si>
    <t>4:34:46 PM</t>
  </si>
  <si>
    <t>4:33:05 PM</t>
  </si>
  <si>
    <t>4:31:52 PM</t>
  </si>
  <si>
    <t>4:26:26 PM</t>
  </si>
  <si>
    <t>4:26:16 PM</t>
  </si>
  <si>
    <t>4:25:45 PM</t>
  </si>
  <si>
    <t>4:22:28 PM</t>
  </si>
  <si>
    <t>4:21:18 PM</t>
  </si>
  <si>
    <t>4:21:05 PM</t>
  </si>
  <si>
    <t>4:20:04 PM</t>
  </si>
  <si>
    <t>4:19:03 PM</t>
  </si>
  <si>
    <t>4:18:18 PM</t>
  </si>
  <si>
    <t>4:14:46 PM</t>
  </si>
  <si>
    <t>4:13:23 PM</t>
  </si>
  <si>
    <t>4:10:36 PM</t>
  </si>
  <si>
    <t>4:09:38 PM</t>
  </si>
  <si>
    <t>4:08:13 PM</t>
  </si>
  <si>
    <t>4:07:42 PM</t>
  </si>
  <si>
    <t>4:05:06 PM</t>
  </si>
  <si>
    <t>4:02:48 PM</t>
  </si>
  <si>
    <t>4:02:23 PM</t>
  </si>
  <si>
    <t>4:00:39 PM</t>
  </si>
  <si>
    <t>4:00:31 PM</t>
  </si>
  <si>
    <t>3:58:19 PM</t>
  </si>
  <si>
    <t>3:58:10 PM</t>
  </si>
  <si>
    <t>3:57:20 PM</t>
  </si>
  <si>
    <t>3:53:34 PM</t>
  </si>
  <si>
    <t>3:53:33 PM</t>
  </si>
  <si>
    <t>3:51:57 PM</t>
  </si>
  <si>
    <t>3:51:16 PM</t>
  </si>
  <si>
    <t>3:51:11 PM</t>
  </si>
  <si>
    <t>3:50:31 PM</t>
  </si>
  <si>
    <t>3:49:59 PM</t>
  </si>
  <si>
    <t>3:49:13 PM</t>
  </si>
  <si>
    <t>3:48:45 PM</t>
  </si>
  <si>
    <t>3:48:38 PM</t>
  </si>
  <si>
    <t>3:47:25 PM</t>
  </si>
  <si>
    <t>3:42:47 PM</t>
  </si>
  <si>
    <t>3:41:58 PM</t>
  </si>
  <si>
    <t>3:41:52 PM</t>
  </si>
  <si>
    <t>3:40:13 PM</t>
  </si>
  <si>
    <t>3:37:50 PM</t>
  </si>
  <si>
    <t>3:37:48 PM</t>
  </si>
  <si>
    <t>3:36:19 PM</t>
  </si>
  <si>
    <t>3:35:30 PM</t>
  </si>
  <si>
    <t>3:34:22 PM</t>
  </si>
  <si>
    <t>3:33:49 PM</t>
  </si>
  <si>
    <t>3:33:23 PM</t>
  </si>
  <si>
    <t>3:32:10 PM</t>
  </si>
  <si>
    <t>3:31:51 PM</t>
  </si>
  <si>
    <t>3:29:12 PM</t>
  </si>
  <si>
    <t>3:28:57 PM</t>
  </si>
  <si>
    <t>3:28:34 PM</t>
  </si>
  <si>
    <t>3:26:51 PM</t>
  </si>
  <si>
    <t>3:26:29 PM</t>
  </si>
  <si>
    <t>3:25:27 PM</t>
  </si>
  <si>
    <t>3:25:21 PM</t>
  </si>
  <si>
    <t>3:24:54 PM</t>
  </si>
  <si>
    <t>3:21:50 PM</t>
  </si>
  <si>
    <t>3:21:21 PM</t>
  </si>
  <si>
    <t>3:18:09 PM</t>
  </si>
  <si>
    <t>3:15:50 PM</t>
  </si>
  <si>
    <t>3:15:49 PM</t>
  </si>
  <si>
    <t>3:15:46 PM</t>
  </si>
  <si>
    <t>3:15:32 PM</t>
  </si>
  <si>
    <t>3:10:48 PM</t>
  </si>
  <si>
    <t>3:09:39 PM</t>
  </si>
  <si>
    <t>3:08:56 PM</t>
  </si>
  <si>
    <t>3:08:55 PM</t>
  </si>
  <si>
    <t>3:05:58 PM</t>
  </si>
  <si>
    <t>3:05:33 PM</t>
  </si>
  <si>
    <t>3:05:03 PM</t>
  </si>
  <si>
    <t>3:03:40 PM</t>
  </si>
  <si>
    <t>3:03:31 PM</t>
  </si>
  <si>
    <t>3:01:24 PM</t>
  </si>
  <si>
    <t>3:01:07 PM</t>
  </si>
  <si>
    <t>3:00:37 PM</t>
  </si>
  <si>
    <t>2:59:09 PM</t>
  </si>
  <si>
    <t>2:58:57 PM</t>
  </si>
  <si>
    <t>2:58:52 PM</t>
  </si>
  <si>
    <t>2:58:35 PM</t>
  </si>
  <si>
    <t>2:56:45 PM</t>
  </si>
  <si>
    <t>2:55:04 PM</t>
  </si>
  <si>
    <t>2:48:15 PM</t>
  </si>
  <si>
    <t>2:47:22 PM</t>
  </si>
  <si>
    <t>2:46:38 PM</t>
  </si>
  <si>
    <t>2:44:48 PM</t>
  </si>
  <si>
    <t>2:44:02 PM</t>
  </si>
  <si>
    <t>2:43:17 PM</t>
  </si>
  <si>
    <t>2:42:15 PM</t>
  </si>
  <si>
    <t>2:40:16 PM</t>
  </si>
  <si>
    <t>2:38:56 PM</t>
  </si>
  <si>
    <t>2:35:27 PM</t>
  </si>
  <si>
    <t>2:35:15 PM</t>
  </si>
  <si>
    <t>2:33:43 PM</t>
  </si>
  <si>
    <t>2:33:30 PM</t>
  </si>
  <si>
    <t>2:33:18 PM</t>
  </si>
  <si>
    <t>2:33:04 PM</t>
  </si>
  <si>
    <t>2:31:32 PM</t>
  </si>
  <si>
    <t>2:30:46 PM</t>
  </si>
  <si>
    <t>2:29:12 PM</t>
  </si>
  <si>
    <t>2:28:49 PM</t>
  </si>
  <si>
    <t>2:28:40 PM</t>
  </si>
  <si>
    <t>2:27:10 PM</t>
  </si>
  <si>
    <t>2:26:49 PM</t>
  </si>
  <si>
    <t>2:26:05 PM</t>
  </si>
  <si>
    <t>2:23:36 PM</t>
  </si>
  <si>
    <t>2:22:33 PM</t>
  </si>
  <si>
    <t>2:22:13 PM</t>
  </si>
  <si>
    <t>2:20:35 PM</t>
  </si>
  <si>
    <t>2:20:31 PM</t>
  </si>
  <si>
    <t>2:20:01 PM</t>
  </si>
  <si>
    <t>2:19:16 PM</t>
  </si>
  <si>
    <t>2:19:11 PM</t>
  </si>
  <si>
    <t>2:16:44 PM</t>
  </si>
  <si>
    <t>2:16:16 PM</t>
  </si>
  <si>
    <t>2:16:04 PM</t>
  </si>
  <si>
    <t>2:15:47 PM</t>
  </si>
  <si>
    <t>2:11:57 PM</t>
  </si>
  <si>
    <t>2:10:45 PM</t>
  </si>
  <si>
    <t>2:08:32 PM</t>
  </si>
  <si>
    <t>2:06:57 PM</t>
  </si>
  <si>
    <t>2:06:34 PM</t>
  </si>
  <si>
    <t>2:06:26 PM</t>
  </si>
  <si>
    <t>2:06:18 PM</t>
  </si>
  <si>
    <t>2:03:20 PM</t>
  </si>
  <si>
    <t>2:03:12 PM</t>
  </si>
  <si>
    <t>2:02:52 PM</t>
  </si>
  <si>
    <t>1:58:07 PM</t>
  </si>
  <si>
    <t>1:57:23 PM</t>
  </si>
  <si>
    <t>1:53:57 PM</t>
  </si>
  <si>
    <t>1:53:15 PM</t>
  </si>
  <si>
    <t>1:53:12 PM</t>
  </si>
  <si>
    <t>1:51:15 PM</t>
  </si>
  <si>
    <t>1:50:16 PM</t>
  </si>
  <si>
    <t>1:49:15 PM</t>
  </si>
  <si>
    <t>1:49:14 PM</t>
  </si>
  <si>
    <t>1:49:10 PM</t>
  </si>
  <si>
    <t>1:46:11 PM</t>
  </si>
  <si>
    <t>1:46:09 PM</t>
  </si>
  <si>
    <t>1:45:43 PM</t>
  </si>
  <si>
    <t>1:44:50 PM</t>
  </si>
  <si>
    <t>1:43:53 PM</t>
  </si>
  <si>
    <t>1:41:48 PM</t>
  </si>
  <si>
    <t>1:40:58 PM</t>
  </si>
  <si>
    <t>1:40:02 PM</t>
  </si>
  <si>
    <t>1:39:00 PM</t>
  </si>
  <si>
    <t>1:37:55 PM</t>
  </si>
  <si>
    <t>1:37:14 PM</t>
  </si>
  <si>
    <t>1:36:51 PM</t>
  </si>
  <si>
    <t>1:36:38 PM</t>
  </si>
  <si>
    <t>1:36:00 PM</t>
  </si>
  <si>
    <t>1:35:50 PM</t>
  </si>
  <si>
    <t>1:35:37 PM</t>
  </si>
  <si>
    <t>1:33:39 PM</t>
  </si>
  <si>
    <t>1:32:00 PM</t>
  </si>
  <si>
    <t>1:31:41 PM</t>
  </si>
  <si>
    <t>1:28:00 PM</t>
  </si>
  <si>
    <t>1:27:51 PM</t>
  </si>
  <si>
    <t>1:24:48 PM</t>
  </si>
  <si>
    <t>1:24:23 PM</t>
  </si>
  <si>
    <t>1:18:10 PM</t>
  </si>
  <si>
    <t>1:16:19 PM</t>
  </si>
  <si>
    <t>1:15:57 PM</t>
  </si>
  <si>
    <t>1:15:27 PM</t>
  </si>
  <si>
    <t>1:14:12 PM</t>
  </si>
  <si>
    <t>1:14:10 PM</t>
  </si>
  <si>
    <t>1:11:50 PM</t>
  </si>
  <si>
    <t>1:10:17 PM</t>
  </si>
  <si>
    <t>1:09:09 PM</t>
  </si>
  <si>
    <t>1:02:28 PM</t>
  </si>
  <si>
    <t>1:01:00 PM</t>
  </si>
  <si>
    <t>1:00:50 PM</t>
  </si>
  <si>
    <t>1:00:03 PM</t>
  </si>
  <si>
    <t>12:59:49 PM</t>
  </si>
  <si>
    <t>12:58:55 PM</t>
  </si>
  <si>
    <t>12:58:45 PM</t>
  </si>
  <si>
    <t>12:58:29 PM</t>
  </si>
  <si>
    <t>12:57:37 PM</t>
  </si>
  <si>
    <t>12:57:34 PM</t>
  </si>
  <si>
    <t>12:57:19 PM</t>
  </si>
  <si>
    <t>12:56:35 PM</t>
  </si>
  <si>
    <t>12:55:41 PM</t>
  </si>
  <si>
    <t>12:50:50 PM</t>
  </si>
  <si>
    <t>12:48:54 PM</t>
  </si>
  <si>
    <t>12:48:44 PM</t>
  </si>
  <si>
    <t>12:47:01 PM</t>
  </si>
  <si>
    <t>12:43:58 PM</t>
  </si>
  <si>
    <t>12:42:58 PM</t>
  </si>
  <si>
    <t>12:40:22 PM</t>
  </si>
  <si>
    <t>12:37:32 PM</t>
  </si>
  <si>
    <t>12:36:32 PM</t>
  </si>
  <si>
    <t>12:36:21 PM</t>
  </si>
  <si>
    <t>12:34:04 PM</t>
  </si>
  <si>
    <t>12:32:26 PM</t>
  </si>
  <si>
    <t>12:27:16 PM</t>
  </si>
  <si>
    <t>12:23:58 PM</t>
  </si>
  <si>
    <t>12:21:51 PM</t>
  </si>
  <si>
    <t>12:21:16 PM</t>
  </si>
  <si>
    <t>12:21:15 PM</t>
  </si>
  <si>
    <t>12:20:20 PM</t>
  </si>
  <si>
    <t>12:20:15 PM</t>
  </si>
  <si>
    <t>12:19:29 PM</t>
  </si>
  <si>
    <t>12:17:37 PM</t>
  </si>
  <si>
    <t>12:16:53 PM</t>
  </si>
  <si>
    <t>12:14:19 PM</t>
  </si>
  <si>
    <t>12:08:58 PM</t>
  </si>
  <si>
    <t>12:08:47 PM</t>
  </si>
  <si>
    <t>12:06:42 PM</t>
  </si>
  <si>
    <t>12:01:15 PM</t>
  </si>
  <si>
    <t>11:58:27 AM</t>
  </si>
  <si>
    <t>11:57:15 AM</t>
  </si>
  <si>
    <t>11:56:56 AM</t>
  </si>
  <si>
    <t>11:54:51 AM</t>
  </si>
  <si>
    <t>11:54:45 AM</t>
  </si>
  <si>
    <t>11:53:40 AM</t>
  </si>
  <si>
    <t>11:52:40 AM</t>
  </si>
  <si>
    <t>11:50:55 AM</t>
  </si>
  <si>
    <t>11:50:04 AM</t>
  </si>
  <si>
    <t>11:47:59 AM</t>
  </si>
  <si>
    <t>11:47:41 AM</t>
  </si>
  <si>
    <t>11:46:49 AM</t>
  </si>
  <si>
    <t>11:44:49 AM</t>
  </si>
  <si>
    <t>11:44:42 AM</t>
  </si>
  <si>
    <t>11:44:38 AM</t>
  </si>
  <si>
    <t>11:44:35 AM</t>
  </si>
  <si>
    <t>11:41:21 AM</t>
  </si>
  <si>
    <t>11:40:33 AM</t>
  </si>
  <si>
    <t>11:39:25 AM</t>
  </si>
  <si>
    <t>11:35:41 AM</t>
  </si>
  <si>
    <t>11:33:37 AM</t>
  </si>
  <si>
    <t>11:32:02 AM</t>
  </si>
  <si>
    <t>11:30:07 AM</t>
  </si>
  <si>
    <t>11:29:09 AM</t>
  </si>
  <si>
    <t>11:26:48 AM</t>
  </si>
  <si>
    <t>11:25:41 AM</t>
  </si>
  <si>
    <t>11:24:53 AM</t>
  </si>
  <si>
    <t>11:22:35 AM</t>
  </si>
  <si>
    <t>11:21:34 AM</t>
  </si>
  <si>
    <t>11:21:15 AM</t>
  </si>
  <si>
    <t>11:16:31 AM</t>
  </si>
  <si>
    <t>11:15:16 AM</t>
  </si>
  <si>
    <t>11:14:50 AM</t>
  </si>
  <si>
    <t>11:13:58 AM</t>
  </si>
  <si>
    <t>11:13:29 AM</t>
  </si>
  <si>
    <t>11:12:26 AM</t>
  </si>
  <si>
    <t>11:12:02 AM</t>
  </si>
  <si>
    <t>11:10:34 AM</t>
  </si>
  <si>
    <t>11:10:28 AM</t>
  </si>
  <si>
    <t>11:10:09 AM</t>
  </si>
  <si>
    <t>11:09:43 AM</t>
  </si>
  <si>
    <t>11:09:08 AM</t>
  </si>
  <si>
    <t>11:07:25 AM</t>
  </si>
  <si>
    <t>11:03:26 AM</t>
  </si>
  <si>
    <t>11:02:09 AM</t>
  </si>
  <si>
    <t>10:59:59 AM</t>
  </si>
  <si>
    <t>10:59:04 AM</t>
  </si>
  <si>
    <t>10:58:31 AM</t>
  </si>
  <si>
    <t>10:57:25 AM</t>
  </si>
  <si>
    <t>10:55:59 AM</t>
  </si>
  <si>
    <t>10:54:54 AM</t>
  </si>
  <si>
    <t>10:54:16 AM</t>
  </si>
  <si>
    <t>10:54:01 AM</t>
  </si>
  <si>
    <t>10:53:49 AM</t>
  </si>
  <si>
    <t>10:53:35 AM</t>
  </si>
  <si>
    <t>10:51:19 AM</t>
  </si>
  <si>
    <t>10:50:35 AM</t>
  </si>
  <si>
    <t>10:50:05 AM</t>
  </si>
  <si>
    <t>10:49:01 AM</t>
  </si>
  <si>
    <t>10:48:33 AM</t>
  </si>
  <si>
    <t>10:48:29 AM</t>
  </si>
  <si>
    <t>10:47:47 AM</t>
  </si>
  <si>
    <t>10:42:09 AM</t>
  </si>
  <si>
    <t>10:39:21 AM</t>
  </si>
  <si>
    <t>10:38:24 AM</t>
  </si>
  <si>
    <t>10:37:58 AM</t>
  </si>
  <si>
    <t>10:37:46 AM</t>
  </si>
  <si>
    <t>10:37:07 AM</t>
  </si>
  <si>
    <t>10:36:20 AM</t>
  </si>
  <si>
    <t>10:35:44 AM</t>
  </si>
  <si>
    <t>10:35:20 AM</t>
  </si>
  <si>
    <t>10:33:43 AM</t>
  </si>
  <si>
    <t>10:33:29 AM</t>
  </si>
  <si>
    <t>10:31:31 AM</t>
  </si>
  <si>
    <t>10:31:01 AM</t>
  </si>
  <si>
    <t>10:29:39 AM</t>
  </si>
  <si>
    <t>10:27:38 AM</t>
  </si>
  <si>
    <t>10:25:07 AM</t>
  </si>
  <si>
    <t>10:22:49 AM</t>
  </si>
  <si>
    <t>10:22:42 AM</t>
  </si>
  <si>
    <t>10:21:12 AM</t>
  </si>
  <si>
    <t>10:18:39 AM</t>
  </si>
  <si>
    <t>10:18:37 AM</t>
  </si>
  <si>
    <t>10:18:25 AM</t>
  </si>
  <si>
    <t>10:15:56 AM</t>
  </si>
  <si>
    <t>10:15:42 AM</t>
  </si>
  <si>
    <t>10:12:19 AM</t>
  </si>
  <si>
    <t>10:11:31 AM</t>
  </si>
  <si>
    <t>10:11:22 AM</t>
  </si>
  <si>
    <t>10:08:33 AM</t>
  </si>
  <si>
    <t>10:08:25 AM</t>
  </si>
  <si>
    <t>10:08:17 AM</t>
  </si>
  <si>
    <t>10:07:12 AM</t>
  </si>
  <si>
    <t>10:06:08 AM</t>
  </si>
  <si>
    <t>10:00:59 AM</t>
  </si>
  <si>
    <t>9:58:49 AM</t>
  </si>
  <si>
    <t>9:55:56 AM</t>
  </si>
  <si>
    <t>9:55:26 AM</t>
  </si>
  <si>
    <t>9:53:36 AM</t>
  </si>
  <si>
    <t>9:53:27 AM</t>
  </si>
  <si>
    <t>9:52:06 AM</t>
  </si>
  <si>
    <t>9:49:20 AM</t>
  </si>
  <si>
    <t>9:49:15 AM</t>
  </si>
  <si>
    <t>9:48:19 AM</t>
  </si>
  <si>
    <t>9:47:16 AM</t>
  </si>
  <si>
    <t>9:44:32 AM</t>
  </si>
  <si>
    <t>9:44:27 AM</t>
  </si>
  <si>
    <t>9:43:10 AM</t>
  </si>
  <si>
    <t>9:41:54 AM</t>
  </si>
  <si>
    <t>9:40:31 AM</t>
  </si>
  <si>
    <t>9:40:24 AM</t>
  </si>
  <si>
    <t>9:38:49 AM</t>
  </si>
  <si>
    <t>9:37:08 AM</t>
  </si>
  <si>
    <t>9:37:01 AM</t>
  </si>
  <si>
    <t>9:36:25 AM</t>
  </si>
  <si>
    <t>9:32:55 AM</t>
  </si>
  <si>
    <t>9:32:30 AM</t>
  </si>
  <si>
    <t>9:31:13 AM</t>
  </si>
  <si>
    <t>9:30:44 AM</t>
  </si>
  <si>
    <t>9:26:32 AM</t>
  </si>
  <si>
    <t>9:24:03 AM</t>
  </si>
  <si>
    <t>9:22:55 AM</t>
  </si>
  <si>
    <t>9:22:18 AM</t>
  </si>
  <si>
    <t>9:20:42 AM</t>
  </si>
  <si>
    <t>9:20:01 AM</t>
  </si>
  <si>
    <t>9:19:33 AM</t>
  </si>
  <si>
    <t>9:19:12 AM</t>
  </si>
  <si>
    <t>9:19:01 AM</t>
  </si>
  <si>
    <t>9:18:32 AM</t>
  </si>
  <si>
    <t>9:18:08 AM</t>
  </si>
  <si>
    <t>9:17:45 AM</t>
  </si>
  <si>
    <t>9:16:41 AM</t>
  </si>
  <si>
    <t>9:15:33 AM</t>
  </si>
  <si>
    <t>9:14:15 AM</t>
  </si>
  <si>
    <t>9:13:39 AM</t>
  </si>
  <si>
    <t>9:08:33 AM</t>
  </si>
  <si>
    <t>9:07:05 AM</t>
  </si>
  <si>
    <t>9:06:56 AM</t>
  </si>
  <si>
    <t>9:05:52 AM</t>
  </si>
  <si>
    <t>9:05:42 AM</t>
  </si>
  <si>
    <t>9:05:30 AM</t>
  </si>
  <si>
    <t>9:04:50 AM</t>
  </si>
  <si>
    <t>9:03:22 AM</t>
  </si>
  <si>
    <t>9:02:07 AM</t>
  </si>
  <si>
    <t>9:01:59 AM</t>
  </si>
  <si>
    <t>9:00:23 AM</t>
  </si>
  <si>
    <t>8:58:25 AM</t>
  </si>
  <si>
    <t>8:57:42 AM</t>
  </si>
  <si>
    <t>8:55:53 AM</t>
  </si>
  <si>
    <t>8:54:56 AM</t>
  </si>
  <si>
    <t>8:53:46 AM</t>
  </si>
  <si>
    <t>8:47:46 AM</t>
  </si>
  <si>
    <t>8:46:37 AM</t>
  </si>
  <si>
    <t>8:43:53 AM</t>
  </si>
  <si>
    <t>8:42:25 AM</t>
  </si>
  <si>
    <t>8:41:51 AM</t>
  </si>
  <si>
    <t>8:41:17 AM</t>
  </si>
  <si>
    <t>8:40:17 AM</t>
  </si>
  <si>
    <t>8:39:58 AM</t>
  </si>
  <si>
    <t>8:39:48 AM</t>
  </si>
  <si>
    <t>8:38:02 AM</t>
  </si>
  <si>
    <t>8:37:20 AM</t>
  </si>
  <si>
    <t>8:36:45 AM</t>
  </si>
  <si>
    <t>8:35:30 AM</t>
  </si>
  <si>
    <t>8:34:58 AM</t>
  </si>
  <si>
    <t>8:32:18 AM</t>
  </si>
  <si>
    <t>8:31:41 AM</t>
  </si>
  <si>
    <t>8:29:36 AM</t>
  </si>
  <si>
    <t>8:29:11 AM</t>
  </si>
  <si>
    <t>8:29:03 AM</t>
  </si>
  <si>
    <t>8:26:39 AM</t>
  </si>
  <si>
    <t>8:26:21 AM</t>
  </si>
  <si>
    <t>8:25:50 AM</t>
  </si>
  <si>
    <t>8:25:29 AM</t>
  </si>
  <si>
    <t>8:24:44 AM</t>
  </si>
  <si>
    <t>8:23:48 AM</t>
  </si>
  <si>
    <t>8:23:31 AM</t>
  </si>
  <si>
    <t>8:23:19 AM</t>
  </si>
  <si>
    <t>8:21:34 AM</t>
  </si>
  <si>
    <t>8:19:10 AM</t>
  </si>
  <si>
    <t>8:17:51 AM</t>
  </si>
  <si>
    <t>8:16:51 AM</t>
  </si>
  <si>
    <t>8:16:35 AM</t>
  </si>
  <si>
    <t>8:16:24 AM</t>
  </si>
  <si>
    <t>8:15:36 AM</t>
  </si>
  <si>
    <t>8:14:41 AM</t>
  </si>
  <si>
    <t>8:12:34 AM</t>
  </si>
  <si>
    <t>8:11:40 AM</t>
  </si>
  <si>
    <t>8:08:21 AM</t>
  </si>
  <si>
    <t>8:07:38 AM</t>
  </si>
  <si>
    <t>8:05:18 AM</t>
  </si>
  <si>
    <t>8:02:27 AM</t>
  </si>
  <si>
    <t>8:00:23 AM</t>
  </si>
  <si>
    <t>7:59:37 AM</t>
  </si>
  <si>
    <t>7:59:25 AM</t>
  </si>
  <si>
    <t>7:58:38 AM</t>
  </si>
  <si>
    <t>7:58:27 AM</t>
  </si>
  <si>
    <t>7:58:08 AM</t>
  </si>
  <si>
    <t>7:57:09 AM</t>
  </si>
  <si>
    <t>7:54:40 AM</t>
  </si>
  <si>
    <t>7:54:29 AM</t>
  </si>
  <si>
    <t>7:54:13 AM</t>
  </si>
  <si>
    <t>7:53:17 AM</t>
  </si>
  <si>
    <t>7:53:12 AM</t>
  </si>
  <si>
    <t>7:52:09 AM</t>
  </si>
  <si>
    <t>7:48:29 AM</t>
  </si>
  <si>
    <t>7:46:11 AM</t>
  </si>
  <si>
    <t>7:44:44 AM</t>
  </si>
  <si>
    <t>7:43:45 AM</t>
  </si>
  <si>
    <t>7:43:29 AM</t>
  </si>
  <si>
    <t>7:42:25 AM</t>
  </si>
  <si>
    <t>7:37:01 AM</t>
  </si>
  <si>
    <t>7:35:08 AM</t>
  </si>
  <si>
    <t>7:34:27 AM</t>
  </si>
  <si>
    <t>7:34:07 AM</t>
  </si>
  <si>
    <t>7:33:53 AM</t>
  </si>
  <si>
    <t>7:33:40 AM</t>
  </si>
  <si>
    <t>7:33:36 AM</t>
  </si>
  <si>
    <t>7:33:24 AM</t>
  </si>
  <si>
    <t>7:32:17 AM</t>
  </si>
  <si>
    <t>7:23:37 AM</t>
  </si>
  <si>
    <t>7:23:23 AM</t>
  </si>
  <si>
    <t>7:21:24 AM</t>
  </si>
  <si>
    <t>7:20:17 AM</t>
  </si>
  <si>
    <t>7:19:56 AM</t>
  </si>
  <si>
    <t>7:19:28 AM</t>
  </si>
  <si>
    <t>7:18:48 AM</t>
  </si>
  <si>
    <t>7:18:46 AM</t>
  </si>
  <si>
    <t>7:15:29 AM</t>
  </si>
  <si>
    <t>7:14:24 AM</t>
  </si>
  <si>
    <t>7:13:09 AM</t>
  </si>
  <si>
    <t>7:12:59 AM</t>
  </si>
  <si>
    <t>7:12:33 AM</t>
  </si>
  <si>
    <t>7:12:11 AM</t>
  </si>
  <si>
    <t>7:11:31 AM</t>
  </si>
  <si>
    <t>7:11:19 AM</t>
  </si>
  <si>
    <t>7:10:09 AM</t>
  </si>
  <si>
    <t>7:09:01 AM</t>
  </si>
  <si>
    <t>7:07:15 AM</t>
  </si>
  <si>
    <t>7:05:27 AM</t>
  </si>
  <si>
    <t>7:03:55 AM</t>
  </si>
  <si>
    <t>7:03:04 AM</t>
  </si>
  <si>
    <t>7:02:07 AM</t>
  </si>
  <si>
    <t>7:00:08 AM</t>
  </si>
  <si>
    <t>6:58:21 AM</t>
  </si>
  <si>
    <t>6:58:13 AM</t>
  </si>
  <si>
    <t>6:57:08 AM</t>
  </si>
  <si>
    <t>6:57:07 AM</t>
  </si>
  <si>
    <t>6:54:23 AM</t>
  </si>
  <si>
    <t>6:46:46 AM</t>
  </si>
  <si>
    <t>6:44:49 AM</t>
  </si>
  <si>
    <t>6:43:35 AM</t>
  </si>
  <si>
    <t>6:43:26 AM</t>
  </si>
  <si>
    <t>6:41:50 AM</t>
  </si>
  <si>
    <t>6:40:43 AM</t>
  </si>
  <si>
    <t>6:36:20 AM</t>
  </si>
  <si>
    <t>6:35:44 AM</t>
  </si>
  <si>
    <t>6:35:24 AM</t>
  </si>
  <si>
    <t>6:34:33 AM</t>
  </si>
  <si>
    <t>6:32:31 AM</t>
  </si>
  <si>
    <t>6:30:47 AM</t>
  </si>
  <si>
    <t>6:28:57 AM</t>
  </si>
  <si>
    <t>6:27:20 AM</t>
  </si>
  <si>
    <t>6:26:16 AM</t>
  </si>
  <si>
    <t>6:23:54 AM</t>
  </si>
  <si>
    <t>6:22:52 AM</t>
  </si>
  <si>
    <t>6:22:11 AM</t>
  </si>
  <si>
    <t>6:21:29 AM</t>
  </si>
  <si>
    <t>6:20:28 AM</t>
  </si>
  <si>
    <t>6:20:14 AM</t>
  </si>
  <si>
    <t>6:18:56 AM</t>
  </si>
  <si>
    <t>6:18:40 AM</t>
  </si>
  <si>
    <t>6:17:08 AM</t>
  </si>
  <si>
    <t>6:16:13 AM</t>
  </si>
  <si>
    <t>6:12:19 AM</t>
  </si>
  <si>
    <t>6:06:37 AM</t>
  </si>
  <si>
    <t>6:06:10 AM</t>
  </si>
  <si>
    <t>6:04:02 AM</t>
  </si>
  <si>
    <t>6:03:06 AM</t>
  </si>
  <si>
    <t>6:02:34 AM</t>
  </si>
  <si>
    <t>6:02:13 AM</t>
  </si>
  <si>
    <t>6:01:09 AM</t>
  </si>
  <si>
    <t>5:57:00 AM</t>
  </si>
  <si>
    <t>5:53:54 AM</t>
  </si>
  <si>
    <t>5:53:17 AM</t>
  </si>
  <si>
    <t>5:52:59 AM</t>
  </si>
  <si>
    <t>5:50:09 AM</t>
  </si>
  <si>
    <t>5:50:06 AM</t>
  </si>
  <si>
    <t>5:49:37 AM</t>
  </si>
  <si>
    <t>5:49:32 AM</t>
  </si>
  <si>
    <t>5:49:31 AM</t>
  </si>
  <si>
    <t>5:49:07 AM</t>
  </si>
  <si>
    <t>5:48:47 AM</t>
  </si>
  <si>
    <t>5:47:17 AM</t>
  </si>
  <si>
    <t>5:46:08 AM</t>
  </si>
  <si>
    <t>5:43:56 AM</t>
  </si>
  <si>
    <t>5:41:04 AM</t>
  </si>
  <si>
    <t>5:40:38 AM</t>
  </si>
  <si>
    <t>5:37:01 AM</t>
  </si>
  <si>
    <t>5:36:45 AM</t>
  </si>
  <si>
    <t>5:35:57 AM</t>
  </si>
  <si>
    <t>5:34:47 AM</t>
  </si>
  <si>
    <t>5:30:51 AM</t>
  </si>
  <si>
    <t>5:29:36 AM</t>
  </si>
  <si>
    <t>5:27:17 AM</t>
  </si>
  <si>
    <t>5:25:56 AM</t>
  </si>
  <si>
    <t>5:24:53 AM</t>
  </si>
  <si>
    <t>5:24:19 AM</t>
  </si>
  <si>
    <t>5:24:09 AM</t>
  </si>
  <si>
    <t>5:19:56 AM</t>
  </si>
  <si>
    <t>5:14:45 AM</t>
  </si>
  <si>
    <t>5:13:31 AM</t>
  </si>
  <si>
    <t>5:07:32 AM</t>
  </si>
  <si>
    <t>5:06:51 AM</t>
  </si>
  <si>
    <t>5:06:46 AM</t>
  </si>
  <si>
    <t>5:06:08 AM</t>
  </si>
  <si>
    <t>5:04:22 AM</t>
  </si>
  <si>
    <t>5:03:46 AM</t>
  </si>
  <si>
    <t>5:01:55 AM</t>
  </si>
  <si>
    <t>5:01:13 AM</t>
  </si>
  <si>
    <t>5:01:06 AM</t>
  </si>
  <si>
    <t>4:58:48 AM</t>
  </si>
  <si>
    <t>4:58:23 AM</t>
  </si>
  <si>
    <t>4:57:23 AM</t>
  </si>
  <si>
    <t>4:55:41 AM</t>
  </si>
  <si>
    <t>4:54:21 AM</t>
  </si>
  <si>
    <t>4:53:53 AM</t>
  </si>
  <si>
    <t>4:51:09 AM</t>
  </si>
  <si>
    <t>4:42:57 AM</t>
  </si>
  <si>
    <t>4:41:01 AM</t>
  </si>
  <si>
    <t>4:40:41 AM</t>
  </si>
  <si>
    <t>4:35:11 AM</t>
  </si>
  <si>
    <t>4:34:24 AM</t>
  </si>
  <si>
    <t>4:33:13 AM</t>
  </si>
  <si>
    <t>4:32:51 AM</t>
  </si>
  <si>
    <t>4:30:45 AM</t>
  </si>
  <si>
    <t>4:30:27 AM</t>
  </si>
  <si>
    <t>4:30:02 AM</t>
  </si>
  <si>
    <t>4:29:57 AM</t>
  </si>
  <si>
    <t>4:22:32 AM</t>
  </si>
  <si>
    <t>4:22:18 AM</t>
  </si>
  <si>
    <t>4:19:20 AM</t>
  </si>
  <si>
    <t>4:17:28 AM</t>
  </si>
  <si>
    <t>4:17:18 AM</t>
  </si>
  <si>
    <t>4:16:37 AM</t>
  </si>
  <si>
    <t>4:16:36 AM</t>
  </si>
  <si>
    <t>4:13:10 AM</t>
  </si>
  <si>
    <t>4:11:11 AM</t>
  </si>
  <si>
    <t>4:07:22 AM</t>
  </si>
  <si>
    <t>4:05:28 AM</t>
  </si>
  <si>
    <t>4:05:10 AM</t>
  </si>
  <si>
    <t>4:02:43 AM</t>
  </si>
  <si>
    <t>4:01:16 AM</t>
  </si>
  <si>
    <t>3:55:48 AM</t>
  </si>
  <si>
    <t>3:48:39 AM</t>
  </si>
  <si>
    <t>3:47:49 AM</t>
  </si>
  <si>
    <t>3:46:54 AM</t>
  </si>
  <si>
    <t>3:41:54 AM</t>
  </si>
  <si>
    <t>3:41:52 AM</t>
  </si>
  <si>
    <t>3:37:19 AM</t>
  </si>
  <si>
    <t>3:34:35 AM</t>
  </si>
  <si>
    <t>3:33:35 AM</t>
  </si>
  <si>
    <t>3:32:03 AM</t>
  </si>
  <si>
    <t>3:31:42 AM</t>
  </si>
  <si>
    <t>3:30:25 AM</t>
  </si>
  <si>
    <t>3:29:11 AM</t>
  </si>
  <si>
    <t>3:27:38 AM</t>
  </si>
  <si>
    <t>3:26:41 AM</t>
  </si>
  <si>
    <t>3:26:22 AM</t>
  </si>
  <si>
    <t>3:25:38 AM</t>
  </si>
  <si>
    <t>3:24:10 AM</t>
  </si>
  <si>
    <t>3:23:23 AM</t>
  </si>
  <si>
    <t>3:22:11 AM</t>
  </si>
  <si>
    <t>3:21:27 AM</t>
  </si>
  <si>
    <t>3:20:15 AM</t>
  </si>
  <si>
    <t>3:18:54 AM</t>
  </si>
  <si>
    <t>3:17:35 AM</t>
  </si>
  <si>
    <t>3:14:03 AM</t>
  </si>
  <si>
    <t>3:12:01 AM</t>
  </si>
  <si>
    <t>3:11:48 AM</t>
  </si>
  <si>
    <t>3:05:46 AM</t>
  </si>
  <si>
    <t>2:58:36 AM</t>
  </si>
  <si>
    <t>2:56:37 AM</t>
  </si>
  <si>
    <t>2:48:37 AM</t>
  </si>
  <si>
    <t>2:48:23 AM</t>
  </si>
  <si>
    <t>2:41:58 AM</t>
  </si>
  <si>
    <t>2:41:28 AM</t>
  </si>
  <si>
    <t>2:29:11 AM</t>
  </si>
  <si>
    <t>2:26:36 AM</t>
  </si>
  <si>
    <t>2:21:24 AM</t>
  </si>
  <si>
    <t>2:19:47 AM</t>
  </si>
  <si>
    <t>2:19:08 AM</t>
  </si>
  <si>
    <t>2:16:44 AM</t>
  </si>
  <si>
    <t>2:15:27 AM</t>
  </si>
  <si>
    <t>2:12:37 AM</t>
  </si>
  <si>
    <t>2:10:19 AM</t>
  </si>
  <si>
    <t>2:08:58 AM</t>
  </si>
  <si>
    <t>2:06:35 AM</t>
  </si>
  <si>
    <t>2:00:35 AM</t>
  </si>
  <si>
    <t>1:52:29 AM</t>
  </si>
  <si>
    <t>1:40:05 AM</t>
  </si>
  <si>
    <t>12:45:33 AM</t>
  </si>
  <si>
    <t>12:33:47 AM</t>
  </si>
  <si>
    <t>12:20:22 AM</t>
  </si>
  <si>
    <t>12:18:00 AM</t>
  </si>
  <si>
    <t>2022-07-10</t>
  </si>
  <si>
    <t>11:44:17 PM</t>
  </si>
  <si>
    <t>11:39:45 PM</t>
  </si>
  <si>
    <t>10:57:57 PM</t>
  </si>
  <si>
    <t>10:57:41 PM</t>
  </si>
  <si>
    <t>10:43:30 PM</t>
  </si>
  <si>
    <t>10:36:36 PM</t>
  </si>
  <si>
    <t>10:32:19 PM</t>
  </si>
  <si>
    <t>10:16:20 PM</t>
  </si>
  <si>
    <t>10:07:51 PM</t>
  </si>
  <si>
    <t>9:59:05 PM</t>
  </si>
  <si>
    <t>9:50:03 PM</t>
  </si>
  <si>
    <t>9:48:31 PM</t>
  </si>
  <si>
    <t>9:33:43 PM</t>
  </si>
  <si>
    <t>9:28:31 PM</t>
  </si>
  <si>
    <t>9:28:10 PM</t>
  </si>
  <si>
    <t>9:24:38 PM</t>
  </si>
  <si>
    <t>9:22:42 PM</t>
  </si>
  <si>
    <t>9:21:16 PM</t>
  </si>
  <si>
    <t>9:19:57 PM</t>
  </si>
  <si>
    <t>9:14:31 PM</t>
  </si>
  <si>
    <t>9:09:39 PM</t>
  </si>
  <si>
    <t>9:03:39 PM</t>
  </si>
  <si>
    <t>9:01:00 PM</t>
  </si>
  <si>
    <t>8:51:58 PM</t>
  </si>
  <si>
    <t>8:47:04 PM</t>
  </si>
  <si>
    <t>8:43:34 PM</t>
  </si>
  <si>
    <t>8:42:42 PM</t>
  </si>
  <si>
    <t>8:42:29 PM</t>
  </si>
  <si>
    <t>8:41:47 PM</t>
  </si>
  <si>
    <t>8:31:15 PM</t>
  </si>
  <si>
    <t>8:28:03 PM</t>
  </si>
  <si>
    <t>8:26:22 PM</t>
  </si>
  <si>
    <t>8:21:42 PM</t>
  </si>
  <si>
    <t>8:20:30 PM</t>
  </si>
  <si>
    <t>8:13:30 PM</t>
  </si>
  <si>
    <t>8:13:11 PM</t>
  </si>
  <si>
    <t>8:10:36 PM</t>
  </si>
  <si>
    <t>8:07:22 PM</t>
  </si>
  <si>
    <t>8:04:48 PM</t>
  </si>
  <si>
    <t>8:04:21 PM</t>
  </si>
  <si>
    <t>8:03:55 PM</t>
  </si>
  <si>
    <t>7:59:49 PM</t>
  </si>
  <si>
    <t>7:57:15 PM</t>
  </si>
  <si>
    <t>7:57:12 PM</t>
  </si>
  <si>
    <t>7:52:32 PM</t>
  </si>
  <si>
    <t>7:52:17 PM</t>
  </si>
  <si>
    <t>7:52:14 PM</t>
  </si>
  <si>
    <t>7:50:19 PM</t>
  </si>
  <si>
    <t>7:48:53 PM</t>
  </si>
  <si>
    <t>7:47:48 PM</t>
  </si>
  <si>
    <t>7:46:17 PM</t>
  </si>
  <si>
    <t>7:44:11 PM</t>
  </si>
  <si>
    <t>7:42:47 PM</t>
  </si>
  <si>
    <t>7:41:34 PM</t>
  </si>
  <si>
    <t>7:36:51 PM</t>
  </si>
  <si>
    <t>7:36:45 PM</t>
  </si>
  <si>
    <t>7:35:09 PM</t>
  </si>
  <si>
    <t>7:33:23 PM</t>
  </si>
  <si>
    <t>7:30:35 PM</t>
  </si>
  <si>
    <t>7:29:17 PM</t>
  </si>
  <si>
    <t>7:28:57 PM</t>
  </si>
  <si>
    <t>7:28:24 PM</t>
  </si>
  <si>
    <t>7:15:59 PM</t>
  </si>
  <si>
    <t>7:15:17 PM</t>
  </si>
  <si>
    <t>7:13:54 PM</t>
  </si>
  <si>
    <t>7:10:44 PM</t>
  </si>
  <si>
    <t>7:06:01 PM</t>
  </si>
  <si>
    <t>7:04:58 PM</t>
  </si>
  <si>
    <t>7:02:44 PM</t>
  </si>
  <si>
    <t>7:01:33 PM</t>
  </si>
  <si>
    <t>7:00:28 PM</t>
  </si>
  <si>
    <t>6:58:45 PM</t>
  </si>
  <si>
    <t>6:57:36 PM</t>
  </si>
  <si>
    <t>6:52:21 PM</t>
  </si>
  <si>
    <t>6:51:18 PM</t>
  </si>
  <si>
    <t>6:49:51 PM</t>
  </si>
  <si>
    <t>6:42:05 PM</t>
  </si>
  <si>
    <t>6:35:11 PM</t>
  </si>
  <si>
    <t>6:34:57 PM</t>
  </si>
  <si>
    <t>6:34:03 PM</t>
  </si>
  <si>
    <t>6:32:58 PM</t>
  </si>
  <si>
    <t>6:31:29 PM</t>
  </si>
  <si>
    <t>6:29:31 PM</t>
  </si>
  <si>
    <t>6:28:56 PM</t>
  </si>
  <si>
    <t>6:26:27 PM</t>
  </si>
  <si>
    <t>6:23:15 PM</t>
  </si>
  <si>
    <t>6:22:23 PM</t>
  </si>
  <si>
    <t>6:22:04 PM</t>
  </si>
  <si>
    <t>6:20:31 PM</t>
  </si>
  <si>
    <t>6:20:08 PM</t>
  </si>
  <si>
    <t>6:18:42 PM</t>
  </si>
  <si>
    <t>6:17:41 PM</t>
  </si>
  <si>
    <t>6:16:38 PM</t>
  </si>
  <si>
    <t>6:16:15 PM</t>
  </si>
  <si>
    <t>6:15:35 PM</t>
  </si>
  <si>
    <t>6:15:29 PM</t>
  </si>
  <si>
    <t>6:13:49 PM</t>
  </si>
  <si>
    <t>6:12:57 PM</t>
  </si>
  <si>
    <t>6:11:19 PM</t>
  </si>
  <si>
    <t>6:09:44 PM</t>
  </si>
  <si>
    <t>6:08:44 PM</t>
  </si>
  <si>
    <t>6:06:52 PM</t>
  </si>
  <si>
    <t>6:02:56 PM</t>
  </si>
  <si>
    <t>6:01:09 PM</t>
  </si>
  <si>
    <t>5:59:25 PM</t>
  </si>
  <si>
    <t>5:58:52 PM</t>
  </si>
  <si>
    <t>5:58:36 PM</t>
  </si>
  <si>
    <t>5:57:53 PM</t>
  </si>
  <si>
    <t>5:57:49 PM</t>
  </si>
  <si>
    <t>5:54:51 PM</t>
  </si>
  <si>
    <t>5:50:22 PM</t>
  </si>
  <si>
    <t>5:48:45 PM</t>
  </si>
  <si>
    <t>5:48:31 PM</t>
  </si>
  <si>
    <t>5:46:32 PM</t>
  </si>
  <si>
    <t>5:46:20 PM</t>
  </si>
  <si>
    <t>5:42:14 PM</t>
  </si>
  <si>
    <t>5:41:20 PM</t>
  </si>
  <si>
    <t>5:40:53 PM</t>
  </si>
  <si>
    <t>5:39:17 PM</t>
  </si>
  <si>
    <t>5:38:19 PM</t>
  </si>
  <si>
    <t>5:38:06 PM</t>
  </si>
  <si>
    <t>5:37:27 PM</t>
  </si>
  <si>
    <t>5:36:28 PM</t>
  </si>
  <si>
    <t>5:36:21 PM</t>
  </si>
  <si>
    <t>5:35:11 PM</t>
  </si>
  <si>
    <t>5:34:42 PM</t>
  </si>
  <si>
    <t>5:34:16 PM</t>
  </si>
  <si>
    <t>5:33:52 PM</t>
  </si>
  <si>
    <t>5:32:52 PM</t>
  </si>
  <si>
    <t>5:32:25 PM</t>
  </si>
  <si>
    <t>5:31:51 PM</t>
  </si>
  <si>
    <t>5:29:12 PM</t>
  </si>
  <si>
    <t>5:28:59 PM</t>
  </si>
  <si>
    <t>5:28:58 PM</t>
  </si>
  <si>
    <t>5:28:41 PM</t>
  </si>
  <si>
    <t>5:27:31 PM</t>
  </si>
  <si>
    <t>5:24:18 PM</t>
  </si>
  <si>
    <t>5:24:05 PM</t>
  </si>
  <si>
    <t>5:21:34 PM</t>
  </si>
  <si>
    <t>5:21:21 PM</t>
  </si>
  <si>
    <t>5:18:33 PM</t>
  </si>
  <si>
    <t>5:14:23 PM</t>
  </si>
  <si>
    <t>5:14:00 PM</t>
  </si>
  <si>
    <t>5:13:52 PM</t>
  </si>
  <si>
    <t>5:12:21 PM</t>
  </si>
  <si>
    <t>5:09:51 PM</t>
  </si>
  <si>
    <t>5:09:48 PM</t>
  </si>
  <si>
    <t>5:08:52 PM</t>
  </si>
  <si>
    <t>5:08:21 PM</t>
  </si>
  <si>
    <t>5:07:29 PM</t>
  </si>
  <si>
    <t>5:07:12 PM</t>
  </si>
  <si>
    <t>5:06:15 PM</t>
  </si>
  <si>
    <t>5:04:29 PM</t>
  </si>
  <si>
    <t>5:04:24 PM</t>
  </si>
  <si>
    <t>5:04:05 PM</t>
  </si>
  <si>
    <t>5:02:19 PM</t>
  </si>
  <si>
    <t>5:01:43 PM</t>
  </si>
  <si>
    <t>5:01:33 PM</t>
  </si>
  <si>
    <t>5:01:11 PM</t>
  </si>
  <si>
    <t>5:00:13 PM</t>
  </si>
  <si>
    <t>4:59:32 PM</t>
  </si>
  <si>
    <t>4:58:44 PM</t>
  </si>
  <si>
    <t>4:57:26 PM</t>
  </si>
  <si>
    <t>4:56:52 PM</t>
  </si>
  <si>
    <t>4:56:45 PM</t>
  </si>
  <si>
    <t>4:56:11 PM</t>
  </si>
  <si>
    <t>4:55:40 PM</t>
  </si>
  <si>
    <t>4:54:43 PM</t>
  </si>
  <si>
    <t>4:54:34 PM</t>
  </si>
  <si>
    <t>4:54:02 PM</t>
  </si>
  <si>
    <t>4:53:56 PM</t>
  </si>
  <si>
    <t>4:48:42 PM</t>
  </si>
  <si>
    <t>4:48:11 PM</t>
  </si>
  <si>
    <t>4:48:03 PM</t>
  </si>
  <si>
    <t>4:47:22 PM</t>
  </si>
  <si>
    <t>4:47:10 PM</t>
  </si>
  <si>
    <t>4:45:38 PM</t>
  </si>
  <si>
    <t>4:43:41 PM</t>
  </si>
  <si>
    <t>4:42:54 PM</t>
  </si>
  <si>
    <t>4:42:36 PM</t>
  </si>
  <si>
    <t>4:42:03 PM</t>
  </si>
  <si>
    <t>4:41:46 PM</t>
  </si>
  <si>
    <t>4:41:23 PM</t>
  </si>
  <si>
    <t>4:39:50 PM</t>
  </si>
  <si>
    <t>4:39:36 PM</t>
  </si>
  <si>
    <t>4:39:21 PM</t>
  </si>
  <si>
    <t>4:38:53 PM</t>
  </si>
  <si>
    <t>4:37:23 PM</t>
  </si>
  <si>
    <t>4:36:34 PM</t>
  </si>
  <si>
    <t>4:35:15 PM</t>
  </si>
  <si>
    <t>4:34:51 PM</t>
  </si>
  <si>
    <t>4:31:20 PM</t>
  </si>
  <si>
    <t>4:30:39 PM</t>
  </si>
  <si>
    <t>4:30:32 PM</t>
  </si>
  <si>
    <t>4:29:18 PM</t>
  </si>
  <si>
    <t>4:29:15 PM</t>
  </si>
  <si>
    <t>4:27:40 PM</t>
  </si>
  <si>
    <t>4:26:58 PM</t>
  </si>
  <si>
    <t>4:26:00 PM</t>
  </si>
  <si>
    <t>4:25:09 PM</t>
  </si>
  <si>
    <t>4:25:08 PM</t>
  </si>
  <si>
    <t>4:24:41 PM</t>
  </si>
  <si>
    <t>4:23:06 PM</t>
  </si>
  <si>
    <t>4:22:36 PM</t>
  </si>
  <si>
    <t>4:20:22 PM</t>
  </si>
  <si>
    <t>4:17:43 PM</t>
  </si>
  <si>
    <t>4:17:38 PM</t>
  </si>
  <si>
    <t>4:17:19 PM</t>
  </si>
  <si>
    <t>4:13:58 PM</t>
  </si>
  <si>
    <t>4:11:04 PM</t>
  </si>
  <si>
    <t>4:10:01 PM</t>
  </si>
  <si>
    <t>4:09:58 PM</t>
  </si>
  <si>
    <t>4:06:59 PM</t>
  </si>
  <si>
    <t>4:06:46 PM</t>
  </si>
  <si>
    <t>4:04:17 PM</t>
  </si>
  <si>
    <t>4:03:52 PM</t>
  </si>
  <si>
    <t>4:03:17 PM</t>
  </si>
  <si>
    <t>4:02:56 PM</t>
  </si>
  <si>
    <t>4:02:38 PM</t>
  </si>
  <si>
    <t>4:01:26 PM</t>
  </si>
  <si>
    <t>4:00:43 PM</t>
  </si>
  <si>
    <t>4:00:41 PM</t>
  </si>
  <si>
    <t>3:59:19 PM</t>
  </si>
  <si>
    <t>3:58:46 PM</t>
  </si>
  <si>
    <t>3:58:44 PM</t>
  </si>
  <si>
    <t>3:57:53 PM</t>
  </si>
  <si>
    <t>3:57:26 PM</t>
  </si>
  <si>
    <t>3:56:58 PM</t>
  </si>
  <si>
    <t>3:56:01 PM</t>
  </si>
  <si>
    <t>3:55:32 PM</t>
  </si>
  <si>
    <t>3:55:15 PM</t>
  </si>
  <si>
    <t>3:55:06 PM</t>
  </si>
  <si>
    <t>3:54:14 PM</t>
  </si>
  <si>
    <t>3:54:04 PM</t>
  </si>
  <si>
    <t>3:53:54 PM</t>
  </si>
  <si>
    <t>3:53:23 PM</t>
  </si>
  <si>
    <t>3:52:08 PM</t>
  </si>
  <si>
    <t>3:47:30 PM</t>
  </si>
  <si>
    <t>3:46:30 PM</t>
  </si>
  <si>
    <t>3:42:43 PM</t>
  </si>
  <si>
    <t>3:41:44 PM</t>
  </si>
  <si>
    <t>3:39:19 PM</t>
  </si>
  <si>
    <t>3:36:16 PM</t>
  </si>
  <si>
    <t>3:33:20 PM</t>
  </si>
  <si>
    <t>3:32:08 PM</t>
  </si>
  <si>
    <t>3:31:59 PM</t>
  </si>
  <si>
    <t>3:31:30 PM</t>
  </si>
  <si>
    <t>3:26:26 PM</t>
  </si>
  <si>
    <t>3:26:20 PM</t>
  </si>
  <si>
    <t>3:25:11 PM</t>
  </si>
  <si>
    <t>3:25:02 PM</t>
  </si>
  <si>
    <t>3:24:55 PM</t>
  </si>
  <si>
    <t>3:22:16 PM</t>
  </si>
  <si>
    <t>3:21:14 PM</t>
  </si>
  <si>
    <t>3:21:02 PM</t>
  </si>
  <si>
    <t>3:20:44 PM</t>
  </si>
  <si>
    <t>3:18:29 PM</t>
  </si>
  <si>
    <t>3:16:13 PM</t>
  </si>
  <si>
    <t>3:13:59 PM</t>
  </si>
  <si>
    <t>3:13:54 PM</t>
  </si>
  <si>
    <t>3:13:53 PM</t>
  </si>
  <si>
    <t>3:13:42 PM</t>
  </si>
  <si>
    <t>3:12:59 PM</t>
  </si>
  <si>
    <t>3:11:44 PM</t>
  </si>
  <si>
    <t>3:11:40 PM</t>
  </si>
  <si>
    <t>3:10:21 PM</t>
  </si>
  <si>
    <t>3:10:06 PM</t>
  </si>
  <si>
    <t>3:09:10 PM</t>
  </si>
  <si>
    <t>3:08:09 PM</t>
  </si>
  <si>
    <t>3:06:24 PM</t>
  </si>
  <si>
    <t>3:06:02 PM</t>
  </si>
  <si>
    <t>3:05:28 PM</t>
  </si>
  <si>
    <t>3:05:26 PM</t>
  </si>
  <si>
    <t>3:02:58 PM</t>
  </si>
  <si>
    <t>2:59:55 PM</t>
  </si>
  <si>
    <t>2:59:40 PM</t>
  </si>
  <si>
    <t>2:59:32 PM</t>
  </si>
  <si>
    <t>2:58:47 PM</t>
  </si>
  <si>
    <t>2:58:45 PM</t>
  </si>
  <si>
    <t>2:57:49 PM</t>
  </si>
  <si>
    <t>2:57:37 PM</t>
  </si>
  <si>
    <t>2:57:18 PM</t>
  </si>
  <si>
    <t>2:57:11 PM</t>
  </si>
  <si>
    <t>2:56:08 PM</t>
  </si>
  <si>
    <t>2:55:43 PM</t>
  </si>
  <si>
    <t>2:53:55 PM</t>
  </si>
  <si>
    <t>2:51:13 PM</t>
  </si>
  <si>
    <t>2:51:08 PM</t>
  </si>
  <si>
    <t>2:50:11 PM</t>
  </si>
  <si>
    <t>2:49:50 PM</t>
  </si>
  <si>
    <t>2:47:41 PM</t>
  </si>
  <si>
    <t>2:42:54 PM</t>
  </si>
  <si>
    <t>2:42:53 PM</t>
  </si>
  <si>
    <t>2:42:24 PM</t>
  </si>
  <si>
    <t>2:40:48 PM</t>
  </si>
  <si>
    <t>2:39:29 PM</t>
  </si>
  <si>
    <t>2:39:06 PM</t>
  </si>
  <si>
    <t>2:38:19 PM</t>
  </si>
  <si>
    <t>2:36:10 PM</t>
  </si>
  <si>
    <t>2:35:49 PM</t>
  </si>
  <si>
    <t>2:35:06 PM</t>
  </si>
  <si>
    <t>2:31:34 PM</t>
  </si>
  <si>
    <t>2:30:41 PM</t>
  </si>
  <si>
    <t>2:30:19 PM</t>
  </si>
  <si>
    <t>2:30:07 PM</t>
  </si>
  <si>
    <t>2:29:16 PM</t>
  </si>
  <si>
    <t>2:26:18 PM</t>
  </si>
  <si>
    <t>2:25:56 PM</t>
  </si>
  <si>
    <t>2:25:52 PM</t>
  </si>
  <si>
    <t>2:25:44 PM</t>
  </si>
  <si>
    <t>2:25:41 PM</t>
  </si>
  <si>
    <t>2:22:15 PM</t>
  </si>
  <si>
    <t>2:22:07 PM</t>
  </si>
  <si>
    <t>2:21:58 PM</t>
  </si>
  <si>
    <t>2:20:32 PM</t>
  </si>
  <si>
    <t>2:18:24 PM</t>
  </si>
  <si>
    <t>2:17:55 PM</t>
  </si>
  <si>
    <t>2:17:44 PM</t>
  </si>
  <si>
    <t>2:17:28 PM</t>
  </si>
  <si>
    <t>2:15:36 PM</t>
  </si>
  <si>
    <t>2:15:19 PM</t>
  </si>
  <si>
    <t>2:15:10 PM</t>
  </si>
  <si>
    <t>2:13:48 PM</t>
  </si>
  <si>
    <t>2:10:32 PM</t>
  </si>
  <si>
    <t>2:09:36 PM</t>
  </si>
  <si>
    <t>2:08:22 PM</t>
  </si>
  <si>
    <t>2:08:02 PM</t>
  </si>
  <si>
    <t>2:07:58 PM</t>
  </si>
  <si>
    <t>2:07:47 PM</t>
  </si>
  <si>
    <t>2:07:16 PM</t>
  </si>
  <si>
    <t>2:06:42 PM</t>
  </si>
  <si>
    <t>2:05:31 PM</t>
  </si>
  <si>
    <t>2:05:04 PM</t>
  </si>
  <si>
    <t>2:03:50 PM</t>
  </si>
  <si>
    <t>2:01:36 PM</t>
  </si>
  <si>
    <t>2:00:35 PM</t>
  </si>
  <si>
    <t>2:00:05 PM</t>
  </si>
  <si>
    <t>1:59:56 PM</t>
  </si>
  <si>
    <t>1:59:53 PM</t>
  </si>
  <si>
    <t>1:59:11 PM</t>
  </si>
  <si>
    <t>1:58:26 PM</t>
  </si>
  <si>
    <t>1:58:11 PM</t>
  </si>
  <si>
    <t>1:56:38 PM</t>
  </si>
  <si>
    <t>1:54:30 PM</t>
  </si>
  <si>
    <t>1:53:17 PM</t>
  </si>
  <si>
    <t>1:52:53 PM</t>
  </si>
  <si>
    <t>1:50:50 PM</t>
  </si>
  <si>
    <t>1:48:18 PM</t>
  </si>
  <si>
    <t>1:47:51 PM</t>
  </si>
  <si>
    <t>1:42:47 PM</t>
  </si>
  <si>
    <t>1:42:41 PM</t>
  </si>
  <si>
    <t>1:42:21 PM</t>
  </si>
  <si>
    <t>1:42:04 PM</t>
  </si>
  <si>
    <t>1:42:00 PM</t>
  </si>
  <si>
    <t>1:41:50 PM</t>
  </si>
  <si>
    <t>1:41:05 PM</t>
  </si>
  <si>
    <t>1:36:09 PM</t>
  </si>
  <si>
    <t>1:34:39 PM</t>
  </si>
  <si>
    <t>1:33:11 PM</t>
  </si>
  <si>
    <t>1:31:08 PM</t>
  </si>
  <si>
    <t>1:30:48 PM</t>
  </si>
  <si>
    <t>1:30:44 PM</t>
  </si>
  <si>
    <t>1:28:50 PM</t>
  </si>
  <si>
    <t>1:28:30 PM</t>
  </si>
  <si>
    <t>1:24:17 PM</t>
  </si>
  <si>
    <t>1:21:52 PM</t>
  </si>
  <si>
    <t>1:19:49 PM</t>
  </si>
  <si>
    <t>1:19:47 PM</t>
  </si>
  <si>
    <t>1:19:33 PM</t>
  </si>
  <si>
    <t>1:18:46 PM</t>
  </si>
  <si>
    <t>1:18:32 PM</t>
  </si>
  <si>
    <t>1:17:33 PM</t>
  </si>
  <si>
    <t>1:16:37 PM</t>
  </si>
  <si>
    <t>1:16:33 PM</t>
  </si>
  <si>
    <t>1:15:22 PM</t>
  </si>
  <si>
    <t>1:15:04 PM</t>
  </si>
  <si>
    <t>1:14:16 PM</t>
  </si>
  <si>
    <t>1:12:36 PM</t>
  </si>
  <si>
    <t>1:06:15 PM</t>
  </si>
  <si>
    <t>1:06:00 PM</t>
  </si>
  <si>
    <t>1:05:56 PM</t>
  </si>
  <si>
    <t>1:05:55 PM</t>
  </si>
  <si>
    <t>1:04:27 PM</t>
  </si>
  <si>
    <t>1:03:39 PM</t>
  </si>
  <si>
    <t>1:03:09 PM</t>
  </si>
  <si>
    <t>1:02:02 PM</t>
  </si>
  <si>
    <t>1:01:45 PM</t>
  </si>
  <si>
    <t>12:58:17 PM</t>
  </si>
  <si>
    <t>12:54:12 PM</t>
  </si>
  <si>
    <t>12:54:02 PM</t>
  </si>
  <si>
    <t>12:54:01 PM</t>
  </si>
  <si>
    <t>12:53:35 PM</t>
  </si>
  <si>
    <t>12:53:14 PM</t>
  </si>
  <si>
    <t>12:47:43 PM</t>
  </si>
  <si>
    <t>12:46:26 PM</t>
  </si>
  <si>
    <t>12:45:30 PM</t>
  </si>
  <si>
    <t>12:45:27 PM</t>
  </si>
  <si>
    <t>12:41:27 PM</t>
  </si>
  <si>
    <t>12:41:12 PM</t>
  </si>
  <si>
    <t>12:36:51 PM</t>
  </si>
  <si>
    <t>12:35:57 PM</t>
  </si>
  <si>
    <t>12:34:18 PM</t>
  </si>
  <si>
    <t>12:33:05 PM</t>
  </si>
  <si>
    <t>12:29:50 PM</t>
  </si>
  <si>
    <t>12:28:55 PM</t>
  </si>
  <si>
    <t>12:27:09 PM</t>
  </si>
  <si>
    <t>12:23:45 PM</t>
  </si>
  <si>
    <t>12:21:40 PM</t>
  </si>
  <si>
    <t>12:21:28 PM</t>
  </si>
  <si>
    <t>12:19:58 PM</t>
  </si>
  <si>
    <t>12:19:46 PM</t>
  </si>
  <si>
    <t>12:18:13 PM</t>
  </si>
  <si>
    <t>12:16:19 PM</t>
  </si>
  <si>
    <t>12:16:04 PM</t>
  </si>
  <si>
    <t>12:14:42 PM</t>
  </si>
  <si>
    <t>12:13:34 PM</t>
  </si>
  <si>
    <t>12:12:45 PM</t>
  </si>
  <si>
    <t>12:12:37 PM</t>
  </si>
  <si>
    <t>12:12:36 PM</t>
  </si>
  <si>
    <t>12:10:52 PM</t>
  </si>
  <si>
    <t>12:10:06 PM</t>
  </si>
  <si>
    <t>12:08:39 PM</t>
  </si>
  <si>
    <t>12:06:11 PM</t>
  </si>
  <si>
    <t>12:04:34 PM</t>
  </si>
  <si>
    <t>12:04:19 PM</t>
  </si>
  <si>
    <t>12:02:19 PM</t>
  </si>
  <si>
    <t>12:01:26 PM</t>
  </si>
  <si>
    <t>12:01:19 PM</t>
  </si>
  <si>
    <t>11:58:46 AM</t>
  </si>
  <si>
    <t>11:58:01 AM</t>
  </si>
  <si>
    <t>11:57:31 AM</t>
  </si>
  <si>
    <t>11:57:04 AM</t>
  </si>
  <si>
    <t>11:56:54 AM</t>
  </si>
  <si>
    <t>11:55:21 AM</t>
  </si>
  <si>
    <t>11:54:39 AM</t>
  </si>
  <si>
    <t>11:54:35 AM</t>
  </si>
  <si>
    <t>11:54:32 AM</t>
  </si>
  <si>
    <t>11:52:30 AM</t>
  </si>
  <si>
    <t>11:49:46 AM</t>
  </si>
  <si>
    <t>11:47:14 AM</t>
  </si>
  <si>
    <t>11:47:13 AM</t>
  </si>
  <si>
    <t>11:44:51 AM</t>
  </si>
  <si>
    <t>11:44:12 AM</t>
  </si>
  <si>
    <t>11:43:06 AM</t>
  </si>
  <si>
    <t>11:42:36 AM</t>
  </si>
  <si>
    <t>11:42:32 AM</t>
  </si>
  <si>
    <t>11:41:41 AM</t>
  </si>
  <si>
    <t>11:41:25 AM</t>
  </si>
  <si>
    <t>11:39:27 AM</t>
  </si>
  <si>
    <t>11:38:52 AM</t>
  </si>
  <si>
    <t>11:38:32 AM</t>
  </si>
  <si>
    <t>11:38:01 AM</t>
  </si>
  <si>
    <t>11:37:02 AM</t>
  </si>
  <si>
    <t>11:36:35 AM</t>
  </si>
  <si>
    <t>11:35:11 AM</t>
  </si>
  <si>
    <t>11:34:55 AM</t>
  </si>
  <si>
    <t>11:34:24 AM</t>
  </si>
  <si>
    <t>11:34:01 AM</t>
  </si>
  <si>
    <t>11:31:55 AM</t>
  </si>
  <si>
    <t>11:31:47 AM</t>
  </si>
  <si>
    <t>11:31:10 AM</t>
  </si>
  <si>
    <t>11:30:02 AM</t>
  </si>
  <si>
    <t>11:29:50 AM</t>
  </si>
  <si>
    <t>11:28:50 AM</t>
  </si>
  <si>
    <t>11:27:05 AM</t>
  </si>
  <si>
    <t>11:26:47 AM</t>
  </si>
  <si>
    <t>11:25:55 AM</t>
  </si>
  <si>
    <t>11:22:22 AM</t>
  </si>
  <si>
    <t>11:22:09 AM</t>
  </si>
  <si>
    <t>11:21:24 AM</t>
  </si>
  <si>
    <t>11:19:39 AM</t>
  </si>
  <si>
    <t>11:14:05 AM</t>
  </si>
  <si>
    <t>11:13:17 AM</t>
  </si>
  <si>
    <t>11:11:42 AM</t>
  </si>
  <si>
    <t>11:10:21 AM</t>
  </si>
  <si>
    <t>11:09:02 AM</t>
  </si>
  <si>
    <t>11:08:12 AM</t>
  </si>
  <si>
    <t>11:07:05 AM</t>
  </si>
  <si>
    <t>11:05:28 AM</t>
  </si>
  <si>
    <t>11:04:38 AM</t>
  </si>
  <si>
    <t>11:01:58 AM</t>
  </si>
  <si>
    <t>11:01:33 AM</t>
  </si>
  <si>
    <t>11:01:14 AM</t>
  </si>
  <si>
    <t>11:00:11 AM</t>
  </si>
  <si>
    <t>11:00:03 AM</t>
  </si>
  <si>
    <t>10:59:55 AM</t>
  </si>
  <si>
    <t>10:58:06 AM</t>
  </si>
  <si>
    <t>10:56:30 AM</t>
  </si>
  <si>
    <t>10:54:08 AM</t>
  </si>
  <si>
    <t>10:54:07 AM</t>
  </si>
  <si>
    <t>10:53:58 AM</t>
  </si>
  <si>
    <t>10:53:36 AM</t>
  </si>
  <si>
    <t>10:51:37 AM</t>
  </si>
  <si>
    <t>10:50:59 AM</t>
  </si>
  <si>
    <t>10:50:19 AM</t>
  </si>
  <si>
    <t>10:48:43 AM</t>
  </si>
  <si>
    <t>10:45:54 AM</t>
  </si>
  <si>
    <t>10:45:11 AM</t>
  </si>
  <si>
    <t>10:44:53 AM</t>
  </si>
  <si>
    <t>10:44:30 AM</t>
  </si>
  <si>
    <t>10:43:24 AM</t>
  </si>
  <si>
    <t>10:42:23 AM</t>
  </si>
  <si>
    <t>10:41:47 AM</t>
  </si>
  <si>
    <t>10:41:14 AM</t>
  </si>
  <si>
    <t>10:39:23 AM</t>
  </si>
  <si>
    <t>10:36:30 AM</t>
  </si>
  <si>
    <t>10:35:28 AM</t>
  </si>
  <si>
    <t>10:35:14 AM</t>
  </si>
  <si>
    <t>10:35:12 AM</t>
  </si>
  <si>
    <t>10:33:11 AM</t>
  </si>
  <si>
    <t>10:32:23 AM</t>
  </si>
  <si>
    <t>10:29:57 AM</t>
  </si>
  <si>
    <t>10:29:12 AM</t>
  </si>
  <si>
    <t>10:28:05 AM</t>
  </si>
  <si>
    <t>10:25:32 AM</t>
  </si>
  <si>
    <t>10:20:44 AM</t>
  </si>
  <si>
    <t>10:20:20 AM</t>
  </si>
  <si>
    <t>10:18:41 AM</t>
  </si>
  <si>
    <t>10:18:38 AM</t>
  </si>
  <si>
    <t>10:18:11 AM</t>
  </si>
  <si>
    <t>10:17:43 AM</t>
  </si>
  <si>
    <t>10:17:11 AM</t>
  </si>
  <si>
    <t>10:16:12 AM</t>
  </si>
  <si>
    <t>10:15:44 AM</t>
  </si>
  <si>
    <t>10:12:16 AM</t>
  </si>
  <si>
    <t>10:12:05 AM</t>
  </si>
  <si>
    <t>10:11:47 AM</t>
  </si>
  <si>
    <t>10:11:44 AM</t>
  </si>
  <si>
    <t>10:10:51 AM</t>
  </si>
  <si>
    <t>10:10:26 AM</t>
  </si>
  <si>
    <t>10:09:19 AM</t>
  </si>
  <si>
    <t>10:08:52 AM</t>
  </si>
  <si>
    <t>10:08:24 AM</t>
  </si>
  <si>
    <t>10:00:17 AM</t>
  </si>
  <si>
    <t>9:59:49 AM</t>
  </si>
  <si>
    <t>9:57:35 AM</t>
  </si>
  <si>
    <t>9:55:42 AM</t>
  </si>
  <si>
    <t>9:54:23 AM</t>
  </si>
  <si>
    <t>9:54:12 AM</t>
  </si>
  <si>
    <t>9:48:08 AM</t>
  </si>
  <si>
    <t>9:46:45 AM</t>
  </si>
  <si>
    <t>9:46:13 AM</t>
  </si>
  <si>
    <t>9:44:50 AM</t>
  </si>
  <si>
    <t>9:42:43 AM</t>
  </si>
  <si>
    <t>9:41:37 AM</t>
  </si>
  <si>
    <t>9:41:33 AM</t>
  </si>
  <si>
    <t>9:38:59 AM</t>
  </si>
  <si>
    <t>9:36:11 AM</t>
  </si>
  <si>
    <t>9:35:50 AM</t>
  </si>
  <si>
    <t>9:34:43 AM</t>
  </si>
  <si>
    <t>9:34:25 AM</t>
  </si>
  <si>
    <t>9:34:22 AM</t>
  </si>
  <si>
    <t>9:33:17 AM</t>
  </si>
  <si>
    <t>9:32:45 AM</t>
  </si>
  <si>
    <t>9:31:31 AM</t>
  </si>
  <si>
    <t>9:31:16 AM</t>
  </si>
  <si>
    <t>9:29:06 AM</t>
  </si>
  <si>
    <t>9:27:50 AM</t>
  </si>
  <si>
    <t>9:27:02 AM</t>
  </si>
  <si>
    <t>9:26:51 AM</t>
  </si>
  <si>
    <t>9:26:41 AM</t>
  </si>
  <si>
    <t>9:24:15 AM</t>
  </si>
  <si>
    <t>9:23:45 AM</t>
  </si>
  <si>
    <t>9:23:36 AM</t>
  </si>
  <si>
    <t>9:23:23 AM</t>
  </si>
  <si>
    <t>9:22:04 AM</t>
  </si>
  <si>
    <t>9:21:52 AM</t>
  </si>
  <si>
    <t>9:19:50 AM</t>
  </si>
  <si>
    <t>9:19:49 AM</t>
  </si>
  <si>
    <t>9:17:49 AM</t>
  </si>
  <si>
    <t>9:17:15 AM</t>
  </si>
  <si>
    <t>9:14:36 AM</t>
  </si>
  <si>
    <t>9:11:16 AM</t>
  </si>
  <si>
    <t>9:11:03 AM</t>
  </si>
  <si>
    <t>9:10:53 AM</t>
  </si>
  <si>
    <t>9:09:57 AM</t>
  </si>
  <si>
    <t>9:09:11 AM</t>
  </si>
  <si>
    <t>9:08:28 AM</t>
  </si>
  <si>
    <t>9:08:20 AM</t>
  </si>
  <si>
    <t>9:08:08 AM</t>
  </si>
  <si>
    <t>9:08:07 AM</t>
  </si>
  <si>
    <t>9:07:11 AM</t>
  </si>
  <si>
    <t>9:07:07 AM</t>
  </si>
  <si>
    <t>9:06:47 AM</t>
  </si>
  <si>
    <t>9:06:34 AM</t>
  </si>
  <si>
    <t>9:05:43 AM</t>
  </si>
  <si>
    <t>9:05:27 AM</t>
  </si>
  <si>
    <t>9:02:37 AM</t>
  </si>
  <si>
    <t>9:00:35 AM</t>
  </si>
  <si>
    <t>8:59:10 AM</t>
  </si>
  <si>
    <t>8:57:28 AM</t>
  </si>
  <si>
    <t>8:56:04 AM</t>
  </si>
  <si>
    <t>8:53:43 AM</t>
  </si>
  <si>
    <t>8:53:28 AM</t>
  </si>
  <si>
    <t>8:52:19 AM</t>
  </si>
  <si>
    <t>8:51:01 AM</t>
  </si>
  <si>
    <t>8:49:23 AM</t>
  </si>
  <si>
    <t>8:46:01 AM</t>
  </si>
  <si>
    <t>8:45:45 AM</t>
  </si>
  <si>
    <t>8:45:42 AM</t>
  </si>
  <si>
    <t>8:43:11 AM</t>
  </si>
  <si>
    <t>8:41:05 AM</t>
  </si>
  <si>
    <t>8:39:59 AM</t>
  </si>
  <si>
    <t>8:39:40 AM</t>
  </si>
  <si>
    <t>8:37:44 AM</t>
  </si>
  <si>
    <t>8:33:37 AM</t>
  </si>
  <si>
    <t>8:33:17 AM</t>
  </si>
  <si>
    <t>8:33:08 AM</t>
  </si>
  <si>
    <t>8:32:48 AM</t>
  </si>
  <si>
    <t>8:32:03 AM</t>
  </si>
  <si>
    <t>8:31:36 AM</t>
  </si>
  <si>
    <t>8:24:19 AM</t>
  </si>
  <si>
    <t>8:24:18 AM</t>
  </si>
  <si>
    <t>8:23:29 AM</t>
  </si>
  <si>
    <t>8:20:21 AM</t>
  </si>
  <si>
    <t>8:19:16 AM</t>
  </si>
  <si>
    <t>8:18:37 AM</t>
  </si>
  <si>
    <t>8:15:19 AM</t>
  </si>
  <si>
    <t>8:14:23 AM</t>
  </si>
  <si>
    <t>8:14:00 AM</t>
  </si>
  <si>
    <t>8:13:16 AM</t>
  </si>
  <si>
    <t>8:13:11 AM</t>
  </si>
  <si>
    <t>8:12:39 AM</t>
  </si>
  <si>
    <t>8:12:15 AM</t>
  </si>
  <si>
    <t>8:11:50 AM</t>
  </si>
  <si>
    <t>8:11:45 AM</t>
  </si>
  <si>
    <t>8:11:29 AM</t>
  </si>
  <si>
    <t>8:11:27 AM</t>
  </si>
  <si>
    <t>8:10:49 AM</t>
  </si>
  <si>
    <t>8:10:33 AM</t>
  </si>
  <si>
    <t>8:10:22 AM</t>
  </si>
  <si>
    <t>8:08:46 AM</t>
  </si>
  <si>
    <t>8:08:35 AM</t>
  </si>
  <si>
    <t>8:08:23 AM</t>
  </si>
  <si>
    <t>8:07:36 AM</t>
  </si>
  <si>
    <t>8:06:27 AM</t>
  </si>
  <si>
    <t>8:06:25 AM</t>
  </si>
  <si>
    <t>8:05:16 AM</t>
  </si>
  <si>
    <t>8:05:14 AM</t>
  </si>
  <si>
    <t>8:05:00 AM</t>
  </si>
  <si>
    <t>7:59:46 AM</t>
  </si>
  <si>
    <t>7:58:34 AM</t>
  </si>
  <si>
    <t>7:58:07 AM</t>
  </si>
  <si>
    <t>7:57:42 AM</t>
  </si>
  <si>
    <t>7:56:39 AM</t>
  </si>
  <si>
    <t>7:56:12 AM</t>
  </si>
  <si>
    <t>7:56:09 AM</t>
  </si>
  <si>
    <t>7:50:36 AM</t>
  </si>
  <si>
    <t>7:50:28 AM</t>
  </si>
  <si>
    <t>7:50:06 AM</t>
  </si>
  <si>
    <t>7:49:59 AM</t>
  </si>
  <si>
    <t>7:47:55 AM</t>
  </si>
  <si>
    <t>7:46:58 AM</t>
  </si>
  <si>
    <t>7:46:47 AM</t>
  </si>
  <si>
    <t>7:46:04 AM</t>
  </si>
  <si>
    <t>7:44:53 AM</t>
  </si>
  <si>
    <t>7:42:34 AM</t>
  </si>
  <si>
    <t>7:38:49 AM</t>
  </si>
  <si>
    <t>7:38:41 AM</t>
  </si>
  <si>
    <t>7:38:26 AM</t>
  </si>
  <si>
    <t>7:38:20 AM</t>
  </si>
  <si>
    <t>7:38:06 AM</t>
  </si>
  <si>
    <t>7:37:07 AM</t>
  </si>
  <si>
    <t>7:35:34 AM</t>
  </si>
  <si>
    <t>7:33:45 AM</t>
  </si>
  <si>
    <t>7:31:25 AM</t>
  </si>
  <si>
    <t>7:30:53 AM</t>
  </si>
  <si>
    <t>7:29:01 AM</t>
  </si>
  <si>
    <t>7:28:12 AM</t>
  </si>
  <si>
    <t>7:27:02 AM</t>
  </si>
  <si>
    <t>7:25:41 AM</t>
  </si>
  <si>
    <t>7:21:22 AM</t>
  </si>
  <si>
    <t>7:20:14 AM</t>
  </si>
  <si>
    <t>7:20:05 AM</t>
  </si>
  <si>
    <t>7:19:06 AM</t>
  </si>
  <si>
    <t>7:17:45 AM</t>
  </si>
  <si>
    <t>7:16:12 AM</t>
  </si>
  <si>
    <t>7:15:11 AM</t>
  </si>
  <si>
    <t>7:14:59 AM</t>
  </si>
  <si>
    <t>7:14:16 AM</t>
  </si>
  <si>
    <t>7:12:35 AM</t>
  </si>
  <si>
    <t>7:11:39 AM</t>
  </si>
  <si>
    <t>7:10:44 AM</t>
  </si>
  <si>
    <t>7:10:01 AM</t>
  </si>
  <si>
    <t>7:09:20 AM</t>
  </si>
  <si>
    <t>7:09:15 AM</t>
  </si>
  <si>
    <t>7:09:12 AM</t>
  </si>
  <si>
    <t>7:09:09 AM</t>
  </si>
  <si>
    <t>7:09:07 AM</t>
  </si>
  <si>
    <t>7:07:23 AM</t>
  </si>
  <si>
    <t>7:06:40 AM</t>
  </si>
  <si>
    <t>7:05:47 AM</t>
  </si>
  <si>
    <t>7:04:07 AM</t>
  </si>
  <si>
    <t>7:03:03 AM</t>
  </si>
  <si>
    <t>7:02:21 AM</t>
  </si>
  <si>
    <t>7:01:59 AM</t>
  </si>
  <si>
    <t>7:01:52 AM</t>
  </si>
  <si>
    <t>6:59:53 AM</t>
  </si>
  <si>
    <t>6:57:52 AM</t>
  </si>
  <si>
    <t>6:56:58 AM</t>
  </si>
  <si>
    <t>6:55:57 AM</t>
  </si>
  <si>
    <t>6:55:13 AM</t>
  </si>
  <si>
    <t>6:55:06 AM</t>
  </si>
  <si>
    <t>6:54:05 AM</t>
  </si>
  <si>
    <t>6:53:43 AM</t>
  </si>
  <si>
    <t>6:52:58 AM</t>
  </si>
  <si>
    <t>6:52:48 AM</t>
  </si>
  <si>
    <t>6:51:54 AM</t>
  </si>
  <si>
    <t>6:51:06 AM</t>
  </si>
  <si>
    <t>6:50:26 AM</t>
  </si>
  <si>
    <t>6:46:33 AM</t>
  </si>
  <si>
    <t>6:45:21 AM</t>
  </si>
  <si>
    <t>6:43:39 AM</t>
  </si>
  <si>
    <t>6:42:53 AM</t>
  </si>
  <si>
    <t>6:42:39 AM</t>
  </si>
  <si>
    <t>6:41:52 AM</t>
  </si>
  <si>
    <t>6:41:48 AM</t>
  </si>
  <si>
    <t>6:41:38 AM</t>
  </si>
  <si>
    <t>6:41:29 AM</t>
  </si>
  <si>
    <t>6:40:26 AM</t>
  </si>
  <si>
    <t>6:40:11 AM</t>
  </si>
  <si>
    <t>6:40:08 AM</t>
  </si>
  <si>
    <t>6:38:34 AM</t>
  </si>
  <si>
    <t>6:36:25 AM</t>
  </si>
  <si>
    <t>6:36:14 AM</t>
  </si>
  <si>
    <t>6:35:06 AM</t>
  </si>
  <si>
    <t>6:35:01 AM</t>
  </si>
  <si>
    <t>6:34:48 AM</t>
  </si>
  <si>
    <t>6:34:05 AM</t>
  </si>
  <si>
    <t>6:33:08 AM</t>
  </si>
  <si>
    <t>6:32:01 AM</t>
  </si>
  <si>
    <t>6:31:39 AM</t>
  </si>
  <si>
    <t>6:31:17 AM</t>
  </si>
  <si>
    <t>6:30:50 AM</t>
  </si>
  <si>
    <t>6:30:04 AM</t>
  </si>
  <si>
    <t>6:29:18 AM</t>
  </si>
  <si>
    <t>6:28:42 AM</t>
  </si>
  <si>
    <t>6:24:07 AM</t>
  </si>
  <si>
    <t>6:23:18 AM</t>
  </si>
  <si>
    <t>6:21:52 AM</t>
  </si>
  <si>
    <t>6:20:13 AM</t>
  </si>
  <si>
    <t>6:19:12 AM</t>
  </si>
  <si>
    <t>6:17:13 AM</t>
  </si>
  <si>
    <t>6:16:44 AM</t>
  </si>
  <si>
    <t>6:15:12 AM</t>
  </si>
  <si>
    <t>6:13:49 AM</t>
  </si>
  <si>
    <t>6:13:22 AM</t>
  </si>
  <si>
    <t>6:11:04 AM</t>
  </si>
  <si>
    <t>6:10:26 AM</t>
  </si>
  <si>
    <t>6:10:20 AM</t>
  </si>
  <si>
    <t>6:08:54 AM</t>
  </si>
  <si>
    <t>6:08:18 AM</t>
  </si>
  <si>
    <t>6:07:29 AM</t>
  </si>
  <si>
    <t>6:07:23 AM</t>
  </si>
  <si>
    <t>6:07:15 AM</t>
  </si>
  <si>
    <t>6:06:55 AM</t>
  </si>
  <si>
    <t>6:06:22 AM</t>
  </si>
  <si>
    <t>6:05:50 AM</t>
  </si>
  <si>
    <t>6:05:29 AM</t>
  </si>
  <si>
    <t>6:03:35 AM</t>
  </si>
  <si>
    <t>6:03:18 AM</t>
  </si>
  <si>
    <t>6:00:48 AM</t>
  </si>
  <si>
    <t>5:59:38 AM</t>
  </si>
  <si>
    <t>5:56:45 AM</t>
  </si>
  <si>
    <t>5:55:28 AM</t>
  </si>
  <si>
    <t>5:55:22 AM</t>
  </si>
  <si>
    <t>5:54:36 AM</t>
  </si>
  <si>
    <t>5:52:29 AM</t>
  </si>
  <si>
    <t>5:51:44 AM</t>
  </si>
  <si>
    <t>5:51:16 AM</t>
  </si>
  <si>
    <t>5:50:47 AM</t>
  </si>
  <si>
    <t>5:48:28 AM</t>
  </si>
  <si>
    <t>5:47:08 AM</t>
  </si>
  <si>
    <t>5:46:37 AM</t>
  </si>
  <si>
    <t>5:45:28 AM</t>
  </si>
  <si>
    <t>5:44:07 AM</t>
  </si>
  <si>
    <t>5:43:08 AM</t>
  </si>
  <si>
    <t>5:38:36 AM</t>
  </si>
  <si>
    <t>5:38:08 AM</t>
  </si>
  <si>
    <t>5:37:54 AM</t>
  </si>
  <si>
    <t>5:36:35 AM</t>
  </si>
  <si>
    <t>5:36:06 AM</t>
  </si>
  <si>
    <t>5:34:40 AM</t>
  </si>
  <si>
    <t>5:33:02 AM</t>
  </si>
  <si>
    <t>5:31:38 AM</t>
  </si>
  <si>
    <t>5:31:05 AM</t>
  </si>
  <si>
    <t>5:29:27 AM</t>
  </si>
  <si>
    <t>5:26:59 AM</t>
  </si>
  <si>
    <t>5:23:53 AM</t>
  </si>
  <si>
    <t>5:23:10 AM</t>
  </si>
  <si>
    <t>5:22:50 AM</t>
  </si>
  <si>
    <t>5:22:38 AM</t>
  </si>
  <si>
    <t>5:22:02 AM</t>
  </si>
  <si>
    <t>5:20:39 AM</t>
  </si>
  <si>
    <t>5:19:52 AM</t>
  </si>
  <si>
    <t>5:19:42 AM</t>
  </si>
  <si>
    <t>5:19:04 AM</t>
  </si>
  <si>
    <t>5:18:36 AM</t>
  </si>
  <si>
    <t>5:17:35 AM</t>
  </si>
  <si>
    <t>5:17:26 AM</t>
  </si>
  <si>
    <t>5:15:54 AM</t>
  </si>
  <si>
    <t>5:12:20 AM</t>
  </si>
  <si>
    <t>5:11:39 AM</t>
  </si>
  <si>
    <t>5:08:06 AM</t>
  </si>
  <si>
    <t>5:05:25 AM</t>
  </si>
  <si>
    <t>5:02:02 AM</t>
  </si>
  <si>
    <t>5:00:49 AM</t>
  </si>
  <si>
    <t>5:00:11 AM</t>
  </si>
  <si>
    <t>4:58:35 AM</t>
  </si>
  <si>
    <t>4:58:21 AM</t>
  </si>
  <si>
    <t>4:57:22 AM</t>
  </si>
  <si>
    <t>4:56:57 AM</t>
  </si>
  <si>
    <t>4:56:18 AM</t>
  </si>
  <si>
    <t>4:54:05 AM</t>
  </si>
  <si>
    <t>4:53:41 AM</t>
  </si>
  <si>
    <t>4:53:24 AM</t>
  </si>
  <si>
    <t>4:50:25 AM</t>
  </si>
  <si>
    <t>4:50:06 AM</t>
  </si>
  <si>
    <t>4:49:45 AM</t>
  </si>
  <si>
    <t>4:43:18 AM</t>
  </si>
  <si>
    <t>4:40:48 AM</t>
  </si>
  <si>
    <t>4:40:39 AM</t>
  </si>
  <si>
    <t>4:39:51 AM</t>
  </si>
  <si>
    <t>4:36:27 AM</t>
  </si>
  <si>
    <t>4:35:48 AM</t>
  </si>
  <si>
    <t>4:35:02 AM</t>
  </si>
  <si>
    <t>4:33:01 AM</t>
  </si>
  <si>
    <t>4:30:38 AM</t>
  </si>
  <si>
    <t>4:30:30 AM</t>
  </si>
  <si>
    <t>4:29:13 AM</t>
  </si>
  <si>
    <t>4:29:10 AM</t>
  </si>
  <si>
    <t>4:24:49 AM</t>
  </si>
  <si>
    <t>4:22:57 AM</t>
  </si>
  <si>
    <t>4:20:46 AM</t>
  </si>
  <si>
    <t>4:18:57 AM</t>
  </si>
  <si>
    <t>4:16:46 AM</t>
  </si>
  <si>
    <t>4:15:08 AM</t>
  </si>
  <si>
    <t>4:08:52 AM</t>
  </si>
  <si>
    <t>4:03:59 AM</t>
  </si>
  <si>
    <t>4:00:35 AM</t>
  </si>
  <si>
    <t>3:59:22 AM</t>
  </si>
  <si>
    <t>3:56:50 AM</t>
  </si>
  <si>
    <t>3:54:05 AM</t>
  </si>
  <si>
    <t>3:52:24 AM</t>
  </si>
  <si>
    <t>3:51:29 AM</t>
  </si>
  <si>
    <t>3:46:40 AM</t>
  </si>
  <si>
    <t>3:44:27 AM</t>
  </si>
  <si>
    <t>3:44:13 AM</t>
  </si>
  <si>
    <t>3:43:24 AM</t>
  </si>
  <si>
    <t>3:39:09 AM</t>
  </si>
  <si>
    <t>3:37:16 AM</t>
  </si>
  <si>
    <t>3:36:21 AM</t>
  </si>
  <si>
    <t>3:35:06 AM</t>
  </si>
  <si>
    <t>3:34:31 AM</t>
  </si>
  <si>
    <t>3:24:59 AM</t>
  </si>
  <si>
    <t>3:23:18 AM</t>
  </si>
  <si>
    <t>3:15:33 AM</t>
  </si>
  <si>
    <t>3:13:15 AM</t>
  </si>
  <si>
    <t>3:00:00 AM</t>
  </si>
  <si>
    <t>2:56:40 AM</t>
  </si>
  <si>
    <t>2:54:57 AM</t>
  </si>
  <si>
    <t>2:53:03 AM</t>
  </si>
  <si>
    <t>2:52:36 AM</t>
  </si>
  <si>
    <t>2:47:47 AM</t>
  </si>
  <si>
    <t>2:47:34 AM</t>
  </si>
  <si>
    <t>2:33:53 AM</t>
  </si>
  <si>
    <t>2:16:14 AM</t>
  </si>
  <si>
    <t>2:15:37 AM</t>
  </si>
  <si>
    <t>2:08:24 AM</t>
  </si>
  <si>
    <t>1:58:58 AM</t>
  </si>
  <si>
    <t>1:35:20 AM</t>
  </si>
  <si>
    <t>1:31:07 AM</t>
  </si>
  <si>
    <t>1:20:52 AM</t>
  </si>
  <si>
    <t>12:31:24 AM</t>
  </si>
  <si>
    <t>12:25:10 AM</t>
  </si>
  <si>
    <t>12:22:09 AM</t>
  </si>
  <si>
    <t>12:05:30 AM</t>
  </si>
  <si>
    <t>2022-07-09</t>
  </si>
  <si>
    <t>11:48:47 PM</t>
  </si>
  <si>
    <t>11:47:40 PM</t>
  </si>
  <si>
    <t>11:47:35 PM</t>
  </si>
  <si>
    <t>11:41:20 PM</t>
  </si>
  <si>
    <t>11:18:04 PM</t>
  </si>
  <si>
    <t>10:44:59 PM</t>
  </si>
  <si>
    <t>10:41:47 PM</t>
  </si>
  <si>
    <t>10:40:36 PM</t>
  </si>
  <si>
    <t>10:37:38 PM</t>
  </si>
  <si>
    <t>10:28:28 PM</t>
  </si>
  <si>
    <t>10:20:15 PM</t>
  </si>
  <si>
    <t>10:09:36 PM</t>
  </si>
  <si>
    <t>9:57:02 PM</t>
  </si>
  <si>
    <t>9:56:34 PM</t>
  </si>
  <si>
    <t>9:56:27 PM</t>
  </si>
  <si>
    <t>9:51:25 PM</t>
  </si>
  <si>
    <t>9:44:48 PM</t>
  </si>
  <si>
    <t>9:43:26 PM</t>
  </si>
  <si>
    <t>9:42:20 PM</t>
  </si>
  <si>
    <t>9:26:26 PM</t>
  </si>
  <si>
    <t>9:25:18 PM</t>
  </si>
  <si>
    <t>9:21:04 PM</t>
  </si>
  <si>
    <t>9:19:59 PM</t>
  </si>
  <si>
    <t>9:18:01 PM</t>
  </si>
  <si>
    <t>9:16:08 PM</t>
  </si>
  <si>
    <t>9:12:59 PM</t>
  </si>
  <si>
    <t>9:08:46 PM</t>
  </si>
  <si>
    <t>9:08:05 PM</t>
  </si>
  <si>
    <t>9:01:52 PM</t>
  </si>
  <si>
    <t>8:58:55 PM</t>
  </si>
  <si>
    <t>8:58:03 PM</t>
  </si>
  <si>
    <t>8:56:32 PM</t>
  </si>
  <si>
    <t>8:44:12 PM</t>
  </si>
  <si>
    <t>8:38:58 PM</t>
  </si>
  <si>
    <t>8:38:31 PM</t>
  </si>
  <si>
    <t>8:35:28 PM</t>
  </si>
  <si>
    <t>8:35:16 PM</t>
  </si>
  <si>
    <t>8:32:11 PM</t>
  </si>
  <si>
    <t>8:25:29 PM</t>
  </si>
  <si>
    <t>8:18:32 PM</t>
  </si>
  <si>
    <t>8:17:36 PM</t>
  </si>
  <si>
    <t>8:15:05 PM</t>
  </si>
  <si>
    <t>8:14:56 PM</t>
  </si>
  <si>
    <t>8:11:06 PM</t>
  </si>
  <si>
    <t>8:04:23 PM</t>
  </si>
  <si>
    <t>7:59:55 PM</t>
  </si>
  <si>
    <t>7:56:19 PM</t>
  </si>
  <si>
    <t>7:50:56 PM</t>
  </si>
  <si>
    <t>7:50:12 PM</t>
  </si>
  <si>
    <t>7:50:11 PM</t>
  </si>
  <si>
    <t>7:50:06 PM</t>
  </si>
  <si>
    <t>7:46:37 PM</t>
  </si>
  <si>
    <t>7:45:58 PM</t>
  </si>
  <si>
    <t>7:42:12 PM</t>
  </si>
  <si>
    <t>7:35:59 PM</t>
  </si>
  <si>
    <t>7:35:29 PM</t>
  </si>
  <si>
    <t>7:35:17 PM</t>
  </si>
  <si>
    <t>7:33:27 PM</t>
  </si>
  <si>
    <t>7:30:30 PM</t>
  </si>
  <si>
    <t>7:27:43 PM</t>
  </si>
  <si>
    <t>7:26:49 PM</t>
  </si>
  <si>
    <t>7:26:36 PM</t>
  </si>
  <si>
    <t>7:22:41 PM</t>
  </si>
  <si>
    <t>7:22:37 PM</t>
  </si>
  <si>
    <t>7:21:39 PM</t>
  </si>
  <si>
    <t>7:20:17 PM</t>
  </si>
  <si>
    <t>7:19:28 PM</t>
  </si>
  <si>
    <t>7:13:43 PM</t>
  </si>
  <si>
    <t>7:11:14 PM</t>
  </si>
  <si>
    <t>7:10:55 PM</t>
  </si>
  <si>
    <t>7:09:57 PM</t>
  </si>
  <si>
    <t>7:09:52 PM</t>
  </si>
  <si>
    <t>7:09:31 PM</t>
  </si>
  <si>
    <t>7:08:46 PM</t>
  </si>
  <si>
    <t>7:06:44 PM</t>
  </si>
  <si>
    <t>7:02:29 PM</t>
  </si>
  <si>
    <t>7:02:10 PM</t>
  </si>
  <si>
    <t>7:01:54 PM</t>
  </si>
  <si>
    <t>6:59:27 PM</t>
  </si>
  <si>
    <t>6:58:14 PM</t>
  </si>
  <si>
    <t>6:57:44 PM</t>
  </si>
  <si>
    <t>6:54:45 PM</t>
  </si>
  <si>
    <t>6:53:14 PM</t>
  </si>
  <si>
    <t>6:52:34 PM</t>
  </si>
  <si>
    <t>6:50:26 PM</t>
  </si>
  <si>
    <t>6:46:03 PM</t>
  </si>
  <si>
    <t>6:41:48 PM</t>
  </si>
  <si>
    <t>6:41:16 PM</t>
  </si>
  <si>
    <t>6:39:15 PM</t>
  </si>
  <si>
    <t>6:37:49 PM</t>
  </si>
  <si>
    <t>6:37:48 PM</t>
  </si>
  <si>
    <t>6:32:51 PM</t>
  </si>
  <si>
    <t>6:31:44 PM</t>
  </si>
  <si>
    <t>6:29:11 PM</t>
  </si>
  <si>
    <t>6:28:31 PM</t>
  </si>
  <si>
    <t>6:27:03 PM</t>
  </si>
  <si>
    <t>6:26:24 PM</t>
  </si>
  <si>
    <t>6:25:57 PM</t>
  </si>
  <si>
    <t>6:24:13 PM</t>
  </si>
  <si>
    <t>6:23:46 PM</t>
  </si>
  <si>
    <t>6:19:34 PM</t>
  </si>
  <si>
    <t>6:18:34 PM</t>
  </si>
  <si>
    <t>6:18:04 PM</t>
  </si>
  <si>
    <t>6:17:29 PM</t>
  </si>
  <si>
    <t>6:17:13 PM</t>
  </si>
  <si>
    <t>6:14:07 PM</t>
  </si>
  <si>
    <t>6:13:26 PM</t>
  </si>
  <si>
    <t>6:12:14 PM</t>
  </si>
  <si>
    <t>6:11:47 PM</t>
  </si>
  <si>
    <t>6:11:13 PM</t>
  </si>
  <si>
    <t>6:10:21 PM</t>
  </si>
  <si>
    <t>6:09:58 PM</t>
  </si>
  <si>
    <t>6:08:31 PM</t>
  </si>
  <si>
    <t>6:08:27 PM</t>
  </si>
  <si>
    <t>6:08:08 PM</t>
  </si>
  <si>
    <t>6:05:27 PM</t>
  </si>
  <si>
    <t>6:04:19 PM</t>
  </si>
  <si>
    <t>6:04:14 PM</t>
  </si>
  <si>
    <t>6:03:40 PM</t>
  </si>
  <si>
    <t>6:01:30 PM</t>
  </si>
  <si>
    <t>6:01:22 PM</t>
  </si>
  <si>
    <t>6:01:10 PM</t>
  </si>
  <si>
    <t>6:00:42 PM</t>
  </si>
  <si>
    <t>6:00:22 PM</t>
  </si>
  <si>
    <t>5:59:40 PM</t>
  </si>
  <si>
    <t>5:59:27 PM</t>
  </si>
  <si>
    <t>5:59:01 PM</t>
  </si>
  <si>
    <t>5:54:55 PM</t>
  </si>
  <si>
    <t>5:53:45 PM</t>
  </si>
  <si>
    <t>5:53:16 PM</t>
  </si>
  <si>
    <t>5:53:14 PM</t>
  </si>
  <si>
    <t>5:52:20 PM</t>
  </si>
  <si>
    <t>5:50:37 PM</t>
  </si>
  <si>
    <t>5:47:46 PM</t>
  </si>
  <si>
    <t>5:44:24 PM</t>
  </si>
  <si>
    <t>5:42:12 PM</t>
  </si>
  <si>
    <t>5:41:23 PM</t>
  </si>
  <si>
    <t>5:40:20 PM</t>
  </si>
  <si>
    <t>5:40:08 PM</t>
  </si>
  <si>
    <t>5:39:21 PM</t>
  </si>
  <si>
    <t>5:39:19 PM</t>
  </si>
  <si>
    <t>5:39:05 PM</t>
  </si>
  <si>
    <t>5:36:54 PM</t>
  </si>
  <si>
    <t>5:36:37 PM</t>
  </si>
  <si>
    <t>5:36:15 PM</t>
  </si>
  <si>
    <t>5:34:55 PM</t>
  </si>
  <si>
    <t>5:34:43 PM</t>
  </si>
  <si>
    <t>5:33:53 PM</t>
  </si>
  <si>
    <t>5:33:39 PM</t>
  </si>
  <si>
    <t>5:32:38 PM</t>
  </si>
  <si>
    <t>5:29:53 PM</t>
  </si>
  <si>
    <t>5:29:42 PM</t>
  </si>
  <si>
    <t>5:28:33 PM</t>
  </si>
  <si>
    <t>5:27:04 PM</t>
  </si>
  <si>
    <t>5:26:53 PM</t>
  </si>
  <si>
    <t>5:26:27 PM</t>
  </si>
  <si>
    <t>5:24:10 PM</t>
  </si>
  <si>
    <t>5:18:34 PM</t>
  </si>
  <si>
    <t>5:17:05 PM</t>
  </si>
  <si>
    <t>5:16:23 PM</t>
  </si>
  <si>
    <t>5:16:04 PM</t>
  </si>
  <si>
    <t>5:16:03 PM</t>
  </si>
  <si>
    <t>5:15:54 PM</t>
  </si>
  <si>
    <t>5:14:28 PM</t>
  </si>
  <si>
    <t>5:13:12 PM</t>
  </si>
  <si>
    <t>5:12:41 PM</t>
  </si>
  <si>
    <t>5:11:51 PM</t>
  </si>
  <si>
    <t>5:09:58 PM</t>
  </si>
  <si>
    <t>5:09:05 PM</t>
  </si>
  <si>
    <t>5:08:25 PM</t>
  </si>
  <si>
    <t>5:07:49 PM</t>
  </si>
  <si>
    <t>5:07:18 PM</t>
  </si>
  <si>
    <t>5:07:05 PM</t>
  </si>
  <si>
    <t>5:05:11 PM</t>
  </si>
  <si>
    <t>5:04:11 PM</t>
  </si>
  <si>
    <t>5:02:18 PM</t>
  </si>
  <si>
    <t>5:01:36 PM</t>
  </si>
  <si>
    <t>5:01:25 PM</t>
  </si>
  <si>
    <t>5:00:32 PM</t>
  </si>
  <si>
    <t>4:59:26 PM</t>
  </si>
  <si>
    <t>4:58:53 PM</t>
  </si>
  <si>
    <t>4:57:48 PM</t>
  </si>
  <si>
    <t>4:57:29 PM</t>
  </si>
  <si>
    <t>4:57:23 PM</t>
  </si>
  <si>
    <t>4:55:16 PM</t>
  </si>
  <si>
    <t>4:53:32 PM</t>
  </si>
  <si>
    <t>4:51:42 PM</t>
  </si>
  <si>
    <t>4:50:07 PM</t>
  </si>
  <si>
    <t>4:49:49 PM</t>
  </si>
  <si>
    <t>4:48:37 PM</t>
  </si>
  <si>
    <t>4:46:55 PM</t>
  </si>
  <si>
    <t>4:46:54 PM</t>
  </si>
  <si>
    <t>4:46:19 PM</t>
  </si>
  <si>
    <t>4:46:15 PM</t>
  </si>
  <si>
    <t>4:45:05 PM</t>
  </si>
  <si>
    <t>4:45:04 PM</t>
  </si>
  <si>
    <t>4:44:57 PM</t>
  </si>
  <si>
    <t>4:44:35 PM</t>
  </si>
  <si>
    <t>4:43:34 PM</t>
  </si>
  <si>
    <t>4:42:17 PM</t>
  </si>
  <si>
    <t>4:41:17 PM</t>
  </si>
  <si>
    <t>4:41:06 PM</t>
  </si>
  <si>
    <t>4:41:05 PM</t>
  </si>
  <si>
    <t>4:39:38 PM</t>
  </si>
  <si>
    <t>4:39:27 PM</t>
  </si>
  <si>
    <t>4:39:11 PM</t>
  </si>
  <si>
    <t>4:36:23 PM</t>
  </si>
  <si>
    <t>4:33:51 PM</t>
  </si>
  <si>
    <t>4:33:01 PM</t>
  </si>
  <si>
    <t>4:29:24 PM</t>
  </si>
  <si>
    <t>4:29:19 PM</t>
  </si>
  <si>
    <t>4:29:12 PM</t>
  </si>
  <si>
    <t>4:29:09 PM</t>
  </si>
  <si>
    <t>4:28:44 PM</t>
  </si>
  <si>
    <t>4:27:42 PM</t>
  </si>
  <si>
    <t>4:27:36 PM</t>
  </si>
  <si>
    <t>4:27:21 PM</t>
  </si>
  <si>
    <t>4:25:52 PM</t>
  </si>
  <si>
    <t>4:24:39 PM</t>
  </si>
  <si>
    <t>4:23:47 PM</t>
  </si>
  <si>
    <t>4:21:17 PM</t>
  </si>
  <si>
    <t>4:21:06 PM</t>
  </si>
  <si>
    <t>4:18:53 PM</t>
  </si>
  <si>
    <t>4:16:49 PM</t>
  </si>
  <si>
    <t>4:16:28 PM</t>
  </si>
  <si>
    <t>4:15:59 PM</t>
  </si>
  <si>
    <t>4:14:38 PM</t>
  </si>
  <si>
    <t>4:14:21 PM</t>
  </si>
  <si>
    <t>4:11:37 PM</t>
  </si>
  <si>
    <t>4:10:34 PM</t>
  </si>
  <si>
    <t>4:10:28 PM</t>
  </si>
  <si>
    <t>4:08:37 PM</t>
  </si>
  <si>
    <t>4:07:58 PM</t>
  </si>
  <si>
    <t>4:07:48 PM</t>
  </si>
  <si>
    <t>4:06:44 PM</t>
  </si>
  <si>
    <t>4:03:37 PM</t>
  </si>
  <si>
    <t>4:03:03 PM</t>
  </si>
  <si>
    <t>4:01:37 PM</t>
  </si>
  <si>
    <t>4:00:32 PM</t>
  </si>
  <si>
    <t>3:58:39 PM</t>
  </si>
  <si>
    <t>3:58:21 PM</t>
  </si>
  <si>
    <t>3:56:40 PM</t>
  </si>
  <si>
    <t>3:55:36 PM</t>
  </si>
  <si>
    <t>3:54:00 PM</t>
  </si>
  <si>
    <t>3:53:25 PM</t>
  </si>
  <si>
    <t>3:53:11 PM</t>
  </si>
  <si>
    <t>3:53:10 PM</t>
  </si>
  <si>
    <t>3:52:46 PM</t>
  </si>
  <si>
    <t>3:49:43 PM</t>
  </si>
  <si>
    <t>3:49:23 PM</t>
  </si>
  <si>
    <t>3:49:09 PM</t>
  </si>
  <si>
    <t>3:48:16 PM</t>
  </si>
  <si>
    <t>3:47:42 PM</t>
  </si>
  <si>
    <t>3:46:22 PM</t>
  </si>
  <si>
    <t>3:44:59 PM</t>
  </si>
  <si>
    <t>3:44:21 PM</t>
  </si>
  <si>
    <t>3:43:30 PM</t>
  </si>
  <si>
    <t>3:43:15 PM</t>
  </si>
  <si>
    <t>3:42:15 PM</t>
  </si>
  <si>
    <t>3:42:10 PM</t>
  </si>
  <si>
    <t>3:41:55 PM</t>
  </si>
  <si>
    <t>3:41:33 PM</t>
  </si>
  <si>
    <t>3:40:04 PM</t>
  </si>
  <si>
    <t>3:39:47 PM</t>
  </si>
  <si>
    <t>3:39:26 PM</t>
  </si>
  <si>
    <t>3:39:08 PM</t>
  </si>
  <si>
    <t>3:38:25 PM</t>
  </si>
  <si>
    <t>3:36:49 PM</t>
  </si>
  <si>
    <t>3:34:50 PM</t>
  </si>
  <si>
    <t>3:33:05 PM</t>
  </si>
  <si>
    <t>3:32:22 PM</t>
  </si>
  <si>
    <t>3:31:48 PM</t>
  </si>
  <si>
    <t>3:30:58 PM</t>
  </si>
  <si>
    <t>3:30:21 PM</t>
  </si>
  <si>
    <t>3:30:01 PM</t>
  </si>
  <si>
    <t>3:29:43 PM</t>
  </si>
  <si>
    <t>3:28:08 PM</t>
  </si>
  <si>
    <t>3:27:59 PM</t>
  </si>
  <si>
    <t>3:27:55 PM</t>
  </si>
  <si>
    <t>3:27:03 PM</t>
  </si>
  <si>
    <t>3:25:06 PM</t>
  </si>
  <si>
    <t>3:23:57 PM</t>
  </si>
  <si>
    <t>3:22:32 PM</t>
  </si>
  <si>
    <t>3:22:29 PM</t>
  </si>
  <si>
    <t>3:22:14 PM</t>
  </si>
  <si>
    <t>3:20:45 PM</t>
  </si>
  <si>
    <t>3:19:57 PM</t>
  </si>
  <si>
    <t>3:19:25 PM</t>
  </si>
  <si>
    <t>3:18:40 PM</t>
  </si>
  <si>
    <t>3:16:45 PM</t>
  </si>
  <si>
    <t>3:13:44 PM</t>
  </si>
  <si>
    <t>3:13:14 PM</t>
  </si>
  <si>
    <t>3:12:02 PM</t>
  </si>
  <si>
    <t>3:11:34 PM</t>
  </si>
  <si>
    <t>3:10:35 PM</t>
  </si>
  <si>
    <t>3:09:05 PM</t>
  </si>
  <si>
    <t>3:08:10 PM</t>
  </si>
  <si>
    <t>3:07:25 PM</t>
  </si>
  <si>
    <t>3:06:46 PM</t>
  </si>
  <si>
    <t>3:01:57 PM</t>
  </si>
  <si>
    <t>3:01:49 PM</t>
  </si>
  <si>
    <t>3:01:13 PM</t>
  </si>
  <si>
    <t>2:57:39 PM</t>
  </si>
  <si>
    <t>2:56:53 PM</t>
  </si>
  <si>
    <t>2:56:28 PM</t>
  </si>
  <si>
    <t>2:55:16 PM</t>
  </si>
  <si>
    <t>2:54:32 PM</t>
  </si>
  <si>
    <t>2:52:56 PM</t>
  </si>
  <si>
    <t>2:51:39 PM</t>
  </si>
  <si>
    <t>2:51:20 PM</t>
  </si>
  <si>
    <t>2:50:48 PM</t>
  </si>
  <si>
    <t>2:50:15 PM</t>
  </si>
  <si>
    <t>2:48:45 PM</t>
  </si>
  <si>
    <t>2:47:04 PM</t>
  </si>
  <si>
    <t>2:46:57 PM</t>
  </si>
  <si>
    <t>2:46:54 PM</t>
  </si>
  <si>
    <t>2:44:52 PM</t>
  </si>
  <si>
    <t>2:44:29 PM</t>
  </si>
  <si>
    <t>2:43:53 PM</t>
  </si>
  <si>
    <t>2:43:14 PM</t>
  </si>
  <si>
    <t>2:41:29 PM</t>
  </si>
  <si>
    <t>2:39:04 PM</t>
  </si>
  <si>
    <t>2:37:21 PM</t>
  </si>
  <si>
    <t>2:36:48 PM</t>
  </si>
  <si>
    <t>2:34:52 PM</t>
  </si>
  <si>
    <t>2:34:08 PM</t>
  </si>
  <si>
    <t>2:33:58 PM</t>
  </si>
  <si>
    <t>2:32:33 PM</t>
  </si>
  <si>
    <t>2:32:02 PM</t>
  </si>
  <si>
    <t>2:28:45 PM</t>
  </si>
  <si>
    <t>2:28:37 PM</t>
  </si>
  <si>
    <t>2:28:01 PM</t>
  </si>
  <si>
    <t>2:27:59 PM</t>
  </si>
  <si>
    <t>2:27:26 PM</t>
  </si>
  <si>
    <t>2:22:37 PM</t>
  </si>
  <si>
    <t>2:22:06 PM</t>
  </si>
  <si>
    <t>2:19:21 PM</t>
  </si>
  <si>
    <t>2:18:25 PM</t>
  </si>
  <si>
    <t>2:17:49 PM</t>
  </si>
  <si>
    <t>2:15:58 PM</t>
  </si>
  <si>
    <t>2:15:32 PM</t>
  </si>
  <si>
    <t>2:14:56 PM</t>
  </si>
  <si>
    <t>2:14:46 PM</t>
  </si>
  <si>
    <t>2:14:36 PM</t>
  </si>
  <si>
    <t>2:13:29 PM</t>
  </si>
  <si>
    <t>2:13:19 PM</t>
  </si>
  <si>
    <t>2:13:17 PM</t>
  </si>
  <si>
    <t>2:13:14 PM</t>
  </si>
  <si>
    <t>2:12:19 PM</t>
  </si>
  <si>
    <t>2:12:15 PM</t>
  </si>
  <si>
    <t>2:11:55 PM</t>
  </si>
  <si>
    <t>2:06:31 PM</t>
  </si>
  <si>
    <t>2:06:07 PM</t>
  </si>
  <si>
    <t>2:05:41 PM</t>
  </si>
  <si>
    <t>2:05:40 PM</t>
  </si>
  <si>
    <t>2:05:18 PM</t>
  </si>
  <si>
    <t>2:04:19 PM</t>
  </si>
  <si>
    <t>2:02:48 PM</t>
  </si>
  <si>
    <t>2:02:34 PM</t>
  </si>
  <si>
    <t>2:01:23 PM</t>
  </si>
  <si>
    <t>1:59:36 PM</t>
  </si>
  <si>
    <t>1:58:52 PM</t>
  </si>
  <si>
    <t>1:58:31 PM</t>
  </si>
  <si>
    <t>1:56:15 PM</t>
  </si>
  <si>
    <t>1:56:01 PM</t>
  </si>
  <si>
    <t>1:55:58 PM</t>
  </si>
  <si>
    <t>1:55:50 PM</t>
  </si>
  <si>
    <t>1:55:03 PM</t>
  </si>
  <si>
    <t>1:54:38 PM</t>
  </si>
  <si>
    <t>1:53:56 PM</t>
  </si>
  <si>
    <t>1:52:13 PM</t>
  </si>
  <si>
    <t>1:51:43 PM</t>
  </si>
  <si>
    <t>1:47:35 PM</t>
  </si>
  <si>
    <t>1:46:08 PM</t>
  </si>
  <si>
    <t>1:43:18 PM</t>
  </si>
  <si>
    <t>1:42:49 PM</t>
  </si>
  <si>
    <t>1:41:34 PM</t>
  </si>
  <si>
    <t>1:38:13 PM</t>
  </si>
  <si>
    <t>1:37:45 PM</t>
  </si>
  <si>
    <t>1:32:30 PM</t>
  </si>
  <si>
    <t>1:31:38 PM</t>
  </si>
  <si>
    <t>1:30:25 PM</t>
  </si>
  <si>
    <t>1:29:48 PM</t>
  </si>
  <si>
    <t>1:29:42 PM</t>
  </si>
  <si>
    <t>1:27:57 PM</t>
  </si>
  <si>
    <t>1:26:23 PM</t>
  </si>
  <si>
    <t>1:26:06 PM</t>
  </si>
  <si>
    <t>1:24:53 PM</t>
  </si>
  <si>
    <t>1:22:49 PM</t>
  </si>
  <si>
    <t>1:21:16 PM</t>
  </si>
  <si>
    <t>1:19:07 PM</t>
  </si>
  <si>
    <t>1:18:39 PM</t>
  </si>
  <si>
    <t>1:17:41 PM</t>
  </si>
  <si>
    <t>1:17:19 PM</t>
  </si>
  <si>
    <t>1:13:57 PM</t>
  </si>
  <si>
    <t>1:12:39 PM</t>
  </si>
  <si>
    <t>1:11:05 PM</t>
  </si>
  <si>
    <t>1:09:31 PM</t>
  </si>
  <si>
    <t>1:08:15 PM</t>
  </si>
  <si>
    <t>1:07:20 PM</t>
  </si>
  <si>
    <t>1:07:10 PM</t>
  </si>
  <si>
    <t>1:05:32 PM</t>
  </si>
  <si>
    <t>1:04:38 PM</t>
  </si>
  <si>
    <t>1:03:54 PM</t>
  </si>
  <si>
    <t>1:03:40 PM</t>
  </si>
  <si>
    <t>1:03:07 PM</t>
  </si>
  <si>
    <t>1:02:53 PM</t>
  </si>
  <si>
    <t>1:02:22 PM</t>
  </si>
  <si>
    <t>1:01:12 PM</t>
  </si>
  <si>
    <t>12:58:39 PM</t>
  </si>
  <si>
    <t>12:56:12 PM</t>
  </si>
  <si>
    <t>12:51:18 PM</t>
  </si>
  <si>
    <t>12:49:29 PM</t>
  </si>
  <si>
    <t>12:48:57 PM</t>
  </si>
  <si>
    <t>12:48:46 PM</t>
  </si>
  <si>
    <t>12:48:40 PM</t>
  </si>
  <si>
    <t>12:44:46 PM</t>
  </si>
  <si>
    <t>12:44:07 PM</t>
  </si>
  <si>
    <t>12:42:16 PM</t>
  </si>
  <si>
    <t>12:42:04 PM</t>
  </si>
  <si>
    <t>12:40:41 PM</t>
  </si>
  <si>
    <t>12:40:27 PM</t>
  </si>
  <si>
    <t>12:39:56 PM</t>
  </si>
  <si>
    <t>12:38:09 PM</t>
  </si>
  <si>
    <t>12:37:21 PM</t>
  </si>
  <si>
    <t>12:35:28 PM</t>
  </si>
  <si>
    <t>12:34:37 PM</t>
  </si>
  <si>
    <t>12:33:32 PM</t>
  </si>
  <si>
    <t>12:32:54 PM</t>
  </si>
  <si>
    <t>12:32:31 PM</t>
  </si>
  <si>
    <t>12:32:23 PM</t>
  </si>
  <si>
    <t>12:32:06 PM</t>
  </si>
  <si>
    <t>12:31:51 PM</t>
  </si>
  <si>
    <t>12:30:02 PM</t>
  </si>
  <si>
    <t>12:27:53 PM</t>
  </si>
  <si>
    <t>12:27:19 PM</t>
  </si>
  <si>
    <t>12:27:08 PM</t>
  </si>
  <si>
    <t>12:27:07 PM</t>
  </si>
  <si>
    <t>12:25:37 PM</t>
  </si>
  <si>
    <t>12:25:12 PM</t>
  </si>
  <si>
    <t>12:24:56 PM</t>
  </si>
  <si>
    <t>12:23:28 PM</t>
  </si>
  <si>
    <t>12:20:07 PM</t>
  </si>
  <si>
    <t>12:19:08 PM</t>
  </si>
  <si>
    <t>12:18:23 PM</t>
  </si>
  <si>
    <t>12:17:43 PM</t>
  </si>
  <si>
    <t>12:17:03 PM</t>
  </si>
  <si>
    <t>12:15:53 PM</t>
  </si>
  <si>
    <t>12:14:13 PM</t>
  </si>
  <si>
    <t>12:13:40 PM</t>
  </si>
  <si>
    <t>12:13:26 PM</t>
  </si>
  <si>
    <t>12:12:54 PM</t>
  </si>
  <si>
    <t>12:12:12 PM</t>
  </si>
  <si>
    <t>12:10:53 PM</t>
  </si>
  <si>
    <t>12:10:44 PM</t>
  </si>
  <si>
    <t>12:09:05 PM</t>
  </si>
  <si>
    <t>12:08:19 PM</t>
  </si>
  <si>
    <t>12:07:26 PM</t>
  </si>
  <si>
    <t>12:06:46 PM</t>
  </si>
  <si>
    <t>12:06:10 PM</t>
  </si>
  <si>
    <t>12:06:06 PM</t>
  </si>
  <si>
    <t>12:05:54 PM</t>
  </si>
  <si>
    <t>12:05:41 PM</t>
  </si>
  <si>
    <t>12:05:32 PM</t>
  </si>
  <si>
    <t>12:04:33 PM</t>
  </si>
  <si>
    <t>12:04:29 PM</t>
  </si>
  <si>
    <t>12:03:08 PM</t>
  </si>
  <si>
    <t>11:59:57 AM</t>
  </si>
  <si>
    <t>11:59:25 AM</t>
  </si>
  <si>
    <t>11:58:26 AM</t>
  </si>
  <si>
    <t>11:58:20 AM</t>
  </si>
  <si>
    <t>11:55:42 AM</t>
  </si>
  <si>
    <t>11:53:50 AM</t>
  </si>
  <si>
    <t>11:52:41 AM</t>
  </si>
  <si>
    <t>11:51:44 AM</t>
  </si>
  <si>
    <t>11:50:39 AM</t>
  </si>
  <si>
    <t>11:49:54 AM</t>
  </si>
  <si>
    <t>11:49:15 AM</t>
  </si>
  <si>
    <t>11:48:55 AM</t>
  </si>
  <si>
    <t>11:45:45 AM</t>
  </si>
  <si>
    <t>11:45:10 AM</t>
  </si>
  <si>
    <t>11:41:31 AM</t>
  </si>
  <si>
    <t>11:41:10 AM</t>
  </si>
  <si>
    <t>11:39:51 AM</t>
  </si>
  <si>
    <t>11:39:47 AM</t>
  </si>
  <si>
    <t>11:39:37 AM</t>
  </si>
  <si>
    <t>11:39:12 AM</t>
  </si>
  <si>
    <t>11:35:39 AM</t>
  </si>
  <si>
    <t>11:35:17 AM</t>
  </si>
  <si>
    <t>11:35:16 AM</t>
  </si>
  <si>
    <t>11:34:48 AM</t>
  </si>
  <si>
    <t>11:34:47 AM</t>
  </si>
  <si>
    <t>11:33:50 AM</t>
  </si>
  <si>
    <t>11:33:09 AM</t>
  </si>
  <si>
    <t>11:33:00 AM</t>
  </si>
  <si>
    <t>11:32:48 AM</t>
  </si>
  <si>
    <t>11:32:47 AM</t>
  </si>
  <si>
    <t>11:32:39 AM</t>
  </si>
  <si>
    <t>11:28:41 AM</t>
  </si>
  <si>
    <t>11:27:47 AM</t>
  </si>
  <si>
    <t>11:27:22 AM</t>
  </si>
  <si>
    <t>11:27:04 AM</t>
  </si>
  <si>
    <t>11:26:51 AM</t>
  </si>
  <si>
    <t>11:26:27 AM</t>
  </si>
  <si>
    <t>11:24:39 AM</t>
  </si>
  <si>
    <t>11:24:00 AM</t>
  </si>
  <si>
    <t>11:23:00 AM</t>
  </si>
  <si>
    <t>11:19:21 AM</t>
  </si>
  <si>
    <t>11:16:48 AM</t>
  </si>
  <si>
    <t>11:15:21 AM</t>
  </si>
  <si>
    <t>11:14:09 AM</t>
  </si>
  <si>
    <t>11:12:21 AM</t>
  </si>
  <si>
    <t>11:11:07 AM</t>
  </si>
  <si>
    <t>11:10:13 AM</t>
  </si>
  <si>
    <t>11:09:58 AM</t>
  </si>
  <si>
    <t>11:08:14 AM</t>
  </si>
  <si>
    <t>11:07:19 AM</t>
  </si>
  <si>
    <t>11:06:36 AM</t>
  </si>
  <si>
    <t>11:06:21 AM</t>
  </si>
  <si>
    <t>11:05:59 AM</t>
  </si>
  <si>
    <t>11:05:08 AM</t>
  </si>
  <si>
    <t>11:04:07 AM</t>
  </si>
  <si>
    <t>11:03:20 AM</t>
  </si>
  <si>
    <t>10:53:46 AM</t>
  </si>
  <si>
    <t>10:52:21 AM</t>
  </si>
  <si>
    <t>10:52:15 AM</t>
  </si>
  <si>
    <t>10:51:03 AM</t>
  </si>
  <si>
    <t>10:50:49 AM</t>
  </si>
  <si>
    <t>10:49:07 AM</t>
  </si>
  <si>
    <t>10:47:16 AM</t>
  </si>
  <si>
    <t>10:46:39 AM</t>
  </si>
  <si>
    <t>10:45:39 AM</t>
  </si>
  <si>
    <t>10:45:08 AM</t>
  </si>
  <si>
    <t>10:43:57 AM</t>
  </si>
  <si>
    <t>10:42:37 AM</t>
  </si>
  <si>
    <t>10:41:50 AM</t>
  </si>
  <si>
    <t>10:41:27 AM</t>
  </si>
  <si>
    <t>10:40:46 AM</t>
  </si>
  <si>
    <t>10:40:40 AM</t>
  </si>
  <si>
    <t>10:40:34 AM</t>
  </si>
  <si>
    <t>10:40:33 AM</t>
  </si>
  <si>
    <t>10:40:29 AM</t>
  </si>
  <si>
    <t>10:39:30 AM</t>
  </si>
  <si>
    <t>10:37:37 AM</t>
  </si>
  <si>
    <t>10:36:39 AM</t>
  </si>
  <si>
    <t>10:36:36 AM</t>
  </si>
  <si>
    <t>10:36:01 AM</t>
  </si>
  <si>
    <t>10:33:57 AM</t>
  </si>
  <si>
    <t>10:32:59 AM</t>
  </si>
  <si>
    <t>10:32:53 AM</t>
  </si>
  <si>
    <t>10:30:43 AM</t>
  </si>
  <si>
    <t>10:30:40 AM</t>
  </si>
  <si>
    <t>10:29:00 AM</t>
  </si>
  <si>
    <t>10:28:47 AM</t>
  </si>
  <si>
    <t>10:22:52 AM</t>
  </si>
  <si>
    <t>10:21:42 AM</t>
  </si>
  <si>
    <t>10:21:15 AM</t>
  </si>
  <si>
    <t>10:19:40 AM</t>
  </si>
  <si>
    <t>10:19:38 AM</t>
  </si>
  <si>
    <t>10:19:21 AM</t>
  </si>
  <si>
    <t>10:18:03 AM</t>
  </si>
  <si>
    <t>10:16:25 AM</t>
  </si>
  <si>
    <t>10:13:19 AM</t>
  </si>
  <si>
    <t>10:11:19 AM</t>
  </si>
  <si>
    <t>10:10:28 AM</t>
  </si>
  <si>
    <t>10:10:05 AM</t>
  </si>
  <si>
    <t>10:09:16 AM</t>
  </si>
  <si>
    <t>10:06:52 AM</t>
  </si>
  <si>
    <t>10:06:36 AM</t>
  </si>
  <si>
    <t>10:04:39 AM</t>
  </si>
  <si>
    <t>10:04:34 AM</t>
  </si>
  <si>
    <t>10:04:29 AM</t>
  </si>
  <si>
    <t>10:03:57 AM</t>
  </si>
  <si>
    <t>10:03:54 AM</t>
  </si>
  <si>
    <t>10:03:42 AM</t>
  </si>
  <si>
    <t>10:02:43 AM</t>
  </si>
  <si>
    <t>10:02:12 AM</t>
  </si>
  <si>
    <t>10:00:47 AM</t>
  </si>
  <si>
    <t>10:00:30 AM</t>
  </si>
  <si>
    <t>9:59:03 AM</t>
  </si>
  <si>
    <t>9:57:34 AM</t>
  </si>
  <si>
    <t>9:56:51 AM</t>
  </si>
  <si>
    <t>9:55:14 AM</t>
  </si>
  <si>
    <t>9:54:40 AM</t>
  </si>
  <si>
    <t>9:52:34 AM</t>
  </si>
  <si>
    <t>9:51:45 AM</t>
  </si>
  <si>
    <t>9:51:43 AM</t>
  </si>
  <si>
    <t>9:51:30 AM</t>
  </si>
  <si>
    <t>9:51:26 AM</t>
  </si>
  <si>
    <t>9:49:08 AM</t>
  </si>
  <si>
    <t>9:48:07 AM</t>
  </si>
  <si>
    <t>9:46:55 AM</t>
  </si>
  <si>
    <t>9:42:54 AM</t>
  </si>
  <si>
    <t>9:41:18 AM</t>
  </si>
  <si>
    <t>9:41:02 AM</t>
  </si>
  <si>
    <t>9:38:26 AM</t>
  </si>
  <si>
    <t>9:36:30 AM</t>
  </si>
  <si>
    <t>9:36:14 AM</t>
  </si>
  <si>
    <t>9:35:39 AM</t>
  </si>
  <si>
    <t>9:34:51 AM</t>
  </si>
  <si>
    <t>9:30:36 AM</t>
  </si>
  <si>
    <t>9:30:27 AM</t>
  </si>
  <si>
    <t>9:29:17 AM</t>
  </si>
  <si>
    <t>9:22:51 AM</t>
  </si>
  <si>
    <t>9:21:30 AM</t>
  </si>
  <si>
    <t>9:20:58 AM</t>
  </si>
  <si>
    <t>9:20:06 AM</t>
  </si>
  <si>
    <t>9:20:03 AM</t>
  </si>
  <si>
    <t>9:19:53 AM</t>
  </si>
  <si>
    <t>9:19:19 AM</t>
  </si>
  <si>
    <t>9:18:11 AM</t>
  </si>
  <si>
    <t>9:17:27 AM</t>
  </si>
  <si>
    <t>9:15:46 AM</t>
  </si>
  <si>
    <t>9:14:00 AM</t>
  </si>
  <si>
    <t>9:13:48 AM</t>
  </si>
  <si>
    <t>9:13:27 AM</t>
  </si>
  <si>
    <t>9:11:07 AM</t>
  </si>
  <si>
    <t>9:06:39 AM</t>
  </si>
  <si>
    <t>9:01:14 AM</t>
  </si>
  <si>
    <t>8:59:36 AM</t>
  </si>
  <si>
    <t>8:58:08 AM</t>
  </si>
  <si>
    <t>8:58:06 AM</t>
  </si>
  <si>
    <t>8:53:50 AM</t>
  </si>
  <si>
    <t>8:52:38 AM</t>
  </si>
  <si>
    <t>8:52:32 AM</t>
  </si>
  <si>
    <t>8:51:53 AM</t>
  </si>
  <si>
    <t>8:51:18 AM</t>
  </si>
  <si>
    <t>8:50:29 AM</t>
  </si>
  <si>
    <t>8:45:48 AM</t>
  </si>
  <si>
    <t>8:43:14 AM</t>
  </si>
  <si>
    <t>8:42:57 AM</t>
  </si>
  <si>
    <t>8:39:07 AM</t>
  </si>
  <si>
    <t>8:36:53 AM</t>
  </si>
  <si>
    <t>8:35:10 AM</t>
  </si>
  <si>
    <t>8:35:07 AM</t>
  </si>
  <si>
    <t>8:30:37 AM</t>
  </si>
  <si>
    <t>8:28:35 AM</t>
  </si>
  <si>
    <t>8:28:03 AM</t>
  </si>
  <si>
    <t>8:27:35 AM</t>
  </si>
  <si>
    <t>8:26:53 AM</t>
  </si>
  <si>
    <t>8:25:46 AM</t>
  </si>
  <si>
    <t>8:25:27 AM</t>
  </si>
  <si>
    <t>8:25:17 AM</t>
  </si>
  <si>
    <t>8:22:35 AM</t>
  </si>
  <si>
    <t>8:21:57 AM</t>
  </si>
  <si>
    <t>8:19:26 AM</t>
  </si>
  <si>
    <t>8:19:07 AM</t>
  </si>
  <si>
    <t>8:16:30 AM</t>
  </si>
  <si>
    <t>8:14:58 AM</t>
  </si>
  <si>
    <t>8:14:50 AM</t>
  </si>
  <si>
    <t>8:10:40 AM</t>
  </si>
  <si>
    <t>8:10:12 AM</t>
  </si>
  <si>
    <t>8:08:37 AM</t>
  </si>
  <si>
    <t>8:07:09 AM</t>
  </si>
  <si>
    <t>8:06:36 AM</t>
  </si>
  <si>
    <t>8:06:32 AM</t>
  </si>
  <si>
    <t>8:06:04 AM</t>
  </si>
  <si>
    <t>8:04:37 AM</t>
  </si>
  <si>
    <t>8:02:35 AM</t>
  </si>
  <si>
    <t>8:01:32 AM</t>
  </si>
  <si>
    <t>8:00:29 AM</t>
  </si>
  <si>
    <t>7:56:37 AM</t>
  </si>
  <si>
    <t>7:55:08 AM</t>
  </si>
  <si>
    <t>7:55:02 AM</t>
  </si>
  <si>
    <t>7:54:07 AM</t>
  </si>
  <si>
    <t>7:53:27 AM</t>
  </si>
  <si>
    <t>7:53:04 AM</t>
  </si>
  <si>
    <t>7:52:49 AM</t>
  </si>
  <si>
    <t>7:52:32 AM</t>
  </si>
  <si>
    <t>7:51:31 AM</t>
  </si>
  <si>
    <t>7:51:06 AM</t>
  </si>
  <si>
    <t>7:50:44 AM</t>
  </si>
  <si>
    <t>7:50:20 AM</t>
  </si>
  <si>
    <t>7:49:27 AM</t>
  </si>
  <si>
    <t>7:49:04 AM</t>
  </si>
  <si>
    <t>7:46:07 AM</t>
  </si>
  <si>
    <t>7:43:46 AM</t>
  </si>
  <si>
    <t>7:43:43 AM</t>
  </si>
  <si>
    <t>7:43:09 AM</t>
  </si>
  <si>
    <t>7:42:38 AM</t>
  </si>
  <si>
    <t>7:41:56 AM</t>
  </si>
  <si>
    <t>7:39:55 AM</t>
  </si>
  <si>
    <t>7:39:22 AM</t>
  </si>
  <si>
    <t>7:36:55 AM</t>
  </si>
  <si>
    <t>7:35:05 AM</t>
  </si>
  <si>
    <t>7:34:01 AM</t>
  </si>
  <si>
    <t>7:34:00 AM</t>
  </si>
  <si>
    <t>7:33:29 AM</t>
  </si>
  <si>
    <t>7:32:48 AM</t>
  </si>
  <si>
    <t>7:31:49 AM</t>
  </si>
  <si>
    <t>7:30:33 AM</t>
  </si>
  <si>
    <t>7:29:39 AM</t>
  </si>
  <si>
    <t>7:29:34 AM</t>
  </si>
  <si>
    <t>7:29:32 AM</t>
  </si>
  <si>
    <t>7:29:13 AM</t>
  </si>
  <si>
    <t>7:28:34 AM</t>
  </si>
  <si>
    <t>7:25:25 AM</t>
  </si>
  <si>
    <t>7:25:00 AM</t>
  </si>
  <si>
    <t>7:21:46 AM</t>
  </si>
  <si>
    <t>7:21:30 AM</t>
  </si>
  <si>
    <t>7:19:13 AM</t>
  </si>
  <si>
    <t>7:15:40 AM</t>
  </si>
  <si>
    <t>7:13:48 AM</t>
  </si>
  <si>
    <t>7:13:26 AM</t>
  </si>
  <si>
    <t>7:13:03 AM</t>
  </si>
  <si>
    <t>7:12:45 AM</t>
  </si>
  <si>
    <t>7:12:28 AM</t>
  </si>
  <si>
    <t>7:10:08 AM</t>
  </si>
  <si>
    <t>7:10:00 AM</t>
  </si>
  <si>
    <t>7:08:26 AM</t>
  </si>
  <si>
    <t>7:07:53 AM</t>
  </si>
  <si>
    <t>7:07:47 AM</t>
  </si>
  <si>
    <t>7:07:40 AM</t>
  </si>
  <si>
    <t>7:07:22 AM</t>
  </si>
  <si>
    <t>7:07:08 AM</t>
  </si>
  <si>
    <t>7:06:45 AM</t>
  </si>
  <si>
    <t>7:05:49 AM</t>
  </si>
  <si>
    <t>7:05:11 AM</t>
  </si>
  <si>
    <t>7:02:44 AM</t>
  </si>
  <si>
    <t>7:02:11 AM</t>
  </si>
  <si>
    <t>7:01:53 AM</t>
  </si>
  <si>
    <t>7:01:44 AM</t>
  </si>
  <si>
    <t>7:01:18 AM</t>
  </si>
  <si>
    <t>7:01:13 AM</t>
  </si>
  <si>
    <t>7:00:52 AM</t>
  </si>
  <si>
    <t>6:59:32 AM</t>
  </si>
  <si>
    <t>6:58:09 AM</t>
  </si>
  <si>
    <t>6:57:57 AM</t>
  </si>
  <si>
    <t>6:55:31 AM</t>
  </si>
  <si>
    <t>6:55:23 AM</t>
  </si>
  <si>
    <t>6:55:02 AM</t>
  </si>
  <si>
    <t>6:52:47 AM</t>
  </si>
  <si>
    <t>6:51:46 AM</t>
  </si>
  <si>
    <t>6:50:45 AM</t>
  </si>
  <si>
    <t>6:49:58 AM</t>
  </si>
  <si>
    <t>6:49:43 AM</t>
  </si>
  <si>
    <t>6:49:31 AM</t>
  </si>
  <si>
    <t>6:49:14 AM</t>
  </si>
  <si>
    <t>6:47:33 AM</t>
  </si>
  <si>
    <t>6:46:55 AM</t>
  </si>
  <si>
    <t>6:44:51 AM</t>
  </si>
  <si>
    <t>6:43:59 AM</t>
  </si>
  <si>
    <t>6:41:40 AM</t>
  </si>
  <si>
    <t>6:41:26 AM</t>
  </si>
  <si>
    <t>6:41:02 AM</t>
  </si>
  <si>
    <t>6:40:48 AM</t>
  </si>
  <si>
    <t>6:39:51 AM</t>
  </si>
  <si>
    <t>6:38:30 AM</t>
  </si>
  <si>
    <t>6:35:17 AM</t>
  </si>
  <si>
    <t>6:35:14 AM</t>
  </si>
  <si>
    <t>6:34:01 AM</t>
  </si>
  <si>
    <t>6:32:47 AM</t>
  </si>
  <si>
    <t>6:29:16 AM</t>
  </si>
  <si>
    <t>6:27:18 AM</t>
  </si>
  <si>
    <t>6:26:57 AM</t>
  </si>
  <si>
    <t>6:25:02 AM</t>
  </si>
  <si>
    <t>6:24:22 AM</t>
  </si>
  <si>
    <t>6:23:45 AM</t>
  </si>
  <si>
    <t>6:22:44 AM</t>
  </si>
  <si>
    <t>6:22:39 AM</t>
  </si>
  <si>
    <t>6:20:42 AM</t>
  </si>
  <si>
    <t>6:19:48 AM</t>
  </si>
  <si>
    <t>6:19:42 AM</t>
  </si>
  <si>
    <t>6:19:23 AM</t>
  </si>
  <si>
    <t>6:13:30 AM</t>
  </si>
  <si>
    <t>6:13:10 AM</t>
  </si>
  <si>
    <t>6:12:53 AM</t>
  </si>
  <si>
    <t>6:12:21 AM</t>
  </si>
  <si>
    <t>6:10:42 AM</t>
  </si>
  <si>
    <t>6:10:06 AM</t>
  </si>
  <si>
    <t>6:09:53 AM</t>
  </si>
  <si>
    <t>6:09:09 AM</t>
  </si>
  <si>
    <t>6:08:30 AM</t>
  </si>
  <si>
    <t>6:06:01 AM</t>
  </si>
  <si>
    <t>6:04:43 AM</t>
  </si>
  <si>
    <t>6:02:15 AM</t>
  </si>
  <si>
    <t>6:00:40 AM</t>
  </si>
  <si>
    <t>6:00:17 AM</t>
  </si>
  <si>
    <t>6:00:02 AM</t>
  </si>
  <si>
    <t>5:58:38 AM</t>
  </si>
  <si>
    <t>5:58:26 AM</t>
  </si>
  <si>
    <t>5:58:25 AM</t>
  </si>
  <si>
    <t>5:58:15 AM</t>
  </si>
  <si>
    <t>5:58:09 AM</t>
  </si>
  <si>
    <t>5:56:33 AM</t>
  </si>
  <si>
    <t>5:53:56 AM</t>
  </si>
  <si>
    <t>5:49:48 AM</t>
  </si>
  <si>
    <t>5:48:21 AM</t>
  </si>
  <si>
    <t>5:47:13 AM</t>
  </si>
  <si>
    <t>5:45:56 AM</t>
  </si>
  <si>
    <t>5:45:55 AM</t>
  </si>
  <si>
    <t>5:45:22 AM</t>
  </si>
  <si>
    <t>5:43:36 AM</t>
  </si>
  <si>
    <t>5:40:49 AM</t>
  </si>
  <si>
    <t>5:39:38 AM</t>
  </si>
  <si>
    <t>5:38:30 AM</t>
  </si>
  <si>
    <t>5:38:22 AM</t>
  </si>
  <si>
    <t>5:37:47 AM</t>
  </si>
  <si>
    <t>5:37:44 AM</t>
  </si>
  <si>
    <t>5:36:47 AM</t>
  </si>
  <si>
    <t>5:36:37 AM</t>
  </si>
  <si>
    <t>5:36:31 AM</t>
  </si>
  <si>
    <t>5:36:21 AM</t>
  </si>
  <si>
    <t>5:34:51 AM</t>
  </si>
  <si>
    <t>5:32:45 AM</t>
  </si>
  <si>
    <t>5:31:31 AM</t>
  </si>
  <si>
    <t>5:27:46 AM</t>
  </si>
  <si>
    <t>5:26:19 AM</t>
  </si>
  <si>
    <t>5:24:10 AM</t>
  </si>
  <si>
    <t>5:24:07 AM</t>
  </si>
  <si>
    <t>5:23:59 AM</t>
  </si>
  <si>
    <t>5:23:17 AM</t>
  </si>
  <si>
    <t>5:16:25 AM</t>
  </si>
  <si>
    <t>5:16:21 AM</t>
  </si>
  <si>
    <t>5:10:18 AM</t>
  </si>
  <si>
    <t>5:07:47 AM</t>
  </si>
  <si>
    <t>5:07:34 AM</t>
  </si>
  <si>
    <t>5:03:34 AM</t>
  </si>
  <si>
    <t>5:03:08 AM</t>
  </si>
  <si>
    <t>5:03:05 AM</t>
  </si>
  <si>
    <t>5:02:15 AM</t>
  </si>
  <si>
    <t>5:00:16 AM</t>
  </si>
  <si>
    <t>4:59:50 AM</t>
  </si>
  <si>
    <t>4:59:08 AM</t>
  </si>
  <si>
    <t>4:58:59 AM</t>
  </si>
  <si>
    <t>4:57:31 AM</t>
  </si>
  <si>
    <t>4:57:08 AM</t>
  </si>
  <si>
    <t>4:56:38 AM</t>
  </si>
  <si>
    <t>4:54:47 AM</t>
  </si>
  <si>
    <t>4:54:42 AM</t>
  </si>
  <si>
    <t>4:54:40 AM</t>
  </si>
  <si>
    <t>4:53:44 AM</t>
  </si>
  <si>
    <t>4:52:19 AM</t>
  </si>
  <si>
    <t>4:51:47 AM</t>
  </si>
  <si>
    <t>4:50:31 AM</t>
  </si>
  <si>
    <t>4:49:43 AM</t>
  </si>
  <si>
    <t>4:45:48 AM</t>
  </si>
  <si>
    <t>4:45:16 AM</t>
  </si>
  <si>
    <t>4:41:41 AM</t>
  </si>
  <si>
    <t>4:41:20 AM</t>
  </si>
  <si>
    <t>4:38:38 AM</t>
  </si>
  <si>
    <t>4:35:26 AM</t>
  </si>
  <si>
    <t>4:34:39 AM</t>
  </si>
  <si>
    <t>4:32:15 AM</t>
  </si>
  <si>
    <t>4:30:37 AM</t>
  </si>
  <si>
    <t>4:27:30 AM</t>
  </si>
  <si>
    <t>4:22:56 AM</t>
  </si>
  <si>
    <t>4:22:41 AM</t>
  </si>
  <si>
    <t>4:21:57 AM</t>
  </si>
  <si>
    <t>4:20:42 AM</t>
  </si>
  <si>
    <t>4:18:55 AM</t>
  </si>
  <si>
    <t>4:18:41 AM</t>
  </si>
  <si>
    <t>4:18:38 AM</t>
  </si>
  <si>
    <t>4:17:57 AM</t>
  </si>
  <si>
    <t>4:17:52 AM</t>
  </si>
  <si>
    <t>4:16:05 AM</t>
  </si>
  <si>
    <t>4:12:06 AM</t>
  </si>
  <si>
    <t>4:11:34 AM</t>
  </si>
  <si>
    <t>4:09:06 AM</t>
  </si>
  <si>
    <t>4:08:26 AM</t>
  </si>
  <si>
    <t>4:07:16 AM</t>
  </si>
  <si>
    <t>4:06:58 AM</t>
  </si>
  <si>
    <t>4:06:51 AM</t>
  </si>
  <si>
    <t>4:05:48 AM</t>
  </si>
  <si>
    <t>4:05:27 AM</t>
  </si>
  <si>
    <t>4:04:03 AM</t>
  </si>
  <si>
    <t>4:01:34 AM</t>
  </si>
  <si>
    <t>3:57:31 AM</t>
  </si>
  <si>
    <t>3:57:11 AM</t>
  </si>
  <si>
    <t>3:55:07 AM</t>
  </si>
  <si>
    <t>3:54:36 AM</t>
  </si>
  <si>
    <t>3:46:52 AM</t>
  </si>
  <si>
    <t>3:46:06 AM</t>
  </si>
  <si>
    <t>3:45:59 AM</t>
  </si>
  <si>
    <t>3:45:18 AM</t>
  </si>
  <si>
    <t>3:44:19 AM</t>
  </si>
  <si>
    <t>3:42:19 AM</t>
  </si>
  <si>
    <t>3:42:17 AM</t>
  </si>
  <si>
    <t>3:41:05 AM</t>
  </si>
  <si>
    <t>3:41:04 AM</t>
  </si>
  <si>
    <t>3:40:23 AM</t>
  </si>
  <si>
    <t>3:38:55 AM</t>
  </si>
  <si>
    <t>3:38:10 AM</t>
  </si>
  <si>
    <t>3:33:33 AM</t>
  </si>
  <si>
    <t>3:21:33 AM</t>
  </si>
  <si>
    <t>3:19:27 AM</t>
  </si>
  <si>
    <t>3:17:39 AM</t>
  </si>
  <si>
    <t>3:16:10 AM</t>
  </si>
  <si>
    <t>3:13:58 AM</t>
  </si>
  <si>
    <t>3:11:15 AM</t>
  </si>
  <si>
    <t>3:03:00 AM</t>
  </si>
  <si>
    <t>2:56:28 AM</t>
  </si>
  <si>
    <t>2:56:18 AM</t>
  </si>
  <si>
    <t>2:55:48 AM</t>
  </si>
  <si>
    <t>2:55:17 AM</t>
  </si>
  <si>
    <t>2:52:37 AM</t>
  </si>
  <si>
    <t>2:51:39 AM</t>
  </si>
  <si>
    <t>2:46:39 AM</t>
  </si>
  <si>
    <t>2:45:51 AM</t>
  </si>
  <si>
    <t>2:40:49 AM</t>
  </si>
  <si>
    <t>2:35:21 AM</t>
  </si>
  <si>
    <t>2:28:30 AM</t>
  </si>
  <si>
    <t>2:27:25 AM</t>
  </si>
  <si>
    <t>2:23:49 AM</t>
  </si>
  <si>
    <t>2:22:51 AM</t>
  </si>
  <si>
    <t>2:20:07 AM</t>
  </si>
  <si>
    <t>2:16:17 AM</t>
  </si>
  <si>
    <t>2:15:46 AM</t>
  </si>
  <si>
    <t>2:15:43 AM</t>
  </si>
  <si>
    <t>2:14:23 AM</t>
  </si>
  <si>
    <t>2:12:49 AM</t>
  </si>
  <si>
    <t>2:04:48 AM</t>
  </si>
  <si>
    <t>2:04:41 AM</t>
  </si>
  <si>
    <t>2:04:38 AM</t>
  </si>
  <si>
    <t>1:57:54 AM</t>
  </si>
  <si>
    <t>1:56:43 AM</t>
  </si>
  <si>
    <t>1:53:49 AM</t>
  </si>
  <si>
    <t>1:47:39 AM</t>
  </si>
  <si>
    <t>1:40:13 AM</t>
  </si>
  <si>
    <t>1:36:09 AM</t>
  </si>
  <si>
    <t>1:35:28 AM</t>
  </si>
  <si>
    <t>1:29:39 AM</t>
  </si>
  <si>
    <t>1:23:26 AM</t>
  </si>
  <si>
    <t>1:16:04 AM</t>
  </si>
  <si>
    <t>1:05:53 AM</t>
  </si>
  <si>
    <t>12:54:55 AM</t>
  </si>
  <si>
    <t>12:54:16 AM</t>
  </si>
  <si>
    <t>12:47:46 AM</t>
  </si>
  <si>
    <t>12:47:06 AM</t>
  </si>
  <si>
    <t>12:42:23 AM</t>
  </si>
  <si>
    <t>12:40:27 AM</t>
  </si>
  <si>
    <t>12:30:40 AM</t>
  </si>
  <si>
    <t>12:21:53 AM</t>
  </si>
  <si>
    <t>12:06:00 AM</t>
  </si>
  <si>
    <t>11:55:54 PM</t>
  </si>
  <si>
    <t>11:12:09 PM</t>
  </si>
  <si>
    <t>11:09:54 PM</t>
  </si>
  <si>
    <t>11:01:11 PM</t>
  </si>
  <si>
    <t>10:57:24 PM</t>
  </si>
  <si>
    <t>10:26:48 PM</t>
  </si>
  <si>
    <t>9:55:18 PM</t>
  </si>
  <si>
    <t>9:47:47 PM</t>
  </si>
  <si>
    <t>9:37:38 PM</t>
  </si>
  <si>
    <t>9:36:43 PM</t>
  </si>
  <si>
    <t>9:34:55 PM</t>
  </si>
  <si>
    <t>9:31:39 PM</t>
  </si>
  <si>
    <t>9:31:34 PM</t>
  </si>
  <si>
    <t>9:29:05 PM</t>
  </si>
  <si>
    <t>9:28:53 PM</t>
  </si>
  <si>
    <t>9:20:56 PM</t>
  </si>
  <si>
    <t>9:08:49 PM</t>
  </si>
  <si>
    <t>9:04:42 PM</t>
  </si>
  <si>
    <t>8:57:08 PM</t>
  </si>
  <si>
    <t>8:56:46 PM</t>
  </si>
  <si>
    <t>8:53:36 PM</t>
  </si>
  <si>
    <t>8:52:23 PM</t>
  </si>
  <si>
    <t>8:47:54 PM</t>
  </si>
  <si>
    <t>8:47:25 PM</t>
  </si>
  <si>
    <t>8:46:06 PM</t>
  </si>
  <si>
    <t>8:44:34 PM</t>
  </si>
  <si>
    <t>8:43:55 PM</t>
  </si>
  <si>
    <t>8:36:20 PM</t>
  </si>
  <si>
    <t>8:34:11 PM</t>
  </si>
  <si>
    <t>8:26:44 PM</t>
  </si>
  <si>
    <t>8:26:40 PM</t>
  </si>
  <si>
    <t>8:25:56 PM</t>
  </si>
  <si>
    <t>8:25:19 PM</t>
  </si>
  <si>
    <t>8:24:08 PM</t>
  </si>
  <si>
    <t>8:12:34 PM</t>
  </si>
  <si>
    <t>8:11:13 PM</t>
  </si>
  <si>
    <t>8:10:42 PM</t>
  </si>
  <si>
    <t>8:10:41 PM</t>
  </si>
  <si>
    <t>8:08:20 PM</t>
  </si>
  <si>
    <t>8:03:11 PM</t>
  </si>
  <si>
    <t>8:01:52 PM</t>
  </si>
  <si>
    <t>8:01:48 PM</t>
  </si>
  <si>
    <t>8:00:10 PM</t>
  </si>
  <si>
    <t>7:56:24 PM</t>
  </si>
  <si>
    <t>7:54:14 PM</t>
  </si>
  <si>
    <t>7:53:49 PM</t>
  </si>
  <si>
    <t>7:47:08 PM</t>
  </si>
  <si>
    <t>7:46:00 PM</t>
  </si>
  <si>
    <t>7:45:51 PM</t>
  </si>
  <si>
    <t>7:43:43 PM</t>
  </si>
  <si>
    <t>7:43:15 PM</t>
  </si>
  <si>
    <t>7:43:04 PM</t>
  </si>
  <si>
    <t>7:42:55 PM</t>
  </si>
  <si>
    <t>7:42:09 PM</t>
  </si>
  <si>
    <t>7:37:47 PM</t>
  </si>
  <si>
    <t>7:30:12 PM</t>
  </si>
  <si>
    <t>7:29:45 PM</t>
  </si>
  <si>
    <t>7:29:16 PM</t>
  </si>
  <si>
    <t>7:27:48 PM</t>
  </si>
  <si>
    <t>7:27:45 PM</t>
  </si>
  <si>
    <t>7:26:56 PM</t>
  </si>
  <si>
    <t>7:24:09 PM</t>
  </si>
  <si>
    <t>7:22:10 PM</t>
  </si>
  <si>
    <t>7:21:02 PM</t>
  </si>
  <si>
    <t>7:19:10 PM</t>
  </si>
  <si>
    <t>7:17:51 PM</t>
  </si>
  <si>
    <t>7:16:47 PM</t>
  </si>
  <si>
    <t>7:14:09 PM</t>
  </si>
  <si>
    <t>7:11:04 PM</t>
  </si>
  <si>
    <t>7:10:06 PM</t>
  </si>
  <si>
    <t>7:09:13 PM</t>
  </si>
  <si>
    <t>7:08:05 PM</t>
  </si>
  <si>
    <t>7:06:28 PM</t>
  </si>
  <si>
    <t>7:03:41 PM</t>
  </si>
  <si>
    <t>7:03:36 PM</t>
  </si>
  <si>
    <t>7:02:22 PM</t>
  </si>
  <si>
    <t>7:00:00 PM</t>
  </si>
  <si>
    <t>6:58:55 PM</t>
  </si>
  <si>
    <t>6:58:19 PM</t>
  </si>
  <si>
    <t>6:57:37 PM</t>
  </si>
  <si>
    <t>6:57:22 PM</t>
  </si>
  <si>
    <t>6:56:13 PM</t>
  </si>
  <si>
    <t>6:55:09 PM</t>
  </si>
  <si>
    <t>6:54:56 PM</t>
  </si>
  <si>
    <t>6:52:46 PM</t>
  </si>
  <si>
    <t>6:51:58 PM</t>
  </si>
  <si>
    <t>6:50:19 PM</t>
  </si>
  <si>
    <t>6:50:13 PM</t>
  </si>
  <si>
    <t>6:49:53 PM</t>
  </si>
  <si>
    <t>6:48:23 PM</t>
  </si>
  <si>
    <t>6:46:41 PM</t>
  </si>
  <si>
    <t>6:46:12 PM</t>
  </si>
  <si>
    <t>6:45:02 PM</t>
  </si>
  <si>
    <t>6:42:39 PM</t>
  </si>
  <si>
    <t>6:40:36 PM</t>
  </si>
  <si>
    <t>6:38:31 PM</t>
  </si>
  <si>
    <t>6:38:20 PM</t>
  </si>
  <si>
    <t>6:34:05 PM</t>
  </si>
  <si>
    <t>6:33:25 PM</t>
  </si>
  <si>
    <t>6:33:05 PM</t>
  </si>
  <si>
    <t>6:33:02 PM</t>
  </si>
  <si>
    <t>6:31:14 PM</t>
  </si>
  <si>
    <t>6:28:52 PM</t>
  </si>
  <si>
    <t>6:28:32 PM</t>
  </si>
  <si>
    <t>6:26:57 PM</t>
  </si>
  <si>
    <t>6:25:54 PM</t>
  </si>
  <si>
    <t>6:25:22 PM</t>
  </si>
  <si>
    <t>6:24:48 PM</t>
  </si>
  <si>
    <t>6:24:43 PM</t>
  </si>
  <si>
    <t>6:24:24 PM</t>
  </si>
  <si>
    <t>6:24:16 PM</t>
  </si>
  <si>
    <t>6:24:05 PM</t>
  </si>
  <si>
    <t>6:23:05 PM</t>
  </si>
  <si>
    <t>6:22:59 PM</t>
  </si>
  <si>
    <t>6:22:40 PM</t>
  </si>
  <si>
    <t>6:22:34 PM</t>
  </si>
  <si>
    <t>6:21:17 PM</t>
  </si>
  <si>
    <t>6:17:53 PM</t>
  </si>
  <si>
    <t>6:16:35 PM</t>
  </si>
  <si>
    <t>6:16:34 PM</t>
  </si>
  <si>
    <t>6:15:18 PM</t>
  </si>
  <si>
    <t>6:13:11 PM</t>
  </si>
  <si>
    <t>6:09:38 PM</t>
  </si>
  <si>
    <t>6:07:39 PM</t>
  </si>
  <si>
    <t>6:06:32 PM</t>
  </si>
  <si>
    <t>6:06:29 PM</t>
  </si>
  <si>
    <t>6:06:03 PM</t>
  </si>
  <si>
    <t>6:05:23 PM</t>
  </si>
  <si>
    <t>6:05:10 PM</t>
  </si>
  <si>
    <t>6:02:51 PM</t>
  </si>
  <si>
    <t>6:01:35 PM</t>
  </si>
  <si>
    <t>6:01:27 PM</t>
  </si>
  <si>
    <t>5:59:51 PM</t>
  </si>
  <si>
    <t>5:58:35 PM</t>
  </si>
  <si>
    <t>5:57:38 PM</t>
  </si>
  <si>
    <t>5:54:10 PM</t>
  </si>
  <si>
    <t>5:53:31 PM</t>
  </si>
  <si>
    <t>5:52:55 PM</t>
  </si>
  <si>
    <t>5:52:23 PM</t>
  </si>
  <si>
    <t>5:52:15 PM</t>
  </si>
  <si>
    <t>5:50:26 PM</t>
  </si>
  <si>
    <t>5:49:49 PM</t>
  </si>
  <si>
    <t>5:49:13 PM</t>
  </si>
  <si>
    <t>5:47:33 PM</t>
  </si>
  <si>
    <t>5:47:32 PM</t>
  </si>
  <si>
    <t>5:46:35 PM</t>
  </si>
  <si>
    <t>5:46:27 PM</t>
  </si>
  <si>
    <t>5:46:26 PM</t>
  </si>
  <si>
    <t>5:44:16 PM</t>
  </si>
  <si>
    <t>5:43:55 PM</t>
  </si>
  <si>
    <t>5:43:34 PM</t>
  </si>
  <si>
    <t>5:41:32 PM</t>
  </si>
  <si>
    <t>5:40:36 PM</t>
  </si>
  <si>
    <t>5:37:34 PM</t>
  </si>
  <si>
    <t>5:36:55 PM</t>
  </si>
  <si>
    <t>5:34:56 PM</t>
  </si>
  <si>
    <t>5:34:39 PM</t>
  </si>
  <si>
    <t>5:32:12 PM</t>
  </si>
  <si>
    <t>5:32:10 PM</t>
  </si>
  <si>
    <t>5:31:12 PM</t>
  </si>
  <si>
    <t>5:28:17 PM</t>
  </si>
  <si>
    <t>5:26:31 PM</t>
  </si>
  <si>
    <t>5:26:10 PM</t>
  </si>
  <si>
    <t>5:25:17 PM</t>
  </si>
  <si>
    <t>5:24:52 PM</t>
  </si>
  <si>
    <t>5:24:07 PM</t>
  </si>
  <si>
    <t>5:23:43 PM</t>
  </si>
  <si>
    <t>5:22:55 PM</t>
  </si>
  <si>
    <t>5:22:04 PM</t>
  </si>
  <si>
    <t>5:21:16 PM</t>
  </si>
  <si>
    <t>5:18:54 PM</t>
  </si>
  <si>
    <t>5:16:42 PM</t>
  </si>
  <si>
    <t>5:14:53 PM</t>
  </si>
  <si>
    <t>5:13:06 PM</t>
  </si>
  <si>
    <t>5:11:31 PM</t>
  </si>
  <si>
    <t>5:11:25 PM</t>
  </si>
  <si>
    <t>5:10:45 PM</t>
  </si>
  <si>
    <t>5:06:07 PM</t>
  </si>
  <si>
    <t>4:59:23 PM</t>
  </si>
  <si>
    <t>4:58:46 PM</t>
  </si>
  <si>
    <t>4:58:25 PM</t>
  </si>
  <si>
    <t>4:58:01 PM</t>
  </si>
  <si>
    <t>4:57:37 PM</t>
  </si>
  <si>
    <t>4:57:36 PM</t>
  </si>
  <si>
    <t>4:56:00 PM</t>
  </si>
  <si>
    <t>4:55:18 PM</t>
  </si>
  <si>
    <t>4:54:41 PM</t>
  </si>
  <si>
    <t>4:54:16 PM</t>
  </si>
  <si>
    <t>4:54:12 PM</t>
  </si>
  <si>
    <t>4:53:23 PM</t>
  </si>
  <si>
    <t>4:53:21 PM</t>
  </si>
  <si>
    <t>4:51:18 PM</t>
  </si>
  <si>
    <t>4:49:03 PM</t>
  </si>
  <si>
    <t>4:48:45 PM</t>
  </si>
  <si>
    <t>4:48:26 PM</t>
  </si>
  <si>
    <t>4:47:05 PM</t>
  </si>
  <si>
    <t>4:44:06 PM</t>
  </si>
  <si>
    <t>4:43:57 PM</t>
  </si>
  <si>
    <t>4:43:46 PM</t>
  </si>
  <si>
    <t>4:43:08 PM</t>
  </si>
  <si>
    <t>4:43:00 PM</t>
  </si>
  <si>
    <t>4:42:25 PM</t>
  </si>
  <si>
    <t>4:41:16 PM</t>
  </si>
  <si>
    <t>4:40:34 PM</t>
  </si>
  <si>
    <t>4:39:58 PM</t>
  </si>
  <si>
    <t>4:39:19 PM</t>
  </si>
  <si>
    <t>4:39:10 PM</t>
  </si>
  <si>
    <t>4:38:20 PM</t>
  </si>
  <si>
    <t>4:36:04 PM</t>
  </si>
  <si>
    <t>4:35:55 PM</t>
  </si>
  <si>
    <t>4:34:02 PM</t>
  </si>
  <si>
    <t>4:30:47 PM</t>
  </si>
  <si>
    <t>4:30:30 PM</t>
  </si>
  <si>
    <t>4:29:49 PM</t>
  </si>
  <si>
    <t>4:28:36 PM</t>
  </si>
  <si>
    <t>4:27:00 PM</t>
  </si>
  <si>
    <t>4:24:23 PM</t>
  </si>
  <si>
    <t>4:24:22 PM</t>
  </si>
  <si>
    <t>4:24:07 PM</t>
  </si>
  <si>
    <t>4:22:56 PM</t>
  </si>
  <si>
    <t>4:19:41 PM</t>
  </si>
  <si>
    <t>4:18:10 PM</t>
  </si>
  <si>
    <t>4:16:31 PM</t>
  </si>
  <si>
    <t>4:15:30 PM</t>
  </si>
  <si>
    <t>4:15:29 PM</t>
  </si>
  <si>
    <t>4:14:23 PM</t>
  </si>
  <si>
    <t>4:13:18 PM</t>
  </si>
  <si>
    <t>4:13:16 PM</t>
  </si>
  <si>
    <t>4:13:10 PM</t>
  </si>
  <si>
    <t>4:11:31 PM</t>
  </si>
  <si>
    <t>4:10:55 PM</t>
  </si>
  <si>
    <t>4:09:20 PM</t>
  </si>
  <si>
    <t>4:08:20 PM</t>
  </si>
  <si>
    <t>4:06:54 PM</t>
  </si>
  <si>
    <t>4:05:19 PM</t>
  </si>
  <si>
    <t>4:04:15 PM</t>
  </si>
  <si>
    <t>4:03:42 PM</t>
  </si>
  <si>
    <t>4:03:09 PM</t>
  </si>
  <si>
    <t>4:02:34 PM</t>
  </si>
  <si>
    <t>4:01:18 PM</t>
  </si>
  <si>
    <t>4:00:26 PM</t>
  </si>
  <si>
    <t>3:58:27 PM</t>
  </si>
  <si>
    <t>3:57:59 PM</t>
  </si>
  <si>
    <t>3:57:05 PM</t>
  </si>
  <si>
    <t>3:56:42 PM</t>
  </si>
  <si>
    <t>3:56:21 PM</t>
  </si>
  <si>
    <t>3:54:24 PM</t>
  </si>
  <si>
    <t>3:53:44 PM</t>
  </si>
  <si>
    <t>3:53:43 PM</t>
  </si>
  <si>
    <t>3:53:41 PM</t>
  </si>
  <si>
    <t>3:51:49 PM</t>
  </si>
  <si>
    <t>3:48:23 PM</t>
  </si>
  <si>
    <t>3:47:10 PM</t>
  </si>
  <si>
    <t>3:43:53 PM</t>
  </si>
  <si>
    <t>3:43:48 PM</t>
  </si>
  <si>
    <t>3:42:31 PM</t>
  </si>
  <si>
    <t>3:41:11 PM</t>
  </si>
  <si>
    <t>3:40:24 PM</t>
  </si>
  <si>
    <t>3:40:20 PM</t>
  </si>
  <si>
    <t>3:39:54 PM</t>
  </si>
  <si>
    <t>3:39:44 PM</t>
  </si>
  <si>
    <t>3:37:51 PM</t>
  </si>
  <si>
    <t>3:35:54 PM</t>
  </si>
  <si>
    <t>3:35:18 PM</t>
  </si>
  <si>
    <t>3:33:30 PM</t>
  </si>
  <si>
    <t>3:33:06 PM</t>
  </si>
  <si>
    <t>3:26:40 PM</t>
  </si>
  <si>
    <t>3:25:49 PM</t>
  </si>
  <si>
    <t>3:24:42 PM</t>
  </si>
  <si>
    <t>3:23:27 PM</t>
  </si>
  <si>
    <t>3:23:08 PM</t>
  </si>
  <si>
    <t>3:22:50 PM</t>
  </si>
  <si>
    <t>3:21:35 PM</t>
  </si>
  <si>
    <t>3:21:06 PM</t>
  </si>
  <si>
    <t>3:20:10 PM</t>
  </si>
  <si>
    <t>3:20:03 PM</t>
  </si>
  <si>
    <t>3:19:07 PM</t>
  </si>
  <si>
    <t>3:18:41 PM</t>
  </si>
  <si>
    <t>3:18:38 PM</t>
  </si>
  <si>
    <t>3:18:15 PM</t>
  </si>
  <si>
    <t>3:17:58 PM</t>
  </si>
  <si>
    <t>3:17:19 PM</t>
  </si>
  <si>
    <t>3:16:33 PM</t>
  </si>
  <si>
    <t>3:16:06 PM</t>
  </si>
  <si>
    <t>3:13:56 PM</t>
  </si>
  <si>
    <t>3:13:23 PM</t>
  </si>
  <si>
    <t>3:13:16 PM</t>
  </si>
  <si>
    <t>3:13:13 PM</t>
  </si>
  <si>
    <t>3:11:11 PM</t>
  </si>
  <si>
    <t>3:10:57 PM</t>
  </si>
  <si>
    <t>3:09:44 PM</t>
  </si>
  <si>
    <t>3:07:03 PM</t>
  </si>
  <si>
    <t>3:06:17 PM</t>
  </si>
  <si>
    <t>3:05:39 PM</t>
  </si>
  <si>
    <t>3:04:56 PM</t>
  </si>
  <si>
    <t>3:04:49 PM</t>
  </si>
  <si>
    <t>3:04:40 PM</t>
  </si>
  <si>
    <t>3:03:49 PM</t>
  </si>
  <si>
    <t>3:00:11 PM</t>
  </si>
  <si>
    <t>2:59:58 PM</t>
  </si>
  <si>
    <t>2:59:04 PM</t>
  </si>
  <si>
    <t>2:56:01 PM</t>
  </si>
  <si>
    <t>2:53:31 PM</t>
  </si>
  <si>
    <t>2:51:45 PM</t>
  </si>
  <si>
    <t>2:49:22 PM</t>
  </si>
  <si>
    <t>2:49:18 PM</t>
  </si>
  <si>
    <t>2:49:09 PM</t>
  </si>
  <si>
    <t>2:45:01 PM</t>
  </si>
  <si>
    <t>2:43:02 PM</t>
  </si>
  <si>
    <t>2:42:45 PM</t>
  </si>
  <si>
    <t>2:40:56 PM</t>
  </si>
  <si>
    <t>2:39:11 PM</t>
  </si>
  <si>
    <t>2:38:49 PM</t>
  </si>
  <si>
    <t>2:37:53 PM</t>
  </si>
  <si>
    <t>2:35:28 PM</t>
  </si>
  <si>
    <t>2:35:21 PM</t>
  </si>
  <si>
    <t>2:34:29 PM</t>
  </si>
  <si>
    <t>2:32:01 PM</t>
  </si>
  <si>
    <t>2:30:55 PM</t>
  </si>
  <si>
    <t>2:29:05 PM</t>
  </si>
  <si>
    <t>2:28:48 PM</t>
  </si>
  <si>
    <t>2:28:30 PM</t>
  </si>
  <si>
    <t>2:25:24 PM</t>
  </si>
  <si>
    <t>2:22:54 PM</t>
  </si>
  <si>
    <t>2:20:12 PM</t>
  </si>
  <si>
    <t>2:20:06 PM</t>
  </si>
  <si>
    <t>2:19:44 PM</t>
  </si>
  <si>
    <t>2:19:19 PM</t>
  </si>
  <si>
    <t>2:18:12 PM</t>
  </si>
  <si>
    <t>2:16:24 PM</t>
  </si>
  <si>
    <t>2:15:37 PM</t>
  </si>
  <si>
    <t>2:11:08 PM</t>
  </si>
  <si>
    <t>2:10:06 PM</t>
  </si>
  <si>
    <t>2:09:52 PM</t>
  </si>
  <si>
    <t>2:08:44 PM</t>
  </si>
  <si>
    <t>2:07:33 PM</t>
  </si>
  <si>
    <t>2:06:32 PM</t>
  </si>
  <si>
    <t>2:06:29 PM</t>
  </si>
  <si>
    <t>2:06:11 PM</t>
  </si>
  <si>
    <t>2:03:15 PM</t>
  </si>
  <si>
    <t>2:01:51 PM</t>
  </si>
  <si>
    <t>2:01:45 PM</t>
  </si>
  <si>
    <t>2:01:26 PM</t>
  </si>
  <si>
    <t>2:01:11 PM</t>
  </si>
  <si>
    <t>1:59:27 PM</t>
  </si>
  <si>
    <t>1:56:23 PM</t>
  </si>
  <si>
    <t>1:55:24 PM</t>
  </si>
  <si>
    <t>1:54:31 PM</t>
  </si>
  <si>
    <t>1:51:05 PM</t>
  </si>
  <si>
    <t>1:47:00 PM</t>
  </si>
  <si>
    <t>1:45:19 PM</t>
  </si>
  <si>
    <t>1:43:42 PM</t>
  </si>
  <si>
    <t>1:42:56 PM</t>
  </si>
  <si>
    <t>1:42:48 PM</t>
  </si>
  <si>
    <t>1:41:20 PM</t>
  </si>
  <si>
    <t>1:40:06 PM</t>
  </si>
  <si>
    <t>1:39:10 PM</t>
  </si>
  <si>
    <t>1:37:12 PM</t>
  </si>
  <si>
    <t>1:36:02 PM</t>
  </si>
  <si>
    <t>1:32:55 PM</t>
  </si>
  <si>
    <t>1:30:40 PM</t>
  </si>
  <si>
    <t>1:30:35 PM</t>
  </si>
  <si>
    <t>1:30:21 PM</t>
  </si>
  <si>
    <t>1:30:10 PM</t>
  </si>
  <si>
    <t>1:29:52 PM</t>
  </si>
  <si>
    <t>1:29:21 PM</t>
  </si>
  <si>
    <t>1:28:59 PM</t>
  </si>
  <si>
    <t>1:28:47 PM</t>
  </si>
  <si>
    <t>1:28:19 PM</t>
  </si>
  <si>
    <t>1:26:47 PM</t>
  </si>
  <si>
    <t>1:23:00 PM</t>
  </si>
  <si>
    <t>1:19:43 PM</t>
  </si>
  <si>
    <t>1:19:01 PM</t>
  </si>
  <si>
    <t>1:18:14 PM</t>
  </si>
  <si>
    <t>1:17:47 PM</t>
  </si>
  <si>
    <t>1:17:43 PM</t>
  </si>
  <si>
    <t>1:15:58 PM</t>
  </si>
  <si>
    <t>1:13:17 PM</t>
  </si>
  <si>
    <t>1:12:10 PM</t>
  </si>
  <si>
    <t>1:11:20 PM</t>
  </si>
  <si>
    <t>1:11:17 PM</t>
  </si>
  <si>
    <t>1:09:36 PM</t>
  </si>
  <si>
    <t>1:09:20 PM</t>
  </si>
  <si>
    <t>1:08:55 PM</t>
  </si>
  <si>
    <t>1:08:12 PM</t>
  </si>
  <si>
    <t>1:06:52 PM</t>
  </si>
  <si>
    <t>1:06:32 PM</t>
  </si>
  <si>
    <t>1:04:52 PM</t>
  </si>
  <si>
    <t>12:59:13 PM</t>
  </si>
  <si>
    <t>12:59:11 PM</t>
  </si>
  <si>
    <t>12:58:20 PM</t>
  </si>
  <si>
    <t>12:57:00 PM</t>
  </si>
  <si>
    <t>12:55:55 PM</t>
  </si>
  <si>
    <t>12:55:39 PM</t>
  </si>
  <si>
    <t>12:55:23 PM</t>
  </si>
  <si>
    <t>12:55:16 PM</t>
  </si>
  <si>
    <t>12:54:39 PM</t>
  </si>
  <si>
    <t>12:54:11 PM</t>
  </si>
  <si>
    <t>12:53:34 PM</t>
  </si>
  <si>
    <t>12:51:48 PM</t>
  </si>
  <si>
    <t>12:49:08 PM</t>
  </si>
  <si>
    <t>12:47:37 PM</t>
  </si>
  <si>
    <t>12:46:22 PM</t>
  </si>
  <si>
    <t>12:43:37 PM</t>
  </si>
  <si>
    <t>12:41:16 PM</t>
  </si>
  <si>
    <t>12:40:51 PM</t>
  </si>
  <si>
    <t>12:40:08 PM</t>
  </si>
  <si>
    <t>12:38:55 PM</t>
  </si>
  <si>
    <t>12:36:49 PM</t>
  </si>
  <si>
    <t>12:36:35 PM</t>
  </si>
  <si>
    <t>12:35:40 PM</t>
  </si>
  <si>
    <t>12:35:16 PM</t>
  </si>
  <si>
    <t>12:33:30 PM</t>
  </si>
  <si>
    <t>12:30:46 PM</t>
  </si>
  <si>
    <t>12:27:32 PM</t>
  </si>
  <si>
    <t>12:25:58 PM</t>
  </si>
  <si>
    <t>12:24:13 PM</t>
  </si>
  <si>
    <t>12:22:36 PM</t>
  </si>
  <si>
    <t>12:22:13 PM</t>
  </si>
  <si>
    <t>12:21:37 PM</t>
  </si>
  <si>
    <t>12:19:41 PM</t>
  </si>
  <si>
    <t>12:18:22 PM</t>
  </si>
  <si>
    <t>12:16:28 PM</t>
  </si>
  <si>
    <t>12:16:02 PM</t>
  </si>
  <si>
    <t>12:14:57 PM</t>
  </si>
  <si>
    <t>12:13:56 PM</t>
  </si>
  <si>
    <t>12:09:30 PM</t>
  </si>
  <si>
    <t>12:08:18 PM</t>
  </si>
  <si>
    <t>12:08:07 PM</t>
  </si>
  <si>
    <t>12:07:42 PM</t>
  </si>
  <si>
    <t>12:07:30 PM</t>
  </si>
  <si>
    <t>12:06:47 PM</t>
  </si>
  <si>
    <t>12:05:09 PM</t>
  </si>
  <si>
    <t>12:02:44 PM</t>
  </si>
  <si>
    <t>12:02:10 PM</t>
  </si>
  <si>
    <t>12:00:22 PM</t>
  </si>
  <si>
    <t>12:00:11 PM</t>
  </si>
  <si>
    <t>11:59:18 AM</t>
  </si>
  <si>
    <t>11:57:12 AM</t>
  </si>
  <si>
    <t>11:56:11 AM</t>
  </si>
  <si>
    <t>11:53:48 AM</t>
  </si>
  <si>
    <t>11:52:09 AM</t>
  </si>
  <si>
    <t>11:48:42 AM</t>
  </si>
  <si>
    <t>11:48:37 AM</t>
  </si>
  <si>
    <t>11:47:10 AM</t>
  </si>
  <si>
    <t>11:46:24 AM</t>
  </si>
  <si>
    <t>11:46:14 AM</t>
  </si>
  <si>
    <t>11:44:36 AM</t>
  </si>
  <si>
    <t>11:43:43 AM</t>
  </si>
  <si>
    <t>11:43:42 AM</t>
  </si>
  <si>
    <t>11:42:31 AM</t>
  </si>
  <si>
    <t>11:36:53 AM</t>
  </si>
  <si>
    <t>11:34:12 AM</t>
  </si>
  <si>
    <t>11:32:42 AM</t>
  </si>
  <si>
    <t>11:31:43 AM</t>
  </si>
  <si>
    <t>11:29:06 AM</t>
  </si>
  <si>
    <t>11:24:50 AM</t>
  </si>
  <si>
    <t>11:24:21 AM</t>
  </si>
  <si>
    <t>11:23:50 AM</t>
  </si>
  <si>
    <t>11:21:50 AM</t>
  </si>
  <si>
    <t>11:21:04 AM</t>
  </si>
  <si>
    <t>11:19:37 AM</t>
  </si>
  <si>
    <t>11:15:03 AM</t>
  </si>
  <si>
    <t>11:14:34 AM</t>
  </si>
  <si>
    <t>11:14:04 AM</t>
  </si>
  <si>
    <t>11:14:01 AM</t>
  </si>
  <si>
    <t>11:13:44 AM</t>
  </si>
  <si>
    <t>11:12:17 AM</t>
  </si>
  <si>
    <t>11:11:16 AM</t>
  </si>
  <si>
    <t>11:10:43 AM</t>
  </si>
  <si>
    <t>11:10:37 AM</t>
  </si>
  <si>
    <t>11:10:01 AM</t>
  </si>
  <si>
    <t>11:08:05 AM</t>
  </si>
  <si>
    <t>11:05:06 AM</t>
  </si>
  <si>
    <t>11:03:56 AM</t>
  </si>
  <si>
    <t>11:03:43 AM</t>
  </si>
  <si>
    <t>11:03:40 AM</t>
  </si>
  <si>
    <t>11:03:28 AM</t>
  </si>
  <si>
    <t>11:02:48 AM</t>
  </si>
  <si>
    <t>11:02:39 AM</t>
  </si>
  <si>
    <t>11:02:23 AM</t>
  </si>
  <si>
    <t>11:01:28 AM</t>
  </si>
  <si>
    <t>11:00:50 AM</t>
  </si>
  <si>
    <t>10:59:13 AM</t>
  </si>
  <si>
    <t>10:57:14 AM</t>
  </si>
  <si>
    <t>10:56:12 AM</t>
  </si>
  <si>
    <t>10:54:47 AM</t>
  </si>
  <si>
    <t>10:53:38 AM</t>
  </si>
  <si>
    <t>10:52:23 AM</t>
  </si>
  <si>
    <t>10:51:28 AM</t>
  </si>
  <si>
    <t>10:50:51 AM</t>
  </si>
  <si>
    <t>10:50:01 AM</t>
  </si>
  <si>
    <t>10:48:02 AM</t>
  </si>
  <si>
    <t>10:45:26 AM</t>
  </si>
  <si>
    <t>10:44:08 AM</t>
  </si>
  <si>
    <t>10:43:59 AM</t>
  </si>
  <si>
    <t>10:43:22 AM</t>
  </si>
  <si>
    <t>10:40:09 AM</t>
  </si>
  <si>
    <t>10:37:13 AM</t>
  </si>
  <si>
    <t>10:37:05 AM</t>
  </si>
  <si>
    <t>10:36:13 AM</t>
  </si>
  <si>
    <t>10:33:18 AM</t>
  </si>
  <si>
    <t>10:31:03 AM</t>
  </si>
  <si>
    <t>10:30:28 AM</t>
  </si>
  <si>
    <t>10:27:36 AM</t>
  </si>
  <si>
    <t>10:24:06 AM</t>
  </si>
  <si>
    <t>10:23:46 AM</t>
  </si>
  <si>
    <t>10:21:10 AM</t>
  </si>
  <si>
    <t>10:20:52 AM</t>
  </si>
  <si>
    <t>10:19:43 AM</t>
  </si>
  <si>
    <t>10:17:23 AM</t>
  </si>
  <si>
    <t>10:17:00 AM</t>
  </si>
  <si>
    <t>10:16:01 AM</t>
  </si>
  <si>
    <t>10:15:23 AM</t>
  </si>
  <si>
    <t>10:14:36 AM</t>
  </si>
  <si>
    <t>10:12:09 AM</t>
  </si>
  <si>
    <t>10:11:49 AM</t>
  </si>
  <si>
    <t>10:11:08 AM</t>
  </si>
  <si>
    <t>10:10:37 AM</t>
  </si>
  <si>
    <t>10:09:39 AM</t>
  </si>
  <si>
    <t>10:08:35 AM</t>
  </si>
  <si>
    <t>10:07:35 AM</t>
  </si>
  <si>
    <t>10:05:58 AM</t>
  </si>
  <si>
    <t>10:05:26 AM</t>
  </si>
  <si>
    <t>10:04:58 AM</t>
  </si>
  <si>
    <t>10:03:32 AM</t>
  </si>
  <si>
    <t>10:02:41 AM</t>
  </si>
  <si>
    <t>10:02:08 AM</t>
  </si>
  <si>
    <t>10:01:44 AM</t>
  </si>
  <si>
    <t>10:00:37 AM</t>
  </si>
  <si>
    <t>9:59:37 AM</t>
  </si>
  <si>
    <t>9:57:24 AM</t>
  </si>
  <si>
    <t>9:56:24 AM</t>
  </si>
  <si>
    <t>9:56:16 AM</t>
  </si>
  <si>
    <t>9:55:39 AM</t>
  </si>
  <si>
    <t>9:51:59 AM</t>
  </si>
  <si>
    <t>9:51:58 AM</t>
  </si>
  <si>
    <t>9:49:58 AM</t>
  </si>
  <si>
    <t>9:49:53 AM</t>
  </si>
  <si>
    <t>9:49:01 AM</t>
  </si>
  <si>
    <t>9:48:33 AM</t>
  </si>
  <si>
    <t>9:48:06 AM</t>
  </si>
  <si>
    <t>9:47:41 AM</t>
  </si>
  <si>
    <t>9:47:13 AM</t>
  </si>
  <si>
    <t>9:46:37 AM</t>
  </si>
  <si>
    <t>9:45:16 AM</t>
  </si>
  <si>
    <t>9:44:44 AM</t>
  </si>
  <si>
    <t>9:44:36 AM</t>
  </si>
  <si>
    <t>9:43:17 AM</t>
  </si>
  <si>
    <t>9:43:02 AM</t>
  </si>
  <si>
    <t>9:41:38 AM</t>
  </si>
  <si>
    <t>9:41:14 AM</t>
  </si>
  <si>
    <t>9:41:01 AM</t>
  </si>
  <si>
    <t>9:39:21 AM</t>
  </si>
  <si>
    <t>9:36:46 AM</t>
  </si>
  <si>
    <t>9:34:16 AM</t>
  </si>
  <si>
    <t>9:34:03 AM</t>
  </si>
  <si>
    <t>9:32:34 AM</t>
  </si>
  <si>
    <t>9:32:24 AM</t>
  </si>
  <si>
    <t>9:31:49 AM</t>
  </si>
  <si>
    <t>9:30:45 AM</t>
  </si>
  <si>
    <t>9:30:18 AM</t>
  </si>
  <si>
    <t>9:30:08 AM</t>
  </si>
  <si>
    <t>9:29:56 AM</t>
  </si>
  <si>
    <t>9:29:28 AM</t>
  </si>
  <si>
    <t>9:29:16 AM</t>
  </si>
  <si>
    <t>9:28:49 AM</t>
  </si>
  <si>
    <t>9:28:21 AM</t>
  </si>
  <si>
    <t>9:28:19 AM</t>
  </si>
  <si>
    <t>9:27:25 AM</t>
  </si>
  <si>
    <t>9:26:47 AM</t>
  </si>
  <si>
    <t>9:24:05 AM</t>
  </si>
  <si>
    <t>9:21:32 AM</t>
  </si>
  <si>
    <t>9:20:21 AM</t>
  </si>
  <si>
    <t>9:17:06 AM</t>
  </si>
  <si>
    <t>9:17:03 AM</t>
  </si>
  <si>
    <t>9:15:07 AM</t>
  </si>
  <si>
    <t>9:14:51 AM</t>
  </si>
  <si>
    <t>9:14:05 AM</t>
  </si>
  <si>
    <t>9:11:48 AM</t>
  </si>
  <si>
    <t>9:10:47 AM</t>
  </si>
  <si>
    <t>9:10:45 AM</t>
  </si>
  <si>
    <t>9:09:39 AM</t>
  </si>
  <si>
    <t>9:09:32 AM</t>
  </si>
  <si>
    <t>9:08:31 AM</t>
  </si>
  <si>
    <t>9:07:53 AM</t>
  </si>
  <si>
    <t>9:07:38 AM</t>
  </si>
  <si>
    <t>9:07:22 AM</t>
  </si>
  <si>
    <t>9:05:21 AM</t>
  </si>
  <si>
    <t>9:04:42 AM</t>
  </si>
  <si>
    <t>9:04:01 AM</t>
  </si>
  <si>
    <t>9:03:37 AM</t>
  </si>
  <si>
    <t>9:02:35 AM</t>
  </si>
  <si>
    <t>9:00:02 AM</t>
  </si>
  <si>
    <t>8:57:40 AM</t>
  </si>
  <si>
    <t>8:57:22 AM</t>
  </si>
  <si>
    <t>8:57:13 AM</t>
  </si>
  <si>
    <t>8:55:11 AM</t>
  </si>
  <si>
    <t>8:54:16 AM</t>
  </si>
  <si>
    <t>8:52:03 AM</t>
  </si>
  <si>
    <t>8:51:47 AM</t>
  </si>
  <si>
    <t>8:51:34 AM</t>
  </si>
  <si>
    <t>8:50:10 AM</t>
  </si>
  <si>
    <t>8:50:09 AM</t>
  </si>
  <si>
    <t>8:48:45 AM</t>
  </si>
  <si>
    <t>8:47:16 AM</t>
  </si>
  <si>
    <t>8:47:12 AM</t>
  </si>
  <si>
    <t>8:47:05 AM</t>
  </si>
  <si>
    <t>8:42:05 AM</t>
  </si>
  <si>
    <t>8:39:37 AM</t>
  </si>
  <si>
    <t>8:39:26 AM</t>
  </si>
  <si>
    <t>8:35:17 AM</t>
  </si>
  <si>
    <t>8:29:38 AM</t>
  </si>
  <si>
    <t>8:28:47 AM</t>
  </si>
  <si>
    <t>8:26:18 AM</t>
  </si>
  <si>
    <t>8:25:37 AM</t>
  </si>
  <si>
    <t>8:25:24 AM</t>
  </si>
  <si>
    <t>8:23:42 AM</t>
  </si>
  <si>
    <t>8:23:37 AM</t>
  </si>
  <si>
    <t>8:23:23 AM</t>
  </si>
  <si>
    <t>8:23:07 AM</t>
  </si>
  <si>
    <t>8:22:53 AM</t>
  </si>
  <si>
    <t>8:21:19 AM</t>
  </si>
  <si>
    <t>8:19:54 AM</t>
  </si>
  <si>
    <t>8:16:43 AM</t>
  </si>
  <si>
    <t>8:15:52 AM</t>
  </si>
  <si>
    <t>8:15:42 AM</t>
  </si>
  <si>
    <t>8:14:55 AM</t>
  </si>
  <si>
    <t>8:14:49 AM</t>
  </si>
  <si>
    <t>8:11:53 AM</t>
  </si>
  <si>
    <t>8:11:13 AM</t>
  </si>
  <si>
    <t>8:10:52 AM</t>
  </si>
  <si>
    <t>8:10:14 AM</t>
  </si>
  <si>
    <t>8:07:59 AM</t>
  </si>
  <si>
    <t>8:07:56 AM</t>
  </si>
  <si>
    <t>8:07:13 AM</t>
  </si>
  <si>
    <t>8:04:29 AM</t>
  </si>
  <si>
    <t>8:04:22 AM</t>
  </si>
  <si>
    <t>8:04:20 AM</t>
  </si>
  <si>
    <t>8:04:19 AM</t>
  </si>
  <si>
    <t>8:01:04 AM</t>
  </si>
  <si>
    <t>8:00:59 AM</t>
  </si>
  <si>
    <t>8:00:44 AM</t>
  </si>
  <si>
    <t>7:59:18 AM</t>
  </si>
  <si>
    <t>7:59:06 AM</t>
  </si>
  <si>
    <t>7:58:47 AM</t>
  </si>
  <si>
    <t>7:58:37 AM</t>
  </si>
  <si>
    <t>7:55:44 AM</t>
  </si>
  <si>
    <t>7:54:38 AM</t>
  </si>
  <si>
    <t>7:53:30 AM</t>
  </si>
  <si>
    <t>7:50:25 AM</t>
  </si>
  <si>
    <t>7:48:40 AM</t>
  </si>
  <si>
    <t>7:47:34 AM</t>
  </si>
  <si>
    <t>7:45:22 AM</t>
  </si>
  <si>
    <t>7:44:18 AM</t>
  </si>
  <si>
    <t>7:43:19 AM</t>
  </si>
  <si>
    <t>7:43:07 AM</t>
  </si>
  <si>
    <t>7:42:24 AM</t>
  </si>
  <si>
    <t>7:41:48 AM</t>
  </si>
  <si>
    <t>7:41:36 AM</t>
  </si>
  <si>
    <t>7:40:47 AM</t>
  </si>
  <si>
    <t>7:39:46 AM</t>
  </si>
  <si>
    <t>7:39:45 AM</t>
  </si>
  <si>
    <t>7:39:26 AM</t>
  </si>
  <si>
    <t>7:39:20 AM</t>
  </si>
  <si>
    <t>7:39:14 AM</t>
  </si>
  <si>
    <t>7:38:48 AM</t>
  </si>
  <si>
    <t>7:38:18 AM</t>
  </si>
  <si>
    <t>7:38:13 AM</t>
  </si>
  <si>
    <t>7:35:59 AM</t>
  </si>
  <si>
    <t>7:34:56 AM</t>
  </si>
  <si>
    <t>7:34:52 AM</t>
  </si>
  <si>
    <t>7:30:36 AM</t>
  </si>
  <si>
    <t>7:30:10 AM</t>
  </si>
  <si>
    <t>7:28:06 AM</t>
  </si>
  <si>
    <t>7:27:10 AM</t>
  </si>
  <si>
    <t>7:25:05 AM</t>
  </si>
  <si>
    <t>7:24:40 AM</t>
  </si>
  <si>
    <t>7:24:29 AM</t>
  </si>
  <si>
    <t>7:23:55 AM</t>
  </si>
  <si>
    <t>7:23:25 AM</t>
  </si>
  <si>
    <t>7:19:26 AM</t>
  </si>
  <si>
    <t>7:18:05 AM</t>
  </si>
  <si>
    <t>7:17:22 AM</t>
  </si>
  <si>
    <t>7:17:20 AM</t>
  </si>
  <si>
    <t>7:16:11 AM</t>
  </si>
  <si>
    <t>7:16:03 AM</t>
  </si>
  <si>
    <t>7:15:46 AM</t>
  </si>
  <si>
    <t>7:14:47 AM</t>
  </si>
  <si>
    <t>7:13:49 AM</t>
  </si>
  <si>
    <t>7:11:33 AM</t>
  </si>
  <si>
    <t>7:10:34 AM</t>
  </si>
  <si>
    <t>7:10:19 AM</t>
  </si>
  <si>
    <t>7:09:18 AM</t>
  </si>
  <si>
    <t>7:09:05 AM</t>
  </si>
  <si>
    <t>7:09:02 AM</t>
  </si>
  <si>
    <t>7:07:59 AM</t>
  </si>
  <si>
    <t>7:06:11 AM</t>
  </si>
  <si>
    <t>7:04:32 AM</t>
  </si>
  <si>
    <t>7:04:22 AM</t>
  </si>
  <si>
    <t>7:00:16 AM</t>
  </si>
  <si>
    <t>6:53:49 AM</t>
  </si>
  <si>
    <t>6:53:47 AM</t>
  </si>
  <si>
    <t>6:52:12 AM</t>
  </si>
  <si>
    <t>6:51:43 AM</t>
  </si>
  <si>
    <t>6:51:26 AM</t>
  </si>
  <si>
    <t>6:50:52 AM</t>
  </si>
  <si>
    <t>6:50:32 AM</t>
  </si>
  <si>
    <t>6:50:24 AM</t>
  </si>
  <si>
    <t>6:48:42 AM</t>
  </si>
  <si>
    <t>6:48:20 AM</t>
  </si>
  <si>
    <t>6:48:04 AM</t>
  </si>
  <si>
    <t>6:47:22 AM</t>
  </si>
  <si>
    <t>6:47:08 AM</t>
  </si>
  <si>
    <t>6:46:32 AM</t>
  </si>
  <si>
    <t>6:44:19 AM</t>
  </si>
  <si>
    <t>6:44:11 AM</t>
  </si>
  <si>
    <t>6:43:21 AM</t>
  </si>
  <si>
    <t>6:42:59 AM</t>
  </si>
  <si>
    <t>6:41:56 AM</t>
  </si>
  <si>
    <t>6:41:03 AM</t>
  </si>
  <si>
    <t>6:41:00 AM</t>
  </si>
  <si>
    <t>6:40:41 AM</t>
  </si>
  <si>
    <t>6:40:25 AM</t>
  </si>
  <si>
    <t>6:39:52 AM</t>
  </si>
  <si>
    <t>6:38:47 AM</t>
  </si>
  <si>
    <t>6:38:23 AM</t>
  </si>
  <si>
    <t>6:38:06 AM</t>
  </si>
  <si>
    <t>6:36:01 AM</t>
  </si>
  <si>
    <t>6:34:54 AM</t>
  </si>
  <si>
    <t>6:34:29 AM</t>
  </si>
  <si>
    <t>6:33:52 AM</t>
  </si>
  <si>
    <t>6:33:47 AM</t>
  </si>
  <si>
    <t>6:31:55 AM</t>
  </si>
  <si>
    <t>6:31:32 AM</t>
  </si>
  <si>
    <t>6:28:37 AM</t>
  </si>
  <si>
    <t>6:27:06 AM</t>
  </si>
  <si>
    <t>6:24:34 AM</t>
  </si>
  <si>
    <t>6:24:31 AM</t>
  </si>
  <si>
    <t>6:23:59 AM</t>
  </si>
  <si>
    <t>6:22:51 AM</t>
  </si>
  <si>
    <t>6:22:50 AM</t>
  </si>
  <si>
    <t>6:22:30 AM</t>
  </si>
  <si>
    <t>6:20:00 AM</t>
  </si>
  <si>
    <t>6:19:01 AM</t>
  </si>
  <si>
    <t>6:18:58 AM</t>
  </si>
  <si>
    <t>6:18:43 AM</t>
  </si>
  <si>
    <t>6:18:06 AM</t>
  </si>
  <si>
    <t>6:17:09 AM</t>
  </si>
  <si>
    <t>6:14:32 AM</t>
  </si>
  <si>
    <t>6:14:22 AM</t>
  </si>
  <si>
    <t>6:13:21 AM</t>
  </si>
  <si>
    <t>6:13:14 AM</t>
  </si>
  <si>
    <t>6:12:58 AM</t>
  </si>
  <si>
    <t>6:12:10 AM</t>
  </si>
  <si>
    <t>6:11:06 AM</t>
  </si>
  <si>
    <t>6:10:23 AM</t>
  </si>
  <si>
    <t>6:08:35 AM</t>
  </si>
  <si>
    <t>6:05:39 AM</t>
  </si>
  <si>
    <t>6:05:28 AM</t>
  </si>
  <si>
    <t>6:05:03 AM</t>
  </si>
  <si>
    <t>6:04:35 AM</t>
  </si>
  <si>
    <t>6:02:46 AM</t>
  </si>
  <si>
    <t>6:01:38 AM</t>
  </si>
  <si>
    <t>6:01:31 AM</t>
  </si>
  <si>
    <t>5:59:41 AM</t>
  </si>
  <si>
    <t>5:58:59 AM</t>
  </si>
  <si>
    <t>5:58:28 AM</t>
  </si>
  <si>
    <t>5:54:37 AM</t>
  </si>
  <si>
    <t>5:54:23 AM</t>
  </si>
  <si>
    <t>5:53:37 AM</t>
  </si>
  <si>
    <t>5:53:18 AM</t>
  </si>
  <si>
    <t>5:51:49 AM</t>
  </si>
  <si>
    <t>5:51:29 AM</t>
  </si>
  <si>
    <t>5:49:50 AM</t>
  </si>
  <si>
    <t>5:49:28 AM</t>
  </si>
  <si>
    <t>5:48:22 AM</t>
  </si>
  <si>
    <t>5:47:28 AM</t>
  </si>
  <si>
    <t>5:45:03 AM</t>
  </si>
  <si>
    <t>5:44:38 AM</t>
  </si>
  <si>
    <t>5:44:12 AM</t>
  </si>
  <si>
    <t>5:39:17 AM</t>
  </si>
  <si>
    <t>5:38:41 AM</t>
  </si>
  <si>
    <t>5:38:15 AM</t>
  </si>
  <si>
    <t>5:36:15 AM</t>
  </si>
  <si>
    <t>5:34:35 AM</t>
  </si>
  <si>
    <t>5:34:20 AM</t>
  </si>
  <si>
    <t>5:32:08 AM</t>
  </si>
  <si>
    <t>5:30:34 AM</t>
  </si>
  <si>
    <t>5:29:49 AM</t>
  </si>
  <si>
    <t>5:28:19 AM</t>
  </si>
  <si>
    <t>5:26:16 AM</t>
  </si>
  <si>
    <t>5:25:47 AM</t>
  </si>
  <si>
    <t>5:24:55 AM</t>
  </si>
  <si>
    <t>5:24:13 AM</t>
  </si>
  <si>
    <t>5:22:58 AM</t>
  </si>
  <si>
    <t>5:21:34 AM</t>
  </si>
  <si>
    <t>5:18:14 AM</t>
  </si>
  <si>
    <t>5:16:26 AM</t>
  </si>
  <si>
    <t>5:15:03 AM</t>
  </si>
  <si>
    <t>5:14:41 AM</t>
  </si>
  <si>
    <t>5:14:25 AM</t>
  </si>
  <si>
    <t>5:12:50 AM</t>
  </si>
  <si>
    <t>5:09:46 AM</t>
  </si>
  <si>
    <t>5:08:01 AM</t>
  </si>
  <si>
    <t>5:07:29 AM</t>
  </si>
  <si>
    <t>5:06:54 AM</t>
  </si>
  <si>
    <t>5:05:46 AM</t>
  </si>
  <si>
    <t>5:05:16 AM</t>
  </si>
  <si>
    <t>5:05:11 AM</t>
  </si>
  <si>
    <t>5:04:54 AM</t>
  </si>
  <si>
    <t>4:58:37 AM</t>
  </si>
  <si>
    <t>4:57:37 AM</t>
  </si>
  <si>
    <t>4:55:59 AM</t>
  </si>
  <si>
    <t>4:55:32 AM</t>
  </si>
  <si>
    <t>4:55:01 AM</t>
  </si>
  <si>
    <t>4:53:43 AM</t>
  </si>
  <si>
    <t>4:49:39 AM</t>
  </si>
  <si>
    <t>4:49:10 AM</t>
  </si>
  <si>
    <t>4:48:48 AM</t>
  </si>
  <si>
    <t>4:48:38 AM</t>
  </si>
  <si>
    <t>4:48:34 AM</t>
  </si>
  <si>
    <t>4:46:49 AM</t>
  </si>
  <si>
    <t>4:46:43 AM</t>
  </si>
  <si>
    <t>3:47:28 AM</t>
  </si>
  <si>
    <t>3:14:19 AM</t>
  </si>
  <si>
    <t>2:59:25 AM</t>
  </si>
  <si>
    <t>11:19:23 PM</t>
  </si>
  <si>
    <t>7:16:42 PM</t>
  </si>
  <si>
    <t>7:06:18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</si>
</sst>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"/>
    <numFmt numFmtId="165" formatCode="dd\-mm\-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" fontId="0" fillId="0" borderId="0" xfId="0" applyNumberFormat="1"/>
    <xf numFmtId="14" fontId="0" fillId="0" borderId="0" xfId="0" applyNumberFormat="1"/>
    <xf numFmtId="0" fontId="19" fillId="0" borderId="0" xfId="0" applyFont="1"/>
    <xf numFmtId="4" fontId="19" fillId="0" borderId="0" xfId="0" applyNumberFormat="1" applyFont="1"/>
    <xf numFmtId="3" fontId="19" fillId="0" borderId="0" xfId="0" applyNumberFormat="1" applyFont="1"/>
    <xf numFmtId="0" fontId="0" fillId="0" borderId="10" xfId="0" applyBorder="1"/>
    <xf numFmtId="164" fontId="19" fillId="0" borderId="0" xfId="0" applyNumberFormat="1" applyFont="1"/>
    <xf numFmtId="165" fontId="19" fillId="0" borderId="0" xfId="0" applyNumberFormat="1" applyFont="1"/>
    <xf numFmtId="0" fontId="19" fillId="0" borderId="10" xfId="0" applyFont="1" applyBorder="1"/>
    <xf numFmtId="4" fontId="19" fillId="0" borderId="10" xfId="0" applyNumberFormat="1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19050</xdr:rowOff>
        </xdr:from>
        <xdr:to>
          <xdr:col>13</xdr:col>
          <xdr:colOff>25400</xdr:colOff>
          <xdr:row>1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0</xdr:rowOff>
        </xdr:from>
        <xdr:to>
          <xdr:col>10</xdr:col>
          <xdr:colOff>558800</xdr:colOff>
          <xdr:row>1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aw" filterMode="1"/>
  <dimension ref="A1:I3677"/>
  <sheetViews>
    <sheetView workbookViewId="0">
      <selection sqref="A1:I3677"/>
    </sheetView>
  </sheetViews>
  <sheetFormatPr defaultRowHeight="14.5" x14ac:dyDescent="0.35"/>
  <cols>
    <col min="1" max="1" width="14.453125" customWidth="1"/>
    <col min="2" max="2" width="24.7265625" customWidth="1"/>
  </cols>
  <sheetData>
    <row r="1" spans="1:9" ht="28.5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5">
      <c r="A2" s="3">
        <v>103431435</v>
      </c>
      <c r="B2" s="3" t="s">
        <v>1011</v>
      </c>
      <c r="C2" s="3" t="s">
        <v>9</v>
      </c>
      <c r="D2" s="3" t="s">
        <v>5</v>
      </c>
      <c r="E2" s="3" t="s">
        <v>10</v>
      </c>
      <c r="F2" s="3" t="s">
        <v>1012</v>
      </c>
      <c r="G2" s="3" t="s">
        <v>1013</v>
      </c>
      <c r="H2" s="3">
        <v>892.57</v>
      </c>
      <c r="I2" s="3" t="s">
        <v>11</v>
      </c>
    </row>
    <row r="3" spans="1:9" x14ac:dyDescent="0.35">
      <c r="A3" s="3">
        <v>103431427</v>
      </c>
      <c r="B3" s="3" t="s">
        <v>1014</v>
      </c>
      <c r="C3" s="3" t="s">
        <v>9</v>
      </c>
      <c r="D3" s="3" t="s">
        <v>5</v>
      </c>
      <c r="E3" s="3" t="s">
        <v>10</v>
      </c>
      <c r="F3" s="3" t="s">
        <v>1015</v>
      </c>
      <c r="G3" s="3" t="s">
        <v>1016</v>
      </c>
      <c r="H3" s="4">
        <v>3707.1</v>
      </c>
      <c r="I3" s="3" t="s">
        <v>11</v>
      </c>
    </row>
    <row r="4" spans="1:9" x14ac:dyDescent="0.35">
      <c r="A4" s="3">
        <v>103431481</v>
      </c>
      <c r="B4" s="3" t="s">
        <v>1017</v>
      </c>
      <c r="C4" s="3" t="s">
        <v>9</v>
      </c>
      <c r="D4" s="3" t="s">
        <v>5</v>
      </c>
      <c r="E4" s="3" t="s">
        <v>10</v>
      </c>
      <c r="F4" s="3" t="s">
        <v>1018</v>
      </c>
      <c r="G4" s="3" t="s">
        <v>1019</v>
      </c>
      <c r="H4" s="3">
        <v>749</v>
      </c>
      <c r="I4" s="3" t="s">
        <v>11</v>
      </c>
    </row>
    <row r="5" spans="1:9" x14ac:dyDescent="0.35">
      <c r="A5" s="3">
        <v>103431426</v>
      </c>
      <c r="B5" s="3" t="s">
        <v>1020</v>
      </c>
      <c r="C5" s="3" t="s">
        <v>9</v>
      </c>
      <c r="D5" s="3" t="s">
        <v>5</v>
      </c>
      <c r="E5" s="3" t="s">
        <v>10</v>
      </c>
      <c r="F5" s="3" t="s">
        <v>1021</v>
      </c>
      <c r="G5" s="3" t="s">
        <v>1022</v>
      </c>
      <c r="H5" s="4">
        <v>4872.6000000000004</v>
      </c>
      <c r="I5" s="3" t="s">
        <v>11</v>
      </c>
    </row>
    <row r="6" spans="1:9" x14ac:dyDescent="0.35">
      <c r="A6" s="3">
        <v>103431480</v>
      </c>
      <c r="B6" s="3" t="s">
        <v>1023</v>
      </c>
      <c r="C6" s="3" t="s">
        <v>9</v>
      </c>
      <c r="D6" s="3" t="s">
        <v>5</v>
      </c>
      <c r="E6" s="3" t="s">
        <v>10</v>
      </c>
      <c r="F6" s="3" t="s">
        <v>1024</v>
      </c>
      <c r="G6" s="3" t="s">
        <v>1025</v>
      </c>
      <c r="H6" s="4">
        <v>5556.55</v>
      </c>
      <c r="I6" s="3" t="s">
        <v>11</v>
      </c>
    </row>
    <row r="7" spans="1:9" x14ac:dyDescent="0.35">
      <c r="A7" s="3">
        <v>103431478</v>
      </c>
      <c r="B7" s="3" t="s">
        <v>1026</v>
      </c>
      <c r="C7" s="3" t="s">
        <v>9</v>
      </c>
      <c r="D7" s="3" t="s">
        <v>5</v>
      </c>
      <c r="E7" s="3" t="s">
        <v>10</v>
      </c>
      <c r="F7" s="3" t="s">
        <v>1027</v>
      </c>
      <c r="G7" s="3" t="s">
        <v>1028</v>
      </c>
      <c r="H7" s="4">
        <v>1786.05</v>
      </c>
      <c r="I7" s="3" t="s">
        <v>11</v>
      </c>
    </row>
    <row r="8" spans="1:9" x14ac:dyDescent="0.35">
      <c r="A8" s="3">
        <v>103431424</v>
      </c>
      <c r="B8" s="3" t="s">
        <v>1029</v>
      </c>
      <c r="C8" s="3" t="s">
        <v>9</v>
      </c>
      <c r="D8" s="3" t="s">
        <v>5</v>
      </c>
      <c r="E8" s="3" t="s">
        <v>10</v>
      </c>
      <c r="F8" s="3" t="s">
        <v>1030</v>
      </c>
      <c r="G8" s="3" t="s">
        <v>1031</v>
      </c>
      <c r="H8" s="4">
        <v>3590.14</v>
      </c>
      <c r="I8" s="3" t="s">
        <v>11</v>
      </c>
    </row>
    <row r="9" spans="1:9" x14ac:dyDescent="0.35">
      <c r="A9" s="3">
        <v>103431470</v>
      </c>
      <c r="B9" s="3" t="s">
        <v>1032</v>
      </c>
      <c r="C9" s="3" t="s">
        <v>9</v>
      </c>
      <c r="D9" s="3" t="s">
        <v>5</v>
      </c>
      <c r="E9" s="3" t="s">
        <v>10</v>
      </c>
      <c r="F9" s="3" t="s">
        <v>1033</v>
      </c>
      <c r="G9" s="3" t="s">
        <v>1034</v>
      </c>
      <c r="H9" s="4">
        <v>1692.04</v>
      </c>
      <c r="I9" s="3" t="s">
        <v>11</v>
      </c>
    </row>
    <row r="10" spans="1:9" x14ac:dyDescent="0.35">
      <c r="A10" s="3">
        <v>103431467</v>
      </c>
      <c r="B10" s="3" t="s">
        <v>1035</v>
      </c>
      <c r="C10" s="3" t="s">
        <v>9</v>
      </c>
      <c r="D10" s="3" t="s">
        <v>5</v>
      </c>
      <c r="E10" s="3" t="s">
        <v>10</v>
      </c>
      <c r="F10" s="3" t="s">
        <v>1036</v>
      </c>
      <c r="G10" s="3" t="s">
        <v>1037</v>
      </c>
      <c r="H10" s="3">
        <v>768.55</v>
      </c>
      <c r="I10" s="3" t="s">
        <v>11</v>
      </c>
    </row>
    <row r="11" spans="1:9" x14ac:dyDescent="0.35">
      <c r="A11" s="3">
        <v>103431361</v>
      </c>
      <c r="B11" s="3" t="s">
        <v>1038</v>
      </c>
      <c r="C11" s="3" t="s">
        <v>9</v>
      </c>
      <c r="D11" s="3" t="s">
        <v>5</v>
      </c>
      <c r="E11" s="3" t="s">
        <v>10</v>
      </c>
      <c r="F11" s="3" t="s">
        <v>1039</v>
      </c>
      <c r="G11" s="3" t="s">
        <v>1040</v>
      </c>
      <c r="H11" s="4">
        <v>1388.95</v>
      </c>
      <c r="I11" s="3" t="s">
        <v>11</v>
      </c>
    </row>
    <row r="12" spans="1:9" x14ac:dyDescent="0.35">
      <c r="A12" s="3">
        <v>103431360</v>
      </c>
      <c r="B12" s="3" t="s">
        <v>1041</v>
      </c>
      <c r="C12" s="3" t="s">
        <v>9</v>
      </c>
      <c r="D12" s="3" t="s">
        <v>5</v>
      </c>
      <c r="E12" s="3" t="s">
        <v>10</v>
      </c>
      <c r="F12" s="3" t="s">
        <v>1042</v>
      </c>
      <c r="G12" s="3" t="s">
        <v>1043</v>
      </c>
      <c r="H12" s="4">
        <v>2780.65</v>
      </c>
      <c r="I12" s="3" t="s">
        <v>11</v>
      </c>
    </row>
    <row r="13" spans="1:9" x14ac:dyDescent="0.35">
      <c r="A13" s="3">
        <v>103431414</v>
      </c>
      <c r="B13" s="3" t="s">
        <v>1044</v>
      </c>
      <c r="C13" s="3" t="s">
        <v>9</v>
      </c>
      <c r="D13" s="3" t="s">
        <v>5</v>
      </c>
      <c r="E13" s="3" t="s">
        <v>10</v>
      </c>
      <c r="F13" s="3" t="s">
        <v>1045</v>
      </c>
      <c r="G13" s="3" t="s">
        <v>1046</v>
      </c>
      <c r="H13" s="3">
        <v>739.15</v>
      </c>
      <c r="I13" s="3" t="s">
        <v>11</v>
      </c>
    </row>
    <row r="14" spans="1:9" x14ac:dyDescent="0.35">
      <c r="A14" s="3">
        <v>103431356</v>
      </c>
      <c r="B14" s="3" t="s">
        <v>1047</v>
      </c>
      <c r="C14" s="3" t="s">
        <v>9</v>
      </c>
      <c r="D14" s="3" t="s">
        <v>5</v>
      </c>
      <c r="E14" s="3" t="s">
        <v>12</v>
      </c>
      <c r="F14" s="3" t="s">
        <v>1048</v>
      </c>
      <c r="G14" s="3" t="s">
        <v>1049</v>
      </c>
      <c r="H14" s="4">
        <v>3656.55</v>
      </c>
      <c r="I14" s="3" t="s">
        <v>11</v>
      </c>
    </row>
    <row r="15" spans="1:9" x14ac:dyDescent="0.35">
      <c r="A15" s="3">
        <v>103431405</v>
      </c>
      <c r="B15" s="3" t="s">
        <v>1050</v>
      </c>
      <c r="C15" s="3" t="s">
        <v>9</v>
      </c>
      <c r="D15" s="3" t="s">
        <v>5</v>
      </c>
      <c r="E15" s="3" t="s">
        <v>12</v>
      </c>
      <c r="F15" s="3" t="s">
        <v>1051</v>
      </c>
      <c r="G15" s="3" t="s">
        <v>1052</v>
      </c>
      <c r="H15" s="5">
        <v>2599</v>
      </c>
      <c r="I15" s="3" t="s">
        <v>11</v>
      </c>
    </row>
    <row r="16" spans="1:9" x14ac:dyDescent="0.35">
      <c r="A16" s="3">
        <v>103431404</v>
      </c>
      <c r="B16" s="3" t="s">
        <v>1053</v>
      </c>
      <c r="C16" s="3" t="s">
        <v>9</v>
      </c>
      <c r="D16" s="3" t="s">
        <v>5</v>
      </c>
      <c r="E16" s="3" t="s">
        <v>10</v>
      </c>
      <c r="F16" s="3" t="s">
        <v>1054</v>
      </c>
      <c r="G16" s="3" t="s">
        <v>1055</v>
      </c>
      <c r="H16" s="4">
        <v>2841.97</v>
      </c>
      <c r="I16" s="3" t="s">
        <v>11</v>
      </c>
    </row>
    <row r="17" spans="1:9" x14ac:dyDescent="0.35">
      <c r="A17" s="3">
        <v>103431344</v>
      </c>
      <c r="B17" s="3" t="s">
        <v>1056</v>
      </c>
      <c r="C17" s="3" t="s">
        <v>9</v>
      </c>
      <c r="D17" s="3" t="s">
        <v>5</v>
      </c>
      <c r="E17" s="3" t="s">
        <v>10</v>
      </c>
      <c r="F17" s="3" t="s">
        <v>1057</v>
      </c>
      <c r="G17" s="3" t="s">
        <v>1058</v>
      </c>
      <c r="H17" s="3">
        <v>360.1</v>
      </c>
      <c r="I17" s="3" t="s">
        <v>11</v>
      </c>
    </row>
    <row r="18" spans="1:9" x14ac:dyDescent="0.35">
      <c r="A18" s="3">
        <v>103431332</v>
      </c>
      <c r="B18" s="3" t="s">
        <v>1059</v>
      </c>
      <c r="C18" s="3" t="s">
        <v>9</v>
      </c>
      <c r="D18" s="3" t="s">
        <v>5</v>
      </c>
      <c r="E18" s="3" t="s">
        <v>12</v>
      </c>
      <c r="F18" s="3" t="s">
        <v>1060</v>
      </c>
      <c r="G18" s="3" t="s">
        <v>1061</v>
      </c>
      <c r="H18" s="4">
        <v>3086.55</v>
      </c>
      <c r="I18" s="3" t="s">
        <v>11</v>
      </c>
    </row>
    <row r="19" spans="1:9" x14ac:dyDescent="0.35">
      <c r="A19" s="3">
        <v>103431402</v>
      </c>
      <c r="B19" s="3" t="s">
        <v>1062</v>
      </c>
      <c r="C19" s="3" t="s">
        <v>9</v>
      </c>
      <c r="D19" s="3" t="s">
        <v>5</v>
      </c>
      <c r="E19" s="3" t="s">
        <v>10</v>
      </c>
      <c r="F19" s="3" t="s">
        <v>1063</v>
      </c>
      <c r="G19" s="3" t="s">
        <v>1064</v>
      </c>
      <c r="H19" s="4">
        <v>3086.55</v>
      </c>
      <c r="I19" s="3" t="s">
        <v>11</v>
      </c>
    </row>
    <row r="20" spans="1:9" x14ac:dyDescent="0.35">
      <c r="A20" s="3">
        <v>103431325</v>
      </c>
      <c r="B20" s="3" t="s">
        <v>1065</v>
      </c>
      <c r="C20" s="3" t="s">
        <v>9</v>
      </c>
      <c r="D20" s="3" t="s">
        <v>5</v>
      </c>
      <c r="E20" s="3" t="s">
        <v>12</v>
      </c>
      <c r="F20" s="3" t="s">
        <v>1066</v>
      </c>
      <c r="G20" s="3" t="s">
        <v>1067</v>
      </c>
      <c r="H20" s="3">
        <v>519</v>
      </c>
      <c r="I20" s="3" t="s">
        <v>11</v>
      </c>
    </row>
    <row r="21" spans="1:9" x14ac:dyDescent="0.35">
      <c r="A21" s="3">
        <v>103431324</v>
      </c>
      <c r="B21" s="3" t="s">
        <v>1068</v>
      </c>
      <c r="C21" s="3" t="s">
        <v>9</v>
      </c>
      <c r="D21" s="3" t="s">
        <v>5</v>
      </c>
      <c r="E21" s="3" t="s">
        <v>10</v>
      </c>
      <c r="F21" s="3" t="s">
        <v>1069</v>
      </c>
      <c r="G21" s="3" t="s">
        <v>1070</v>
      </c>
      <c r="H21" s="4">
        <v>2480.9699999999998</v>
      </c>
      <c r="I21" s="3" t="s">
        <v>11</v>
      </c>
    </row>
    <row r="22" spans="1:9" x14ac:dyDescent="0.35">
      <c r="A22" s="3">
        <v>103431323</v>
      </c>
      <c r="B22" s="3" t="s">
        <v>1071</v>
      </c>
      <c r="C22" s="3" t="s">
        <v>9</v>
      </c>
      <c r="D22" s="3" t="s">
        <v>5</v>
      </c>
      <c r="E22" s="3" t="s">
        <v>12</v>
      </c>
      <c r="F22" s="3" t="s">
        <v>1072</v>
      </c>
      <c r="G22" s="3" t="s">
        <v>1073</v>
      </c>
      <c r="H22" s="4">
        <v>1295.0999999999999</v>
      </c>
      <c r="I22" s="3" t="s">
        <v>11</v>
      </c>
    </row>
    <row r="23" spans="1:9" x14ac:dyDescent="0.35">
      <c r="A23" s="3">
        <v>103431321</v>
      </c>
      <c r="B23" s="3" t="s">
        <v>1074</v>
      </c>
      <c r="C23" s="3" t="s">
        <v>9</v>
      </c>
      <c r="D23" s="3" t="s">
        <v>5</v>
      </c>
      <c r="E23" s="3" t="s">
        <v>10</v>
      </c>
      <c r="F23" s="3" t="s">
        <v>1075</v>
      </c>
      <c r="G23" s="3" t="s">
        <v>1076</v>
      </c>
      <c r="H23" s="5">
        <v>1928</v>
      </c>
      <c r="I23" s="3" t="s">
        <v>11</v>
      </c>
    </row>
    <row r="24" spans="1:9" x14ac:dyDescent="0.35">
      <c r="A24" s="3">
        <v>103431393</v>
      </c>
      <c r="B24" s="3" t="s">
        <v>1077</v>
      </c>
      <c r="C24" s="3" t="s">
        <v>9</v>
      </c>
      <c r="D24" s="3" t="s">
        <v>5</v>
      </c>
      <c r="E24" s="3" t="s">
        <v>10</v>
      </c>
      <c r="F24" s="3" t="s">
        <v>1078</v>
      </c>
      <c r="G24" s="3" t="s">
        <v>1079</v>
      </c>
      <c r="H24" s="4">
        <v>1196.05</v>
      </c>
      <c r="I24" s="3" t="s">
        <v>11</v>
      </c>
    </row>
    <row r="25" spans="1:9" x14ac:dyDescent="0.35">
      <c r="A25" s="3">
        <v>103431313</v>
      </c>
      <c r="B25" s="3" t="s">
        <v>1080</v>
      </c>
      <c r="C25" s="3" t="s">
        <v>9</v>
      </c>
      <c r="D25" s="3" t="s">
        <v>5</v>
      </c>
      <c r="E25" s="3" t="s">
        <v>10</v>
      </c>
      <c r="F25" s="3" t="s">
        <v>1081</v>
      </c>
      <c r="G25" s="3" t="s">
        <v>1082</v>
      </c>
      <c r="H25" s="3">
        <v>786.6</v>
      </c>
      <c r="I25" s="3" t="s">
        <v>11</v>
      </c>
    </row>
    <row r="26" spans="1:9" x14ac:dyDescent="0.35">
      <c r="A26" s="3">
        <v>103431310</v>
      </c>
      <c r="B26" s="3" t="s">
        <v>1083</v>
      </c>
      <c r="C26" s="3" t="s">
        <v>9</v>
      </c>
      <c r="D26" s="3" t="s">
        <v>5</v>
      </c>
      <c r="E26" s="3" t="s">
        <v>10</v>
      </c>
      <c r="F26" s="3" t="s">
        <v>1084</v>
      </c>
      <c r="G26" s="3" t="s">
        <v>1085</v>
      </c>
      <c r="H26" s="4">
        <v>2564.0500000000002</v>
      </c>
      <c r="I26" s="3" t="s">
        <v>11</v>
      </c>
    </row>
    <row r="27" spans="1:9" x14ac:dyDescent="0.35">
      <c r="A27" s="3">
        <v>103431385</v>
      </c>
      <c r="B27" s="3" t="s">
        <v>1086</v>
      </c>
      <c r="C27" s="3" t="s">
        <v>9</v>
      </c>
      <c r="D27" s="3" t="s">
        <v>5</v>
      </c>
      <c r="E27" s="3" t="s">
        <v>12</v>
      </c>
      <c r="F27" s="3" t="s">
        <v>1087</v>
      </c>
      <c r="G27" s="3" t="s">
        <v>1088</v>
      </c>
      <c r="H27" s="5">
        <v>1949</v>
      </c>
      <c r="I27" s="3" t="s">
        <v>11</v>
      </c>
    </row>
    <row r="28" spans="1:9" x14ac:dyDescent="0.35">
      <c r="A28" s="3">
        <v>103431308</v>
      </c>
      <c r="B28" s="3" t="s">
        <v>1089</v>
      </c>
      <c r="C28" s="3" t="s">
        <v>9</v>
      </c>
      <c r="D28" s="3" t="s">
        <v>5</v>
      </c>
      <c r="E28" s="3" t="s">
        <v>10</v>
      </c>
      <c r="F28" s="3" t="s">
        <v>1090</v>
      </c>
      <c r="G28" s="3" t="s">
        <v>1091</v>
      </c>
      <c r="H28" s="4">
        <v>3561.55</v>
      </c>
      <c r="I28" s="3" t="s">
        <v>11</v>
      </c>
    </row>
    <row r="29" spans="1:9" x14ac:dyDescent="0.35">
      <c r="A29" s="3">
        <v>103431380</v>
      </c>
      <c r="B29" s="3" t="s">
        <v>1092</v>
      </c>
      <c r="C29" s="3" t="s">
        <v>9</v>
      </c>
      <c r="D29" s="3" t="s">
        <v>5</v>
      </c>
      <c r="E29" s="3" t="s">
        <v>10</v>
      </c>
      <c r="F29" s="3" t="s">
        <v>1093</v>
      </c>
      <c r="G29" s="3" t="s">
        <v>1094</v>
      </c>
      <c r="H29" s="5">
        <v>1799</v>
      </c>
      <c r="I29" s="3" t="s">
        <v>11</v>
      </c>
    </row>
    <row r="30" spans="1:9" x14ac:dyDescent="0.35">
      <c r="A30" s="3">
        <v>103431374</v>
      </c>
      <c r="B30" s="3" t="s">
        <v>1095</v>
      </c>
      <c r="C30" s="3" t="s">
        <v>9</v>
      </c>
      <c r="D30" s="3" t="s">
        <v>5</v>
      </c>
      <c r="E30" s="3" t="s">
        <v>10</v>
      </c>
      <c r="F30" s="3" t="s">
        <v>1096</v>
      </c>
      <c r="G30" s="3" t="s">
        <v>1097</v>
      </c>
      <c r="H30" s="4">
        <v>6315.69</v>
      </c>
      <c r="I30" s="3" t="s">
        <v>11</v>
      </c>
    </row>
    <row r="31" spans="1:9" x14ac:dyDescent="0.35">
      <c r="A31" s="3">
        <v>103431299</v>
      </c>
      <c r="B31" s="3" t="s">
        <v>1098</v>
      </c>
      <c r="C31" s="3" t="s">
        <v>9</v>
      </c>
      <c r="D31" s="3" t="s">
        <v>5</v>
      </c>
      <c r="E31" s="3" t="s">
        <v>10</v>
      </c>
      <c r="F31" s="3" t="s">
        <v>1099</v>
      </c>
      <c r="G31" s="3" t="s">
        <v>1100</v>
      </c>
      <c r="H31" s="4">
        <v>2435.85</v>
      </c>
      <c r="I31" s="3" t="s">
        <v>11</v>
      </c>
    </row>
    <row r="32" spans="1:9" x14ac:dyDescent="0.35">
      <c r="A32" s="3">
        <v>103431295</v>
      </c>
      <c r="B32" s="3" t="s">
        <v>1101</v>
      </c>
      <c r="C32" s="3" t="s">
        <v>9</v>
      </c>
      <c r="D32" s="3" t="s">
        <v>5</v>
      </c>
      <c r="E32" s="3" t="s">
        <v>10</v>
      </c>
      <c r="F32" s="3" t="s">
        <v>1102</v>
      </c>
      <c r="G32" s="3" t="s">
        <v>1103</v>
      </c>
      <c r="H32" s="4">
        <v>1343.82</v>
      </c>
      <c r="I32" s="3" t="s">
        <v>11</v>
      </c>
    </row>
    <row r="33" spans="1:9" x14ac:dyDescent="0.35">
      <c r="A33" s="3">
        <v>103431371</v>
      </c>
      <c r="B33" s="3" t="s">
        <v>1104</v>
      </c>
      <c r="C33" s="3" t="s">
        <v>9</v>
      </c>
      <c r="D33" s="3" t="s">
        <v>5</v>
      </c>
      <c r="E33" s="3" t="s">
        <v>10</v>
      </c>
      <c r="F33" s="3" t="s">
        <v>1105</v>
      </c>
      <c r="G33" s="3" t="s">
        <v>1106</v>
      </c>
      <c r="H33" s="4">
        <v>5556.55</v>
      </c>
      <c r="I33" s="3" t="s">
        <v>11</v>
      </c>
    </row>
    <row r="34" spans="1:9" x14ac:dyDescent="0.35">
      <c r="A34" s="3">
        <v>103431365</v>
      </c>
      <c r="B34" s="3" t="s">
        <v>1107</v>
      </c>
      <c r="C34" s="3" t="s">
        <v>9</v>
      </c>
      <c r="D34" s="3" t="s">
        <v>5</v>
      </c>
      <c r="E34" s="3" t="s">
        <v>12</v>
      </c>
      <c r="F34" s="3" t="s">
        <v>1078</v>
      </c>
      <c r="G34" s="3" t="s">
        <v>1079</v>
      </c>
      <c r="H34" s="4">
        <v>1196.05</v>
      </c>
      <c r="I34" s="3" t="s">
        <v>11</v>
      </c>
    </row>
    <row r="35" spans="1:9" x14ac:dyDescent="0.35">
      <c r="A35" s="3">
        <v>103431286</v>
      </c>
      <c r="B35" s="3" t="s">
        <v>1108</v>
      </c>
      <c r="C35" s="3" t="s">
        <v>9</v>
      </c>
      <c r="D35" s="3" t="s">
        <v>5</v>
      </c>
      <c r="E35" s="3" t="s">
        <v>10</v>
      </c>
      <c r="F35" s="3" t="s">
        <v>118</v>
      </c>
      <c r="G35" s="3" t="s">
        <v>1109</v>
      </c>
      <c r="H35" s="3">
        <v>659</v>
      </c>
      <c r="I35" s="3" t="s">
        <v>11</v>
      </c>
    </row>
    <row r="36" spans="1:9" x14ac:dyDescent="0.35">
      <c r="A36" s="3">
        <v>103431284</v>
      </c>
      <c r="B36" s="3" t="s">
        <v>1110</v>
      </c>
      <c r="C36" s="3" t="s">
        <v>9</v>
      </c>
      <c r="D36" s="3" t="s">
        <v>5</v>
      </c>
      <c r="E36" s="3" t="s">
        <v>12</v>
      </c>
      <c r="F36" s="3" t="s">
        <v>1111</v>
      </c>
      <c r="G36" s="3" t="s">
        <v>1112</v>
      </c>
      <c r="H36" s="4">
        <v>5699.05</v>
      </c>
      <c r="I36" s="3" t="s">
        <v>11</v>
      </c>
    </row>
    <row r="37" spans="1:9" x14ac:dyDescent="0.35">
      <c r="A37" s="3">
        <v>103431281</v>
      </c>
      <c r="B37" s="3" t="s">
        <v>1113</v>
      </c>
      <c r="C37" s="3" t="s">
        <v>9</v>
      </c>
      <c r="D37" s="3" t="s">
        <v>5</v>
      </c>
      <c r="E37" s="3" t="s">
        <v>10</v>
      </c>
      <c r="F37" s="3" t="s">
        <v>1114</v>
      </c>
      <c r="G37" s="3" t="s">
        <v>1115</v>
      </c>
      <c r="H37" s="4">
        <v>4717.8900000000003</v>
      </c>
      <c r="I37" s="3" t="s">
        <v>11</v>
      </c>
    </row>
    <row r="38" spans="1:9" x14ac:dyDescent="0.35">
      <c r="A38" s="3">
        <v>103431280</v>
      </c>
      <c r="B38" s="3" t="s">
        <v>1116</v>
      </c>
      <c r="C38" s="3" t="s">
        <v>9</v>
      </c>
      <c r="D38" s="3" t="s">
        <v>5</v>
      </c>
      <c r="E38" s="3" t="s">
        <v>10</v>
      </c>
      <c r="F38" s="3" t="s">
        <v>1117</v>
      </c>
      <c r="G38" s="3" t="s">
        <v>1118</v>
      </c>
      <c r="H38" s="3">
        <v>599</v>
      </c>
      <c r="I38" s="3" t="s">
        <v>11</v>
      </c>
    </row>
    <row r="39" spans="1:9" x14ac:dyDescent="0.35">
      <c r="A39" s="3">
        <v>103431159</v>
      </c>
      <c r="B39" s="3" t="s">
        <v>1119</v>
      </c>
      <c r="C39" s="3" t="s">
        <v>9</v>
      </c>
      <c r="D39" s="3" t="s">
        <v>5</v>
      </c>
      <c r="E39" s="3" t="s">
        <v>10</v>
      </c>
      <c r="F39" s="3" t="s">
        <v>1120</v>
      </c>
      <c r="G39" s="3" t="s">
        <v>1121</v>
      </c>
      <c r="H39" s="4">
        <v>3290.89</v>
      </c>
      <c r="I39" s="3" t="s">
        <v>11</v>
      </c>
    </row>
    <row r="40" spans="1:9" x14ac:dyDescent="0.35">
      <c r="A40" s="3">
        <v>103431276</v>
      </c>
      <c r="B40" s="3" t="s">
        <v>1122</v>
      </c>
      <c r="C40" s="3" t="s">
        <v>9</v>
      </c>
      <c r="D40" s="3" t="s">
        <v>5</v>
      </c>
      <c r="E40" s="3" t="s">
        <v>10</v>
      </c>
      <c r="F40" s="3" t="s">
        <v>1123</v>
      </c>
      <c r="G40" s="3" t="s">
        <v>1124</v>
      </c>
      <c r="H40" s="4">
        <v>2228.27</v>
      </c>
      <c r="I40" s="3" t="s">
        <v>11</v>
      </c>
    </row>
    <row r="41" spans="1:9" x14ac:dyDescent="0.35">
      <c r="A41" s="3">
        <v>103431270</v>
      </c>
      <c r="B41" s="3" t="s">
        <v>1125</v>
      </c>
      <c r="C41" s="3" t="s">
        <v>9</v>
      </c>
      <c r="D41" s="3" t="s">
        <v>5</v>
      </c>
      <c r="E41" s="3" t="s">
        <v>12</v>
      </c>
      <c r="F41" s="3" t="s">
        <v>1126</v>
      </c>
      <c r="G41" s="3" t="s">
        <v>1127</v>
      </c>
      <c r="H41" s="5">
        <v>3599</v>
      </c>
      <c r="I41" s="3" t="s">
        <v>11</v>
      </c>
    </row>
    <row r="42" spans="1:9" x14ac:dyDescent="0.35">
      <c r="A42" s="3">
        <v>103431264</v>
      </c>
      <c r="B42" s="3" t="s">
        <v>1128</v>
      </c>
      <c r="C42" s="3" t="s">
        <v>9</v>
      </c>
      <c r="D42" s="3" t="s">
        <v>5</v>
      </c>
      <c r="E42" s="3" t="s">
        <v>10</v>
      </c>
      <c r="F42" s="3" t="s">
        <v>1129</v>
      </c>
      <c r="G42" s="3" t="s">
        <v>1130</v>
      </c>
      <c r="H42" s="4">
        <v>2435.85</v>
      </c>
      <c r="I42" s="3" t="s">
        <v>11</v>
      </c>
    </row>
    <row r="43" spans="1:9" x14ac:dyDescent="0.35">
      <c r="A43" s="3">
        <v>103431145</v>
      </c>
      <c r="B43" s="3" t="s">
        <v>1131</v>
      </c>
      <c r="C43" s="3" t="s">
        <v>9</v>
      </c>
      <c r="D43" s="3" t="s">
        <v>5</v>
      </c>
      <c r="E43" s="3" t="s">
        <v>10</v>
      </c>
      <c r="F43" s="3" t="s">
        <v>1132</v>
      </c>
      <c r="G43" s="3" t="s">
        <v>1133</v>
      </c>
      <c r="H43" s="4">
        <v>2932.22</v>
      </c>
      <c r="I43" s="3" t="s">
        <v>11</v>
      </c>
    </row>
    <row r="44" spans="1:9" x14ac:dyDescent="0.35">
      <c r="A44" s="3">
        <v>103431259</v>
      </c>
      <c r="B44" s="3" t="s">
        <v>1134</v>
      </c>
      <c r="C44" s="3" t="s">
        <v>9</v>
      </c>
      <c r="D44" s="3" t="s">
        <v>5</v>
      </c>
      <c r="E44" s="3" t="s">
        <v>10</v>
      </c>
      <c r="F44" s="3" t="s">
        <v>1135</v>
      </c>
      <c r="G44" s="3" t="s">
        <v>1136</v>
      </c>
      <c r="H44" s="4">
        <v>2849.05</v>
      </c>
      <c r="I44" s="3" t="s">
        <v>11</v>
      </c>
    </row>
    <row r="45" spans="1:9" x14ac:dyDescent="0.35">
      <c r="A45" s="3">
        <v>103431144</v>
      </c>
      <c r="B45" s="3" t="s">
        <v>1137</v>
      </c>
      <c r="C45" s="3" t="s">
        <v>9</v>
      </c>
      <c r="D45" s="3" t="s">
        <v>5</v>
      </c>
      <c r="E45" s="3" t="s">
        <v>10</v>
      </c>
      <c r="F45" s="3" t="s">
        <v>1138</v>
      </c>
      <c r="G45" s="3" t="s">
        <v>1139</v>
      </c>
      <c r="H45" s="5">
        <v>7999</v>
      </c>
      <c r="I45" s="3" t="s">
        <v>11</v>
      </c>
    </row>
    <row r="46" spans="1:9" x14ac:dyDescent="0.35">
      <c r="A46" s="3">
        <v>103431141</v>
      </c>
      <c r="B46" s="3" t="s">
        <v>1140</v>
      </c>
      <c r="C46" s="3" t="s">
        <v>9</v>
      </c>
      <c r="D46" s="3" t="s">
        <v>5</v>
      </c>
      <c r="E46" s="3" t="s">
        <v>10</v>
      </c>
      <c r="F46" s="3" t="s">
        <v>1138</v>
      </c>
      <c r="G46" s="3" t="s">
        <v>1139</v>
      </c>
      <c r="H46" s="5">
        <v>7999</v>
      </c>
      <c r="I46" s="3" t="s">
        <v>11</v>
      </c>
    </row>
    <row r="47" spans="1:9" x14ac:dyDescent="0.35">
      <c r="A47" s="3">
        <v>103431139</v>
      </c>
      <c r="B47" s="3" t="s">
        <v>1141</v>
      </c>
      <c r="C47" s="3" t="s">
        <v>9</v>
      </c>
      <c r="D47" s="3" t="s">
        <v>5</v>
      </c>
      <c r="E47" s="3" t="s">
        <v>10</v>
      </c>
      <c r="F47" s="3" t="s">
        <v>1142</v>
      </c>
      <c r="G47" s="3" t="s">
        <v>1143</v>
      </c>
      <c r="H47" s="3">
        <v>599</v>
      </c>
      <c r="I47" s="3" t="s">
        <v>11</v>
      </c>
    </row>
    <row r="48" spans="1:9" x14ac:dyDescent="0.35">
      <c r="A48" s="3">
        <v>103431254</v>
      </c>
      <c r="B48" s="3" t="s">
        <v>1144</v>
      </c>
      <c r="C48" s="3" t="s">
        <v>9</v>
      </c>
      <c r="D48" s="3" t="s">
        <v>5</v>
      </c>
      <c r="E48" s="3" t="s">
        <v>10</v>
      </c>
      <c r="F48" s="3" t="s">
        <v>1145</v>
      </c>
      <c r="G48" s="3" t="s">
        <v>1146</v>
      </c>
      <c r="H48" s="5">
        <v>2826</v>
      </c>
      <c r="I48" s="3" t="s">
        <v>11</v>
      </c>
    </row>
    <row r="49" spans="1:9" x14ac:dyDescent="0.35">
      <c r="A49" s="3">
        <v>103431251</v>
      </c>
      <c r="B49" s="3" t="s">
        <v>1147</v>
      </c>
      <c r="C49" s="3" t="s">
        <v>9</v>
      </c>
      <c r="D49" s="3" t="s">
        <v>5</v>
      </c>
      <c r="E49" s="3" t="s">
        <v>10</v>
      </c>
      <c r="F49" s="3" t="s">
        <v>1148</v>
      </c>
      <c r="G49" s="3" t="s">
        <v>1149</v>
      </c>
      <c r="H49" s="4">
        <v>2849.05</v>
      </c>
      <c r="I49" s="3" t="s">
        <v>11</v>
      </c>
    </row>
    <row r="50" spans="1:9" x14ac:dyDescent="0.35">
      <c r="A50" s="3">
        <v>103431134</v>
      </c>
      <c r="B50" s="3" t="s">
        <v>1150</v>
      </c>
      <c r="C50" s="3" t="s">
        <v>9</v>
      </c>
      <c r="D50" s="3" t="s">
        <v>5</v>
      </c>
      <c r="E50" s="3" t="s">
        <v>10</v>
      </c>
      <c r="F50" s="3" t="s">
        <v>1151</v>
      </c>
      <c r="G50" s="3" t="s">
        <v>1152</v>
      </c>
      <c r="H50" s="4">
        <v>3590.14</v>
      </c>
      <c r="I50" s="3" t="s">
        <v>11</v>
      </c>
    </row>
    <row r="51" spans="1:9" x14ac:dyDescent="0.35">
      <c r="A51" s="3">
        <v>103431133</v>
      </c>
      <c r="B51" s="3" t="s">
        <v>1153</v>
      </c>
      <c r="C51" s="3" t="s">
        <v>9</v>
      </c>
      <c r="D51" s="3" t="s">
        <v>5</v>
      </c>
      <c r="E51" s="3" t="s">
        <v>10</v>
      </c>
      <c r="F51" s="3" t="s">
        <v>1154</v>
      </c>
      <c r="G51" s="3" t="s">
        <v>1155</v>
      </c>
      <c r="H51" s="3">
        <v>417.05</v>
      </c>
      <c r="I51" s="3" t="s">
        <v>11</v>
      </c>
    </row>
    <row r="52" spans="1:9" x14ac:dyDescent="0.35">
      <c r="A52" s="3">
        <v>103431244</v>
      </c>
      <c r="B52" s="3" t="s">
        <v>1156</v>
      </c>
      <c r="C52" s="3" t="s">
        <v>9</v>
      </c>
      <c r="D52" s="3" t="s">
        <v>5</v>
      </c>
      <c r="E52" s="3" t="s">
        <v>10</v>
      </c>
      <c r="F52" s="3" t="s">
        <v>1157</v>
      </c>
      <c r="G52" s="3" t="s">
        <v>1158</v>
      </c>
      <c r="H52" s="4">
        <v>4321.55</v>
      </c>
      <c r="I52" s="3" t="s">
        <v>11</v>
      </c>
    </row>
    <row r="53" spans="1:9" x14ac:dyDescent="0.35">
      <c r="A53" s="3">
        <v>103431242</v>
      </c>
      <c r="B53" s="3" t="s">
        <v>1159</v>
      </c>
      <c r="C53" s="3" t="s">
        <v>9</v>
      </c>
      <c r="D53" s="3" t="s">
        <v>5</v>
      </c>
      <c r="E53" s="3" t="s">
        <v>10</v>
      </c>
      <c r="F53" s="3" t="s">
        <v>1138</v>
      </c>
      <c r="G53" s="3" t="s">
        <v>1160</v>
      </c>
      <c r="H53" s="5">
        <v>6999</v>
      </c>
      <c r="I53" s="3" t="s">
        <v>11</v>
      </c>
    </row>
    <row r="54" spans="1:9" x14ac:dyDescent="0.35">
      <c r="A54" s="3">
        <v>103431232</v>
      </c>
      <c r="B54" s="3" t="s">
        <v>1161</v>
      </c>
      <c r="C54" s="3" t="s">
        <v>9</v>
      </c>
      <c r="D54" s="3" t="s">
        <v>5</v>
      </c>
      <c r="E54" s="3" t="s">
        <v>10</v>
      </c>
      <c r="F54" s="3" t="s">
        <v>1162</v>
      </c>
      <c r="G54" s="3" t="s">
        <v>1163</v>
      </c>
      <c r="H54" s="4">
        <v>5855.8</v>
      </c>
      <c r="I54" s="3" t="s">
        <v>11</v>
      </c>
    </row>
    <row r="55" spans="1:9" x14ac:dyDescent="0.35">
      <c r="A55" s="3">
        <v>103431124</v>
      </c>
      <c r="B55" s="3" t="s">
        <v>1164</v>
      </c>
      <c r="C55" s="3" t="s">
        <v>9</v>
      </c>
      <c r="D55" s="3" t="s">
        <v>5</v>
      </c>
      <c r="E55" s="3" t="s">
        <v>10</v>
      </c>
      <c r="F55" s="3" t="s">
        <v>1165</v>
      </c>
      <c r="G55" s="3" t="s">
        <v>1166</v>
      </c>
      <c r="H55" s="5">
        <v>4999</v>
      </c>
      <c r="I55" s="3" t="s">
        <v>11</v>
      </c>
    </row>
    <row r="56" spans="1:9" x14ac:dyDescent="0.35">
      <c r="A56" s="3">
        <v>103431123</v>
      </c>
      <c r="B56" s="3" t="s">
        <v>1167</v>
      </c>
      <c r="C56" s="3" t="s">
        <v>9</v>
      </c>
      <c r="D56" s="3" t="s">
        <v>5</v>
      </c>
      <c r="E56" s="3" t="s">
        <v>12</v>
      </c>
      <c r="F56" s="3" t="s">
        <v>1168</v>
      </c>
      <c r="G56" s="3" t="s">
        <v>1169</v>
      </c>
      <c r="H56" s="4">
        <v>1974.19</v>
      </c>
      <c r="I56" s="3" t="s">
        <v>11</v>
      </c>
    </row>
    <row r="57" spans="1:9" x14ac:dyDescent="0.35">
      <c r="A57" s="3">
        <v>103431121</v>
      </c>
      <c r="B57" s="3" t="s">
        <v>1170</v>
      </c>
      <c r="C57" s="3" t="s">
        <v>9</v>
      </c>
      <c r="D57" s="3" t="s">
        <v>5</v>
      </c>
      <c r="E57" s="3" t="s">
        <v>10</v>
      </c>
      <c r="F57" s="3" t="s">
        <v>1171</v>
      </c>
      <c r="G57" s="3" t="s">
        <v>1172</v>
      </c>
      <c r="H57" s="3">
        <v>369</v>
      </c>
      <c r="I57" s="3" t="s">
        <v>11</v>
      </c>
    </row>
    <row r="58" spans="1:9" x14ac:dyDescent="0.35">
      <c r="A58" s="3">
        <v>103431118</v>
      </c>
      <c r="B58" s="3" t="s">
        <v>1173</v>
      </c>
      <c r="C58" s="3" t="s">
        <v>9</v>
      </c>
      <c r="D58" s="3" t="s">
        <v>5</v>
      </c>
      <c r="E58" s="3" t="s">
        <v>10</v>
      </c>
      <c r="F58" s="3" t="s">
        <v>1174</v>
      </c>
      <c r="G58" s="3" t="s">
        <v>1175</v>
      </c>
      <c r="H58" s="3">
        <v>779</v>
      </c>
      <c r="I58" s="3" t="s">
        <v>11</v>
      </c>
    </row>
    <row r="59" spans="1:9" x14ac:dyDescent="0.35">
      <c r="A59" s="3">
        <v>103431210</v>
      </c>
      <c r="B59" s="3" t="s">
        <v>1176</v>
      </c>
      <c r="C59" s="3" t="s">
        <v>9</v>
      </c>
      <c r="D59" s="3" t="s">
        <v>5</v>
      </c>
      <c r="E59" s="3" t="s">
        <v>10</v>
      </c>
      <c r="F59" s="3" t="s">
        <v>1177</v>
      </c>
      <c r="G59" s="3" t="s">
        <v>1178</v>
      </c>
      <c r="H59" s="4">
        <v>2706.6</v>
      </c>
      <c r="I59" s="3" t="s">
        <v>11</v>
      </c>
    </row>
    <row r="60" spans="1:9" x14ac:dyDescent="0.35">
      <c r="A60" s="3">
        <v>103431107</v>
      </c>
      <c r="B60" s="3" t="s">
        <v>1179</v>
      </c>
      <c r="C60" s="3" t="s">
        <v>9</v>
      </c>
      <c r="D60" s="3" t="s">
        <v>5</v>
      </c>
      <c r="E60" s="3" t="s">
        <v>10</v>
      </c>
      <c r="F60" s="3" t="s">
        <v>1180</v>
      </c>
      <c r="G60" s="3" t="s">
        <v>1181</v>
      </c>
      <c r="H60" s="5">
        <v>1269</v>
      </c>
      <c r="I60" s="3" t="s">
        <v>11</v>
      </c>
    </row>
    <row r="61" spans="1:9" x14ac:dyDescent="0.35">
      <c r="A61" s="3">
        <v>103431207</v>
      </c>
      <c r="B61" s="3" t="s">
        <v>1182</v>
      </c>
      <c r="C61" s="3" t="s">
        <v>9</v>
      </c>
      <c r="D61" s="3" t="s">
        <v>5</v>
      </c>
      <c r="E61" s="3" t="s">
        <v>10</v>
      </c>
      <c r="F61" s="3" t="s">
        <v>1183</v>
      </c>
      <c r="G61" s="3" t="s">
        <v>1184</v>
      </c>
      <c r="H61" s="4">
        <v>1623.6</v>
      </c>
      <c r="I61" s="3" t="s">
        <v>11</v>
      </c>
    </row>
    <row r="62" spans="1:9" x14ac:dyDescent="0.35">
      <c r="A62" s="3">
        <v>103431106</v>
      </c>
      <c r="B62" s="3" t="s">
        <v>1185</v>
      </c>
      <c r="C62" s="3" t="s">
        <v>9</v>
      </c>
      <c r="D62" s="3" t="s">
        <v>5</v>
      </c>
      <c r="E62" s="3" t="s">
        <v>10</v>
      </c>
      <c r="F62" s="3" t="s">
        <v>1186</v>
      </c>
      <c r="G62" s="3" t="s">
        <v>1187</v>
      </c>
      <c r="H62" s="4">
        <v>4939.05</v>
      </c>
      <c r="I62" s="3" t="s">
        <v>11</v>
      </c>
    </row>
    <row r="63" spans="1:9" x14ac:dyDescent="0.35">
      <c r="A63" s="3">
        <v>103431105</v>
      </c>
      <c r="B63" s="3" t="s">
        <v>1188</v>
      </c>
      <c r="C63" s="3" t="s">
        <v>9</v>
      </c>
      <c r="D63" s="3" t="s">
        <v>5</v>
      </c>
      <c r="E63" s="3" t="s">
        <v>10</v>
      </c>
      <c r="F63" s="3" t="s">
        <v>1189</v>
      </c>
      <c r="G63" s="3" t="s">
        <v>1190</v>
      </c>
      <c r="H63" s="4">
        <v>1280.5999999999999</v>
      </c>
      <c r="I63" s="3" t="s">
        <v>11</v>
      </c>
    </row>
    <row r="64" spans="1:9" x14ac:dyDescent="0.35">
      <c r="A64" s="3">
        <v>103431195</v>
      </c>
      <c r="B64" s="3" t="s">
        <v>1191</v>
      </c>
      <c r="C64" s="3" t="s">
        <v>9</v>
      </c>
      <c r="D64" s="3" t="s">
        <v>5</v>
      </c>
      <c r="E64" s="3" t="s">
        <v>10</v>
      </c>
      <c r="F64" s="3" t="s">
        <v>1192</v>
      </c>
      <c r="G64" s="3" t="s">
        <v>1193</v>
      </c>
      <c r="H64" s="4">
        <v>1519.05</v>
      </c>
      <c r="I64" s="3" t="s">
        <v>11</v>
      </c>
    </row>
    <row r="65" spans="1:9" x14ac:dyDescent="0.35">
      <c r="A65" s="3">
        <v>103431191</v>
      </c>
      <c r="B65" s="3" t="s">
        <v>1194</v>
      </c>
      <c r="C65" s="3" t="s">
        <v>9</v>
      </c>
      <c r="D65" s="3" t="s">
        <v>5</v>
      </c>
      <c r="E65" s="3" t="s">
        <v>10</v>
      </c>
      <c r="F65" s="3" t="s">
        <v>1195</v>
      </c>
      <c r="G65" s="3" t="s">
        <v>1196</v>
      </c>
      <c r="H65" s="3">
        <v>585.72</v>
      </c>
      <c r="I65" s="3" t="s">
        <v>11</v>
      </c>
    </row>
    <row r="66" spans="1:9" x14ac:dyDescent="0.35">
      <c r="A66" s="3">
        <v>103431189</v>
      </c>
      <c r="B66" s="3" t="s">
        <v>1197</v>
      </c>
      <c r="C66" s="3" t="s">
        <v>9</v>
      </c>
      <c r="D66" s="3" t="s">
        <v>5</v>
      </c>
      <c r="E66" s="3" t="s">
        <v>10</v>
      </c>
      <c r="F66" s="3" t="s">
        <v>1198</v>
      </c>
      <c r="G66" s="3" t="s">
        <v>1199</v>
      </c>
      <c r="H66" s="4">
        <v>3086.55</v>
      </c>
      <c r="I66" s="3" t="s">
        <v>11</v>
      </c>
    </row>
    <row r="67" spans="1:9" x14ac:dyDescent="0.35">
      <c r="A67" s="3">
        <v>103431087</v>
      </c>
      <c r="B67" s="3" t="s">
        <v>1200</v>
      </c>
      <c r="C67" s="3" t="s">
        <v>9</v>
      </c>
      <c r="D67" s="3" t="s">
        <v>5</v>
      </c>
      <c r="E67" s="3" t="s">
        <v>10</v>
      </c>
      <c r="F67" s="3" t="s">
        <v>1186</v>
      </c>
      <c r="G67" s="3" t="s">
        <v>1187</v>
      </c>
      <c r="H67" s="5">
        <v>5199</v>
      </c>
      <c r="I67" s="3" t="s">
        <v>11</v>
      </c>
    </row>
    <row r="68" spans="1:9" x14ac:dyDescent="0.35">
      <c r="A68" s="3">
        <v>103431085</v>
      </c>
      <c r="B68" s="3" t="s">
        <v>1201</v>
      </c>
      <c r="C68" s="3" t="s">
        <v>9</v>
      </c>
      <c r="D68" s="3" t="s">
        <v>5</v>
      </c>
      <c r="E68" s="3" t="s">
        <v>10</v>
      </c>
      <c r="F68" s="3" t="s">
        <v>1202</v>
      </c>
      <c r="G68" s="3" t="s">
        <v>1203</v>
      </c>
      <c r="H68" s="5">
        <v>3569</v>
      </c>
      <c r="I68" s="3" t="s">
        <v>11</v>
      </c>
    </row>
    <row r="69" spans="1:9" x14ac:dyDescent="0.35">
      <c r="A69" s="3">
        <v>103431182</v>
      </c>
      <c r="B69" s="3" t="s">
        <v>1204</v>
      </c>
      <c r="C69" s="3" t="s">
        <v>9</v>
      </c>
      <c r="D69" s="3" t="s">
        <v>5</v>
      </c>
      <c r="E69" s="3" t="s">
        <v>10</v>
      </c>
      <c r="F69" s="3" t="s">
        <v>1205</v>
      </c>
      <c r="G69" s="3" t="s">
        <v>1206</v>
      </c>
      <c r="H69" s="4">
        <v>6323.58</v>
      </c>
      <c r="I69" s="3" t="s">
        <v>11</v>
      </c>
    </row>
    <row r="70" spans="1:9" x14ac:dyDescent="0.35">
      <c r="A70" s="3">
        <v>103431082</v>
      </c>
      <c r="B70" s="3" t="s">
        <v>1207</v>
      </c>
      <c r="C70" s="3" t="s">
        <v>9</v>
      </c>
      <c r="D70" s="3" t="s">
        <v>5</v>
      </c>
      <c r="E70" s="3" t="s">
        <v>10</v>
      </c>
      <c r="F70" s="3" t="s">
        <v>1208</v>
      </c>
      <c r="G70" s="3" t="s">
        <v>1209</v>
      </c>
      <c r="H70" s="5">
        <v>3599</v>
      </c>
      <c r="I70" s="3" t="s">
        <v>11</v>
      </c>
    </row>
    <row r="71" spans="1:9" x14ac:dyDescent="0.35">
      <c r="A71" s="3">
        <v>103431181</v>
      </c>
      <c r="B71" s="3" t="s">
        <v>1210</v>
      </c>
      <c r="C71" s="3" t="s">
        <v>9</v>
      </c>
      <c r="D71" s="3" t="s">
        <v>5</v>
      </c>
      <c r="E71" s="3" t="s">
        <v>10</v>
      </c>
      <c r="F71" s="3" t="s">
        <v>1211</v>
      </c>
      <c r="G71" s="3" t="s">
        <v>1212</v>
      </c>
      <c r="H71" s="4">
        <v>1661.55</v>
      </c>
      <c r="I71" s="3" t="s">
        <v>11</v>
      </c>
    </row>
    <row r="72" spans="1:9" x14ac:dyDescent="0.35">
      <c r="A72" s="3">
        <v>103431175</v>
      </c>
      <c r="B72" s="3" t="s">
        <v>1213</v>
      </c>
      <c r="C72" s="3" t="s">
        <v>9</v>
      </c>
      <c r="D72" s="3" t="s">
        <v>5</v>
      </c>
      <c r="E72" s="3" t="s">
        <v>10</v>
      </c>
      <c r="F72" s="3" t="s">
        <v>1214</v>
      </c>
      <c r="G72" s="3" t="s">
        <v>1215</v>
      </c>
      <c r="H72" s="4">
        <v>3152.1</v>
      </c>
      <c r="I72" s="3" t="s">
        <v>11</v>
      </c>
    </row>
    <row r="73" spans="1:9" x14ac:dyDescent="0.35">
      <c r="A73" s="3">
        <v>103431076</v>
      </c>
      <c r="B73" s="3" t="s">
        <v>1216</v>
      </c>
      <c r="C73" s="3" t="s">
        <v>9</v>
      </c>
      <c r="D73" s="3" t="s">
        <v>5</v>
      </c>
      <c r="E73" s="3" t="s">
        <v>10</v>
      </c>
      <c r="F73" s="3" t="s">
        <v>1217</v>
      </c>
      <c r="G73" s="3" t="s">
        <v>1218</v>
      </c>
      <c r="H73" s="4">
        <v>3324.05</v>
      </c>
      <c r="I73" s="3" t="s">
        <v>11</v>
      </c>
    </row>
    <row r="74" spans="1:9" x14ac:dyDescent="0.35">
      <c r="A74" s="3">
        <v>103431171</v>
      </c>
      <c r="B74" s="3" t="s">
        <v>1219</v>
      </c>
      <c r="C74" s="3" t="s">
        <v>9</v>
      </c>
      <c r="D74" s="3" t="s">
        <v>5</v>
      </c>
      <c r="E74" s="3" t="s">
        <v>10</v>
      </c>
      <c r="F74" s="3" t="s">
        <v>1220</v>
      </c>
      <c r="G74" s="3" t="s">
        <v>1221</v>
      </c>
      <c r="H74" s="5">
        <v>1679</v>
      </c>
      <c r="I74" s="3" t="s">
        <v>11</v>
      </c>
    </row>
    <row r="75" spans="1:9" x14ac:dyDescent="0.35">
      <c r="A75" s="3">
        <v>103431061</v>
      </c>
      <c r="B75" s="3" t="s">
        <v>1222</v>
      </c>
      <c r="C75" s="3" t="s">
        <v>9</v>
      </c>
      <c r="D75" s="3" t="s">
        <v>5</v>
      </c>
      <c r="E75" s="3" t="s">
        <v>10</v>
      </c>
      <c r="F75" s="3" t="s">
        <v>1223</v>
      </c>
      <c r="G75" s="3" t="s">
        <v>1224</v>
      </c>
      <c r="H75" s="4">
        <v>4939.05</v>
      </c>
      <c r="I75" s="3" t="s">
        <v>11</v>
      </c>
    </row>
    <row r="76" spans="1:9" x14ac:dyDescent="0.35">
      <c r="A76" s="3">
        <v>103431066</v>
      </c>
      <c r="B76" s="3" t="s">
        <v>1225</v>
      </c>
      <c r="C76" s="3" t="s">
        <v>9</v>
      </c>
      <c r="D76" s="3" t="s">
        <v>5</v>
      </c>
      <c r="E76" s="3" t="s">
        <v>10</v>
      </c>
      <c r="F76" s="3" t="s">
        <v>56</v>
      </c>
      <c r="G76" s="3" t="s">
        <v>57</v>
      </c>
      <c r="H76" s="4">
        <v>1769.25</v>
      </c>
      <c r="I76" s="3" t="s">
        <v>11</v>
      </c>
    </row>
    <row r="77" spans="1:9" x14ac:dyDescent="0.35">
      <c r="A77" s="3">
        <v>103431052</v>
      </c>
      <c r="B77" s="3" t="s">
        <v>1226</v>
      </c>
      <c r="C77" s="3" t="s">
        <v>9</v>
      </c>
      <c r="D77" s="3" t="s">
        <v>5</v>
      </c>
      <c r="E77" s="3" t="s">
        <v>10</v>
      </c>
      <c r="F77" s="3" t="s">
        <v>1227</v>
      </c>
      <c r="G77" s="3" t="s">
        <v>1228</v>
      </c>
      <c r="H77" s="4">
        <v>5414.1</v>
      </c>
      <c r="I77" s="3" t="s">
        <v>11</v>
      </c>
    </row>
    <row r="78" spans="1:9" x14ac:dyDescent="0.35">
      <c r="A78" s="3">
        <v>103431049</v>
      </c>
      <c r="B78" s="3" t="s">
        <v>1229</v>
      </c>
      <c r="C78" s="3" t="s">
        <v>9</v>
      </c>
      <c r="D78" s="3" t="s">
        <v>5</v>
      </c>
      <c r="E78" s="3" t="s">
        <v>10</v>
      </c>
      <c r="F78" s="3" t="s">
        <v>1230</v>
      </c>
      <c r="G78" s="3" t="s">
        <v>1231</v>
      </c>
      <c r="H78" s="4">
        <v>1804.1</v>
      </c>
      <c r="I78" s="3" t="s">
        <v>11</v>
      </c>
    </row>
    <row r="79" spans="1:9" x14ac:dyDescent="0.35">
      <c r="A79" s="3">
        <v>103431046</v>
      </c>
      <c r="B79" s="3" t="s">
        <v>1232</v>
      </c>
      <c r="C79" s="3" t="s">
        <v>9</v>
      </c>
      <c r="D79" s="3" t="s">
        <v>5</v>
      </c>
      <c r="E79" s="3" t="s">
        <v>10</v>
      </c>
      <c r="F79" s="3" t="s">
        <v>1233</v>
      </c>
      <c r="G79" s="3" t="s">
        <v>1234</v>
      </c>
      <c r="H79" s="4">
        <v>1300.55</v>
      </c>
      <c r="I79" s="3" t="s">
        <v>11</v>
      </c>
    </row>
    <row r="80" spans="1:9" x14ac:dyDescent="0.35">
      <c r="A80" s="3">
        <v>103431038</v>
      </c>
      <c r="B80" s="3" t="s">
        <v>1235</v>
      </c>
      <c r="C80" s="3" t="s">
        <v>9</v>
      </c>
      <c r="D80" s="3" t="s">
        <v>5</v>
      </c>
      <c r="E80" s="3" t="s">
        <v>10</v>
      </c>
      <c r="F80" s="3" t="s">
        <v>264</v>
      </c>
      <c r="G80" s="3" t="s">
        <v>265</v>
      </c>
      <c r="H80" s="3">
        <v>649</v>
      </c>
      <c r="I80" s="3" t="s">
        <v>11</v>
      </c>
    </row>
    <row r="81" spans="1:9" x14ac:dyDescent="0.35">
      <c r="A81" s="3">
        <v>103430948</v>
      </c>
      <c r="B81" s="3" t="s">
        <v>1236</v>
      </c>
      <c r="C81" s="3" t="s">
        <v>9</v>
      </c>
      <c r="D81" s="3" t="s">
        <v>5</v>
      </c>
      <c r="E81" s="3" t="s">
        <v>10</v>
      </c>
      <c r="F81" s="3" t="s">
        <v>1237</v>
      </c>
      <c r="G81" s="3" t="s">
        <v>1238</v>
      </c>
      <c r="H81" s="5">
        <v>2699</v>
      </c>
      <c r="I81" s="3" t="s">
        <v>11</v>
      </c>
    </row>
    <row r="82" spans="1:9" x14ac:dyDescent="0.35">
      <c r="A82" s="3">
        <v>103431013</v>
      </c>
      <c r="B82" s="3" t="s">
        <v>1239</v>
      </c>
      <c r="C82" s="3" t="s">
        <v>9</v>
      </c>
      <c r="D82" s="3" t="s">
        <v>5</v>
      </c>
      <c r="E82" s="3" t="s">
        <v>10</v>
      </c>
      <c r="F82" s="3" t="s">
        <v>1240</v>
      </c>
      <c r="G82" s="3" t="s">
        <v>1241</v>
      </c>
      <c r="H82" s="3">
        <v>673.55</v>
      </c>
      <c r="I82" s="3" t="s">
        <v>11</v>
      </c>
    </row>
    <row r="83" spans="1:9" x14ac:dyDescent="0.35">
      <c r="A83" s="3">
        <v>103431009</v>
      </c>
      <c r="B83" s="3" t="s">
        <v>1242</v>
      </c>
      <c r="C83" s="3" t="s">
        <v>9</v>
      </c>
      <c r="D83" s="3" t="s">
        <v>5</v>
      </c>
      <c r="E83" s="3" t="s">
        <v>10</v>
      </c>
      <c r="F83" s="3" t="s">
        <v>1243</v>
      </c>
      <c r="G83" s="3" t="s">
        <v>1244</v>
      </c>
      <c r="H83" s="3">
        <v>279</v>
      </c>
      <c r="I83" s="3" t="s">
        <v>11</v>
      </c>
    </row>
    <row r="84" spans="1:9" x14ac:dyDescent="0.35">
      <c r="A84" s="3">
        <v>103430942</v>
      </c>
      <c r="B84" s="3" t="s">
        <v>1245</v>
      </c>
      <c r="C84" s="3" t="s">
        <v>9</v>
      </c>
      <c r="D84" s="3" t="s">
        <v>5</v>
      </c>
      <c r="E84" s="3" t="s">
        <v>10</v>
      </c>
      <c r="F84" s="3" t="s">
        <v>1246</v>
      </c>
      <c r="G84" s="3" t="s">
        <v>1247</v>
      </c>
      <c r="H84" s="5">
        <v>1369</v>
      </c>
      <c r="I84" s="3" t="s">
        <v>11</v>
      </c>
    </row>
    <row r="85" spans="1:9" x14ac:dyDescent="0.35">
      <c r="A85" s="3">
        <v>103430941</v>
      </c>
      <c r="B85" s="3" t="s">
        <v>1248</v>
      </c>
      <c r="C85" s="3" t="s">
        <v>9</v>
      </c>
      <c r="D85" s="3" t="s">
        <v>5</v>
      </c>
      <c r="E85" s="3" t="s">
        <v>12</v>
      </c>
      <c r="F85" s="3" t="s">
        <v>1249</v>
      </c>
      <c r="G85" s="3" t="s">
        <v>1250</v>
      </c>
      <c r="H85" s="5">
        <v>1039</v>
      </c>
      <c r="I85" s="3" t="s">
        <v>11</v>
      </c>
    </row>
    <row r="86" spans="1:9" x14ac:dyDescent="0.35">
      <c r="A86" s="3">
        <v>103430932</v>
      </c>
      <c r="B86" s="3" t="s">
        <v>1251</v>
      </c>
      <c r="C86" s="3" t="s">
        <v>9</v>
      </c>
      <c r="D86" s="3" t="s">
        <v>5</v>
      </c>
      <c r="E86" s="3" t="s">
        <v>10</v>
      </c>
      <c r="F86" s="3" t="s">
        <v>1252</v>
      </c>
      <c r="G86" s="3" t="s">
        <v>1253</v>
      </c>
      <c r="H86" s="3">
        <v>854.05</v>
      </c>
      <c r="I86" s="3" t="s">
        <v>11</v>
      </c>
    </row>
    <row r="87" spans="1:9" x14ac:dyDescent="0.35">
      <c r="A87" s="3">
        <v>103430987</v>
      </c>
      <c r="B87" s="3" t="s">
        <v>1254</v>
      </c>
      <c r="C87" s="3" t="s">
        <v>9</v>
      </c>
      <c r="D87" s="3" t="s">
        <v>5</v>
      </c>
      <c r="E87" s="3" t="s">
        <v>10</v>
      </c>
      <c r="F87" s="3" t="s">
        <v>1255</v>
      </c>
      <c r="G87" s="3" t="s">
        <v>1256</v>
      </c>
      <c r="H87" s="4">
        <v>6983.64</v>
      </c>
      <c r="I87" s="3" t="s">
        <v>11</v>
      </c>
    </row>
    <row r="88" spans="1:9" x14ac:dyDescent="0.35">
      <c r="A88" s="3">
        <v>103430929</v>
      </c>
      <c r="B88" s="3" t="s">
        <v>1257</v>
      </c>
      <c r="C88" s="3" t="s">
        <v>9</v>
      </c>
      <c r="D88" s="3" t="s">
        <v>5</v>
      </c>
      <c r="E88" s="3" t="s">
        <v>10</v>
      </c>
      <c r="F88" s="3" t="s">
        <v>1258</v>
      </c>
      <c r="G88" s="3" t="s">
        <v>1259</v>
      </c>
      <c r="H88" s="4">
        <v>4654.05</v>
      </c>
      <c r="I88" s="3" t="s">
        <v>11</v>
      </c>
    </row>
    <row r="89" spans="1:9" x14ac:dyDescent="0.35">
      <c r="A89" s="3">
        <v>103430986</v>
      </c>
      <c r="B89" s="3" t="s">
        <v>1257</v>
      </c>
      <c r="C89" s="3" t="s">
        <v>9</v>
      </c>
      <c r="D89" s="3" t="s">
        <v>5</v>
      </c>
      <c r="E89" s="3" t="s">
        <v>10</v>
      </c>
      <c r="F89" s="3" t="s">
        <v>1260</v>
      </c>
      <c r="G89" s="3" t="s">
        <v>1261</v>
      </c>
      <c r="H89" s="4">
        <v>2841.97</v>
      </c>
      <c r="I89" s="3" t="s">
        <v>11</v>
      </c>
    </row>
    <row r="90" spans="1:9" x14ac:dyDescent="0.35">
      <c r="A90" s="3">
        <v>103430927</v>
      </c>
      <c r="B90" s="3" t="s">
        <v>1262</v>
      </c>
      <c r="C90" s="3" t="s">
        <v>9</v>
      </c>
      <c r="D90" s="3" t="s">
        <v>5</v>
      </c>
      <c r="E90" s="3" t="s">
        <v>10</v>
      </c>
      <c r="F90" s="3" t="s">
        <v>1263</v>
      </c>
      <c r="G90" s="3" t="s">
        <v>1264</v>
      </c>
      <c r="H90" s="4">
        <v>1538.05</v>
      </c>
      <c r="I90" s="3" t="s">
        <v>11</v>
      </c>
    </row>
    <row r="91" spans="1:9" x14ac:dyDescent="0.35">
      <c r="A91" s="3">
        <v>103430924</v>
      </c>
      <c r="B91" s="3" t="s">
        <v>1265</v>
      </c>
      <c r="C91" s="3" t="s">
        <v>9</v>
      </c>
      <c r="D91" s="3" t="s">
        <v>5</v>
      </c>
      <c r="E91" s="3" t="s">
        <v>10</v>
      </c>
      <c r="F91" s="3" t="s">
        <v>1266</v>
      </c>
      <c r="G91" s="3" t="s">
        <v>1267</v>
      </c>
      <c r="H91" s="4">
        <v>1234.05</v>
      </c>
      <c r="I91" s="3" t="s">
        <v>11</v>
      </c>
    </row>
    <row r="92" spans="1:9" x14ac:dyDescent="0.35">
      <c r="A92" s="3">
        <v>103430923</v>
      </c>
      <c r="B92" s="3" t="s">
        <v>1268</v>
      </c>
      <c r="C92" s="3" t="s">
        <v>9</v>
      </c>
      <c r="D92" s="3" t="s">
        <v>5</v>
      </c>
      <c r="E92" s="3" t="s">
        <v>10</v>
      </c>
      <c r="F92" s="3" t="s">
        <v>1269</v>
      </c>
      <c r="G92" s="3" t="s">
        <v>1270</v>
      </c>
      <c r="H92" s="4">
        <v>1661.55</v>
      </c>
      <c r="I92" s="3" t="s">
        <v>11</v>
      </c>
    </row>
    <row r="93" spans="1:9" x14ac:dyDescent="0.35">
      <c r="A93" s="3">
        <v>103430920</v>
      </c>
      <c r="B93" s="3" t="s">
        <v>1271</v>
      </c>
      <c r="C93" s="3" t="s">
        <v>9</v>
      </c>
      <c r="D93" s="3" t="s">
        <v>5</v>
      </c>
      <c r="E93" s="3" t="s">
        <v>12</v>
      </c>
      <c r="F93" s="3" t="s">
        <v>1272</v>
      </c>
      <c r="G93" s="3" t="s">
        <v>1273</v>
      </c>
      <c r="H93" s="4">
        <v>1899.05</v>
      </c>
      <c r="I93" s="3" t="s">
        <v>11</v>
      </c>
    </row>
    <row r="94" spans="1:9" x14ac:dyDescent="0.35">
      <c r="A94" s="3">
        <v>103430975</v>
      </c>
      <c r="B94" s="3" t="s">
        <v>1274</v>
      </c>
      <c r="C94" s="3" t="s">
        <v>9</v>
      </c>
      <c r="D94" s="3" t="s">
        <v>5</v>
      </c>
      <c r="E94" s="3" t="s">
        <v>10</v>
      </c>
      <c r="F94" s="3" t="s">
        <v>1275</v>
      </c>
      <c r="G94" s="3" t="s">
        <v>1276</v>
      </c>
      <c r="H94" s="5">
        <v>5199</v>
      </c>
      <c r="I94" s="3" t="s">
        <v>11</v>
      </c>
    </row>
    <row r="95" spans="1:9" x14ac:dyDescent="0.35">
      <c r="A95" s="3">
        <v>103430904</v>
      </c>
      <c r="B95" s="3" t="s">
        <v>1277</v>
      </c>
      <c r="C95" s="3" t="s">
        <v>9</v>
      </c>
      <c r="D95" s="3" t="s">
        <v>5</v>
      </c>
      <c r="E95" s="3" t="s">
        <v>12</v>
      </c>
      <c r="F95" s="3" t="s">
        <v>1278</v>
      </c>
      <c r="G95" s="3" t="s">
        <v>1279</v>
      </c>
      <c r="H95" s="4">
        <v>6829.22</v>
      </c>
      <c r="I95" s="3" t="s">
        <v>11</v>
      </c>
    </row>
    <row r="96" spans="1:9" x14ac:dyDescent="0.35">
      <c r="A96" s="3">
        <v>103430974</v>
      </c>
      <c r="B96" s="3" t="s">
        <v>1280</v>
      </c>
      <c r="C96" s="3" t="s">
        <v>9</v>
      </c>
      <c r="D96" s="3" t="s">
        <v>5</v>
      </c>
      <c r="E96" s="3" t="s">
        <v>10</v>
      </c>
      <c r="F96" s="3" t="s">
        <v>1281</v>
      </c>
      <c r="G96" s="3" t="s">
        <v>1282</v>
      </c>
      <c r="H96" s="3">
        <v>969</v>
      </c>
      <c r="I96" s="3" t="s">
        <v>11</v>
      </c>
    </row>
    <row r="97" spans="1:9" x14ac:dyDescent="0.35">
      <c r="A97" s="3">
        <v>103430969</v>
      </c>
      <c r="B97" s="3" t="s">
        <v>1283</v>
      </c>
      <c r="C97" s="3" t="s">
        <v>9</v>
      </c>
      <c r="D97" s="3" t="s">
        <v>5</v>
      </c>
      <c r="E97" s="3" t="s">
        <v>10</v>
      </c>
      <c r="F97" s="3" t="s">
        <v>1284</v>
      </c>
      <c r="G97" s="3" t="s">
        <v>1285</v>
      </c>
      <c r="H97" s="4">
        <v>2777.89</v>
      </c>
      <c r="I97" s="3" t="s">
        <v>11</v>
      </c>
    </row>
    <row r="98" spans="1:9" x14ac:dyDescent="0.35">
      <c r="A98" s="3">
        <v>103430863</v>
      </c>
      <c r="B98" s="3" t="s">
        <v>1286</v>
      </c>
      <c r="C98" s="3" t="s">
        <v>9</v>
      </c>
      <c r="D98" s="3" t="s">
        <v>5</v>
      </c>
      <c r="E98" s="3" t="s">
        <v>10</v>
      </c>
      <c r="F98" s="3" t="s">
        <v>1287</v>
      </c>
      <c r="G98" s="3" t="s">
        <v>1288</v>
      </c>
      <c r="H98" s="5">
        <v>4799</v>
      </c>
      <c r="I98" s="3" t="s">
        <v>11</v>
      </c>
    </row>
    <row r="99" spans="1:9" x14ac:dyDescent="0.35">
      <c r="A99" s="3">
        <v>103430886</v>
      </c>
      <c r="B99" s="3" t="s">
        <v>1289</v>
      </c>
      <c r="C99" s="3" t="s">
        <v>9</v>
      </c>
      <c r="D99" s="3" t="s">
        <v>5</v>
      </c>
      <c r="E99" s="3" t="s">
        <v>10</v>
      </c>
      <c r="F99" s="3" t="s">
        <v>1290</v>
      </c>
      <c r="G99" s="3" t="s">
        <v>1291</v>
      </c>
      <c r="H99" s="4">
        <v>2069.1</v>
      </c>
      <c r="I99" s="3" t="s">
        <v>11</v>
      </c>
    </row>
    <row r="100" spans="1:9" x14ac:dyDescent="0.35">
      <c r="A100" s="3">
        <v>103430862</v>
      </c>
      <c r="B100" s="3" t="s">
        <v>1292</v>
      </c>
      <c r="C100" s="3" t="s">
        <v>9</v>
      </c>
      <c r="D100" s="3" t="s">
        <v>5</v>
      </c>
      <c r="E100" s="3" t="s">
        <v>12</v>
      </c>
      <c r="F100" s="3" t="s">
        <v>1293</v>
      </c>
      <c r="G100" s="3" t="s">
        <v>1294</v>
      </c>
      <c r="H100" s="4">
        <v>3296.88</v>
      </c>
      <c r="I100" s="3" t="s">
        <v>11</v>
      </c>
    </row>
    <row r="101" spans="1:9" x14ac:dyDescent="0.35">
      <c r="A101" s="3">
        <v>103430860</v>
      </c>
      <c r="B101" s="3" t="s">
        <v>1295</v>
      </c>
      <c r="C101" s="3" t="s">
        <v>9</v>
      </c>
      <c r="D101" s="3" t="s">
        <v>5</v>
      </c>
      <c r="E101" s="3" t="s">
        <v>10</v>
      </c>
      <c r="F101" s="3" t="s">
        <v>1296</v>
      </c>
      <c r="G101" s="3" t="s">
        <v>1297</v>
      </c>
      <c r="H101" s="4">
        <v>3221.02</v>
      </c>
      <c r="I101" s="3" t="s">
        <v>11</v>
      </c>
    </row>
    <row r="102" spans="1:9" x14ac:dyDescent="0.35">
      <c r="A102" s="3">
        <v>103430883</v>
      </c>
      <c r="B102" s="3" t="s">
        <v>1298</v>
      </c>
      <c r="C102" s="3" t="s">
        <v>9</v>
      </c>
      <c r="D102" s="3" t="s">
        <v>5</v>
      </c>
      <c r="E102" s="3" t="s">
        <v>10</v>
      </c>
      <c r="F102" s="3" t="s">
        <v>1299</v>
      </c>
      <c r="G102" s="3" t="s">
        <v>1300</v>
      </c>
      <c r="H102" s="4">
        <v>4179.05</v>
      </c>
      <c r="I102" s="3" t="s">
        <v>11</v>
      </c>
    </row>
    <row r="103" spans="1:9" x14ac:dyDescent="0.35">
      <c r="A103" s="3">
        <v>103430859</v>
      </c>
      <c r="B103" s="3" t="s">
        <v>1301</v>
      </c>
      <c r="C103" s="3" t="s">
        <v>9</v>
      </c>
      <c r="D103" s="3" t="s">
        <v>5</v>
      </c>
      <c r="E103" s="3" t="s">
        <v>12</v>
      </c>
      <c r="F103" s="3" t="s">
        <v>1302</v>
      </c>
      <c r="G103" s="3" t="s">
        <v>1303</v>
      </c>
      <c r="H103" s="4">
        <v>1300.55</v>
      </c>
      <c r="I103" s="3" t="s">
        <v>11</v>
      </c>
    </row>
    <row r="104" spans="1:9" x14ac:dyDescent="0.35">
      <c r="A104" s="3">
        <v>103430875</v>
      </c>
      <c r="B104" s="3" t="s">
        <v>1304</v>
      </c>
      <c r="C104" s="3" t="s">
        <v>9</v>
      </c>
      <c r="D104" s="3" t="s">
        <v>5</v>
      </c>
      <c r="E104" s="3" t="s">
        <v>10</v>
      </c>
      <c r="F104" s="3" t="s">
        <v>1305</v>
      </c>
      <c r="G104" s="3" t="s">
        <v>1306</v>
      </c>
      <c r="H104" s="4">
        <v>5129.05</v>
      </c>
      <c r="I104" s="3" t="s">
        <v>11</v>
      </c>
    </row>
    <row r="105" spans="1:9" x14ac:dyDescent="0.35">
      <c r="A105" s="3">
        <v>103430873</v>
      </c>
      <c r="B105" s="3" t="s">
        <v>1307</v>
      </c>
      <c r="C105" s="3" t="s">
        <v>9</v>
      </c>
      <c r="D105" s="3" t="s">
        <v>5</v>
      </c>
      <c r="E105" s="3" t="s">
        <v>10</v>
      </c>
      <c r="F105" s="3" t="s">
        <v>1240</v>
      </c>
      <c r="G105" s="3" t="s">
        <v>1241</v>
      </c>
      <c r="H105" s="3">
        <v>265.05</v>
      </c>
      <c r="I105" s="3" t="s">
        <v>11</v>
      </c>
    </row>
    <row r="106" spans="1:9" x14ac:dyDescent="0.35">
      <c r="A106" s="3">
        <v>103430852</v>
      </c>
      <c r="B106" s="3" t="s">
        <v>1308</v>
      </c>
      <c r="C106" s="3" t="s">
        <v>9</v>
      </c>
      <c r="D106" s="3" t="s">
        <v>5</v>
      </c>
      <c r="E106" s="3" t="s">
        <v>10</v>
      </c>
      <c r="F106" s="3" t="s">
        <v>1309</v>
      </c>
      <c r="G106" s="3" t="s">
        <v>1310</v>
      </c>
      <c r="H106" s="3">
        <v>375.34</v>
      </c>
      <c r="I106" s="3" t="s">
        <v>11</v>
      </c>
    </row>
    <row r="107" spans="1:9" x14ac:dyDescent="0.35">
      <c r="A107" s="3">
        <v>103430849</v>
      </c>
      <c r="B107" s="3" t="s">
        <v>1311</v>
      </c>
      <c r="C107" s="3" t="s">
        <v>9</v>
      </c>
      <c r="D107" s="3" t="s">
        <v>5</v>
      </c>
      <c r="E107" s="3" t="s">
        <v>10</v>
      </c>
      <c r="F107" s="3" t="s">
        <v>1312</v>
      </c>
      <c r="G107" s="3" t="s">
        <v>1313</v>
      </c>
      <c r="H107" s="4">
        <v>1145.27</v>
      </c>
      <c r="I107" s="3" t="s">
        <v>11</v>
      </c>
    </row>
    <row r="108" spans="1:9" x14ac:dyDescent="0.35">
      <c r="A108" s="3">
        <v>103430847</v>
      </c>
      <c r="B108" s="3" t="s">
        <v>1314</v>
      </c>
      <c r="C108" s="3" t="s">
        <v>9</v>
      </c>
      <c r="D108" s="3" t="s">
        <v>5</v>
      </c>
      <c r="E108" s="3" t="s">
        <v>10</v>
      </c>
      <c r="F108" s="3" t="s">
        <v>1315</v>
      </c>
      <c r="G108" s="3" t="s">
        <v>1316</v>
      </c>
      <c r="H108" s="4">
        <v>2279.0500000000002</v>
      </c>
      <c r="I108" s="3" t="s">
        <v>11</v>
      </c>
    </row>
    <row r="109" spans="1:9" x14ac:dyDescent="0.35">
      <c r="A109" s="3">
        <v>103430761</v>
      </c>
      <c r="B109" s="3" t="s">
        <v>1317</v>
      </c>
      <c r="C109" s="3" t="s">
        <v>9</v>
      </c>
      <c r="D109" s="3" t="s">
        <v>5</v>
      </c>
      <c r="E109" s="3" t="s">
        <v>10</v>
      </c>
      <c r="F109" s="3" t="s">
        <v>1318</v>
      </c>
      <c r="G109" s="3" t="s">
        <v>1319</v>
      </c>
      <c r="H109" s="3">
        <v>759.05</v>
      </c>
      <c r="I109" s="3" t="s">
        <v>11</v>
      </c>
    </row>
    <row r="110" spans="1:9" x14ac:dyDescent="0.35">
      <c r="A110" s="3">
        <v>103430841</v>
      </c>
      <c r="B110" s="3" t="s">
        <v>1320</v>
      </c>
      <c r="C110" s="3" t="s">
        <v>9</v>
      </c>
      <c r="D110" s="3" t="s">
        <v>5</v>
      </c>
      <c r="E110" s="3" t="s">
        <v>10</v>
      </c>
      <c r="F110" s="3" t="s">
        <v>1321</v>
      </c>
      <c r="G110" s="3" t="s">
        <v>1322</v>
      </c>
      <c r="H110" s="4">
        <v>2564.14</v>
      </c>
      <c r="I110" s="3" t="s">
        <v>11</v>
      </c>
    </row>
    <row r="111" spans="1:9" x14ac:dyDescent="0.35">
      <c r="A111" s="3">
        <v>103430752</v>
      </c>
      <c r="B111" s="3" t="s">
        <v>1323</v>
      </c>
      <c r="C111" s="3" t="s">
        <v>9</v>
      </c>
      <c r="D111" s="3" t="s">
        <v>5</v>
      </c>
      <c r="E111" s="3" t="s">
        <v>10</v>
      </c>
      <c r="F111" s="3" t="s">
        <v>1324</v>
      </c>
      <c r="G111" s="3" t="s">
        <v>1325</v>
      </c>
      <c r="H111" s="3">
        <v>616.54999999999995</v>
      </c>
      <c r="I111" s="3" t="s">
        <v>11</v>
      </c>
    </row>
    <row r="112" spans="1:9" x14ac:dyDescent="0.35">
      <c r="A112" s="3">
        <v>103430834</v>
      </c>
      <c r="B112" s="3" t="s">
        <v>1326</v>
      </c>
      <c r="C112" s="3" t="s">
        <v>9</v>
      </c>
      <c r="D112" s="3" t="s">
        <v>5</v>
      </c>
      <c r="E112" s="3" t="s">
        <v>10</v>
      </c>
      <c r="F112" s="3" t="s">
        <v>1327</v>
      </c>
      <c r="G112" s="3" t="s">
        <v>1328</v>
      </c>
      <c r="H112" s="4">
        <v>1775.55</v>
      </c>
      <c r="I112" s="3" t="s">
        <v>11</v>
      </c>
    </row>
    <row r="113" spans="1:9" x14ac:dyDescent="0.35">
      <c r="A113" s="3">
        <v>103430833</v>
      </c>
      <c r="B113" s="3" t="s">
        <v>1329</v>
      </c>
      <c r="C113" s="3" t="s">
        <v>9</v>
      </c>
      <c r="D113" s="3" t="s">
        <v>5</v>
      </c>
      <c r="E113" s="3" t="s">
        <v>10</v>
      </c>
      <c r="F113" s="3" t="s">
        <v>1330</v>
      </c>
      <c r="G113" s="3" t="s">
        <v>1331</v>
      </c>
      <c r="H113" s="5">
        <v>3599</v>
      </c>
      <c r="I113" s="3" t="s">
        <v>11</v>
      </c>
    </row>
    <row r="114" spans="1:9" x14ac:dyDescent="0.35">
      <c r="A114" s="3">
        <v>103430744</v>
      </c>
      <c r="B114" s="3" t="s">
        <v>1332</v>
      </c>
      <c r="C114" s="3" t="s">
        <v>9</v>
      </c>
      <c r="D114" s="3" t="s">
        <v>5</v>
      </c>
      <c r="E114" s="3" t="s">
        <v>10</v>
      </c>
      <c r="F114" s="3" t="s">
        <v>1333</v>
      </c>
      <c r="G114" s="3" t="s">
        <v>1334</v>
      </c>
      <c r="H114" s="5">
        <v>2399</v>
      </c>
      <c r="I114" s="3" t="s">
        <v>11</v>
      </c>
    </row>
    <row r="115" spans="1:9" x14ac:dyDescent="0.35">
      <c r="A115" s="3">
        <v>103430829</v>
      </c>
      <c r="B115" s="3" t="s">
        <v>1335</v>
      </c>
      <c r="C115" s="3" t="s">
        <v>9</v>
      </c>
      <c r="D115" s="3" t="s">
        <v>5</v>
      </c>
      <c r="E115" s="3" t="s">
        <v>10</v>
      </c>
      <c r="F115" s="3" t="s">
        <v>1336</v>
      </c>
      <c r="G115" s="3" t="s">
        <v>1337</v>
      </c>
      <c r="H115" s="5">
        <v>1899</v>
      </c>
      <c r="I115" s="3" t="s">
        <v>11</v>
      </c>
    </row>
    <row r="116" spans="1:9" x14ac:dyDescent="0.35">
      <c r="A116" s="3">
        <v>103430741</v>
      </c>
      <c r="B116" s="3" t="s">
        <v>1338</v>
      </c>
      <c r="C116" s="3" t="s">
        <v>9</v>
      </c>
      <c r="D116" s="3" t="s">
        <v>5</v>
      </c>
      <c r="E116" s="3" t="s">
        <v>10</v>
      </c>
      <c r="F116" s="3" t="s">
        <v>1339</v>
      </c>
      <c r="G116" s="3" t="s">
        <v>1340</v>
      </c>
      <c r="H116" s="4">
        <v>1076.44</v>
      </c>
      <c r="I116" s="3" t="s">
        <v>11</v>
      </c>
    </row>
    <row r="117" spans="1:9" x14ac:dyDescent="0.35">
      <c r="A117" s="3">
        <v>103430822</v>
      </c>
      <c r="B117" s="3" t="s">
        <v>1341</v>
      </c>
      <c r="C117" s="3" t="s">
        <v>9</v>
      </c>
      <c r="D117" s="3" t="s">
        <v>5</v>
      </c>
      <c r="E117" s="3" t="s">
        <v>10</v>
      </c>
      <c r="F117" s="3" t="s">
        <v>1342</v>
      </c>
      <c r="G117" s="3" t="s">
        <v>1343</v>
      </c>
      <c r="H117" s="4">
        <v>4749.05</v>
      </c>
      <c r="I117" s="3" t="s">
        <v>11</v>
      </c>
    </row>
    <row r="118" spans="1:9" x14ac:dyDescent="0.35">
      <c r="A118" s="3">
        <v>103430819</v>
      </c>
      <c r="B118" s="3" t="s">
        <v>1344</v>
      </c>
      <c r="C118" s="3" t="s">
        <v>9</v>
      </c>
      <c r="D118" s="3" t="s">
        <v>5</v>
      </c>
      <c r="E118" s="3" t="s">
        <v>10</v>
      </c>
      <c r="F118" s="3" t="s">
        <v>1345</v>
      </c>
      <c r="G118" s="3" t="s">
        <v>1346</v>
      </c>
      <c r="H118" s="3">
        <v>929</v>
      </c>
      <c r="I118" s="3" t="s">
        <v>11</v>
      </c>
    </row>
    <row r="119" spans="1:9" x14ac:dyDescent="0.35">
      <c r="A119" s="3">
        <v>103430811</v>
      </c>
      <c r="B119" s="3" t="s">
        <v>1347</v>
      </c>
      <c r="C119" s="3" t="s">
        <v>9</v>
      </c>
      <c r="D119" s="3" t="s">
        <v>5</v>
      </c>
      <c r="E119" s="3" t="s">
        <v>12</v>
      </c>
      <c r="F119" s="3" t="s">
        <v>1348</v>
      </c>
      <c r="G119" s="3" t="s">
        <v>1349</v>
      </c>
      <c r="H119" s="3">
        <v>350.55</v>
      </c>
      <c r="I119" s="3" t="s">
        <v>11</v>
      </c>
    </row>
    <row r="120" spans="1:9" x14ac:dyDescent="0.35">
      <c r="A120" s="3">
        <v>103430810</v>
      </c>
      <c r="B120" s="3" t="s">
        <v>1350</v>
      </c>
      <c r="C120" s="3" t="s">
        <v>9</v>
      </c>
      <c r="D120" s="3" t="s">
        <v>5</v>
      </c>
      <c r="E120" s="3" t="s">
        <v>10</v>
      </c>
      <c r="F120" s="3" t="s">
        <v>1351</v>
      </c>
      <c r="G120" s="3" t="s">
        <v>1352</v>
      </c>
      <c r="H120" s="4">
        <v>1025.05</v>
      </c>
      <c r="I120" s="3" t="s">
        <v>11</v>
      </c>
    </row>
    <row r="121" spans="1:9" x14ac:dyDescent="0.35">
      <c r="A121" s="3">
        <v>103430806</v>
      </c>
      <c r="B121" s="3" t="s">
        <v>1353</v>
      </c>
      <c r="C121" s="3" t="s">
        <v>9</v>
      </c>
      <c r="D121" s="3" t="s">
        <v>5</v>
      </c>
      <c r="E121" s="3" t="s">
        <v>12</v>
      </c>
      <c r="F121" s="3" t="s">
        <v>1354</v>
      </c>
      <c r="G121" s="3" t="s">
        <v>1355</v>
      </c>
      <c r="H121" s="4">
        <v>2449.1</v>
      </c>
      <c r="I121" s="3" t="s">
        <v>11</v>
      </c>
    </row>
    <row r="122" spans="1:9" x14ac:dyDescent="0.35">
      <c r="A122" s="3">
        <v>103430727</v>
      </c>
      <c r="B122" s="3" t="s">
        <v>1356</v>
      </c>
      <c r="C122" s="3" t="s">
        <v>9</v>
      </c>
      <c r="D122" s="3" t="s">
        <v>5</v>
      </c>
      <c r="E122" s="3" t="s">
        <v>10</v>
      </c>
      <c r="F122" s="3" t="s">
        <v>1357</v>
      </c>
      <c r="G122" s="3" t="s">
        <v>1358</v>
      </c>
      <c r="H122" s="5">
        <v>2499</v>
      </c>
      <c r="I122" s="3" t="s">
        <v>11</v>
      </c>
    </row>
    <row r="123" spans="1:9" x14ac:dyDescent="0.35">
      <c r="A123" s="3">
        <v>103430805</v>
      </c>
      <c r="B123" s="3" t="s">
        <v>1359</v>
      </c>
      <c r="C123" s="3" t="s">
        <v>9</v>
      </c>
      <c r="D123" s="3" t="s">
        <v>5</v>
      </c>
      <c r="E123" s="3" t="s">
        <v>10</v>
      </c>
      <c r="F123" s="3" t="s">
        <v>1360</v>
      </c>
      <c r="G123" s="3" t="s">
        <v>1361</v>
      </c>
      <c r="H123" s="4">
        <v>3187.44</v>
      </c>
      <c r="I123" s="3" t="s">
        <v>11</v>
      </c>
    </row>
    <row r="124" spans="1:9" x14ac:dyDescent="0.35">
      <c r="A124" s="3">
        <v>103430804</v>
      </c>
      <c r="B124" s="3" t="s">
        <v>1362</v>
      </c>
      <c r="C124" s="3" t="s">
        <v>9</v>
      </c>
      <c r="D124" s="3" t="s">
        <v>5</v>
      </c>
      <c r="E124" s="3" t="s">
        <v>12</v>
      </c>
      <c r="F124" s="3" t="s">
        <v>1363</v>
      </c>
      <c r="G124" s="3" t="s">
        <v>1364</v>
      </c>
      <c r="H124" s="4">
        <v>1851.55</v>
      </c>
      <c r="I124" s="3" t="s">
        <v>11</v>
      </c>
    </row>
    <row r="125" spans="1:9" x14ac:dyDescent="0.35">
      <c r="A125" s="3">
        <v>103430802</v>
      </c>
      <c r="B125" s="3" t="s">
        <v>1365</v>
      </c>
      <c r="C125" s="3" t="s">
        <v>9</v>
      </c>
      <c r="D125" s="3" t="s">
        <v>5</v>
      </c>
      <c r="E125" s="3" t="s">
        <v>10</v>
      </c>
      <c r="F125" s="3" t="s">
        <v>1366</v>
      </c>
      <c r="G125" s="3" t="s">
        <v>1367</v>
      </c>
      <c r="H125" s="5">
        <v>2999</v>
      </c>
      <c r="I125" s="3" t="s">
        <v>11</v>
      </c>
    </row>
    <row r="126" spans="1:9" x14ac:dyDescent="0.35">
      <c r="A126" s="3">
        <v>103430800</v>
      </c>
      <c r="B126" s="3" t="s">
        <v>1368</v>
      </c>
      <c r="C126" s="3" t="s">
        <v>9</v>
      </c>
      <c r="D126" s="3" t="s">
        <v>5</v>
      </c>
      <c r="E126" s="3" t="s">
        <v>10</v>
      </c>
      <c r="F126" s="3" t="s">
        <v>1369</v>
      </c>
      <c r="G126" s="3" t="s">
        <v>1370</v>
      </c>
      <c r="H126" s="4">
        <v>2136.5500000000002</v>
      </c>
      <c r="I126" s="3" t="s">
        <v>11</v>
      </c>
    </row>
    <row r="127" spans="1:9" x14ac:dyDescent="0.35">
      <c r="A127" s="3">
        <v>103430799</v>
      </c>
      <c r="B127" s="3" t="s">
        <v>1371</v>
      </c>
      <c r="C127" s="3" t="s">
        <v>9</v>
      </c>
      <c r="D127" s="3" t="s">
        <v>5</v>
      </c>
      <c r="E127" s="3" t="s">
        <v>10</v>
      </c>
      <c r="F127" s="3" t="s">
        <v>1372</v>
      </c>
      <c r="G127" s="3" t="s">
        <v>1373</v>
      </c>
      <c r="H127" s="5">
        <v>3849</v>
      </c>
      <c r="I127" s="3" t="s">
        <v>11</v>
      </c>
    </row>
    <row r="128" spans="1:9" x14ac:dyDescent="0.35">
      <c r="A128" s="3">
        <v>103430722</v>
      </c>
      <c r="B128" s="3" t="s">
        <v>1374</v>
      </c>
      <c r="C128" s="3" t="s">
        <v>9</v>
      </c>
      <c r="D128" s="3" t="s">
        <v>5</v>
      </c>
      <c r="E128" s="3" t="s">
        <v>10</v>
      </c>
      <c r="F128" s="3" t="s">
        <v>1375</v>
      </c>
      <c r="G128" s="3" t="s">
        <v>1376</v>
      </c>
      <c r="H128" s="4">
        <v>2374.0500000000002</v>
      </c>
      <c r="I128" s="3" t="s">
        <v>11</v>
      </c>
    </row>
    <row r="129" spans="1:9" x14ac:dyDescent="0.35">
      <c r="A129" s="3">
        <v>103430796</v>
      </c>
      <c r="B129" s="3" t="s">
        <v>1377</v>
      </c>
      <c r="C129" s="3" t="s">
        <v>9</v>
      </c>
      <c r="D129" s="3" t="s">
        <v>5</v>
      </c>
      <c r="E129" s="3" t="s">
        <v>10</v>
      </c>
      <c r="F129" s="3" t="s">
        <v>1378</v>
      </c>
      <c r="G129" s="3" t="s">
        <v>1379</v>
      </c>
      <c r="H129" s="5">
        <v>2988</v>
      </c>
      <c r="I129" s="3" t="s">
        <v>11</v>
      </c>
    </row>
    <row r="130" spans="1:9" x14ac:dyDescent="0.35">
      <c r="A130" s="3">
        <v>103430787</v>
      </c>
      <c r="B130" s="3" t="s">
        <v>1380</v>
      </c>
      <c r="C130" s="3" t="s">
        <v>9</v>
      </c>
      <c r="D130" s="3" t="s">
        <v>5</v>
      </c>
      <c r="E130" s="3" t="s">
        <v>10</v>
      </c>
      <c r="F130" s="3" t="s">
        <v>1381</v>
      </c>
      <c r="G130" s="3" t="s">
        <v>1382</v>
      </c>
      <c r="H130" s="3">
        <v>417.05</v>
      </c>
      <c r="I130" s="3" t="s">
        <v>11</v>
      </c>
    </row>
    <row r="131" spans="1:9" x14ac:dyDescent="0.35">
      <c r="A131" s="3">
        <v>103430783</v>
      </c>
      <c r="B131" s="3" t="s">
        <v>1383</v>
      </c>
      <c r="C131" s="3" t="s">
        <v>9</v>
      </c>
      <c r="D131" s="3" t="s">
        <v>5</v>
      </c>
      <c r="E131" s="3" t="s">
        <v>12</v>
      </c>
      <c r="F131" s="3" t="s">
        <v>1384</v>
      </c>
      <c r="G131" s="3" t="s">
        <v>1385</v>
      </c>
      <c r="H131" s="3">
        <v>659</v>
      </c>
      <c r="I131" s="3" t="s">
        <v>11</v>
      </c>
    </row>
    <row r="132" spans="1:9" x14ac:dyDescent="0.35">
      <c r="A132" s="3">
        <v>103430716</v>
      </c>
      <c r="B132" s="3" t="s">
        <v>1386</v>
      </c>
      <c r="C132" s="3" t="s">
        <v>9</v>
      </c>
      <c r="D132" s="3" t="s">
        <v>5</v>
      </c>
      <c r="E132" s="3" t="s">
        <v>10</v>
      </c>
      <c r="F132" s="3" t="s">
        <v>1387</v>
      </c>
      <c r="G132" s="3" t="s">
        <v>1388</v>
      </c>
      <c r="H132" s="4">
        <v>3419.05</v>
      </c>
      <c r="I132" s="3" t="s">
        <v>11</v>
      </c>
    </row>
    <row r="133" spans="1:9" x14ac:dyDescent="0.35">
      <c r="A133" s="3">
        <v>103430777</v>
      </c>
      <c r="B133" s="3" t="s">
        <v>1389</v>
      </c>
      <c r="C133" s="3" t="s">
        <v>9</v>
      </c>
      <c r="D133" s="3" t="s">
        <v>5</v>
      </c>
      <c r="E133" s="3" t="s">
        <v>12</v>
      </c>
      <c r="F133" s="3" t="s">
        <v>1390</v>
      </c>
      <c r="G133" s="3" t="s">
        <v>1391</v>
      </c>
      <c r="H133" s="4">
        <v>1794.64</v>
      </c>
      <c r="I133" s="3" t="s">
        <v>11</v>
      </c>
    </row>
    <row r="134" spans="1:9" x14ac:dyDescent="0.35">
      <c r="A134" s="3">
        <v>103430775</v>
      </c>
      <c r="B134" s="3" t="s">
        <v>1392</v>
      </c>
      <c r="C134" s="3" t="s">
        <v>9</v>
      </c>
      <c r="D134" s="3" t="s">
        <v>5</v>
      </c>
      <c r="E134" s="3" t="s">
        <v>10</v>
      </c>
      <c r="F134" s="3" t="s">
        <v>1393</v>
      </c>
      <c r="G134" s="3" t="s">
        <v>1394</v>
      </c>
      <c r="H134" s="5">
        <v>6399</v>
      </c>
      <c r="I134" s="3" t="s">
        <v>11</v>
      </c>
    </row>
    <row r="135" spans="1:9" x14ac:dyDescent="0.35">
      <c r="A135" s="3">
        <v>103430772</v>
      </c>
      <c r="B135" s="3" t="s">
        <v>1395</v>
      </c>
      <c r="C135" s="3" t="s">
        <v>9</v>
      </c>
      <c r="D135" s="3" t="s">
        <v>5</v>
      </c>
      <c r="E135" s="3" t="s">
        <v>12</v>
      </c>
      <c r="F135" s="3" t="s">
        <v>1396</v>
      </c>
      <c r="G135" s="3" t="s">
        <v>1397</v>
      </c>
      <c r="H135" s="4">
        <v>2526.1</v>
      </c>
      <c r="I135" s="3" t="s">
        <v>11</v>
      </c>
    </row>
    <row r="136" spans="1:9" x14ac:dyDescent="0.35">
      <c r="A136" s="3">
        <v>103430711</v>
      </c>
      <c r="B136" s="3" t="s">
        <v>1398</v>
      </c>
      <c r="C136" s="3" t="s">
        <v>9</v>
      </c>
      <c r="D136" s="3" t="s">
        <v>5</v>
      </c>
      <c r="E136" s="3" t="s">
        <v>10</v>
      </c>
      <c r="F136" s="3" t="s">
        <v>1399</v>
      </c>
      <c r="G136" s="3" t="s">
        <v>1400</v>
      </c>
      <c r="H136" s="4">
        <v>2990.6</v>
      </c>
      <c r="I136" s="3" t="s">
        <v>11</v>
      </c>
    </row>
    <row r="137" spans="1:9" x14ac:dyDescent="0.35">
      <c r="A137" s="3">
        <v>103430708</v>
      </c>
      <c r="B137" s="3" t="s">
        <v>1401</v>
      </c>
      <c r="C137" s="3" t="s">
        <v>9</v>
      </c>
      <c r="D137" s="3" t="s">
        <v>5</v>
      </c>
      <c r="E137" s="3" t="s">
        <v>12</v>
      </c>
      <c r="F137" s="3" t="s">
        <v>1402</v>
      </c>
      <c r="G137" s="3" t="s">
        <v>1403</v>
      </c>
      <c r="H137" s="5">
        <v>3849</v>
      </c>
      <c r="I137" s="3" t="s">
        <v>11</v>
      </c>
    </row>
    <row r="138" spans="1:9" x14ac:dyDescent="0.35">
      <c r="A138" s="3">
        <v>103430766</v>
      </c>
      <c r="B138" s="3" t="s">
        <v>1404</v>
      </c>
      <c r="C138" s="3" t="s">
        <v>9</v>
      </c>
      <c r="D138" s="3" t="s">
        <v>5</v>
      </c>
      <c r="E138" s="3" t="s">
        <v>10</v>
      </c>
      <c r="F138" s="3" t="s">
        <v>1405</v>
      </c>
      <c r="G138" s="3" t="s">
        <v>1406</v>
      </c>
      <c r="H138" s="4">
        <v>1994.05</v>
      </c>
      <c r="I138" s="3" t="s">
        <v>11</v>
      </c>
    </row>
    <row r="139" spans="1:9" x14ac:dyDescent="0.35">
      <c r="A139" s="3">
        <v>103430705</v>
      </c>
      <c r="B139" s="3" t="s">
        <v>1407</v>
      </c>
      <c r="C139" s="3" t="s">
        <v>9</v>
      </c>
      <c r="D139" s="3" t="s">
        <v>5</v>
      </c>
      <c r="E139" s="3" t="s">
        <v>10</v>
      </c>
      <c r="F139" s="3" t="s">
        <v>1408</v>
      </c>
      <c r="G139" s="3" t="s">
        <v>1409</v>
      </c>
      <c r="H139" s="4">
        <v>6186.78</v>
      </c>
      <c r="I139" s="3" t="s">
        <v>11</v>
      </c>
    </row>
    <row r="140" spans="1:9" x14ac:dyDescent="0.35">
      <c r="A140" s="3">
        <v>103430701</v>
      </c>
      <c r="B140" s="3" t="s">
        <v>1410</v>
      </c>
      <c r="C140" s="3" t="s">
        <v>9</v>
      </c>
      <c r="D140" s="3" t="s">
        <v>5</v>
      </c>
      <c r="E140" s="3" t="s">
        <v>10</v>
      </c>
      <c r="F140" s="3" t="s">
        <v>1411</v>
      </c>
      <c r="G140" s="3" t="s">
        <v>1412</v>
      </c>
      <c r="H140" s="4">
        <v>11113.1</v>
      </c>
      <c r="I140" s="3" t="s">
        <v>11</v>
      </c>
    </row>
    <row r="141" spans="1:9" x14ac:dyDescent="0.35">
      <c r="A141" s="3">
        <v>103430662</v>
      </c>
      <c r="B141" s="3" t="s">
        <v>1413</v>
      </c>
      <c r="C141" s="3" t="s">
        <v>9</v>
      </c>
      <c r="D141" s="3" t="s">
        <v>5</v>
      </c>
      <c r="E141" s="3" t="s">
        <v>10</v>
      </c>
      <c r="F141" s="3" t="s">
        <v>1414</v>
      </c>
      <c r="G141" s="3" t="s">
        <v>1415</v>
      </c>
      <c r="H141" s="3">
        <v>493.05</v>
      </c>
      <c r="I141" s="3" t="s">
        <v>11</v>
      </c>
    </row>
    <row r="142" spans="1:9" x14ac:dyDescent="0.35">
      <c r="A142" s="3">
        <v>103430660</v>
      </c>
      <c r="B142" s="3" t="s">
        <v>1416</v>
      </c>
      <c r="C142" s="3" t="s">
        <v>9</v>
      </c>
      <c r="D142" s="3" t="s">
        <v>5</v>
      </c>
      <c r="E142" s="3" t="s">
        <v>12</v>
      </c>
      <c r="F142" s="3" t="s">
        <v>1417</v>
      </c>
      <c r="G142" s="3" t="s">
        <v>1418</v>
      </c>
      <c r="H142" s="3">
        <v>398.05</v>
      </c>
      <c r="I142" s="3" t="s">
        <v>11</v>
      </c>
    </row>
    <row r="143" spans="1:9" x14ac:dyDescent="0.35">
      <c r="A143" s="3">
        <v>103430695</v>
      </c>
      <c r="B143" s="3" t="s">
        <v>1419</v>
      </c>
      <c r="C143" s="3" t="s">
        <v>9</v>
      </c>
      <c r="D143" s="3" t="s">
        <v>5</v>
      </c>
      <c r="E143" s="3" t="s">
        <v>10</v>
      </c>
      <c r="F143" s="3" t="s">
        <v>1420</v>
      </c>
      <c r="G143" s="3" t="s">
        <v>1421</v>
      </c>
      <c r="H143" s="3">
        <v>649</v>
      </c>
      <c r="I143" s="3" t="s">
        <v>11</v>
      </c>
    </row>
    <row r="144" spans="1:9" x14ac:dyDescent="0.35">
      <c r="A144" s="3">
        <v>103430691</v>
      </c>
      <c r="B144" s="3" t="s">
        <v>1422</v>
      </c>
      <c r="C144" s="3" t="s">
        <v>9</v>
      </c>
      <c r="D144" s="3" t="s">
        <v>5</v>
      </c>
      <c r="E144" s="3" t="s">
        <v>10</v>
      </c>
      <c r="F144" s="3" t="s">
        <v>1423</v>
      </c>
      <c r="G144" s="3" t="s">
        <v>1424</v>
      </c>
      <c r="H144" s="3">
        <v>569.04999999999995</v>
      </c>
      <c r="I144" s="3" t="s">
        <v>11</v>
      </c>
    </row>
    <row r="145" spans="1:9" x14ac:dyDescent="0.35">
      <c r="A145" s="3">
        <v>103430657</v>
      </c>
      <c r="B145" s="3" t="s">
        <v>1425</v>
      </c>
      <c r="C145" s="3" t="s">
        <v>9</v>
      </c>
      <c r="D145" s="3" t="s">
        <v>5</v>
      </c>
      <c r="E145" s="3" t="s">
        <v>12</v>
      </c>
      <c r="F145" s="3" t="s">
        <v>1426</v>
      </c>
      <c r="G145" s="3" t="s">
        <v>1427</v>
      </c>
      <c r="H145" s="3">
        <v>464.55</v>
      </c>
      <c r="I145" s="3" t="s">
        <v>11</v>
      </c>
    </row>
    <row r="146" spans="1:9" x14ac:dyDescent="0.35">
      <c r="A146" s="3">
        <v>103430655</v>
      </c>
      <c r="B146" s="3" t="s">
        <v>1428</v>
      </c>
      <c r="C146" s="3" t="s">
        <v>9</v>
      </c>
      <c r="D146" s="3" t="s">
        <v>5</v>
      </c>
      <c r="E146" s="3" t="s">
        <v>10</v>
      </c>
      <c r="F146" s="3" t="s">
        <v>1429</v>
      </c>
      <c r="G146" s="3" t="s">
        <v>1430</v>
      </c>
      <c r="H146" s="4">
        <v>4105.47</v>
      </c>
      <c r="I146" s="3" t="s">
        <v>11</v>
      </c>
    </row>
    <row r="147" spans="1:9" x14ac:dyDescent="0.35">
      <c r="A147" s="3">
        <v>103430650</v>
      </c>
      <c r="B147" s="3" t="s">
        <v>1431</v>
      </c>
      <c r="C147" s="3" t="s">
        <v>9</v>
      </c>
      <c r="D147" s="3" t="s">
        <v>5</v>
      </c>
      <c r="E147" s="3" t="s">
        <v>10</v>
      </c>
      <c r="F147" s="3" t="s">
        <v>1432</v>
      </c>
      <c r="G147" s="3" t="s">
        <v>1433</v>
      </c>
      <c r="H147" s="5">
        <v>2799</v>
      </c>
      <c r="I147" s="3" t="s">
        <v>11</v>
      </c>
    </row>
    <row r="148" spans="1:9" x14ac:dyDescent="0.35">
      <c r="A148" s="3">
        <v>103430649</v>
      </c>
      <c r="B148" s="3" t="s">
        <v>1434</v>
      </c>
      <c r="C148" s="3" t="s">
        <v>9</v>
      </c>
      <c r="D148" s="3" t="s">
        <v>5</v>
      </c>
      <c r="E148" s="3" t="s">
        <v>10</v>
      </c>
      <c r="F148" s="3" t="s">
        <v>1435</v>
      </c>
      <c r="G148" s="3" t="s">
        <v>1436</v>
      </c>
      <c r="H148" s="5">
        <v>1649</v>
      </c>
      <c r="I148" s="3" t="s">
        <v>11</v>
      </c>
    </row>
    <row r="149" spans="1:9" x14ac:dyDescent="0.35">
      <c r="A149" s="3">
        <v>103430687</v>
      </c>
      <c r="B149" s="3" t="s">
        <v>1437</v>
      </c>
      <c r="C149" s="3" t="s">
        <v>9</v>
      </c>
      <c r="D149" s="3" t="s">
        <v>5</v>
      </c>
      <c r="E149" s="3" t="s">
        <v>10</v>
      </c>
      <c r="F149" s="3" t="s">
        <v>1438</v>
      </c>
      <c r="G149" s="3" t="s">
        <v>1439</v>
      </c>
      <c r="H149" s="4">
        <v>1082.0999999999999</v>
      </c>
      <c r="I149" s="3" t="s">
        <v>11</v>
      </c>
    </row>
    <row r="150" spans="1:9" x14ac:dyDescent="0.35">
      <c r="A150" s="3">
        <v>103430686</v>
      </c>
      <c r="B150" s="3" t="s">
        <v>1440</v>
      </c>
      <c r="C150" s="3" t="s">
        <v>9</v>
      </c>
      <c r="D150" s="3" t="s">
        <v>5</v>
      </c>
      <c r="E150" s="3" t="s">
        <v>10</v>
      </c>
      <c r="F150" s="3" t="s">
        <v>1441</v>
      </c>
      <c r="G150" s="3" t="s">
        <v>1442</v>
      </c>
      <c r="H150" s="5">
        <v>2199</v>
      </c>
      <c r="I150" s="3" t="s">
        <v>11</v>
      </c>
    </row>
    <row r="151" spans="1:9" x14ac:dyDescent="0.35">
      <c r="A151" s="3">
        <v>103430685</v>
      </c>
      <c r="B151" s="3" t="s">
        <v>1443</v>
      </c>
      <c r="C151" s="3" t="s">
        <v>9</v>
      </c>
      <c r="D151" s="3" t="s">
        <v>5</v>
      </c>
      <c r="E151" s="3" t="s">
        <v>10</v>
      </c>
      <c r="F151" s="3" t="s">
        <v>1444</v>
      </c>
      <c r="G151" s="3" t="s">
        <v>1445</v>
      </c>
      <c r="H151" s="4">
        <v>1139.05</v>
      </c>
      <c r="I151" s="3" t="s">
        <v>11</v>
      </c>
    </row>
    <row r="152" spans="1:9" x14ac:dyDescent="0.35">
      <c r="A152" s="3">
        <v>103430646</v>
      </c>
      <c r="B152" s="3" t="s">
        <v>1443</v>
      </c>
      <c r="C152" s="3" t="s">
        <v>9</v>
      </c>
      <c r="D152" s="3" t="s">
        <v>5</v>
      </c>
      <c r="E152" s="3" t="s">
        <v>10</v>
      </c>
      <c r="F152" s="3" t="s">
        <v>1446</v>
      </c>
      <c r="G152" s="3" t="s">
        <v>1447</v>
      </c>
      <c r="H152" s="3">
        <v>988</v>
      </c>
      <c r="I152" s="3" t="s">
        <v>11</v>
      </c>
    </row>
    <row r="153" spans="1:9" x14ac:dyDescent="0.35">
      <c r="A153" s="3">
        <v>103430676</v>
      </c>
      <c r="B153" s="3" t="s">
        <v>1448</v>
      </c>
      <c r="C153" s="3" t="s">
        <v>9</v>
      </c>
      <c r="D153" s="3" t="s">
        <v>5</v>
      </c>
      <c r="E153" s="3" t="s">
        <v>10</v>
      </c>
      <c r="F153" s="3" t="s">
        <v>1449</v>
      </c>
      <c r="G153" s="3" t="s">
        <v>1450</v>
      </c>
      <c r="H153" s="4">
        <v>2495.7399999999998</v>
      </c>
      <c r="I153" s="3" t="s">
        <v>11</v>
      </c>
    </row>
    <row r="154" spans="1:9" x14ac:dyDescent="0.35">
      <c r="A154" s="3">
        <v>103430638</v>
      </c>
      <c r="B154" s="3" t="s">
        <v>1451</v>
      </c>
      <c r="C154" s="3" t="s">
        <v>9</v>
      </c>
      <c r="D154" s="3" t="s">
        <v>5</v>
      </c>
      <c r="E154" s="3" t="s">
        <v>10</v>
      </c>
      <c r="F154" s="3" t="s">
        <v>1452</v>
      </c>
      <c r="G154" s="3" t="s">
        <v>1453</v>
      </c>
      <c r="H154" s="5">
        <v>2699</v>
      </c>
      <c r="I154" s="3" t="s">
        <v>11</v>
      </c>
    </row>
    <row r="155" spans="1:9" x14ac:dyDescent="0.35">
      <c r="A155" s="3">
        <v>103430634</v>
      </c>
      <c r="B155" s="3" t="s">
        <v>1454</v>
      </c>
      <c r="C155" s="3" t="s">
        <v>9</v>
      </c>
      <c r="D155" s="3" t="s">
        <v>5</v>
      </c>
      <c r="E155" s="3" t="s">
        <v>10</v>
      </c>
      <c r="F155" s="3" t="s">
        <v>1455</v>
      </c>
      <c r="G155" s="3" t="s">
        <v>1456</v>
      </c>
      <c r="H155" s="4">
        <v>2849.05</v>
      </c>
      <c r="I155" s="3" t="s">
        <v>11</v>
      </c>
    </row>
    <row r="156" spans="1:9" x14ac:dyDescent="0.35">
      <c r="A156" s="3">
        <v>103430629</v>
      </c>
      <c r="B156" s="3" t="s">
        <v>1457</v>
      </c>
      <c r="C156" s="3" t="s">
        <v>9</v>
      </c>
      <c r="D156" s="3" t="s">
        <v>5</v>
      </c>
      <c r="E156" s="3" t="s">
        <v>12</v>
      </c>
      <c r="F156" s="3" t="s">
        <v>1458</v>
      </c>
      <c r="G156" s="3" t="s">
        <v>1459</v>
      </c>
      <c r="H156" s="3">
        <v>350.55</v>
      </c>
      <c r="I156" s="3" t="s">
        <v>11</v>
      </c>
    </row>
    <row r="157" spans="1:9" x14ac:dyDescent="0.35">
      <c r="A157" s="3">
        <v>103430460</v>
      </c>
      <c r="B157" s="3" t="s">
        <v>1460</v>
      </c>
      <c r="C157" s="3" t="s">
        <v>9</v>
      </c>
      <c r="D157" s="3" t="s">
        <v>5</v>
      </c>
      <c r="E157" s="3" t="s">
        <v>10</v>
      </c>
      <c r="F157" s="3" t="s">
        <v>1461</v>
      </c>
      <c r="G157" s="3" t="s">
        <v>1462</v>
      </c>
      <c r="H157" s="4">
        <v>1837.39</v>
      </c>
      <c r="I157" s="3" t="s">
        <v>11</v>
      </c>
    </row>
    <row r="158" spans="1:9" x14ac:dyDescent="0.35">
      <c r="A158" s="3">
        <v>103430628</v>
      </c>
      <c r="B158" s="3" t="s">
        <v>1463</v>
      </c>
      <c r="C158" s="3" t="s">
        <v>9</v>
      </c>
      <c r="D158" s="3" t="s">
        <v>5</v>
      </c>
      <c r="E158" s="3" t="s">
        <v>10</v>
      </c>
      <c r="F158" s="3" t="s">
        <v>1464</v>
      </c>
      <c r="G158" s="3" t="s">
        <v>1465</v>
      </c>
      <c r="H158" s="5">
        <v>5199</v>
      </c>
      <c r="I158" s="3" t="s">
        <v>11</v>
      </c>
    </row>
    <row r="159" spans="1:9" x14ac:dyDescent="0.35">
      <c r="A159" s="3">
        <v>103430457</v>
      </c>
      <c r="B159" s="3" t="s">
        <v>1466</v>
      </c>
      <c r="C159" s="3" t="s">
        <v>9</v>
      </c>
      <c r="D159" s="3" t="s">
        <v>5</v>
      </c>
      <c r="E159" s="3" t="s">
        <v>10</v>
      </c>
      <c r="F159" s="3" t="s">
        <v>1467</v>
      </c>
      <c r="G159" s="3" t="s">
        <v>1468</v>
      </c>
      <c r="H159" s="4">
        <v>1158.05</v>
      </c>
      <c r="I159" s="3" t="s">
        <v>11</v>
      </c>
    </row>
    <row r="160" spans="1:9" x14ac:dyDescent="0.35">
      <c r="A160" s="3">
        <v>103430618</v>
      </c>
      <c r="B160" s="3" t="s">
        <v>1469</v>
      </c>
      <c r="C160" s="3" t="s">
        <v>9</v>
      </c>
      <c r="D160" s="3" t="s">
        <v>5</v>
      </c>
      <c r="E160" s="3" t="s">
        <v>12</v>
      </c>
      <c r="F160" s="3" t="s">
        <v>1470</v>
      </c>
      <c r="G160" s="3" t="s">
        <v>1471</v>
      </c>
      <c r="H160" s="5">
        <v>2399</v>
      </c>
      <c r="I160" s="3" t="s">
        <v>11</v>
      </c>
    </row>
    <row r="161" spans="1:9" x14ac:dyDescent="0.35">
      <c r="A161" s="3">
        <v>103430450</v>
      </c>
      <c r="B161" s="3" t="s">
        <v>1472</v>
      </c>
      <c r="C161" s="3" t="s">
        <v>9</v>
      </c>
      <c r="D161" s="3" t="s">
        <v>5</v>
      </c>
      <c r="E161" s="3" t="s">
        <v>10</v>
      </c>
      <c r="F161" s="3" t="s">
        <v>1473</v>
      </c>
      <c r="G161" s="3" t="s">
        <v>1474</v>
      </c>
      <c r="H161" s="4">
        <v>1462.05</v>
      </c>
      <c r="I161" s="3" t="s">
        <v>11</v>
      </c>
    </row>
    <row r="162" spans="1:9" x14ac:dyDescent="0.35">
      <c r="A162" s="3">
        <v>103430614</v>
      </c>
      <c r="B162" s="3" t="s">
        <v>1475</v>
      </c>
      <c r="C162" s="3" t="s">
        <v>9</v>
      </c>
      <c r="D162" s="3" t="s">
        <v>5</v>
      </c>
      <c r="E162" s="3" t="s">
        <v>10</v>
      </c>
      <c r="F162" s="3" t="s">
        <v>1476</v>
      </c>
      <c r="G162" s="3" t="s">
        <v>1477</v>
      </c>
      <c r="H162" s="5">
        <v>1949</v>
      </c>
      <c r="I162" s="3" t="s">
        <v>11</v>
      </c>
    </row>
    <row r="163" spans="1:9" x14ac:dyDescent="0.35">
      <c r="A163" s="3">
        <v>103430613</v>
      </c>
      <c r="B163" s="3" t="s">
        <v>1478</v>
      </c>
      <c r="C163" s="3" t="s">
        <v>9</v>
      </c>
      <c r="D163" s="3" t="s">
        <v>5</v>
      </c>
      <c r="E163" s="3" t="s">
        <v>10</v>
      </c>
      <c r="F163" s="3" t="s">
        <v>1479</v>
      </c>
      <c r="G163" s="3" t="s">
        <v>1480</v>
      </c>
      <c r="H163" s="4">
        <v>3789.6</v>
      </c>
      <c r="I163" s="3" t="s">
        <v>11</v>
      </c>
    </row>
    <row r="164" spans="1:9" x14ac:dyDescent="0.35">
      <c r="A164" s="3">
        <v>103430602</v>
      </c>
      <c r="B164" s="3" t="s">
        <v>1481</v>
      </c>
      <c r="C164" s="3" t="s">
        <v>9</v>
      </c>
      <c r="D164" s="3" t="s">
        <v>5</v>
      </c>
      <c r="E164" s="3" t="s">
        <v>10</v>
      </c>
      <c r="F164" s="3" t="s">
        <v>1482</v>
      </c>
      <c r="G164" s="3" t="s">
        <v>1483</v>
      </c>
      <c r="H164" s="4">
        <v>1682.1</v>
      </c>
      <c r="I164" s="3" t="s">
        <v>11</v>
      </c>
    </row>
    <row r="165" spans="1:9" x14ac:dyDescent="0.35">
      <c r="A165" s="3">
        <v>103430601</v>
      </c>
      <c r="B165" s="3" t="s">
        <v>1484</v>
      </c>
      <c r="C165" s="3" t="s">
        <v>9</v>
      </c>
      <c r="D165" s="3" t="s">
        <v>5</v>
      </c>
      <c r="E165" s="3" t="s">
        <v>10</v>
      </c>
      <c r="F165" s="3" t="s">
        <v>1485</v>
      </c>
      <c r="G165" s="3" t="s">
        <v>1486</v>
      </c>
      <c r="H165" s="5">
        <v>1189</v>
      </c>
      <c r="I165" s="3" t="s">
        <v>11</v>
      </c>
    </row>
    <row r="166" spans="1:9" x14ac:dyDescent="0.35">
      <c r="A166" s="3">
        <v>103430597</v>
      </c>
      <c r="B166" s="3" t="s">
        <v>1487</v>
      </c>
      <c r="C166" s="3" t="s">
        <v>9</v>
      </c>
      <c r="D166" s="3" t="s">
        <v>5</v>
      </c>
      <c r="E166" s="3" t="s">
        <v>12</v>
      </c>
      <c r="F166" s="3" t="s">
        <v>1488</v>
      </c>
      <c r="G166" s="3" t="s">
        <v>1250</v>
      </c>
      <c r="H166" s="3">
        <v>779</v>
      </c>
      <c r="I166" s="3" t="s">
        <v>11</v>
      </c>
    </row>
    <row r="167" spans="1:9" x14ac:dyDescent="0.35">
      <c r="A167" s="3">
        <v>103430596</v>
      </c>
      <c r="B167" s="3" t="s">
        <v>1489</v>
      </c>
      <c r="C167" s="3" t="s">
        <v>9</v>
      </c>
      <c r="D167" s="3" t="s">
        <v>5</v>
      </c>
      <c r="E167" s="3" t="s">
        <v>10</v>
      </c>
      <c r="F167" s="3" t="s">
        <v>1490</v>
      </c>
      <c r="G167" s="3" t="s">
        <v>1491</v>
      </c>
      <c r="H167" s="3">
        <v>920.55</v>
      </c>
      <c r="I167" s="3" t="s">
        <v>11</v>
      </c>
    </row>
    <row r="168" spans="1:9" x14ac:dyDescent="0.35">
      <c r="A168" s="3">
        <v>103430441</v>
      </c>
      <c r="B168" s="3" t="s">
        <v>1492</v>
      </c>
      <c r="C168" s="3" t="s">
        <v>9</v>
      </c>
      <c r="D168" s="3" t="s">
        <v>5</v>
      </c>
      <c r="E168" s="3" t="s">
        <v>10</v>
      </c>
      <c r="F168" s="3" t="s">
        <v>1493</v>
      </c>
      <c r="G168" s="3" t="s">
        <v>1494</v>
      </c>
      <c r="H168" s="4">
        <v>9261.5499999999993</v>
      </c>
      <c r="I168" s="3" t="s">
        <v>11</v>
      </c>
    </row>
    <row r="169" spans="1:9" x14ac:dyDescent="0.35">
      <c r="A169" s="3">
        <v>103430594</v>
      </c>
      <c r="B169" s="3" t="s">
        <v>1495</v>
      </c>
      <c r="C169" s="3" t="s">
        <v>9</v>
      </c>
      <c r="D169" s="3" t="s">
        <v>5</v>
      </c>
      <c r="E169" s="3" t="s">
        <v>10</v>
      </c>
      <c r="F169" s="3" t="s">
        <v>1496</v>
      </c>
      <c r="G169" s="3" t="s">
        <v>1497</v>
      </c>
      <c r="H169" s="4">
        <v>4008.05</v>
      </c>
      <c r="I169" s="3" t="s">
        <v>11</v>
      </c>
    </row>
    <row r="170" spans="1:9" x14ac:dyDescent="0.35">
      <c r="A170" s="3">
        <v>103430593</v>
      </c>
      <c r="B170" s="3" t="s">
        <v>1498</v>
      </c>
      <c r="C170" s="3" t="s">
        <v>9</v>
      </c>
      <c r="D170" s="3" t="s">
        <v>5</v>
      </c>
      <c r="E170" s="3" t="s">
        <v>10</v>
      </c>
      <c r="F170" s="3" t="s">
        <v>711</v>
      </c>
      <c r="G170" s="3" t="s">
        <v>1499</v>
      </c>
      <c r="H170" s="4">
        <v>2089.0500000000002</v>
      </c>
      <c r="I170" s="3" t="s">
        <v>11</v>
      </c>
    </row>
    <row r="171" spans="1:9" x14ac:dyDescent="0.35">
      <c r="A171" s="3">
        <v>103430591</v>
      </c>
      <c r="B171" s="3" t="s">
        <v>1500</v>
      </c>
      <c r="C171" s="3" t="s">
        <v>9</v>
      </c>
      <c r="D171" s="3" t="s">
        <v>5</v>
      </c>
      <c r="E171" s="3" t="s">
        <v>10</v>
      </c>
      <c r="F171" s="3" t="s">
        <v>1501</v>
      </c>
      <c r="G171" s="3" t="s">
        <v>1502</v>
      </c>
      <c r="H171" s="5">
        <v>2359</v>
      </c>
      <c r="I171" s="3" t="s">
        <v>11</v>
      </c>
    </row>
    <row r="172" spans="1:9" x14ac:dyDescent="0.35">
      <c r="A172" s="3">
        <v>103430436</v>
      </c>
      <c r="B172" s="3" t="s">
        <v>1503</v>
      </c>
      <c r="C172" s="3" t="s">
        <v>9</v>
      </c>
      <c r="D172" s="3" t="s">
        <v>5</v>
      </c>
      <c r="E172" s="3" t="s">
        <v>10</v>
      </c>
      <c r="F172" s="3" t="s">
        <v>1504</v>
      </c>
      <c r="G172" s="3" t="s">
        <v>1505</v>
      </c>
      <c r="H172" s="5">
        <v>1799</v>
      </c>
      <c r="I172" s="3" t="s">
        <v>11</v>
      </c>
    </row>
    <row r="173" spans="1:9" x14ac:dyDescent="0.35">
      <c r="A173" s="3">
        <v>103430589</v>
      </c>
      <c r="B173" s="3" t="s">
        <v>1506</v>
      </c>
      <c r="C173" s="3" t="s">
        <v>9</v>
      </c>
      <c r="D173" s="3" t="s">
        <v>5</v>
      </c>
      <c r="E173" s="3" t="s">
        <v>10</v>
      </c>
      <c r="F173" s="3" t="s">
        <v>1507</v>
      </c>
      <c r="G173" s="3" t="s">
        <v>1508</v>
      </c>
      <c r="H173" s="5">
        <v>4219</v>
      </c>
      <c r="I173" s="3" t="s">
        <v>11</v>
      </c>
    </row>
    <row r="174" spans="1:9" x14ac:dyDescent="0.35">
      <c r="A174" s="3">
        <v>103430434</v>
      </c>
      <c r="B174" s="3" t="s">
        <v>1509</v>
      </c>
      <c r="C174" s="3" t="s">
        <v>9</v>
      </c>
      <c r="D174" s="3" t="s">
        <v>5</v>
      </c>
      <c r="E174" s="3" t="s">
        <v>10</v>
      </c>
      <c r="F174" s="3" t="s">
        <v>1510</v>
      </c>
      <c r="G174" s="3" t="s">
        <v>1511</v>
      </c>
      <c r="H174" s="3">
        <v>749</v>
      </c>
      <c r="I174" s="3" t="s">
        <v>11</v>
      </c>
    </row>
    <row r="175" spans="1:9" x14ac:dyDescent="0.35">
      <c r="A175" s="3">
        <v>103430587</v>
      </c>
      <c r="B175" s="3" t="s">
        <v>1512</v>
      </c>
      <c r="C175" s="3" t="s">
        <v>9</v>
      </c>
      <c r="D175" s="3" t="s">
        <v>5</v>
      </c>
      <c r="E175" s="3" t="s">
        <v>10</v>
      </c>
      <c r="F175" s="3" t="s">
        <v>1513</v>
      </c>
      <c r="G175" s="3" t="s">
        <v>1514</v>
      </c>
      <c r="H175" s="4">
        <v>2210.2199999999998</v>
      </c>
      <c r="I175" s="3" t="s">
        <v>11</v>
      </c>
    </row>
    <row r="176" spans="1:9" x14ac:dyDescent="0.35">
      <c r="A176" s="3">
        <v>103430586</v>
      </c>
      <c r="B176" s="3" t="s">
        <v>1515</v>
      </c>
      <c r="C176" s="3" t="s">
        <v>9</v>
      </c>
      <c r="D176" s="3" t="s">
        <v>5</v>
      </c>
      <c r="E176" s="3" t="s">
        <v>10</v>
      </c>
      <c r="F176" s="3" t="s">
        <v>1516</v>
      </c>
      <c r="G176" s="3" t="s">
        <v>1517</v>
      </c>
      <c r="H176" s="3">
        <v>854.05</v>
      </c>
      <c r="I176" s="3" t="s">
        <v>11</v>
      </c>
    </row>
    <row r="177" spans="1:9" x14ac:dyDescent="0.35">
      <c r="A177" s="3">
        <v>103430582</v>
      </c>
      <c r="B177" s="3" t="s">
        <v>1518</v>
      </c>
      <c r="C177" s="3" t="s">
        <v>9</v>
      </c>
      <c r="D177" s="3" t="s">
        <v>5</v>
      </c>
      <c r="E177" s="3" t="s">
        <v>10</v>
      </c>
      <c r="F177" s="3" t="s">
        <v>1519</v>
      </c>
      <c r="G177" s="3" t="s">
        <v>1520</v>
      </c>
      <c r="H177" s="4">
        <v>2991.55</v>
      </c>
      <c r="I177" s="3" t="s">
        <v>11</v>
      </c>
    </row>
    <row r="178" spans="1:9" x14ac:dyDescent="0.35">
      <c r="A178" s="3">
        <v>103430580</v>
      </c>
      <c r="B178" s="3" t="s">
        <v>1521</v>
      </c>
      <c r="C178" s="3" t="s">
        <v>9</v>
      </c>
      <c r="D178" s="3" t="s">
        <v>5</v>
      </c>
      <c r="E178" s="3" t="s">
        <v>10</v>
      </c>
      <c r="F178" s="3" t="s">
        <v>1522</v>
      </c>
      <c r="G178" s="3" t="s">
        <v>1523</v>
      </c>
      <c r="H178" s="4">
        <v>5278.72</v>
      </c>
      <c r="I178" s="3" t="s">
        <v>11</v>
      </c>
    </row>
    <row r="179" spans="1:9" x14ac:dyDescent="0.35">
      <c r="A179" s="3">
        <v>103430569</v>
      </c>
      <c r="B179" s="3" t="s">
        <v>1524</v>
      </c>
      <c r="C179" s="3" t="s">
        <v>9</v>
      </c>
      <c r="D179" s="3" t="s">
        <v>5</v>
      </c>
      <c r="E179" s="3" t="s">
        <v>10</v>
      </c>
      <c r="F179" s="3" t="s">
        <v>1525</v>
      </c>
      <c r="G179" s="3" t="s">
        <v>1526</v>
      </c>
      <c r="H179" s="5">
        <v>2399</v>
      </c>
      <c r="I179" s="3" t="s">
        <v>11</v>
      </c>
    </row>
    <row r="180" spans="1:9" x14ac:dyDescent="0.35">
      <c r="A180" s="3">
        <v>103430568</v>
      </c>
      <c r="B180" s="3" t="s">
        <v>1527</v>
      </c>
      <c r="C180" s="3" t="s">
        <v>9</v>
      </c>
      <c r="D180" s="3" t="s">
        <v>5</v>
      </c>
      <c r="E180" s="3" t="s">
        <v>10</v>
      </c>
      <c r="F180" s="3" t="s">
        <v>1528</v>
      </c>
      <c r="G180" s="3" t="s">
        <v>1529</v>
      </c>
      <c r="H180" s="3">
        <v>899</v>
      </c>
      <c r="I180" s="3" t="s">
        <v>11</v>
      </c>
    </row>
    <row r="181" spans="1:9" x14ac:dyDescent="0.35">
      <c r="A181" s="3">
        <v>103430421</v>
      </c>
      <c r="B181" s="3" t="s">
        <v>1530</v>
      </c>
      <c r="C181" s="3" t="s">
        <v>9</v>
      </c>
      <c r="D181" s="3" t="s">
        <v>5</v>
      </c>
      <c r="E181" s="3" t="s">
        <v>10</v>
      </c>
      <c r="F181" s="3" t="s">
        <v>1531</v>
      </c>
      <c r="G181" s="3" t="s">
        <v>1532</v>
      </c>
      <c r="H181" s="4">
        <v>1186.55</v>
      </c>
      <c r="I181" s="3" t="s">
        <v>11</v>
      </c>
    </row>
    <row r="182" spans="1:9" x14ac:dyDescent="0.35">
      <c r="A182" s="3">
        <v>103430565</v>
      </c>
      <c r="B182" s="3" t="s">
        <v>1533</v>
      </c>
      <c r="C182" s="3" t="s">
        <v>9</v>
      </c>
      <c r="D182" s="3" t="s">
        <v>5</v>
      </c>
      <c r="E182" s="3" t="s">
        <v>10</v>
      </c>
      <c r="F182" s="3" t="s">
        <v>1534</v>
      </c>
      <c r="G182" s="3" t="s">
        <v>1535</v>
      </c>
      <c r="H182" s="4">
        <v>1447.2</v>
      </c>
      <c r="I182" s="3" t="s">
        <v>11</v>
      </c>
    </row>
    <row r="183" spans="1:9" x14ac:dyDescent="0.35">
      <c r="A183" s="3">
        <v>103430563</v>
      </c>
      <c r="B183" s="3" t="s">
        <v>1536</v>
      </c>
      <c r="C183" s="3" t="s">
        <v>9</v>
      </c>
      <c r="D183" s="3" t="s">
        <v>5</v>
      </c>
      <c r="E183" s="3" t="s">
        <v>10</v>
      </c>
      <c r="F183" s="3" t="s">
        <v>1537</v>
      </c>
      <c r="G183" s="3" t="s">
        <v>1538</v>
      </c>
      <c r="H183" s="4">
        <v>3799.05</v>
      </c>
      <c r="I183" s="3" t="s">
        <v>11</v>
      </c>
    </row>
    <row r="184" spans="1:9" x14ac:dyDescent="0.35">
      <c r="A184" s="3">
        <v>103430560</v>
      </c>
      <c r="B184" s="3" t="s">
        <v>1539</v>
      </c>
      <c r="C184" s="3" t="s">
        <v>9</v>
      </c>
      <c r="D184" s="3" t="s">
        <v>5</v>
      </c>
      <c r="E184" s="3" t="s">
        <v>10</v>
      </c>
      <c r="F184" s="3" t="s">
        <v>1540</v>
      </c>
      <c r="G184" s="3" t="s">
        <v>1541</v>
      </c>
      <c r="H184" s="5">
        <v>1259</v>
      </c>
      <c r="I184" s="3" t="s">
        <v>11</v>
      </c>
    </row>
    <row r="185" spans="1:9" x14ac:dyDescent="0.35">
      <c r="A185" s="3">
        <v>103430417</v>
      </c>
      <c r="B185" s="3" t="s">
        <v>1542</v>
      </c>
      <c r="C185" s="3" t="s">
        <v>9</v>
      </c>
      <c r="D185" s="3" t="s">
        <v>5</v>
      </c>
      <c r="E185" s="3" t="s">
        <v>10</v>
      </c>
      <c r="F185" s="3" t="s">
        <v>1543</v>
      </c>
      <c r="G185" s="3" t="s">
        <v>1544</v>
      </c>
      <c r="H185" s="4">
        <v>6648.1</v>
      </c>
      <c r="I185" s="3" t="s">
        <v>11</v>
      </c>
    </row>
    <row r="186" spans="1:9" x14ac:dyDescent="0.35">
      <c r="A186" s="3">
        <v>103430551</v>
      </c>
      <c r="B186" s="3" t="s">
        <v>1545</v>
      </c>
      <c r="C186" s="3" t="s">
        <v>9</v>
      </c>
      <c r="D186" s="3" t="s">
        <v>5</v>
      </c>
      <c r="E186" s="3" t="s">
        <v>10</v>
      </c>
      <c r="F186" s="3" t="s">
        <v>1546</v>
      </c>
      <c r="G186" s="3" t="s">
        <v>1547</v>
      </c>
      <c r="H186" s="5">
        <v>1719</v>
      </c>
      <c r="I186" s="3" t="s">
        <v>11</v>
      </c>
    </row>
    <row r="187" spans="1:9" x14ac:dyDescent="0.35">
      <c r="A187" s="3">
        <v>103430548</v>
      </c>
      <c r="B187" s="3" t="s">
        <v>1548</v>
      </c>
      <c r="C187" s="3" t="s">
        <v>9</v>
      </c>
      <c r="D187" s="3" t="s">
        <v>5</v>
      </c>
      <c r="E187" s="3" t="s">
        <v>10</v>
      </c>
      <c r="F187" s="3" t="s">
        <v>1549</v>
      </c>
      <c r="G187" s="3" t="s">
        <v>1550</v>
      </c>
      <c r="H187" s="5">
        <v>4199</v>
      </c>
      <c r="I187" s="3" t="s">
        <v>11</v>
      </c>
    </row>
    <row r="188" spans="1:9" x14ac:dyDescent="0.35">
      <c r="A188" s="3">
        <v>103430537</v>
      </c>
      <c r="B188" s="3" t="s">
        <v>1551</v>
      </c>
      <c r="C188" s="3" t="s">
        <v>9</v>
      </c>
      <c r="D188" s="3" t="s">
        <v>5</v>
      </c>
      <c r="E188" s="3" t="s">
        <v>10</v>
      </c>
      <c r="F188" s="3" t="s">
        <v>1546</v>
      </c>
      <c r="G188" s="3" t="s">
        <v>1547</v>
      </c>
      <c r="H188" s="5">
        <v>3849</v>
      </c>
      <c r="I188" s="3" t="s">
        <v>11</v>
      </c>
    </row>
    <row r="189" spans="1:9" x14ac:dyDescent="0.35">
      <c r="A189" s="3">
        <v>103430412</v>
      </c>
      <c r="B189" s="3" t="s">
        <v>1552</v>
      </c>
      <c r="C189" s="3" t="s">
        <v>9</v>
      </c>
      <c r="D189" s="3" t="s">
        <v>5</v>
      </c>
      <c r="E189" s="3" t="s">
        <v>10</v>
      </c>
      <c r="F189" s="3" t="s">
        <v>1553</v>
      </c>
      <c r="G189" s="3" t="s">
        <v>1554</v>
      </c>
      <c r="H189" s="4">
        <v>2343.65</v>
      </c>
      <c r="I189" s="3" t="s">
        <v>11</v>
      </c>
    </row>
    <row r="190" spans="1:9" x14ac:dyDescent="0.35">
      <c r="A190" s="3">
        <v>103430532</v>
      </c>
      <c r="B190" s="3" t="s">
        <v>1555</v>
      </c>
      <c r="C190" s="3" t="s">
        <v>9</v>
      </c>
      <c r="D190" s="3" t="s">
        <v>5</v>
      </c>
      <c r="E190" s="3" t="s">
        <v>10</v>
      </c>
      <c r="F190" s="3" t="s">
        <v>1556</v>
      </c>
      <c r="G190" s="3" t="s">
        <v>1557</v>
      </c>
      <c r="H190" s="4">
        <v>6602.69</v>
      </c>
      <c r="I190" s="3" t="s">
        <v>11</v>
      </c>
    </row>
    <row r="191" spans="1:9" x14ac:dyDescent="0.35">
      <c r="A191" s="3">
        <v>103430531</v>
      </c>
      <c r="B191" s="3" t="s">
        <v>1558</v>
      </c>
      <c r="C191" s="3" t="s">
        <v>9</v>
      </c>
      <c r="D191" s="3" t="s">
        <v>5</v>
      </c>
      <c r="E191" s="3" t="s">
        <v>10</v>
      </c>
      <c r="F191" s="3" t="s">
        <v>1559</v>
      </c>
      <c r="G191" s="3" t="s">
        <v>1560</v>
      </c>
      <c r="H191" s="4">
        <v>1352.85</v>
      </c>
      <c r="I191" s="3" t="s">
        <v>11</v>
      </c>
    </row>
    <row r="192" spans="1:9" x14ac:dyDescent="0.35">
      <c r="A192" s="3">
        <v>103430410</v>
      </c>
      <c r="B192" s="3" t="s">
        <v>1561</v>
      </c>
      <c r="C192" s="3" t="s">
        <v>9</v>
      </c>
      <c r="D192" s="3" t="s">
        <v>5</v>
      </c>
      <c r="E192" s="3" t="s">
        <v>10</v>
      </c>
      <c r="F192" s="3" t="s">
        <v>76</v>
      </c>
      <c r="G192" s="3" t="s">
        <v>77</v>
      </c>
      <c r="H192" s="3">
        <v>349</v>
      </c>
      <c r="I192" s="3" t="s">
        <v>11</v>
      </c>
    </row>
    <row r="193" spans="1:9" x14ac:dyDescent="0.35">
      <c r="A193" s="3">
        <v>103430530</v>
      </c>
      <c r="B193" s="3" t="s">
        <v>1562</v>
      </c>
      <c r="C193" s="3" t="s">
        <v>9</v>
      </c>
      <c r="D193" s="3" t="s">
        <v>5</v>
      </c>
      <c r="E193" s="3" t="s">
        <v>10</v>
      </c>
      <c r="F193" s="3" t="s">
        <v>1563</v>
      </c>
      <c r="G193" s="3" t="s">
        <v>1564</v>
      </c>
      <c r="H193" s="5">
        <v>1649</v>
      </c>
      <c r="I193" s="3" t="s">
        <v>11</v>
      </c>
    </row>
    <row r="194" spans="1:9" x14ac:dyDescent="0.35">
      <c r="A194" s="3">
        <v>103430408</v>
      </c>
      <c r="B194" s="3" t="s">
        <v>1565</v>
      </c>
      <c r="C194" s="3" t="s">
        <v>9</v>
      </c>
      <c r="D194" s="3" t="s">
        <v>5</v>
      </c>
      <c r="E194" s="3" t="s">
        <v>10</v>
      </c>
      <c r="F194" s="3" t="s">
        <v>1566</v>
      </c>
      <c r="G194" s="3" t="s">
        <v>1567</v>
      </c>
      <c r="H194" s="5">
        <v>1489</v>
      </c>
      <c r="I194" s="3" t="s">
        <v>11</v>
      </c>
    </row>
    <row r="195" spans="1:9" x14ac:dyDescent="0.35">
      <c r="A195" s="3">
        <v>103430526</v>
      </c>
      <c r="B195" s="3" t="s">
        <v>1568</v>
      </c>
      <c r="C195" s="3" t="s">
        <v>9</v>
      </c>
      <c r="D195" s="3" t="s">
        <v>5</v>
      </c>
      <c r="E195" s="3" t="s">
        <v>10</v>
      </c>
      <c r="F195" s="3" t="s">
        <v>1569</v>
      </c>
      <c r="G195" s="3" t="s">
        <v>1570</v>
      </c>
      <c r="H195" s="4">
        <v>1063.05</v>
      </c>
      <c r="I195" s="3" t="s">
        <v>11</v>
      </c>
    </row>
    <row r="196" spans="1:9" x14ac:dyDescent="0.35">
      <c r="A196" s="3">
        <v>103430524</v>
      </c>
      <c r="B196" s="3" t="s">
        <v>1571</v>
      </c>
      <c r="C196" s="3" t="s">
        <v>9</v>
      </c>
      <c r="D196" s="3" t="s">
        <v>5</v>
      </c>
      <c r="E196" s="3" t="s">
        <v>10</v>
      </c>
      <c r="F196" s="3" t="s">
        <v>1572</v>
      </c>
      <c r="G196" s="3" t="s">
        <v>1573</v>
      </c>
      <c r="H196" s="4">
        <v>2634.4</v>
      </c>
      <c r="I196" s="3" t="s">
        <v>11</v>
      </c>
    </row>
    <row r="197" spans="1:9" x14ac:dyDescent="0.35">
      <c r="A197" s="3">
        <v>103430523</v>
      </c>
      <c r="B197" s="3" t="s">
        <v>1574</v>
      </c>
      <c r="C197" s="3" t="s">
        <v>9</v>
      </c>
      <c r="D197" s="3" t="s">
        <v>5</v>
      </c>
      <c r="E197" s="3" t="s">
        <v>10</v>
      </c>
      <c r="F197" s="3" t="s">
        <v>1575</v>
      </c>
      <c r="G197" s="3" t="s">
        <v>1576</v>
      </c>
      <c r="H197" s="4">
        <v>6174.05</v>
      </c>
      <c r="I197" s="3" t="s">
        <v>11</v>
      </c>
    </row>
    <row r="198" spans="1:9" x14ac:dyDescent="0.35">
      <c r="A198" s="3">
        <v>103430522</v>
      </c>
      <c r="B198" s="3" t="s">
        <v>1577</v>
      </c>
      <c r="C198" s="3" t="s">
        <v>9</v>
      </c>
      <c r="D198" s="3" t="s">
        <v>5</v>
      </c>
      <c r="E198" s="3" t="s">
        <v>10</v>
      </c>
      <c r="F198" s="3" t="s">
        <v>1546</v>
      </c>
      <c r="G198" s="3" t="s">
        <v>1547</v>
      </c>
      <c r="H198" s="5">
        <v>7999</v>
      </c>
      <c r="I198" s="3" t="s">
        <v>11</v>
      </c>
    </row>
    <row r="199" spans="1:9" x14ac:dyDescent="0.35">
      <c r="A199" s="3">
        <v>103430519</v>
      </c>
      <c r="B199" s="3" t="s">
        <v>1578</v>
      </c>
      <c r="C199" s="3" t="s">
        <v>9</v>
      </c>
      <c r="D199" s="3" t="s">
        <v>5</v>
      </c>
      <c r="E199" s="3" t="s">
        <v>10</v>
      </c>
      <c r="F199" s="3" t="s">
        <v>1579</v>
      </c>
      <c r="G199" s="3" t="s">
        <v>1580</v>
      </c>
      <c r="H199" s="3">
        <v>809</v>
      </c>
      <c r="I199" s="3" t="s">
        <v>11</v>
      </c>
    </row>
    <row r="200" spans="1:9" x14ac:dyDescent="0.35">
      <c r="A200" s="3">
        <v>103430515</v>
      </c>
      <c r="B200" s="3" t="s">
        <v>1581</v>
      </c>
      <c r="C200" s="3" t="s">
        <v>9</v>
      </c>
      <c r="D200" s="3" t="s">
        <v>5</v>
      </c>
      <c r="E200" s="3" t="s">
        <v>12</v>
      </c>
      <c r="F200" s="3" t="s">
        <v>1582</v>
      </c>
      <c r="G200" s="3" t="s">
        <v>1583</v>
      </c>
      <c r="H200" s="3">
        <v>759.05</v>
      </c>
      <c r="I200" s="3" t="s">
        <v>11</v>
      </c>
    </row>
    <row r="201" spans="1:9" x14ac:dyDescent="0.35">
      <c r="A201" s="3">
        <v>103430403</v>
      </c>
      <c r="B201" s="3" t="s">
        <v>1584</v>
      </c>
      <c r="C201" s="3" t="s">
        <v>9</v>
      </c>
      <c r="D201" s="3" t="s">
        <v>5</v>
      </c>
      <c r="E201" s="3" t="s">
        <v>10</v>
      </c>
      <c r="F201" s="3" t="s">
        <v>1585</v>
      </c>
      <c r="G201" s="3" t="s">
        <v>1586</v>
      </c>
      <c r="H201" s="4">
        <v>3607.24</v>
      </c>
      <c r="I201" s="3" t="s">
        <v>11</v>
      </c>
    </row>
    <row r="202" spans="1:9" x14ac:dyDescent="0.35">
      <c r="A202" s="3">
        <v>103430398</v>
      </c>
      <c r="B202" s="3" t="s">
        <v>1587</v>
      </c>
      <c r="C202" s="3" t="s">
        <v>9</v>
      </c>
      <c r="D202" s="3" t="s">
        <v>5</v>
      </c>
      <c r="E202" s="3" t="s">
        <v>10</v>
      </c>
      <c r="F202" s="3" t="s">
        <v>1588</v>
      </c>
      <c r="G202" s="3" t="s">
        <v>1589</v>
      </c>
      <c r="H202" s="4">
        <v>2841.97</v>
      </c>
      <c r="I202" s="3" t="s">
        <v>11</v>
      </c>
    </row>
    <row r="203" spans="1:9" x14ac:dyDescent="0.35">
      <c r="A203" s="3">
        <v>103430507</v>
      </c>
      <c r="B203" s="3" t="s">
        <v>1590</v>
      </c>
      <c r="C203" s="3" t="s">
        <v>9</v>
      </c>
      <c r="D203" s="3" t="s">
        <v>5</v>
      </c>
      <c r="E203" s="3" t="s">
        <v>12</v>
      </c>
      <c r="F203" s="3" t="s">
        <v>1591</v>
      </c>
      <c r="G203" s="3" t="s">
        <v>1592</v>
      </c>
      <c r="H203" s="3">
        <v>899</v>
      </c>
      <c r="I203" s="3" t="s">
        <v>11</v>
      </c>
    </row>
    <row r="204" spans="1:9" x14ac:dyDescent="0.35">
      <c r="A204" s="3">
        <v>103430506</v>
      </c>
      <c r="B204" s="3" t="s">
        <v>1593</v>
      </c>
      <c r="C204" s="3" t="s">
        <v>9</v>
      </c>
      <c r="D204" s="3" t="s">
        <v>5</v>
      </c>
      <c r="E204" s="3" t="s">
        <v>10</v>
      </c>
      <c r="F204" s="3" t="s">
        <v>1594</v>
      </c>
      <c r="G204" s="3" t="s">
        <v>1595</v>
      </c>
      <c r="H204" s="4">
        <v>2611.5500000000002</v>
      </c>
      <c r="I204" s="3" t="s">
        <v>11</v>
      </c>
    </row>
    <row r="205" spans="1:9" x14ac:dyDescent="0.35">
      <c r="A205" s="3">
        <v>103430504</v>
      </c>
      <c r="B205" s="3" t="s">
        <v>1596</v>
      </c>
      <c r="C205" s="3" t="s">
        <v>9</v>
      </c>
      <c r="D205" s="3" t="s">
        <v>5</v>
      </c>
      <c r="E205" s="3" t="s">
        <v>12</v>
      </c>
      <c r="F205" s="3" t="s">
        <v>1597</v>
      </c>
      <c r="G205" s="3" t="s">
        <v>1598</v>
      </c>
      <c r="H205" s="4">
        <v>1196.05</v>
      </c>
      <c r="I205" s="3" t="s">
        <v>11</v>
      </c>
    </row>
    <row r="206" spans="1:9" x14ac:dyDescent="0.35">
      <c r="A206" s="3">
        <v>103430392</v>
      </c>
      <c r="B206" s="3" t="s">
        <v>1599</v>
      </c>
      <c r="C206" s="3" t="s">
        <v>9</v>
      </c>
      <c r="D206" s="3" t="s">
        <v>5</v>
      </c>
      <c r="E206" s="3" t="s">
        <v>10</v>
      </c>
      <c r="F206" s="3" t="s">
        <v>1600</v>
      </c>
      <c r="G206" s="3" t="s">
        <v>1601</v>
      </c>
      <c r="H206" s="3">
        <v>603.77</v>
      </c>
      <c r="I206" s="3" t="s">
        <v>11</v>
      </c>
    </row>
    <row r="207" spans="1:9" x14ac:dyDescent="0.35">
      <c r="A207" s="3">
        <v>103430390</v>
      </c>
      <c r="B207" s="3" t="s">
        <v>1602</v>
      </c>
      <c r="C207" s="3" t="s">
        <v>9</v>
      </c>
      <c r="D207" s="3" t="s">
        <v>5</v>
      </c>
      <c r="E207" s="3" t="s">
        <v>10</v>
      </c>
      <c r="F207" s="3" t="s">
        <v>1603</v>
      </c>
      <c r="G207" s="3" t="s">
        <v>1604</v>
      </c>
      <c r="H207" s="3">
        <v>255.55</v>
      </c>
      <c r="I207" s="3" t="s">
        <v>11</v>
      </c>
    </row>
    <row r="208" spans="1:9" x14ac:dyDescent="0.35">
      <c r="A208" s="3">
        <v>103430503</v>
      </c>
      <c r="B208" s="3" t="s">
        <v>1605</v>
      </c>
      <c r="C208" s="3" t="s">
        <v>9</v>
      </c>
      <c r="D208" s="3" t="s">
        <v>5</v>
      </c>
      <c r="E208" s="3" t="s">
        <v>10</v>
      </c>
      <c r="F208" s="3" t="s">
        <v>1606</v>
      </c>
      <c r="G208" s="3" t="s">
        <v>1607</v>
      </c>
      <c r="H208" s="5">
        <v>3599</v>
      </c>
      <c r="I208" s="3" t="s">
        <v>11</v>
      </c>
    </row>
    <row r="209" spans="1:9" x14ac:dyDescent="0.35">
      <c r="A209" s="3">
        <v>103430502</v>
      </c>
      <c r="B209" s="3" t="s">
        <v>1608</v>
      </c>
      <c r="C209" s="3" t="s">
        <v>9</v>
      </c>
      <c r="D209" s="3" t="s">
        <v>5</v>
      </c>
      <c r="E209" s="3" t="s">
        <v>10</v>
      </c>
      <c r="F209" s="3" t="s">
        <v>1609</v>
      </c>
      <c r="G209" s="3" t="s">
        <v>753</v>
      </c>
      <c r="H209" s="4">
        <v>2345.6</v>
      </c>
      <c r="I209" s="3" t="s">
        <v>11</v>
      </c>
    </row>
    <row r="210" spans="1:9" x14ac:dyDescent="0.35">
      <c r="A210" s="3">
        <v>103430387</v>
      </c>
      <c r="B210" s="3" t="s">
        <v>1610</v>
      </c>
      <c r="C210" s="3" t="s">
        <v>9</v>
      </c>
      <c r="D210" s="3" t="s">
        <v>5</v>
      </c>
      <c r="E210" s="3" t="s">
        <v>10</v>
      </c>
      <c r="F210" s="3" t="s">
        <v>1611</v>
      </c>
      <c r="G210" s="3" t="s">
        <v>1612</v>
      </c>
      <c r="H210" s="5">
        <v>2999</v>
      </c>
      <c r="I210" s="3" t="s">
        <v>11</v>
      </c>
    </row>
    <row r="211" spans="1:9" x14ac:dyDescent="0.35">
      <c r="A211" s="3">
        <v>103430500</v>
      </c>
      <c r="B211" s="3" t="s">
        <v>1613</v>
      </c>
      <c r="C211" s="3" t="s">
        <v>9</v>
      </c>
      <c r="D211" s="3" t="s">
        <v>5</v>
      </c>
      <c r="E211" s="3" t="s">
        <v>10</v>
      </c>
      <c r="F211" s="3" t="s">
        <v>1614</v>
      </c>
      <c r="G211" s="3" t="s">
        <v>1615</v>
      </c>
      <c r="H211" s="5">
        <v>1679</v>
      </c>
      <c r="I211" s="3" t="s">
        <v>11</v>
      </c>
    </row>
    <row r="212" spans="1:9" x14ac:dyDescent="0.35">
      <c r="A212" s="3">
        <v>103430386</v>
      </c>
      <c r="B212" s="3" t="s">
        <v>1616</v>
      </c>
      <c r="C212" s="3" t="s">
        <v>9</v>
      </c>
      <c r="D212" s="3" t="s">
        <v>5</v>
      </c>
      <c r="E212" s="3" t="s">
        <v>10</v>
      </c>
      <c r="F212" s="3" t="s">
        <v>1617</v>
      </c>
      <c r="G212" s="3" t="s">
        <v>1618</v>
      </c>
      <c r="H212" s="4">
        <v>3989.05</v>
      </c>
      <c r="I212" s="3" t="s">
        <v>11</v>
      </c>
    </row>
    <row r="213" spans="1:9" x14ac:dyDescent="0.35">
      <c r="A213" s="3">
        <v>103430385</v>
      </c>
      <c r="B213" s="3" t="s">
        <v>1619</v>
      </c>
      <c r="C213" s="3" t="s">
        <v>9</v>
      </c>
      <c r="D213" s="3" t="s">
        <v>5</v>
      </c>
      <c r="E213" s="3" t="s">
        <v>10</v>
      </c>
      <c r="F213" s="3" t="s">
        <v>646</v>
      </c>
      <c r="G213" s="3" t="s">
        <v>647</v>
      </c>
      <c r="H213" s="3">
        <v>920.55</v>
      </c>
      <c r="I213" s="3" t="s">
        <v>11</v>
      </c>
    </row>
    <row r="214" spans="1:9" x14ac:dyDescent="0.35">
      <c r="A214" s="3">
        <v>103430378</v>
      </c>
      <c r="B214" s="3" t="s">
        <v>1620</v>
      </c>
      <c r="C214" s="3" t="s">
        <v>9</v>
      </c>
      <c r="D214" s="3" t="s">
        <v>5</v>
      </c>
      <c r="E214" s="3" t="s">
        <v>10</v>
      </c>
      <c r="F214" s="3" t="s">
        <v>1621</v>
      </c>
      <c r="G214" s="3" t="s">
        <v>1622</v>
      </c>
      <c r="H214" s="4">
        <v>1899.05</v>
      </c>
      <c r="I214" s="3" t="s">
        <v>11</v>
      </c>
    </row>
    <row r="215" spans="1:9" x14ac:dyDescent="0.35">
      <c r="A215" s="3">
        <v>103430376</v>
      </c>
      <c r="B215" s="3" t="s">
        <v>1623</v>
      </c>
      <c r="C215" s="3" t="s">
        <v>9</v>
      </c>
      <c r="D215" s="3" t="s">
        <v>5</v>
      </c>
      <c r="E215" s="3" t="s">
        <v>10</v>
      </c>
      <c r="F215" s="3" t="s">
        <v>704</v>
      </c>
      <c r="G215" s="3" t="s">
        <v>705</v>
      </c>
      <c r="H215" s="4">
        <v>1129.55</v>
      </c>
      <c r="I215" s="3" t="s">
        <v>11</v>
      </c>
    </row>
    <row r="216" spans="1:9" x14ac:dyDescent="0.35">
      <c r="A216" s="3">
        <v>103430476</v>
      </c>
      <c r="B216" s="3" t="s">
        <v>1624</v>
      </c>
      <c r="C216" s="3" t="s">
        <v>9</v>
      </c>
      <c r="D216" s="3" t="s">
        <v>5</v>
      </c>
      <c r="E216" s="3" t="s">
        <v>10</v>
      </c>
      <c r="F216" s="3" t="s">
        <v>1625</v>
      </c>
      <c r="G216" s="3" t="s">
        <v>1626</v>
      </c>
      <c r="H216" s="4">
        <v>2991.55</v>
      </c>
      <c r="I216" s="3" t="s">
        <v>11</v>
      </c>
    </row>
    <row r="217" spans="1:9" x14ac:dyDescent="0.35">
      <c r="A217" s="3">
        <v>103430468</v>
      </c>
      <c r="B217" s="3" t="s">
        <v>1627</v>
      </c>
      <c r="C217" s="3" t="s">
        <v>9</v>
      </c>
      <c r="D217" s="3" t="s">
        <v>5</v>
      </c>
      <c r="E217" s="3" t="s">
        <v>10</v>
      </c>
      <c r="F217" s="3" t="s">
        <v>1628</v>
      </c>
      <c r="G217" s="3" t="s">
        <v>1629</v>
      </c>
      <c r="H217" s="3">
        <v>749</v>
      </c>
      <c r="I217" s="3" t="s">
        <v>11</v>
      </c>
    </row>
    <row r="218" spans="1:9" x14ac:dyDescent="0.35">
      <c r="A218" s="3">
        <v>103430467</v>
      </c>
      <c r="B218" s="3" t="s">
        <v>1630</v>
      </c>
      <c r="C218" s="3" t="s">
        <v>9</v>
      </c>
      <c r="D218" s="3" t="s">
        <v>5</v>
      </c>
      <c r="E218" s="3" t="s">
        <v>12</v>
      </c>
      <c r="F218" s="3" t="s">
        <v>1631</v>
      </c>
      <c r="G218" s="3" t="s">
        <v>1632</v>
      </c>
      <c r="H218" s="4">
        <v>3656.55</v>
      </c>
      <c r="I218" s="3" t="s">
        <v>11</v>
      </c>
    </row>
    <row r="219" spans="1:9" x14ac:dyDescent="0.35">
      <c r="A219" s="3">
        <v>103430466</v>
      </c>
      <c r="B219" s="3" t="s">
        <v>1633</v>
      </c>
      <c r="C219" s="3" t="s">
        <v>9</v>
      </c>
      <c r="D219" s="3" t="s">
        <v>5</v>
      </c>
      <c r="E219" s="3" t="s">
        <v>10</v>
      </c>
      <c r="F219" s="3" t="s">
        <v>1634</v>
      </c>
      <c r="G219" s="3" t="s">
        <v>1635</v>
      </c>
      <c r="H219" s="3">
        <v>469.39</v>
      </c>
      <c r="I219" s="3" t="s">
        <v>11</v>
      </c>
    </row>
    <row r="220" spans="1:9" x14ac:dyDescent="0.35">
      <c r="A220" s="3">
        <v>103430364</v>
      </c>
      <c r="B220" s="3" t="s">
        <v>1636</v>
      </c>
      <c r="C220" s="3" t="s">
        <v>9</v>
      </c>
      <c r="D220" s="3" t="s">
        <v>5</v>
      </c>
      <c r="E220" s="3" t="s">
        <v>10</v>
      </c>
      <c r="F220" s="3" t="s">
        <v>1637</v>
      </c>
      <c r="G220" s="3" t="s">
        <v>1638</v>
      </c>
      <c r="H220" s="4">
        <v>2165.0500000000002</v>
      </c>
      <c r="I220" s="3" t="s">
        <v>11</v>
      </c>
    </row>
    <row r="221" spans="1:9" x14ac:dyDescent="0.35">
      <c r="A221" s="3">
        <v>103430263</v>
      </c>
      <c r="B221" s="3" t="s">
        <v>1639</v>
      </c>
      <c r="C221" s="3" t="s">
        <v>9</v>
      </c>
      <c r="D221" s="3" t="s">
        <v>5</v>
      </c>
      <c r="E221" s="3" t="s">
        <v>10</v>
      </c>
      <c r="F221" s="3" t="s">
        <v>1640</v>
      </c>
      <c r="G221" s="3" t="s">
        <v>1641</v>
      </c>
      <c r="H221" s="4">
        <v>4511.6000000000004</v>
      </c>
      <c r="I221" s="3" t="s">
        <v>11</v>
      </c>
    </row>
    <row r="222" spans="1:9" x14ac:dyDescent="0.35">
      <c r="A222" s="3">
        <v>103430357</v>
      </c>
      <c r="B222" s="3" t="s">
        <v>1642</v>
      </c>
      <c r="C222" s="3" t="s">
        <v>9</v>
      </c>
      <c r="D222" s="3" t="s">
        <v>5</v>
      </c>
      <c r="E222" s="3" t="s">
        <v>10</v>
      </c>
      <c r="F222" s="3" t="s">
        <v>1643</v>
      </c>
      <c r="G222" s="3" t="s">
        <v>1644</v>
      </c>
      <c r="H222" s="5">
        <v>3369</v>
      </c>
      <c r="I222" s="3" t="s">
        <v>11</v>
      </c>
    </row>
    <row r="223" spans="1:9" x14ac:dyDescent="0.35">
      <c r="A223" s="3">
        <v>103430355</v>
      </c>
      <c r="B223" s="3" t="s">
        <v>1645</v>
      </c>
      <c r="C223" s="3" t="s">
        <v>9</v>
      </c>
      <c r="D223" s="3" t="s">
        <v>5</v>
      </c>
      <c r="E223" s="3" t="s">
        <v>12</v>
      </c>
      <c r="F223" s="3" t="s">
        <v>1646</v>
      </c>
      <c r="G223" s="3" t="s">
        <v>1647</v>
      </c>
      <c r="H223" s="4">
        <v>2773.05</v>
      </c>
      <c r="I223" s="3" t="s">
        <v>11</v>
      </c>
    </row>
    <row r="224" spans="1:9" x14ac:dyDescent="0.35">
      <c r="A224" s="3">
        <v>103430347</v>
      </c>
      <c r="B224" s="3" t="s">
        <v>1648</v>
      </c>
      <c r="C224" s="3" t="s">
        <v>9</v>
      </c>
      <c r="D224" s="3" t="s">
        <v>5</v>
      </c>
      <c r="E224" s="3" t="s">
        <v>10</v>
      </c>
      <c r="F224" s="3" t="s">
        <v>1649</v>
      </c>
      <c r="G224" s="3" t="s">
        <v>1650</v>
      </c>
      <c r="H224" s="4">
        <v>2868.05</v>
      </c>
      <c r="I224" s="3" t="s">
        <v>11</v>
      </c>
    </row>
    <row r="225" spans="1:9" x14ac:dyDescent="0.35">
      <c r="A225" s="3">
        <v>103430255</v>
      </c>
      <c r="B225" s="3" t="s">
        <v>1651</v>
      </c>
      <c r="C225" s="3" t="s">
        <v>9</v>
      </c>
      <c r="D225" s="3" t="s">
        <v>5</v>
      </c>
      <c r="E225" s="3" t="s">
        <v>10</v>
      </c>
      <c r="F225" s="3" t="s">
        <v>1652</v>
      </c>
      <c r="G225" s="3" t="s">
        <v>1653</v>
      </c>
      <c r="H225" s="4">
        <v>3313.6</v>
      </c>
      <c r="I225" s="3" t="s">
        <v>11</v>
      </c>
    </row>
    <row r="226" spans="1:9" x14ac:dyDescent="0.35">
      <c r="A226" s="3">
        <v>103430339</v>
      </c>
      <c r="B226" s="3" t="s">
        <v>1654</v>
      </c>
      <c r="C226" s="3" t="s">
        <v>9</v>
      </c>
      <c r="D226" s="3" t="s">
        <v>5</v>
      </c>
      <c r="E226" s="3" t="s">
        <v>12</v>
      </c>
      <c r="F226" s="3" t="s">
        <v>1655</v>
      </c>
      <c r="G226" s="3" t="s">
        <v>1656</v>
      </c>
      <c r="H226" s="4">
        <v>5319.05</v>
      </c>
      <c r="I226" s="3" t="s">
        <v>11</v>
      </c>
    </row>
    <row r="227" spans="1:9" x14ac:dyDescent="0.35">
      <c r="A227" s="3">
        <v>103430337</v>
      </c>
      <c r="B227" s="3" t="s">
        <v>1657</v>
      </c>
      <c r="C227" s="3" t="s">
        <v>9</v>
      </c>
      <c r="D227" s="3" t="s">
        <v>5</v>
      </c>
      <c r="E227" s="3" t="s">
        <v>12</v>
      </c>
      <c r="F227" s="3" t="s">
        <v>1658</v>
      </c>
      <c r="G227" s="3" t="s">
        <v>1659</v>
      </c>
      <c r="H227" s="4">
        <v>1329.05</v>
      </c>
      <c r="I227" s="3" t="s">
        <v>11</v>
      </c>
    </row>
    <row r="228" spans="1:9" x14ac:dyDescent="0.35">
      <c r="A228" s="3">
        <v>103430336</v>
      </c>
      <c r="B228" s="3" t="s">
        <v>1660</v>
      </c>
      <c r="C228" s="3" t="s">
        <v>9</v>
      </c>
      <c r="D228" s="3" t="s">
        <v>5</v>
      </c>
      <c r="E228" s="3" t="s">
        <v>10</v>
      </c>
      <c r="F228" s="3" t="s">
        <v>1661</v>
      </c>
      <c r="G228" s="3" t="s">
        <v>1662</v>
      </c>
      <c r="H228" s="3">
        <v>389</v>
      </c>
      <c r="I228" s="3" t="s">
        <v>11</v>
      </c>
    </row>
    <row r="229" spans="1:9" x14ac:dyDescent="0.35">
      <c r="A229" s="3">
        <v>103430333</v>
      </c>
      <c r="B229" s="3" t="s">
        <v>1663</v>
      </c>
      <c r="C229" s="3" t="s">
        <v>9</v>
      </c>
      <c r="D229" s="3" t="s">
        <v>5</v>
      </c>
      <c r="E229" s="3" t="s">
        <v>10</v>
      </c>
      <c r="F229" s="3" t="s">
        <v>1664</v>
      </c>
      <c r="G229" s="3" t="s">
        <v>1665</v>
      </c>
      <c r="H229" s="5">
        <v>2099</v>
      </c>
      <c r="I229" s="3" t="s">
        <v>11</v>
      </c>
    </row>
    <row r="230" spans="1:9" x14ac:dyDescent="0.35">
      <c r="A230" s="3">
        <v>103430330</v>
      </c>
      <c r="B230" s="3" t="s">
        <v>1666</v>
      </c>
      <c r="C230" s="3" t="s">
        <v>9</v>
      </c>
      <c r="D230" s="3" t="s">
        <v>5</v>
      </c>
      <c r="E230" s="3" t="s">
        <v>10</v>
      </c>
      <c r="F230" s="3" t="s">
        <v>1667</v>
      </c>
      <c r="G230" s="3" t="s">
        <v>1668</v>
      </c>
      <c r="H230" s="4">
        <v>1196.1400000000001</v>
      </c>
      <c r="I230" s="3" t="s">
        <v>11</v>
      </c>
    </row>
    <row r="231" spans="1:9" x14ac:dyDescent="0.35">
      <c r="A231" s="3">
        <v>103430239</v>
      </c>
      <c r="B231" s="3" t="s">
        <v>1669</v>
      </c>
      <c r="C231" s="3" t="s">
        <v>9</v>
      </c>
      <c r="D231" s="3" t="s">
        <v>5</v>
      </c>
      <c r="E231" s="3" t="s">
        <v>10</v>
      </c>
      <c r="F231" s="3" t="s">
        <v>1670</v>
      </c>
      <c r="G231" s="3" t="s">
        <v>1671</v>
      </c>
      <c r="H231" s="5">
        <v>3849</v>
      </c>
      <c r="I231" s="3" t="s">
        <v>11</v>
      </c>
    </row>
    <row r="232" spans="1:9" x14ac:dyDescent="0.35">
      <c r="A232" s="3">
        <v>103430328</v>
      </c>
      <c r="B232" s="3" t="s">
        <v>1672</v>
      </c>
      <c r="C232" s="3" t="s">
        <v>9</v>
      </c>
      <c r="D232" s="3" t="s">
        <v>5</v>
      </c>
      <c r="E232" s="3" t="s">
        <v>10</v>
      </c>
      <c r="F232" s="3" t="s">
        <v>1673</v>
      </c>
      <c r="G232" s="3" t="s">
        <v>1674</v>
      </c>
      <c r="H232" s="4">
        <v>1994.05</v>
      </c>
      <c r="I232" s="3" t="s">
        <v>11</v>
      </c>
    </row>
    <row r="233" spans="1:9" x14ac:dyDescent="0.35">
      <c r="A233" s="3">
        <v>103430327</v>
      </c>
      <c r="B233" s="3" t="s">
        <v>1675</v>
      </c>
      <c r="C233" s="3" t="s">
        <v>9</v>
      </c>
      <c r="D233" s="3" t="s">
        <v>5</v>
      </c>
      <c r="E233" s="3" t="s">
        <v>12</v>
      </c>
      <c r="F233" s="3" t="s">
        <v>1676</v>
      </c>
      <c r="G233" s="3" t="s">
        <v>1677</v>
      </c>
      <c r="H233" s="5">
        <v>4549</v>
      </c>
      <c r="I233" s="3" t="s">
        <v>11</v>
      </c>
    </row>
    <row r="234" spans="1:9" x14ac:dyDescent="0.35">
      <c r="A234" s="3">
        <v>103430236</v>
      </c>
      <c r="B234" s="3" t="s">
        <v>1678</v>
      </c>
      <c r="C234" s="3" t="s">
        <v>9</v>
      </c>
      <c r="D234" s="3" t="s">
        <v>5</v>
      </c>
      <c r="E234" s="3" t="s">
        <v>10</v>
      </c>
      <c r="F234" s="3" t="s">
        <v>1679</v>
      </c>
      <c r="G234" s="3" t="s">
        <v>1680</v>
      </c>
      <c r="H234" s="5">
        <v>2449</v>
      </c>
      <c r="I234" s="3" t="s">
        <v>11</v>
      </c>
    </row>
    <row r="235" spans="1:9" x14ac:dyDescent="0.35">
      <c r="A235" s="3">
        <v>103430235</v>
      </c>
      <c r="B235" s="3" t="s">
        <v>1681</v>
      </c>
      <c r="C235" s="3" t="s">
        <v>9</v>
      </c>
      <c r="D235" s="3" t="s">
        <v>5</v>
      </c>
      <c r="E235" s="3" t="s">
        <v>10</v>
      </c>
      <c r="F235" s="3" t="s">
        <v>1682</v>
      </c>
      <c r="G235" s="3" t="s">
        <v>1683</v>
      </c>
      <c r="H235" s="4">
        <v>3333.64</v>
      </c>
      <c r="I235" s="3" t="s">
        <v>11</v>
      </c>
    </row>
    <row r="236" spans="1:9" x14ac:dyDescent="0.35">
      <c r="A236" s="3">
        <v>103430320</v>
      </c>
      <c r="B236" s="3" t="s">
        <v>1684</v>
      </c>
      <c r="C236" s="3" t="s">
        <v>9</v>
      </c>
      <c r="D236" s="3" t="s">
        <v>5</v>
      </c>
      <c r="E236" s="3" t="s">
        <v>10</v>
      </c>
      <c r="F236" s="3" t="s">
        <v>1685</v>
      </c>
      <c r="G236" s="3" t="s">
        <v>1686</v>
      </c>
      <c r="H236" s="4">
        <v>1300.55</v>
      </c>
      <c r="I236" s="3" t="s">
        <v>11</v>
      </c>
    </row>
    <row r="237" spans="1:9" x14ac:dyDescent="0.35">
      <c r="A237" s="3">
        <v>103430233</v>
      </c>
      <c r="B237" s="3" t="s">
        <v>1687</v>
      </c>
      <c r="C237" s="3" t="s">
        <v>9</v>
      </c>
      <c r="D237" s="3" t="s">
        <v>5</v>
      </c>
      <c r="E237" s="3" t="s">
        <v>10</v>
      </c>
      <c r="F237" s="3" t="s">
        <v>1688</v>
      </c>
      <c r="G237" s="3" t="s">
        <v>1689</v>
      </c>
      <c r="H237" s="4">
        <v>3807.65</v>
      </c>
      <c r="I237" s="3" t="s">
        <v>11</v>
      </c>
    </row>
    <row r="238" spans="1:9" x14ac:dyDescent="0.35">
      <c r="A238" s="3">
        <v>103430314</v>
      </c>
      <c r="B238" s="3" t="s">
        <v>1690</v>
      </c>
      <c r="C238" s="3" t="s">
        <v>9</v>
      </c>
      <c r="D238" s="3" t="s">
        <v>5</v>
      </c>
      <c r="E238" s="3" t="s">
        <v>10</v>
      </c>
      <c r="F238" s="3" t="s">
        <v>1691</v>
      </c>
      <c r="G238" s="3" t="s">
        <v>1692</v>
      </c>
      <c r="H238" s="5">
        <v>2309</v>
      </c>
      <c r="I238" s="3" t="s">
        <v>11</v>
      </c>
    </row>
    <row r="239" spans="1:9" x14ac:dyDescent="0.35">
      <c r="A239" s="3">
        <v>103430309</v>
      </c>
      <c r="B239" s="3" t="s">
        <v>1693</v>
      </c>
      <c r="C239" s="3" t="s">
        <v>9</v>
      </c>
      <c r="D239" s="3" t="s">
        <v>5</v>
      </c>
      <c r="E239" s="3" t="s">
        <v>10</v>
      </c>
      <c r="F239" s="3" t="s">
        <v>1694</v>
      </c>
      <c r="G239" s="3" t="s">
        <v>1695</v>
      </c>
      <c r="H239" s="4">
        <v>2393.14</v>
      </c>
      <c r="I239" s="3" t="s">
        <v>11</v>
      </c>
    </row>
    <row r="240" spans="1:9" x14ac:dyDescent="0.35">
      <c r="A240" s="3">
        <v>103430308</v>
      </c>
      <c r="B240" s="3" t="s">
        <v>1696</v>
      </c>
      <c r="C240" s="3" t="s">
        <v>9</v>
      </c>
      <c r="D240" s="3" t="s">
        <v>5</v>
      </c>
      <c r="E240" s="3" t="s">
        <v>10</v>
      </c>
      <c r="F240" s="3" t="s">
        <v>1697</v>
      </c>
      <c r="G240" s="3" t="s">
        <v>1698</v>
      </c>
      <c r="H240" s="5">
        <v>3199</v>
      </c>
      <c r="I240" s="3" t="s">
        <v>11</v>
      </c>
    </row>
    <row r="241" spans="1:9" x14ac:dyDescent="0.35">
      <c r="A241" s="3">
        <v>103430231</v>
      </c>
      <c r="B241" s="3" t="s">
        <v>1699</v>
      </c>
      <c r="C241" s="3" t="s">
        <v>9</v>
      </c>
      <c r="D241" s="3" t="s">
        <v>5</v>
      </c>
      <c r="E241" s="3" t="s">
        <v>10</v>
      </c>
      <c r="F241" s="3" t="s">
        <v>1700</v>
      </c>
      <c r="G241" s="3" t="s">
        <v>1701</v>
      </c>
      <c r="H241" s="3">
        <v>749</v>
      </c>
      <c r="I241" s="3" t="s">
        <v>11</v>
      </c>
    </row>
    <row r="242" spans="1:9" x14ac:dyDescent="0.35">
      <c r="A242" s="3">
        <v>103430305</v>
      </c>
      <c r="B242" s="3" t="s">
        <v>1702</v>
      </c>
      <c r="C242" s="3" t="s">
        <v>9</v>
      </c>
      <c r="D242" s="3" t="s">
        <v>5</v>
      </c>
      <c r="E242" s="3" t="s">
        <v>10</v>
      </c>
      <c r="F242" s="3" t="s">
        <v>1703</v>
      </c>
      <c r="G242" s="3" t="s">
        <v>1704</v>
      </c>
      <c r="H242" s="4">
        <v>3040.52</v>
      </c>
      <c r="I242" s="3" t="s">
        <v>11</v>
      </c>
    </row>
    <row r="243" spans="1:9" x14ac:dyDescent="0.35">
      <c r="A243" s="3">
        <v>103430302</v>
      </c>
      <c r="B243" s="3" t="s">
        <v>1705</v>
      </c>
      <c r="C243" s="3" t="s">
        <v>9</v>
      </c>
      <c r="D243" s="3" t="s">
        <v>5</v>
      </c>
      <c r="E243" s="3" t="s">
        <v>10</v>
      </c>
      <c r="F243" s="3" t="s">
        <v>1706</v>
      </c>
      <c r="G243" s="3" t="s">
        <v>1707</v>
      </c>
      <c r="H243" s="4">
        <v>6026.04</v>
      </c>
      <c r="I243" s="3" t="s">
        <v>11</v>
      </c>
    </row>
    <row r="244" spans="1:9" x14ac:dyDescent="0.35">
      <c r="A244" s="3">
        <v>103430227</v>
      </c>
      <c r="B244" s="3" t="s">
        <v>1708</v>
      </c>
      <c r="C244" s="3" t="s">
        <v>9</v>
      </c>
      <c r="D244" s="3" t="s">
        <v>5</v>
      </c>
      <c r="E244" s="3" t="s">
        <v>10</v>
      </c>
      <c r="F244" s="3" t="s">
        <v>67</v>
      </c>
      <c r="G244" s="3" t="s">
        <v>1709</v>
      </c>
      <c r="H244" s="4">
        <v>4331.1000000000004</v>
      </c>
      <c r="I244" s="3" t="s">
        <v>11</v>
      </c>
    </row>
    <row r="245" spans="1:9" x14ac:dyDescent="0.35">
      <c r="A245" s="3">
        <v>103430299</v>
      </c>
      <c r="B245" s="3" t="s">
        <v>1710</v>
      </c>
      <c r="C245" s="3" t="s">
        <v>9</v>
      </c>
      <c r="D245" s="3" t="s">
        <v>5</v>
      </c>
      <c r="E245" s="3" t="s">
        <v>10</v>
      </c>
      <c r="F245" s="3" t="s">
        <v>1711</v>
      </c>
      <c r="G245" s="3" t="s">
        <v>1712</v>
      </c>
      <c r="H245" s="4">
        <v>1804.1</v>
      </c>
      <c r="I245" s="3" t="s">
        <v>11</v>
      </c>
    </row>
    <row r="246" spans="1:9" x14ac:dyDescent="0.35">
      <c r="A246" s="3">
        <v>103430297</v>
      </c>
      <c r="B246" s="3" t="s">
        <v>1713</v>
      </c>
      <c r="C246" s="3" t="s">
        <v>9</v>
      </c>
      <c r="D246" s="3" t="s">
        <v>5</v>
      </c>
      <c r="E246" s="3" t="s">
        <v>10</v>
      </c>
      <c r="F246" s="3" t="s">
        <v>1714</v>
      </c>
      <c r="G246" s="3" t="s">
        <v>1715</v>
      </c>
      <c r="H246" s="5">
        <v>2399</v>
      </c>
      <c r="I246" s="3" t="s">
        <v>11</v>
      </c>
    </row>
    <row r="247" spans="1:9" x14ac:dyDescent="0.35">
      <c r="A247" s="3">
        <v>103430225</v>
      </c>
      <c r="B247" s="3" t="s">
        <v>1716</v>
      </c>
      <c r="C247" s="3" t="s">
        <v>9</v>
      </c>
      <c r="D247" s="3" t="s">
        <v>5</v>
      </c>
      <c r="E247" s="3" t="s">
        <v>10</v>
      </c>
      <c r="F247" s="3" t="s">
        <v>1717</v>
      </c>
      <c r="G247" s="3" t="s">
        <v>1718</v>
      </c>
      <c r="H247" s="4">
        <v>6767.85</v>
      </c>
      <c r="I247" s="3" t="s">
        <v>11</v>
      </c>
    </row>
    <row r="248" spans="1:9" x14ac:dyDescent="0.35">
      <c r="A248" s="3">
        <v>103430296</v>
      </c>
      <c r="B248" s="3" t="s">
        <v>1719</v>
      </c>
      <c r="C248" s="3" t="s">
        <v>9</v>
      </c>
      <c r="D248" s="3" t="s">
        <v>5</v>
      </c>
      <c r="E248" s="3" t="s">
        <v>10</v>
      </c>
      <c r="F248" s="3" t="s">
        <v>1720</v>
      </c>
      <c r="G248" s="3" t="s">
        <v>1721</v>
      </c>
      <c r="H248" s="4">
        <v>5699.05</v>
      </c>
      <c r="I248" s="3" t="s">
        <v>11</v>
      </c>
    </row>
    <row r="249" spans="1:9" x14ac:dyDescent="0.35">
      <c r="A249" s="3">
        <v>103430223</v>
      </c>
      <c r="B249" s="3" t="s">
        <v>1722</v>
      </c>
      <c r="C249" s="3" t="s">
        <v>9</v>
      </c>
      <c r="D249" s="3" t="s">
        <v>5</v>
      </c>
      <c r="E249" s="3" t="s">
        <v>10</v>
      </c>
      <c r="F249" s="3" t="s">
        <v>1723</v>
      </c>
      <c r="G249" s="3" t="s">
        <v>1724</v>
      </c>
      <c r="H249" s="3">
        <v>920.55</v>
      </c>
      <c r="I249" s="3" t="s">
        <v>11</v>
      </c>
    </row>
    <row r="250" spans="1:9" x14ac:dyDescent="0.35">
      <c r="A250" s="3">
        <v>103430222</v>
      </c>
      <c r="B250" s="3" t="s">
        <v>1725</v>
      </c>
      <c r="C250" s="3" t="s">
        <v>9</v>
      </c>
      <c r="D250" s="3" t="s">
        <v>5</v>
      </c>
      <c r="E250" s="3" t="s">
        <v>10</v>
      </c>
      <c r="F250" s="3" t="s">
        <v>1726</v>
      </c>
      <c r="G250" s="3" t="s">
        <v>1727</v>
      </c>
      <c r="H250" s="4">
        <v>4178.1000000000004</v>
      </c>
      <c r="I250" s="3" t="s">
        <v>11</v>
      </c>
    </row>
    <row r="251" spans="1:9" x14ac:dyDescent="0.35">
      <c r="A251" s="3">
        <v>103430293</v>
      </c>
      <c r="B251" s="3" t="s">
        <v>1728</v>
      </c>
      <c r="C251" s="3" t="s">
        <v>9</v>
      </c>
      <c r="D251" s="3" t="s">
        <v>5</v>
      </c>
      <c r="E251" s="3" t="s">
        <v>10</v>
      </c>
      <c r="F251" s="3" t="s">
        <v>1729</v>
      </c>
      <c r="G251" s="3" t="s">
        <v>1730</v>
      </c>
      <c r="H251" s="5">
        <v>1299</v>
      </c>
      <c r="I251" s="3" t="s">
        <v>11</v>
      </c>
    </row>
    <row r="252" spans="1:9" x14ac:dyDescent="0.35">
      <c r="A252" s="3">
        <v>103430287</v>
      </c>
      <c r="B252" s="3" t="s">
        <v>1731</v>
      </c>
      <c r="C252" s="3" t="s">
        <v>9</v>
      </c>
      <c r="D252" s="3" t="s">
        <v>5</v>
      </c>
      <c r="E252" s="3" t="s">
        <v>12</v>
      </c>
      <c r="F252" s="3" t="s">
        <v>1732</v>
      </c>
      <c r="G252" s="3" t="s">
        <v>1733</v>
      </c>
      <c r="H252" s="4">
        <v>2165.1</v>
      </c>
      <c r="I252" s="3" t="s">
        <v>11</v>
      </c>
    </row>
    <row r="253" spans="1:9" x14ac:dyDescent="0.35">
      <c r="A253" s="3">
        <v>103430213</v>
      </c>
      <c r="B253" s="3" t="s">
        <v>1734</v>
      </c>
      <c r="C253" s="3" t="s">
        <v>9</v>
      </c>
      <c r="D253" s="3" t="s">
        <v>5</v>
      </c>
      <c r="E253" s="3" t="s">
        <v>10</v>
      </c>
      <c r="F253" s="3" t="s">
        <v>1735</v>
      </c>
      <c r="G253" s="3" t="s">
        <v>1736</v>
      </c>
      <c r="H253" s="5">
        <v>3149</v>
      </c>
      <c r="I253" s="3" t="s">
        <v>11</v>
      </c>
    </row>
    <row r="254" spans="1:9" x14ac:dyDescent="0.35">
      <c r="A254" s="3">
        <v>103430278</v>
      </c>
      <c r="B254" s="3" t="s">
        <v>1737</v>
      </c>
      <c r="C254" s="3" t="s">
        <v>9</v>
      </c>
      <c r="D254" s="3" t="s">
        <v>5</v>
      </c>
      <c r="E254" s="3" t="s">
        <v>10</v>
      </c>
      <c r="F254" s="3" t="s">
        <v>52</v>
      </c>
      <c r="G254" s="3" t="s">
        <v>53</v>
      </c>
      <c r="H254" s="4">
        <v>4736.32</v>
      </c>
      <c r="I254" s="3" t="s">
        <v>11</v>
      </c>
    </row>
    <row r="255" spans="1:9" x14ac:dyDescent="0.35">
      <c r="A255" s="3">
        <v>103430209</v>
      </c>
      <c r="B255" s="3" t="s">
        <v>1738</v>
      </c>
      <c r="C255" s="3" t="s">
        <v>9</v>
      </c>
      <c r="D255" s="3" t="s">
        <v>5</v>
      </c>
      <c r="E255" s="3" t="s">
        <v>12</v>
      </c>
      <c r="F255" s="3" t="s">
        <v>1739</v>
      </c>
      <c r="G255" s="3" t="s">
        <v>1740</v>
      </c>
      <c r="H255" s="4">
        <v>2676.15</v>
      </c>
      <c r="I255" s="3" t="s">
        <v>11</v>
      </c>
    </row>
    <row r="256" spans="1:9" x14ac:dyDescent="0.35">
      <c r="A256" s="3">
        <v>103430206</v>
      </c>
      <c r="B256" s="3" t="s">
        <v>1741</v>
      </c>
      <c r="C256" s="3" t="s">
        <v>9</v>
      </c>
      <c r="D256" s="3" t="s">
        <v>5</v>
      </c>
      <c r="E256" s="3" t="s">
        <v>10</v>
      </c>
      <c r="F256" s="3" t="s">
        <v>1742</v>
      </c>
      <c r="G256" s="3" t="s">
        <v>1743</v>
      </c>
      <c r="H256" s="4">
        <v>3389.6</v>
      </c>
      <c r="I256" s="3" t="s">
        <v>11</v>
      </c>
    </row>
    <row r="257" spans="1:9" x14ac:dyDescent="0.35">
      <c r="A257" s="3">
        <v>103430271</v>
      </c>
      <c r="B257" s="3" t="s">
        <v>1744</v>
      </c>
      <c r="C257" s="3" t="s">
        <v>9</v>
      </c>
      <c r="D257" s="3" t="s">
        <v>5</v>
      </c>
      <c r="E257" s="3" t="s">
        <v>10</v>
      </c>
      <c r="F257" s="3" t="s">
        <v>1745</v>
      </c>
      <c r="G257" s="3" t="s">
        <v>1746</v>
      </c>
      <c r="H257" s="5">
        <v>6499</v>
      </c>
      <c r="I257" s="3" t="s">
        <v>11</v>
      </c>
    </row>
    <row r="258" spans="1:9" x14ac:dyDescent="0.35">
      <c r="A258" s="3">
        <v>103430195</v>
      </c>
      <c r="B258" s="3" t="s">
        <v>1747</v>
      </c>
      <c r="C258" s="3" t="s">
        <v>9</v>
      </c>
      <c r="D258" s="3" t="s">
        <v>5</v>
      </c>
      <c r="E258" s="3" t="s">
        <v>10</v>
      </c>
      <c r="F258" s="3" t="s">
        <v>1748</v>
      </c>
      <c r="G258" s="3" t="s">
        <v>1749</v>
      </c>
      <c r="H258" s="4">
        <v>2634.4</v>
      </c>
      <c r="I258" s="3" t="s">
        <v>11</v>
      </c>
    </row>
    <row r="259" spans="1:9" x14ac:dyDescent="0.35">
      <c r="A259" s="3">
        <v>103430191</v>
      </c>
      <c r="B259" s="3" t="s">
        <v>1750</v>
      </c>
      <c r="C259" s="3" t="s">
        <v>9</v>
      </c>
      <c r="D259" s="3" t="s">
        <v>5</v>
      </c>
      <c r="E259" s="3" t="s">
        <v>10</v>
      </c>
      <c r="F259" s="3" t="s">
        <v>1751</v>
      </c>
      <c r="G259" s="3" t="s">
        <v>1752</v>
      </c>
      <c r="H259" s="4">
        <v>3032.1</v>
      </c>
      <c r="I259" s="3" t="s">
        <v>11</v>
      </c>
    </row>
    <row r="260" spans="1:9" x14ac:dyDescent="0.35">
      <c r="A260" s="3">
        <v>103430152</v>
      </c>
      <c r="B260" s="3" t="s">
        <v>1753</v>
      </c>
      <c r="C260" s="3" t="s">
        <v>9</v>
      </c>
      <c r="D260" s="3" t="s">
        <v>5</v>
      </c>
      <c r="E260" s="3" t="s">
        <v>10</v>
      </c>
      <c r="F260" s="3" t="s">
        <v>646</v>
      </c>
      <c r="G260" s="3" t="s">
        <v>647</v>
      </c>
      <c r="H260" s="4">
        <v>3192.14</v>
      </c>
      <c r="I260" s="3" t="s">
        <v>11</v>
      </c>
    </row>
    <row r="261" spans="1:9" x14ac:dyDescent="0.35">
      <c r="A261" s="3">
        <v>103430151</v>
      </c>
      <c r="B261" s="3" t="s">
        <v>1754</v>
      </c>
      <c r="C261" s="3" t="s">
        <v>9</v>
      </c>
      <c r="D261" s="3" t="s">
        <v>5</v>
      </c>
      <c r="E261" s="3" t="s">
        <v>10</v>
      </c>
      <c r="F261" s="3" t="s">
        <v>1755</v>
      </c>
      <c r="G261" s="3" t="s">
        <v>1756</v>
      </c>
      <c r="H261" s="4">
        <v>2659.05</v>
      </c>
      <c r="I261" s="3" t="s">
        <v>11</v>
      </c>
    </row>
    <row r="262" spans="1:9" x14ac:dyDescent="0.35">
      <c r="A262" s="3">
        <v>103430187</v>
      </c>
      <c r="B262" s="3" t="s">
        <v>1757</v>
      </c>
      <c r="C262" s="3" t="s">
        <v>9</v>
      </c>
      <c r="D262" s="3" t="s">
        <v>5</v>
      </c>
      <c r="E262" s="3" t="s">
        <v>10</v>
      </c>
      <c r="F262" s="3" t="s">
        <v>1758</v>
      </c>
      <c r="G262" s="3" t="s">
        <v>1759</v>
      </c>
      <c r="H262" s="4">
        <v>1424.05</v>
      </c>
      <c r="I262" s="3" t="s">
        <v>11</v>
      </c>
    </row>
    <row r="263" spans="1:9" x14ac:dyDescent="0.35">
      <c r="A263" s="3">
        <v>103430149</v>
      </c>
      <c r="B263" s="3" t="s">
        <v>1760</v>
      </c>
      <c r="C263" s="3" t="s">
        <v>9</v>
      </c>
      <c r="D263" s="3" t="s">
        <v>5</v>
      </c>
      <c r="E263" s="3" t="s">
        <v>10</v>
      </c>
      <c r="F263" s="3" t="s">
        <v>1761</v>
      </c>
      <c r="G263" s="3" t="s">
        <v>1762</v>
      </c>
      <c r="H263" s="4">
        <v>2841.97</v>
      </c>
      <c r="I263" s="3" t="s">
        <v>11</v>
      </c>
    </row>
    <row r="264" spans="1:9" x14ac:dyDescent="0.35">
      <c r="A264" s="3">
        <v>103430146</v>
      </c>
      <c r="B264" s="3" t="s">
        <v>1763</v>
      </c>
      <c r="C264" s="3" t="s">
        <v>9</v>
      </c>
      <c r="D264" s="3" t="s">
        <v>5</v>
      </c>
      <c r="E264" s="3" t="s">
        <v>10</v>
      </c>
      <c r="F264" s="3" t="s">
        <v>1764</v>
      </c>
      <c r="G264" s="3" t="s">
        <v>1765</v>
      </c>
      <c r="H264" s="3">
        <v>920.55</v>
      </c>
      <c r="I264" s="3" t="s">
        <v>11</v>
      </c>
    </row>
    <row r="265" spans="1:9" x14ac:dyDescent="0.35">
      <c r="A265" s="3">
        <v>103430141</v>
      </c>
      <c r="B265" s="3" t="s">
        <v>1766</v>
      </c>
      <c r="C265" s="3" t="s">
        <v>9</v>
      </c>
      <c r="D265" s="3" t="s">
        <v>5</v>
      </c>
      <c r="E265" s="3" t="s">
        <v>12</v>
      </c>
      <c r="F265" s="3" t="s">
        <v>1767</v>
      </c>
      <c r="G265" s="3" t="s">
        <v>1768</v>
      </c>
      <c r="H265" s="5">
        <v>5065</v>
      </c>
      <c r="I265" s="3" t="s">
        <v>11</v>
      </c>
    </row>
    <row r="266" spans="1:9" x14ac:dyDescent="0.35">
      <c r="A266" s="3">
        <v>103430139</v>
      </c>
      <c r="B266" s="3" t="s">
        <v>1769</v>
      </c>
      <c r="C266" s="3" t="s">
        <v>9</v>
      </c>
      <c r="D266" s="3" t="s">
        <v>5</v>
      </c>
      <c r="E266" s="3" t="s">
        <v>12</v>
      </c>
      <c r="F266" s="3" t="s">
        <v>1770</v>
      </c>
      <c r="G266" s="3" t="s">
        <v>1771</v>
      </c>
      <c r="H266" s="4">
        <v>3989.05</v>
      </c>
      <c r="I266" s="3" t="s">
        <v>11</v>
      </c>
    </row>
    <row r="267" spans="1:9" x14ac:dyDescent="0.35">
      <c r="A267" s="3">
        <v>103430167</v>
      </c>
      <c r="B267" s="3" t="s">
        <v>1772</v>
      </c>
      <c r="C267" s="3" t="s">
        <v>9</v>
      </c>
      <c r="D267" s="3" t="s">
        <v>5</v>
      </c>
      <c r="E267" s="3" t="s">
        <v>10</v>
      </c>
      <c r="F267" s="3" t="s">
        <v>1773</v>
      </c>
      <c r="G267" s="3" t="s">
        <v>1774</v>
      </c>
      <c r="H267" s="3">
        <v>809</v>
      </c>
      <c r="I267" s="3" t="s">
        <v>11</v>
      </c>
    </row>
    <row r="268" spans="1:9" x14ac:dyDescent="0.35">
      <c r="A268" s="3">
        <v>103430122</v>
      </c>
      <c r="B268" s="3" t="s">
        <v>1775</v>
      </c>
      <c r="C268" s="3" t="s">
        <v>9</v>
      </c>
      <c r="D268" s="3" t="s">
        <v>5</v>
      </c>
      <c r="E268" s="3" t="s">
        <v>10</v>
      </c>
      <c r="F268" s="3" t="s">
        <v>712</v>
      </c>
      <c r="G268" s="3" t="s">
        <v>1776</v>
      </c>
      <c r="H268" s="4">
        <v>5129.05</v>
      </c>
      <c r="I268" s="3" t="s">
        <v>11</v>
      </c>
    </row>
    <row r="269" spans="1:9" x14ac:dyDescent="0.35">
      <c r="A269" s="3">
        <v>103430165</v>
      </c>
      <c r="B269" s="3" t="s">
        <v>1777</v>
      </c>
      <c r="C269" s="3" t="s">
        <v>9</v>
      </c>
      <c r="D269" s="3" t="s">
        <v>5</v>
      </c>
      <c r="E269" s="3" t="s">
        <v>12</v>
      </c>
      <c r="F269" s="3" t="s">
        <v>1778</v>
      </c>
      <c r="G269" s="3" t="s">
        <v>1779</v>
      </c>
      <c r="H269" s="4">
        <v>2841.97</v>
      </c>
      <c r="I269" s="3" t="s">
        <v>11</v>
      </c>
    </row>
    <row r="270" spans="1:9" x14ac:dyDescent="0.35">
      <c r="A270" s="3">
        <v>103430063</v>
      </c>
      <c r="B270" s="3" t="s">
        <v>1780</v>
      </c>
      <c r="C270" s="3" t="s">
        <v>9</v>
      </c>
      <c r="D270" s="3" t="s">
        <v>5</v>
      </c>
      <c r="E270" s="3" t="s">
        <v>10</v>
      </c>
      <c r="F270" s="3" t="s">
        <v>1720</v>
      </c>
      <c r="G270" s="3" t="s">
        <v>1781</v>
      </c>
      <c r="H270" s="4">
        <v>3656.55</v>
      </c>
      <c r="I270" s="3" t="s">
        <v>11</v>
      </c>
    </row>
    <row r="271" spans="1:9" x14ac:dyDescent="0.35">
      <c r="A271" s="3">
        <v>103430119</v>
      </c>
      <c r="B271" s="3" t="s">
        <v>1782</v>
      </c>
      <c r="C271" s="3" t="s">
        <v>9</v>
      </c>
      <c r="D271" s="3" t="s">
        <v>5</v>
      </c>
      <c r="E271" s="3" t="s">
        <v>10</v>
      </c>
      <c r="F271" s="3" t="s">
        <v>1783</v>
      </c>
      <c r="G271" s="3" t="s">
        <v>1784</v>
      </c>
      <c r="H271" s="4">
        <v>2598.3000000000002</v>
      </c>
      <c r="I271" s="3" t="s">
        <v>11</v>
      </c>
    </row>
    <row r="272" spans="1:9" x14ac:dyDescent="0.35">
      <c r="A272" s="3">
        <v>103430061</v>
      </c>
      <c r="B272" s="3" t="s">
        <v>1785</v>
      </c>
      <c r="C272" s="3" t="s">
        <v>9</v>
      </c>
      <c r="D272" s="3" t="s">
        <v>5</v>
      </c>
      <c r="E272" s="3" t="s">
        <v>10</v>
      </c>
      <c r="F272" s="3" t="s">
        <v>1786</v>
      </c>
      <c r="G272" s="3" t="s">
        <v>1787</v>
      </c>
      <c r="H272" s="4">
        <v>3704.05</v>
      </c>
      <c r="I272" s="3" t="s">
        <v>11</v>
      </c>
    </row>
    <row r="273" spans="1:9" x14ac:dyDescent="0.35">
      <c r="A273" s="3">
        <v>103430060</v>
      </c>
      <c r="B273" s="3" t="s">
        <v>1788</v>
      </c>
      <c r="C273" s="3" t="s">
        <v>9</v>
      </c>
      <c r="D273" s="3" t="s">
        <v>5</v>
      </c>
      <c r="E273" s="3" t="s">
        <v>10</v>
      </c>
      <c r="F273" s="3" t="s">
        <v>1789</v>
      </c>
      <c r="G273" s="3" t="s">
        <v>1790</v>
      </c>
      <c r="H273" s="5">
        <v>2999</v>
      </c>
      <c r="I273" s="3" t="s">
        <v>11</v>
      </c>
    </row>
    <row r="274" spans="1:9" x14ac:dyDescent="0.35">
      <c r="A274" s="3">
        <v>103430117</v>
      </c>
      <c r="B274" s="3" t="s">
        <v>1791</v>
      </c>
      <c r="C274" s="3" t="s">
        <v>9</v>
      </c>
      <c r="D274" s="3" t="s">
        <v>5</v>
      </c>
      <c r="E274" s="3" t="s">
        <v>10</v>
      </c>
      <c r="F274" s="3" t="s">
        <v>1792</v>
      </c>
      <c r="G274" s="3" t="s">
        <v>1793</v>
      </c>
      <c r="H274" s="3">
        <v>379.05</v>
      </c>
      <c r="I274" s="3" t="s">
        <v>11</v>
      </c>
    </row>
    <row r="275" spans="1:9" x14ac:dyDescent="0.35">
      <c r="A275" s="3">
        <v>103430114</v>
      </c>
      <c r="B275" s="3" t="s">
        <v>1794</v>
      </c>
      <c r="C275" s="3" t="s">
        <v>9</v>
      </c>
      <c r="D275" s="3" t="s">
        <v>5</v>
      </c>
      <c r="E275" s="3" t="s">
        <v>10</v>
      </c>
      <c r="F275" s="3" t="s">
        <v>1510</v>
      </c>
      <c r="G275" s="3" t="s">
        <v>1511</v>
      </c>
      <c r="H275" s="3">
        <v>749</v>
      </c>
      <c r="I275" s="3" t="s">
        <v>14</v>
      </c>
    </row>
    <row r="276" spans="1:9" x14ac:dyDescent="0.35">
      <c r="A276" s="3">
        <v>103430113</v>
      </c>
      <c r="B276" s="3" t="s">
        <v>1795</v>
      </c>
      <c r="C276" s="3" t="s">
        <v>9</v>
      </c>
      <c r="D276" s="3" t="s">
        <v>5</v>
      </c>
      <c r="E276" s="3" t="s">
        <v>12</v>
      </c>
      <c r="F276" s="3" t="s">
        <v>1796</v>
      </c>
      <c r="G276" s="3" t="s">
        <v>1797</v>
      </c>
      <c r="H276" s="4">
        <v>1139.05</v>
      </c>
      <c r="I276" s="3" t="s">
        <v>11</v>
      </c>
    </row>
    <row r="277" spans="1:9" x14ac:dyDescent="0.35">
      <c r="A277" s="3">
        <v>103430055</v>
      </c>
      <c r="B277" s="3" t="s">
        <v>1798</v>
      </c>
      <c r="C277" s="3" t="s">
        <v>9</v>
      </c>
      <c r="D277" s="3" t="s">
        <v>5</v>
      </c>
      <c r="E277" s="3" t="s">
        <v>10</v>
      </c>
      <c r="F277" s="3" t="s">
        <v>1799</v>
      </c>
      <c r="G277" s="3" t="s">
        <v>1800</v>
      </c>
      <c r="H277" s="4">
        <v>1899.05</v>
      </c>
      <c r="I277" s="3" t="s">
        <v>14</v>
      </c>
    </row>
    <row r="278" spans="1:9" x14ac:dyDescent="0.35">
      <c r="A278" s="3">
        <v>103430052</v>
      </c>
      <c r="B278" s="3" t="s">
        <v>1801</v>
      </c>
      <c r="C278" s="3" t="s">
        <v>9</v>
      </c>
      <c r="D278" s="3" t="s">
        <v>5</v>
      </c>
      <c r="E278" s="3" t="s">
        <v>10</v>
      </c>
      <c r="F278" s="3" t="s">
        <v>1802</v>
      </c>
      <c r="G278" s="3" t="s">
        <v>1803</v>
      </c>
      <c r="H278" s="4">
        <v>3656.55</v>
      </c>
      <c r="I278" s="3" t="s">
        <v>11</v>
      </c>
    </row>
    <row r="279" spans="1:9" x14ac:dyDescent="0.35">
      <c r="A279" s="3">
        <v>103430110</v>
      </c>
      <c r="B279" s="3" t="s">
        <v>1804</v>
      </c>
      <c r="C279" s="3" t="s">
        <v>9</v>
      </c>
      <c r="D279" s="3" t="s">
        <v>5</v>
      </c>
      <c r="E279" s="3" t="s">
        <v>10</v>
      </c>
      <c r="F279" s="3" t="s">
        <v>1805</v>
      </c>
      <c r="G279" s="3" t="s">
        <v>1806</v>
      </c>
      <c r="H279" s="4">
        <v>5129.05</v>
      </c>
      <c r="I279" s="3" t="s">
        <v>14</v>
      </c>
    </row>
    <row r="280" spans="1:9" x14ac:dyDescent="0.35">
      <c r="A280" s="3">
        <v>103430100</v>
      </c>
      <c r="B280" s="3" t="s">
        <v>1807</v>
      </c>
      <c r="C280" s="3" t="s">
        <v>9</v>
      </c>
      <c r="D280" s="3" t="s">
        <v>5</v>
      </c>
      <c r="E280" s="3" t="s">
        <v>10</v>
      </c>
      <c r="F280" s="3" t="s">
        <v>1808</v>
      </c>
      <c r="G280" s="3" t="s">
        <v>1809</v>
      </c>
      <c r="H280" s="4">
        <v>2136.5500000000002</v>
      </c>
      <c r="I280" s="3" t="s">
        <v>14</v>
      </c>
    </row>
    <row r="281" spans="1:9" x14ac:dyDescent="0.35">
      <c r="A281" s="3">
        <v>103430095</v>
      </c>
      <c r="B281" s="3" t="s">
        <v>1810</v>
      </c>
      <c r="C281" s="3" t="s">
        <v>9</v>
      </c>
      <c r="D281" s="3" t="s">
        <v>5</v>
      </c>
      <c r="E281" s="3" t="s">
        <v>10</v>
      </c>
      <c r="F281" s="3" t="s">
        <v>1811</v>
      </c>
      <c r="G281" s="3" t="s">
        <v>1812</v>
      </c>
      <c r="H281" s="4">
        <v>1145.27</v>
      </c>
      <c r="I281" s="3" t="s">
        <v>14</v>
      </c>
    </row>
    <row r="282" spans="1:9" x14ac:dyDescent="0.35">
      <c r="A282" s="3">
        <v>103430043</v>
      </c>
      <c r="B282" s="3" t="s">
        <v>1813</v>
      </c>
      <c r="C282" s="3" t="s">
        <v>9</v>
      </c>
      <c r="D282" s="3" t="s">
        <v>5</v>
      </c>
      <c r="E282" s="3" t="s">
        <v>12</v>
      </c>
      <c r="F282" s="3" t="s">
        <v>1814</v>
      </c>
      <c r="G282" s="3" t="s">
        <v>1815</v>
      </c>
      <c r="H282" s="5">
        <v>1099</v>
      </c>
      <c r="I282" s="3" t="s">
        <v>14</v>
      </c>
    </row>
    <row r="283" spans="1:9" x14ac:dyDescent="0.35">
      <c r="A283" s="3">
        <v>103430087</v>
      </c>
      <c r="B283" s="3" t="s">
        <v>1816</v>
      </c>
      <c r="C283" s="3" t="s">
        <v>9</v>
      </c>
      <c r="D283" s="3" t="s">
        <v>5</v>
      </c>
      <c r="E283" s="3" t="s">
        <v>10</v>
      </c>
      <c r="F283" s="3" t="s">
        <v>1817</v>
      </c>
      <c r="G283" s="3" t="s">
        <v>1818</v>
      </c>
      <c r="H283" s="5">
        <v>2599</v>
      </c>
      <c r="I283" s="3" t="s">
        <v>14</v>
      </c>
    </row>
    <row r="284" spans="1:9" x14ac:dyDescent="0.35">
      <c r="A284" s="3">
        <v>103430080</v>
      </c>
      <c r="B284" s="3" t="s">
        <v>1819</v>
      </c>
      <c r="C284" s="3" t="s">
        <v>9</v>
      </c>
      <c r="D284" s="3" t="s">
        <v>5</v>
      </c>
      <c r="E284" s="3" t="s">
        <v>12</v>
      </c>
      <c r="F284" s="3" t="s">
        <v>1820</v>
      </c>
      <c r="G284" s="3" t="s">
        <v>1821</v>
      </c>
      <c r="H284" s="4">
        <v>2435.85</v>
      </c>
      <c r="I284" s="3" t="s">
        <v>14</v>
      </c>
    </row>
    <row r="285" spans="1:9" x14ac:dyDescent="0.35">
      <c r="A285" s="3">
        <v>103430079</v>
      </c>
      <c r="B285" s="3" t="s">
        <v>1822</v>
      </c>
      <c r="C285" s="3" t="s">
        <v>9</v>
      </c>
      <c r="D285" s="3" t="s">
        <v>5</v>
      </c>
      <c r="E285" s="3" t="s">
        <v>10</v>
      </c>
      <c r="F285" s="3" t="s">
        <v>1823</v>
      </c>
      <c r="G285" s="3" t="s">
        <v>1824</v>
      </c>
      <c r="H285" s="4">
        <v>2868.05</v>
      </c>
      <c r="I285" s="3" t="s">
        <v>14</v>
      </c>
    </row>
    <row r="286" spans="1:9" x14ac:dyDescent="0.35">
      <c r="A286" s="3">
        <v>103430033</v>
      </c>
      <c r="B286" s="3" t="s">
        <v>1825</v>
      </c>
      <c r="C286" s="3" t="s">
        <v>9</v>
      </c>
      <c r="D286" s="3" t="s">
        <v>5</v>
      </c>
      <c r="E286" s="3" t="s">
        <v>10</v>
      </c>
      <c r="F286" s="3" t="s">
        <v>1826</v>
      </c>
      <c r="G286" s="3" t="s">
        <v>1827</v>
      </c>
      <c r="H286" s="4">
        <v>2241.0500000000002</v>
      </c>
      <c r="I286" s="3" t="s">
        <v>14</v>
      </c>
    </row>
    <row r="287" spans="1:9" x14ac:dyDescent="0.35">
      <c r="A287" s="3">
        <v>103430028</v>
      </c>
      <c r="B287" s="3" t="s">
        <v>1828</v>
      </c>
      <c r="C287" s="3" t="s">
        <v>9</v>
      </c>
      <c r="D287" s="3" t="s">
        <v>5</v>
      </c>
      <c r="E287" s="3" t="s">
        <v>10</v>
      </c>
      <c r="F287" s="3" t="s">
        <v>1829</v>
      </c>
      <c r="G287" s="3" t="s">
        <v>1830</v>
      </c>
      <c r="H287" s="4">
        <v>2374.0500000000002</v>
      </c>
      <c r="I287" s="3" t="s">
        <v>14</v>
      </c>
    </row>
    <row r="288" spans="1:9" x14ac:dyDescent="0.35">
      <c r="A288" s="3">
        <v>103430026</v>
      </c>
      <c r="B288" s="3" t="s">
        <v>1831</v>
      </c>
      <c r="C288" s="3" t="s">
        <v>9</v>
      </c>
      <c r="D288" s="3" t="s">
        <v>5</v>
      </c>
      <c r="E288" s="3" t="s">
        <v>10</v>
      </c>
      <c r="F288" s="3" t="s">
        <v>1832</v>
      </c>
      <c r="G288" s="3" t="s">
        <v>1833</v>
      </c>
      <c r="H288" s="4">
        <v>2991.55</v>
      </c>
      <c r="I288" s="3" t="s">
        <v>14</v>
      </c>
    </row>
    <row r="289" spans="1:9" x14ac:dyDescent="0.35">
      <c r="A289" s="3">
        <v>103430069</v>
      </c>
      <c r="B289" s="3" t="s">
        <v>1834</v>
      </c>
      <c r="C289" s="3" t="s">
        <v>9</v>
      </c>
      <c r="D289" s="3" t="s">
        <v>5</v>
      </c>
      <c r="E289" s="3" t="s">
        <v>10</v>
      </c>
      <c r="F289" s="3" t="s">
        <v>1835</v>
      </c>
      <c r="G289" s="3" t="s">
        <v>1836</v>
      </c>
      <c r="H289" s="4">
        <v>4559.05</v>
      </c>
      <c r="I289" s="3" t="s">
        <v>14</v>
      </c>
    </row>
    <row r="290" spans="1:9" x14ac:dyDescent="0.35">
      <c r="A290" s="3">
        <v>103430066</v>
      </c>
      <c r="B290" s="3" t="s">
        <v>1837</v>
      </c>
      <c r="C290" s="3" t="s">
        <v>9</v>
      </c>
      <c r="D290" s="3" t="s">
        <v>5</v>
      </c>
      <c r="E290" s="3" t="s">
        <v>12</v>
      </c>
      <c r="F290" s="3" t="s">
        <v>1838</v>
      </c>
      <c r="G290" s="3" t="s">
        <v>1839</v>
      </c>
      <c r="H290" s="5">
        <v>2799</v>
      </c>
      <c r="I290" s="3" t="s">
        <v>14</v>
      </c>
    </row>
    <row r="291" spans="1:9" x14ac:dyDescent="0.35">
      <c r="A291" s="3">
        <v>103430023</v>
      </c>
      <c r="B291" s="3" t="s">
        <v>1840</v>
      </c>
      <c r="C291" s="3" t="s">
        <v>9</v>
      </c>
      <c r="D291" s="3" t="s">
        <v>5</v>
      </c>
      <c r="E291" s="3" t="s">
        <v>10</v>
      </c>
      <c r="F291" s="3" t="s">
        <v>1841</v>
      </c>
      <c r="G291" s="3" t="s">
        <v>1842</v>
      </c>
      <c r="H291" s="5">
        <v>1369</v>
      </c>
      <c r="I291" s="3" t="s">
        <v>14</v>
      </c>
    </row>
    <row r="292" spans="1:9" x14ac:dyDescent="0.35">
      <c r="A292" s="3">
        <v>103429961</v>
      </c>
      <c r="B292" s="3" t="s">
        <v>1843</v>
      </c>
      <c r="C292" s="3" t="s">
        <v>9</v>
      </c>
      <c r="D292" s="3" t="s">
        <v>5</v>
      </c>
      <c r="E292" s="3" t="s">
        <v>10</v>
      </c>
      <c r="F292" s="3" t="s">
        <v>1844</v>
      </c>
      <c r="G292" s="3" t="s">
        <v>1845</v>
      </c>
      <c r="H292" s="4">
        <v>3656.55</v>
      </c>
      <c r="I292" s="3" t="s">
        <v>14</v>
      </c>
    </row>
    <row r="293" spans="1:9" x14ac:dyDescent="0.35">
      <c r="A293" s="3">
        <v>103430014</v>
      </c>
      <c r="B293" s="3" t="s">
        <v>1846</v>
      </c>
      <c r="C293" s="3" t="s">
        <v>9</v>
      </c>
      <c r="D293" s="3" t="s">
        <v>5</v>
      </c>
      <c r="E293" s="3" t="s">
        <v>10</v>
      </c>
      <c r="F293" s="3" t="s">
        <v>1847</v>
      </c>
      <c r="G293" s="3" t="s">
        <v>1848</v>
      </c>
      <c r="H293" s="4">
        <v>10259.049999999999</v>
      </c>
      <c r="I293" s="3" t="s">
        <v>14</v>
      </c>
    </row>
    <row r="294" spans="1:9" x14ac:dyDescent="0.35">
      <c r="A294" s="3">
        <v>103430008</v>
      </c>
      <c r="B294" s="3" t="s">
        <v>1849</v>
      </c>
      <c r="C294" s="3" t="s">
        <v>9</v>
      </c>
      <c r="D294" s="3" t="s">
        <v>5</v>
      </c>
      <c r="E294" s="3" t="s">
        <v>10</v>
      </c>
      <c r="F294" s="3" t="s">
        <v>1850</v>
      </c>
      <c r="G294" s="3" t="s">
        <v>1851</v>
      </c>
      <c r="H294" s="4">
        <v>5699.05</v>
      </c>
      <c r="I294" s="3" t="s">
        <v>14</v>
      </c>
    </row>
    <row r="295" spans="1:9" x14ac:dyDescent="0.35">
      <c r="A295" s="3">
        <v>103429954</v>
      </c>
      <c r="B295" s="3" t="s">
        <v>1852</v>
      </c>
      <c r="C295" s="3" t="s">
        <v>9</v>
      </c>
      <c r="D295" s="3" t="s">
        <v>5</v>
      </c>
      <c r="E295" s="3" t="s">
        <v>10</v>
      </c>
      <c r="F295" s="3" t="s">
        <v>1853</v>
      </c>
      <c r="G295" s="3" t="s">
        <v>1854</v>
      </c>
      <c r="H295" s="4">
        <v>1082.0999999999999</v>
      </c>
      <c r="I295" s="3" t="s">
        <v>14</v>
      </c>
    </row>
    <row r="296" spans="1:9" x14ac:dyDescent="0.35">
      <c r="A296" s="3">
        <v>103429953</v>
      </c>
      <c r="B296" s="3" t="s">
        <v>1855</v>
      </c>
      <c r="C296" s="3" t="s">
        <v>9</v>
      </c>
      <c r="D296" s="3" t="s">
        <v>5</v>
      </c>
      <c r="E296" s="3" t="s">
        <v>12</v>
      </c>
      <c r="F296" s="3" t="s">
        <v>1856</v>
      </c>
      <c r="G296" s="3" t="s">
        <v>1857</v>
      </c>
      <c r="H296" s="4">
        <v>3717.4</v>
      </c>
      <c r="I296" s="3" t="s">
        <v>14</v>
      </c>
    </row>
    <row r="297" spans="1:9" x14ac:dyDescent="0.35">
      <c r="A297" s="3">
        <v>103429949</v>
      </c>
      <c r="B297" s="3" t="s">
        <v>1858</v>
      </c>
      <c r="C297" s="3" t="s">
        <v>9</v>
      </c>
      <c r="D297" s="3" t="s">
        <v>5</v>
      </c>
      <c r="E297" s="3" t="s">
        <v>10</v>
      </c>
      <c r="F297" s="3" t="s">
        <v>1859</v>
      </c>
      <c r="G297" s="3" t="s">
        <v>1860</v>
      </c>
      <c r="H297" s="4">
        <v>2706.6</v>
      </c>
      <c r="I297" s="3" t="s">
        <v>14</v>
      </c>
    </row>
    <row r="298" spans="1:9" x14ac:dyDescent="0.35">
      <c r="A298" s="3">
        <v>103430005</v>
      </c>
      <c r="B298" s="3" t="s">
        <v>1861</v>
      </c>
      <c r="C298" s="3" t="s">
        <v>9</v>
      </c>
      <c r="D298" s="3" t="s">
        <v>5</v>
      </c>
      <c r="E298" s="3" t="s">
        <v>10</v>
      </c>
      <c r="F298" s="3" t="s">
        <v>1862</v>
      </c>
      <c r="G298" s="3" t="s">
        <v>1863</v>
      </c>
      <c r="H298" s="4">
        <v>3989.05</v>
      </c>
      <c r="I298" s="3" t="s">
        <v>14</v>
      </c>
    </row>
    <row r="299" spans="1:9" x14ac:dyDescent="0.35">
      <c r="A299" s="3">
        <v>103429946</v>
      </c>
      <c r="B299" s="3" t="s">
        <v>1864</v>
      </c>
      <c r="C299" s="3" t="s">
        <v>9</v>
      </c>
      <c r="D299" s="3" t="s">
        <v>5</v>
      </c>
      <c r="E299" s="3" t="s">
        <v>10</v>
      </c>
      <c r="F299" s="3" t="s">
        <v>1865</v>
      </c>
      <c r="G299" s="3" t="s">
        <v>1866</v>
      </c>
      <c r="H299" s="5">
        <v>4199</v>
      </c>
      <c r="I299" s="3" t="s">
        <v>14</v>
      </c>
    </row>
    <row r="300" spans="1:9" x14ac:dyDescent="0.35">
      <c r="A300" s="3">
        <v>103429941</v>
      </c>
      <c r="B300" s="3" t="s">
        <v>1867</v>
      </c>
      <c r="C300" s="3" t="s">
        <v>9</v>
      </c>
      <c r="D300" s="3" t="s">
        <v>5</v>
      </c>
      <c r="E300" s="3" t="s">
        <v>10</v>
      </c>
      <c r="F300" s="3" t="s">
        <v>1868</v>
      </c>
      <c r="G300" s="3" t="s">
        <v>1869</v>
      </c>
      <c r="H300" s="5">
        <v>5017</v>
      </c>
      <c r="I300" s="3" t="s">
        <v>14</v>
      </c>
    </row>
    <row r="301" spans="1:9" x14ac:dyDescent="0.35">
      <c r="A301" s="3">
        <v>103430000</v>
      </c>
      <c r="B301" s="3" t="s">
        <v>1870</v>
      </c>
      <c r="C301" s="3" t="s">
        <v>9</v>
      </c>
      <c r="D301" s="3" t="s">
        <v>5</v>
      </c>
      <c r="E301" s="3" t="s">
        <v>12</v>
      </c>
      <c r="F301" s="3" t="s">
        <v>1871</v>
      </c>
      <c r="G301" s="3" t="s">
        <v>1872</v>
      </c>
      <c r="H301" s="4">
        <v>4321.55</v>
      </c>
      <c r="I301" s="3" t="s">
        <v>14</v>
      </c>
    </row>
    <row r="302" spans="1:9" x14ac:dyDescent="0.35">
      <c r="A302" s="3">
        <v>103429931</v>
      </c>
      <c r="B302" s="3" t="s">
        <v>1873</v>
      </c>
      <c r="C302" s="3" t="s">
        <v>9</v>
      </c>
      <c r="D302" s="3" t="s">
        <v>5</v>
      </c>
      <c r="E302" s="3" t="s">
        <v>10</v>
      </c>
      <c r="F302" s="3" t="s">
        <v>1874</v>
      </c>
      <c r="G302" s="3" t="s">
        <v>1875</v>
      </c>
      <c r="H302" s="5">
        <v>3599</v>
      </c>
      <c r="I302" s="3" t="s">
        <v>14</v>
      </c>
    </row>
    <row r="303" spans="1:9" x14ac:dyDescent="0.35">
      <c r="A303" s="3">
        <v>103429925</v>
      </c>
      <c r="B303" s="3" t="s">
        <v>1876</v>
      </c>
      <c r="C303" s="3" t="s">
        <v>9</v>
      </c>
      <c r="D303" s="3" t="s">
        <v>5</v>
      </c>
      <c r="E303" s="3" t="s">
        <v>10</v>
      </c>
      <c r="F303" s="3" t="s">
        <v>1877</v>
      </c>
      <c r="G303" s="3" t="s">
        <v>1878</v>
      </c>
      <c r="H303" s="5">
        <v>4098</v>
      </c>
      <c r="I303" s="3" t="s">
        <v>14</v>
      </c>
    </row>
    <row r="304" spans="1:9" x14ac:dyDescent="0.35">
      <c r="A304" s="3">
        <v>103429923</v>
      </c>
      <c r="B304" s="3" t="s">
        <v>1879</v>
      </c>
      <c r="C304" s="3" t="s">
        <v>9</v>
      </c>
      <c r="D304" s="3" t="s">
        <v>5</v>
      </c>
      <c r="E304" s="3" t="s">
        <v>12</v>
      </c>
      <c r="F304" s="3" t="s">
        <v>1880</v>
      </c>
      <c r="G304" s="3" t="s">
        <v>1881</v>
      </c>
      <c r="H304" s="4">
        <v>1536.15</v>
      </c>
      <c r="I304" s="3" t="s">
        <v>14</v>
      </c>
    </row>
    <row r="305" spans="1:9" x14ac:dyDescent="0.35">
      <c r="A305" s="3">
        <v>103429921</v>
      </c>
      <c r="B305" s="3" t="s">
        <v>1882</v>
      </c>
      <c r="C305" s="3" t="s">
        <v>9</v>
      </c>
      <c r="D305" s="3" t="s">
        <v>5</v>
      </c>
      <c r="E305" s="3" t="s">
        <v>10</v>
      </c>
      <c r="F305" s="3" t="s">
        <v>1883</v>
      </c>
      <c r="G305" s="3" t="s">
        <v>1884</v>
      </c>
      <c r="H305" s="4">
        <v>2227.37</v>
      </c>
      <c r="I305" s="3" t="s">
        <v>14</v>
      </c>
    </row>
    <row r="306" spans="1:9" x14ac:dyDescent="0.35">
      <c r="A306" s="3">
        <v>103429982</v>
      </c>
      <c r="B306" s="3" t="s">
        <v>1885</v>
      </c>
      <c r="C306" s="3" t="s">
        <v>9</v>
      </c>
      <c r="D306" s="3" t="s">
        <v>5</v>
      </c>
      <c r="E306" s="3" t="s">
        <v>10</v>
      </c>
      <c r="F306" s="3" t="s">
        <v>1886</v>
      </c>
      <c r="G306" s="3" t="s">
        <v>1887</v>
      </c>
      <c r="H306" s="4">
        <v>2471.04</v>
      </c>
      <c r="I306" s="3" t="s">
        <v>14</v>
      </c>
    </row>
    <row r="307" spans="1:9" x14ac:dyDescent="0.35">
      <c r="A307" s="3">
        <v>103429911</v>
      </c>
      <c r="B307" s="3" t="s">
        <v>1888</v>
      </c>
      <c r="C307" s="3" t="s">
        <v>9</v>
      </c>
      <c r="D307" s="3" t="s">
        <v>5</v>
      </c>
      <c r="E307" s="3" t="s">
        <v>10</v>
      </c>
      <c r="F307" s="3" t="s">
        <v>1889</v>
      </c>
      <c r="G307" s="3" t="s">
        <v>1890</v>
      </c>
      <c r="H307" s="4">
        <v>1889.1</v>
      </c>
      <c r="I307" s="3" t="s">
        <v>14</v>
      </c>
    </row>
    <row r="308" spans="1:9" x14ac:dyDescent="0.35">
      <c r="A308" s="3">
        <v>103429973</v>
      </c>
      <c r="B308" s="3" t="s">
        <v>1891</v>
      </c>
      <c r="C308" s="3" t="s">
        <v>9</v>
      </c>
      <c r="D308" s="3" t="s">
        <v>5</v>
      </c>
      <c r="E308" s="3" t="s">
        <v>10</v>
      </c>
      <c r="F308" s="3" t="s">
        <v>1892</v>
      </c>
      <c r="G308" s="3" t="s">
        <v>1893</v>
      </c>
      <c r="H308" s="4">
        <v>1758.07</v>
      </c>
      <c r="I308" s="3" t="s">
        <v>14</v>
      </c>
    </row>
    <row r="309" spans="1:9" x14ac:dyDescent="0.35">
      <c r="A309" s="3">
        <v>103429904</v>
      </c>
      <c r="B309" s="3" t="s">
        <v>1894</v>
      </c>
      <c r="C309" s="3" t="s">
        <v>9</v>
      </c>
      <c r="D309" s="3" t="s">
        <v>5</v>
      </c>
      <c r="E309" s="3" t="s">
        <v>12</v>
      </c>
      <c r="F309" s="3" t="s">
        <v>1895</v>
      </c>
      <c r="G309" s="3" t="s">
        <v>1896</v>
      </c>
      <c r="H309" s="5">
        <v>1349</v>
      </c>
      <c r="I309" s="3" t="s">
        <v>14</v>
      </c>
    </row>
    <row r="310" spans="1:9" x14ac:dyDescent="0.35">
      <c r="A310" s="3">
        <v>103429900</v>
      </c>
      <c r="B310" s="3" t="s">
        <v>1897</v>
      </c>
      <c r="C310" s="3" t="s">
        <v>9</v>
      </c>
      <c r="D310" s="3" t="s">
        <v>5</v>
      </c>
      <c r="E310" s="3" t="s">
        <v>10</v>
      </c>
      <c r="F310" s="3" t="s">
        <v>1898</v>
      </c>
      <c r="G310" s="3" t="s">
        <v>1899</v>
      </c>
      <c r="H310" s="3">
        <v>711.55</v>
      </c>
      <c r="I310" s="3" t="s">
        <v>14</v>
      </c>
    </row>
    <row r="311" spans="1:9" x14ac:dyDescent="0.35">
      <c r="A311" s="3">
        <v>103429968</v>
      </c>
      <c r="B311" s="3" t="s">
        <v>1900</v>
      </c>
      <c r="C311" s="3" t="s">
        <v>9</v>
      </c>
      <c r="D311" s="3" t="s">
        <v>5</v>
      </c>
      <c r="E311" s="3" t="s">
        <v>10</v>
      </c>
      <c r="F311" s="3" t="s">
        <v>1901</v>
      </c>
      <c r="G311" s="3" t="s">
        <v>1902</v>
      </c>
      <c r="H311" s="4">
        <v>5556.55</v>
      </c>
      <c r="I311" s="3" t="s">
        <v>14</v>
      </c>
    </row>
    <row r="312" spans="1:9" x14ac:dyDescent="0.35">
      <c r="A312" s="3">
        <v>103429966</v>
      </c>
      <c r="B312" s="3" t="s">
        <v>1903</v>
      </c>
      <c r="C312" s="3" t="s">
        <v>9</v>
      </c>
      <c r="D312" s="3" t="s">
        <v>5</v>
      </c>
      <c r="E312" s="3" t="s">
        <v>10</v>
      </c>
      <c r="F312" s="3" t="s">
        <v>1904</v>
      </c>
      <c r="G312" s="3" t="s">
        <v>1905</v>
      </c>
      <c r="H312" s="5">
        <v>2449</v>
      </c>
      <c r="I312" s="3" t="s">
        <v>14</v>
      </c>
    </row>
    <row r="313" spans="1:9" x14ac:dyDescent="0.35">
      <c r="A313" s="3">
        <v>103429896</v>
      </c>
      <c r="B313" s="3" t="s">
        <v>1906</v>
      </c>
      <c r="C313" s="3" t="s">
        <v>9</v>
      </c>
      <c r="D313" s="3" t="s">
        <v>5</v>
      </c>
      <c r="E313" s="3" t="s">
        <v>10</v>
      </c>
      <c r="F313" s="3" t="s">
        <v>1907</v>
      </c>
      <c r="G313" s="3" t="s">
        <v>1908</v>
      </c>
      <c r="H313" s="4">
        <v>8644.0499999999993</v>
      </c>
      <c r="I313" s="3" t="s">
        <v>14</v>
      </c>
    </row>
    <row r="314" spans="1:9" x14ac:dyDescent="0.35">
      <c r="A314" s="3">
        <v>103429891</v>
      </c>
      <c r="B314" s="3" t="s">
        <v>1909</v>
      </c>
      <c r="C314" s="3" t="s">
        <v>9</v>
      </c>
      <c r="D314" s="3" t="s">
        <v>5</v>
      </c>
      <c r="E314" s="3" t="s">
        <v>10</v>
      </c>
      <c r="F314" s="3" t="s">
        <v>1910</v>
      </c>
      <c r="G314" s="3" t="s">
        <v>1911</v>
      </c>
      <c r="H314" s="5">
        <v>2359</v>
      </c>
      <c r="I314" s="3" t="s">
        <v>14</v>
      </c>
    </row>
    <row r="315" spans="1:9" x14ac:dyDescent="0.35">
      <c r="A315" s="3">
        <v>103429761</v>
      </c>
      <c r="B315" s="3" t="s">
        <v>1912</v>
      </c>
      <c r="C315" s="3" t="s">
        <v>9</v>
      </c>
      <c r="D315" s="3" t="s">
        <v>5</v>
      </c>
      <c r="E315" s="3" t="s">
        <v>10</v>
      </c>
      <c r="F315" s="3" t="s">
        <v>1913</v>
      </c>
      <c r="G315" s="3" t="s">
        <v>1914</v>
      </c>
      <c r="H315" s="4">
        <v>1063.05</v>
      </c>
      <c r="I315" s="3" t="s">
        <v>14</v>
      </c>
    </row>
    <row r="316" spans="1:9" x14ac:dyDescent="0.35">
      <c r="A316" s="3">
        <v>103429758</v>
      </c>
      <c r="B316" s="3" t="s">
        <v>1915</v>
      </c>
      <c r="C316" s="3" t="s">
        <v>9</v>
      </c>
      <c r="D316" s="3" t="s">
        <v>5</v>
      </c>
      <c r="E316" s="3" t="s">
        <v>10</v>
      </c>
      <c r="F316" s="3" t="s">
        <v>1916</v>
      </c>
      <c r="G316" s="3" t="s">
        <v>1917</v>
      </c>
      <c r="H316" s="4">
        <v>1129.55</v>
      </c>
      <c r="I316" s="3" t="s">
        <v>14</v>
      </c>
    </row>
    <row r="317" spans="1:9" x14ac:dyDescent="0.35">
      <c r="A317" s="3">
        <v>103429886</v>
      </c>
      <c r="B317" s="3" t="s">
        <v>1918</v>
      </c>
      <c r="C317" s="3" t="s">
        <v>9</v>
      </c>
      <c r="D317" s="3" t="s">
        <v>5</v>
      </c>
      <c r="E317" s="3" t="s">
        <v>10</v>
      </c>
      <c r="F317" s="3" t="s">
        <v>1919</v>
      </c>
      <c r="G317" s="3" t="s">
        <v>1920</v>
      </c>
      <c r="H317" s="3">
        <v>854.05</v>
      </c>
      <c r="I317" s="3" t="s">
        <v>14</v>
      </c>
    </row>
    <row r="318" spans="1:9" x14ac:dyDescent="0.35">
      <c r="A318" s="3">
        <v>103429885</v>
      </c>
      <c r="B318" s="3" t="s">
        <v>1921</v>
      </c>
      <c r="C318" s="3" t="s">
        <v>9</v>
      </c>
      <c r="D318" s="3" t="s">
        <v>5</v>
      </c>
      <c r="E318" s="3" t="s">
        <v>10</v>
      </c>
      <c r="F318" s="3" t="s">
        <v>1922</v>
      </c>
      <c r="G318" s="3" t="s">
        <v>1923</v>
      </c>
      <c r="H318" s="4">
        <v>5556.55</v>
      </c>
      <c r="I318" s="3" t="s">
        <v>14</v>
      </c>
    </row>
    <row r="319" spans="1:9" x14ac:dyDescent="0.35">
      <c r="A319" s="3">
        <v>103429754</v>
      </c>
      <c r="B319" s="3" t="s">
        <v>1924</v>
      </c>
      <c r="C319" s="3" t="s">
        <v>9</v>
      </c>
      <c r="D319" s="3" t="s">
        <v>5</v>
      </c>
      <c r="E319" s="3" t="s">
        <v>10</v>
      </c>
      <c r="F319" s="3" t="s">
        <v>1925</v>
      </c>
      <c r="G319" s="3" t="s">
        <v>1926</v>
      </c>
      <c r="H319" s="5">
        <v>5399</v>
      </c>
      <c r="I319" s="3" t="s">
        <v>14</v>
      </c>
    </row>
    <row r="320" spans="1:9" x14ac:dyDescent="0.35">
      <c r="A320" s="3">
        <v>103429753</v>
      </c>
      <c r="B320" s="3" t="s">
        <v>1927</v>
      </c>
      <c r="C320" s="3" t="s">
        <v>9</v>
      </c>
      <c r="D320" s="3" t="s">
        <v>5</v>
      </c>
      <c r="E320" s="3" t="s">
        <v>10</v>
      </c>
      <c r="F320" s="3" t="s">
        <v>1928</v>
      </c>
      <c r="G320" s="3" t="s">
        <v>1929</v>
      </c>
      <c r="H320" s="5">
        <v>1799</v>
      </c>
      <c r="I320" s="3" t="s">
        <v>14</v>
      </c>
    </row>
    <row r="321" spans="1:9" x14ac:dyDescent="0.35">
      <c r="A321" s="3">
        <v>103429752</v>
      </c>
      <c r="B321" s="3" t="s">
        <v>1930</v>
      </c>
      <c r="C321" s="3" t="s">
        <v>9</v>
      </c>
      <c r="D321" s="3" t="s">
        <v>5</v>
      </c>
      <c r="E321" s="3" t="s">
        <v>10</v>
      </c>
      <c r="F321" s="3" t="s">
        <v>1931</v>
      </c>
      <c r="G321" s="3" t="s">
        <v>1932</v>
      </c>
      <c r="H321" s="3">
        <v>312.55</v>
      </c>
      <c r="I321" s="3" t="s">
        <v>14</v>
      </c>
    </row>
    <row r="322" spans="1:9" x14ac:dyDescent="0.35">
      <c r="A322" s="3">
        <v>103429878</v>
      </c>
      <c r="B322" s="3" t="s">
        <v>1933</v>
      </c>
      <c r="C322" s="3" t="s">
        <v>9</v>
      </c>
      <c r="D322" s="3" t="s">
        <v>5</v>
      </c>
      <c r="E322" s="3" t="s">
        <v>10</v>
      </c>
      <c r="F322" s="3" t="s">
        <v>1934</v>
      </c>
      <c r="G322" s="3" t="s">
        <v>1935</v>
      </c>
      <c r="H322" s="4">
        <v>3656.55</v>
      </c>
      <c r="I322" s="3" t="s">
        <v>14</v>
      </c>
    </row>
    <row r="323" spans="1:9" x14ac:dyDescent="0.35">
      <c r="A323" s="3">
        <v>103429875</v>
      </c>
      <c r="B323" s="3" t="s">
        <v>1936</v>
      </c>
      <c r="C323" s="3" t="s">
        <v>9</v>
      </c>
      <c r="D323" s="3" t="s">
        <v>5</v>
      </c>
      <c r="E323" s="3" t="s">
        <v>10</v>
      </c>
      <c r="F323" s="3" t="s">
        <v>1937</v>
      </c>
      <c r="G323" s="3" t="s">
        <v>1938</v>
      </c>
      <c r="H323" s="4">
        <v>1462.05</v>
      </c>
      <c r="I323" s="3" t="s">
        <v>14</v>
      </c>
    </row>
    <row r="324" spans="1:9" x14ac:dyDescent="0.35">
      <c r="A324" s="3">
        <v>103429873</v>
      </c>
      <c r="B324" s="3" t="s">
        <v>1939</v>
      </c>
      <c r="C324" s="3" t="s">
        <v>9</v>
      </c>
      <c r="D324" s="3" t="s">
        <v>5</v>
      </c>
      <c r="E324" s="3" t="s">
        <v>10</v>
      </c>
      <c r="F324" s="3" t="s">
        <v>1940</v>
      </c>
      <c r="G324" s="3" t="s">
        <v>1941</v>
      </c>
      <c r="H324" s="4">
        <v>2849.05</v>
      </c>
      <c r="I324" s="3" t="s">
        <v>14</v>
      </c>
    </row>
    <row r="325" spans="1:9" x14ac:dyDescent="0.35">
      <c r="A325" s="3">
        <v>103429871</v>
      </c>
      <c r="B325" s="3" t="s">
        <v>1942</v>
      </c>
      <c r="C325" s="3" t="s">
        <v>9</v>
      </c>
      <c r="D325" s="3" t="s">
        <v>5</v>
      </c>
      <c r="E325" s="3" t="s">
        <v>10</v>
      </c>
      <c r="F325" s="3" t="s">
        <v>1943</v>
      </c>
      <c r="G325" s="3" t="s">
        <v>1944</v>
      </c>
      <c r="H325" s="4">
        <v>2634.4</v>
      </c>
      <c r="I325" s="3" t="s">
        <v>14</v>
      </c>
    </row>
    <row r="326" spans="1:9" x14ac:dyDescent="0.35">
      <c r="A326" s="3">
        <v>103429738</v>
      </c>
      <c r="B326" s="3" t="s">
        <v>1945</v>
      </c>
      <c r="C326" s="3" t="s">
        <v>9</v>
      </c>
      <c r="D326" s="3" t="s">
        <v>5</v>
      </c>
      <c r="E326" s="3" t="s">
        <v>10</v>
      </c>
      <c r="F326" s="3" t="s">
        <v>1946</v>
      </c>
      <c r="G326" s="3" t="s">
        <v>1947</v>
      </c>
      <c r="H326" s="3">
        <v>854.05</v>
      </c>
      <c r="I326" s="3" t="s">
        <v>14</v>
      </c>
    </row>
    <row r="327" spans="1:9" x14ac:dyDescent="0.35">
      <c r="A327" s="3">
        <v>103429859</v>
      </c>
      <c r="B327" s="3" t="s">
        <v>1948</v>
      </c>
      <c r="C327" s="3" t="s">
        <v>9</v>
      </c>
      <c r="D327" s="3" t="s">
        <v>5</v>
      </c>
      <c r="E327" s="3" t="s">
        <v>10</v>
      </c>
      <c r="F327" s="3" t="s">
        <v>1949</v>
      </c>
      <c r="G327" s="3" t="s">
        <v>1950</v>
      </c>
      <c r="H327" s="4">
        <v>1661.55</v>
      </c>
      <c r="I327" s="3" t="s">
        <v>14</v>
      </c>
    </row>
    <row r="328" spans="1:9" x14ac:dyDescent="0.35">
      <c r="A328" s="3">
        <v>103429856</v>
      </c>
      <c r="B328" s="3" t="s">
        <v>1951</v>
      </c>
      <c r="C328" s="3" t="s">
        <v>9</v>
      </c>
      <c r="D328" s="3" t="s">
        <v>5</v>
      </c>
      <c r="E328" s="3" t="s">
        <v>10</v>
      </c>
      <c r="F328" s="3" t="s">
        <v>1952</v>
      </c>
      <c r="G328" s="3" t="s">
        <v>1953</v>
      </c>
      <c r="H328" s="4">
        <v>2924.1</v>
      </c>
      <c r="I328" s="3" t="s">
        <v>14</v>
      </c>
    </row>
    <row r="329" spans="1:9" x14ac:dyDescent="0.35">
      <c r="A329" s="3">
        <v>103429847</v>
      </c>
      <c r="B329" s="3" t="s">
        <v>1954</v>
      </c>
      <c r="C329" s="3" t="s">
        <v>9</v>
      </c>
      <c r="D329" s="3" t="s">
        <v>5</v>
      </c>
      <c r="E329" s="3" t="s">
        <v>10</v>
      </c>
      <c r="F329" s="3" t="s">
        <v>609</v>
      </c>
      <c r="G329" s="3" t="s">
        <v>610</v>
      </c>
      <c r="H329" s="4">
        <v>1027.95</v>
      </c>
      <c r="I329" s="3" t="s">
        <v>14</v>
      </c>
    </row>
    <row r="330" spans="1:9" x14ac:dyDescent="0.35">
      <c r="A330" s="3">
        <v>103429724</v>
      </c>
      <c r="B330" s="3" t="s">
        <v>1955</v>
      </c>
      <c r="C330" s="3" t="s">
        <v>9</v>
      </c>
      <c r="D330" s="3" t="s">
        <v>5</v>
      </c>
      <c r="E330" s="3" t="s">
        <v>10</v>
      </c>
      <c r="F330" s="3" t="s">
        <v>1956</v>
      </c>
      <c r="G330" s="3" t="s">
        <v>1957</v>
      </c>
      <c r="H330" s="4">
        <v>3200.55</v>
      </c>
      <c r="I330" s="3" t="s">
        <v>14</v>
      </c>
    </row>
    <row r="331" spans="1:9" x14ac:dyDescent="0.35">
      <c r="A331" s="3">
        <v>103429719</v>
      </c>
      <c r="B331" s="3" t="s">
        <v>1958</v>
      </c>
      <c r="C331" s="3" t="s">
        <v>9</v>
      </c>
      <c r="D331" s="3" t="s">
        <v>5</v>
      </c>
      <c r="E331" s="3" t="s">
        <v>12</v>
      </c>
      <c r="F331" s="3" t="s">
        <v>1959</v>
      </c>
      <c r="G331" s="3" t="s">
        <v>1960</v>
      </c>
      <c r="H331" s="5">
        <v>3849</v>
      </c>
      <c r="I331" s="3" t="s">
        <v>14</v>
      </c>
    </row>
    <row r="332" spans="1:9" x14ac:dyDescent="0.35">
      <c r="A332" s="3">
        <v>103429842</v>
      </c>
      <c r="B332" s="3" t="s">
        <v>1961</v>
      </c>
      <c r="C332" s="3" t="s">
        <v>9</v>
      </c>
      <c r="D332" s="3" t="s">
        <v>5</v>
      </c>
      <c r="E332" s="3" t="s">
        <v>12</v>
      </c>
      <c r="F332" s="3" t="s">
        <v>1962</v>
      </c>
      <c r="G332" s="3" t="s">
        <v>1963</v>
      </c>
      <c r="H332" s="5">
        <v>2199</v>
      </c>
      <c r="I332" s="3" t="s">
        <v>11</v>
      </c>
    </row>
    <row r="333" spans="1:9" x14ac:dyDescent="0.35">
      <c r="A333" s="3">
        <v>103429839</v>
      </c>
      <c r="B333" s="3" t="s">
        <v>1964</v>
      </c>
      <c r="C333" s="3" t="s">
        <v>9</v>
      </c>
      <c r="D333" s="3" t="s">
        <v>5</v>
      </c>
      <c r="E333" s="3" t="s">
        <v>10</v>
      </c>
      <c r="F333" s="3" t="s">
        <v>1965</v>
      </c>
      <c r="G333" s="3" t="s">
        <v>1966</v>
      </c>
      <c r="H333" s="4">
        <v>4859.1000000000004</v>
      </c>
      <c r="I333" s="3" t="s">
        <v>11</v>
      </c>
    </row>
    <row r="334" spans="1:9" x14ac:dyDescent="0.35">
      <c r="A334" s="3">
        <v>103429712</v>
      </c>
      <c r="B334" s="3" t="s">
        <v>1967</v>
      </c>
      <c r="C334" s="3" t="s">
        <v>9</v>
      </c>
      <c r="D334" s="3" t="s">
        <v>5</v>
      </c>
      <c r="E334" s="3" t="s">
        <v>10</v>
      </c>
      <c r="F334" s="3" t="s">
        <v>1968</v>
      </c>
      <c r="G334" s="3" t="s">
        <v>1969</v>
      </c>
      <c r="H334" s="3">
        <v>398.05</v>
      </c>
      <c r="I334" s="3" t="s">
        <v>11</v>
      </c>
    </row>
    <row r="335" spans="1:9" x14ac:dyDescent="0.35">
      <c r="A335" s="3">
        <v>103429835</v>
      </c>
      <c r="B335" s="3" t="s">
        <v>1970</v>
      </c>
      <c r="C335" s="3" t="s">
        <v>9</v>
      </c>
      <c r="D335" s="3" t="s">
        <v>5</v>
      </c>
      <c r="E335" s="3" t="s">
        <v>10</v>
      </c>
      <c r="F335" s="3" t="s">
        <v>1971</v>
      </c>
      <c r="G335" s="3" t="s">
        <v>1972</v>
      </c>
      <c r="H335" s="3">
        <v>539</v>
      </c>
      <c r="I335" s="3" t="s">
        <v>11</v>
      </c>
    </row>
    <row r="336" spans="1:9" x14ac:dyDescent="0.35">
      <c r="A336" s="3">
        <v>103429833</v>
      </c>
      <c r="B336" s="3" t="s">
        <v>1973</v>
      </c>
      <c r="C336" s="3" t="s">
        <v>9</v>
      </c>
      <c r="D336" s="3" t="s">
        <v>5</v>
      </c>
      <c r="E336" s="3" t="s">
        <v>10</v>
      </c>
      <c r="F336" s="3" t="s">
        <v>1974</v>
      </c>
      <c r="G336" s="3" t="s">
        <v>1975</v>
      </c>
      <c r="H336" s="5">
        <v>3899</v>
      </c>
      <c r="I336" s="3" t="s">
        <v>11</v>
      </c>
    </row>
    <row r="337" spans="1:9" x14ac:dyDescent="0.35">
      <c r="A337" s="3">
        <v>103429706</v>
      </c>
      <c r="B337" s="3" t="s">
        <v>1976</v>
      </c>
      <c r="C337" s="3" t="s">
        <v>9</v>
      </c>
      <c r="D337" s="3" t="s">
        <v>5</v>
      </c>
      <c r="E337" s="3" t="s">
        <v>10</v>
      </c>
      <c r="F337" s="3" t="s">
        <v>1977</v>
      </c>
      <c r="G337" s="3" t="s">
        <v>1978</v>
      </c>
      <c r="H337" s="5">
        <v>1238</v>
      </c>
      <c r="I337" s="3" t="s">
        <v>11</v>
      </c>
    </row>
    <row r="338" spans="1:9" x14ac:dyDescent="0.35">
      <c r="A338" s="3">
        <v>103429823</v>
      </c>
      <c r="B338" s="3" t="s">
        <v>1979</v>
      </c>
      <c r="C338" s="3" t="s">
        <v>9</v>
      </c>
      <c r="D338" s="3" t="s">
        <v>5</v>
      </c>
      <c r="E338" s="3" t="s">
        <v>12</v>
      </c>
      <c r="F338" s="3" t="s">
        <v>1980</v>
      </c>
      <c r="G338" s="3" t="s">
        <v>1981</v>
      </c>
      <c r="H338" s="4">
        <v>2279.0500000000002</v>
      </c>
      <c r="I338" s="3" t="s">
        <v>11</v>
      </c>
    </row>
    <row r="339" spans="1:9" x14ac:dyDescent="0.35">
      <c r="A339" s="3">
        <v>103429822</v>
      </c>
      <c r="B339" s="3" t="s">
        <v>1982</v>
      </c>
      <c r="C339" s="3" t="s">
        <v>9</v>
      </c>
      <c r="D339" s="3" t="s">
        <v>5</v>
      </c>
      <c r="E339" s="3" t="s">
        <v>10</v>
      </c>
      <c r="F339" s="3" t="s">
        <v>1983</v>
      </c>
      <c r="G339" s="3" t="s">
        <v>1984</v>
      </c>
      <c r="H339" s="5">
        <v>2399</v>
      </c>
      <c r="I339" s="3" t="s">
        <v>11</v>
      </c>
    </row>
    <row r="340" spans="1:9" x14ac:dyDescent="0.35">
      <c r="A340" s="3">
        <v>103429703</v>
      </c>
      <c r="B340" s="3" t="s">
        <v>1985</v>
      </c>
      <c r="C340" s="3" t="s">
        <v>9</v>
      </c>
      <c r="D340" s="3" t="s">
        <v>5</v>
      </c>
      <c r="E340" s="3" t="s">
        <v>10</v>
      </c>
      <c r="F340" s="3" t="s">
        <v>1986</v>
      </c>
      <c r="G340" s="3" t="s">
        <v>1987</v>
      </c>
      <c r="H340" s="4">
        <v>3419.05</v>
      </c>
      <c r="I340" s="3" t="s">
        <v>11</v>
      </c>
    </row>
    <row r="341" spans="1:9" x14ac:dyDescent="0.35">
      <c r="A341" s="3">
        <v>103429702</v>
      </c>
      <c r="B341" s="3" t="s">
        <v>1988</v>
      </c>
      <c r="C341" s="3" t="s">
        <v>9</v>
      </c>
      <c r="D341" s="3" t="s">
        <v>5</v>
      </c>
      <c r="E341" s="3" t="s">
        <v>10</v>
      </c>
      <c r="F341" s="3" t="s">
        <v>1989</v>
      </c>
      <c r="G341" s="3" t="s">
        <v>1990</v>
      </c>
      <c r="H341" s="5">
        <v>3899</v>
      </c>
      <c r="I341" s="3" t="s">
        <v>11</v>
      </c>
    </row>
    <row r="342" spans="1:9" x14ac:dyDescent="0.35">
      <c r="A342" s="3">
        <v>103429701</v>
      </c>
      <c r="B342" s="3" t="s">
        <v>1991</v>
      </c>
      <c r="C342" s="3" t="s">
        <v>9</v>
      </c>
      <c r="D342" s="3" t="s">
        <v>5</v>
      </c>
      <c r="E342" s="3" t="s">
        <v>10</v>
      </c>
      <c r="F342" s="3" t="s">
        <v>1977</v>
      </c>
      <c r="G342" s="3" t="s">
        <v>1978</v>
      </c>
      <c r="H342" s="5">
        <v>3999</v>
      </c>
      <c r="I342" s="3" t="s">
        <v>11</v>
      </c>
    </row>
    <row r="343" spans="1:9" x14ac:dyDescent="0.35">
      <c r="A343" s="3">
        <v>103429813</v>
      </c>
      <c r="B343" s="3" t="s">
        <v>1992</v>
      </c>
      <c r="C343" s="3" t="s">
        <v>9</v>
      </c>
      <c r="D343" s="3" t="s">
        <v>5</v>
      </c>
      <c r="E343" s="3" t="s">
        <v>10</v>
      </c>
      <c r="F343" s="3" t="s">
        <v>1993</v>
      </c>
      <c r="G343" s="3" t="s">
        <v>1994</v>
      </c>
      <c r="H343" s="3">
        <v>779</v>
      </c>
      <c r="I343" s="3" t="s">
        <v>11</v>
      </c>
    </row>
    <row r="344" spans="1:9" x14ac:dyDescent="0.35">
      <c r="A344" s="3">
        <v>103429809</v>
      </c>
      <c r="B344" s="3" t="s">
        <v>1995</v>
      </c>
      <c r="C344" s="3" t="s">
        <v>9</v>
      </c>
      <c r="D344" s="3" t="s">
        <v>5</v>
      </c>
      <c r="E344" s="3" t="s">
        <v>10</v>
      </c>
      <c r="F344" s="3" t="s">
        <v>1996</v>
      </c>
      <c r="G344" s="3" t="s">
        <v>1997</v>
      </c>
      <c r="H344" s="4">
        <v>1994.05</v>
      </c>
      <c r="I344" s="3" t="s">
        <v>11</v>
      </c>
    </row>
    <row r="345" spans="1:9" x14ac:dyDescent="0.35">
      <c r="A345" s="3">
        <v>103429808</v>
      </c>
      <c r="B345" s="3" t="s">
        <v>1998</v>
      </c>
      <c r="C345" s="3" t="s">
        <v>9</v>
      </c>
      <c r="D345" s="3" t="s">
        <v>5</v>
      </c>
      <c r="E345" s="3" t="s">
        <v>10</v>
      </c>
      <c r="F345" s="3" t="s">
        <v>1999</v>
      </c>
      <c r="G345" s="3" t="s">
        <v>2000</v>
      </c>
      <c r="H345" s="5">
        <v>4549</v>
      </c>
      <c r="I345" s="3" t="s">
        <v>11</v>
      </c>
    </row>
    <row r="346" spans="1:9" x14ac:dyDescent="0.35">
      <c r="A346" s="3">
        <v>103429806</v>
      </c>
      <c r="B346" s="3" t="s">
        <v>2001</v>
      </c>
      <c r="C346" s="3" t="s">
        <v>9</v>
      </c>
      <c r="D346" s="3" t="s">
        <v>5</v>
      </c>
      <c r="E346" s="3" t="s">
        <v>10</v>
      </c>
      <c r="F346" s="3" t="s">
        <v>2002</v>
      </c>
      <c r="G346" s="3" t="s">
        <v>2003</v>
      </c>
      <c r="H346" s="4">
        <v>3518.85</v>
      </c>
      <c r="I346" s="3" t="s">
        <v>11</v>
      </c>
    </row>
    <row r="347" spans="1:9" x14ac:dyDescent="0.35">
      <c r="A347" s="3">
        <v>103429695</v>
      </c>
      <c r="B347" s="3" t="s">
        <v>2004</v>
      </c>
      <c r="C347" s="3" t="s">
        <v>9</v>
      </c>
      <c r="D347" s="3" t="s">
        <v>5</v>
      </c>
      <c r="E347" s="3" t="s">
        <v>10</v>
      </c>
      <c r="F347" s="3" t="s">
        <v>1977</v>
      </c>
      <c r="G347" s="3" t="s">
        <v>1978</v>
      </c>
      <c r="H347" s="5">
        <v>9535</v>
      </c>
      <c r="I347" s="3" t="s">
        <v>11</v>
      </c>
    </row>
    <row r="348" spans="1:9" x14ac:dyDescent="0.35">
      <c r="A348" s="3">
        <v>103429804</v>
      </c>
      <c r="B348" s="3" t="s">
        <v>2005</v>
      </c>
      <c r="C348" s="3" t="s">
        <v>9</v>
      </c>
      <c r="D348" s="3" t="s">
        <v>5</v>
      </c>
      <c r="E348" s="3" t="s">
        <v>10</v>
      </c>
      <c r="F348" s="3" t="s">
        <v>2006</v>
      </c>
      <c r="G348" s="3" t="s">
        <v>2007</v>
      </c>
      <c r="H348" s="3">
        <v>312.55</v>
      </c>
      <c r="I348" s="3" t="s">
        <v>11</v>
      </c>
    </row>
    <row r="349" spans="1:9" x14ac:dyDescent="0.35">
      <c r="A349" s="3">
        <v>103429691</v>
      </c>
      <c r="B349" s="3" t="s">
        <v>2008</v>
      </c>
      <c r="C349" s="3" t="s">
        <v>9</v>
      </c>
      <c r="D349" s="3" t="s">
        <v>5</v>
      </c>
      <c r="E349" s="3" t="s">
        <v>10</v>
      </c>
      <c r="F349" s="3" t="s">
        <v>2009</v>
      </c>
      <c r="G349" s="3" t="s">
        <v>2010</v>
      </c>
      <c r="H349" s="4">
        <v>7409.05</v>
      </c>
      <c r="I349" s="3" t="s">
        <v>11</v>
      </c>
    </row>
    <row r="350" spans="1:9" x14ac:dyDescent="0.35">
      <c r="A350" s="3">
        <v>103429686</v>
      </c>
      <c r="B350" s="3" t="s">
        <v>2011</v>
      </c>
      <c r="C350" s="3" t="s">
        <v>9</v>
      </c>
      <c r="D350" s="3" t="s">
        <v>5</v>
      </c>
      <c r="E350" s="3" t="s">
        <v>10</v>
      </c>
      <c r="F350" s="3" t="s">
        <v>2012</v>
      </c>
      <c r="G350" s="3" t="s">
        <v>2013</v>
      </c>
      <c r="H350" s="5">
        <v>2579</v>
      </c>
      <c r="I350" s="3" t="s">
        <v>11</v>
      </c>
    </row>
    <row r="351" spans="1:9" x14ac:dyDescent="0.35">
      <c r="A351" s="3">
        <v>103429795</v>
      </c>
      <c r="B351" s="3" t="s">
        <v>2014</v>
      </c>
      <c r="C351" s="3" t="s">
        <v>9</v>
      </c>
      <c r="D351" s="3" t="s">
        <v>5</v>
      </c>
      <c r="E351" s="3" t="s">
        <v>10</v>
      </c>
      <c r="F351" s="3" t="s">
        <v>1826</v>
      </c>
      <c r="G351" s="3" t="s">
        <v>1827</v>
      </c>
      <c r="H351" s="4">
        <v>2241.0500000000002</v>
      </c>
      <c r="I351" s="3" t="s">
        <v>11</v>
      </c>
    </row>
    <row r="352" spans="1:9" x14ac:dyDescent="0.35">
      <c r="A352" s="3">
        <v>103429788</v>
      </c>
      <c r="B352" s="3" t="s">
        <v>2015</v>
      </c>
      <c r="C352" s="3" t="s">
        <v>9</v>
      </c>
      <c r="D352" s="3" t="s">
        <v>5</v>
      </c>
      <c r="E352" s="3" t="s">
        <v>10</v>
      </c>
      <c r="F352" s="3" t="s">
        <v>2016</v>
      </c>
      <c r="G352" s="3" t="s">
        <v>2017</v>
      </c>
      <c r="H352" s="4">
        <v>4749.05</v>
      </c>
      <c r="I352" s="3" t="s">
        <v>11</v>
      </c>
    </row>
    <row r="353" spans="1:9" x14ac:dyDescent="0.35">
      <c r="A353" s="3">
        <v>103429681</v>
      </c>
      <c r="B353" s="3" t="s">
        <v>2018</v>
      </c>
      <c r="C353" s="3" t="s">
        <v>9</v>
      </c>
      <c r="D353" s="3" t="s">
        <v>5</v>
      </c>
      <c r="E353" s="3" t="s">
        <v>10</v>
      </c>
      <c r="F353" s="3" t="s">
        <v>2019</v>
      </c>
      <c r="G353" s="3" t="s">
        <v>2020</v>
      </c>
      <c r="H353" s="3">
        <v>521.54999999999995</v>
      </c>
      <c r="I353" s="3" t="s">
        <v>11</v>
      </c>
    </row>
    <row r="354" spans="1:9" x14ac:dyDescent="0.35">
      <c r="A354" s="3">
        <v>103429677</v>
      </c>
      <c r="B354" s="3" t="s">
        <v>2021</v>
      </c>
      <c r="C354" s="3" t="s">
        <v>9</v>
      </c>
      <c r="D354" s="3" t="s">
        <v>5</v>
      </c>
      <c r="E354" s="3" t="s">
        <v>10</v>
      </c>
      <c r="F354" s="3" t="s">
        <v>2022</v>
      </c>
      <c r="G354" s="3" t="s">
        <v>2023</v>
      </c>
      <c r="H354" s="4">
        <v>2345.5500000000002</v>
      </c>
      <c r="I354" s="3" t="s">
        <v>11</v>
      </c>
    </row>
    <row r="355" spans="1:9" x14ac:dyDescent="0.35">
      <c r="A355" s="3">
        <v>103429675</v>
      </c>
      <c r="B355" s="3" t="s">
        <v>2024</v>
      </c>
      <c r="C355" s="3" t="s">
        <v>9</v>
      </c>
      <c r="D355" s="3" t="s">
        <v>5</v>
      </c>
      <c r="E355" s="3" t="s">
        <v>10</v>
      </c>
      <c r="F355" s="3" t="s">
        <v>2025</v>
      </c>
      <c r="G355" s="3" t="s">
        <v>2026</v>
      </c>
      <c r="H355" s="4">
        <v>2345.6</v>
      </c>
      <c r="I355" s="3" t="s">
        <v>11</v>
      </c>
    </row>
    <row r="356" spans="1:9" x14ac:dyDescent="0.35">
      <c r="A356" s="3">
        <v>103429779</v>
      </c>
      <c r="B356" s="3" t="s">
        <v>2027</v>
      </c>
      <c r="C356" s="3" t="s">
        <v>9</v>
      </c>
      <c r="D356" s="3" t="s">
        <v>5</v>
      </c>
      <c r="E356" s="3" t="s">
        <v>10</v>
      </c>
      <c r="F356" s="3" t="s">
        <v>2028</v>
      </c>
      <c r="G356" s="3" t="s">
        <v>2029</v>
      </c>
      <c r="H356" s="3">
        <v>879</v>
      </c>
      <c r="I356" s="3" t="s">
        <v>11</v>
      </c>
    </row>
    <row r="357" spans="1:9" x14ac:dyDescent="0.35">
      <c r="A357" s="3">
        <v>103429673</v>
      </c>
      <c r="B357" s="3" t="s">
        <v>2030</v>
      </c>
      <c r="C357" s="3" t="s">
        <v>9</v>
      </c>
      <c r="D357" s="3" t="s">
        <v>5</v>
      </c>
      <c r="E357" s="3" t="s">
        <v>10</v>
      </c>
      <c r="F357" s="3" t="s">
        <v>2031</v>
      </c>
      <c r="G357" s="3" t="s">
        <v>2032</v>
      </c>
      <c r="H357" s="4">
        <v>1656.99</v>
      </c>
      <c r="I357" s="3" t="s">
        <v>11</v>
      </c>
    </row>
    <row r="358" spans="1:9" x14ac:dyDescent="0.35">
      <c r="A358" s="3">
        <v>103429776</v>
      </c>
      <c r="B358" s="3" t="s">
        <v>2033</v>
      </c>
      <c r="C358" s="3" t="s">
        <v>9</v>
      </c>
      <c r="D358" s="3" t="s">
        <v>5</v>
      </c>
      <c r="E358" s="3" t="s">
        <v>10</v>
      </c>
      <c r="F358" s="3" t="s">
        <v>2034</v>
      </c>
      <c r="G358" s="3" t="s">
        <v>2035</v>
      </c>
      <c r="H358" s="4">
        <v>2279.0500000000002</v>
      </c>
      <c r="I358" s="3" t="s">
        <v>11</v>
      </c>
    </row>
    <row r="359" spans="1:9" x14ac:dyDescent="0.35">
      <c r="A359" s="3">
        <v>103429775</v>
      </c>
      <c r="B359" s="3" t="s">
        <v>2036</v>
      </c>
      <c r="C359" s="3" t="s">
        <v>9</v>
      </c>
      <c r="D359" s="3" t="s">
        <v>5</v>
      </c>
      <c r="E359" s="3" t="s">
        <v>10</v>
      </c>
      <c r="F359" s="3" t="s">
        <v>2037</v>
      </c>
      <c r="G359" s="3" t="s">
        <v>2038</v>
      </c>
      <c r="H359" s="4">
        <v>1310.05</v>
      </c>
      <c r="I359" s="3" t="s">
        <v>11</v>
      </c>
    </row>
    <row r="360" spans="1:9" x14ac:dyDescent="0.35">
      <c r="A360" s="3">
        <v>103429773</v>
      </c>
      <c r="B360" s="3" t="s">
        <v>2039</v>
      </c>
      <c r="C360" s="3" t="s">
        <v>9</v>
      </c>
      <c r="D360" s="3" t="s">
        <v>5</v>
      </c>
      <c r="E360" s="3" t="s">
        <v>10</v>
      </c>
      <c r="F360" s="3" t="s">
        <v>2040</v>
      </c>
      <c r="G360" s="3" t="s">
        <v>2041</v>
      </c>
      <c r="H360" s="3">
        <v>441.75</v>
      </c>
      <c r="I360" s="3" t="s">
        <v>11</v>
      </c>
    </row>
    <row r="361" spans="1:9" x14ac:dyDescent="0.35">
      <c r="A361" s="3">
        <v>103429772</v>
      </c>
      <c r="B361" s="3" t="s">
        <v>2042</v>
      </c>
      <c r="C361" s="3" t="s">
        <v>9</v>
      </c>
      <c r="D361" s="3" t="s">
        <v>5</v>
      </c>
      <c r="E361" s="3" t="s">
        <v>10</v>
      </c>
      <c r="F361" s="3" t="s">
        <v>2043</v>
      </c>
      <c r="G361" s="3" t="s">
        <v>2044</v>
      </c>
      <c r="H361" s="4">
        <v>2991.55</v>
      </c>
      <c r="I361" s="3" t="s">
        <v>11</v>
      </c>
    </row>
    <row r="362" spans="1:9" x14ac:dyDescent="0.35">
      <c r="A362" s="3">
        <v>103429766</v>
      </c>
      <c r="B362" s="3" t="s">
        <v>2045</v>
      </c>
      <c r="C362" s="3" t="s">
        <v>9</v>
      </c>
      <c r="D362" s="3" t="s">
        <v>5</v>
      </c>
      <c r="E362" s="3" t="s">
        <v>10</v>
      </c>
      <c r="F362" s="3" t="s">
        <v>2046</v>
      </c>
      <c r="G362" s="3" t="s">
        <v>2047</v>
      </c>
      <c r="H362" s="5">
        <v>4549</v>
      </c>
      <c r="I362" s="3" t="s">
        <v>11</v>
      </c>
    </row>
    <row r="363" spans="1:9" x14ac:dyDescent="0.35">
      <c r="A363" s="3">
        <v>103429663</v>
      </c>
      <c r="B363" s="3" t="s">
        <v>2048</v>
      </c>
      <c r="C363" s="3" t="s">
        <v>9</v>
      </c>
      <c r="D363" s="3" t="s">
        <v>5</v>
      </c>
      <c r="E363" s="3" t="s">
        <v>10</v>
      </c>
      <c r="F363" s="3" t="s">
        <v>2049</v>
      </c>
      <c r="G363" s="3" t="s">
        <v>2050</v>
      </c>
      <c r="H363" s="4">
        <v>1129.55</v>
      </c>
      <c r="I363" s="3" t="s">
        <v>11</v>
      </c>
    </row>
    <row r="364" spans="1:9" x14ac:dyDescent="0.35">
      <c r="A364" s="3">
        <v>103429667</v>
      </c>
      <c r="B364" s="3" t="s">
        <v>2051</v>
      </c>
      <c r="C364" s="3" t="s">
        <v>9</v>
      </c>
      <c r="D364" s="3" t="s">
        <v>5</v>
      </c>
      <c r="E364" s="3" t="s">
        <v>10</v>
      </c>
      <c r="F364" s="3" t="s">
        <v>2052</v>
      </c>
      <c r="G364" s="3" t="s">
        <v>2053</v>
      </c>
      <c r="H364" s="5">
        <v>1399</v>
      </c>
      <c r="I364" s="3" t="s">
        <v>11</v>
      </c>
    </row>
    <row r="365" spans="1:9" x14ac:dyDescent="0.35">
      <c r="A365" s="3">
        <v>103429659</v>
      </c>
      <c r="B365" s="3" t="s">
        <v>2054</v>
      </c>
      <c r="C365" s="3" t="s">
        <v>9</v>
      </c>
      <c r="D365" s="3" t="s">
        <v>5</v>
      </c>
      <c r="E365" s="3" t="s">
        <v>10</v>
      </c>
      <c r="F365" s="3" t="s">
        <v>2055</v>
      </c>
      <c r="G365" s="3" t="s">
        <v>2056</v>
      </c>
      <c r="H365" s="4">
        <v>2868.05</v>
      </c>
      <c r="I365" s="3" t="s">
        <v>11</v>
      </c>
    </row>
    <row r="366" spans="1:9" x14ac:dyDescent="0.35">
      <c r="A366" s="3">
        <v>103429657</v>
      </c>
      <c r="B366" s="3" t="s">
        <v>2057</v>
      </c>
      <c r="C366" s="3" t="s">
        <v>9</v>
      </c>
      <c r="D366" s="3" t="s">
        <v>5</v>
      </c>
      <c r="E366" s="3" t="s">
        <v>12</v>
      </c>
      <c r="F366" s="3" t="s">
        <v>2058</v>
      </c>
      <c r="G366" s="3" t="s">
        <v>1181</v>
      </c>
      <c r="H366" s="5">
        <v>1269</v>
      </c>
      <c r="I366" s="3" t="s">
        <v>11</v>
      </c>
    </row>
    <row r="367" spans="1:9" x14ac:dyDescent="0.35">
      <c r="A367" s="3">
        <v>103429666</v>
      </c>
      <c r="B367" s="3" t="s">
        <v>2059</v>
      </c>
      <c r="C367" s="3" t="s">
        <v>9</v>
      </c>
      <c r="D367" s="3" t="s">
        <v>5</v>
      </c>
      <c r="E367" s="3" t="s">
        <v>10</v>
      </c>
      <c r="F367" s="3" t="s">
        <v>2060</v>
      </c>
      <c r="G367" s="3" t="s">
        <v>2061</v>
      </c>
      <c r="H367" s="5">
        <v>3019</v>
      </c>
      <c r="I367" s="3" t="s">
        <v>11</v>
      </c>
    </row>
    <row r="368" spans="1:9" x14ac:dyDescent="0.35">
      <c r="A368" s="3">
        <v>103429656</v>
      </c>
      <c r="B368" s="3" t="s">
        <v>2062</v>
      </c>
      <c r="C368" s="3" t="s">
        <v>9</v>
      </c>
      <c r="D368" s="3" t="s">
        <v>5</v>
      </c>
      <c r="E368" s="3" t="s">
        <v>10</v>
      </c>
      <c r="F368" s="3" t="s">
        <v>2063</v>
      </c>
      <c r="G368" s="3" t="s">
        <v>2064</v>
      </c>
      <c r="H368" s="3">
        <v>585.72</v>
      </c>
      <c r="I368" s="3" t="s">
        <v>11</v>
      </c>
    </row>
    <row r="369" spans="1:9" x14ac:dyDescent="0.35">
      <c r="A369" s="3">
        <v>103429556</v>
      </c>
      <c r="B369" s="3" t="s">
        <v>2065</v>
      </c>
      <c r="C369" s="3" t="s">
        <v>9</v>
      </c>
      <c r="D369" s="3" t="s">
        <v>5</v>
      </c>
      <c r="E369" s="3" t="s">
        <v>10</v>
      </c>
      <c r="F369" s="3" t="s">
        <v>2066</v>
      </c>
      <c r="G369" s="3" t="s">
        <v>2067</v>
      </c>
      <c r="H369" s="3">
        <v>379.05</v>
      </c>
      <c r="I369" s="3" t="s">
        <v>11</v>
      </c>
    </row>
    <row r="370" spans="1:9" x14ac:dyDescent="0.35">
      <c r="A370" s="3">
        <v>103429554</v>
      </c>
      <c r="B370" s="3" t="s">
        <v>2068</v>
      </c>
      <c r="C370" s="3" t="s">
        <v>9</v>
      </c>
      <c r="D370" s="3" t="s">
        <v>5</v>
      </c>
      <c r="E370" s="3" t="s">
        <v>10</v>
      </c>
      <c r="F370" s="3" t="s">
        <v>2069</v>
      </c>
      <c r="G370" s="3" t="s">
        <v>2070</v>
      </c>
      <c r="H370" s="3">
        <v>937.7</v>
      </c>
      <c r="I370" s="3" t="s">
        <v>11</v>
      </c>
    </row>
    <row r="371" spans="1:9" x14ac:dyDescent="0.35">
      <c r="A371" s="3">
        <v>103429552</v>
      </c>
      <c r="B371" s="3" t="s">
        <v>2071</v>
      </c>
      <c r="C371" s="3" t="s">
        <v>9</v>
      </c>
      <c r="D371" s="3" t="s">
        <v>5</v>
      </c>
      <c r="E371" s="3" t="s">
        <v>12</v>
      </c>
      <c r="F371" s="3" t="s">
        <v>2072</v>
      </c>
      <c r="G371" s="3" t="s">
        <v>2073</v>
      </c>
      <c r="H371" s="5">
        <v>4199</v>
      </c>
      <c r="I371" s="3" t="s">
        <v>11</v>
      </c>
    </row>
    <row r="372" spans="1:9" x14ac:dyDescent="0.35">
      <c r="A372" s="3">
        <v>103429637</v>
      </c>
      <c r="B372" s="3" t="s">
        <v>2074</v>
      </c>
      <c r="C372" s="3" t="s">
        <v>9</v>
      </c>
      <c r="D372" s="3" t="s">
        <v>5</v>
      </c>
      <c r="E372" s="3" t="s">
        <v>10</v>
      </c>
      <c r="F372" s="3" t="s">
        <v>126</v>
      </c>
      <c r="G372" s="3" t="s">
        <v>127</v>
      </c>
      <c r="H372" s="5">
        <v>1399</v>
      </c>
      <c r="I372" s="3" t="s">
        <v>11</v>
      </c>
    </row>
    <row r="373" spans="1:9" x14ac:dyDescent="0.35">
      <c r="A373" s="3">
        <v>103429551</v>
      </c>
      <c r="B373" s="3" t="s">
        <v>2075</v>
      </c>
      <c r="C373" s="3" t="s">
        <v>9</v>
      </c>
      <c r="D373" s="3" t="s">
        <v>5</v>
      </c>
      <c r="E373" s="3" t="s">
        <v>10</v>
      </c>
      <c r="F373" s="3" t="s">
        <v>2076</v>
      </c>
      <c r="G373" s="3" t="s">
        <v>2077</v>
      </c>
      <c r="H373" s="5">
        <v>1919</v>
      </c>
      <c r="I373" s="3" t="s">
        <v>11</v>
      </c>
    </row>
    <row r="374" spans="1:9" x14ac:dyDescent="0.35">
      <c r="A374" s="3">
        <v>103429635</v>
      </c>
      <c r="B374" s="3" t="s">
        <v>2078</v>
      </c>
      <c r="C374" s="3" t="s">
        <v>9</v>
      </c>
      <c r="D374" s="3" t="s">
        <v>5</v>
      </c>
      <c r="E374" s="3" t="s">
        <v>12</v>
      </c>
      <c r="F374" s="3" t="s">
        <v>2079</v>
      </c>
      <c r="G374" s="3" t="s">
        <v>2080</v>
      </c>
      <c r="H374" s="5">
        <v>3299</v>
      </c>
      <c r="I374" s="3" t="s">
        <v>11</v>
      </c>
    </row>
    <row r="375" spans="1:9" x14ac:dyDescent="0.35">
      <c r="A375" s="3">
        <v>103429633</v>
      </c>
      <c r="B375" s="3" t="s">
        <v>2081</v>
      </c>
      <c r="C375" s="3" t="s">
        <v>9</v>
      </c>
      <c r="D375" s="3" t="s">
        <v>5</v>
      </c>
      <c r="E375" s="3" t="s">
        <v>10</v>
      </c>
      <c r="F375" s="3" t="s">
        <v>2082</v>
      </c>
      <c r="G375" s="3" t="s">
        <v>2083</v>
      </c>
      <c r="H375" s="4">
        <v>1009.9</v>
      </c>
      <c r="I375" s="3" t="s">
        <v>11</v>
      </c>
    </row>
    <row r="376" spans="1:9" x14ac:dyDescent="0.35">
      <c r="A376" s="3">
        <v>103429548</v>
      </c>
      <c r="B376" s="3" t="s">
        <v>2084</v>
      </c>
      <c r="C376" s="3" t="s">
        <v>9</v>
      </c>
      <c r="D376" s="3" t="s">
        <v>5</v>
      </c>
      <c r="E376" s="3" t="s">
        <v>10</v>
      </c>
      <c r="F376" s="3" t="s">
        <v>2085</v>
      </c>
      <c r="G376" s="3" t="s">
        <v>2086</v>
      </c>
      <c r="H376" s="4">
        <v>1802.29</v>
      </c>
      <c r="I376" s="3" t="s">
        <v>11</v>
      </c>
    </row>
    <row r="377" spans="1:9" x14ac:dyDescent="0.35">
      <c r="A377" s="3">
        <v>103429631</v>
      </c>
      <c r="B377" s="3" t="s">
        <v>2087</v>
      </c>
      <c r="C377" s="3" t="s">
        <v>9</v>
      </c>
      <c r="D377" s="3" t="s">
        <v>5</v>
      </c>
      <c r="E377" s="3" t="s">
        <v>10</v>
      </c>
      <c r="F377" s="3" t="s">
        <v>2088</v>
      </c>
      <c r="G377" s="3" t="s">
        <v>2089</v>
      </c>
      <c r="H377" s="5">
        <v>1119</v>
      </c>
      <c r="I377" s="3" t="s">
        <v>11</v>
      </c>
    </row>
    <row r="378" spans="1:9" x14ac:dyDescent="0.35">
      <c r="A378" s="3">
        <v>103429546</v>
      </c>
      <c r="B378" s="3" t="s">
        <v>2090</v>
      </c>
      <c r="C378" s="3" t="s">
        <v>9</v>
      </c>
      <c r="D378" s="3" t="s">
        <v>5</v>
      </c>
      <c r="E378" s="3" t="s">
        <v>10</v>
      </c>
      <c r="F378" s="3" t="s">
        <v>2091</v>
      </c>
      <c r="G378" s="3" t="s">
        <v>2092</v>
      </c>
      <c r="H378" s="4">
        <v>1232.0999999999999</v>
      </c>
      <c r="I378" s="3" t="s">
        <v>11</v>
      </c>
    </row>
    <row r="379" spans="1:9" x14ac:dyDescent="0.35">
      <c r="A379" s="3">
        <v>103429544</v>
      </c>
      <c r="B379" s="3" t="s">
        <v>2093</v>
      </c>
      <c r="C379" s="3" t="s">
        <v>9</v>
      </c>
      <c r="D379" s="3" t="s">
        <v>5</v>
      </c>
      <c r="E379" s="3" t="s">
        <v>10</v>
      </c>
      <c r="F379" s="3" t="s">
        <v>2094</v>
      </c>
      <c r="G379" s="3" t="s">
        <v>2095</v>
      </c>
      <c r="H379" s="4">
        <v>3390.55</v>
      </c>
      <c r="I379" s="3" t="s">
        <v>11</v>
      </c>
    </row>
    <row r="380" spans="1:9" x14ac:dyDescent="0.35">
      <c r="A380" s="3">
        <v>103429543</v>
      </c>
      <c r="B380" s="3" t="s">
        <v>2096</v>
      </c>
      <c r="C380" s="3" t="s">
        <v>9</v>
      </c>
      <c r="D380" s="3" t="s">
        <v>5</v>
      </c>
      <c r="E380" s="3" t="s">
        <v>10</v>
      </c>
      <c r="F380" s="3" t="s">
        <v>2097</v>
      </c>
      <c r="G380" s="3" t="s">
        <v>2098</v>
      </c>
      <c r="H380" s="4">
        <v>3704.05</v>
      </c>
      <c r="I380" s="3" t="s">
        <v>11</v>
      </c>
    </row>
    <row r="381" spans="1:9" x14ac:dyDescent="0.35">
      <c r="A381" s="3">
        <v>103429542</v>
      </c>
      <c r="B381" s="3" t="s">
        <v>2099</v>
      </c>
      <c r="C381" s="3" t="s">
        <v>9</v>
      </c>
      <c r="D381" s="3" t="s">
        <v>5</v>
      </c>
      <c r="E381" s="3" t="s">
        <v>10</v>
      </c>
      <c r="F381" s="3" t="s">
        <v>2100</v>
      </c>
      <c r="G381" s="3" t="s">
        <v>2101</v>
      </c>
      <c r="H381" s="4">
        <v>3419.05</v>
      </c>
      <c r="I381" s="3" t="s">
        <v>11</v>
      </c>
    </row>
    <row r="382" spans="1:9" x14ac:dyDescent="0.35">
      <c r="A382" s="3">
        <v>103429539</v>
      </c>
      <c r="B382" s="3" t="s">
        <v>2102</v>
      </c>
      <c r="C382" s="3" t="s">
        <v>9</v>
      </c>
      <c r="D382" s="3" t="s">
        <v>5</v>
      </c>
      <c r="E382" s="3" t="s">
        <v>10</v>
      </c>
      <c r="F382" s="3" t="s">
        <v>2103</v>
      </c>
      <c r="G382" s="3" t="s">
        <v>2104</v>
      </c>
      <c r="H382" s="4">
        <v>3590.14</v>
      </c>
      <c r="I382" s="3" t="s">
        <v>11</v>
      </c>
    </row>
    <row r="383" spans="1:9" x14ac:dyDescent="0.35">
      <c r="A383" s="3">
        <v>103429619</v>
      </c>
      <c r="B383" s="3" t="s">
        <v>2105</v>
      </c>
      <c r="C383" s="3" t="s">
        <v>9</v>
      </c>
      <c r="D383" s="3" t="s">
        <v>5</v>
      </c>
      <c r="E383" s="3" t="s">
        <v>10</v>
      </c>
      <c r="F383" s="3" t="s">
        <v>2106</v>
      </c>
      <c r="G383" s="3" t="s">
        <v>2107</v>
      </c>
      <c r="H383" s="5">
        <v>2948</v>
      </c>
      <c r="I383" s="3" t="s">
        <v>11</v>
      </c>
    </row>
    <row r="384" spans="1:9" x14ac:dyDescent="0.35">
      <c r="A384" s="3">
        <v>103429531</v>
      </c>
      <c r="B384" s="3" t="s">
        <v>2108</v>
      </c>
      <c r="C384" s="3" t="s">
        <v>9</v>
      </c>
      <c r="D384" s="3" t="s">
        <v>5</v>
      </c>
      <c r="E384" s="3" t="s">
        <v>10</v>
      </c>
      <c r="F384" s="3" t="s">
        <v>2109</v>
      </c>
      <c r="G384" s="3" t="s">
        <v>2110</v>
      </c>
      <c r="H384" s="5">
        <v>4999</v>
      </c>
      <c r="I384" s="3" t="s">
        <v>11</v>
      </c>
    </row>
    <row r="385" spans="1:9" x14ac:dyDescent="0.35">
      <c r="A385" s="3">
        <v>103429530</v>
      </c>
      <c r="B385" s="3" t="s">
        <v>2111</v>
      </c>
      <c r="C385" s="3" t="s">
        <v>9</v>
      </c>
      <c r="D385" s="3" t="s">
        <v>5</v>
      </c>
      <c r="E385" s="3" t="s">
        <v>10</v>
      </c>
      <c r="F385" s="3" t="s">
        <v>2112</v>
      </c>
      <c r="G385" s="3" t="s">
        <v>2113</v>
      </c>
      <c r="H385" s="3">
        <v>863.55</v>
      </c>
      <c r="I385" s="3" t="s">
        <v>11</v>
      </c>
    </row>
    <row r="386" spans="1:9" x14ac:dyDescent="0.35">
      <c r="A386" s="3">
        <v>103429528</v>
      </c>
      <c r="B386" s="3" t="s">
        <v>2114</v>
      </c>
      <c r="C386" s="3" t="s">
        <v>9</v>
      </c>
      <c r="D386" s="3" t="s">
        <v>5</v>
      </c>
      <c r="E386" s="3" t="s">
        <v>10</v>
      </c>
      <c r="F386" s="3" t="s">
        <v>2115</v>
      </c>
      <c r="G386" s="3" t="s">
        <v>2116</v>
      </c>
      <c r="H386" s="3">
        <v>703.05</v>
      </c>
      <c r="I386" s="3" t="s">
        <v>11</v>
      </c>
    </row>
    <row r="387" spans="1:9" x14ac:dyDescent="0.35">
      <c r="A387" s="3">
        <v>103429609</v>
      </c>
      <c r="B387" s="3" t="s">
        <v>2117</v>
      </c>
      <c r="C387" s="3" t="s">
        <v>9</v>
      </c>
      <c r="D387" s="3" t="s">
        <v>5</v>
      </c>
      <c r="E387" s="3" t="s">
        <v>10</v>
      </c>
      <c r="F387" s="3" t="s">
        <v>2118</v>
      </c>
      <c r="G387" s="3" t="s">
        <v>2119</v>
      </c>
      <c r="H387" s="4">
        <v>4749.05</v>
      </c>
      <c r="I387" s="3" t="s">
        <v>11</v>
      </c>
    </row>
    <row r="388" spans="1:9" x14ac:dyDescent="0.35">
      <c r="A388" s="3">
        <v>103429607</v>
      </c>
      <c r="B388" s="3" t="s">
        <v>2120</v>
      </c>
      <c r="C388" s="3" t="s">
        <v>9</v>
      </c>
      <c r="D388" s="3" t="s">
        <v>5</v>
      </c>
      <c r="E388" s="3" t="s">
        <v>10</v>
      </c>
      <c r="F388" s="3" t="s">
        <v>2121</v>
      </c>
      <c r="G388" s="3" t="s">
        <v>2122</v>
      </c>
      <c r="H388" s="4">
        <v>2469.0500000000002</v>
      </c>
      <c r="I388" s="3" t="s">
        <v>11</v>
      </c>
    </row>
    <row r="389" spans="1:9" x14ac:dyDescent="0.35">
      <c r="A389" s="3">
        <v>103429605</v>
      </c>
      <c r="B389" s="3" t="s">
        <v>2123</v>
      </c>
      <c r="C389" s="3" t="s">
        <v>9</v>
      </c>
      <c r="D389" s="3" t="s">
        <v>5</v>
      </c>
      <c r="E389" s="3" t="s">
        <v>10</v>
      </c>
      <c r="F389" s="3" t="s">
        <v>2124</v>
      </c>
      <c r="G389" s="3" t="s">
        <v>2125</v>
      </c>
      <c r="H389" s="4">
        <v>2706.6</v>
      </c>
      <c r="I389" s="3" t="s">
        <v>11</v>
      </c>
    </row>
    <row r="390" spans="1:9" x14ac:dyDescent="0.35">
      <c r="A390" s="3">
        <v>103429602</v>
      </c>
      <c r="B390" s="3" t="s">
        <v>2126</v>
      </c>
      <c r="C390" s="3" t="s">
        <v>9</v>
      </c>
      <c r="D390" s="3" t="s">
        <v>5</v>
      </c>
      <c r="E390" s="3" t="s">
        <v>10</v>
      </c>
      <c r="F390" s="3" t="s">
        <v>2127</v>
      </c>
      <c r="G390" s="3" t="s">
        <v>2128</v>
      </c>
      <c r="H390" s="4">
        <v>1994.05</v>
      </c>
      <c r="I390" s="3" t="s">
        <v>11</v>
      </c>
    </row>
    <row r="391" spans="1:9" x14ac:dyDescent="0.35">
      <c r="A391" s="3">
        <v>103429600</v>
      </c>
      <c r="B391" s="3" t="s">
        <v>2129</v>
      </c>
      <c r="C391" s="3" t="s">
        <v>9</v>
      </c>
      <c r="D391" s="3" t="s">
        <v>5</v>
      </c>
      <c r="E391" s="3" t="s">
        <v>12</v>
      </c>
      <c r="F391" s="3" t="s">
        <v>2130</v>
      </c>
      <c r="G391" s="3" t="s">
        <v>2131</v>
      </c>
      <c r="H391" s="3">
        <v>439</v>
      </c>
      <c r="I391" s="3" t="s">
        <v>11</v>
      </c>
    </row>
    <row r="392" spans="1:9" x14ac:dyDescent="0.35">
      <c r="A392" s="3">
        <v>103429598</v>
      </c>
      <c r="B392" s="3" t="s">
        <v>2132</v>
      </c>
      <c r="C392" s="3" t="s">
        <v>9</v>
      </c>
      <c r="D392" s="3" t="s">
        <v>5</v>
      </c>
      <c r="E392" s="3" t="s">
        <v>10</v>
      </c>
      <c r="F392" s="3" t="s">
        <v>2133</v>
      </c>
      <c r="G392" s="3" t="s">
        <v>2134</v>
      </c>
      <c r="H392" s="3">
        <v>512.14</v>
      </c>
      <c r="I392" s="3" t="s">
        <v>11</v>
      </c>
    </row>
    <row r="393" spans="1:9" x14ac:dyDescent="0.35">
      <c r="A393" s="3">
        <v>103429594</v>
      </c>
      <c r="B393" s="3" t="s">
        <v>2135</v>
      </c>
      <c r="C393" s="3" t="s">
        <v>9</v>
      </c>
      <c r="D393" s="3" t="s">
        <v>5</v>
      </c>
      <c r="E393" s="3" t="s">
        <v>10</v>
      </c>
      <c r="F393" s="3" t="s">
        <v>2136</v>
      </c>
      <c r="G393" s="3" t="s">
        <v>2137</v>
      </c>
      <c r="H393" s="4">
        <v>1235.52</v>
      </c>
      <c r="I393" s="3" t="s">
        <v>11</v>
      </c>
    </row>
    <row r="394" spans="1:9" x14ac:dyDescent="0.35">
      <c r="A394" s="3">
        <v>103429514</v>
      </c>
      <c r="B394" s="3" t="s">
        <v>2138</v>
      </c>
      <c r="C394" s="3" t="s">
        <v>9</v>
      </c>
      <c r="D394" s="3" t="s">
        <v>5</v>
      </c>
      <c r="E394" s="3" t="s">
        <v>10</v>
      </c>
      <c r="F394" s="3" t="s">
        <v>2139</v>
      </c>
      <c r="G394" s="3" t="s">
        <v>2140</v>
      </c>
      <c r="H394" s="4">
        <v>4321.55</v>
      </c>
      <c r="I394" s="3" t="s">
        <v>11</v>
      </c>
    </row>
    <row r="395" spans="1:9" x14ac:dyDescent="0.35">
      <c r="A395" s="3">
        <v>103429593</v>
      </c>
      <c r="B395" s="3" t="s">
        <v>2141</v>
      </c>
      <c r="C395" s="3" t="s">
        <v>9</v>
      </c>
      <c r="D395" s="3" t="s">
        <v>5</v>
      </c>
      <c r="E395" s="3" t="s">
        <v>12</v>
      </c>
      <c r="F395" s="3" t="s">
        <v>2142</v>
      </c>
      <c r="G395" s="3" t="s">
        <v>2143</v>
      </c>
      <c r="H395" s="4">
        <v>1025.1400000000001</v>
      </c>
      <c r="I395" s="3" t="s">
        <v>11</v>
      </c>
    </row>
    <row r="396" spans="1:9" x14ac:dyDescent="0.35">
      <c r="A396" s="3">
        <v>103429589</v>
      </c>
      <c r="B396" s="3" t="s">
        <v>2144</v>
      </c>
      <c r="C396" s="3" t="s">
        <v>9</v>
      </c>
      <c r="D396" s="3" t="s">
        <v>5</v>
      </c>
      <c r="E396" s="3" t="s">
        <v>10</v>
      </c>
      <c r="F396" s="3" t="s">
        <v>2145</v>
      </c>
      <c r="G396" s="3" t="s">
        <v>2146</v>
      </c>
      <c r="H396" s="4">
        <v>1063.05</v>
      </c>
      <c r="I396" s="3" t="s">
        <v>11</v>
      </c>
    </row>
    <row r="397" spans="1:9" x14ac:dyDescent="0.35">
      <c r="A397" s="3">
        <v>103429588</v>
      </c>
      <c r="B397" s="3" t="s">
        <v>2147</v>
      </c>
      <c r="C397" s="3" t="s">
        <v>9</v>
      </c>
      <c r="D397" s="3" t="s">
        <v>5</v>
      </c>
      <c r="E397" s="3" t="s">
        <v>10</v>
      </c>
      <c r="F397" s="3" t="s">
        <v>2148</v>
      </c>
      <c r="G397" s="3" t="s">
        <v>2149</v>
      </c>
      <c r="H397" s="5">
        <v>3999</v>
      </c>
      <c r="I397" s="3" t="s">
        <v>11</v>
      </c>
    </row>
    <row r="398" spans="1:9" x14ac:dyDescent="0.35">
      <c r="A398" s="3">
        <v>103429587</v>
      </c>
      <c r="B398" s="3" t="s">
        <v>2150</v>
      </c>
      <c r="C398" s="3" t="s">
        <v>9</v>
      </c>
      <c r="D398" s="3" t="s">
        <v>5</v>
      </c>
      <c r="E398" s="3" t="s">
        <v>10</v>
      </c>
      <c r="F398" s="3" t="s">
        <v>110</v>
      </c>
      <c r="G398" s="3" t="s">
        <v>111</v>
      </c>
      <c r="H398" s="4">
        <v>2222.14</v>
      </c>
      <c r="I398" s="3" t="s">
        <v>11</v>
      </c>
    </row>
    <row r="399" spans="1:9" x14ac:dyDescent="0.35">
      <c r="A399" s="3">
        <v>103429585</v>
      </c>
      <c r="B399" s="3" t="s">
        <v>2151</v>
      </c>
      <c r="C399" s="3" t="s">
        <v>9</v>
      </c>
      <c r="D399" s="3" t="s">
        <v>5</v>
      </c>
      <c r="E399" s="3" t="s">
        <v>10</v>
      </c>
      <c r="F399" s="3" t="s">
        <v>2152</v>
      </c>
      <c r="G399" s="3" t="s">
        <v>2153</v>
      </c>
      <c r="H399" s="4">
        <v>2659.05</v>
      </c>
      <c r="I399" s="3" t="s">
        <v>11</v>
      </c>
    </row>
    <row r="400" spans="1:9" x14ac:dyDescent="0.35">
      <c r="A400" s="3">
        <v>103429511</v>
      </c>
      <c r="B400" s="3" t="s">
        <v>2154</v>
      </c>
      <c r="C400" s="3" t="s">
        <v>9</v>
      </c>
      <c r="D400" s="3" t="s">
        <v>5</v>
      </c>
      <c r="E400" s="3" t="s">
        <v>12</v>
      </c>
      <c r="F400" s="3" t="s">
        <v>2155</v>
      </c>
      <c r="G400" s="3" t="s">
        <v>2156</v>
      </c>
      <c r="H400" s="3">
        <v>519</v>
      </c>
      <c r="I400" s="3" t="s">
        <v>11</v>
      </c>
    </row>
    <row r="401" spans="1:9" x14ac:dyDescent="0.35">
      <c r="A401" s="3">
        <v>103429504</v>
      </c>
      <c r="B401" s="3" t="s">
        <v>2157</v>
      </c>
      <c r="C401" s="3" t="s">
        <v>9</v>
      </c>
      <c r="D401" s="3" t="s">
        <v>5</v>
      </c>
      <c r="E401" s="3" t="s">
        <v>10</v>
      </c>
      <c r="F401" s="3" t="s">
        <v>2158</v>
      </c>
      <c r="G401" s="3" t="s">
        <v>2159</v>
      </c>
      <c r="H401" s="5">
        <v>3899</v>
      </c>
      <c r="I401" s="3" t="s">
        <v>11</v>
      </c>
    </row>
    <row r="402" spans="1:9" x14ac:dyDescent="0.35">
      <c r="A402" s="3">
        <v>103429499</v>
      </c>
      <c r="B402" s="3" t="s">
        <v>2160</v>
      </c>
      <c r="C402" s="3" t="s">
        <v>9</v>
      </c>
      <c r="D402" s="3" t="s">
        <v>5</v>
      </c>
      <c r="E402" s="3" t="s">
        <v>10</v>
      </c>
      <c r="F402" s="3" t="s">
        <v>2161</v>
      </c>
      <c r="G402" s="3" t="s">
        <v>2162</v>
      </c>
      <c r="H402" s="4">
        <v>1519.05</v>
      </c>
      <c r="I402" s="3" t="s">
        <v>11</v>
      </c>
    </row>
    <row r="403" spans="1:9" x14ac:dyDescent="0.35">
      <c r="A403" s="3">
        <v>103429568</v>
      </c>
      <c r="B403" s="3" t="s">
        <v>2163</v>
      </c>
      <c r="C403" s="3" t="s">
        <v>9</v>
      </c>
      <c r="D403" s="3" t="s">
        <v>5</v>
      </c>
      <c r="E403" s="3" t="s">
        <v>10</v>
      </c>
      <c r="F403" s="3" t="s">
        <v>2164</v>
      </c>
      <c r="G403" s="3" t="s">
        <v>2165</v>
      </c>
      <c r="H403" s="3">
        <v>749</v>
      </c>
      <c r="I403" s="3" t="s">
        <v>11</v>
      </c>
    </row>
    <row r="404" spans="1:9" x14ac:dyDescent="0.35">
      <c r="A404" s="3">
        <v>103429487</v>
      </c>
      <c r="B404" s="3" t="s">
        <v>2166</v>
      </c>
      <c r="C404" s="3" t="s">
        <v>9</v>
      </c>
      <c r="D404" s="3" t="s">
        <v>5</v>
      </c>
      <c r="E404" s="3" t="s">
        <v>10</v>
      </c>
      <c r="F404" s="3" t="s">
        <v>2167</v>
      </c>
      <c r="G404" s="3" t="s">
        <v>2168</v>
      </c>
      <c r="H404" s="4">
        <v>1244.55</v>
      </c>
      <c r="I404" s="3" t="s">
        <v>11</v>
      </c>
    </row>
    <row r="405" spans="1:9" x14ac:dyDescent="0.35">
      <c r="A405" s="3">
        <v>103429567</v>
      </c>
      <c r="B405" s="3" t="s">
        <v>2169</v>
      </c>
      <c r="C405" s="3" t="s">
        <v>9</v>
      </c>
      <c r="D405" s="3" t="s">
        <v>5</v>
      </c>
      <c r="E405" s="3" t="s">
        <v>10</v>
      </c>
      <c r="F405" s="3" t="s">
        <v>2170</v>
      </c>
      <c r="G405" s="3" t="s">
        <v>2171</v>
      </c>
      <c r="H405" s="5">
        <v>2999</v>
      </c>
      <c r="I405" s="3" t="s">
        <v>11</v>
      </c>
    </row>
    <row r="406" spans="1:9" x14ac:dyDescent="0.35">
      <c r="A406" s="3">
        <v>103429482</v>
      </c>
      <c r="B406" s="3" t="s">
        <v>2172</v>
      </c>
      <c r="C406" s="3" t="s">
        <v>9</v>
      </c>
      <c r="D406" s="3" t="s">
        <v>5</v>
      </c>
      <c r="E406" s="3" t="s">
        <v>10</v>
      </c>
      <c r="F406" s="3" t="s">
        <v>2173</v>
      </c>
      <c r="G406" s="3" t="s">
        <v>2174</v>
      </c>
      <c r="H406" s="4">
        <v>2991.55</v>
      </c>
      <c r="I406" s="3" t="s">
        <v>11</v>
      </c>
    </row>
    <row r="407" spans="1:9" x14ac:dyDescent="0.35">
      <c r="A407" s="3">
        <v>103429463</v>
      </c>
      <c r="B407" s="3" t="s">
        <v>2175</v>
      </c>
      <c r="C407" s="3" t="s">
        <v>9</v>
      </c>
      <c r="D407" s="3" t="s">
        <v>5</v>
      </c>
      <c r="E407" s="3" t="s">
        <v>10</v>
      </c>
      <c r="F407" s="3" t="s">
        <v>2176</v>
      </c>
      <c r="G407" s="3" t="s">
        <v>2177</v>
      </c>
      <c r="H407" s="4">
        <v>1367.05</v>
      </c>
      <c r="I407" s="3" t="s">
        <v>11</v>
      </c>
    </row>
    <row r="408" spans="1:9" x14ac:dyDescent="0.35">
      <c r="A408" s="3">
        <v>103429475</v>
      </c>
      <c r="B408" s="3" t="s">
        <v>2178</v>
      </c>
      <c r="C408" s="3" t="s">
        <v>9</v>
      </c>
      <c r="D408" s="3" t="s">
        <v>5</v>
      </c>
      <c r="E408" s="3" t="s">
        <v>10</v>
      </c>
      <c r="F408" s="3" t="s">
        <v>2179</v>
      </c>
      <c r="G408" s="3" t="s">
        <v>2180</v>
      </c>
      <c r="H408" s="5">
        <v>2399</v>
      </c>
      <c r="I408" s="3" t="s">
        <v>11</v>
      </c>
    </row>
    <row r="409" spans="1:9" x14ac:dyDescent="0.35">
      <c r="A409" s="3">
        <v>103429456</v>
      </c>
      <c r="B409" s="3" t="s">
        <v>2181</v>
      </c>
      <c r="C409" s="3" t="s">
        <v>9</v>
      </c>
      <c r="D409" s="3" t="s">
        <v>5</v>
      </c>
      <c r="E409" s="3" t="s">
        <v>10</v>
      </c>
      <c r="F409" s="3" t="s">
        <v>2182</v>
      </c>
      <c r="G409" s="3" t="s">
        <v>2183</v>
      </c>
      <c r="H409" s="4">
        <v>2659.05</v>
      </c>
      <c r="I409" s="3" t="s">
        <v>11</v>
      </c>
    </row>
    <row r="410" spans="1:9" x14ac:dyDescent="0.35">
      <c r="A410" s="3">
        <v>103429474</v>
      </c>
      <c r="B410" s="3" t="s">
        <v>2184</v>
      </c>
      <c r="C410" s="3" t="s">
        <v>9</v>
      </c>
      <c r="D410" s="3" t="s">
        <v>5</v>
      </c>
      <c r="E410" s="3" t="s">
        <v>10</v>
      </c>
      <c r="F410" s="3" t="s">
        <v>2185</v>
      </c>
      <c r="G410" s="3" t="s">
        <v>2186</v>
      </c>
      <c r="H410" s="3">
        <v>969</v>
      </c>
      <c r="I410" s="3" t="s">
        <v>11</v>
      </c>
    </row>
    <row r="411" spans="1:9" x14ac:dyDescent="0.35">
      <c r="A411" s="3">
        <v>103429451</v>
      </c>
      <c r="B411" s="3" t="s">
        <v>2187</v>
      </c>
      <c r="C411" s="3" t="s">
        <v>9</v>
      </c>
      <c r="D411" s="3" t="s">
        <v>5</v>
      </c>
      <c r="E411" s="3" t="s">
        <v>10</v>
      </c>
      <c r="F411" s="3" t="s">
        <v>2188</v>
      </c>
      <c r="G411" s="3" t="s">
        <v>2189</v>
      </c>
      <c r="H411" s="4">
        <v>2193.5500000000002</v>
      </c>
      <c r="I411" s="3" t="s">
        <v>11</v>
      </c>
    </row>
    <row r="412" spans="1:9" x14ac:dyDescent="0.35">
      <c r="A412" s="3">
        <v>103429470</v>
      </c>
      <c r="B412" s="3" t="s">
        <v>2190</v>
      </c>
      <c r="C412" s="3" t="s">
        <v>9</v>
      </c>
      <c r="D412" s="3" t="s">
        <v>5</v>
      </c>
      <c r="E412" s="3" t="s">
        <v>10</v>
      </c>
      <c r="F412" s="3" t="s">
        <v>2191</v>
      </c>
      <c r="G412" s="3" t="s">
        <v>2192</v>
      </c>
      <c r="H412" s="5">
        <v>1189</v>
      </c>
      <c r="I412" s="3" t="s">
        <v>11</v>
      </c>
    </row>
    <row r="413" spans="1:9" x14ac:dyDescent="0.35">
      <c r="A413" s="3">
        <v>103429468</v>
      </c>
      <c r="B413" s="3" t="s">
        <v>2193</v>
      </c>
      <c r="C413" s="3" t="s">
        <v>9</v>
      </c>
      <c r="D413" s="3" t="s">
        <v>5</v>
      </c>
      <c r="E413" s="3" t="s">
        <v>10</v>
      </c>
      <c r="F413" s="3" t="s">
        <v>2194</v>
      </c>
      <c r="G413" s="3" t="s">
        <v>2195</v>
      </c>
      <c r="H413" s="5">
        <v>4648</v>
      </c>
      <c r="I413" s="3" t="s">
        <v>11</v>
      </c>
    </row>
    <row r="414" spans="1:9" x14ac:dyDescent="0.35">
      <c r="A414" s="3">
        <v>103429364</v>
      </c>
      <c r="B414" s="3" t="s">
        <v>2196</v>
      </c>
      <c r="C414" s="3" t="s">
        <v>9</v>
      </c>
      <c r="D414" s="3" t="s">
        <v>5</v>
      </c>
      <c r="E414" s="3" t="s">
        <v>12</v>
      </c>
      <c r="F414" s="3" t="s">
        <v>2197</v>
      </c>
      <c r="G414" s="3" t="s">
        <v>2198</v>
      </c>
      <c r="H414" s="4">
        <v>3324.05</v>
      </c>
      <c r="I414" s="3" t="s">
        <v>11</v>
      </c>
    </row>
    <row r="415" spans="1:9" x14ac:dyDescent="0.35">
      <c r="A415" s="3">
        <v>103429359</v>
      </c>
      <c r="B415" s="3" t="s">
        <v>2199</v>
      </c>
      <c r="C415" s="3" t="s">
        <v>9</v>
      </c>
      <c r="D415" s="3" t="s">
        <v>5</v>
      </c>
      <c r="E415" s="3" t="s">
        <v>10</v>
      </c>
      <c r="F415" s="3" t="s">
        <v>2200</v>
      </c>
      <c r="G415" s="3" t="s">
        <v>2201</v>
      </c>
      <c r="H415" s="4">
        <v>3609.1</v>
      </c>
      <c r="I415" s="3" t="s">
        <v>11</v>
      </c>
    </row>
    <row r="416" spans="1:9" x14ac:dyDescent="0.35">
      <c r="A416" s="3">
        <v>103429436</v>
      </c>
      <c r="B416" s="3" t="s">
        <v>2202</v>
      </c>
      <c r="C416" s="3" t="s">
        <v>9</v>
      </c>
      <c r="D416" s="3" t="s">
        <v>5</v>
      </c>
      <c r="E416" s="3" t="s">
        <v>10</v>
      </c>
      <c r="F416" s="3" t="s">
        <v>2203</v>
      </c>
      <c r="G416" s="3" t="s">
        <v>2204</v>
      </c>
      <c r="H416" s="4">
        <v>3248.1</v>
      </c>
      <c r="I416" s="3" t="s">
        <v>11</v>
      </c>
    </row>
    <row r="417" spans="1:9" x14ac:dyDescent="0.35">
      <c r="A417" s="3">
        <v>103429353</v>
      </c>
      <c r="B417" s="3" t="s">
        <v>2205</v>
      </c>
      <c r="C417" s="3" t="s">
        <v>9</v>
      </c>
      <c r="D417" s="3" t="s">
        <v>5</v>
      </c>
      <c r="E417" s="3" t="s">
        <v>10</v>
      </c>
      <c r="F417" s="3" t="s">
        <v>2206</v>
      </c>
      <c r="G417" s="3" t="s">
        <v>2207</v>
      </c>
      <c r="H417" s="4">
        <v>4274.05</v>
      </c>
      <c r="I417" s="3" t="s">
        <v>11</v>
      </c>
    </row>
    <row r="418" spans="1:9" x14ac:dyDescent="0.35">
      <c r="A418" s="3">
        <v>103429433</v>
      </c>
      <c r="B418" s="3" t="s">
        <v>2208</v>
      </c>
      <c r="C418" s="3" t="s">
        <v>9</v>
      </c>
      <c r="D418" s="3" t="s">
        <v>5</v>
      </c>
      <c r="E418" s="3" t="s">
        <v>10</v>
      </c>
      <c r="F418" s="3" t="s">
        <v>2209</v>
      </c>
      <c r="G418" s="3" t="s">
        <v>2210</v>
      </c>
      <c r="H418" s="4">
        <v>1073.07</v>
      </c>
      <c r="I418" s="3" t="s">
        <v>11</v>
      </c>
    </row>
    <row r="419" spans="1:9" x14ac:dyDescent="0.35">
      <c r="A419" s="3">
        <v>103429430</v>
      </c>
      <c r="B419" s="3" t="s">
        <v>2211</v>
      </c>
      <c r="C419" s="3" t="s">
        <v>9</v>
      </c>
      <c r="D419" s="3" t="s">
        <v>5</v>
      </c>
      <c r="E419" s="3" t="s">
        <v>12</v>
      </c>
      <c r="F419" s="3" t="s">
        <v>2212</v>
      </c>
      <c r="G419" s="3" t="s">
        <v>2213</v>
      </c>
      <c r="H419" s="5">
        <v>2309</v>
      </c>
      <c r="I419" s="3" t="s">
        <v>11</v>
      </c>
    </row>
    <row r="420" spans="1:9" x14ac:dyDescent="0.35">
      <c r="A420" s="3">
        <v>103429429</v>
      </c>
      <c r="B420" s="3" t="s">
        <v>2214</v>
      </c>
      <c r="C420" s="3" t="s">
        <v>9</v>
      </c>
      <c r="D420" s="3" t="s">
        <v>5</v>
      </c>
      <c r="E420" s="3" t="s">
        <v>10</v>
      </c>
      <c r="F420" s="3" t="s">
        <v>63</v>
      </c>
      <c r="G420" s="3" t="s">
        <v>2215</v>
      </c>
      <c r="H420" s="4">
        <v>2050.29</v>
      </c>
      <c r="I420" s="3" t="s">
        <v>11</v>
      </c>
    </row>
    <row r="421" spans="1:9" x14ac:dyDescent="0.35">
      <c r="A421" s="3">
        <v>103429343</v>
      </c>
      <c r="B421" s="3" t="s">
        <v>2216</v>
      </c>
      <c r="C421" s="3" t="s">
        <v>9</v>
      </c>
      <c r="D421" s="3" t="s">
        <v>5</v>
      </c>
      <c r="E421" s="3" t="s">
        <v>10</v>
      </c>
      <c r="F421" s="3" t="s">
        <v>2217</v>
      </c>
      <c r="G421" s="3" t="s">
        <v>2218</v>
      </c>
      <c r="H421" s="4">
        <v>4749.05</v>
      </c>
      <c r="I421" s="3" t="s">
        <v>11</v>
      </c>
    </row>
    <row r="422" spans="1:9" x14ac:dyDescent="0.35">
      <c r="A422" s="3">
        <v>103429331</v>
      </c>
      <c r="B422" s="3" t="s">
        <v>2219</v>
      </c>
      <c r="C422" s="3" t="s">
        <v>9</v>
      </c>
      <c r="D422" s="3" t="s">
        <v>5</v>
      </c>
      <c r="E422" s="3" t="s">
        <v>10</v>
      </c>
      <c r="F422" s="3" t="s">
        <v>2220</v>
      </c>
      <c r="G422" s="3" t="s">
        <v>2221</v>
      </c>
      <c r="H422" s="4">
        <v>9213.1</v>
      </c>
      <c r="I422" s="3" t="s">
        <v>11</v>
      </c>
    </row>
    <row r="423" spans="1:9" x14ac:dyDescent="0.35">
      <c r="A423" s="3">
        <v>103429421</v>
      </c>
      <c r="B423" s="3" t="s">
        <v>2222</v>
      </c>
      <c r="C423" s="3" t="s">
        <v>9</v>
      </c>
      <c r="D423" s="3" t="s">
        <v>5</v>
      </c>
      <c r="E423" s="3" t="s">
        <v>12</v>
      </c>
      <c r="F423" s="3" t="s">
        <v>2223</v>
      </c>
      <c r="G423" s="3" t="s">
        <v>2224</v>
      </c>
      <c r="H423" s="4">
        <v>5129.1400000000003</v>
      </c>
      <c r="I423" s="3" t="s">
        <v>11</v>
      </c>
    </row>
    <row r="424" spans="1:9" x14ac:dyDescent="0.35">
      <c r="A424" s="3">
        <v>103429419</v>
      </c>
      <c r="B424" s="3" t="s">
        <v>2225</v>
      </c>
      <c r="C424" s="3" t="s">
        <v>9</v>
      </c>
      <c r="D424" s="3" t="s">
        <v>5</v>
      </c>
      <c r="E424" s="3" t="s">
        <v>10</v>
      </c>
      <c r="F424" s="3" t="s">
        <v>2226</v>
      </c>
      <c r="G424" s="3" t="s">
        <v>2227</v>
      </c>
      <c r="H424" s="4">
        <v>3989.05</v>
      </c>
      <c r="I424" s="3" t="s">
        <v>11</v>
      </c>
    </row>
    <row r="425" spans="1:9" x14ac:dyDescent="0.35">
      <c r="A425" s="3">
        <v>103429328</v>
      </c>
      <c r="B425" s="3" t="s">
        <v>2228</v>
      </c>
      <c r="C425" s="3" t="s">
        <v>9</v>
      </c>
      <c r="D425" s="3" t="s">
        <v>5</v>
      </c>
      <c r="E425" s="3" t="s">
        <v>10</v>
      </c>
      <c r="F425" s="3" t="s">
        <v>2229</v>
      </c>
      <c r="G425" s="3" t="s">
        <v>2230</v>
      </c>
      <c r="H425" s="4">
        <v>4274.1400000000003</v>
      </c>
      <c r="I425" s="3" t="s">
        <v>11</v>
      </c>
    </row>
    <row r="426" spans="1:9" x14ac:dyDescent="0.35">
      <c r="A426" s="3">
        <v>103429320</v>
      </c>
      <c r="B426" s="3" t="s">
        <v>2231</v>
      </c>
      <c r="C426" s="3" t="s">
        <v>9</v>
      </c>
      <c r="D426" s="3" t="s">
        <v>5</v>
      </c>
      <c r="E426" s="3" t="s">
        <v>10</v>
      </c>
      <c r="F426" s="3" t="s">
        <v>2232</v>
      </c>
      <c r="G426" s="3" t="s">
        <v>2233</v>
      </c>
      <c r="H426" s="4">
        <v>1994.05</v>
      </c>
      <c r="I426" s="3" t="s">
        <v>11</v>
      </c>
    </row>
    <row r="427" spans="1:9" x14ac:dyDescent="0.35">
      <c r="A427" s="3">
        <v>103429408</v>
      </c>
      <c r="B427" s="3" t="s">
        <v>2234</v>
      </c>
      <c r="C427" s="3" t="s">
        <v>9</v>
      </c>
      <c r="D427" s="3" t="s">
        <v>5</v>
      </c>
      <c r="E427" s="3" t="s">
        <v>12</v>
      </c>
      <c r="F427" s="3" t="s">
        <v>2235</v>
      </c>
      <c r="G427" s="3" t="s">
        <v>2186</v>
      </c>
      <c r="H427" s="3">
        <v>969</v>
      </c>
      <c r="I427" s="3" t="s">
        <v>11</v>
      </c>
    </row>
    <row r="428" spans="1:9" x14ac:dyDescent="0.35">
      <c r="A428" s="3">
        <v>103429310</v>
      </c>
      <c r="B428" s="3" t="s">
        <v>2236</v>
      </c>
      <c r="C428" s="3" t="s">
        <v>9</v>
      </c>
      <c r="D428" s="3" t="s">
        <v>5</v>
      </c>
      <c r="E428" s="3" t="s">
        <v>10</v>
      </c>
      <c r="F428" s="3" t="s">
        <v>2237</v>
      </c>
      <c r="G428" s="3" t="s">
        <v>2238</v>
      </c>
      <c r="H428" s="4">
        <v>1300.55</v>
      </c>
      <c r="I428" s="3" t="s">
        <v>11</v>
      </c>
    </row>
    <row r="429" spans="1:9" x14ac:dyDescent="0.35">
      <c r="A429" s="3">
        <v>103429308</v>
      </c>
      <c r="B429" s="3" t="s">
        <v>2239</v>
      </c>
      <c r="C429" s="3" t="s">
        <v>9</v>
      </c>
      <c r="D429" s="3" t="s">
        <v>5</v>
      </c>
      <c r="E429" s="3" t="s">
        <v>10</v>
      </c>
      <c r="F429" s="3" t="s">
        <v>2240</v>
      </c>
      <c r="G429" s="3" t="s">
        <v>2241</v>
      </c>
      <c r="H429" s="5">
        <v>2449</v>
      </c>
      <c r="I429" s="3" t="s">
        <v>11</v>
      </c>
    </row>
    <row r="430" spans="1:9" x14ac:dyDescent="0.35">
      <c r="A430" s="3">
        <v>103429307</v>
      </c>
      <c r="B430" s="3" t="s">
        <v>2242</v>
      </c>
      <c r="C430" s="3" t="s">
        <v>9</v>
      </c>
      <c r="D430" s="3" t="s">
        <v>5</v>
      </c>
      <c r="E430" s="3" t="s">
        <v>12</v>
      </c>
      <c r="F430" s="3" t="s">
        <v>2243</v>
      </c>
      <c r="G430" s="3" t="s">
        <v>2244</v>
      </c>
      <c r="H430" s="5">
        <v>1538</v>
      </c>
      <c r="I430" s="3" t="s">
        <v>11</v>
      </c>
    </row>
    <row r="431" spans="1:9" x14ac:dyDescent="0.35">
      <c r="A431" s="3">
        <v>103429405</v>
      </c>
      <c r="B431" s="3" t="s">
        <v>2245</v>
      </c>
      <c r="C431" s="3" t="s">
        <v>9</v>
      </c>
      <c r="D431" s="3" t="s">
        <v>5</v>
      </c>
      <c r="E431" s="3" t="s">
        <v>10</v>
      </c>
      <c r="F431" s="3" t="s">
        <v>737</v>
      </c>
      <c r="G431" s="3" t="s">
        <v>738</v>
      </c>
      <c r="H431" s="4">
        <v>4559.05</v>
      </c>
      <c r="I431" s="3" t="s">
        <v>11</v>
      </c>
    </row>
    <row r="432" spans="1:9" x14ac:dyDescent="0.35">
      <c r="A432" s="3">
        <v>103429404</v>
      </c>
      <c r="B432" s="3" t="s">
        <v>2246</v>
      </c>
      <c r="C432" s="3" t="s">
        <v>9</v>
      </c>
      <c r="D432" s="3" t="s">
        <v>5</v>
      </c>
      <c r="E432" s="3" t="s">
        <v>12</v>
      </c>
      <c r="F432" s="3" t="s">
        <v>2247</v>
      </c>
      <c r="G432" s="3" t="s">
        <v>2248</v>
      </c>
      <c r="H432" s="4">
        <v>2849.05</v>
      </c>
      <c r="I432" s="3" t="s">
        <v>11</v>
      </c>
    </row>
    <row r="433" spans="1:9" x14ac:dyDescent="0.35">
      <c r="A433" s="3">
        <v>103429303</v>
      </c>
      <c r="B433" s="3" t="s">
        <v>2249</v>
      </c>
      <c r="C433" s="3" t="s">
        <v>9</v>
      </c>
      <c r="D433" s="3" t="s">
        <v>5</v>
      </c>
      <c r="E433" s="3" t="s">
        <v>10</v>
      </c>
      <c r="F433" s="3" t="s">
        <v>2250</v>
      </c>
      <c r="G433" s="3" t="s">
        <v>2251</v>
      </c>
      <c r="H433" s="4">
        <v>1139.05</v>
      </c>
      <c r="I433" s="3" t="s">
        <v>11</v>
      </c>
    </row>
    <row r="434" spans="1:9" x14ac:dyDescent="0.35">
      <c r="A434" s="3">
        <v>103429402</v>
      </c>
      <c r="B434" s="3" t="s">
        <v>2252</v>
      </c>
      <c r="C434" s="3" t="s">
        <v>9</v>
      </c>
      <c r="D434" s="3" t="s">
        <v>5</v>
      </c>
      <c r="E434" s="3" t="s">
        <v>10</v>
      </c>
      <c r="F434" s="3" t="s">
        <v>2253</v>
      </c>
      <c r="G434" s="3" t="s">
        <v>2254</v>
      </c>
      <c r="H434" s="4">
        <v>9450.6</v>
      </c>
      <c r="I434" s="3" t="s">
        <v>11</v>
      </c>
    </row>
    <row r="435" spans="1:9" x14ac:dyDescent="0.35">
      <c r="A435" s="3">
        <v>103429302</v>
      </c>
      <c r="B435" s="3" t="s">
        <v>2255</v>
      </c>
      <c r="C435" s="3" t="s">
        <v>9</v>
      </c>
      <c r="D435" s="3" t="s">
        <v>5</v>
      </c>
      <c r="E435" s="3" t="s">
        <v>10</v>
      </c>
      <c r="F435" s="3" t="s">
        <v>2256</v>
      </c>
      <c r="G435" s="3" t="s">
        <v>2257</v>
      </c>
      <c r="H435" s="3">
        <v>811.35</v>
      </c>
      <c r="I435" s="3" t="s">
        <v>11</v>
      </c>
    </row>
    <row r="436" spans="1:9" x14ac:dyDescent="0.35">
      <c r="A436" s="3">
        <v>103429300</v>
      </c>
      <c r="B436" s="3" t="s">
        <v>2258</v>
      </c>
      <c r="C436" s="3" t="s">
        <v>9</v>
      </c>
      <c r="D436" s="3" t="s">
        <v>5</v>
      </c>
      <c r="E436" s="3" t="s">
        <v>10</v>
      </c>
      <c r="F436" s="3" t="s">
        <v>2259</v>
      </c>
      <c r="G436" s="3" t="s">
        <v>2260</v>
      </c>
      <c r="H436" s="4">
        <v>2849.05</v>
      </c>
      <c r="I436" s="3" t="s">
        <v>11</v>
      </c>
    </row>
    <row r="437" spans="1:9" x14ac:dyDescent="0.35">
      <c r="A437" s="3">
        <v>103429401</v>
      </c>
      <c r="B437" s="3" t="s">
        <v>2261</v>
      </c>
      <c r="C437" s="3" t="s">
        <v>9</v>
      </c>
      <c r="D437" s="3" t="s">
        <v>5</v>
      </c>
      <c r="E437" s="3" t="s">
        <v>10</v>
      </c>
      <c r="F437" s="3" t="s">
        <v>2262</v>
      </c>
      <c r="G437" s="3" t="s">
        <v>2263</v>
      </c>
      <c r="H437" s="4">
        <v>3789.6</v>
      </c>
      <c r="I437" s="3" t="s">
        <v>11</v>
      </c>
    </row>
    <row r="438" spans="1:9" x14ac:dyDescent="0.35">
      <c r="A438" s="3">
        <v>103429396</v>
      </c>
      <c r="B438" s="3" t="s">
        <v>2264</v>
      </c>
      <c r="C438" s="3" t="s">
        <v>9</v>
      </c>
      <c r="D438" s="3" t="s">
        <v>5</v>
      </c>
      <c r="E438" s="3" t="s">
        <v>10</v>
      </c>
      <c r="F438" s="3" t="s">
        <v>2265</v>
      </c>
      <c r="G438" s="3" t="s">
        <v>2266</v>
      </c>
      <c r="H438" s="4">
        <v>4692.1000000000004</v>
      </c>
      <c r="I438" s="3" t="s">
        <v>11</v>
      </c>
    </row>
    <row r="439" spans="1:9" x14ac:dyDescent="0.35">
      <c r="A439" s="3">
        <v>103429295</v>
      </c>
      <c r="B439" s="3" t="s">
        <v>2267</v>
      </c>
      <c r="C439" s="3" t="s">
        <v>9</v>
      </c>
      <c r="D439" s="3" t="s">
        <v>5</v>
      </c>
      <c r="E439" s="3" t="s">
        <v>10</v>
      </c>
      <c r="F439" s="3" t="s">
        <v>2268</v>
      </c>
      <c r="G439" s="3" t="s">
        <v>2269</v>
      </c>
      <c r="H439" s="4">
        <v>1823.05</v>
      </c>
      <c r="I439" s="3" t="s">
        <v>11</v>
      </c>
    </row>
    <row r="440" spans="1:9" x14ac:dyDescent="0.35">
      <c r="A440" s="3">
        <v>103429293</v>
      </c>
      <c r="B440" s="3" t="s">
        <v>2270</v>
      </c>
      <c r="C440" s="3" t="s">
        <v>9</v>
      </c>
      <c r="D440" s="3" t="s">
        <v>5</v>
      </c>
      <c r="E440" s="3" t="s">
        <v>12</v>
      </c>
      <c r="F440" s="3" t="s">
        <v>2271</v>
      </c>
      <c r="G440" s="3" t="s">
        <v>2272</v>
      </c>
      <c r="H440" s="3">
        <v>874.52</v>
      </c>
      <c r="I440" s="3" t="s">
        <v>11</v>
      </c>
    </row>
    <row r="441" spans="1:9" x14ac:dyDescent="0.35">
      <c r="A441" s="3">
        <v>103429290</v>
      </c>
      <c r="B441" s="3" t="s">
        <v>2273</v>
      </c>
      <c r="C441" s="3" t="s">
        <v>9</v>
      </c>
      <c r="D441" s="3" t="s">
        <v>5</v>
      </c>
      <c r="E441" s="3" t="s">
        <v>10</v>
      </c>
      <c r="F441" s="3" t="s">
        <v>2274</v>
      </c>
      <c r="G441" s="3" t="s">
        <v>2275</v>
      </c>
      <c r="H441" s="4">
        <v>10257.43</v>
      </c>
      <c r="I441" s="3" t="s">
        <v>11</v>
      </c>
    </row>
    <row r="442" spans="1:9" x14ac:dyDescent="0.35">
      <c r="A442" s="3">
        <v>103429379</v>
      </c>
      <c r="B442" s="3" t="s">
        <v>2276</v>
      </c>
      <c r="C442" s="3" t="s">
        <v>9</v>
      </c>
      <c r="D442" s="3" t="s">
        <v>5</v>
      </c>
      <c r="E442" s="3" t="s">
        <v>10</v>
      </c>
      <c r="F442" s="3" t="s">
        <v>2277</v>
      </c>
      <c r="G442" s="3" t="s">
        <v>2278</v>
      </c>
      <c r="H442" s="3">
        <v>891.67</v>
      </c>
      <c r="I442" s="3" t="s">
        <v>11</v>
      </c>
    </row>
    <row r="443" spans="1:9" x14ac:dyDescent="0.35">
      <c r="A443" s="3">
        <v>103429376</v>
      </c>
      <c r="B443" s="3" t="s">
        <v>2279</v>
      </c>
      <c r="C443" s="3" t="s">
        <v>9</v>
      </c>
      <c r="D443" s="3" t="s">
        <v>5</v>
      </c>
      <c r="E443" s="3" t="s">
        <v>10</v>
      </c>
      <c r="F443" s="3" t="s">
        <v>2280</v>
      </c>
      <c r="G443" s="3" t="s">
        <v>2281</v>
      </c>
      <c r="H443" s="3">
        <v>635.54999999999995</v>
      </c>
      <c r="I443" s="3" t="s">
        <v>11</v>
      </c>
    </row>
    <row r="444" spans="1:9" x14ac:dyDescent="0.35">
      <c r="A444" s="3">
        <v>103429283</v>
      </c>
      <c r="B444" s="3" t="s">
        <v>2282</v>
      </c>
      <c r="C444" s="3" t="s">
        <v>9</v>
      </c>
      <c r="D444" s="3" t="s">
        <v>5</v>
      </c>
      <c r="E444" s="3" t="s">
        <v>10</v>
      </c>
      <c r="F444" s="3" t="s">
        <v>2283</v>
      </c>
      <c r="G444" s="3" t="s">
        <v>2284</v>
      </c>
      <c r="H444" s="4">
        <v>7624.32</v>
      </c>
      <c r="I444" s="3" t="s">
        <v>11</v>
      </c>
    </row>
    <row r="445" spans="1:9" x14ac:dyDescent="0.35">
      <c r="A445" s="3">
        <v>103429281</v>
      </c>
      <c r="B445" s="3" t="s">
        <v>2285</v>
      </c>
      <c r="C445" s="3" t="s">
        <v>9</v>
      </c>
      <c r="D445" s="3" t="s">
        <v>5</v>
      </c>
      <c r="E445" s="3" t="s">
        <v>10</v>
      </c>
      <c r="F445" s="3" t="s">
        <v>2286</v>
      </c>
      <c r="G445" s="3" t="s">
        <v>2287</v>
      </c>
      <c r="H445" s="5">
        <v>1439</v>
      </c>
      <c r="I445" s="3" t="s">
        <v>11</v>
      </c>
    </row>
    <row r="446" spans="1:9" x14ac:dyDescent="0.35">
      <c r="A446" s="3">
        <v>103429371</v>
      </c>
      <c r="B446" s="3" t="s">
        <v>2288</v>
      </c>
      <c r="C446" s="3" t="s">
        <v>9</v>
      </c>
      <c r="D446" s="3" t="s">
        <v>5</v>
      </c>
      <c r="E446" s="3" t="s">
        <v>10</v>
      </c>
      <c r="F446" s="3" t="s">
        <v>2289</v>
      </c>
      <c r="G446" s="3" t="s">
        <v>2290</v>
      </c>
      <c r="H446" s="3">
        <v>255.55</v>
      </c>
      <c r="I446" s="3" t="s">
        <v>11</v>
      </c>
    </row>
    <row r="447" spans="1:9" x14ac:dyDescent="0.35">
      <c r="A447" s="3">
        <v>103429279</v>
      </c>
      <c r="B447" s="3" t="s">
        <v>2291</v>
      </c>
      <c r="C447" s="3" t="s">
        <v>9</v>
      </c>
      <c r="D447" s="3" t="s">
        <v>5</v>
      </c>
      <c r="E447" s="3" t="s">
        <v>10</v>
      </c>
      <c r="F447" s="3" t="s">
        <v>2292</v>
      </c>
      <c r="G447" s="3" t="s">
        <v>2293</v>
      </c>
      <c r="H447" s="3">
        <v>439</v>
      </c>
      <c r="I447" s="3" t="s">
        <v>11</v>
      </c>
    </row>
    <row r="448" spans="1:9" x14ac:dyDescent="0.35">
      <c r="A448" s="3">
        <v>103429278</v>
      </c>
      <c r="B448" s="3" t="s">
        <v>2294</v>
      </c>
      <c r="C448" s="3" t="s">
        <v>9</v>
      </c>
      <c r="D448" s="3" t="s">
        <v>5</v>
      </c>
      <c r="E448" s="3" t="s">
        <v>10</v>
      </c>
      <c r="F448" s="3" t="s">
        <v>2295</v>
      </c>
      <c r="G448" s="3" t="s">
        <v>2296</v>
      </c>
      <c r="H448" s="5">
        <v>1919</v>
      </c>
      <c r="I448" s="3" t="s">
        <v>11</v>
      </c>
    </row>
    <row r="449" spans="1:9" x14ac:dyDescent="0.35">
      <c r="A449" s="3">
        <v>103429276</v>
      </c>
      <c r="B449" s="3" t="s">
        <v>2297</v>
      </c>
      <c r="C449" s="3" t="s">
        <v>9</v>
      </c>
      <c r="D449" s="3" t="s">
        <v>5</v>
      </c>
      <c r="E449" s="3" t="s">
        <v>10</v>
      </c>
      <c r="F449" s="3" t="s">
        <v>2298</v>
      </c>
      <c r="G449" s="3" t="s">
        <v>2299</v>
      </c>
      <c r="H449" s="3">
        <v>739.15</v>
      </c>
      <c r="I449" s="3" t="s">
        <v>11</v>
      </c>
    </row>
    <row r="450" spans="1:9" x14ac:dyDescent="0.35">
      <c r="A450" s="3">
        <v>103429365</v>
      </c>
      <c r="B450" s="3" t="s">
        <v>2300</v>
      </c>
      <c r="C450" s="3" t="s">
        <v>9</v>
      </c>
      <c r="D450" s="3" t="s">
        <v>5</v>
      </c>
      <c r="E450" s="3" t="s">
        <v>10</v>
      </c>
      <c r="F450" s="3" t="s">
        <v>2289</v>
      </c>
      <c r="G450" s="3" t="s">
        <v>2290</v>
      </c>
      <c r="H450" s="3">
        <v>255.55</v>
      </c>
      <c r="I450" s="3" t="s">
        <v>11</v>
      </c>
    </row>
    <row r="451" spans="1:9" x14ac:dyDescent="0.35">
      <c r="A451" s="3">
        <v>103429264</v>
      </c>
      <c r="B451" s="3" t="s">
        <v>2301</v>
      </c>
      <c r="C451" s="3" t="s">
        <v>9</v>
      </c>
      <c r="D451" s="3" t="s">
        <v>5</v>
      </c>
      <c r="E451" s="3" t="s">
        <v>10</v>
      </c>
      <c r="F451" s="3" t="s">
        <v>2302</v>
      </c>
      <c r="G451" s="3" t="s">
        <v>2303</v>
      </c>
      <c r="H451" s="4">
        <v>3799.05</v>
      </c>
      <c r="I451" s="3" t="s">
        <v>11</v>
      </c>
    </row>
    <row r="452" spans="1:9" x14ac:dyDescent="0.35">
      <c r="A452" s="3">
        <v>103429272</v>
      </c>
      <c r="B452" s="3" t="s">
        <v>2304</v>
      </c>
      <c r="C452" s="3" t="s">
        <v>9</v>
      </c>
      <c r="D452" s="3" t="s">
        <v>5</v>
      </c>
      <c r="E452" s="3" t="s">
        <v>12</v>
      </c>
      <c r="F452" s="3" t="s">
        <v>2305</v>
      </c>
      <c r="G452" s="3" t="s">
        <v>2306</v>
      </c>
      <c r="H452" s="5">
        <v>2799</v>
      </c>
      <c r="I452" s="3" t="s">
        <v>11</v>
      </c>
    </row>
    <row r="453" spans="1:9" x14ac:dyDescent="0.35">
      <c r="A453" s="3">
        <v>103429259</v>
      </c>
      <c r="B453" s="3" t="s">
        <v>2307</v>
      </c>
      <c r="C453" s="3" t="s">
        <v>9</v>
      </c>
      <c r="D453" s="3" t="s">
        <v>5</v>
      </c>
      <c r="E453" s="3" t="s">
        <v>10</v>
      </c>
      <c r="F453" s="3" t="s">
        <v>2308</v>
      </c>
      <c r="G453" s="3" t="s">
        <v>2309</v>
      </c>
      <c r="H453" s="4">
        <v>2279.0500000000002</v>
      </c>
      <c r="I453" s="3" t="s">
        <v>11</v>
      </c>
    </row>
    <row r="454" spans="1:9" x14ac:dyDescent="0.35">
      <c r="A454" s="3">
        <v>103429269</v>
      </c>
      <c r="B454" s="3" t="s">
        <v>2310</v>
      </c>
      <c r="C454" s="3" t="s">
        <v>9</v>
      </c>
      <c r="D454" s="3" t="s">
        <v>5</v>
      </c>
      <c r="E454" s="3" t="s">
        <v>10</v>
      </c>
      <c r="F454" s="3" t="s">
        <v>2311</v>
      </c>
      <c r="G454" s="3" t="s">
        <v>2312</v>
      </c>
      <c r="H454" s="4">
        <v>3656.55</v>
      </c>
      <c r="I454" s="3" t="s">
        <v>11</v>
      </c>
    </row>
    <row r="455" spans="1:9" x14ac:dyDescent="0.35">
      <c r="A455" s="3">
        <v>103429255</v>
      </c>
      <c r="B455" s="3" t="s">
        <v>2313</v>
      </c>
      <c r="C455" s="3" t="s">
        <v>9</v>
      </c>
      <c r="D455" s="3" t="s">
        <v>5</v>
      </c>
      <c r="E455" s="3" t="s">
        <v>10</v>
      </c>
      <c r="F455" s="3" t="s">
        <v>2314</v>
      </c>
      <c r="G455" s="3" t="s">
        <v>2315</v>
      </c>
      <c r="H455" s="4">
        <v>3989.05</v>
      </c>
      <c r="I455" s="3" t="s">
        <v>11</v>
      </c>
    </row>
    <row r="456" spans="1:9" x14ac:dyDescent="0.35">
      <c r="A456" s="3">
        <v>103429163</v>
      </c>
      <c r="B456" s="3" t="s">
        <v>2316</v>
      </c>
      <c r="C456" s="3" t="s">
        <v>9</v>
      </c>
      <c r="D456" s="3" t="s">
        <v>5</v>
      </c>
      <c r="E456" s="3" t="s">
        <v>12</v>
      </c>
      <c r="F456" s="3" t="s">
        <v>2317</v>
      </c>
      <c r="G456" s="3" t="s">
        <v>2318</v>
      </c>
      <c r="H456" s="4">
        <v>1186.55</v>
      </c>
      <c r="I456" s="3" t="s">
        <v>11</v>
      </c>
    </row>
    <row r="457" spans="1:9" x14ac:dyDescent="0.35">
      <c r="A457" s="3">
        <v>103429160</v>
      </c>
      <c r="B457" s="3" t="s">
        <v>2319</v>
      </c>
      <c r="C457" s="3" t="s">
        <v>9</v>
      </c>
      <c r="D457" s="3" t="s">
        <v>5</v>
      </c>
      <c r="E457" s="3" t="s">
        <v>10</v>
      </c>
      <c r="F457" s="3" t="s">
        <v>2320</v>
      </c>
      <c r="G457" s="3" t="s">
        <v>2321</v>
      </c>
      <c r="H457" s="3">
        <v>969</v>
      </c>
      <c r="I457" s="3" t="s">
        <v>11</v>
      </c>
    </row>
    <row r="458" spans="1:9" x14ac:dyDescent="0.35">
      <c r="A458" s="3">
        <v>103429242</v>
      </c>
      <c r="B458" s="3" t="s">
        <v>2322</v>
      </c>
      <c r="C458" s="3" t="s">
        <v>9</v>
      </c>
      <c r="D458" s="3" t="s">
        <v>5</v>
      </c>
      <c r="E458" s="3" t="s">
        <v>10</v>
      </c>
      <c r="F458" s="3" t="s">
        <v>2323</v>
      </c>
      <c r="G458" s="3" t="s">
        <v>2324</v>
      </c>
      <c r="H458" s="5">
        <v>1259</v>
      </c>
      <c r="I458" s="3" t="s">
        <v>11</v>
      </c>
    </row>
    <row r="459" spans="1:9" x14ac:dyDescent="0.35">
      <c r="A459" s="3">
        <v>103429241</v>
      </c>
      <c r="B459" s="3" t="s">
        <v>2325</v>
      </c>
      <c r="C459" s="3" t="s">
        <v>9</v>
      </c>
      <c r="D459" s="3" t="s">
        <v>5</v>
      </c>
      <c r="E459" s="3" t="s">
        <v>10</v>
      </c>
      <c r="F459" s="3" t="s">
        <v>2326</v>
      </c>
      <c r="G459" s="3" t="s">
        <v>2327</v>
      </c>
      <c r="H459" s="5">
        <v>2499</v>
      </c>
      <c r="I459" s="3" t="s">
        <v>11</v>
      </c>
    </row>
    <row r="460" spans="1:9" x14ac:dyDescent="0.35">
      <c r="A460" s="3">
        <v>103429237</v>
      </c>
      <c r="B460" s="3" t="s">
        <v>2328</v>
      </c>
      <c r="C460" s="3" t="s">
        <v>9</v>
      </c>
      <c r="D460" s="3" t="s">
        <v>5</v>
      </c>
      <c r="E460" s="3" t="s">
        <v>10</v>
      </c>
      <c r="F460" s="3" t="s">
        <v>2329</v>
      </c>
      <c r="G460" s="3" t="s">
        <v>2330</v>
      </c>
      <c r="H460" s="4">
        <v>1235.52</v>
      </c>
      <c r="I460" s="3" t="s">
        <v>11</v>
      </c>
    </row>
    <row r="461" spans="1:9" x14ac:dyDescent="0.35">
      <c r="A461" s="3">
        <v>103429233</v>
      </c>
      <c r="B461" s="3" t="s">
        <v>2331</v>
      </c>
      <c r="C461" s="3" t="s">
        <v>9</v>
      </c>
      <c r="D461" s="3" t="s">
        <v>5</v>
      </c>
      <c r="E461" s="3" t="s">
        <v>10</v>
      </c>
      <c r="F461" s="3" t="s">
        <v>2332</v>
      </c>
      <c r="G461" s="3" t="s">
        <v>2333</v>
      </c>
      <c r="H461" s="5">
        <v>5998</v>
      </c>
      <c r="I461" s="3" t="s">
        <v>11</v>
      </c>
    </row>
    <row r="462" spans="1:9" x14ac:dyDescent="0.35">
      <c r="A462" s="3">
        <v>103429231</v>
      </c>
      <c r="B462" s="3" t="s">
        <v>2334</v>
      </c>
      <c r="C462" s="3" t="s">
        <v>9</v>
      </c>
      <c r="D462" s="3" t="s">
        <v>5</v>
      </c>
      <c r="E462" s="3" t="s">
        <v>10</v>
      </c>
      <c r="F462" s="3" t="s">
        <v>2335</v>
      </c>
      <c r="G462" s="3" t="s">
        <v>2336</v>
      </c>
      <c r="H462" s="3">
        <v>649</v>
      </c>
      <c r="I462" s="3" t="s">
        <v>11</v>
      </c>
    </row>
    <row r="463" spans="1:9" x14ac:dyDescent="0.35">
      <c r="A463" s="3">
        <v>103429138</v>
      </c>
      <c r="B463" s="3" t="s">
        <v>2337</v>
      </c>
      <c r="C463" s="3" t="s">
        <v>9</v>
      </c>
      <c r="D463" s="3" t="s">
        <v>5</v>
      </c>
      <c r="E463" s="3" t="s">
        <v>10</v>
      </c>
      <c r="F463" s="3" t="s">
        <v>2338</v>
      </c>
      <c r="G463" s="3" t="s">
        <v>2339</v>
      </c>
      <c r="H463" s="3">
        <v>499</v>
      </c>
      <c r="I463" s="3" t="s">
        <v>11</v>
      </c>
    </row>
    <row r="464" spans="1:9" x14ac:dyDescent="0.35">
      <c r="A464" s="3">
        <v>103429225</v>
      </c>
      <c r="B464" s="3" t="s">
        <v>2340</v>
      </c>
      <c r="C464" s="3" t="s">
        <v>9</v>
      </c>
      <c r="D464" s="3" t="s">
        <v>5</v>
      </c>
      <c r="E464" s="3" t="s">
        <v>10</v>
      </c>
      <c r="F464" s="3" t="s">
        <v>2341</v>
      </c>
      <c r="G464" s="3" t="s">
        <v>2342</v>
      </c>
      <c r="H464" s="5">
        <v>1999</v>
      </c>
      <c r="I464" s="3" t="s">
        <v>11</v>
      </c>
    </row>
    <row r="465" spans="1:9" x14ac:dyDescent="0.35">
      <c r="A465" s="3">
        <v>103429222</v>
      </c>
      <c r="B465" s="3" t="s">
        <v>2343</v>
      </c>
      <c r="C465" s="3" t="s">
        <v>9</v>
      </c>
      <c r="D465" s="3" t="s">
        <v>5</v>
      </c>
      <c r="E465" s="3" t="s">
        <v>10</v>
      </c>
      <c r="F465" s="3" t="s">
        <v>2344</v>
      </c>
      <c r="G465" s="3" t="s">
        <v>2345</v>
      </c>
      <c r="H465" s="4">
        <v>5556.55</v>
      </c>
      <c r="I465" s="3" t="s">
        <v>11</v>
      </c>
    </row>
    <row r="466" spans="1:9" x14ac:dyDescent="0.35">
      <c r="A466" s="3">
        <v>103429221</v>
      </c>
      <c r="B466" s="3" t="s">
        <v>2346</v>
      </c>
      <c r="C466" s="3" t="s">
        <v>9</v>
      </c>
      <c r="D466" s="3" t="s">
        <v>5</v>
      </c>
      <c r="E466" s="3" t="s">
        <v>10</v>
      </c>
      <c r="F466" s="3" t="s">
        <v>2347</v>
      </c>
      <c r="G466" s="3" t="s">
        <v>2348</v>
      </c>
      <c r="H466" s="4">
        <v>4321.55</v>
      </c>
      <c r="I466" s="3" t="s">
        <v>11</v>
      </c>
    </row>
    <row r="467" spans="1:9" x14ac:dyDescent="0.35">
      <c r="A467" s="3">
        <v>103429217</v>
      </c>
      <c r="B467" s="3" t="s">
        <v>2349</v>
      </c>
      <c r="C467" s="3" t="s">
        <v>9</v>
      </c>
      <c r="D467" s="3" t="s">
        <v>5</v>
      </c>
      <c r="E467" s="3" t="s">
        <v>10</v>
      </c>
      <c r="F467" s="3" t="s">
        <v>2350</v>
      </c>
      <c r="G467" s="3" t="s">
        <v>2351</v>
      </c>
      <c r="H467" s="4">
        <v>3704.05</v>
      </c>
      <c r="I467" s="3" t="s">
        <v>11</v>
      </c>
    </row>
    <row r="468" spans="1:9" x14ac:dyDescent="0.35">
      <c r="A468" s="3">
        <v>103429136</v>
      </c>
      <c r="B468" s="3" t="s">
        <v>2352</v>
      </c>
      <c r="C468" s="3" t="s">
        <v>9</v>
      </c>
      <c r="D468" s="3" t="s">
        <v>5</v>
      </c>
      <c r="E468" s="3" t="s">
        <v>10</v>
      </c>
      <c r="F468" s="3" t="s">
        <v>2353</v>
      </c>
      <c r="G468" s="3" t="s">
        <v>2354</v>
      </c>
      <c r="H468" s="4">
        <v>5414.1</v>
      </c>
      <c r="I468" s="3" t="s">
        <v>11</v>
      </c>
    </row>
    <row r="469" spans="1:9" x14ac:dyDescent="0.35">
      <c r="A469" s="3">
        <v>103429212</v>
      </c>
      <c r="B469" s="3" t="s">
        <v>2355</v>
      </c>
      <c r="C469" s="3" t="s">
        <v>9</v>
      </c>
      <c r="D469" s="3" t="s">
        <v>5</v>
      </c>
      <c r="E469" s="3" t="s">
        <v>10</v>
      </c>
      <c r="F469" s="3" t="s">
        <v>2356</v>
      </c>
      <c r="G469" s="3" t="s">
        <v>2357</v>
      </c>
      <c r="H469" s="4">
        <v>2469.0500000000002</v>
      </c>
      <c r="I469" s="3" t="s">
        <v>11</v>
      </c>
    </row>
    <row r="470" spans="1:9" x14ac:dyDescent="0.35">
      <c r="A470" s="3">
        <v>103429211</v>
      </c>
      <c r="B470" s="3" t="s">
        <v>2358</v>
      </c>
      <c r="C470" s="3" t="s">
        <v>9</v>
      </c>
      <c r="D470" s="3" t="s">
        <v>5</v>
      </c>
      <c r="E470" s="3" t="s">
        <v>10</v>
      </c>
      <c r="F470" s="3" t="s">
        <v>2359</v>
      </c>
      <c r="G470" s="3" t="s">
        <v>2360</v>
      </c>
      <c r="H470" s="4">
        <v>4179.05</v>
      </c>
      <c r="I470" s="3" t="s">
        <v>11</v>
      </c>
    </row>
    <row r="471" spans="1:9" x14ac:dyDescent="0.35">
      <c r="A471" s="3">
        <v>103429209</v>
      </c>
      <c r="B471" s="3" t="s">
        <v>2361</v>
      </c>
      <c r="C471" s="3" t="s">
        <v>9</v>
      </c>
      <c r="D471" s="3" t="s">
        <v>5</v>
      </c>
      <c r="E471" s="3" t="s">
        <v>10</v>
      </c>
      <c r="F471" s="3" t="s">
        <v>2362</v>
      </c>
      <c r="G471" s="3" t="s">
        <v>2363</v>
      </c>
      <c r="H471" s="4">
        <v>1352.85</v>
      </c>
      <c r="I471" s="3" t="s">
        <v>11</v>
      </c>
    </row>
    <row r="472" spans="1:9" x14ac:dyDescent="0.35">
      <c r="A472" s="3">
        <v>103429204</v>
      </c>
      <c r="B472" s="3" t="s">
        <v>2364</v>
      </c>
      <c r="C472" s="3" t="s">
        <v>9</v>
      </c>
      <c r="D472" s="3" t="s">
        <v>5</v>
      </c>
      <c r="E472" s="3" t="s">
        <v>12</v>
      </c>
      <c r="F472" s="3" t="s">
        <v>2365</v>
      </c>
      <c r="G472" s="3" t="s">
        <v>2366</v>
      </c>
      <c r="H472" s="4">
        <v>5984.05</v>
      </c>
      <c r="I472" s="3" t="s">
        <v>11</v>
      </c>
    </row>
    <row r="473" spans="1:9" x14ac:dyDescent="0.35">
      <c r="A473" s="3">
        <v>103429128</v>
      </c>
      <c r="B473" s="3" t="s">
        <v>2367</v>
      </c>
      <c r="C473" s="3" t="s">
        <v>9</v>
      </c>
      <c r="D473" s="3" t="s">
        <v>5</v>
      </c>
      <c r="E473" s="3" t="s">
        <v>10</v>
      </c>
      <c r="F473" s="3" t="s">
        <v>2368</v>
      </c>
      <c r="G473" s="3" t="s">
        <v>2369</v>
      </c>
      <c r="H473" s="3">
        <v>389</v>
      </c>
      <c r="I473" s="3" t="s">
        <v>11</v>
      </c>
    </row>
    <row r="474" spans="1:9" x14ac:dyDescent="0.35">
      <c r="A474" s="3">
        <v>103429198</v>
      </c>
      <c r="B474" s="3" t="s">
        <v>2370</v>
      </c>
      <c r="C474" s="3" t="s">
        <v>9</v>
      </c>
      <c r="D474" s="3" t="s">
        <v>5</v>
      </c>
      <c r="E474" s="3" t="s">
        <v>10</v>
      </c>
      <c r="F474" s="3" t="s">
        <v>2371</v>
      </c>
      <c r="G474" s="3" t="s">
        <v>2372</v>
      </c>
      <c r="H474" s="4">
        <v>3970.1</v>
      </c>
      <c r="I474" s="3" t="s">
        <v>11</v>
      </c>
    </row>
    <row r="475" spans="1:9" x14ac:dyDescent="0.35">
      <c r="A475" s="3">
        <v>103429125</v>
      </c>
      <c r="B475" s="3" t="s">
        <v>2373</v>
      </c>
      <c r="C475" s="3" t="s">
        <v>9</v>
      </c>
      <c r="D475" s="3" t="s">
        <v>5</v>
      </c>
      <c r="E475" s="3" t="s">
        <v>12</v>
      </c>
      <c r="F475" s="3" t="s">
        <v>2374</v>
      </c>
      <c r="G475" s="3" t="s">
        <v>2375</v>
      </c>
      <c r="H475" s="4">
        <v>4435.55</v>
      </c>
      <c r="I475" s="3" t="s">
        <v>11</v>
      </c>
    </row>
    <row r="476" spans="1:9" x14ac:dyDescent="0.35">
      <c r="A476" s="3">
        <v>103429124</v>
      </c>
      <c r="B476" s="3" t="s">
        <v>2376</v>
      </c>
      <c r="C476" s="3" t="s">
        <v>9</v>
      </c>
      <c r="D476" s="3" t="s">
        <v>5</v>
      </c>
      <c r="E476" s="3" t="s">
        <v>12</v>
      </c>
      <c r="F476" s="3" t="s">
        <v>2377</v>
      </c>
      <c r="G476" s="3" t="s">
        <v>2378</v>
      </c>
      <c r="H476" s="3">
        <v>730.12</v>
      </c>
      <c r="I476" s="3" t="s">
        <v>11</v>
      </c>
    </row>
    <row r="477" spans="1:9" x14ac:dyDescent="0.35">
      <c r="A477" s="3">
        <v>103429120</v>
      </c>
      <c r="B477" s="3" t="s">
        <v>2379</v>
      </c>
      <c r="C477" s="3" t="s">
        <v>9</v>
      </c>
      <c r="D477" s="3" t="s">
        <v>5</v>
      </c>
      <c r="E477" s="3" t="s">
        <v>10</v>
      </c>
      <c r="F477" s="3" t="s">
        <v>2380</v>
      </c>
      <c r="G477" s="3" t="s">
        <v>2381</v>
      </c>
      <c r="H477" s="3">
        <v>920.55</v>
      </c>
      <c r="I477" s="3" t="s">
        <v>11</v>
      </c>
    </row>
    <row r="478" spans="1:9" x14ac:dyDescent="0.35">
      <c r="A478" s="3">
        <v>103429119</v>
      </c>
      <c r="B478" s="3" t="s">
        <v>2382</v>
      </c>
      <c r="C478" s="3" t="s">
        <v>9</v>
      </c>
      <c r="D478" s="3" t="s">
        <v>5</v>
      </c>
      <c r="E478" s="3" t="s">
        <v>10</v>
      </c>
      <c r="F478" s="3" t="s">
        <v>46</v>
      </c>
      <c r="G478" s="3" t="s">
        <v>47</v>
      </c>
      <c r="H478" s="4">
        <v>3248.1</v>
      </c>
      <c r="I478" s="3" t="s">
        <v>11</v>
      </c>
    </row>
    <row r="479" spans="1:9" x14ac:dyDescent="0.35">
      <c r="A479" s="3">
        <v>103429117</v>
      </c>
      <c r="B479" s="3" t="s">
        <v>2383</v>
      </c>
      <c r="C479" s="3" t="s">
        <v>9</v>
      </c>
      <c r="D479" s="3" t="s">
        <v>5</v>
      </c>
      <c r="E479" s="3" t="s">
        <v>12</v>
      </c>
      <c r="F479" s="3" t="s">
        <v>2384</v>
      </c>
      <c r="G479" s="3" t="s">
        <v>2385</v>
      </c>
      <c r="H479" s="5">
        <v>3249</v>
      </c>
      <c r="I479" s="3" t="s">
        <v>11</v>
      </c>
    </row>
    <row r="480" spans="1:9" x14ac:dyDescent="0.35">
      <c r="A480" s="3">
        <v>103429193</v>
      </c>
      <c r="B480" s="3" t="s">
        <v>2386</v>
      </c>
      <c r="C480" s="3" t="s">
        <v>9</v>
      </c>
      <c r="D480" s="3" t="s">
        <v>5</v>
      </c>
      <c r="E480" s="3" t="s">
        <v>10</v>
      </c>
      <c r="F480" s="3" t="s">
        <v>2387</v>
      </c>
      <c r="G480" s="3" t="s">
        <v>2388</v>
      </c>
      <c r="H480" s="4">
        <v>2255.35</v>
      </c>
      <c r="I480" s="3" t="s">
        <v>11</v>
      </c>
    </row>
    <row r="481" spans="1:9" x14ac:dyDescent="0.35">
      <c r="A481" s="3">
        <v>103429113</v>
      </c>
      <c r="B481" s="3" t="s">
        <v>2389</v>
      </c>
      <c r="C481" s="3" t="s">
        <v>9</v>
      </c>
      <c r="D481" s="3" t="s">
        <v>5</v>
      </c>
      <c r="E481" s="3" t="s">
        <v>12</v>
      </c>
      <c r="F481" s="3" t="s">
        <v>2390</v>
      </c>
      <c r="G481" s="3" t="s">
        <v>2391</v>
      </c>
      <c r="H481" s="3">
        <v>499</v>
      </c>
      <c r="I481" s="3" t="s">
        <v>11</v>
      </c>
    </row>
    <row r="482" spans="1:9" x14ac:dyDescent="0.35">
      <c r="A482" s="3">
        <v>103429111</v>
      </c>
      <c r="B482" s="3" t="s">
        <v>2392</v>
      </c>
      <c r="C482" s="3" t="s">
        <v>9</v>
      </c>
      <c r="D482" s="3" t="s">
        <v>5</v>
      </c>
      <c r="E482" s="3" t="s">
        <v>10</v>
      </c>
      <c r="F482" s="3" t="s">
        <v>2393</v>
      </c>
      <c r="G482" s="3" t="s">
        <v>2394</v>
      </c>
      <c r="H482" s="3">
        <v>649</v>
      </c>
      <c r="I482" s="3" t="s">
        <v>11</v>
      </c>
    </row>
    <row r="483" spans="1:9" x14ac:dyDescent="0.35">
      <c r="A483" s="3">
        <v>103429189</v>
      </c>
      <c r="B483" s="3" t="s">
        <v>2395</v>
      </c>
      <c r="C483" s="3" t="s">
        <v>9</v>
      </c>
      <c r="D483" s="3" t="s">
        <v>5</v>
      </c>
      <c r="E483" s="3" t="s">
        <v>10</v>
      </c>
      <c r="F483" s="3" t="s">
        <v>2396</v>
      </c>
      <c r="G483" s="3" t="s">
        <v>2397</v>
      </c>
      <c r="H483" s="4">
        <v>2564.0500000000002</v>
      </c>
      <c r="I483" s="3" t="s">
        <v>11</v>
      </c>
    </row>
    <row r="484" spans="1:9" x14ac:dyDescent="0.35">
      <c r="A484" s="3">
        <v>103429188</v>
      </c>
      <c r="B484" s="3" t="s">
        <v>2398</v>
      </c>
      <c r="C484" s="3" t="s">
        <v>9</v>
      </c>
      <c r="D484" s="3" t="s">
        <v>5</v>
      </c>
      <c r="E484" s="3" t="s">
        <v>10</v>
      </c>
      <c r="F484" s="3" t="s">
        <v>2399</v>
      </c>
      <c r="G484" s="3" t="s">
        <v>2400</v>
      </c>
      <c r="H484" s="4">
        <v>3419.05</v>
      </c>
      <c r="I484" s="3" t="s">
        <v>11</v>
      </c>
    </row>
    <row r="485" spans="1:9" x14ac:dyDescent="0.35">
      <c r="A485" s="3">
        <v>103429183</v>
      </c>
      <c r="B485" s="3" t="s">
        <v>2401</v>
      </c>
      <c r="C485" s="3" t="s">
        <v>9</v>
      </c>
      <c r="D485" s="3" t="s">
        <v>5</v>
      </c>
      <c r="E485" s="3" t="s">
        <v>10</v>
      </c>
      <c r="F485" s="3" t="s">
        <v>2402</v>
      </c>
      <c r="G485" s="3" t="s">
        <v>2403</v>
      </c>
      <c r="H485" s="4">
        <v>4654.05</v>
      </c>
      <c r="I485" s="3" t="s">
        <v>11</v>
      </c>
    </row>
    <row r="486" spans="1:9" x14ac:dyDescent="0.35">
      <c r="A486" s="3">
        <v>103429105</v>
      </c>
      <c r="B486" s="3" t="s">
        <v>2404</v>
      </c>
      <c r="C486" s="3" t="s">
        <v>9</v>
      </c>
      <c r="D486" s="3" t="s">
        <v>5</v>
      </c>
      <c r="E486" s="3" t="s">
        <v>10</v>
      </c>
      <c r="F486" s="3" t="s">
        <v>2405</v>
      </c>
      <c r="G486" s="3" t="s">
        <v>2406</v>
      </c>
      <c r="H486" s="4">
        <v>1007.1</v>
      </c>
      <c r="I486" s="3" t="s">
        <v>11</v>
      </c>
    </row>
    <row r="487" spans="1:9" x14ac:dyDescent="0.35">
      <c r="A487" s="3">
        <v>103429097</v>
      </c>
      <c r="B487" s="3" t="s">
        <v>2407</v>
      </c>
      <c r="C487" s="3" t="s">
        <v>9</v>
      </c>
      <c r="D487" s="3" t="s">
        <v>5</v>
      </c>
      <c r="E487" s="3" t="s">
        <v>10</v>
      </c>
      <c r="F487" s="3" t="s">
        <v>2408</v>
      </c>
      <c r="G487" s="3" t="s">
        <v>2409</v>
      </c>
      <c r="H487" s="3">
        <v>417.05</v>
      </c>
      <c r="I487" s="3" t="s">
        <v>11</v>
      </c>
    </row>
    <row r="488" spans="1:9" x14ac:dyDescent="0.35">
      <c r="A488" s="3">
        <v>103429173</v>
      </c>
      <c r="B488" s="3" t="s">
        <v>2410</v>
      </c>
      <c r="C488" s="3" t="s">
        <v>9</v>
      </c>
      <c r="D488" s="3" t="s">
        <v>5</v>
      </c>
      <c r="E488" s="3" t="s">
        <v>10</v>
      </c>
      <c r="F488" s="3" t="s">
        <v>2411</v>
      </c>
      <c r="G488" s="3" t="s">
        <v>2412</v>
      </c>
      <c r="H488" s="4">
        <v>2093.89</v>
      </c>
      <c r="I488" s="3" t="s">
        <v>11</v>
      </c>
    </row>
    <row r="489" spans="1:9" x14ac:dyDescent="0.35">
      <c r="A489" s="3">
        <v>103429094</v>
      </c>
      <c r="B489" s="3" t="s">
        <v>2413</v>
      </c>
      <c r="C489" s="3" t="s">
        <v>9</v>
      </c>
      <c r="D489" s="3" t="s">
        <v>5</v>
      </c>
      <c r="E489" s="3" t="s">
        <v>10</v>
      </c>
      <c r="F489" s="3" t="s">
        <v>2414</v>
      </c>
      <c r="G489" s="3" t="s">
        <v>2415</v>
      </c>
      <c r="H489" s="3">
        <v>669</v>
      </c>
      <c r="I489" s="3" t="s">
        <v>11</v>
      </c>
    </row>
    <row r="490" spans="1:9" x14ac:dyDescent="0.35">
      <c r="A490" s="3">
        <v>103429093</v>
      </c>
      <c r="B490" s="3" t="s">
        <v>2416</v>
      </c>
      <c r="C490" s="3" t="s">
        <v>9</v>
      </c>
      <c r="D490" s="3" t="s">
        <v>5</v>
      </c>
      <c r="E490" s="3" t="s">
        <v>10</v>
      </c>
      <c r="F490" s="3" t="s">
        <v>2405</v>
      </c>
      <c r="G490" s="3" t="s">
        <v>2406</v>
      </c>
      <c r="H490" s="3">
        <v>809.1</v>
      </c>
      <c r="I490" s="3" t="s">
        <v>11</v>
      </c>
    </row>
    <row r="491" spans="1:9" x14ac:dyDescent="0.35">
      <c r="A491" s="3">
        <v>103429089</v>
      </c>
      <c r="B491" s="3" t="s">
        <v>2417</v>
      </c>
      <c r="C491" s="3" t="s">
        <v>9</v>
      </c>
      <c r="D491" s="3" t="s">
        <v>5</v>
      </c>
      <c r="E491" s="3" t="s">
        <v>10</v>
      </c>
      <c r="F491" s="3" t="s">
        <v>2418</v>
      </c>
      <c r="G491" s="3" t="s">
        <v>2419</v>
      </c>
      <c r="H491" s="3">
        <v>599</v>
      </c>
      <c r="I491" s="3" t="s">
        <v>11</v>
      </c>
    </row>
    <row r="492" spans="1:9" x14ac:dyDescent="0.35">
      <c r="A492" s="3">
        <v>103429086</v>
      </c>
      <c r="B492" s="3" t="s">
        <v>2420</v>
      </c>
      <c r="C492" s="3" t="s">
        <v>9</v>
      </c>
      <c r="D492" s="3" t="s">
        <v>5</v>
      </c>
      <c r="E492" s="3" t="s">
        <v>10</v>
      </c>
      <c r="F492" s="3" t="s">
        <v>2421</v>
      </c>
      <c r="G492" s="3" t="s">
        <v>2422</v>
      </c>
      <c r="H492" s="4">
        <v>5174.6499999999996</v>
      </c>
      <c r="I492" s="3" t="s">
        <v>11</v>
      </c>
    </row>
    <row r="493" spans="1:9" x14ac:dyDescent="0.35">
      <c r="A493" s="3">
        <v>103429080</v>
      </c>
      <c r="B493" s="3" t="s">
        <v>2423</v>
      </c>
      <c r="C493" s="3" t="s">
        <v>9</v>
      </c>
      <c r="D493" s="3" t="s">
        <v>5</v>
      </c>
      <c r="E493" s="3" t="s">
        <v>12</v>
      </c>
      <c r="F493" s="3" t="s">
        <v>2424</v>
      </c>
      <c r="G493" s="3" t="s">
        <v>2425</v>
      </c>
      <c r="H493" s="3">
        <v>719</v>
      </c>
      <c r="I493" s="3" t="s">
        <v>11</v>
      </c>
    </row>
    <row r="494" spans="1:9" x14ac:dyDescent="0.35">
      <c r="A494" s="3">
        <v>103429076</v>
      </c>
      <c r="B494" s="3" t="s">
        <v>2426</v>
      </c>
      <c r="C494" s="3" t="s">
        <v>9</v>
      </c>
      <c r="D494" s="3" t="s">
        <v>5</v>
      </c>
      <c r="E494" s="3" t="s">
        <v>10</v>
      </c>
      <c r="F494" s="3" t="s">
        <v>2427</v>
      </c>
      <c r="G494" s="3" t="s">
        <v>2428</v>
      </c>
      <c r="H494" s="4">
        <v>4749.05</v>
      </c>
      <c r="I494" s="3" t="s">
        <v>11</v>
      </c>
    </row>
    <row r="495" spans="1:9" x14ac:dyDescent="0.35">
      <c r="A495" s="3">
        <v>103429068</v>
      </c>
      <c r="B495" s="3" t="s">
        <v>2429</v>
      </c>
      <c r="C495" s="3" t="s">
        <v>9</v>
      </c>
      <c r="D495" s="3" t="s">
        <v>5</v>
      </c>
      <c r="E495" s="3" t="s">
        <v>10</v>
      </c>
      <c r="F495" s="3" t="s">
        <v>2430</v>
      </c>
      <c r="G495" s="3" t="s">
        <v>2431</v>
      </c>
      <c r="H495" s="4">
        <v>3989.05</v>
      </c>
      <c r="I495" s="3" t="s">
        <v>11</v>
      </c>
    </row>
    <row r="496" spans="1:9" x14ac:dyDescent="0.35">
      <c r="A496" s="3">
        <v>103429056</v>
      </c>
      <c r="B496" s="3" t="s">
        <v>2432</v>
      </c>
      <c r="C496" s="3" t="s">
        <v>9</v>
      </c>
      <c r="D496" s="3" t="s">
        <v>5</v>
      </c>
      <c r="E496" s="3" t="s">
        <v>10</v>
      </c>
      <c r="F496" s="3" t="s">
        <v>2433</v>
      </c>
      <c r="G496" s="3" t="s">
        <v>2434</v>
      </c>
      <c r="H496" s="3">
        <v>398.05</v>
      </c>
      <c r="I496" s="3" t="s">
        <v>11</v>
      </c>
    </row>
    <row r="497" spans="1:9" x14ac:dyDescent="0.35">
      <c r="A497" s="3">
        <v>103429049</v>
      </c>
      <c r="B497" s="3" t="s">
        <v>2435</v>
      </c>
      <c r="C497" s="3" t="s">
        <v>9</v>
      </c>
      <c r="D497" s="3" t="s">
        <v>5</v>
      </c>
      <c r="E497" s="3" t="s">
        <v>10</v>
      </c>
      <c r="F497" s="3" t="s">
        <v>2436</v>
      </c>
      <c r="G497" s="3" t="s">
        <v>2437</v>
      </c>
      <c r="H497" s="3">
        <v>559</v>
      </c>
      <c r="I497" s="3" t="s">
        <v>11</v>
      </c>
    </row>
    <row r="498" spans="1:9" x14ac:dyDescent="0.35">
      <c r="A498" s="3">
        <v>103428958</v>
      </c>
      <c r="B498" s="3" t="s">
        <v>2438</v>
      </c>
      <c r="C498" s="3" t="s">
        <v>9</v>
      </c>
      <c r="D498" s="3" t="s">
        <v>5</v>
      </c>
      <c r="E498" s="3" t="s">
        <v>10</v>
      </c>
      <c r="F498" s="3" t="s">
        <v>2439</v>
      </c>
      <c r="G498" s="3" t="s">
        <v>2440</v>
      </c>
      <c r="H498" s="4">
        <v>3200.55</v>
      </c>
      <c r="I498" s="3" t="s">
        <v>11</v>
      </c>
    </row>
    <row r="499" spans="1:9" x14ac:dyDescent="0.35">
      <c r="A499" s="3">
        <v>103429045</v>
      </c>
      <c r="B499" s="3" t="s">
        <v>2438</v>
      </c>
      <c r="C499" s="3" t="s">
        <v>9</v>
      </c>
      <c r="D499" s="3" t="s">
        <v>5</v>
      </c>
      <c r="E499" s="3" t="s">
        <v>10</v>
      </c>
      <c r="F499" s="3" t="s">
        <v>2441</v>
      </c>
      <c r="G499" s="3" t="s">
        <v>2442</v>
      </c>
      <c r="H499" s="4">
        <v>1682.1</v>
      </c>
      <c r="I499" s="3" t="s">
        <v>11</v>
      </c>
    </row>
    <row r="500" spans="1:9" x14ac:dyDescent="0.35">
      <c r="A500" s="3">
        <v>103429041</v>
      </c>
      <c r="B500" s="3" t="s">
        <v>2443</v>
      </c>
      <c r="C500" s="3" t="s">
        <v>9</v>
      </c>
      <c r="D500" s="3" t="s">
        <v>5</v>
      </c>
      <c r="E500" s="3" t="s">
        <v>10</v>
      </c>
      <c r="F500" s="3" t="s">
        <v>2444</v>
      </c>
      <c r="G500" s="3" t="s">
        <v>2445</v>
      </c>
      <c r="H500" s="4">
        <v>2773.05</v>
      </c>
      <c r="I500" s="3" t="s">
        <v>11</v>
      </c>
    </row>
    <row r="501" spans="1:9" x14ac:dyDescent="0.35">
      <c r="A501" s="3">
        <v>103429038</v>
      </c>
      <c r="B501" s="3" t="s">
        <v>2446</v>
      </c>
      <c r="C501" s="3" t="s">
        <v>9</v>
      </c>
      <c r="D501" s="3" t="s">
        <v>5</v>
      </c>
      <c r="E501" s="3" t="s">
        <v>10</v>
      </c>
      <c r="F501" s="3" t="s">
        <v>2447</v>
      </c>
      <c r="G501" s="3" t="s">
        <v>2448</v>
      </c>
      <c r="H501" s="5">
        <v>1999</v>
      </c>
      <c r="I501" s="3" t="s">
        <v>11</v>
      </c>
    </row>
    <row r="502" spans="1:9" x14ac:dyDescent="0.35">
      <c r="A502" s="3">
        <v>103429037</v>
      </c>
      <c r="B502" s="3" t="s">
        <v>2449</v>
      </c>
      <c r="C502" s="3" t="s">
        <v>9</v>
      </c>
      <c r="D502" s="3" t="s">
        <v>5</v>
      </c>
      <c r="E502" s="3" t="s">
        <v>10</v>
      </c>
      <c r="F502" s="3" t="s">
        <v>1318</v>
      </c>
      <c r="G502" s="3" t="s">
        <v>1319</v>
      </c>
      <c r="H502" s="3">
        <v>629</v>
      </c>
      <c r="I502" s="3" t="s">
        <v>11</v>
      </c>
    </row>
    <row r="503" spans="1:9" x14ac:dyDescent="0.35">
      <c r="A503" s="3">
        <v>103429035</v>
      </c>
      <c r="B503" s="3" t="s">
        <v>2450</v>
      </c>
      <c r="C503" s="3" t="s">
        <v>9</v>
      </c>
      <c r="D503" s="3" t="s">
        <v>5</v>
      </c>
      <c r="E503" s="3" t="s">
        <v>12</v>
      </c>
      <c r="F503" s="3" t="s">
        <v>2451</v>
      </c>
      <c r="G503" s="3" t="s">
        <v>2452</v>
      </c>
      <c r="H503" s="4">
        <v>2345.5500000000002</v>
      </c>
      <c r="I503" s="3" t="s">
        <v>11</v>
      </c>
    </row>
    <row r="504" spans="1:9" x14ac:dyDescent="0.35">
      <c r="A504" s="3">
        <v>103428951</v>
      </c>
      <c r="B504" s="3" t="s">
        <v>2453</v>
      </c>
      <c r="C504" s="3" t="s">
        <v>9</v>
      </c>
      <c r="D504" s="3" t="s">
        <v>5</v>
      </c>
      <c r="E504" s="3" t="s">
        <v>10</v>
      </c>
      <c r="F504" s="3" t="s">
        <v>2454</v>
      </c>
      <c r="G504" s="3" t="s">
        <v>2455</v>
      </c>
      <c r="H504" s="4">
        <v>6791.55</v>
      </c>
      <c r="I504" s="3" t="s">
        <v>11</v>
      </c>
    </row>
    <row r="505" spans="1:9" x14ac:dyDescent="0.35">
      <c r="A505" s="3">
        <v>103429033</v>
      </c>
      <c r="B505" s="3" t="s">
        <v>2456</v>
      </c>
      <c r="C505" s="3" t="s">
        <v>9</v>
      </c>
      <c r="D505" s="3" t="s">
        <v>5</v>
      </c>
      <c r="E505" s="3" t="s">
        <v>10</v>
      </c>
      <c r="F505" s="3" t="s">
        <v>2457</v>
      </c>
      <c r="G505" s="3" t="s">
        <v>2458</v>
      </c>
      <c r="H505" s="4">
        <v>2136.5500000000002</v>
      </c>
      <c r="I505" s="3" t="s">
        <v>11</v>
      </c>
    </row>
    <row r="506" spans="1:9" x14ac:dyDescent="0.35">
      <c r="A506" s="3">
        <v>103428949</v>
      </c>
      <c r="B506" s="3" t="s">
        <v>2459</v>
      </c>
      <c r="C506" s="3" t="s">
        <v>9</v>
      </c>
      <c r="D506" s="3" t="s">
        <v>5</v>
      </c>
      <c r="E506" s="3" t="s">
        <v>10</v>
      </c>
      <c r="F506" s="3" t="s">
        <v>2460</v>
      </c>
      <c r="G506" s="3" t="s">
        <v>2461</v>
      </c>
      <c r="H506" s="4">
        <v>1899.05</v>
      </c>
      <c r="I506" s="3" t="s">
        <v>11</v>
      </c>
    </row>
    <row r="507" spans="1:9" x14ac:dyDescent="0.35">
      <c r="A507" s="3">
        <v>103429026</v>
      </c>
      <c r="B507" s="3" t="s">
        <v>2462</v>
      </c>
      <c r="C507" s="3" t="s">
        <v>9</v>
      </c>
      <c r="D507" s="3" t="s">
        <v>5</v>
      </c>
      <c r="E507" s="3" t="s">
        <v>12</v>
      </c>
      <c r="F507" s="3" t="s">
        <v>2463</v>
      </c>
      <c r="G507" s="3" t="s">
        <v>2464</v>
      </c>
      <c r="H507" s="4">
        <v>2849.05</v>
      </c>
      <c r="I507" s="3" t="s">
        <v>11</v>
      </c>
    </row>
    <row r="508" spans="1:9" x14ac:dyDescent="0.35">
      <c r="A508" s="3">
        <v>103429025</v>
      </c>
      <c r="B508" s="3" t="s">
        <v>2465</v>
      </c>
      <c r="C508" s="3" t="s">
        <v>9</v>
      </c>
      <c r="D508" s="3" t="s">
        <v>5</v>
      </c>
      <c r="E508" s="3" t="s">
        <v>10</v>
      </c>
      <c r="F508" s="3" t="s">
        <v>2466</v>
      </c>
      <c r="G508" s="3" t="s">
        <v>2467</v>
      </c>
      <c r="H508" s="4">
        <v>5556.55</v>
      </c>
      <c r="I508" s="3" t="s">
        <v>11</v>
      </c>
    </row>
    <row r="509" spans="1:9" x14ac:dyDescent="0.35">
      <c r="A509" s="3">
        <v>103429024</v>
      </c>
      <c r="B509" s="3" t="s">
        <v>2468</v>
      </c>
      <c r="C509" s="3" t="s">
        <v>9</v>
      </c>
      <c r="D509" s="3" t="s">
        <v>5</v>
      </c>
      <c r="E509" s="3" t="s">
        <v>10</v>
      </c>
      <c r="F509" s="3" t="s">
        <v>2469</v>
      </c>
      <c r="G509" s="3" t="s">
        <v>2470</v>
      </c>
      <c r="H509" s="4">
        <v>11160.6</v>
      </c>
      <c r="I509" s="3" t="s">
        <v>11</v>
      </c>
    </row>
    <row r="510" spans="1:9" x14ac:dyDescent="0.35">
      <c r="A510" s="3">
        <v>103428943</v>
      </c>
      <c r="B510" s="3" t="s">
        <v>2471</v>
      </c>
      <c r="C510" s="3" t="s">
        <v>9</v>
      </c>
      <c r="D510" s="3" t="s">
        <v>5</v>
      </c>
      <c r="E510" s="3" t="s">
        <v>10</v>
      </c>
      <c r="F510" s="3" t="s">
        <v>2472</v>
      </c>
      <c r="G510" s="3" t="s">
        <v>2473</v>
      </c>
      <c r="H510" s="5">
        <v>2399</v>
      </c>
      <c r="I510" s="3" t="s">
        <v>11</v>
      </c>
    </row>
    <row r="511" spans="1:9" x14ac:dyDescent="0.35">
      <c r="A511" s="3">
        <v>103428942</v>
      </c>
      <c r="B511" s="3" t="s">
        <v>2474</v>
      </c>
      <c r="C511" s="3" t="s">
        <v>9</v>
      </c>
      <c r="D511" s="3" t="s">
        <v>5</v>
      </c>
      <c r="E511" s="3" t="s">
        <v>10</v>
      </c>
      <c r="F511" s="3" t="s">
        <v>2475</v>
      </c>
      <c r="G511" s="3" t="s">
        <v>2476</v>
      </c>
      <c r="H511" s="4">
        <v>3777.86</v>
      </c>
      <c r="I511" s="3" t="s">
        <v>11</v>
      </c>
    </row>
    <row r="512" spans="1:9" x14ac:dyDescent="0.35">
      <c r="A512" s="3">
        <v>103429021</v>
      </c>
      <c r="B512" s="3" t="s">
        <v>2477</v>
      </c>
      <c r="C512" s="3" t="s">
        <v>9</v>
      </c>
      <c r="D512" s="3" t="s">
        <v>5</v>
      </c>
      <c r="E512" s="3" t="s">
        <v>12</v>
      </c>
      <c r="F512" s="3" t="s">
        <v>2478</v>
      </c>
      <c r="G512" s="3" t="s">
        <v>2479</v>
      </c>
      <c r="H512" s="4">
        <v>2091.09</v>
      </c>
      <c r="I512" s="3" t="s">
        <v>11</v>
      </c>
    </row>
    <row r="513" spans="1:9" x14ac:dyDescent="0.35">
      <c r="A513" s="3">
        <v>103429015</v>
      </c>
      <c r="B513" s="3" t="s">
        <v>2480</v>
      </c>
      <c r="C513" s="3" t="s">
        <v>9</v>
      </c>
      <c r="D513" s="3" t="s">
        <v>5</v>
      </c>
      <c r="E513" s="3" t="s">
        <v>10</v>
      </c>
      <c r="F513" s="3" t="s">
        <v>2481</v>
      </c>
      <c r="G513" s="3" t="s">
        <v>2482</v>
      </c>
      <c r="H513" s="5">
        <v>1369</v>
      </c>
      <c r="I513" s="3" t="s">
        <v>11</v>
      </c>
    </row>
    <row r="514" spans="1:9" x14ac:dyDescent="0.35">
      <c r="A514" s="3">
        <v>103428933</v>
      </c>
      <c r="B514" s="3" t="s">
        <v>2483</v>
      </c>
      <c r="C514" s="3" t="s">
        <v>9</v>
      </c>
      <c r="D514" s="3" t="s">
        <v>5</v>
      </c>
      <c r="E514" s="3" t="s">
        <v>10</v>
      </c>
      <c r="F514" s="3" t="s">
        <v>2484</v>
      </c>
      <c r="G514" s="3" t="s">
        <v>2485</v>
      </c>
      <c r="H514" s="3">
        <v>569.04999999999995</v>
      </c>
      <c r="I514" s="3" t="s">
        <v>11</v>
      </c>
    </row>
    <row r="515" spans="1:9" x14ac:dyDescent="0.35">
      <c r="A515" s="3">
        <v>103429010</v>
      </c>
      <c r="B515" s="3" t="s">
        <v>2486</v>
      </c>
      <c r="C515" s="3" t="s">
        <v>9</v>
      </c>
      <c r="D515" s="3" t="s">
        <v>5</v>
      </c>
      <c r="E515" s="3" t="s">
        <v>10</v>
      </c>
      <c r="F515" s="3" t="s">
        <v>2487</v>
      </c>
      <c r="G515" s="3" t="s">
        <v>2488</v>
      </c>
      <c r="H515" s="4">
        <v>1424.05</v>
      </c>
      <c r="I515" s="3" t="s">
        <v>11</v>
      </c>
    </row>
    <row r="516" spans="1:9" x14ac:dyDescent="0.35">
      <c r="A516" s="3">
        <v>103428926</v>
      </c>
      <c r="B516" s="3" t="s">
        <v>2489</v>
      </c>
      <c r="C516" s="3" t="s">
        <v>9</v>
      </c>
      <c r="D516" s="3" t="s">
        <v>5</v>
      </c>
      <c r="E516" s="3" t="s">
        <v>10</v>
      </c>
      <c r="F516" s="3" t="s">
        <v>2490</v>
      </c>
      <c r="G516" s="3" t="s">
        <v>2491</v>
      </c>
      <c r="H516" s="3">
        <v>811.35</v>
      </c>
      <c r="I516" s="3" t="s">
        <v>11</v>
      </c>
    </row>
    <row r="517" spans="1:9" x14ac:dyDescent="0.35">
      <c r="A517" s="3">
        <v>103429006</v>
      </c>
      <c r="B517" s="3" t="s">
        <v>2492</v>
      </c>
      <c r="C517" s="3" t="s">
        <v>9</v>
      </c>
      <c r="D517" s="3" t="s">
        <v>5</v>
      </c>
      <c r="E517" s="3" t="s">
        <v>10</v>
      </c>
      <c r="F517" s="3" t="s">
        <v>2493</v>
      </c>
      <c r="G517" s="3" t="s">
        <v>2494</v>
      </c>
      <c r="H517" s="5">
        <v>2269</v>
      </c>
      <c r="I517" s="3" t="s">
        <v>11</v>
      </c>
    </row>
    <row r="518" spans="1:9" x14ac:dyDescent="0.35">
      <c r="A518" s="3">
        <v>103429003</v>
      </c>
      <c r="B518" s="3" t="s">
        <v>2495</v>
      </c>
      <c r="C518" s="3" t="s">
        <v>9</v>
      </c>
      <c r="D518" s="3" t="s">
        <v>5</v>
      </c>
      <c r="E518" s="3" t="s">
        <v>10</v>
      </c>
      <c r="F518" s="3" t="s">
        <v>2496</v>
      </c>
      <c r="G518" s="3" t="s">
        <v>2497</v>
      </c>
      <c r="H518" s="3">
        <v>929</v>
      </c>
      <c r="I518" s="3" t="s">
        <v>11</v>
      </c>
    </row>
    <row r="519" spans="1:9" x14ac:dyDescent="0.35">
      <c r="A519" s="3">
        <v>103429002</v>
      </c>
      <c r="B519" s="3" t="s">
        <v>2498</v>
      </c>
      <c r="C519" s="3" t="s">
        <v>9</v>
      </c>
      <c r="D519" s="3" t="s">
        <v>5</v>
      </c>
      <c r="E519" s="3" t="s">
        <v>10</v>
      </c>
      <c r="F519" s="3" t="s">
        <v>2499</v>
      </c>
      <c r="G519" s="3" t="s">
        <v>2500</v>
      </c>
      <c r="H519" s="5">
        <v>3999</v>
      </c>
      <c r="I519" s="3" t="s">
        <v>11</v>
      </c>
    </row>
    <row r="520" spans="1:9" x14ac:dyDescent="0.35">
      <c r="A520" s="3">
        <v>103429000</v>
      </c>
      <c r="B520" s="3" t="s">
        <v>2501</v>
      </c>
      <c r="C520" s="3" t="s">
        <v>9</v>
      </c>
      <c r="D520" s="3" t="s">
        <v>5</v>
      </c>
      <c r="E520" s="3" t="s">
        <v>10</v>
      </c>
      <c r="F520" s="3" t="s">
        <v>2502</v>
      </c>
      <c r="G520" s="3" t="s">
        <v>2503</v>
      </c>
      <c r="H520" s="4">
        <v>2136.5500000000002</v>
      </c>
      <c r="I520" s="3" t="s">
        <v>11</v>
      </c>
    </row>
    <row r="521" spans="1:9" x14ac:dyDescent="0.35">
      <c r="A521" s="3">
        <v>103428991</v>
      </c>
      <c r="B521" s="3" t="s">
        <v>2504</v>
      </c>
      <c r="C521" s="3" t="s">
        <v>9</v>
      </c>
      <c r="D521" s="3" t="s">
        <v>5</v>
      </c>
      <c r="E521" s="3" t="s">
        <v>10</v>
      </c>
      <c r="F521" s="3" t="s">
        <v>2505</v>
      </c>
      <c r="G521" s="3" t="s">
        <v>2506</v>
      </c>
      <c r="H521" s="5">
        <v>3899</v>
      </c>
      <c r="I521" s="3" t="s">
        <v>11</v>
      </c>
    </row>
    <row r="522" spans="1:9" x14ac:dyDescent="0.35">
      <c r="A522" s="3">
        <v>103428990</v>
      </c>
      <c r="B522" s="3" t="s">
        <v>2507</v>
      </c>
      <c r="C522" s="3" t="s">
        <v>9</v>
      </c>
      <c r="D522" s="3" t="s">
        <v>5</v>
      </c>
      <c r="E522" s="3" t="s">
        <v>10</v>
      </c>
      <c r="F522" s="3" t="s">
        <v>2508</v>
      </c>
      <c r="G522" s="3" t="s">
        <v>2509</v>
      </c>
      <c r="H522" s="4">
        <v>4321.55</v>
      </c>
      <c r="I522" s="3" t="s">
        <v>11</v>
      </c>
    </row>
    <row r="523" spans="1:9" x14ac:dyDescent="0.35">
      <c r="A523" s="3">
        <v>103428987</v>
      </c>
      <c r="B523" s="3" t="s">
        <v>2510</v>
      </c>
      <c r="C523" s="3" t="s">
        <v>9</v>
      </c>
      <c r="D523" s="3" t="s">
        <v>5</v>
      </c>
      <c r="E523" s="3" t="s">
        <v>10</v>
      </c>
      <c r="F523" s="3" t="s">
        <v>2511</v>
      </c>
      <c r="G523" s="3" t="s">
        <v>2512</v>
      </c>
      <c r="H523" s="4">
        <v>10535.25</v>
      </c>
      <c r="I523" s="3" t="s">
        <v>11</v>
      </c>
    </row>
    <row r="524" spans="1:9" x14ac:dyDescent="0.35">
      <c r="A524" s="3">
        <v>103428986</v>
      </c>
      <c r="B524" s="3" t="s">
        <v>2513</v>
      </c>
      <c r="C524" s="3" t="s">
        <v>9</v>
      </c>
      <c r="D524" s="3" t="s">
        <v>5</v>
      </c>
      <c r="E524" s="3" t="s">
        <v>10</v>
      </c>
      <c r="F524" s="3" t="s">
        <v>2514</v>
      </c>
      <c r="G524" s="3" t="s">
        <v>2515</v>
      </c>
      <c r="H524" s="4">
        <v>3656.55</v>
      </c>
      <c r="I524" s="3" t="s">
        <v>11</v>
      </c>
    </row>
    <row r="525" spans="1:9" x14ac:dyDescent="0.35">
      <c r="A525" s="3">
        <v>103428914</v>
      </c>
      <c r="B525" s="3" t="s">
        <v>2516</v>
      </c>
      <c r="C525" s="3" t="s">
        <v>9</v>
      </c>
      <c r="D525" s="3" t="s">
        <v>5</v>
      </c>
      <c r="E525" s="3" t="s">
        <v>10</v>
      </c>
      <c r="F525" s="3" t="s">
        <v>2517</v>
      </c>
      <c r="G525" s="3" t="s">
        <v>2518</v>
      </c>
      <c r="H525" s="5">
        <v>2799</v>
      </c>
      <c r="I525" s="3" t="s">
        <v>11</v>
      </c>
    </row>
    <row r="526" spans="1:9" x14ac:dyDescent="0.35">
      <c r="A526" s="3">
        <v>103428912</v>
      </c>
      <c r="B526" s="3" t="s">
        <v>2519</v>
      </c>
      <c r="C526" s="3" t="s">
        <v>9</v>
      </c>
      <c r="D526" s="3" t="s">
        <v>5</v>
      </c>
      <c r="E526" s="3" t="s">
        <v>12</v>
      </c>
      <c r="F526" s="3" t="s">
        <v>2520</v>
      </c>
      <c r="G526" s="3" t="s">
        <v>2521</v>
      </c>
      <c r="H526" s="3">
        <v>616.54999999999995</v>
      </c>
      <c r="I526" s="3" t="s">
        <v>11</v>
      </c>
    </row>
    <row r="527" spans="1:9" x14ac:dyDescent="0.35">
      <c r="A527" s="3">
        <v>103428985</v>
      </c>
      <c r="B527" s="3" t="s">
        <v>2522</v>
      </c>
      <c r="C527" s="3" t="s">
        <v>9</v>
      </c>
      <c r="D527" s="3" t="s">
        <v>5</v>
      </c>
      <c r="E527" s="3" t="s">
        <v>10</v>
      </c>
      <c r="F527" s="3" t="s">
        <v>2523</v>
      </c>
      <c r="G527" s="3" t="s">
        <v>2524</v>
      </c>
      <c r="H527" s="5">
        <v>2499</v>
      </c>
      <c r="I527" s="3" t="s">
        <v>11</v>
      </c>
    </row>
    <row r="528" spans="1:9" x14ac:dyDescent="0.35">
      <c r="A528" s="3">
        <v>103428911</v>
      </c>
      <c r="B528" s="3" t="s">
        <v>2525</v>
      </c>
      <c r="C528" s="3" t="s">
        <v>9</v>
      </c>
      <c r="D528" s="3" t="s">
        <v>5</v>
      </c>
      <c r="E528" s="3" t="s">
        <v>10</v>
      </c>
      <c r="F528" s="3" t="s">
        <v>2526</v>
      </c>
      <c r="G528" s="3" t="s">
        <v>2527</v>
      </c>
      <c r="H528" s="4">
        <v>1139.05</v>
      </c>
      <c r="I528" s="3" t="s">
        <v>11</v>
      </c>
    </row>
    <row r="529" spans="1:9" x14ac:dyDescent="0.35">
      <c r="A529" s="3">
        <v>103428983</v>
      </c>
      <c r="B529" s="3" t="s">
        <v>2528</v>
      </c>
      <c r="C529" s="3" t="s">
        <v>9</v>
      </c>
      <c r="D529" s="3" t="s">
        <v>5</v>
      </c>
      <c r="E529" s="3" t="s">
        <v>10</v>
      </c>
      <c r="F529" s="3" t="s">
        <v>2529</v>
      </c>
      <c r="G529" s="3" t="s">
        <v>2530</v>
      </c>
      <c r="H529" s="5">
        <v>2309</v>
      </c>
      <c r="I529" s="3" t="s">
        <v>11</v>
      </c>
    </row>
    <row r="530" spans="1:9" x14ac:dyDescent="0.35">
      <c r="A530" s="3">
        <v>103428909</v>
      </c>
      <c r="B530" s="3" t="s">
        <v>2531</v>
      </c>
      <c r="C530" s="3" t="s">
        <v>9</v>
      </c>
      <c r="D530" s="3" t="s">
        <v>5</v>
      </c>
      <c r="E530" s="3" t="s">
        <v>12</v>
      </c>
      <c r="F530" s="3" t="s">
        <v>2532</v>
      </c>
      <c r="G530" s="3" t="s">
        <v>2533</v>
      </c>
      <c r="H530" s="4">
        <v>2279.0500000000002</v>
      </c>
      <c r="I530" s="3" t="s">
        <v>11</v>
      </c>
    </row>
    <row r="531" spans="1:9" x14ac:dyDescent="0.35">
      <c r="A531" s="3">
        <v>103428900</v>
      </c>
      <c r="B531" s="3" t="s">
        <v>2534</v>
      </c>
      <c r="C531" s="3" t="s">
        <v>9</v>
      </c>
      <c r="D531" s="3" t="s">
        <v>5</v>
      </c>
      <c r="E531" s="3" t="s">
        <v>10</v>
      </c>
      <c r="F531" s="3" t="s">
        <v>2535</v>
      </c>
      <c r="G531" s="3" t="s">
        <v>2536</v>
      </c>
      <c r="H531" s="3">
        <v>417.05</v>
      </c>
      <c r="I531" s="3" t="s">
        <v>11</v>
      </c>
    </row>
    <row r="532" spans="1:9" x14ac:dyDescent="0.35">
      <c r="A532" s="3">
        <v>103428970</v>
      </c>
      <c r="B532" s="3" t="s">
        <v>2537</v>
      </c>
      <c r="C532" s="3" t="s">
        <v>9</v>
      </c>
      <c r="D532" s="3" t="s">
        <v>5</v>
      </c>
      <c r="E532" s="3" t="s">
        <v>10</v>
      </c>
      <c r="F532" s="3" t="s">
        <v>2538</v>
      </c>
      <c r="G532" s="3" t="s">
        <v>2539</v>
      </c>
      <c r="H532" s="3">
        <v>986.1</v>
      </c>
      <c r="I532" s="3" t="s">
        <v>11</v>
      </c>
    </row>
    <row r="533" spans="1:9" x14ac:dyDescent="0.35">
      <c r="A533" s="3">
        <v>103428897</v>
      </c>
      <c r="B533" s="3" t="s">
        <v>2540</v>
      </c>
      <c r="C533" s="3" t="s">
        <v>9</v>
      </c>
      <c r="D533" s="3" t="s">
        <v>5</v>
      </c>
      <c r="E533" s="3" t="s">
        <v>10</v>
      </c>
      <c r="F533" s="3" t="s">
        <v>2541</v>
      </c>
      <c r="G533" s="3" t="s">
        <v>2542</v>
      </c>
      <c r="H533" s="4">
        <v>2438.65</v>
      </c>
      <c r="I533" s="3" t="s">
        <v>11</v>
      </c>
    </row>
    <row r="534" spans="1:9" x14ac:dyDescent="0.35">
      <c r="A534" s="3">
        <v>103428864</v>
      </c>
      <c r="B534" s="3" t="s">
        <v>2543</v>
      </c>
      <c r="C534" s="3" t="s">
        <v>9</v>
      </c>
      <c r="D534" s="3" t="s">
        <v>5</v>
      </c>
      <c r="E534" s="3" t="s">
        <v>10</v>
      </c>
      <c r="F534" s="3" t="s">
        <v>2544</v>
      </c>
      <c r="G534" s="3" t="s">
        <v>2545</v>
      </c>
      <c r="H534" s="3">
        <v>711.55</v>
      </c>
      <c r="I534" s="3" t="s">
        <v>11</v>
      </c>
    </row>
    <row r="535" spans="1:9" x14ac:dyDescent="0.35">
      <c r="A535" s="3">
        <v>103428863</v>
      </c>
      <c r="B535" s="3" t="s">
        <v>2546</v>
      </c>
      <c r="C535" s="3" t="s">
        <v>9</v>
      </c>
      <c r="D535" s="3" t="s">
        <v>5</v>
      </c>
      <c r="E535" s="3" t="s">
        <v>10</v>
      </c>
      <c r="F535" s="3" t="s">
        <v>2547</v>
      </c>
      <c r="G535" s="3" t="s">
        <v>2548</v>
      </c>
      <c r="H535" s="4">
        <v>3607.24</v>
      </c>
      <c r="I535" s="3" t="s">
        <v>11</v>
      </c>
    </row>
    <row r="536" spans="1:9" x14ac:dyDescent="0.35">
      <c r="A536" s="3">
        <v>103428859</v>
      </c>
      <c r="B536" s="3" t="s">
        <v>2549</v>
      </c>
      <c r="C536" s="3" t="s">
        <v>9</v>
      </c>
      <c r="D536" s="3" t="s">
        <v>5</v>
      </c>
      <c r="E536" s="3" t="s">
        <v>10</v>
      </c>
      <c r="F536" s="3" t="s">
        <v>2550</v>
      </c>
      <c r="G536" s="3" t="s">
        <v>2551</v>
      </c>
      <c r="H536" s="4">
        <v>1899.05</v>
      </c>
      <c r="I536" s="3" t="s">
        <v>11</v>
      </c>
    </row>
    <row r="537" spans="1:9" x14ac:dyDescent="0.35">
      <c r="A537" s="3">
        <v>103428892</v>
      </c>
      <c r="B537" s="3" t="s">
        <v>2552</v>
      </c>
      <c r="C537" s="3" t="s">
        <v>9</v>
      </c>
      <c r="D537" s="3" t="s">
        <v>5</v>
      </c>
      <c r="E537" s="3" t="s">
        <v>10</v>
      </c>
      <c r="F537" s="3" t="s">
        <v>2553</v>
      </c>
      <c r="G537" s="3" t="s">
        <v>2554</v>
      </c>
      <c r="H537" s="4">
        <v>2374.0500000000002</v>
      </c>
      <c r="I537" s="3" t="s">
        <v>11</v>
      </c>
    </row>
    <row r="538" spans="1:9" x14ac:dyDescent="0.35">
      <c r="A538" s="3">
        <v>103428855</v>
      </c>
      <c r="B538" s="3" t="s">
        <v>2555</v>
      </c>
      <c r="C538" s="3" t="s">
        <v>9</v>
      </c>
      <c r="D538" s="3" t="s">
        <v>5</v>
      </c>
      <c r="E538" s="3" t="s">
        <v>10</v>
      </c>
      <c r="F538" s="3" t="s">
        <v>2556</v>
      </c>
      <c r="G538" s="3" t="s">
        <v>2557</v>
      </c>
      <c r="H538" s="3">
        <v>369</v>
      </c>
      <c r="I538" s="3" t="s">
        <v>11</v>
      </c>
    </row>
    <row r="539" spans="1:9" x14ac:dyDescent="0.35">
      <c r="A539" s="3">
        <v>103428841</v>
      </c>
      <c r="B539" s="3" t="s">
        <v>2558</v>
      </c>
      <c r="C539" s="3" t="s">
        <v>9</v>
      </c>
      <c r="D539" s="3" t="s">
        <v>5</v>
      </c>
      <c r="E539" s="3" t="s">
        <v>10</v>
      </c>
      <c r="F539" s="3" t="s">
        <v>2559</v>
      </c>
      <c r="G539" s="3" t="s">
        <v>2560</v>
      </c>
      <c r="H539" s="4">
        <v>3607.24</v>
      </c>
      <c r="I539" s="3" t="s">
        <v>11</v>
      </c>
    </row>
    <row r="540" spans="1:9" x14ac:dyDescent="0.35">
      <c r="A540" s="3">
        <v>103428839</v>
      </c>
      <c r="B540" s="3" t="s">
        <v>2561</v>
      </c>
      <c r="C540" s="3" t="s">
        <v>9</v>
      </c>
      <c r="D540" s="3" t="s">
        <v>5</v>
      </c>
      <c r="E540" s="3" t="s">
        <v>10</v>
      </c>
      <c r="F540" s="3" t="s">
        <v>2562</v>
      </c>
      <c r="G540" s="3" t="s">
        <v>2563</v>
      </c>
      <c r="H540" s="5">
        <v>1499</v>
      </c>
      <c r="I540" s="3" t="s">
        <v>11</v>
      </c>
    </row>
    <row r="541" spans="1:9" x14ac:dyDescent="0.35">
      <c r="A541" s="3">
        <v>103428834</v>
      </c>
      <c r="B541" s="3" t="s">
        <v>2564</v>
      </c>
      <c r="C541" s="3" t="s">
        <v>9</v>
      </c>
      <c r="D541" s="3" t="s">
        <v>5</v>
      </c>
      <c r="E541" s="3" t="s">
        <v>10</v>
      </c>
      <c r="F541" s="3" t="s">
        <v>2565</v>
      </c>
      <c r="G541" s="3" t="s">
        <v>2566</v>
      </c>
      <c r="H541" s="4">
        <v>2564.0500000000002</v>
      </c>
      <c r="I541" s="3" t="s">
        <v>11</v>
      </c>
    </row>
    <row r="542" spans="1:9" x14ac:dyDescent="0.35">
      <c r="A542" s="3">
        <v>103428833</v>
      </c>
      <c r="B542" s="3" t="s">
        <v>2567</v>
      </c>
      <c r="C542" s="3" t="s">
        <v>9</v>
      </c>
      <c r="D542" s="3" t="s">
        <v>5</v>
      </c>
      <c r="E542" s="3" t="s">
        <v>10</v>
      </c>
      <c r="F542" s="3" t="s">
        <v>2568</v>
      </c>
      <c r="G542" s="3" t="s">
        <v>2569</v>
      </c>
      <c r="H542" s="3">
        <v>396.2</v>
      </c>
      <c r="I542" s="3" t="s">
        <v>11</v>
      </c>
    </row>
    <row r="543" spans="1:9" x14ac:dyDescent="0.35">
      <c r="A543" s="3">
        <v>103428885</v>
      </c>
      <c r="B543" s="3" t="s">
        <v>2570</v>
      </c>
      <c r="C543" s="3" t="s">
        <v>9</v>
      </c>
      <c r="D543" s="3" t="s">
        <v>5</v>
      </c>
      <c r="E543" s="3" t="s">
        <v>10</v>
      </c>
      <c r="F543" s="3" t="s">
        <v>2571</v>
      </c>
      <c r="G543" s="3" t="s">
        <v>2572</v>
      </c>
      <c r="H543" s="3">
        <v>370.5</v>
      </c>
      <c r="I543" s="3" t="s">
        <v>11</v>
      </c>
    </row>
    <row r="544" spans="1:9" x14ac:dyDescent="0.35">
      <c r="A544" s="3">
        <v>103428883</v>
      </c>
      <c r="B544" s="3" t="s">
        <v>2573</v>
      </c>
      <c r="C544" s="3" t="s">
        <v>9</v>
      </c>
      <c r="D544" s="3" t="s">
        <v>5</v>
      </c>
      <c r="E544" s="3" t="s">
        <v>10</v>
      </c>
      <c r="F544" s="3" t="s">
        <v>2574</v>
      </c>
      <c r="G544" s="3" t="s">
        <v>2575</v>
      </c>
      <c r="H544" s="5">
        <v>3599</v>
      </c>
      <c r="I544" s="3" t="s">
        <v>11</v>
      </c>
    </row>
    <row r="545" spans="1:9" x14ac:dyDescent="0.35">
      <c r="A545" s="3">
        <v>103428882</v>
      </c>
      <c r="B545" s="3" t="s">
        <v>2576</v>
      </c>
      <c r="C545" s="3" t="s">
        <v>9</v>
      </c>
      <c r="D545" s="3" t="s">
        <v>5</v>
      </c>
      <c r="E545" s="3" t="s">
        <v>10</v>
      </c>
      <c r="F545" s="3" t="s">
        <v>2577</v>
      </c>
      <c r="G545" s="3" t="s">
        <v>2578</v>
      </c>
      <c r="H545" s="5">
        <v>1199</v>
      </c>
      <c r="I545" s="3" t="s">
        <v>11</v>
      </c>
    </row>
    <row r="546" spans="1:9" x14ac:dyDescent="0.35">
      <c r="A546" s="3">
        <v>103428827</v>
      </c>
      <c r="B546" s="3" t="s">
        <v>2579</v>
      </c>
      <c r="C546" s="3" t="s">
        <v>9</v>
      </c>
      <c r="D546" s="3" t="s">
        <v>5</v>
      </c>
      <c r="E546" s="3" t="s">
        <v>10</v>
      </c>
      <c r="F546" s="3" t="s">
        <v>2580</v>
      </c>
      <c r="G546" s="3" t="s">
        <v>2581</v>
      </c>
      <c r="H546" s="4">
        <v>2019.79</v>
      </c>
      <c r="I546" s="3" t="s">
        <v>11</v>
      </c>
    </row>
    <row r="547" spans="1:9" x14ac:dyDescent="0.35">
      <c r="A547" s="3">
        <v>103428824</v>
      </c>
      <c r="B547" s="3" t="s">
        <v>2582</v>
      </c>
      <c r="C547" s="3" t="s">
        <v>9</v>
      </c>
      <c r="D547" s="3" t="s">
        <v>5</v>
      </c>
      <c r="E547" s="3" t="s">
        <v>10</v>
      </c>
      <c r="F547" s="3" t="s">
        <v>2583</v>
      </c>
      <c r="G547" s="3" t="s">
        <v>2584</v>
      </c>
      <c r="H547" s="4">
        <v>2089.0500000000002</v>
      </c>
      <c r="I547" s="3" t="s">
        <v>11</v>
      </c>
    </row>
    <row r="548" spans="1:9" x14ac:dyDescent="0.35">
      <c r="A548" s="3">
        <v>103428875</v>
      </c>
      <c r="B548" s="3" t="s">
        <v>2585</v>
      </c>
      <c r="C548" s="3" t="s">
        <v>9</v>
      </c>
      <c r="D548" s="3" t="s">
        <v>5</v>
      </c>
      <c r="E548" s="3" t="s">
        <v>10</v>
      </c>
      <c r="F548" s="3" t="s">
        <v>2586</v>
      </c>
      <c r="G548" s="3" t="s">
        <v>2587</v>
      </c>
      <c r="H548" s="5">
        <v>5399</v>
      </c>
      <c r="I548" s="3" t="s">
        <v>11</v>
      </c>
    </row>
    <row r="549" spans="1:9" x14ac:dyDescent="0.35">
      <c r="A549" s="3">
        <v>103428813</v>
      </c>
      <c r="B549" s="3" t="s">
        <v>2588</v>
      </c>
      <c r="C549" s="3" t="s">
        <v>9</v>
      </c>
      <c r="D549" s="3" t="s">
        <v>5</v>
      </c>
      <c r="E549" s="3" t="s">
        <v>10</v>
      </c>
      <c r="F549" s="3" t="s">
        <v>2589</v>
      </c>
      <c r="G549" s="3" t="s">
        <v>2590</v>
      </c>
      <c r="H549" s="4">
        <v>1792.65</v>
      </c>
      <c r="I549" s="3" t="s">
        <v>11</v>
      </c>
    </row>
    <row r="550" spans="1:9" x14ac:dyDescent="0.35">
      <c r="A550" s="3">
        <v>103428870</v>
      </c>
      <c r="B550" s="3" t="s">
        <v>2591</v>
      </c>
      <c r="C550" s="3" t="s">
        <v>9</v>
      </c>
      <c r="D550" s="3" t="s">
        <v>5</v>
      </c>
      <c r="E550" s="3" t="s">
        <v>10</v>
      </c>
      <c r="F550" s="3" t="s">
        <v>2592</v>
      </c>
      <c r="G550" s="3" t="s">
        <v>2593</v>
      </c>
      <c r="H550" s="5">
        <v>1999</v>
      </c>
      <c r="I550" s="3" t="s">
        <v>11</v>
      </c>
    </row>
    <row r="551" spans="1:9" x14ac:dyDescent="0.35">
      <c r="A551" s="3">
        <v>103428804</v>
      </c>
      <c r="B551" s="3" t="s">
        <v>2594</v>
      </c>
      <c r="C551" s="3" t="s">
        <v>9</v>
      </c>
      <c r="D551" s="3" t="s">
        <v>5</v>
      </c>
      <c r="E551" s="3" t="s">
        <v>12</v>
      </c>
      <c r="F551" s="3" t="s">
        <v>2595</v>
      </c>
      <c r="G551" s="3" t="s">
        <v>2596</v>
      </c>
      <c r="H551" s="4">
        <v>2222.14</v>
      </c>
      <c r="I551" s="3" t="s">
        <v>11</v>
      </c>
    </row>
    <row r="552" spans="1:9" x14ac:dyDescent="0.35">
      <c r="A552" s="3">
        <v>103428800</v>
      </c>
      <c r="B552" s="3" t="s">
        <v>2597</v>
      </c>
      <c r="C552" s="3" t="s">
        <v>9</v>
      </c>
      <c r="D552" s="3" t="s">
        <v>5</v>
      </c>
      <c r="E552" s="3" t="s">
        <v>12</v>
      </c>
      <c r="F552" s="3" t="s">
        <v>2598</v>
      </c>
      <c r="G552" s="3" t="s">
        <v>2599</v>
      </c>
      <c r="H552" s="3">
        <v>922.54</v>
      </c>
      <c r="I552" s="3" t="s">
        <v>11</v>
      </c>
    </row>
    <row r="553" spans="1:9" x14ac:dyDescent="0.35">
      <c r="A553" s="3">
        <v>103428867</v>
      </c>
      <c r="B553" s="3" t="s">
        <v>2600</v>
      </c>
      <c r="C553" s="3" t="s">
        <v>9</v>
      </c>
      <c r="D553" s="3" t="s">
        <v>5</v>
      </c>
      <c r="E553" s="3" t="s">
        <v>10</v>
      </c>
      <c r="F553" s="3" t="s">
        <v>2601</v>
      </c>
      <c r="G553" s="3" t="s">
        <v>2602</v>
      </c>
      <c r="H553" s="4">
        <v>2588.37</v>
      </c>
      <c r="I553" s="3" t="s">
        <v>11</v>
      </c>
    </row>
    <row r="554" spans="1:9" x14ac:dyDescent="0.35">
      <c r="A554" s="3">
        <v>103428794</v>
      </c>
      <c r="B554" s="3" t="s">
        <v>2603</v>
      </c>
      <c r="C554" s="3" t="s">
        <v>9</v>
      </c>
      <c r="D554" s="3" t="s">
        <v>5</v>
      </c>
      <c r="E554" s="3" t="s">
        <v>10</v>
      </c>
      <c r="F554" s="3" t="s">
        <v>2604</v>
      </c>
      <c r="G554" s="3" t="s">
        <v>2605</v>
      </c>
      <c r="H554" s="3">
        <v>711.55</v>
      </c>
      <c r="I554" s="3" t="s">
        <v>11</v>
      </c>
    </row>
    <row r="555" spans="1:9" x14ac:dyDescent="0.35">
      <c r="A555" s="3">
        <v>103428790</v>
      </c>
      <c r="B555" s="3" t="s">
        <v>2606</v>
      </c>
      <c r="C555" s="3" t="s">
        <v>9</v>
      </c>
      <c r="D555" s="3" t="s">
        <v>5</v>
      </c>
      <c r="E555" s="3" t="s">
        <v>10</v>
      </c>
      <c r="F555" s="3" t="s">
        <v>2607</v>
      </c>
      <c r="G555" s="3" t="s">
        <v>2608</v>
      </c>
      <c r="H555" s="4">
        <v>1300.55</v>
      </c>
      <c r="I555" s="3" t="s">
        <v>11</v>
      </c>
    </row>
    <row r="556" spans="1:9" x14ac:dyDescent="0.35">
      <c r="A556" s="3">
        <v>103428789</v>
      </c>
      <c r="B556" s="3" t="s">
        <v>2609</v>
      </c>
      <c r="C556" s="3" t="s">
        <v>9</v>
      </c>
      <c r="D556" s="3" t="s">
        <v>5</v>
      </c>
      <c r="E556" s="3" t="s">
        <v>10</v>
      </c>
      <c r="F556" s="3" t="s">
        <v>2610</v>
      </c>
      <c r="G556" s="3" t="s">
        <v>2611</v>
      </c>
      <c r="H556" s="4">
        <v>2564.0500000000002</v>
      </c>
      <c r="I556" s="3" t="s">
        <v>11</v>
      </c>
    </row>
    <row r="557" spans="1:9" x14ac:dyDescent="0.35">
      <c r="A557" s="3">
        <v>103428662</v>
      </c>
      <c r="B557" s="3" t="s">
        <v>2612</v>
      </c>
      <c r="C557" s="3" t="s">
        <v>9</v>
      </c>
      <c r="D557" s="3" t="s">
        <v>5</v>
      </c>
      <c r="E557" s="3" t="s">
        <v>10</v>
      </c>
      <c r="F557" s="3" t="s">
        <v>2613</v>
      </c>
      <c r="G557" s="3" t="s">
        <v>2614</v>
      </c>
      <c r="H557" s="4">
        <v>2480.9699999999998</v>
      </c>
      <c r="I557" s="3" t="s">
        <v>11</v>
      </c>
    </row>
    <row r="558" spans="1:9" x14ac:dyDescent="0.35">
      <c r="A558" s="3">
        <v>103428783</v>
      </c>
      <c r="B558" s="3" t="s">
        <v>2615</v>
      </c>
      <c r="C558" s="3" t="s">
        <v>9</v>
      </c>
      <c r="D558" s="3" t="s">
        <v>5</v>
      </c>
      <c r="E558" s="3" t="s">
        <v>10</v>
      </c>
      <c r="F558" s="3" t="s">
        <v>2616</v>
      </c>
      <c r="G558" s="3" t="s">
        <v>2617</v>
      </c>
      <c r="H558" s="3">
        <v>369.55</v>
      </c>
      <c r="I558" s="3" t="s">
        <v>11</v>
      </c>
    </row>
    <row r="559" spans="1:9" x14ac:dyDescent="0.35">
      <c r="A559" s="3">
        <v>103428774</v>
      </c>
      <c r="B559" s="3" t="s">
        <v>2618</v>
      </c>
      <c r="C559" s="3" t="s">
        <v>9</v>
      </c>
      <c r="D559" s="3" t="s">
        <v>5</v>
      </c>
      <c r="E559" s="3" t="s">
        <v>10</v>
      </c>
      <c r="F559" s="3" t="s">
        <v>2619</v>
      </c>
      <c r="G559" s="3" t="s">
        <v>2620</v>
      </c>
      <c r="H559" s="5">
        <v>1259</v>
      </c>
      <c r="I559" s="3" t="s">
        <v>11</v>
      </c>
    </row>
    <row r="560" spans="1:9" x14ac:dyDescent="0.35">
      <c r="A560" s="3">
        <v>103428766</v>
      </c>
      <c r="B560" s="3" t="s">
        <v>2621</v>
      </c>
      <c r="C560" s="3" t="s">
        <v>9</v>
      </c>
      <c r="D560" s="3" t="s">
        <v>5</v>
      </c>
      <c r="E560" s="3" t="s">
        <v>10</v>
      </c>
      <c r="F560" s="3" t="s">
        <v>2622</v>
      </c>
      <c r="G560" s="3" t="s">
        <v>2623</v>
      </c>
      <c r="H560" s="4">
        <v>1281.6400000000001</v>
      </c>
      <c r="I560" s="3" t="s">
        <v>11</v>
      </c>
    </row>
    <row r="561" spans="1:9" x14ac:dyDescent="0.35">
      <c r="A561" s="3">
        <v>103428761</v>
      </c>
      <c r="B561" s="3" t="s">
        <v>2624</v>
      </c>
      <c r="C561" s="3" t="s">
        <v>9</v>
      </c>
      <c r="D561" s="3" t="s">
        <v>5</v>
      </c>
      <c r="E561" s="3" t="s">
        <v>10</v>
      </c>
      <c r="F561" s="3" t="s">
        <v>2625</v>
      </c>
      <c r="G561" s="3" t="s">
        <v>2626</v>
      </c>
      <c r="H561" s="5">
        <v>1119</v>
      </c>
      <c r="I561" s="3" t="s">
        <v>11</v>
      </c>
    </row>
    <row r="562" spans="1:9" x14ac:dyDescent="0.35">
      <c r="A562" s="3">
        <v>103428646</v>
      </c>
      <c r="B562" s="3" t="s">
        <v>2627</v>
      </c>
      <c r="C562" s="3" t="s">
        <v>9</v>
      </c>
      <c r="D562" s="3" t="s">
        <v>5</v>
      </c>
      <c r="E562" s="3" t="s">
        <v>10</v>
      </c>
      <c r="F562" s="3" t="s">
        <v>2628</v>
      </c>
      <c r="G562" s="3" t="s">
        <v>2629</v>
      </c>
      <c r="H562" s="5">
        <v>3807</v>
      </c>
      <c r="I562" s="3" t="s">
        <v>11</v>
      </c>
    </row>
    <row r="563" spans="1:9" x14ac:dyDescent="0.35">
      <c r="A563" s="3">
        <v>103428758</v>
      </c>
      <c r="B563" s="3" t="s">
        <v>2630</v>
      </c>
      <c r="C563" s="3" t="s">
        <v>9</v>
      </c>
      <c r="D563" s="3" t="s">
        <v>5</v>
      </c>
      <c r="E563" s="3" t="s">
        <v>10</v>
      </c>
      <c r="F563" s="3" t="s">
        <v>2631</v>
      </c>
      <c r="G563" s="3" t="s">
        <v>2632</v>
      </c>
      <c r="H563" s="4">
        <v>1519.05</v>
      </c>
      <c r="I563" s="3" t="s">
        <v>11</v>
      </c>
    </row>
    <row r="564" spans="1:9" x14ac:dyDescent="0.35">
      <c r="A564" s="3">
        <v>103428757</v>
      </c>
      <c r="B564" s="3" t="s">
        <v>2633</v>
      </c>
      <c r="C564" s="3" t="s">
        <v>9</v>
      </c>
      <c r="D564" s="3" t="s">
        <v>5</v>
      </c>
      <c r="E564" s="3" t="s">
        <v>12</v>
      </c>
      <c r="F564" s="3" t="s">
        <v>2634</v>
      </c>
      <c r="G564" s="3" t="s">
        <v>2635</v>
      </c>
      <c r="H564" s="4">
        <v>1196.05</v>
      </c>
      <c r="I564" s="3" t="s">
        <v>11</v>
      </c>
    </row>
    <row r="565" spans="1:9" x14ac:dyDescent="0.35">
      <c r="A565" s="3">
        <v>103428752</v>
      </c>
      <c r="B565" s="3" t="s">
        <v>2636</v>
      </c>
      <c r="C565" s="3" t="s">
        <v>9</v>
      </c>
      <c r="D565" s="3" t="s">
        <v>5</v>
      </c>
      <c r="E565" s="3" t="s">
        <v>10</v>
      </c>
      <c r="F565" s="3" t="s">
        <v>2637</v>
      </c>
      <c r="G565" s="3" t="s">
        <v>2638</v>
      </c>
      <c r="H565" s="5">
        <v>8398</v>
      </c>
      <c r="I565" s="3" t="s">
        <v>11</v>
      </c>
    </row>
    <row r="566" spans="1:9" x14ac:dyDescent="0.35">
      <c r="A566" s="3">
        <v>103428636</v>
      </c>
      <c r="B566" s="3" t="s">
        <v>2639</v>
      </c>
      <c r="C566" s="3" t="s">
        <v>9</v>
      </c>
      <c r="D566" s="3" t="s">
        <v>5</v>
      </c>
      <c r="E566" s="3" t="s">
        <v>10</v>
      </c>
      <c r="F566" s="3" t="s">
        <v>2640</v>
      </c>
      <c r="G566" s="3" t="s">
        <v>2641</v>
      </c>
      <c r="H566" s="4">
        <v>1329.05</v>
      </c>
      <c r="I566" s="3" t="s">
        <v>11</v>
      </c>
    </row>
    <row r="567" spans="1:9" x14ac:dyDescent="0.35">
      <c r="A567" s="3">
        <v>103428744</v>
      </c>
      <c r="B567" s="3" t="s">
        <v>2642</v>
      </c>
      <c r="C567" s="3" t="s">
        <v>9</v>
      </c>
      <c r="D567" s="3" t="s">
        <v>5</v>
      </c>
      <c r="E567" s="3" t="s">
        <v>10</v>
      </c>
      <c r="F567" s="3" t="s">
        <v>2643</v>
      </c>
      <c r="G567" s="3" t="s">
        <v>2644</v>
      </c>
      <c r="H567" s="5">
        <v>1539</v>
      </c>
      <c r="I567" s="3" t="s">
        <v>11</v>
      </c>
    </row>
    <row r="568" spans="1:9" x14ac:dyDescent="0.35">
      <c r="A568" s="3">
        <v>103428741</v>
      </c>
      <c r="B568" s="3" t="s">
        <v>2645</v>
      </c>
      <c r="C568" s="3" t="s">
        <v>9</v>
      </c>
      <c r="D568" s="3" t="s">
        <v>5</v>
      </c>
      <c r="E568" s="3" t="s">
        <v>10</v>
      </c>
      <c r="F568" s="3" t="s">
        <v>2637</v>
      </c>
      <c r="G568" s="3" t="s">
        <v>2646</v>
      </c>
      <c r="H568" s="5">
        <v>7168</v>
      </c>
      <c r="I568" s="3" t="s">
        <v>11</v>
      </c>
    </row>
    <row r="569" spans="1:9" x14ac:dyDescent="0.35">
      <c r="A569" s="3">
        <v>103428740</v>
      </c>
      <c r="B569" s="3" t="s">
        <v>2647</v>
      </c>
      <c r="C569" s="3" t="s">
        <v>9</v>
      </c>
      <c r="D569" s="3" t="s">
        <v>5</v>
      </c>
      <c r="E569" s="3" t="s">
        <v>12</v>
      </c>
      <c r="F569" s="3" t="s">
        <v>2648</v>
      </c>
      <c r="G569" s="3" t="s">
        <v>2649</v>
      </c>
      <c r="H569" s="3">
        <v>719</v>
      </c>
      <c r="I569" s="3" t="s">
        <v>11</v>
      </c>
    </row>
    <row r="570" spans="1:9" x14ac:dyDescent="0.35">
      <c r="A570" s="3">
        <v>103428738</v>
      </c>
      <c r="B570" s="3" t="s">
        <v>2650</v>
      </c>
      <c r="C570" s="3" t="s">
        <v>9</v>
      </c>
      <c r="D570" s="3" t="s">
        <v>5</v>
      </c>
      <c r="E570" s="3" t="s">
        <v>10</v>
      </c>
      <c r="F570" s="3" t="s">
        <v>2651</v>
      </c>
      <c r="G570" s="3" t="s">
        <v>2652</v>
      </c>
      <c r="H570" s="4">
        <v>3940.6</v>
      </c>
      <c r="I570" s="3" t="s">
        <v>11</v>
      </c>
    </row>
    <row r="571" spans="1:9" x14ac:dyDescent="0.35">
      <c r="A571" s="3">
        <v>103428732</v>
      </c>
      <c r="B571" s="3" t="s">
        <v>2653</v>
      </c>
      <c r="C571" s="3" t="s">
        <v>9</v>
      </c>
      <c r="D571" s="3" t="s">
        <v>5</v>
      </c>
      <c r="E571" s="3" t="s">
        <v>10</v>
      </c>
      <c r="F571" s="3" t="s">
        <v>2654</v>
      </c>
      <c r="G571" s="3" t="s">
        <v>2655</v>
      </c>
      <c r="H571" s="5">
        <v>1999</v>
      </c>
      <c r="I571" s="3" t="s">
        <v>11</v>
      </c>
    </row>
    <row r="572" spans="1:9" x14ac:dyDescent="0.35">
      <c r="A572" s="3">
        <v>103428727</v>
      </c>
      <c r="B572" s="3" t="s">
        <v>2656</v>
      </c>
      <c r="C572" s="3" t="s">
        <v>9</v>
      </c>
      <c r="D572" s="3" t="s">
        <v>5</v>
      </c>
      <c r="E572" s="3" t="s">
        <v>10</v>
      </c>
      <c r="F572" s="3" t="s">
        <v>2657</v>
      </c>
      <c r="G572" s="3" t="s">
        <v>2658</v>
      </c>
      <c r="H572" s="4">
        <v>6826.51</v>
      </c>
      <c r="I572" s="3" t="s">
        <v>11</v>
      </c>
    </row>
    <row r="573" spans="1:9" x14ac:dyDescent="0.35">
      <c r="A573" s="3">
        <v>103428612</v>
      </c>
      <c r="B573" s="3" t="s">
        <v>2659</v>
      </c>
      <c r="C573" s="3" t="s">
        <v>9</v>
      </c>
      <c r="D573" s="3" t="s">
        <v>5</v>
      </c>
      <c r="E573" s="3" t="s">
        <v>10</v>
      </c>
      <c r="F573" s="3" t="s">
        <v>2660</v>
      </c>
      <c r="G573" s="3" t="s">
        <v>2661</v>
      </c>
      <c r="H573" s="5">
        <v>2919</v>
      </c>
      <c r="I573" s="3" t="s">
        <v>11</v>
      </c>
    </row>
    <row r="574" spans="1:9" x14ac:dyDescent="0.35">
      <c r="A574" s="3">
        <v>103428611</v>
      </c>
      <c r="B574" s="3" t="s">
        <v>2662</v>
      </c>
      <c r="C574" s="3" t="s">
        <v>9</v>
      </c>
      <c r="D574" s="3" t="s">
        <v>5</v>
      </c>
      <c r="E574" s="3" t="s">
        <v>10</v>
      </c>
      <c r="F574" s="3" t="s">
        <v>2663</v>
      </c>
      <c r="G574" s="3" t="s">
        <v>2664</v>
      </c>
      <c r="H574" s="4">
        <v>2564.0500000000002</v>
      </c>
      <c r="I574" s="3" t="s">
        <v>11</v>
      </c>
    </row>
    <row r="575" spans="1:9" x14ac:dyDescent="0.35">
      <c r="A575" s="3">
        <v>103428610</v>
      </c>
      <c r="B575" s="3" t="s">
        <v>2665</v>
      </c>
      <c r="C575" s="3" t="s">
        <v>9</v>
      </c>
      <c r="D575" s="3" t="s">
        <v>5</v>
      </c>
      <c r="E575" s="3" t="s">
        <v>10</v>
      </c>
      <c r="F575" s="3" t="s">
        <v>2666</v>
      </c>
      <c r="G575" s="3" t="s">
        <v>2667</v>
      </c>
      <c r="H575" s="3">
        <v>594.75</v>
      </c>
      <c r="I575" s="3" t="s">
        <v>11</v>
      </c>
    </row>
    <row r="576" spans="1:9" x14ac:dyDescent="0.35">
      <c r="A576" s="3">
        <v>103428607</v>
      </c>
      <c r="B576" s="3" t="s">
        <v>2668</v>
      </c>
      <c r="C576" s="3" t="s">
        <v>9</v>
      </c>
      <c r="D576" s="3" t="s">
        <v>5</v>
      </c>
      <c r="E576" s="3" t="s">
        <v>10</v>
      </c>
      <c r="F576" s="3" t="s">
        <v>2669</v>
      </c>
      <c r="G576" s="3" t="s">
        <v>2670</v>
      </c>
      <c r="H576" s="3">
        <v>809.1</v>
      </c>
      <c r="I576" s="3" t="s">
        <v>11</v>
      </c>
    </row>
    <row r="577" spans="1:9" x14ac:dyDescent="0.35">
      <c r="A577" s="3">
        <v>103428714</v>
      </c>
      <c r="B577" s="3" t="s">
        <v>2671</v>
      </c>
      <c r="C577" s="3" t="s">
        <v>9</v>
      </c>
      <c r="D577" s="3" t="s">
        <v>5</v>
      </c>
      <c r="E577" s="3" t="s">
        <v>10</v>
      </c>
      <c r="F577" s="3" t="s">
        <v>2672</v>
      </c>
      <c r="G577" s="3" t="s">
        <v>2673</v>
      </c>
      <c r="H577" s="4">
        <v>2849.05</v>
      </c>
      <c r="I577" s="3" t="s">
        <v>11</v>
      </c>
    </row>
    <row r="578" spans="1:9" x14ac:dyDescent="0.35">
      <c r="A578" s="3">
        <v>103428605</v>
      </c>
      <c r="B578" s="3" t="s">
        <v>2674</v>
      </c>
      <c r="C578" s="3" t="s">
        <v>9</v>
      </c>
      <c r="D578" s="3" t="s">
        <v>5</v>
      </c>
      <c r="E578" s="3" t="s">
        <v>12</v>
      </c>
      <c r="F578" s="3" t="s">
        <v>2675</v>
      </c>
      <c r="G578" s="3" t="s">
        <v>2676</v>
      </c>
      <c r="H578" s="4">
        <v>4747.1499999999996</v>
      </c>
      <c r="I578" s="3" t="s">
        <v>11</v>
      </c>
    </row>
    <row r="579" spans="1:9" x14ac:dyDescent="0.35">
      <c r="A579" s="3">
        <v>103428603</v>
      </c>
      <c r="B579" s="3" t="s">
        <v>2677</v>
      </c>
      <c r="C579" s="3" t="s">
        <v>9</v>
      </c>
      <c r="D579" s="3" t="s">
        <v>5</v>
      </c>
      <c r="E579" s="3" t="s">
        <v>12</v>
      </c>
      <c r="F579" s="3" t="s">
        <v>2678</v>
      </c>
      <c r="G579" s="3" t="s">
        <v>2679</v>
      </c>
      <c r="H579" s="5">
        <v>1999</v>
      </c>
      <c r="I579" s="3" t="s">
        <v>11</v>
      </c>
    </row>
    <row r="580" spans="1:9" x14ac:dyDescent="0.35">
      <c r="A580" s="3">
        <v>103428601</v>
      </c>
      <c r="B580" s="3" t="s">
        <v>2680</v>
      </c>
      <c r="C580" s="3" t="s">
        <v>9</v>
      </c>
      <c r="D580" s="3" t="s">
        <v>5</v>
      </c>
      <c r="E580" s="3" t="s">
        <v>10</v>
      </c>
      <c r="F580" s="3" t="s">
        <v>2681</v>
      </c>
      <c r="G580" s="3" t="s">
        <v>2682</v>
      </c>
      <c r="H580" s="4">
        <v>3390.55</v>
      </c>
      <c r="I580" s="3" t="s">
        <v>11</v>
      </c>
    </row>
    <row r="581" spans="1:9" x14ac:dyDescent="0.35">
      <c r="A581" s="3">
        <v>103428600</v>
      </c>
      <c r="B581" s="3" t="s">
        <v>2683</v>
      </c>
      <c r="C581" s="3" t="s">
        <v>9</v>
      </c>
      <c r="D581" s="3" t="s">
        <v>5</v>
      </c>
      <c r="E581" s="3" t="s">
        <v>12</v>
      </c>
      <c r="F581" s="3" t="s">
        <v>2663</v>
      </c>
      <c r="G581" s="3" t="s">
        <v>2664</v>
      </c>
      <c r="H581" s="4">
        <v>2564.0500000000002</v>
      </c>
      <c r="I581" s="3" t="s">
        <v>11</v>
      </c>
    </row>
    <row r="582" spans="1:9" x14ac:dyDescent="0.35">
      <c r="A582" s="3">
        <v>103428598</v>
      </c>
      <c r="B582" s="3" t="s">
        <v>2684</v>
      </c>
      <c r="C582" s="3" t="s">
        <v>9</v>
      </c>
      <c r="D582" s="3" t="s">
        <v>5</v>
      </c>
      <c r="E582" s="3" t="s">
        <v>10</v>
      </c>
      <c r="F582" s="3" t="s">
        <v>2685</v>
      </c>
      <c r="G582" s="3" t="s">
        <v>2686</v>
      </c>
      <c r="H582" s="5">
        <v>1609</v>
      </c>
      <c r="I582" s="3" t="s">
        <v>11</v>
      </c>
    </row>
    <row r="583" spans="1:9" x14ac:dyDescent="0.35">
      <c r="A583" s="3">
        <v>103428597</v>
      </c>
      <c r="B583" s="3" t="s">
        <v>2687</v>
      </c>
      <c r="C583" s="3" t="s">
        <v>9</v>
      </c>
      <c r="D583" s="3" t="s">
        <v>5</v>
      </c>
      <c r="E583" s="3" t="s">
        <v>10</v>
      </c>
      <c r="F583" s="3" t="s">
        <v>2688</v>
      </c>
      <c r="G583" s="3" t="s">
        <v>2689</v>
      </c>
      <c r="H583" s="4">
        <v>2083.87</v>
      </c>
      <c r="I583" s="3" t="s">
        <v>11</v>
      </c>
    </row>
    <row r="584" spans="1:9" x14ac:dyDescent="0.35">
      <c r="A584" s="3">
        <v>103428704</v>
      </c>
      <c r="B584" s="3" t="s">
        <v>2690</v>
      </c>
      <c r="C584" s="3" t="s">
        <v>9</v>
      </c>
      <c r="D584" s="3" t="s">
        <v>5</v>
      </c>
      <c r="E584" s="3" t="s">
        <v>10</v>
      </c>
      <c r="F584" s="3" t="s">
        <v>2691</v>
      </c>
      <c r="G584" s="3" t="s">
        <v>2692</v>
      </c>
      <c r="H584" s="4">
        <v>2611.5500000000002</v>
      </c>
      <c r="I584" s="3" t="s">
        <v>11</v>
      </c>
    </row>
    <row r="585" spans="1:9" x14ac:dyDescent="0.35">
      <c r="A585" s="3">
        <v>103428592</v>
      </c>
      <c r="B585" s="3" t="s">
        <v>2693</v>
      </c>
      <c r="C585" s="3" t="s">
        <v>9</v>
      </c>
      <c r="D585" s="3" t="s">
        <v>5</v>
      </c>
      <c r="E585" s="3" t="s">
        <v>10</v>
      </c>
      <c r="F585" s="3" t="s">
        <v>2694</v>
      </c>
      <c r="G585" s="3" t="s">
        <v>2695</v>
      </c>
      <c r="H585" s="5">
        <v>3849</v>
      </c>
      <c r="I585" s="3" t="s">
        <v>11</v>
      </c>
    </row>
    <row r="586" spans="1:9" x14ac:dyDescent="0.35">
      <c r="A586" s="3">
        <v>103428694</v>
      </c>
      <c r="B586" s="3" t="s">
        <v>2696</v>
      </c>
      <c r="C586" s="3" t="s">
        <v>9</v>
      </c>
      <c r="D586" s="3" t="s">
        <v>5</v>
      </c>
      <c r="E586" s="3" t="s">
        <v>10</v>
      </c>
      <c r="F586" s="3" t="s">
        <v>40</v>
      </c>
      <c r="G586" s="3" t="s">
        <v>41</v>
      </c>
      <c r="H586" s="3">
        <v>675.97</v>
      </c>
      <c r="I586" s="3" t="s">
        <v>11</v>
      </c>
    </row>
    <row r="587" spans="1:9" x14ac:dyDescent="0.35">
      <c r="A587" s="3">
        <v>103428685</v>
      </c>
      <c r="B587" s="3" t="s">
        <v>2697</v>
      </c>
      <c r="C587" s="3" t="s">
        <v>9</v>
      </c>
      <c r="D587" s="3" t="s">
        <v>5</v>
      </c>
      <c r="E587" s="3" t="s">
        <v>12</v>
      </c>
      <c r="F587" s="3" t="s">
        <v>2698</v>
      </c>
      <c r="G587" s="3" t="s">
        <v>2699</v>
      </c>
      <c r="H587" s="4">
        <v>1145.27</v>
      </c>
      <c r="I587" s="3" t="s">
        <v>11</v>
      </c>
    </row>
    <row r="588" spans="1:9" x14ac:dyDescent="0.35">
      <c r="A588" s="3">
        <v>103428583</v>
      </c>
      <c r="B588" s="3" t="s">
        <v>2700</v>
      </c>
      <c r="C588" s="3" t="s">
        <v>9</v>
      </c>
      <c r="D588" s="3" t="s">
        <v>5</v>
      </c>
      <c r="E588" s="3" t="s">
        <v>10</v>
      </c>
      <c r="F588" s="3" t="s">
        <v>2701</v>
      </c>
      <c r="G588" s="3" t="s">
        <v>2702</v>
      </c>
      <c r="H588" s="5">
        <v>1169</v>
      </c>
      <c r="I588" s="3" t="s">
        <v>11</v>
      </c>
    </row>
    <row r="589" spans="1:9" x14ac:dyDescent="0.35">
      <c r="A589" s="3">
        <v>103428682</v>
      </c>
      <c r="B589" s="3" t="s">
        <v>2703</v>
      </c>
      <c r="C589" s="3" t="s">
        <v>9</v>
      </c>
      <c r="D589" s="3" t="s">
        <v>5</v>
      </c>
      <c r="E589" s="3" t="s">
        <v>12</v>
      </c>
      <c r="F589" s="3" t="s">
        <v>2704</v>
      </c>
      <c r="G589" s="3" t="s">
        <v>2705</v>
      </c>
      <c r="H589" s="4">
        <v>2849.05</v>
      </c>
      <c r="I589" s="3" t="s">
        <v>11</v>
      </c>
    </row>
    <row r="590" spans="1:9" x14ac:dyDescent="0.35">
      <c r="A590" s="3">
        <v>103428680</v>
      </c>
      <c r="B590" s="3" t="s">
        <v>2706</v>
      </c>
      <c r="C590" s="3" t="s">
        <v>9</v>
      </c>
      <c r="D590" s="3" t="s">
        <v>5</v>
      </c>
      <c r="E590" s="3" t="s">
        <v>10</v>
      </c>
      <c r="F590" s="3" t="s">
        <v>2707</v>
      </c>
      <c r="G590" s="3" t="s">
        <v>2708</v>
      </c>
      <c r="H590" s="4">
        <v>3789.6</v>
      </c>
      <c r="I590" s="3" t="s">
        <v>11</v>
      </c>
    </row>
    <row r="591" spans="1:9" x14ac:dyDescent="0.35">
      <c r="A591" s="3">
        <v>103428679</v>
      </c>
      <c r="B591" s="3" t="s">
        <v>2709</v>
      </c>
      <c r="C591" s="3" t="s">
        <v>9</v>
      </c>
      <c r="D591" s="3" t="s">
        <v>5</v>
      </c>
      <c r="E591" s="3" t="s">
        <v>10</v>
      </c>
      <c r="F591" s="3" t="s">
        <v>2710</v>
      </c>
      <c r="G591" s="3" t="s">
        <v>2711</v>
      </c>
      <c r="H591" s="3">
        <v>797.05</v>
      </c>
      <c r="I591" s="3" t="s">
        <v>11</v>
      </c>
    </row>
    <row r="592" spans="1:9" x14ac:dyDescent="0.35">
      <c r="A592" s="3">
        <v>103428575</v>
      </c>
      <c r="B592" s="3" t="s">
        <v>2712</v>
      </c>
      <c r="C592" s="3" t="s">
        <v>9</v>
      </c>
      <c r="D592" s="3" t="s">
        <v>5</v>
      </c>
      <c r="E592" s="3" t="s">
        <v>10</v>
      </c>
      <c r="F592" s="3" t="s">
        <v>2713</v>
      </c>
      <c r="G592" s="3" t="s">
        <v>2714</v>
      </c>
      <c r="H592" s="4">
        <v>1984.6</v>
      </c>
      <c r="I592" s="3" t="s">
        <v>11</v>
      </c>
    </row>
    <row r="593" spans="1:9" x14ac:dyDescent="0.35">
      <c r="A593" s="3">
        <v>103428678</v>
      </c>
      <c r="B593" s="3" t="s">
        <v>2715</v>
      </c>
      <c r="C593" s="3" t="s">
        <v>9</v>
      </c>
      <c r="D593" s="3" t="s">
        <v>5</v>
      </c>
      <c r="E593" s="3" t="s">
        <v>10</v>
      </c>
      <c r="F593" s="3" t="s">
        <v>2716</v>
      </c>
      <c r="G593" s="3" t="s">
        <v>2717</v>
      </c>
      <c r="H593" s="3">
        <v>659</v>
      </c>
      <c r="I593" s="3" t="s">
        <v>11</v>
      </c>
    </row>
    <row r="594" spans="1:9" x14ac:dyDescent="0.35">
      <c r="A594" s="3">
        <v>103428670</v>
      </c>
      <c r="B594" s="3" t="s">
        <v>2718</v>
      </c>
      <c r="C594" s="3" t="s">
        <v>9</v>
      </c>
      <c r="D594" s="3" t="s">
        <v>5</v>
      </c>
      <c r="E594" s="3" t="s">
        <v>10</v>
      </c>
      <c r="F594" s="3" t="s">
        <v>2719</v>
      </c>
      <c r="G594" s="3" t="s">
        <v>2720</v>
      </c>
      <c r="H594" s="3">
        <v>329</v>
      </c>
      <c r="I594" s="3" t="s">
        <v>11</v>
      </c>
    </row>
    <row r="595" spans="1:9" x14ac:dyDescent="0.35">
      <c r="A595" s="3">
        <v>103428668</v>
      </c>
      <c r="B595" s="3" t="s">
        <v>2721</v>
      </c>
      <c r="C595" s="3" t="s">
        <v>9</v>
      </c>
      <c r="D595" s="3" t="s">
        <v>5</v>
      </c>
      <c r="E595" s="3" t="s">
        <v>12</v>
      </c>
      <c r="F595" s="3" t="s">
        <v>2722</v>
      </c>
      <c r="G595" s="3" t="s">
        <v>2723</v>
      </c>
      <c r="H595" s="4">
        <v>4749.05</v>
      </c>
      <c r="I595" s="3" t="s">
        <v>11</v>
      </c>
    </row>
    <row r="596" spans="1:9" x14ac:dyDescent="0.35">
      <c r="A596" s="3">
        <v>103428565</v>
      </c>
      <c r="B596" s="3" t="s">
        <v>2724</v>
      </c>
      <c r="C596" s="3" t="s">
        <v>9</v>
      </c>
      <c r="D596" s="3" t="s">
        <v>5</v>
      </c>
      <c r="E596" s="3" t="s">
        <v>10</v>
      </c>
      <c r="F596" s="3" t="s">
        <v>27</v>
      </c>
      <c r="G596" s="3" t="s">
        <v>28</v>
      </c>
      <c r="H596" s="5">
        <v>1399</v>
      </c>
      <c r="I596" s="3" t="s">
        <v>11</v>
      </c>
    </row>
    <row r="597" spans="1:9" x14ac:dyDescent="0.35">
      <c r="A597" s="3">
        <v>103428463</v>
      </c>
      <c r="B597" s="3" t="s">
        <v>2725</v>
      </c>
      <c r="C597" s="3" t="s">
        <v>9</v>
      </c>
      <c r="D597" s="3" t="s">
        <v>5</v>
      </c>
      <c r="E597" s="3" t="s">
        <v>10</v>
      </c>
      <c r="F597" s="3" t="s">
        <v>2726</v>
      </c>
      <c r="G597" s="3" t="s">
        <v>2727</v>
      </c>
      <c r="H597" s="5">
        <v>2199</v>
      </c>
      <c r="I597" s="3" t="s">
        <v>11</v>
      </c>
    </row>
    <row r="598" spans="1:9" x14ac:dyDescent="0.35">
      <c r="A598" s="3">
        <v>103428562</v>
      </c>
      <c r="B598" s="3" t="s">
        <v>2728</v>
      </c>
      <c r="C598" s="3" t="s">
        <v>9</v>
      </c>
      <c r="D598" s="3" t="s">
        <v>5</v>
      </c>
      <c r="E598" s="3" t="s">
        <v>10</v>
      </c>
      <c r="F598" s="3" t="s">
        <v>2729</v>
      </c>
      <c r="G598" s="3" t="s">
        <v>2730</v>
      </c>
      <c r="H598" s="4">
        <v>3324.05</v>
      </c>
      <c r="I598" s="3" t="s">
        <v>11</v>
      </c>
    </row>
    <row r="599" spans="1:9" x14ac:dyDescent="0.35">
      <c r="A599" s="3">
        <v>103428457</v>
      </c>
      <c r="B599" s="3" t="s">
        <v>2731</v>
      </c>
      <c r="C599" s="3" t="s">
        <v>9</v>
      </c>
      <c r="D599" s="3" t="s">
        <v>5</v>
      </c>
      <c r="E599" s="3" t="s">
        <v>10</v>
      </c>
      <c r="F599" s="3" t="s">
        <v>2732</v>
      </c>
      <c r="G599" s="3" t="s">
        <v>2733</v>
      </c>
      <c r="H599" s="5">
        <v>2327</v>
      </c>
      <c r="I599" s="3" t="s">
        <v>11</v>
      </c>
    </row>
    <row r="600" spans="1:9" x14ac:dyDescent="0.35">
      <c r="A600" s="3">
        <v>103428456</v>
      </c>
      <c r="B600" s="3" t="s">
        <v>2734</v>
      </c>
      <c r="C600" s="3" t="s">
        <v>9</v>
      </c>
      <c r="D600" s="3" t="s">
        <v>5</v>
      </c>
      <c r="E600" s="3" t="s">
        <v>12</v>
      </c>
      <c r="F600" s="3" t="s">
        <v>2735</v>
      </c>
      <c r="G600" s="3" t="s">
        <v>2736</v>
      </c>
      <c r="H600" s="4">
        <v>1519.05</v>
      </c>
      <c r="I600" s="3" t="s">
        <v>11</v>
      </c>
    </row>
    <row r="601" spans="1:9" x14ac:dyDescent="0.35">
      <c r="A601" s="3">
        <v>103428455</v>
      </c>
      <c r="B601" s="3" t="s">
        <v>2737</v>
      </c>
      <c r="C601" s="3" t="s">
        <v>9</v>
      </c>
      <c r="D601" s="3" t="s">
        <v>5</v>
      </c>
      <c r="E601" s="3" t="s">
        <v>10</v>
      </c>
      <c r="F601" s="3" t="s">
        <v>2738</v>
      </c>
      <c r="G601" s="3" t="s">
        <v>2739</v>
      </c>
      <c r="H601" s="5">
        <v>3249</v>
      </c>
      <c r="I601" s="3" t="s">
        <v>11</v>
      </c>
    </row>
    <row r="602" spans="1:9" x14ac:dyDescent="0.35">
      <c r="A602" s="3">
        <v>103428561</v>
      </c>
      <c r="B602" s="3" t="s">
        <v>2740</v>
      </c>
      <c r="C602" s="3" t="s">
        <v>9</v>
      </c>
      <c r="D602" s="3" t="s">
        <v>5</v>
      </c>
      <c r="E602" s="3" t="s">
        <v>10</v>
      </c>
      <c r="F602" s="3" t="s">
        <v>2741</v>
      </c>
      <c r="G602" s="3" t="s">
        <v>2742</v>
      </c>
      <c r="H602" s="5">
        <v>2249</v>
      </c>
      <c r="I602" s="3" t="s">
        <v>11</v>
      </c>
    </row>
    <row r="603" spans="1:9" x14ac:dyDescent="0.35">
      <c r="A603" s="3">
        <v>103428557</v>
      </c>
      <c r="B603" s="3" t="s">
        <v>2743</v>
      </c>
      <c r="C603" s="3" t="s">
        <v>9</v>
      </c>
      <c r="D603" s="3" t="s">
        <v>5</v>
      </c>
      <c r="E603" s="3" t="s">
        <v>10</v>
      </c>
      <c r="F603" s="3" t="s">
        <v>2744</v>
      </c>
      <c r="G603" s="3" t="s">
        <v>2745</v>
      </c>
      <c r="H603" s="3">
        <v>417.05</v>
      </c>
      <c r="I603" s="3" t="s">
        <v>11</v>
      </c>
    </row>
    <row r="604" spans="1:9" x14ac:dyDescent="0.35">
      <c r="A604" s="3">
        <v>103428556</v>
      </c>
      <c r="B604" s="3" t="s">
        <v>2746</v>
      </c>
      <c r="C604" s="3" t="s">
        <v>9</v>
      </c>
      <c r="D604" s="3" t="s">
        <v>5</v>
      </c>
      <c r="E604" s="3" t="s">
        <v>10</v>
      </c>
      <c r="F604" s="3" t="s">
        <v>2747</v>
      </c>
      <c r="G604" s="3" t="s">
        <v>2748</v>
      </c>
      <c r="H604" s="4">
        <v>2056.8000000000002</v>
      </c>
      <c r="I604" s="3" t="s">
        <v>11</v>
      </c>
    </row>
    <row r="605" spans="1:9" x14ac:dyDescent="0.35">
      <c r="A605" s="3">
        <v>103428451</v>
      </c>
      <c r="B605" s="3" t="s">
        <v>2749</v>
      </c>
      <c r="C605" s="3" t="s">
        <v>9</v>
      </c>
      <c r="D605" s="3" t="s">
        <v>5</v>
      </c>
      <c r="E605" s="3" t="s">
        <v>10</v>
      </c>
      <c r="F605" s="3" t="s">
        <v>2750</v>
      </c>
      <c r="G605" s="3" t="s">
        <v>2751</v>
      </c>
      <c r="H605" s="4">
        <v>1025.05</v>
      </c>
      <c r="I605" s="3" t="s">
        <v>11</v>
      </c>
    </row>
    <row r="606" spans="1:9" x14ac:dyDescent="0.35">
      <c r="A606" s="3">
        <v>103428550</v>
      </c>
      <c r="B606" s="3" t="s">
        <v>2752</v>
      </c>
      <c r="C606" s="3" t="s">
        <v>9</v>
      </c>
      <c r="D606" s="3" t="s">
        <v>5</v>
      </c>
      <c r="E606" s="3" t="s">
        <v>10</v>
      </c>
      <c r="F606" s="3" t="s">
        <v>2753</v>
      </c>
      <c r="G606" s="3" t="s">
        <v>2754</v>
      </c>
      <c r="H606" s="4">
        <v>2534.6</v>
      </c>
      <c r="I606" s="3" t="s">
        <v>11</v>
      </c>
    </row>
    <row r="607" spans="1:9" x14ac:dyDescent="0.35">
      <c r="A607" s="3">
        <v>103428546</v>
      </c>
      <c r="B607" s="3" t="s">
        <v>2755</v>
      </c>
      <c r="C607" s="3" t="s">
        <v>9</v>
      </c>
      <c r="D607" s="3" t="s">
        <v>5</v>
      </c>
      <c r="E607" s="3" t="s">
        <v>10</v>
      </c>
      <c r="F607" s="3" t="s">
        <v>2756</v>
      </c>
      <c r="G607" s="3" t="s">
        <v>2757</v>
      </c>
      <c r="H607" s="4">
        <v>2848.1</v>
      </c>
      <c r="I607" s="3" t="s">
        <v>11</v>
      </c>
    </row>
    <row r="608" spans="1:9" x14ac:dyDescent="0.35">
      <c r="A608" s="3">
        <v>103428442</v>
      </c>
      <c r="B608" s="3" t="s">
        <v>2758</v>
      </c>
      <c r="C608" s="3" t="s">
        <v>9</v>
      </c>
      <c r="D608" s="3" t="s">
        <v>5</v>
      </c>
      <c r="E608" s="3" t="s">
        <v>10</v>
      </c>
      <c r="F608" s="3" t="s">
        <v>2759</v>
      </c>
      <c r="G608" s="3" t="s">
        <v>2760</v>
      </c>
      <c r="H608" s="5">
        <v>1439</v>
      </c>
      <c r="I608" s="3" t="s">
        <v>11</v>
      </c>
    </row>
    <row r="609" spans="1:9" x14ac:dyDescent="0.35">
      <c r="A609" s="3">
        <v>103428441</v>
      </c>
      <c r="B609" s="3" t="s">
        <v>2761</v>
      </c>
      <c r="C609" s="3" t="s">
        <v>9</v>
      </c>
      <c r="D609" s="3" t="s">
        <v>5</v>
      </c>
      <c r="E609" s="3" t="s">
        <v>10</v>
      </c>
      <c r="F609" s="3" t="s">
        <v>2762</v>
      </c>
      <c r="G609" s="3" t="s">
        <v>2763</v>
      </c>
      <c r="H609" s="3">
        <v>899</v>
      </c>
      <c r="I609" s="3" t="s">
        <v>11</v>
      </c>
    </row>
    <row r="610" spans="1:9" x14ac:dyDescent="0.35">
      <c r="A610" s="3">
        <v>103428436</v>
      </c>
      <c r="B610" s="3" t="s">
        <v>2764</v>
      </c>
      <c r="C610" s="3" t="s">
        <v>9</v>
      </c>
      <c r="D610" s="3" t="s">
        <v>5</v>
      </c>
      <c r="E610" s="3" t="s">
        <v>10</v>
      </c>
      <c r="F610" s="3" t="s">
        <v>2765</v>
      </c>
      <c r="G610" s="3" t="s">
        <v>2766</v>
      </c>
      <c r="H610" s="4">
        <v>3656.55</v>
      </c>
      <c r="I610" s="3" t="s">
        <v>11</v>
      </c>
    </row>
    <row r="611" spans="1:9" x14ac:dyDescent="0.35">
      <c r="A611" s="3">
        <v>103428535</v>
      </c>
      <c r="B611" s="3" t="s">
        <v>2764</v>
      </c>
      <c r="C611" s="3" t="s">
        <v>9</v>
      </c>
      <c r="D611" s="3" t="s">
        <v>5</v>
      </c>
      <c r="E611" s="3" t="s">
        <v>10</v>
      </c>
      <c r="F611" s="3" t="s">
        <v>2767</v>
      </c>
      <c r="G611" s="3" t="s">
        <v>2768</v>
      </c>
      <c r="H611" s="4">
        <v>2345.6</v>
      </c>
      <c r="I611" s="3" t="s">
        <v>11</v>
      </c>
    </row>
    <row r="612" spans="1:9" x14ac:dyDescent="0.35">
      <c r="A612" s="3">
        <v>103428434</v>
      </c>
      <c r="B612" s="3" t="s">
        <v>2769</v>
      </c>
      <c r="C612" s="3" t="s">
        <v>9</v>
      </c>
      <c r="D612" s="3" t="s">
        <v>5</v>
      </c>
      <c r="E612" s="3" t="s">
        <v>10</v>
      </c>
      <c r="F612" s="3" t="s">
        <v>2770</v>
      </c>
      <c r="G612" s="3" t="s">
        <v>2771</v>
      </c>
      <c r="H612" s="4">
        <v>2868.05</v>
      </c>
      <c r="I612" s="3" t="s">
        <v>11</v>
      </c>
    </row>
    <row r="613" spans="1:9" x14ac:dyDescent="0.35">
      <c r="A613" s="3">
        <v>103428431</v>
      </c>
      <c r="B613" s="3" t="s">
        <v>2772</v>
      </c>
      <c r="C613" s="3" t="s">
        <v>9</v>
      </c>
      <c r="D613" s="3" t="s">
        <v>5</v>
      </c>
      <c r="E613" s="3" t="s">
        <v>10</v>
      </c>
      <c r="F613" s="3" t="s">
        <v>2773</v>
      </c>
      <c r="G613" s="3" t="s">
        <v>2774</v>
      </c>
      <c r="H613" s="5">
        <v>2399</v>
      </c>
      <c r="I613" s="3" t="s">
        <v>11</v>
      </c>
    </row>
    <row r="614" spans="1:9" x14ac:dyDescent="0.35">
      <c r="A614" s="3">
        <v>103428429</v>
      </c>
      <c r="B614" s="3" t="s">
        <v>2775</v>
      </c>
      <c r="C614" s="3" t="s">
        <v>9</v>
      </c>
      <c r="D614" s="3" t="s">
        <v>5</v>
      </c>
      <c r="E614" s="3" t="s">
        <v>10</v>
      </c>
      <c r="F614" s="3" t="s">
        <v>2776</v>
      </c>
      <c r="G614" s="3" t="s">
        <v>2777</v>
      </c>
      <c r="H614" s="4">
        <v>1939.47</v>
      </c>
      <c r="I614" s="3" t="s">
        <v>11</v>
      </c>
    </row>
    <row r="615" spans="1:9" x14ac:dyDescent="0.35">
      <c r="A615" s="3">
        <v>103428424</v>
      </c>
      <c r="B615" s="3" t="s">
        <v>2778</v>
      </c>
      <c r="C615" s="3" t="s">
        <v>9</v>
      </c>
      <c r="D615" s="3" t="s">
        <v>5</v>
      </c>
      <c r="E615" s="3" t="s">
        <v>10</v>
      </c>
      <c r="F615" s="3" t="s">
        <v>2779</v>
      </c>
      <c r="G615" s="3" t="s">
        <v>2780</v>
      </c>
      <c r="H615" s="4">
        <v>1880.14</v>
      </c>
      <c r="I615" s="3" t="s">
        <v>11</v>
      </c>
    </row>
    <row r="616" spans="1:9" x14ac:dyDescent="0.35">
      <c r="A616" s="3">
        <v>103428524</v>
      </c>
      <c r="B616" s="3" t="s">
        <v>2781</v>
      </c>
      <c r="C616" s="3" t="s">
        <v>9</v>
      </c>
      <c r="D616" s="3" t="s">
        <v>5</v>
      </c>
      <c r="E616" s="3" t="s">
        <v>10</v>
      </c>
      <c r="F616" s="3" t="s">
        <v>2782</v>
      </c>
      <c r="G616" s="3" t="s">
        <v>2783</v>
      </c>
      <c r="H616" s="4">
        <v>2849.05</v>
      </c>
      <c r="I616" s="3" t="s">
        <v>11</v>
      </c>
    </row>
    <row r="617" spans="1:9" x14ac:dyDescent="0.35">
      <c r="A617" s="3">
        <v>103428420</v>
      </c>
      <c r="B617" s="3" t="s">
        <v>2784</v>
      </c>
      <c r="C617" s="3" t="s">
        <v>9</v>
      </c>
      <c r="D617" s="3" t="s">
        <v>5</v>
      </c>
      <c r="E617" s="3" t="s">
        <v>10</v>
      </c>
      <c r="F617" s="3" t="s">
        <v>2785</v>
      </c>
      <c r="G617" s="3" t="s">
        <v>2786</v>
      </c>
      <c r="H617" s="4">
        <v>1804.1</v>
      </c>
      <c r="I617" s="3" t="s">
        <v>11</v>
      </c>
    </row>
    <row r="618" spans="1:9" x14ac:dyDescent="0.35">
      <c r="A618" s="3">
        <v>103428418</v>
      </c>
      <c r="B618" s="3" t="s">
        <v>2787</v>
      </c>
      <c r="C618" s="3" t="s">
        <v>9</v>
      </c>
      <c r="D618" s="3" t="s">
        <v>5</v>
      </c>
      <c r="E618" s="3" t="s">
        <v>12</v>
      </c>
      <c r="F618" s="3" t="s">
        <v>2788</v>
      </c>
      <c r="G618" s="3" t="s">
        <v>2789</v>
      </c>
      <c r="H618" s="5">
        <v>4799</v>
      </c>
      <c r="I618" s="3" t="s">
        <v>11</v>
      </c>
    </row>
    <row r="619" spans="1:9" x14ac:dyDescent="0.35">
      <c r="A619" s="3">
        <v>103428416</v>
      </c>
      <c r="B619" s="3" t="s">
        <v>2790</v>
      </c>
      <c r="C619" s="3" t="s">
        <v>9</v>
      </c>
      <c r="D619" s="3" t="s">
        <v>5</v>
      </c>
      <c r="E619" s="3" t="s">
        <v>10</v>
      </c>
      <c r="F619" s="3" t="s">
        <v>2791</v>
      </c>
      <c r="G619" s="3" t="s">
        <v>2792</v>
      </c>
      <c r="H619" s="4">
        <v>1686.75</v>
      </c>
      <c r="I619" s="3" t="s">
        <v>11</v>
      </c>
    </row>
    <row r="620" spans="1:9" x14ac:dyDescent="0.35">
      <c r="A620" s="3">
        <v>103428412</v>
      </c>
      <c r="B620" s="3" t="s">
        <v>2793</v>
      </c>
      <c r="C620" s="3" t="s">
        <v>9</v>
      </c>
      <c r="D620" s="3" t="s">
        <v>5</v>
      </c>
      <c r="E620" s="3" t="s">
        <v>12</v>
      </c>
      <c r="F620" s="3" t="s">
        <v>2794</v>
      </c>
      <c r="G620" s="3" t="s">
        <v>2795</v>
      </c>
      <c r="H620" s="5">
        <v>1499</v>
      </c>
      <c r="I620" s="3" t="s">
        <v>11</v>
      </c>
    </row>
    <row r="621" spans="1:9" x14ac:dyDescent="0.35">
      <c r="A621" s="3">
        <v>103428510</v>
      </c>
      <c r="B621" s="3" t="s">
        <v>2796</v>
      </c>
      <c r="C621" s="3" t="s">
        <v>9</v>
      </c>
      <c r="D621" s="3" t="s">
        <v>5</v>
      </c>
      <c r="E621" s="3" t="s">
        <v>10</v>
      </c>
      <c r="F621" s="3" t="s">
        <v>2797</v>
      </c>
      <c r="G621" s="3" t="s">
        <v>2798</v>
      </c>
      <c r="H621" s="5">
        <v>3899</v>
      </c>
      <c r="I621" s="3" t="s">
        <v>11</v>
      </c>
    </row>
    <row r="622" spans="1:9" x14ac:dyDescent="0.35">
      <c r="A622" s="3">
        <v>103428504</v>
      </c>
      <c r="B622" s="3" t="s">
        <v>2799</v>
      </c>
      <c r="C622" s="3" t="s">
        <v>9</v>
      </c>
      <c r="D622" s="3" t="s">
        <v>5</v>
      </c>
      <c r="E622" s="3" t="s">
        <v>10</v>
      </c>
      <c r="F622" s="3" t="s">
        <v>2800</v>
      </c>
      <c r="G622" s="3" t="s">
        <v>2801</v>
      </c>
      <c r="H622" s="5">
        <v>3569</v>
      </c>
      <c r="I622" s="3" t="s">
        <v>11</v>
      </c>
    </row>
    <row r="623" spans="1:9" x14ac:dyDescent="0.35">
      <c r="A623" s="3">
        <v>103428491</v>
      </c>
      <c r="B623" s="3" t="s">
        <v>2802</v>
      </c>
      <c r="C623" s="3" t="s">
        <v>9</v>
      </c>
      <c r="D623" s="3" t="s">
        <v>5</v>
      </c>
      <c r="E623" s="3" t="s">
        <v>10</v>
      </c>
      <c r="F623" s="3" t="s">
        <v>2803</v>
      </c>
      <c r="G623" s="3" t="s">
        <v>2804</v>
      </c>
      <c r="H623" s="4">
        <v>1079.0999999999999</v>
      </c>
      <c r="I623" s="3" t="s">
        <v>11</v>
      </c>
    </row>
    <row r="624" spans="1:9" x14ac:dyDescent="0.35">
      <c r="A624" s="3">
        <v>103428397</v>
      </c>
      <c r="B624" s="3" t="s">
        <v>2805</v>
      </c>
      <c r="C624" s="3" t="s">
        <v>9</v>
      </c>
      <c r="D624" s="3" t="s">
        <v>5</v>
      </c>
      <c r="E624" s="3" t="s">
        <v>10</v>
      </c>
      <c r="F624" s="3" t="s">
        <v>2806</v>
      </c>
      <c r="G624" s="3" t="s">
        <v>2807</v>
      </c>
      <c r="H624" s="4">
        <v>3337.44</v>
      </c>
      <c r="I624" s="3" t="s">
        <v>11</v>
      </c>
    </row>
    <row r="625" spans="1:9" x14ac:dyDescent="0.35">
      <c r="A625" s="3">
        <v>103428396</v>
      </c>
      <c r="B625" s="3" t="s">
        <v>2808</v>
      </c>
      <c r="C625" s="3" t="s">
        <v>9</v>
      </c>
      <c r="D625" s="3" t="s">
        <v>5</v>
      </c>
      <c r="E625" s="3" t="s">
        <v>10</v>
      </c>
      <c r="F625" s="3" t="s">
        <v>2809</v>
      </c>
      <c r="G625" s="3" t="s">
        <v>2810</v>
      </c>
      <c r="H625" s="4">
        <v>1566.55</v>
      </c>
      <c r="I625" s="3" t="s">
        <v>11</v>
      </c>
    </row>
    <row r="626" spans="1:9" x14ac:dyDescent="0.35">
      <c r="A626" s="3">
        <v>103428485</v>
      </c>
      <c r="B626" s="3" t="s">
        <v>2811</v>
      </c>
      <c r="C626" s="3" t="s">
        <v>9</v>
      </c>
      <c r="D626" s="3" t="s">
        <v>5</v>
      </c>
      <c r="E626" s="3" t="s">
        <v>10</v>
      </c>
      <c r="F626" s="3" t="s">
        <v>2812</v>
      </c>
      <c r="G626" s="3" t="s">
        <v>2813</v>
      </c>
      <c r="H626" s="3">
        <v>554.89</v>
      </c>
      <c r="I626" s="3" t="s">
        <v>11</v>
      </c>
    </row>
    <row r="627" spans="1:9" x14ac:dyDescent="0.35">
      <c r="A627" s="3">
        <v>103428484</v>
      </c>
      <c r="B627" s="3" t="s">
        <v>2814</v>
      </c>
      <c r="C627" s="3" t="s">
        <v>9</v>
      </c>
      <c r="D627" s="3" t="s">
        <v>5</v>
      </c>
      <c r="E627" s="3" t="s">
        <v>10</v>
      </c>
      <c r="F627" s="3" t="s">
        <v>2815</v>
      </c>
      <c r="G627" s="3" t="s">
        <v>2816</v>
      </c>
      <c r="H627" s="4">
        <v>3656.55</v>
      </c>
      <c r="I627" s="3" t="s">
        <v>11</v>
      </c>
    </row>
    <row r="628" spans="1:9" x14ac:dyDescent="0.35">
      <c r="A628" s="3">
        <v>103428483</v>
      </c>
      <c r="B628" s="3" t="s">
        <v>2817</v>
      </c>
      <c r="C628" s="3" t="s">
        <v>9</v>
      </c>
      <c r="D628" s="3" t="s">
        <v>5</v>
      </c>
      <c r="E628" s="3" t="s">
        <v>12</v>
      </c>
      <c r="F628" s="3" t="s">
        <v>2818</v>
      </c>
      <c r="G628" s="3" t="s">
        <v>2819</v>
      </c>
      <c r="H628" s="4">
        <v>2279.0500000000002</v>
      </c>
      <c r="I628" s="3" t="s">
        <v>11</v>
      </c>
    </row>
    <row r="629" spans="1:9" x14ac:dyDescent="0.35">
      <c r="A629" s="3">
        <v>103428386</v>
      </c>
      <c r="B629" s="3" t="s">
        <v>2820</v>
      </c>
      <c r="C629" s="3" t="s">
        <v>9</v>
      </c>
      <c r="D629" s="3" t="s">
        <v>5</v>
      </c>
      <c r="E629" s="3" t="s">
        <v>12</v>
      </c>
      <c r="F629" s="3" t="s">
        <v>2821</v>
      </c>
      <c r="G629" s="3" t="s">
        <v>2822</v>
      </c>
      <c r="H629" s="3">
        <v>899</v>
      </c>
      <c r="I629" s="3" t="s">
        <v>11</v>
      </c>
    </row>
    <row r="630" spans="1:9" x14ac:dyDescent="0.35">
      <c r="A630" s="3">
        <v>103428382</v>
      </c>
      <c r="B630" s="3" t="s">
        <v>2823</v>
      </c>
      <c r="C630" s="3" t="s">
        <v>9</v>
      </c>
      <c r="D630" s="3" t="s">
        <v>5</v>
      </c>
      <c r="E630" s="3" t="s">
        <v>12</v>
      </c>
      <c r="F630" s="3" t="s">
        <v>2824</v>
      </c>
      <c r="G630" s="3" t="s">
        <v>2825</v>
      </c>
      <c r="H630" s="4">
        <v>3674.6</v>
      </c>
      <c r="I630" s="3" t="s">
        <v>11</v>
      </c>
    </row>
    <row r="631" spans="1:9" x14ac:dyDescent="0.35">
      <c r="A631" s="3">
        <v>103428381</v>
      </c>
      <c r="B631" s="3" t="s">
        <v>2826</v>
      </c>
      <c r="C631" s="3" t="s">
        <v>9</v>
      </c>
      <c r="D631" s="3" t="s">
        <v>5</v>
      </c>
      <c r="E631" s="3" t="s">
        <v>12</v>
      </c>
      <c r="F631" s="3" t="s">
        <v>2827</v>
      </c>
      <c r="G631" s="3" t="s">
        <v>2828</v>
      </c>
      <c r="H631" s="5">
        <v>3149</v>
      </c>
      <c r="I631" s="3" t="s">
        <v>11</v>
      </c>
    </row>
    <row r="632" spans="1:9" x14ac:dyDescent="0.35">
      <c r="A632" s="3">
        <v>103428379</v>
      </c>
      <c r="B632" s="3" t="s">
        <v>2829</v>
      </c>
      <c r="C632" s="3" t="s">
        <v>9</v>
      </c>
      <c r="D632" s="3" t="s">
        <v>5</v>
      </c>
      <c r="E632" s="3" t="s">
        <v>10</v>
      </c>
      <c r="F632" s="3" t="s">
        <v>2830</v>
      </c>
      <c r="G632" s="3" t="s">
        <v>2831</v>
      </c>
      <c r="H632" s="3">
        <v>417.05</v>
      </c>
      <c r="I632" s="3" t="s">
        <v>11</v>
      </c>
    </row>
    <row r="633" spans="1:9" x14ac:dyDescent="0.35">
      <c r="A633" s="3">
        <v>103428476</v>
      </c>
      <c r="B633" s="3" t="s">
        <v>2832</v>
      </c>
      <c r="C633" s="3" t="s">
        <v>9</v>
      </c>
      <c r="D633" s="3" t="s">
        <v>5</v>
      </c>
      <c r="E633" s="3" t="s">
        <v>12</v>
      </c>
      <c r="F633" s="3" t="s">
        <v>2833</v>
      </c>
      <c r="G633" s="3" t="s">
        <v>2834</v>
      </c>
      <c r="H633" s="4">
        <v>3086.55</v>
      </c>
      <c r="I633" s="3" t="s">
        <v>11</v>
      </c>
    </row>
    <row r="634" spans="1:9" x14ac:dyDescent="0.35">
      <c r="A634" s="3">
        <v>103428475</v>
      </c>
      <c r="B634" s="3" t="s">
        <v>2835</v>
      </c>
      <c r="C634" s="3" t="s">
        <v>9</v>
      </c>
      <c r="D634" s="3" t="s">
        <v>5</v>
      </c>
      <c r="E634" s="3" t="s">
        <v>10</v>
      </c>
      <c r="F634" s="3" t="s">
        <v>2836</v>
      </c>
      <c r="G634" s="3" t="s">
        <v>2837</v>
      </c>
      <c r="H634" s="4">
        <v>4961.9399999999996</v>
      </c>
      <c r="I634" s="3" t="s">
        <v>11</v>
      </c>
    </row>
    <row r="635" spans="1:9" x14ac:dyDescent="0.35">
      <c r="A635" s="3">
        <v>103428374</v>
      </c>
      <c r="B635" s="3" t="s">
        <v>2838</v>
      </c>
      <c r="C635" s="3" t="s">
        <v>9</v>
      </c>
      <c r="D635" s="3" t="s">
        <v>5</v>
      </c>
      <c r="E635" s="3" t="s">
        <v>10</v>
      </c>
      <c r="F635" s="3" t="s">
        <v>2839</v>
      </c>
      <c r="G635" s="3" t="s">
        <v>2840</v>
      </c>
      <c r="H635" s="4">
        <v>1329.05</v>
      </c>
      <c r="I635" s="3" t="s">
        <v>11</v>
      </c>
    </row>
    <row r="636" spans="1:9" x14ac:dyDescent="0.35">
      <c r="A636" s="3">
        <v>103428468</v>
      </c>
      <c r="B636" s="3" t="s">
        <v>2841</v>
      </c>
      <c r="C636" s="3" t="s">
        <v>9</v>
      </c>
      <c r="D636" s="3" t="s">
        <v>5</v>
      </c>
      <c r="E636" s="3" t="s">
        <v>10</v>
      </c>
      <c r="F636" s="3" t="s">
        <v>2842</v>
      </c>
      <c r="G636" s="3" t="s">
        <v>2843</v>
      </c>
      <c r="H636" s="3">
        <v>874.52</v>
      </c>
      <c r="I636" s="3" t="s">
        <v>11</v>
      </c>
    </row>
    <row r="637" spans="1:9" x14ac:dyDescent="0.35">
      <c r="A637" s="3">
        <v>103428467</v>
      </c>
      <c r="B637" s="3" t="s">
        <v>2844</v>
      </c>
      <c r="C637" s="3" t="s">
        <v>9</v>
      </c>
      <c r="D637" s="3" t="s">
        <v>5</v>
      </c>
      <c r="E637" s="3" t="s">
        <v>10</v>
      </c>
      <c r="F637" s="3" t="s">
        <v>2845</v>
      </c>
      <c r="G637" s="3" t="s">
        <v>2846</v>
      </c>
      <c r="H637" s="4">
        <v>7479.54</v>
      </c>
      <c r="I637" s="3" t="s">
        <v>11</v>
      </c>
    </row>
    <row r="638" spans="1:9" x14ac:dyDescent="0.35">
      <c r="A638" s="3">
        <v>103428364</v>
      </c>
      <c r="B638" s="3" t="s">
        <v>2847</v>
      </c>
      <c r="C638" s="3" t="s">
        <v>9</v>
      </c>
      <c r="D638" s="3" t="s">
        <v>5</v>
      </c>
      <c r="E638" s="3" t="s">
        <v>10</v>
      </c>
      <c r="F638" s="3" t="s">
        <v>739</v>
      </c>
      <c r="G638" s="3" t="s">
        <v>740</v>
      </c>
      <c r="H638" s="4">
        <v>1611.75</v>
      </c>
      <c r="I638" s="3" t="s">
        <v>11</v>
      </c>
    </row>
    <row r="639" spans="1:9" x14ac:dyDescent="0.35">
      <c r="A639" s="3">
        <v>103428367</v>
      </c>
      <c r="B639" s="3" t="s">
        <v>2848</v>
      </c>
      <c r="C639" s="3" t="s">
        <v>9</v>
      </c>
      <c r="D639" s="3" t="s">
        <v>5</v>
      </c>
      <c r="E639" s="3" t="s">
        <v>10</v>
      </c>
      <c r="F639" s="3" t="s">
        <v>2849</v>
      </c>
      <c r="G639" s="3" t="s">
        <v>2850</v>
      </c>
      <c r="H639" s="3">
        <v>768.55</v>
      </c>
      <c r="I639" s="3" t="s">
        <v>11</v>
      </c>
    </row>
    <row r="640" spans="1:9" x14ac:dyDescent="0.35">
      <c r="A640" s="3">
        <v>103428365</v>
      </c>
      <c r="B640" s="3" t="s">
        <v>2851</v>
      </c>
      <c r="C640" s="3" t="s">
        <v>9</v>
      </c>
      <c r="D640" s="3" t="s">
        <v>5</v>
      </c>
      <c r="E640" s="3" t="s">
        <v>10</v>
      </c>
      <c r="F640" s="3" t="s">
        <v>2852</v>
      </c>
      <c r="G640" s="3" t="s">
        <v>2853</v>
      </c>
      <c r="H640" s="3">
        <v>485.54</v>
      </c>
      <c r="I640" s="3" t="s">
        <v>11</v>
      </c>
    </row>
    <row r="641" spans="1:9" x14ac:dyDescent="0.35">
      <c r="A641" s="3">
        <v>103428262</v>
      </c>
      <c r="B641" s="3" t="s">
        <v>2854</v>
      </c>
      <c r="C641" s="3" t="s">
        <v>9</v>
      </c>
      <c r="D641" s="3" t="s">
        <v>5</v>
      </c>
      <c r="E641" s="3" t="s">
        <v>10</v>
      </c>
      <c r="F641" s="3" t="s">
        <v>2855</v>
      </c>
      <c r="G641" s="3" t="s">
        <v>2856</v>
      </c>
      <c r="H641" s="3">
        <v>649</v>
      </c>
      <c r="I641" s="3" t="s">
        <v>11</v>
      </c>
    </row>
    <row r="642" spans="1:9" x14ac:dyDescent="0.35">
      <c r="A642" s="3">
        <v>103428347</v>
      </c>
      <c r="B642" s="3" t="s">
        <v>2857</v>
      </c>
      <c r="C642" s="3" t="s">
        <v>9</v>
      </c>
      <c r="D642" s="3" t="s">
        <v>5</v>
      </c>
      <c r="E642" s="3" t="s">
        <v>10</v>
      </c>
      <c r="F642" s="3" t="s">
        <v>1889</v>
      </c>
      <c r="G642" s="3" t="s">
        <v>1890</v>
      </c>
      <c r="H642" s="4">
        <v>1889.1</v>
      </c>
      <c r="I642" s="3" t="s">
        <v>11</v>
      </c>
    </row>
    <row r="643" spans="1:9" x14ac:dyDescent="0.35">
      <c r="A643" s="3">
        <v>103428344</v>
      </c>
      <c r="B643" s="3" t="s">
        <v>2858</v>
      </c>
      <c r="C643" s="3" t="s">
        <v>9</v>
      </c>
      <c r="D643" s="3" t="s">
        <v>5</v>
      </c>
      <c r="E643" s="3" t="s">
        <v>10</v>
      </c>
      <c r="F643" s="3" t="s">
        <v>2859</v>
      </c>
      <c r="G643" s="3" t="s">
        <v>2860</v>
      </c>
      <c r="H643" s="5">
        <v>2599</v>
      </c>
      <c r="I643" s="3" t="s">
        <v>11</v>
      </c>
    </row>
    <row r="644" spans="1:9" x14ac:dyDescent="0.35">
      <c r="A644" s="3">
        <v>103428253</v>
      </c>
      <c r="B644" s="3" t="s">
        <v>2861</v>
      </c>
      <c r="C644" s="3" t="s">
        <v>9</v>
      </c>
      <c r="D644" s="3" t="s">
        <v>5</v>
      </c>
      <c r="E644" s="3" t="s">
        <v>12</v>
      </c>
      <c r="F644" s="3" t="s">
        <v>2862</v>
      </c>
      <c r="G644" s="3" t="s">
        <v>2863</v>
      </c>
      <c r="H644" s="5">
        <v>1189</v>
      </c>
      <c r="I644" s="3" t="s">
        <v>11</v>
      </c>
    </row>
    <row r="645" spans="1:9" x14ac:dyDescent="0.35">
      <c r="A645" s="3">
        <v>103428333</v>
      </c>
      <c r="B645" s="3" t="s">
        <v>2864</v>
      </c>
      <c r="C645" s="3" t="s">
        <v>9</v>
      </c>
      <c r="D645" s="3" t="s">
        <v>5</v>
      </c>
      <c r="E645" s="3" t="s">
        <v>10</v>
      </c>
      <c r="F645" s="3" t="s">
        <v>2865</v>
      </c>
      <c r="G645" s="3" t="s">
        <v>2866</v>
      </c>
      <c r="H645" s="4">
        <v>3473.72</v>
      </c>
      <c r="I645" s="3" t="s">
        <v>11</v>
      </c>
    </row>
    <row r="646" spans="1:9" x14ac:dyDescent="0.35">
      <c r="A646" s="3">
        <v>103428331</v>
      </c>
      <c r="B646" s="3" t="s">
        <v>2867</v>
      </c>
      <c r="C646" s="3" t="s">
        <v>9</v>
      </c>
      <c r="D646" s="3" t="s">
        <v>5</v>
      </c>
      <c r="E646" s="3" t="s">
        <v>12</v>
      </c>
      <c r="F646" s="3" t="s">
        <v>2868</v>
      </c>
      <c r="G646" s="3" t="s">
        <v>2869</v>
      </c>
      <c r="H646" s="4">
        <v>2029.72</v>
      </c>
      <c r="I646" s="3" t="s">
        <v>11</v>
      </c>
    </row>
    <row r="647" spans="1:9" x14ac:dyDescent="0.35">
      <c r="A647" s="3">
        <v>103428329</v>
      </c>
      <c r="B647" s="3" t="s">
        <v>2870</v>
      </c>
      <c r="C647" s="3" t="s">
        <v>9</v>
      </c>
      <c r="D647" s="3" t="s">
        <v>5</v>
      </c>
      <c r="E647" s="3" t="s">
        <v>10</v>
      </c>
      <c r="F647" s="3" t="s">
        <v>2871</v>
      </c>
      <c r="G647" s="3" t="s">
        <v>2872</v>
      </c>
      <c r="H647" s="5">
        <v>1119</v>
      </c>
      <c r="I647" s="3" t="s">
        <v>11</v>
      </c>
    </row>
    <row r="648" spans="1:9" x14ac:dyDescent="0.35">
      <c r="A648" s="3">
        <v>103428328</v>
      </c>
      <c r="B648" s="3" t="s">
        <v>2873</v>
      </c>
      <c r="C648" s="3" t="s">
        <v>9</v>
      </c>
      <c r="D648" s="3" t="s">
        <v>5</v>
      </c>
      <c r="E648" s="3" t="s">
        <v>10</v>
      </c>
      <c r="F648" s="3" t="s">
        <v>2874</v>
      </c>
      <c r="G648" s="3" t="s">
        <v>2875</v>
      </c>
      <c r="H648" s="3">
        <v>854.05</v>
      </c>
      <c r="I648" s="3" t="s">
        <v>11</v>
      </c>
    </row>
    <row r="649" spans="1:9" x14ac:dyDescent="0.35">
      <c r="A649" s="3">
        <v>103428323</v>
      </c>
      <c r="B649" s="3" t="s">
        <v>2876</v>
      </c>
      <c r="C649" s="3" t="s">
        <v>9</v>
      </c>
      <c r="D649" s="3" t="s">
        <v>5</v>
      </c>
      <c r="E649" s="3" t="s">
        <v>12</v>
      </c>
      <c r="F649" s="3" t="s">
        <v>729</v>
      </c>
      <c r="G649" s="3" t="s">
        <v>2877</v>
      </c>
      <c r="H649" s="4">
        <v>3989.05</v>
      </c>
      <c r="I649" s="3" t="s">
        <v>11</v>
      </c>
    </row>
    <row r="650" spans="1:9" x14ac:dyDescent="0.35">
      <c r="A650" s="3">
        <v>103428243</v>
      </c>
      <c r="B650" s="3" t="s">
        <v>2878</v>
      </c>
      <c r="C650" s="3" t="s">
        <v>9</v>
      </c>
      <c r="D650" s="3" t="s">
        <v>5</v>
      </c>
      <c r="E650" s="3" t="s">
        <v>10</v>
      </c>
      <c r="F650" s="3" t="s">
        <v>2879</v>
      </c>
      <c r="G650" s="3" t="s">
        <v>2880</v>
      </c>
      <c r="H650" s="3">
        <v>512.14</v>
      </c>
      <c r="I650" s="3" t="s">
        <v>11</v>
      </c>
    </row>
    <row r="651" spans="1:9" x14ac:dyDescent="0.35">
      <c r="A651" s="3">
        <v>103428241</v>
      </c>
      <c r="B651" s="3" t="s">
        <v>2881</v>
      </c>
      <c r="C651" s="3" t="s">
        <v>9</v>
      </c>
      <c r="D651" s="3" t="s">
        <v>5</v>
      </c>
      <c r="E651" s="3" t="s">
        <v>10</v>
      </c>
      <c r="F651" s="3" t="s">
        <v>2882</v>
      </c>
      <c r="G651" s="3" t="s">
        <v>2883</v>
      </c>
      <c r="H651" s="4">
        <v>4008.05</v>
      </c>
      <c r="I651" s="3" t="s">
        <v>11</v>
      </c>
    </row>
    <row r="652" spans="1:9" x14ac:dyDescent="0.35">
      <c r="A652" s="3">
        <v>103428322</v>
      </c>
      <c r="B652" s="3" t="s">
        <v>2884</v>
      </c>
      <c r="C652" s="3" t="s">
        <v>9</v>
      </c>
      <c r="D652" s="3" t="s">
        <v>5</v>
      </c>
      <c r="E652" s="3" t="s">
        <v>10</v>
      </c>
      <c r="F652" s="3" t="s">
        <v>2885</v>
      </c>
      <c r="G652" s="3" t="s">
        <v>2886</v>
      </c>
      <c r="H652" s="4">
        <v>3040.52</v>
      </c>
      <c r="I652" s="3" t="s">
        <v>11</v>
      </c>
    </row>
    <row r="653" spans="1:9" x14ac:dyDescent="0.35">
      <c r="A653" s="3">
        <v>103428298</v>
      </c>
      <c r="B653" s="3" t="s">
        <v>2887</v>
      </c>
      <c r="C653" s="3" t="s">
        <v>9</v>
      </c>
      <c r="D653" s="3" t="s">
        <v>5</v>
      </c>
      <c r="E653" s="3" t="s">
        <v>12</v>
      </c>
      <c r="F653" s="3" t="s">
        <v>2888</v>
      </c>
      <c r="G653" s="3" t="s">
        <v>2889</v>
      </c>
      <c r="H653" s="3">
        <v>971.1</v>
      </c>
      <c r="I653" s="3" t="s">
        <v>11</v>
      </c>
    </row>
    <row r="654" spans="1:9" x14ac:dyDescent="0.35">
      <c r="A654" s="3">
        <v>103428297</v>
      </c>
      <c r="B654" s="3" t="s">
        <v>2890</v>
      </c>
      <c r="C654" s="3" t="s">
        <v>9</v>
      </c>
      <c r="D654" s="3" t="s">
        <v>5</v>
      </c>
      <c r="E654" s="3" t="s">
        <v>12</v>
      </c>
      <c r="F654" s="3" t="s">
        <v>2891</v>
      </c>
      <c r="G654" s="3" t="s">
        <v>2892</v>
      </c>
      <c r="H654" s="4">
        <v>2089.0500000000002</v>
      </c>
      <c r="I654" s="3" t="s">
        <v>11</v>
      </c>
    </row>
    <row r="655" spans="1:9" x14ac:dyDescent="0.35">
      <c r="A655" s="3">
        <v>103428234</v>
      </c>
      <c r="B655" s="3" t="s">
        <v>2893</v>
      </c>
      <c r="C655" s="3" t="s">
        <v>9</v>
      </c>
      <c r="D655" s="3" t="s">
        <v>5</v>
      </c>
      <c r="E655" s="3" t="s">
        <v>10</v>
      </c>
      <c r="F655" s="3" t="s">
        <v>2894</v>
      </c>
      <c r="G655" s="3" t="s">
        <v>2895</v>
      </c>
      <c r="H655" s="4">
        <v>3419.05</v>
      </c>
      <c r="I655" s="3" t="s">
        <v>11</v>
      </c>
    </row>
    <row r="656" spans="1:9" x14ac:dyDescent="0.35">
      <c r="A656" s="3">
        <v>103428292</v>
      </c>
      <c r="B656" s="3" t="s">
        <v>2896</v>
      </c>
      <c r="C656" s="3" t="s">
        <v>9</v>
      </c>
      <c r="D656" s="3" t="s">
        <v>5</v>
      </c>
      <c r="E656" s="3" t="s">
        <v>10</v>
      </c>
      <c r="F656" s="3" t="s">
        <v>2897</v>
      </c>
      <c r="G656" s="3" t="s">
        <v>2898</v>
      </c>
      <c r="H656" s="5">
        <v>3999</v>
      </c>
      <c r="I656" s="3" t="s">
        <v>11</v>
      </c>
    </row>
    <row r="657" spans="1:9" x14ac:dyDescent="0.35">
      <c r="A657" s="3">
        <v>103428291</v>
      </c>
      <c r="B657" s="3" t="s">
        <v>2899</v>
      </c>
      <c r="C657" s="3" t="s">
        <v>9</v>
      </c>
      <c r="D657" s="3" t="s">
        <v>5</v>
      </c>
      <c r="E657" s="3" t="s">
        <v>10</v>
      </c>
      <c r="F657" s="3" t="s">
        <v>2900</v>
      </c>
      <c r="G657" s="3" t="s">
        <v>2901</v>
      </c>
      <c r="H657" s="4">
        <v>3464.1</v>
      </c>
      <c r="I657" s="3" t="s">
        <v>11</v>
      </c>
    </row>
    <row r="658" spans="1:9" x14ac:dyDescent="0.35">
      <c r="A658" s="3">
        <v>103428231</v>
      </c>
      <c r="B658" s="3" t="s">
        <v>2902</v>
      </c>
      <c r="C658" s="3" t="s">
        <v>9</v>
      </c>
      <c r="D658" s="3" t="s">
        <v>5</v>
      </c>
      <c r="E658" s="3" t="s">
        <v>10</v>
      </c>
      <c r="F658" s="3" t="s">
        <v>2903</v>
      </c>
      <c r="G658" s="3" t="s">
        <v>2904</v>
      </c>
      <c r="H658" s="4">
        <v>4559.05</v>
      </c>
      <c r="I658" s="3" t="s">
        <v>11</v>
      </c>
    </row>
    <row r="659" spans="1:9" x14ac:dyDescent="0.35">
      <c r="A659" s="3">
        <v>103428290</v>
      </c>
      <c r="B659" s="3" t="s">
        <v>2905</v>
      </c>
      <c r="C659" s="3" t="s">
        <v>9</v>
      </c>
      <c r="D659" s="3" t="s">
        <v>5</v>
      </c>
      <c r="E659" s="3" t="s">
        <v>10</v>
      </c>
      <c r="F659" s="3" t="s">
        <v>2906</v>
      </c>
      <c r="G659" s="3" t="s">
        <v>2907</v>
      </c>
      <c r="H659" s="5">
        <v>1079</v>
      </c>
      <c r="I659" s="3" t="s">
        <v>11</v>
      </c>
    </row>
    <row r="660" spans="1:9" x14ac:dyDescent="0.35">
      <c r="A660" s="3">
        <v>103428286</v>
      </c>
      <c r="B660" s="3" t="s">
        <v>2908</v>
      </c>
      <c r="C660" s="3" t="s">
        <v>9</v>
      </c>
      <c r="D660" s="3" t="s">
        <v>5</v>
      </c>
      <c r="E660" s="3" t="s">
        <v>10</v>
      </c>
      <c r="F660" s="3" t="s">
        <v>2909</v>
      </c>
      <c r="G660" s="3" t="s">
        <v>2910</v>
      </c>
      <c r="H660" s="5">
        <v>1539</v>
      </c>
      <c r="I660" s="3" t="s">
        <v>11</v>
      </c>
    </row>
    <row r="661" spans="1:9" x14ac:dyDescent="0.35">
      <c r="A661" s="3">
        <v>103428281</v>
      </c>
      <c r="B661" s="3" t="s">
        <v>2911</v>
      </c>
      <c r="C661" s="3" t="s">
        <v>9</v>
      </c>
      <c r="D661" s="3" t="s">
        <v>5</v>
      </c>
      <c r="E661" s="3" t="s">
        <v>10</v>
      </c>
      <c r="F661" s="3" t="s">
        <v>2912</v>
      </c>
      <c r="G661" s="3" t="s">
        <v>2913</v>
      </c>
      <c r="H661" s="5">
        <v>3999</v>
      </c>
      <c r="I661" s="3" t="s">
        <v>11</v>
      </c>
    </row>
    <row r="662" spans="1:9" x14ac:dyDescent="0.35">
      <c r="A662" s="3">
        <v>103428221</v>
      </c>
      <c r="B662" s="3" t="s">
        <v>2914</v>
      </c>
      <c r="C662" s="3" t="s">
        <v>9</v>
      </c>
      <c r="D662" s="3" t="s">
        <v>5</v>
      </c>
      <c r="E662" s="3" t="s">
        <v>10</v>
      </c>
      <c r="F662" s="3" t="s">
        <v>2915</v>
      </c>
      <c r="G662" s="3" t="s">
        <v>2916</v>
      </c>
      <c r="H662" s="5">
        <v>2799</v>
      </c>
      <c r="I662" s="3" t="s">
        <v>11</v>
      </c>
    </row>
    <row r="663" spans="1:9" x14ac:dyDescent="0.35">
      <c r="A663" s="3">
        <v>103428218</v>
      </c>
      <c r="B663" s="3" t="s">
        <v>2917</v>
      </c>
      <c r="C663" s="3" t="s">
        <v>9</v>
      </c>
      <c r="D663" s="3" t="s">
        <v>5</v>
      </c>
      <c r="E663" s="3" t="s">
        <v>10</v>
      </c>
      <c r="F663" s="3" t="s">
        <v>2918</v>
      </c>
      <c r="G663" s="3" t="s">
        <v>2919</v>
      </c>
      <c r="H663" s="4">
        <v>3789.6</v>
      </c>
      <c r="I663" s="3" t="s">
        <v>11</v>
      </c>
    </row>
    <row r="664" spans="1:9" x14ac:dyDescent="0.35">
      <c r="A664" s="3">
        <v>103428217</v>
      </c>
      <c r="B664" s="3" t="s">
        <v>2920</v>
      </c>
      <c r="C664" s="3" t="s">
        <v>9</v>
      </c>
      <c r="D664" s="3" t="s">
        <v>5</v>
      </c>
      <c r="E664" s="3" t="s">
        <v>10</v>
      </c>
      <c r="F664" s="3" t="s">
        <v>2921</v>
      </c>
      <c r="G664" s="3" t="s">
        <v>2922</v>
      </c>
      <c r="H664" s="4">
        <v>1661.55</v>
      </c>
      <c r="I664" s="3" t="s">
        <v>11</v>
      </c>
    </row>
    <row r="665" spans="1:9" x14ac:dyDescent="0.35">
      <c r="A665" s="3">
        <v>103428271</v>
      </c>
      <c r="B665" s="3" t="s">
        <v>2923</v>
      </c>
      <c r="C665" s="3" t="s">
        <v>9</v>
      </c>
      <c r="D665" s="3" t="s">
        <v>5</v>
      </c>
      <c r="E665" s="3" t="s">
        <v>12</v>
      </c>
      <c r="F665" s="3" t="s">
        <v>2924</v>
      </c>
      <c r="G665" s="3" t="s">
        <v>2925</v>
      </c>
      <c r="H665" s="3">
        <v>389</v>
      </c>
      <c r="I665" s="3" t="s">
        <v>11</v>
      </c>
    </row>
    <row r="666" spans="1:9" x14ac:dyDescent="0.35">
      <c r="A666" s="3">
        <v>103428268</v>
      </c>
      <c r="B666" s="3" t="s">
        <v>2926</v>
      </c>
      <c r="C666" s="3" t="s">
        <v>9</v>
      </c>
      <c r="D666" s="3" t="s">
        <v>5</v>
      </c>
      <c r="E666" s="3" t="s">
        <v>10</v>
      </c>
      <c r="F666" s="3" t="s">
        <v>2927</v>
      </c>
      <c r="G666" s="3" t="s">
        <v>2928</v>
      </c>
      <c r="H666" s="5">
        <v>2999</v>
      </c>
      <c r="I666" s="3" t="s">
        <v>11</v>
      </c>
    </row>
    <row r="667" spans="1:9" x14ac:dyDescent="0.35">
      <c r="A667" s="3">
        <v>103428164</v>
      </c>
      <c r="B667" s="3" t="s">
        <v>2929</v>
      </c>
      <c r="C667" s="3" t="s">
        <v>9</v>
      </c>
      <c r="D667" s="3" t="s">
        <v>5</v>
      </c>
      <c r="E667" s="3" t="s">
        <v>10</v>
      </c>
      <c r="F667" s="3" t="s">
        <v>2930</v>
      </c>
      <c r="G667" s="3" t="s">
        <v>2931</v>
      </c>
      <c r="H667" s="3">
        <v>779</v>
      </c>
      <c r="I667" s="3" t="s">
        <v>11</v>
      </c>
    </row>
    <row r="668" spans="1:9" x14ac:dyDescent="0.35">
      <c r="A668" s="3">
        <v>103428155</v>
      </c>
      <c r="B668" s="3" t="s">
        <v>2932</v>
      </c>
      <c r="C668" s="3" t="s">
        <v>9</v>
      </c>
      <c r="D668" s="3" t="s">
        <v>5</v>
      </c>
      <c r="E668" s="3" t="s">
        <v>10</v>
      </c>
      <c r="F668" s="3" t="s">
        <v>2628</v>
      </c>
      <c r="G668" s="3" t="s">
        <v>2629</v>
      </c>
      <c r="H668" s="5">
        <v>3598</v>
      </c>
      <c r="I668" s="3" t="s">
        <v>11</v>
      </c>
    </row>
    <row r="669" spans="1:9" x14ac:dyDescent="0.35">
      <c r="A669" s="3">
        <v>103428199</v>
      </c>
      <c r="B669" s="3" t="s">
        <v>2933</v>
      </c>
      <c r="C669" s="3" t="s">
        <v>9</v>
      </c>
      <c r="D669" s="3" t="s">
        <v>5</v>
      </c>
      <c r="E669" s="3" t="s">
        <v>12</v>
      </c>
      <c r="F669" s="3" t="s">
        <v>2934</v>
      </c>
      <c r="G669" s="3" t="s">
        <v>2935</v>
      </c>
      <c r="H669" s="5">
        <v>1799</v>
      </c>
      <c r="I669" s="3" t="s">
        <v>11</v>
      </c>
    </row>
    <row r="670" spans="1:9" x14ac:dyDescent="0.35">
      <c r="A670" s="3">
        <v>103428153</v>
      </c>
      <c r="B670" s="3" t="s">
        <v>2936</v>
      </c>
      <c r="C670" s="3" t="s">
        <v>9</v>
      </c>
      <c r="D670" s="3" t="s">
        <v>5</v>
      </c>
      <c r="E670" s="3" t="s">
        <v>10</v>
      </c>
      <c r="F670" s="3" t="s">
        <v>2937</v>
      </c>
      <c r="G670" s="3" t="s">
        <v>2938</v>
      </c>
      <c r="H670" s="5">
        <v>6026</v>
      </c>
      <c r="I670" s="3" t="s">
        <v>11</v>
      </c>
    </row>
    <row r="671" spans="1:9" x14ac:dyDescent="0.35">
      <c r="A671" s="3">
        <v>103428148</v>
      </c>
      <c r="B671" s="3" t="s">
        <v>2939</v>
      </c>
      <c r="C671" s="3" t="s">
        <v>9</v>
      </c>
      <c r="D671" s="3" t="s">
        <v>5</v>
      </c>
      <c r="E671" s="3" t="s">
        <v>10</v>
      </c>
      <c r="F671" s="3" t="s">
        <v>2803</v>
      </c>
      <c r="G671" s="3" t="s">
        <v>2804</v>
      </c>
      <c r="H671" s="4">
        <v>1079.0999999999999</v>
      </c>
      <c r="I671" s="3" t="s">
        <v>11</v>
      </c>
    </row>
    <row r="672" spans="1:9" x14ac:dyDescent="0.35">
      <c r="A672" s="3">
        <v>103428147</v>
      </c>
      <c r="B672" s="3" t="s">
        <v>2940</v>
      </c>
      <c r="C672" s="3" t="s">
        <v>9</v>
      </c>
      <c r="D672" s="3" t="s">
        <v>5</v>
      </c>
      <c r="E672" s="3" t="s">
        <v>10</v>
      </c>
      <c r="F672" s="3" t="s">
        <v>2941</v>
      </c>
      <c r="G672" s="3" t="s">
        <v>2942</v>
      </c>
      <c r="H672" s="3">
        <v>899</v>
      </c>
      <c r="I672" s="3" t="s">
        <v>11</v>
      </c>
    </row>
    <row r="673" spans="1:9" x14ac:dyDescent="0.35">
      <c r="A673" s="3">
        <v>103428190</v>
      </c>
      <c r="B673" s="3" t="s">
        <v>2943</v>
      </c>
      <c r="C673" s="3" t="s">
        <v>9</v>
      </c>
      <c r="D673" s="3" t="s">
        <v>5</v>
      </c>
      <c r="E673" s="3" t="s">
        <v>12</v>
      </c>
      <c r="F673" s="3" t="s">
        <v>2862</v>
      </c>
      <c r="G673" s="3" t="s">
        <v>2863</v>
      </c>
      <c r="H673" s="5">
        <v>5599</v>
      </c>
      <c r="I673" s="3" t="s">
        <v>11</v>
      </c>
    </row>
    <row r="674" spans="1:9" x14ac:dyDescent="0.35">
      <c r="A674" s="3">
        <v>103428188</v>
      </c>
      <c r="B674" s="3" t="s">
        <v>2944</v>
      </c>
      <c r="C674" s="3" t="s">
        <v>9</v>
      </c>
      <c r="D674" s="3" t="s">
        <v>5</v>
      </c>
      <c r="E674" s="3" t="s">
        <v>10</v>
      </c>
      <c r="F674" s="3" t="s">
        <v>2945</v>
      </c>
      <c r="G674" s="3" t="s">
        <v>2946</v>
      </c>
      <c r="H674" s="4">
        <v>1614.05</v>
      </c>
      <c r="I674" s="3" t="s">
        <v>11</v>
      </c>
    </row>
    <row r="675" spans="1:9" x14ac:dyDescent="0.35">
      <c r="A675" s="3">
        <v>103428144</v>
      </c>
      <c r="B675" s="3" t="s">
        <v>2947</v>
      </c>
      <c r="C675" s="3" t="s">
        <v>9</v>
      </c>
      <c r="D675" s="3" t="s">
        <v>5</v>
      </c>
      <c r="E675" s="3" t="s">
        <v>10</v>
      </c>
      <c r="F675" s="3" t="s">
        <v>2948</v>
      </c>
      <c r="G675" s="3" t="s">
        <v>2949</v>
      </c>
      <c r="H675" s="3">
        <v>296.92</v>
      </c>
      <c r="I675" s="3" t="s">
        <v>11</v>
      </c>
    </row>
    <row r="676" spans="1:9" x14ac:dyDescent="0.35">
      <c r="A676" s="3">
        <v>103428184</v>
      </c>
      <c r="B676" s="3" t="s">
        <v>2950</v>
      </c>
      <c r="C676" s="3" t="s">
        <v>9</v>
      </c>
      <c r="D676" s="3" t="s">
        <v>5</v>
      </c>
      <c r="E676" s="3" t="s">
        <v>10</v>
      </c>
      <c r="F676" s="3" t="s">
        <v>2951</v>
      </c>
      <c r="G676" s="3" t="s">
        <v>2952</v>
      </c>
      <c r="H676" s="3">
        <v>899</v>
      </c>
      <c r="I676" s="3" t="s">
        <v>11</v>
      </c>
    </row>
    <row r="677" spans="1:9" x14ac:dyDescent="0.35">
      <c r="A677" s="3">
        <v>103428183</v>
      </c>
      <c r="B677" s="3" t="s">
        <v>2953</v>
      </c>
      <c r="C677" s="3" t="s">
        <v>9</v>
      </c>
      <c r="D677" s="3" t="s">
        <v>5</v>
      </c>
      <c r="E677" s="3" t="s">
        <v>10</v>
      </c>
      <c r="F677" s="3" t="s">
        <v>2954</v>
      </c>
      <c r="G677" s="3" t="s">
        <v>2955</v>
      </c>
      <c r="H677" s="4">
        <v>3590.14</v>
      </c>
      <c r="I677" s="3" t="s">
        <v>11</v>
      </c>
    </row>
    <row r="678" spans="1:9" x14ac:dyDescent="0.35">
      <c r="A678" s="3">
        <v>103428140</v>
      </c>
      <c r="B678" s="3" t="s">
        <v>2956</v>
      </c>
      <c r="C678" s="3" t="s">
        <v>9</v>
      </c>
      <c r="D678" s="3" t="s">
        <v>5</v>
      </c>
      <c r="E678" s="3" t="s">
        <v>10</v>
      </c>
      <c r="F678" s="3" t="s">
        <v>2957</v>
      </c>
      <c r="G678" s="3" t="s">
        <v>2958</v>
      </c>
      <c r="H678" s="4">
        <v>3419.05</v>
      </c>
      <c r="I678" s="3" t="s">
        <v>11</v>
      </c>
    </row>
    <row r="679" spans="1:9" x14ac:dyDescent="0.35">
      <c r="A679" s="3">
        <v>103428137</v>
      </c>
      <c r="B679" s="3" t="s">
        <v>2959</v>
      </c>
      <c r="C679" s="3" t="s">
        <v>9</v>
      </c>
      <c r="D679" s="3" t="s">
        <v>5</v>
      </c>
      <c r="E679" s="3" t="s">
        <v>10</v>
      </c>
      <c r="F679" s="3" t="s">
        <v>2937</v>
      </c>
      <c r="G679" s="3" t="s">
        <v>2938</v>
      </c>
      <c r="H679" s="5">
        <v>2269</v>
      </c>
      <c r="I679" s="3" t="s">
        <v>11</v>
      </c>
    </row>
    <row r="680" spans="1:9" x14ac:dyDescent="0.35">
      <c r="A680" s="3">
        <v>103428134</v>
      </c>
      <c r="B680" s="3" t="s">
        <v>2960</v>
      </c>
      <c r="C680" s="3" t="s">
        <v>9</v>
      </c>
      <c r="D680" s="3" t="s">
        <v>5</v>
      </c>
      <c r="E680" s="3" t="s">
        <v>10</v>
      </c>
      <c r="F680" s="3" t="s">
        <v>2937</v>
      </c>
      <c r="G680" s="3" t="s">
        <v>2938</v>
      </c>
      <c r="H680" s="5">
        <v>1679</v>
      </c>
      <c r="I680" s="3" t="s">
        <v>11</v>
      </c>
    </row>
    <row r="681" spans="1:9" x14ac:dyDescent="0.35">
      <c r="A681" s="3">
        <v>103428133</v>
      </c>
      <c r="B681" s="3" t="s">
        <v>2961</v>
      </c>
      <c r="C681" s="3" t="s">
        <v>9</v>
      </c>
      <c r="D681" s="3" t="s">
        <v>5</v>
      </c>
      <c r="E681" s="3" t="s">
        <v>10</v>
      </c>
      <c r="F681" s="3" t="s">
        <v>2937</v>
      </c>
      <c r="G681" s="3" t="s">
        <v>2938</v>
      </c>
      <c r="H681" s="5">
        <v>1799</v>
      </c>
      <c r="I681" s="3" t="s">
        <v>11</v>
      </c>
    </row>
    <row r="682" spans="1:9" x14ac:dyDescent="0.35">
      <c r="A682" s="3">
        <v>103428132</v>
      </c>
      <c r="B682" s="3" t="s">
        <v>2962</v>
      </c>
      <c r="C682" s="3" t="s">
        <v>9</v>
      </c>
      <c r="D682" s="3" t="s">
        <v>5</v>
      </c>
      <c r="E682" s="3" t="s">
        <v>10</v>
      </c>
      <c r="F682" s="3" t="s">
        <v>2963</v>
      </c>
      <c r="G682" s="3" t="s">
        <v>2964</v>
      </c>
      <c r="H682" s="5">
        <v>1177</v>
      </c>
      <c r="I682" s="3" t="s">
        <v>11</v>
      </c>
    </row>
    <row r="683" spans="1:9" x14ac:dyDescent="0.35">
      <c r="A683" s="3">
        <v>103428130</v>
      </c>
      <c r="B683" s="3" t="s">
        <v>2965</v>
      </c>
      <c r="C683" s="3" t="s">
        <v>9</v>
      </c>
      <c r="D683" s="3" t="s">
        <v>5</v>
      </c>
      <c r="E683" s="3" t="s">
        <v>10</v>
      </c>
      <c r="F683" s="3" t="s">
        <v>2937</v>
      </c>
      <c r="G683" s="3" t="s">
        <v>2938</v>
      </c>
      <c r="H683" s="5">
        <v>3299</v>
      </c>
      <c r="I683" s="3" t="s">
        <v>11</v>
      </c>
    </row>
    <row r="684" spans="1:9" x14ac:dyDescent="0.35">
      <c r="A684" s="3">
        <v>103428129</v>
      </c>
      <c r="B684" s="3" t="s">
        <v>2966</v>
      </c>
      <c r="C684" s="3" t="s">
        <v>9</v>
      </c>
      <c r="D684" s="3" t="s">
        <v>5</v>
      </c>
      <c r="E684" s="3" t="s">
        <v>10</v>
      </c>
      <c r="F684" s="3" t="s">
        <v>2937</v>
      </c>
      <c r="G684" s="3" t="s">
        <v>2938</v>
      </c>
      <c r="H684" s="5">
        <v>4948</v>
      </c>
      <c r="I684" s="3" t="s">
        <v>11</v>
      </c>
    </row>
    <row r="685" spans="1:9" x14ac:dyDescent="0.35">
      <c r="A685" s="3">
        <v>103428173</v>
      </c>
      <c r="B685" s="3" t="s">
        <v>2967</v>
      </c>
      <c r="C685" s="3" t="s">
        <v>9</v>
      </c>
      <c r="D685" s="3" t="s">
        <v>5</v>
      </c>
      <c r="E685" s="3" t="s">
        <v>10</v>
      </c>
      <c r="F685" s="3" t="s">
        <v>2968</v>
      </c>
      <c r="G685" s="3" t="s">
        <v>2969</v>
      </c>
      <c r="H685" s="4">
        <v>1537.1</v>
      </c>
      <c r="I685" s="3" t="s">
        <v>11</v>
      </c>
    </row>
    <row r="686" spans="1:9" x14ac:dyDescent="0.35">
      <c r="A686" s="3">
        <v>103428127</v>
      </c>
      <c r="B686" s="3" t="s">
        <v>2970</v>
      </c>
      <c r="C686" s="3" t="s">
        <v>9</v>
      </c>
      <c r="D686" s="3" t="s">
        <v>5</v>
      </c>
      <c r="E686" s="3" t="s">
        <v>10</v>
      </c>
      <c r="F686" s="3" t="s">
        <v>2971</v>
      </c>
      <c r="G686" s="3" t="s">
        <v>2972</v>
      </c>
      <c r="H686" s="4">
        <v>2706.6</v>
      </c>
      <c r="I686" s="3" t="s">
        <v>11</v>
      </c>
    </row>
    <row r="687" spans="1:9" x14ac:dyDescent="0.35">
      <c r="A687" s="3">
        <v>103428126</v>
      </c>
      <c r="B687" s="3" t="s">
        <v>2973</v>
      </c>
      <c r="C687" s="3" t="s">
        <v>9</v>
      </c>
      <c r="D687" s="3" t="s">
        <v>5</v>
      </c>
      <c r="E687" s="3" t="s">
        <v>10</v>
      </c>
      <c r="F687" s="3" t="s">
        <v>2974</v>
      </c>
      <c r="G687" s="3" t="s">
        <v>2975</v>
      </c>
      <c r="H687" s="4">
        <v>1623.6</v>
      </c>
      <c r="I687" s="3" t="s">
        <v>11</v>
      </c>
    </row>
    <row r="688" spans="1:9" x14ac:dyDescent="0.35">
      <c r="A688" s="3">
        <v>103428168</v>
      </c>
      <c r="B688" s="3" t="s">
        <v>2976</v>
      </c>
      <c r="C688" s="3" t="s">
        <v>9</v>
      </c>
      <c r="D688" s="3" t="s">
        <v>5</v>
      </c>
      <c r="E688" s="3" t="s">
        <v>10</v>
      </c>
      <c r="F688" s="3" t="s">
        <v>2977</v>
      </c>
      <c r="G688" s="3" t="s">
        <v>2978</v>
      </c>
      <c r="H688" s="5">
        <v>1379</v>
      </c>
      <c r="I688" s="3" t="s">
        <v>11</v>
      </c>
    </row>
    <row r="689" spans="1:9" x14ac:dyDescent="0.35">
      <c r="A689" s="3">
        <v>103428122</v>
      </c>
      <c r="B689" s="3" t="s">
        <v>2979</v>
      </c>
      <c r="C689" s="3" t="s">
        <v>9</v>
      </c>
      <c r="D689" s="3" t="s">
        <v>5</v>
      </c>
      <c r="E689" s="3" t="s">
        <v>10</v>
      </c>
      <c r="F689" s="3" t="s">
        <v>2980</v>
      </c>
      <c r="G689" s="3" t="s">
        <v>2981</v>
      </c>
      <c r="H689" s="4">
        <v>1367.05</v>
      </c>
      <c r="I689" s="3" t="s">
        <v>11</v>
      </c>
    </row>
    <row r="690" spans="1:9" x14ac:dyDescent="0.35">
      <c r="A690" s="3">
        <v>103428119</v>
      </c>
      <c r="B690" s="3" t="s">
        <v>2982</v>
      </c>
      <c r="C690" s="3" t="s">
        <v>9</v>
      </c>
      <c r="D690" s="3" t="s">
        <v>5</v>
      </c>
      <c r="E690" s="3" t="s">
        <v>10</v>
      </c>
      <c r="F690" s="3" t="s">
        <v>2983</v>
      </c>
      <c r="G690" s="3" t="s">
        <v>2984</v>
      </c>
      <c r="H690" s="5">
        <v>3599</v>
      </c>
      <c r="I690" s="3" t="s">
        <v>11</v>
      </c>
    </row>
    <row r="691" spans="1:9" x14ac:dyDescent="0.35">
      <c r="A691" s="3">
        <v>103428113</v>
      </c>
      <c r="B691" s="3" t="s">
        <v>2985</v>
      </c>
      <c r="C691" s="3" t="s">
        <v>9</v>
      </c>
      <c r="D691" s="3" t="s">
        <v>5</v>
      </c>
      <c r="E691" s="3" t="s">
        <v>10</v>
      </c>
      <c r="F691" s="3" t="s">
        <v>2986</v>
      </c>
      <c r="G691" s="3" t="s">
        <v>2987</v>
      </c>
      <c r="H691" s="4">
        <v>1063.05</v>
      </c>
      <c r="I691" s="3" t="s">
        <v>11</v>
      </c>
    </row>
    <row r="692" spans="1:9" x14ac:dyDescent="0.35">
      <c r="A692" s="3">
        <v>103428098</v>
      </c>
      <c r="B692" s="3" t="s">
        <v>2988</v>
      </c>
      <c r="C692" s="3" t="s">
        <v>9</v>
      </c>
      <c r="D692" s="3" t="s">
        <v>5</v>
      </c>
      <c r="E692" s="3" t="s">
        <v>12</v>
      </c>
      <c r="F692" s="3" t="s">
        <v>2836</v>
      </c>
      <c r="G692" s="3" t="s">
        <v>2837</v>
      </c>
      <c r="H692" s="4">
        <v>1984.6</v>
      </c>
      <c r="I692" s="3" t="s">
        <v>11</v>
      </c>
    </row>
    <row r="693" spans="1:9" x14ac:dyDescent="0.35">
      <c r="A693" s="3">
        <v>103428097</v>
      </c>
      <c r="B693" s="3" t="s">
        <v>2989</v>
      </c>
      <c r="C693" s="3" t="s">
        <v>9</v>
      </c>
      <c r="D693" s="3" t="s">
        <v>5</v>
      </c>
      <c r="E693" s="3" t="s">
        <v>10</v>
      </c>
      <c r="F693" s="3" t="s">
        <v>2990</v>
      </c>
      <c r="G693" s="3" t="s">
        <v>2991</v>
      </c>
      <c r="H693" s="3">
        <v>874.52</v>
      </c>
      <c r="I693" s="3" t="s">
        <v>11</v>
      </c>
    </row>
    <row r="694" spans="1:9" x14ac:dyDescent="0.35">
      <c r="A694" s="3">
        <v>103428095</v>
      </c>
      <c r="B694" s="3" t="s">
        <v>2992</v>
      </c>
      <c r="C694" s="3" t="s">
        <v>9</v>
      </c>
      <c r="D694" s="3" t="s">
        <v>5</v>
      </c>
      <c r="E694" s="3" t="s">
        <v>10</v>
      </c>
      <c r="F694" s="3" t="s">
        <v>2993</v>
      </c>
      <c r="G694" s="3" t="s">
        <v>2994</v>
      </c>
      <c r="H694" s="4">
        <v>3077.14</v>
      </c>
      <c r="I694" s="3" t="s">
        <v>11</v>
      </c>
    </row>
    <row r="695" spans="1:9" x14ac:dyDescent="0.35">
      <c r="A695" s="3">
        <v>103428086</v>
      </c>
      <c r="B695" s="3" t="s">
        <v>2995</v>
      </c>
      <c r="C695" s="3" t="s">
        <v>9</v>
      </c>
      <c r="D695" s="3" t="s">
        <v>5</v>
      </c>
      <c r="E695" s="3" t="s">
        <v>10</v>
      </c>
      <c r="F695" s="3" t="s">
        <v>2996</v>
      </c>
      <c r="G695" s="3" t="s">
        <v>2997</v>
      </c>
      <c r="H695" s="3">
        <v>809</v>
      </c>
      <c r="I695" s="3" t="s">
        <v>11</v>
      </c>
    </row>
    <row r="696" spans="1:9" x14ac:dyDescent="0.35">
      <c r="A696" s="3">
        <v>103428043</v>
      </c>
      <c r="B696" s="3" t="s">
        <v>2998</v>
      </c>
      <c r="C696" s="3" t="s">
        <v>9</v>
      </c>
      <c r="D696" s="3" t="s">
        <v>5</v>
      </c>
      <c r="E696" s="3" t="s">
        <v>10</v>
      </c>
      <c r="F696" s="3" t="s">
        <v>2999</v>
      </c>
      <c r="G696" s="3" t="s">
        <v>3000</v>
      </c>
      <c r="H696" s="3">
        <v>378.15</v>
      </c>
      <c r="I696" s="3" t="s">
        <v>11</v>
      </c>
    </row>
    <row r="697" spans="1:9" x14ac:dyDescent="0.35">
      <c r="A697" s="3">
        <v>103428042</v>
      </c>
      <c r="B697" s="3" t="s">
        <v>3001</v>
      </c>
      <c r="C697" s="3" t="s">
        <v>9</v>
      </c>
      <c r="D697" s="3" t="s">
        <v>5</v>
      </c>
      <c r="E697" s="3" t="s">
        <v>10</v>
      </c>
      <c r="F697" s="3" t="s">
        <v>3002</v>
      </c>
      <c r="G697" s="3" t="s">
        <v>3003</v>
      </c>
      <c r="H697" s="3">
        <v>369</v>
      </c>
      <c r="I697" s="3" t="s">
        <v>11</v>
      </c>
    </row>
    <row r="698" spans="1:9" x14ac:dyDescent="0.35">
      <c r="A698" s="3">
        <v>103428073</v>
      </c>
      <c r="B698" s="3" t="s">
        <v>3004</v>
      </c>
      <c r="C698" s="3" t="s">
        <v>9</v>
      </c>
      <c r="D698" s="3" t="s">
        <v>5</v>
      </c>
      <c r="E698" s="3" t="s">
        <v>10</v>
      </c>
      <c r="F698" s="3" t="s">
        <v>3005</v>
      </c>
      <c r="G698" s="3" t="s">
        <v>3006</v>
      </c>
      <c r="H698" s="3">
        <v>909</v>
      </c>
      <c r="I698" s="3" t="s">
        <v>11</v>
      </c>
    </row>
    <row r="699" spans="1:9" x14ac:dyDescent="0.35">
      <c r="A699" s="3">
        <v>103428072</v>
      </c>
      <c r="B699" s="3" t="s">
        <v>3007</v>
      </c>
      <c r="C699" s="3" t="s">
        <v>9</v>
      </c>
      <c r="D699" s="3" t="s">
        <v>5</v>
      </c>
      <c r="E699" s="3" t="s">
        <v>10</v>
      </c>
      <c r="F699" s="3" t="s">
        <v>3008</v>
      </c>
      <c r="G699" s="3" t="s">
        <v>3009</v>
      </c>
      <c r="H699" s="4">
        <v>3769.6</v>
      </c>
      <c r="I699" s="3" t="s">
        <v>11</v>
      </c>
    </row>
    <row r="700" spans="1:9" x14ac:dyDescent="0.35">
      <c r="A700" s="3">
        <v>103428070</v>
      </c>
      <c r="B700" s="3" t="s">
        <v>3010</v>
      </c>
      <c r="C700" s="3" t="s">
        <v>9</v>
      </c>
      <c r="D700" s="3" t="s">
        <v>5</v>
      </c>
      <c r="E700" s="3" t="s">
        <v>10</v>
      </c>
      <c r="F700" s="3" t="s">
        <v>3011</v>
      </c>
      <c r="G700" s="3" t="s">
        <v>3012</v>
      </c>
      <c r="H700" s="4">
        <v>2857.6</v>
      </c>
      <c r="I700" s="3" t="s">
        <v>11</v>
      </c>
    </row>
    <row r="701" spans="1:9" x14ac:dyDescent="0.35">
      <c r="A701" s="3">
        <v>103428069</v>
      </c>
      <c r="B701" s="3" t="s">
        <v>3013</v>
      </c>
      <c r="C701" s="3" t="s">
        <v>9</v>
      </c>
      <c r="D701" s="3" t="s">
        <v>5</v>
      </c>
      <c r="E701" s="3" t="s">
        <v>10</v>
      </c>
      <c r="F701" s="3" t="s">
        <v>3014</v>
      </c>
      <c r="G701" s="3" t="s">
        <v>3015</v>
      </c>
      <c r="H701" s="4">
        <v>1298.7</v>
      </c>
      <c r="I701" s="3" t="s">
        <v>11</v>
      </c>
    </row>
    <row r="702" spans="1:9" x14ac:dyDescent="0.35">
      <c r="A702" s="3">
        <v>103427959</v>
      </c>
      <c r="B702" s="3" t="s">
        <v>3016</v>
      </c>
      <c r="C702" s="3" t="s">
        <v>9</v>
      </c>
      <c r="D702" s="3" t="s">
        <v>5</v>
      </c>
      <c r="E702" s="3" t="s">
        <v>10</v>
      </c>
      <c r="F702" s="3" t="s">
        <v>3017</v>
      </c>
      <c r="G702" s="3" t="s">
        <v>3018</v>
      </c>
      <c r="H702" s="4">
        <v>7578.29</v>
      </c>
      <c r="I702" s="3" t="s">
        <v>11</v>
      </c>
    </row>
    <row r="703" spans="1:9" x14ac:dyDescent="0.35">
      <c r="A703" s="3">
        <v>103428032</v>
      </c>
      <c r="B703" s="3" t="s">
        <v>3019</v>
      </c>
      <c r="C703" s="3" t="s">
        <v>9</v>
      </c>
      <c r="D703" s="3" t="s">
        <v>5</v>
      </c>
      <c r="E703" s="3" t="s">
        <v>10</v>
      </c>
      <c r="F703" s="3" t="s">
        <v>3020</v>
      </c>
      <c r="G703" s="3" t="s">
        <v>3021</v>
      </c>
      <c r="H703" s="5">
        <v>3229</v>
      </c>
      <c r="I703" s="3" t="s">
        <v>11</v>
      </c>
    </row>
    <row r="704" spans="1:9" x14ac:dyDescent="0.35">
      <c r="A704" s="3">
        <v>103427953</v>
      </c>
      <c r="B704" s="3" t="s">
        <v>3022</v>
      </c>
      <c r="C704" s="3" t="s">
        <v>9</v>
      </c>
      <c r="D704" s="3" t="s">
        <v>5</v>
      </c>
      <c r="E704" s="3" t="s">
        <v>12</v>
      </c>
      <c r="F704" s="3" t="s">
        <v>2280</v>
      </c>
      <c r="G704" s="3" t="s">
        <v>3023</v>
      </c>
      <c r="H704" s="3">
        <v>934.2</v>
      </c>
      <c r="I704" s="3" t="s">
        <v>11</v>
      </c>
    </row>
    <row r="705" spans="1:9" x14ac:dyDescent="0.35">
      <c r="A705" s="3">
        <v>103427951</v>
      </c>
      <c r="B705" s="3" t="s">
        <v>3024</v>
      </c>
      <c r="C705" s="3" t="s">
        <v>9</v>
      </c>
      <c r="D705" s="3" t="s">
        <v>5</v>
      </c>
      <c r="E705" s="3" t="s">
        <v>10</v>
      </c>
      <c r="F705" s="3" t="s">
        <v>3025</v>
      </c>
      <c r="G705" s="3" t="s">
        <v>3026</v>
      </c>
      <c r="H705" s="4">
        <v>2848.1</v>
      </c>
      <c r="I705" s="3" t="s">
        <v>11</v>
      </c>
    </row>
    <row r="706" spans="1:9" x14ac:dyDescent="0.35">
      <c r="A706" s="3">
        <v>103428027</v>
      </c>
      <c r="B706" s="3" t="s">
        <v>3027</v>
      </c>
      <c r="C706" s="3" t="s">
        <v>9</v>
      </c>
      <c r="D706" s="3" t="s">
        <v>5</v>
      </c>
      <c r="E706" s="3" t="s">
        <v>10</v>
      </c>
      <c r="F706" s="3" t="s">
        <v>3028</v>
      </c>
      <c r="G706" s="3" t="s">
        <v>3029</v>
      </c>
      <c r="H706" s="5">
        <v>5999</v>
      </c>
      <c r="I706" s="3" t="s">
        <v>11</v>
      </c>
    </row>
    <row r="707" spans="1:9" x14ac:dyDescent="0.35">
      <c r="A707" s="3">
        <v>103427948</v>
      </c>
      <c r="B707" s="3" t="s">
        <v>3030</v>
      </c>
      <c r="C707" s="3" t="s">
        <v>9</v>
      </c>
      <c r="D707" s="3" t="s">
        <v>5</v>
      </c>
      <c r="E707" s="3" t="s">
        <v>10</v>
      </c>
      <c r="F707" s="3" t="s">
        <v>3031</v>
      </c>
      <c r="G707" s="3" t="s">
        <v>3032</v>
      </c>
      <c r="H707" s="4">
        <v>2526.1</v>
      </c>
      <c r="I707" s="3" t="s">
        <v>11</v>
      </c>
    </row>
    <row r="708" spans="1:9" x14ac:dyDescent="0.35">
      <c r="A708" s="3">
        <v>103427946</v>
      </c>
      <c r="B708" s="3" t="s">
        <v>3033</v>
      </c>
      <c r="C708" s="3" t="s">
        <v>9</v>
      </c>
      <c r="D708" s="3" t="s">
        <v>5</v>
      </c>
      <c r="E708" s="3" t="s">
        <v>10</v>
      </c>
      <c r="F708" s="3" t="s">
        <v>3034</v>
      </c>
      <c r="G708" s="3" t="s">
        <v>3035</v>
      </c>
      <c r="H708" s="4">
        <v>6497.1</v>
      </c>
      <c r="I708" s="3" t="s">
        <v>11</v>
      </c>
    </row>
    <row r="709" spans="1:9" x14ac:dyDescent="0.35">
      <c r="A709" s="3">
        <v>103427940</v>
      </c>
      <c r="B709" s="3" t="s">
        <v>3036</v>
      </c>
      <c r="C709" s="3" t="s">
        <v>9</v>
      </c>
      <c r="D709" s="3" t="s">
        <v>5</v>
      </c>
      <c r="E709" s="3" t="s">
        <v>10</v>
      </c>
      <c r="F709" s="3" t="s">
        <v>3037</v>
      </c>
      <c r="G709" s="3" t="s">
        <v>3038</v>
      </c>
      <c r="H709" s="5">
        <v>1799</v>
      </c>
      <c r="I709" s="3" t="s">
        <v>11</v>
      </c>
    </row>
    <row r="710" spans="1:9" x14ac:dyDescent="0.35">
      <c r="A710" s="3">
        <v>103427935</v>
      </c>
      <c r="B710" s="3" t="s">
        <v>3039</v>
      </c>
      <c r="C710" s="3" t="s">
        <v>9</v>
      </c>
      <c r="D710" s="3" t="s">
        <v>5</v>
      </c>
      <c r="E710" s="3" t="s">
        <v>10</v>
      </c>
      <c r="F710" s="3" t="s">
        <v>3040</v>
      </c>
      <c r="G710" s="3" t="s">
        <v>3041</v>
      </c>
      <c r="H710" s="4">
        <v>1424.05</v>
      </c>
      <c r="I710" s="3" t="s">
        <v>11</v>
      </c>
    </row>
    <row r="711" spans="1:9" x14ac:dyDescent="0.35">
      <c r="A711" s="3">
        <v>103428022</v>
      </c>
      <c r="B711" s="3" t="s">
        <v>3042</v>
      </c>
      <c r="C711" s="3" t="s">
        <v>9</v>
      </c>
      <c r="D711" s="3" t="s">
        <v>5</v>
      </c>
      <c r="E711" s="3" t="s">
        <v>10</v>
      </c>
      <c r="F711" s="3" t="s">
        <v>3043</v>
      </c>
      <c r="G711" s="3" t="s">
        <v>3044</v>
      </c>
      <c r="H711" s="4">
        <v>1894.35</v>
      </c>
      <c r="I711" s="3" t="s">
        <v>11</v>
      </c>
    </row>
    <row r="712" spans="1:9" x14ac:dyDescent="0.35">
      <c r="A712" s="3">
        <v>103427934</v>
      </c>
      <c r="B712" s="3" t="s">
        <v>3045</v>
      </c>
      <c r="C712" s="3" t="s">
        <v>9</v>
      </c>
      <c r="D712" s="3" t="s">
        <v>5</v>
      </c>
      <c r="E712" s="3" t="s">
        <v>10</v>
      </c>
      <c r="F712" s="3" t="s">
        <v>3046</v>
      </c>
      <c r="G712" s="3" t="s">
        <v>3047</v>
      </c>
      <c r="H712" s="4">
        <v>2089.0500000000002</v>
      </c>
      <c r="I712" s="3" t="s">
        <v>11</v>
      </c>
    </row>
    <row r="713" spans="1:9" x14ac:dyDescent="0.35">
      <c r="A713" s="3">
        <v>103428016</v>
      </c>
      <c r="B713" s="3" t="s">
        <v>3048</v>
      </c>
      <c r="C713" s="3" t="s">
        <v>9</v>
      </c>
      <c r="D713" s="3" t="s">
        <v>5</v>
      </c>
      <c r="E713" s="3" t="s">
        <v>10</v>
      </c>
      <c r="F713" s="3" t="s">
        <v>3049</v>
      </c>
      <c r="G713" s="3" t="s">
        <v>3050</v>
      </c>
      <c r="H713" s="4">
        <v>2469.0500000000002</v>
      </c>
      <c r="I713" s="3" t="s">
        <v>11</v>
      </c>
    </row>
    <row r="714" spans="1:9" x14ac:dyDescent="0.35">
      <c r="A714" s="3">
        <v>103427926</v>
      </c>
      <c r="B714" s="3" t="s">
        <v>3051</v>
      </c>
      <c r="C714" s="3" t="s">
        <v>9</v>
      </c>
      <c r="D714" s="3" t="s">
        <v>5</v>
      </c>
      <c r="E714" s="3" t="s">
        <v>10</v>
      </c>
      <c r="F714" s="3" t="s">
        <v>3052</v>
      </c>
      <c r="G714" s="3" t="s">
        <v>3053</v>
      </c>
      <c r="H714" s="5">
        <v>1369</v>
      </c>
      <c r="I714" s="3" t="s">
        <v>11</v>
      </c>
    </row>
    <row r="715" spans="1:9" x14ac:dyDescent="0.35">
      <c r="A715" s="3">
        <v>103428003</v>
      </c>
      <c r="B715" s="3" t="s">
        <v>3054</v>
      </c>
      <c r="C715" s="3" t="s">
        <v>9</v>
      </c>
      <c r="D715" s="3" t="s">
        <v>5</v>
      </c>
      <c r="E715" s="3" t="s">
        <v>10</v>
      </c>
      <c r="F715" s="3" t="s">
        <v>3055</v>
      </c>
      <c r="G715" s="3" t="s">
        <v>3056</v>
      </c>
      <c r="H715" s="4">
        <v>2326.5500000000002</v>
      </c>
      <c r="I715" s="3" t="s">
        <v>11</v>
      </c>
    </row>
    <row r="716" spans="1:9" x14ac:dyDescent="0.35">
      <c r="A716" s="3">
        <v>103427991</v>
      </c>
      <c r="B716" s="3" t="s">
        <v>3057</v>
      </c>
      <c r="C716" s="3" t="s">
        <v>9</v>
      </c>
      <c r="D716" s="3" t="s">
        <v>5</v>
      </c>
      <c r="E716" s="3" t="s">
        <v>10</v>
      </c>
      <c r="F716" s="3" t="s">
        <v>3058</v>
      </c>
      <c r="G716" s="3" t="s">
        <v>3059</v>
      </c>
      <c r="H716" s="3">
        <v>854.05</v>
      </c>
      <c r="I716" s="3" t="s">
        <v>11</v>
      </c>
    </row>
    <row r="717" spans="1:9" x14ac:dyDescent="0.35">
      <c r="A717" s="3">
        <v>103427986</v>
      </c>
      <c r="B717" s="3" t="s">
        <v>3060</v>
      </c>
      <c r="C717" s="3" t="s">
        <v>9</v>
      </c>
      <c r="D717" s="3" t="s">
        <v>5</v>
      </c>
      <c r="E717" s="3" t="s">
        <v>10</v>
      </c>
      <c r="F717" s="3" t="s">
        <v>3061</v>
      </c>
      <c r="G717" s="3" t="s">
        <v>3062</v>
      </c>
      <c r="H717" s="3">
        <v>659</v>
      </c>
      <c r="I717" s="3" t="s">
        <v>11</v>
      </c>
    </row>
    <row r="718" spans="1:9" x14ac:dyDescent="0.35">
      <c r="A718" s="3">
        <v>103427902</v>
      </c>
      <c r="B718" s="3" t="s">
        <v>3063</v>
      </c>
      <c r="C718" s="3" t="s">
        <v>9</v>
      </c>
      <c r="D718" s="3" t="s">
        <v>5</v>
      </c>
      <c r="E718" s="3" t="s">
        <v>10</v>
      </c>
      <c r="F718" s="3" t="s">
        <v>3064</v>
      </c>
      <c r="G718" s="3" t="s">
        <v>3065</v>
      </c>
      <c r="H718" s="4">
        <v>2587.23</v>
      </c>
      <c r="I718" s="3" t="s">
        <v>11</v>
      </c>
    </row>
    <row r="719" spans="1:9" x14ac:dyDescent="0.35">
      <c r="A719" s="3">
        <v>103427981</v>
      </c>
      <c r="B719" s="3" t="s">
        <v>3066</v>
      </c>
      <c r="C719" s="3" t="s">
        <v>9</v>
      </c>
      <c r="D719" s="3" t="s">
        <v>5</v>
      </c>
      <c r="E719" s="3" t="s">
        <v>10</v>
      </c>
      <c r="F719" s="3" t="s">
        <v>3067</v>
      </c>
      <c r="G719" s="3" t="s">
        <v>3068</v>
      </c>
      <c r="H719" s="3">
        <v>521.54999999999995</v>
      </c>
      <c r="I719" s="3" t="s">
        <v>11</v>
      </c>
    </row>
    <row r="720" spans="1:9" x14ac:dyDescent="0.35">
      <c r="A720" s="3">
        <v>103427898</v>
      </c>
      <c r="B720" s="3" t="s">
        <v>3069</v>
      </c>
      <c r="C720" s="3" t="s">
        <v>9</v>
      </c>
      <c r="D720" s="3" t="s">
        <v>5</v>
      </c>
      <c r="E720" s="3" t="s">
        <v>10</v>
      </c>
      <c r="F720" s="3" t="s">
        <v>3070</v>
      </c>
      <c r="G720" s="3" t="s">
        <v>3071</v>
      </c>
      <c r="H720" s="5">
        <v>2199</v>
      </c>
      <c r="I720" s="3" t="s">
        <v>11</v>
      </c>
    </row>
    <row r="721" spans="1:9" x14ac:dyDescent="0.35">
      <c r="A721" s="3">
        <v>103427975</v>
      </c>
      <c r="B721" s="3" t="s">
        <v>3072</v>
      </c>
      <c r="C721" s="3" t="s">
        <v>9</v>
      </c>
      <c r="D721" s="3" t="s">
        <v>5</v>
      </c>
      <c r="E721" s="3" t="s">
        <v>10</v>
      </c>
      <c r="F721" s="3" t="s">
        <v>3073</v>
      </c>
      <c r="G721" s="3" t="s">
        <v>3074</v>
      </c>
      <c r="H721" s="4">
        <v>2634.4</v>
      </c>
      <c r="I721" s="3" t="s">
        <v>11</v>
      </c>
    </row>
    <row r="722" spans="1:9" x14ac:dyDescent="0.35">
      <c r="A722" s="3">
        <v>103427892</v>
      </c>
      <c r="B722" s="3" t="s">
        <v>3075</v>
      </c>
      <c r="C722" s="3" t="s">
        <v>9</v>
      </c>
      <c r="D722" s="3" t="s">
        <v>5</v>
      </c>
      <c r="E722" s="3" t="s">
        <v>10</v>
      </c>
      <c r="F722" s="3" t="s">
        <v>3076</v>
      </c>
      <c r="G722" s="3" t="s">
        <v>3077</v>
      </c>
      <c r="H722" s="4">
        <v>1234.05</v>
      </c>
      <c r="I722" s="3" t="s">
        <v>11</v>
      </c>
    </row>
    <row r="723" spans="1:9" x14ac:dyDescent="0.35">
      <c r="A723" s="3">
        <v>103427891</v>
      </c>
      <c r="B723" s="3" t="s">
        <v>3078</v>
      </c>
      <c r="C723" s="3" t="s">
        <v>9</v>
      </c>
      <c r="D723" s="3" t="s">
        <v>5</v>
      </c>
      <c r="E723" s="3" t="s">
        <v>10</v>
      </c>
      <c r="F723" s="3" t="s">
        <v>3079</v>
      </c>
      <c r="G723" s="3" t="s">
        <v>3080</v>
      </c>
      <c r="H723" s="4">
        <v>1352.85</v>
      </c>
      <c r="I723" s="3" t="s">
        <v>11</v>
      </c>
    </row>
    <row r="724" spans="1:9" x14ac:dyDescent="0.35">
      <c r="A724" s="3">
        <v>103427764</v>
      </c>
      <c r="B724" s="3" t="s">
        <v>3081</v>
      </c>
      <c r="C724" s="3" t="s">
        <v>9</v>
      </c>
      <c r="D724" s="3" t="s">
        <v>5</v>
      </c>
      <c r="E724" s="3" t="s">
        <v>10</v>
      </c>
      <c r="F724" s="3" t="s">
        <v>3082</v>
      </c>
      <c r="G724" s="3" t="s">
        <v>3083</v>
      </c>
      <c r="H724" s="5">
        <v>2549</v>
      </c>
      <c r="I724" s="3" t="s">
        <v>11</v>
      </c>
    </row>
    <row r="725" spans="1:9" x14ac:dyDescent="0.35">
      <c r="A725" s="3">
        <v>103427888</v>
      </c>
      <c r="B725" s="3" t="s">
        <v>3084</v>
      </c>
      <c r="C725" s="3" t="s">
        <v>9</v>
      </c>
      <c r="D725" s="3" t="s">
        <v>5</v>
      </c>
      <c r="E725" s="3" t="s">
        <v>10</v>
      </c>
      <c r="F725" s="3" t="s">
        <v>3085</v>
      </c>
      <c r="G725" s="3" t="s">
        <v>3086</v>
      </c>
      <c r="H725" s="3">
        <v>854.05</v>
      </c>
      <c r="I725" s="3" t="s">
        <v>11</v>
      </c>
    </row>
    <row r="726" spans="1:9" x14ac:dyDescent="0.35">
      <c r="A726" s="3">
        <v>103427886</v>
      </c>
      <c r="B726" s="3" t="s">
        <v>3087</v>
      </c>
      <c r="C726" s="3" t="s">
        <v>9</v>
      </c>
      <c r="D726" s="3" t="s">
        <v>5</v>
      </c>
      <c r="E726" s="3" t="s">
        <v>10</v>
      </c>
      <c r="F726" s="3" t="s">
        <v>3082</v>
      </c>
      <c r="G726" s="3" t="s">
        <v>3083</v>
      </c>
      <c r="H726" s="5">
        <v>2999</v>
      </c>
      <c r="I726" s="3" t="s">
        <v>11</v>
      </c>
    </row>
    <row r="727" spans="1:9" x14ac:dyDescent="0.35">
      <c r="A727" s="3">
        <v>103427885</v>
      </c>
      <c r="B727" s="3" t="s">
        <v>3088</v>
      </c>
      <c r="C727" s="3" t="s">
        <v>9</v>
      </c>
      <c r="D727" s="3" t="s">
        <v>5</v>
      </c>
      <c r="E727" s="3" t="s">
        <v>10</v>
      </c>
      <c r="F727" s="3" t="s">
        <v>3089</v>
      </c>
      <c r="G727" s="3" t="s">
        <v>3090</v>
      </c>
      <c r="H727" s="4">
        <v>1235.52</v>
      </c>
      <c r="I727" s="3" t="s">
        <v>11</v>
      </c>
    </row>
    <row r="728" spans="1:9" x14ac:dyDescent="0.35">
      <c r="A728" s="3">
        <v>103427883</v>
      </c>
      <c r="B728" s="3" t="s">
        <v>3091</v>
      </c>
      <c r="C728" s="3" t="s">
        <v>9</v>
      </c>
      <c r="D728" s="3" t="s">
        <v>5</v>
      </c>
      <c r="E728" s="3" t="s">
        <v>10</v>
      </c>
      <c r="F728" s="3" t="s">
        <v>3092</v>
      </c>
      <c r="G728" s="3" t="s">
        <v>3093</v>
      </c>
      <c r="H728" s="3">
        <v>811.35</v>
      </c>
      <c r="I728" s="3" t="s">
        <v>11</v>
      </c>
    </row>
    <row r="729" spans="1:9" x14ac:dyDescent="0.35">
      <c r="A729" s="3">
        <v>103427882</v>
      </c>
      <c r="B729" s="3" t="s">
        <v>3094</v>
      </c>
      <c r="C729" s="3" t="s">
        <v>9</v>
      </c>
      <c r="D729" s="3" t="s">
        <v>5</v>
      </c>
      <c r="E729" s="3" t="s">
        <v>10</v>
      </c>
      <c r="F729" s="3" t="s">
        <v>3095</v>
      </c>
      <c r="G729" s="3" t="s">
        <v>3096</v>
      </c>
      <c r="H729" s="4">
        <v>2193.5500000000002</v>
      </c>
      <c r="I729" s="3" t="s">
        <v>11</v>
      </c>
    </row>
    <row r="730" spans="1:9" x14ac:dyDescent="0.35">
      <c r="A730" s="3">
        <v>103427879</v>
      </c>
      <c r="B730" s="3" t="s">
        <v>3097</v>
      </c>
      <c r="C730" s="3" t="s">
        <v>9</v>
      </c>
      <c r="D730" s="3" t="s">
        <v>5</v>
      </c>
      <c r="E730" s="3" t="s">
        <v>10</v>
      </c>
      <c r="F730" s="3" t="s">
        <v>3098</v>
      </c>
      <c r="G730" s="3" t="s">
        <v>3099</v>
      </c>
      <c r="H730" s="4">
        <v>3789.6</v>
      </c>
      <c r="I730" s="3" t="s">
        <v>11</v>
      </c>
    </row>
    <row r="731" spans="1:9" x14ac:dyDescent="0.35">
      <c r="A731" s="3">
        <v>103427759</v>
      </c>
      <c r="B731" s="3" t="s">
        <v>3100</v>
      </c>
      <c r="C731" s="3" t="s">
        <v>9</v>
      </c>
      <c r="D731" s="3" t="s">
        <v>5</v>
      </c>
      <c r="E731" s="3" t="s">
        <v>10</v>
      </c>
      <c r="F731" s="3" t="s">
        <v>3101</v>
      </c>
      <c r="G731" s="3" t="s">
        <v>3102</v>
      </c>
      <c r="H731" s="4">
        <v>3464.1</v>
      </c>
      <c r="I731" s="3" t="s">
        <v>11</v>
      </c>
    </row>
    <row r="732" spans="1:9" x14ac:dyDescent="0.35">
      <c r="A732" s="3">
        <v>103427755</v>
      </c>
      <c r="B732" s="3" t="s">
        <v>3103</v>
      </c>
      <c r="C732" s="3" t="s">
        <v>9</v>
      </c>
      <c r="D732" s="3" t="s">
        <v>5</v>
      </c>
      <c r="E732" s="3" t="s">
        <v>12</v>
      </c>
      <c r="F732" s="3" t="s">
        <v>3104</v>
      </c>
      <c r="G732" s="3" t="s">
        <v>3105</v>
      </c>
      <c r="H732" s="3">
        <v>892.57</v>
      </c>
      <c r="I732" s="3" t="s">
        <v>11</v>
      </c>
    </row>
    <row r="733" spans="1:9" x14ac:dyDescent="0.35">
      <c r="A733" s="3">
        <v>103427868</v>
      </c>
      <c r="B733" s="3" t="s">
        <v>3106</v>
      </c>
      <c r="C733" s="3" t="s">
        <v>9</v>
      </c>
      <c r="D733" s="3" t="s">
        <v>5</v>
      </c>
      <c r="E733" s="3" t="s">
        <v>10</v>
      </c>
      <c r="F733" s="3" t="s">
        <v>3107</v>
      </c>
      <c r="G733" s="3" t="s">
        <v>3108</v>
      </c>
      <c r="H733" s="5">
        <v>3488</v>
      </c>
      <c r="I733" s="3" t="s">
        <v>11</v>
      </c>
    </row>
    <row r="734" spans="1:9" x14ac:dyDescent="0.35">
      <c r="A734" s="3">
        <v>103427867</v>
      </c>
      <c r="B734" s="3" t="s">
        <v>3109</v>
      </c>
      <c r="C734" s="3" t="s">
        <v>9</v>
      </c>
      <c r="D734" s="3" t="s">
        <v>5</v>
      </c>
      <c r="E734" s="3" t="s">
        <v>10</v>
      </c>
      <c r="F734" s="3" t="s">
        <v>3110</v>
      </c>
      <c r="G734" s="3" t="s">
        <v>3111</v>
      </c>
      <c r="H734" s="3">
        <v>540.6</v>
      </c>
      <c r="I734" s="3" t="s">
        <v>11</v>
      </c>
    </row>
    <row r="735" spans="1:9" x14ac:dyDescent="0.35">
      <c r="A735" s="3">
        <v>103427751</v>
      </c>
      <c r="B735" s="3" t="s">
        <v>3112</v>
      </c>
      <c r="C735" s="3" t="s">
        <v>9</v>
      </c>
      <c r="D735" s="3" t="s">
        <v>5</v>
      </c>
      <c r="E735" s="3" t="s">
        <v>10</v>
      </c>
      <c r="F735" s="3" t="s">
        <v>3113</v>
      </c>
      <c r="G735" s="3" t="s">
        <v>3114</v>
      </c>
      <c r="H735" s="3">
        <v>439</v>
      </c>
      <c r="I735" s="3" t="s">
        <v>11</v>
      </c>
    </row>
    <row r="736" spans="1:9" x14ac:dyDescent="0.35">
      <c r="A736" s="3">
        <v>103427750</v>
      </c>
      <c r="B736" s="3" t="s">
        <v>3115</v>
      </c>
      <c r="C736" s="3" t="s">
        <v>9</v>
      </c>
      <c r="D736" s="3" t="s">
        <v>5</v>
      </c>
      <c r="E736" s="3" t="s">
        <v>10</v>
      </c>
      <c r="F736" s="3" t="s">
        <v>3116</v>
      </c>
      <c r="G736" s="3" t="s">
        <v>3117</v>
      </c>
      <c r="H736" s="5">
        <v>3238</v>
      </c>
      <c r="I736" s="3" t="s">
        <v>11</v>
      </c>
    </row>
    <row r="737" spans="1:9" x14ac:dyDescent="0.35">
      <c r="A737" s="3">
        <v>103427749</v>
      </c>
      <c r="B737" s="3" t="s">
        <v>3118</v>
      </c>
      <c r="C737" s="3" t="s">
        <v>9</v>
      </c>
      <c r="D737" s="3" t="s">
        <v>5</v>
      </c>
      <c r="E737" s="3" t="s">
        <v>10</v>
      </c>
      <c r="F737" s="3" t="s">
        <v>3119</v>
      </c>
      <c r="G737" s="3" t="s">
        <v>3120</v>
      </c>
      <c r="H737" s="5">
        <v>1369</v>
      </c>
      <c r="I737" s="3" t="s">
        <v>11</v>
      </c>
    </row>
    <row r="738" spans="1:9" x14ac:dyDescent="0.35">
      <c r="A738" s="3">
        <v>103427856</v>
      </c>
      <c r="B738" s="3" t="s">
        <v>3121</v>
      </c>
      <c r="C738" s="3" t="s">
        <v>9</v>
      </c>
      <c r="D738" s="3" t="s">
        <v>5</v>
      </c>
      <c r="E738" s="3" t="s">
        <v>10</v>
      </c>
      <c r="F738" s="3" t="s">
        <v>3122</v>
      </c>
      <c r="G738" s="3" t="s">
        <v>3123</v>
      </c>
      <c r="H738" s="4">
        <v>3656.55</v>
      </c>
      <c r="I738" s="3" t="s">
        <v>11</v>
      </c>
    </row>
    <row r="739" spans="1:9" x14ac:dyDescent="0.35">
      <c r="A739" s="3">
        <v>103427746</v>
      </c>
      <c r="B739" s="3" t="s">
        <v>3124</v>
      </c>
      <c r="C739" s="3" t="s">
        <v>9</v>
      </c>
      <c r="D739" s="3" t="s">
        <v>5</v>
      </c>
      <c r="E739" s="3" t="s">
        <v>10</v>
      </c>
      <c r="F739" s="3" t="s">
        <v>3125</v>
      </c>
      <c r="G739" s="3" t="s">
        <v>3126</v>
      </c>
      <c r="H739" s="4">
        <v>1052.0999999999999</v>
      </c>
      <c r="I739" s="3" t="s">
        <v>11</v>
      </c>
    </row>
    <row r="740" spans="1:9" x14ac:dyDescent="0.35">
      <c r="A740" s="3">
        <v>103427847</v>
      </c>
      <c r="B740" s="3" t="s">
        <v>3127</v>
      </c>
      <c r="C740" s="3" t="s">
        <v>9</v>
      </c>
      <c r="D740" s="3" t="s">
        <v>5</v>
      </c>
      <c r="E740" s="3" t="s">
        <v>10</v>
      </c>
      <c r="F740" s="3" t="s">
        <v>3128</v>
      </c>
      <c r="G740" s="3" t="s">
        <v>3129</v>
      </c>
      <c r="H740" s="4">
        <v>1281.55</v>
      </c>
      <c r="I740" s="3" t="s">
        <v>11</v>
      </c>
    </row>
    <row r="741" spans="1:9" x14ac:dyDescent="0.35">
      <c r="A741" s="3">
        <v>103427840</v>
      </c>
      <c r="B741" s="3" t="s">
        <v>3130</v>
      </c>
      <c r="C741" s="3" t="s">
        <v>9</v>
      </c>
      <c r="D741" s="3" t="s">
        <v>5</v>
      </c>
      <c r="E741" s="3" t="s">
        <v>10</v>
      </c>
      <c r="F741" s="3" t="s">
        <v>3131</v>
      </c>
      <c r="G741" s="3" t="s">
        <v>3132</v>
      </c>
      <c r="H741" s="5">
        <v>4199</v>
      </c>
      <c r="I741" s="3" t="s">
        <v>11</v>
      </c>
    </row>
    <row r="742" spans="1:9" x14ac:dyDescent="0.35">
      <c r="A742" s="3">
        <v>103427742</v>
      </c>
      <c r="B742" s="3" t="s">
        <v>3133</v>
      </c>
      <c r="C742" s="3" t="s">
        <v>9</v>
      </c>
      <c r="D742" s="3" t="s">
        <v>5</v>
      </c>
      <c r="E742" s="3" t="s">
        <v>10</v>
      </c>
      <c r="F742" s="3" t="s">
        <v>3134</v>
      </c>
      <c r="G742" s="3" t="s">
        <v>3135</v>
      </c>
      <c r="H742" s="5">
        <v>3149</v>
      </c>
      <c r="I742" s="3" t="s">
        <v>11</v>
      </c>
    </row>
    <row r="743" spans="1:9" x14ac:dyDescent="0.35">
      <c r="A743" s="3">
        <v>103427740</v>
      </c>
      <c r="B743" s="3" t="s">
        <v>3136</v>
      </c>
      <c r="C743" s="3" t="s">
        <v>9</v>
      </c>
      <c r="D743" s="3" t="s">
        <v>5</v>
      </c>
      <c r="E743" s="3" t="s">
        <v>10</v>
      </c>
      <c r="F743" s="3" t="s">
        <v>3137</v>
      </c>
      <c r="G743" s="3" t="s">
        <v>3138</v>
      </c>
      <c r="H743" s="3">
        <v>703.05</v>
      </c>
      <c r="I743" s="3" t="s">
        <v>11</v>
      </c>
    </row>
    <row r="744" spans="1:9" x14ac:dyDescent="0.35">
      <c r="A744" s="3">
        <v>103427823</v>
      </c>
      <c r="B744" s="3" t="s">
        <v>3139</v>
      </c>
      <c r="C744" s="3" t="s">
        <v>9</v>
      </c>
      <c r="D744" s="3" t="s">
        <v>5</v>
      </c>
      <c r="E744" s="3" t="s">
        <v>10</v>
      </c>
      <c r="F744" s="3" t="s">
        <v>3140</v>
      </c>
      <c r="G744" s="3" t="s">
        <v>3141</v>
      </c>
      <c r="H744" s="4">
        <v>1217.47</v>
      </c>
      <c r="I744" s="3" t="s">
        <v>11</v>
      </c>
    </row>
    <row r="745" spans="1:9" x14ac:dyDescent="0.35">
      <c r="A745" s="3">
        <v>103427821</v>
      </c>
      <c r="B745" s="3" t="s">
        <v>3142</v>
      </c>
      <c r="C745" s="3" t="s">
        <v>9</v>
      </c>
      <c r="D745" s="3" t="s">
        <v>5</v>
      </c>
      <c r="E745" s="3" t="s">
        <v>10</v>
      </c>
      <c r="F745" s="3" t="s">
        <v>3143</v>
      </c>
      <c r="G745" s="3" t="s">
        <v>3144</v>
      </c>
      <c r="H745" s="3">
        <v>811.35</v>
      </c>
      <c r="I745" s="3" t="s">
        <v>11</v>
      </c>
    </row>
    <row r="746" spans="1:9" x14ac:dyDescent="0.35">
      <c r="A746" s="3">
        <v>103427737</v>
      </c>
      <c r="B746" s="3" t="s">
        <v>3145</v>
      </c>
      <c r="C746" s="3" t="s">
        <v>9</v>
      </c>
      <c r="D746" s="3" t="s">
        <v>5</v>
      </c>
      <c r="E746" s="3" t="s">
        <v>10</v>
      </c>
      <c r="F746" s="3" t="s">
        <v>3146</v>
      </c>
      <c r="G746" s="3" t="s">
        <v>3147</v>
      </c>
      <c r="H746" s="4">
        <v>7398.69</v>
      </c>
      <c r="I746" s="3" t="s">
        <v>11</v>
      </c>
    </row>
    <row r="747" spans="1:9" x14ac:dyDescent="0.35">
      <c r="A747" s="3">
        <v>103427819</v>
      </c>
      <c r="B747" s="3" t="s">
        <v>3148</v>
      </c>
      <c r="C747" s="3" t="s">
        <v>9</v>
      </c>
      <c r="D747" s="3" t="s">
        <v>5</v>
      </c>
      <c r="E747" s="3" t="s">
        <v>10</v>
      </c>
      <c r="F747" s="3" t="s">
        <v>3149</v>
      </c>
      <c r="G747" s="3" t="s">
        <v>3150</v>
      </c>
      <c r="H747" s="4">
        <v>1899.05</v>
      </c>
      <c r="I747" s="3" t="s">
        <v>11</v>
      </c>
    </row>
    <row r="748" spans="1:9" x14ac:dyDescent="0.35">
      <c r="A748" s="3">
        <v>103427818</v>
      </c>
      <c r="B748" s="3" t="s">
        <v>3151</v>
      </c>
      <c r="C748" s="3" t="s">
        <v>9</v>
      </c>
      <c r="D748" s="3" t="s">
        <v>5</v>
      </c>
      <c r="E748" s="3" t="s">
        <v>12</v>
      </c>
      <c r="F748" s="3" t="s">
        <v>3152</v>
      </c>
      <c r="G748" s="3" t="s">
        <v>3153</v>
      </c>
      <c r="H748" s="4">
        <v>1186.55</v>
      </c>
      <c r="I748" s="3" t="s">
        <v>11</v>
      </c>
    </row>
    <row r="749" spans="1:9" x14ac:dyDescent="0.35">
      <c r="A749" s="3">
        <v>103427727</v>
      </c>
      <c r="B749" s="3" t="s">
        <v>3154</v>
      </c>
      <c r="C749" s="3" t="s">
        <v>9</v>
      </c>
      <c r="D749" s="3" t="s">
        <v>5</v>
      </c>
      <c r="E749" s="3" t="s">
        <v>10</v>
      </c>
      <c r="F749" s="3" t="s">
        <v>2217</v>
      </c>
      <c r="G749" s="3" t="s">
        <v>2218</v>
      </c>
      <c r="H749" s="5">
        <v>2799</v>
      </c>
      <c r="I749" s="3" t="s">
        <v>11</v>
      </c>
    </row>
    <row r="750" spans="1:9" x14ac:dyDescent="0.35">
      <c r="A750" s="3">
        <v>103427808</v>
      </c>
      <c r="B750" s="3" t="s">
        <v>3155</v>
      </c>
      <c r="C750" s="3" t="s">
        <v>9</v>
      </c>
      <c r="D750" s="3" t="s">
        <v>5</v>
      </c>
      <c r="E750" s="3" t="s">
        <v>10</v>
      </c>
      <c r="F750" s="3" t="s">
        <v>3156</v>
      </c>
      <c r="G750" s="3" t="s">
        <v>3157</v>
      </c>
      <c r="H750" s="4">
        <v>3324.05</v>
      </c>
      <c r="I750" s="3" t="s">
        <v>11</v>
      </c>
    </row>
    <row r="751" spans="1:9" x14ac:dyDescent="0.35">
      <c r="A751" s="3">
        <v>103427722</v>
      </c>
      <c r="B751" s="3" t="s">
        <v>3158</v>
      </c>
      <c r="C751" s="3" t="s">
        <v>9</v>
      </c>
      <c r="D751" s="3" t="s">
        <v>5</v>
      </c>
      <c r="E751" s="3" t="s">
        <v>10</v>
      </c>
      <c r="F751" s="3" t="s">
        <v>3159</v>
      </c>
      <c r="G751" s="3" t="s">
        <v>3160</v>
      </c>
      <c r="H751" s="4">
        <v>2119.0700000000002</v>
      </c>
      <c r="I751" s="3" t="s">
        <v>11</v>
      </c>
    </row>
    <row r="752" spans="1:9" x14ac:dyDescent="0.35">
      <c r="A752" s="3">
        <v>103427802</v>
      </c>
      <c r="B752" s="3" t="s">
        <v>3161</v>
      </c>
      <c r="C752" s="3" t="s">
        <v>9</v>
      </c>
      <c r="D752" s="3" t="s">
        <v>5</v>
      </c>
      <c r="E752" s="3" t="s">
        <v>10</v>
      </c>
      <c r="F752" s="3" t="s">
        <v>3162</v>
      </c>
      <c r="G752" s="3" t="s">
        <v>3163</v>
      </c>
      <c r="H752" s="5">
        <v>3249</v>
      </c>
      <c r="I752" s="3" t="s">
        <v>11</v>
      </c>
    </row>
    <row r="753" spans="1:9" x14ac:dyDescent="0.35">
      <c r="A753" s="3">
        <v>103427716</v>
      </c>
      <c r="B753" s="3" t="s">
        <v>3164</v>
      </c>
      <c r="C753" s="3" t="s">
        <v>9</v>
      </c>
      <c r="D753" s="3" t="s">
        <v>5</v>
      </c>
      <c r="E753" s="3" t="s">
        <v>10</v>
      </c>
      <c r="F753" s="3" t="s">
        <v>3165</v>
      </c>
      <c r="G753" s="3" t="s">
        <v>3166</v>
      </c>
      <c r="H753" s="3">
        <v>854.05</v>
      </c>
      <c r="I753" s="3" t="s">
        <v>11</v>
      </c>
    </row>
    <row r="754" spans="1:9" x14ac:dyDescent="0.35">
      <c r="A754" s="3">
        <v>103427798</v>
      </c>
      <c r="B754" s="3" t="s">
        <v>3167</v>
      </c>
      <c r="C754" s="3" t="s">
        <v>9</v>
      </c>
      <c r="D754" s="3" t="s">
        <v>5</v>
      </c>
      <c r="E754" s="3" t="s">
        <v>10</v>
      </c>
      <c r="F754" s="3" t="s">
        <v>3168</v>
      </c>
      <c r="G754" s="3" t="s">
        <v>3169</v>
      </c>
      <c r="H754" s="3">
        <v>899</v>
      </c>
      <c r="I754" s="3" t="s">
        <v>11</v>
      </c>
    </row>
    <row r="755" spans="1:9" x14ac:dyDescent="0.35">
      <c r="A755" s="3">
        <v>103427797</v>
      </c>
      <c r="B755" s="3" t="s">
        <v>3170</v>
      </c>
      <c r="C755" s="3" t="s">
        <v>9</v>
      </c>
      <c r="D755" s="3" t="s">
        <v>5</v>
      </c>
      <c r="E755" s="3" t="s">
        <v>10</v>
      </c>
      <c r="F755" s="3" t="s">
        <v>3171</v>
      </c>
      <c r="G755" s="3" t="s">
        <v>3172</v>
      </c>
      <c r="H755" s="4">
        <v>2849.05</v>
      </c>
      <c r="I755" s="3" t="s">
        <v>11</v>
      </c>
    </row>
    <row r="756" spans="1:9" x14ac:dyDescent="0.35">
      <c r="A756" s="3">
        <v>103427792</v>
      </c>
      <c r="B756" s="3" t="s">
        <v>3173</v>
      </c>
      <c r="C756" s="3" t="s">
        <v>9</v>
      </c>
      <c r="D756" s="3" t="s">
        <v>5</v>
      </c>
      <c r="E756" s="3" t="s">
        <v>10</v>
      </c>
      <c r="F756" s="3" t="s">
        <v>3174</v>
      </c>
      <c r="G756" s="3" t="s">
        <v>3175</v>
      </c>
      <c r="H756" s="4">
        <v>7037.69</v>
      </c>
      <c r="I756" s="3" t="s">
        <v>11</v>
      </c>
    </row>
    <row r="757" spans="1:9" x14ac:dyDescent="0.35">
      <c r="A757" s="3">
        <v>103427708</v>
      </c>
      <c r="B757" s="3" t="s">
        <v>3176</v>
      </c>
      <c r="C757" s="3" t="s">
        <v>9</v>
      </c>
      <c r="D757" s="3" t="s">
        <v>5</v>
      </c>
      <c r="E757" s="3" t="s">
        <v>10</v>
      </c>
      <c r="F757" s="3" t="s">
        <v>3177</v>
      </c>
      <c r="G757" s="3" t="s">
        <v>3178</v>
      </c>
      <c r="H757" s="4">
        <v>1343.82</v>
      </c>
      <c r="I757" s="3" t="s">
        <v>11</v>
      </c>
    </row>
    <row r="758" spans="1:9" x14ac:dyDescent="0.35">
      <c r="A758" s="3">
        <v>103427785</v>
      </c>
      <c r="B758" s="3" t="s">
        <v>3179</v>
      </c>
      <c r="C758" s="3" t="s">
        <v>9</v>
      </c>
      <c r="D758" s="3" t="s">
        <v>5</v>
      </c>
      <c r="E758" s="3" t="s">
        <v>10</v>
      </c>
      <c r="F758" s="3" t="s">
        <v>3180</v>
      </c>
      <c r="G758" s="3" t="s">
        <v>3181</v>
      </c>
      <c r="H758" s="4">
        <v>3970.1</v>
      </c>
      <c r="I758" s="3" t="s">
        <v>11</v>
      </c>
    </row>
    <row r="759" spans="1:9" x14ac:dyDescent="0.35">
      <c r="A759" s="3">
        <v>103427705</v>
      </c>
      <c r="B759" s="3" t="s">
        <v>3182</v>
      </c>
      <c r="C759" s="3" t="s">
        <v>9</v>
      </c>
      <c r="D759" s="3" t="s">
        <v>5</v>
      </c>
      <c r="E759" s="3" t="s">
        <v>10</v>
      </c>
      <c r="F759" s="3" t="s">
        <v>3183</v>
      </c>
      <c r="G759" s="3" t="s">
        <v>3184</v>
      </c>
      <c r="H759" s="4">
        <v>1414.55</v>
      </c>
      <c r="I759" s="3" t="s">
        <v>11</v>
      </c>
    </row>
    <row r="760" spans="1:9" x14ac:dyDescent="0.35">
      <c r="A760" s="3">
        <v>103427784</v>
      </c>
      <c r="B760" s="3" t="s">
        <v>3185</v>
      </c>
      <c r="C760" s="3" t="s">
        <v>9</v>
      </c>
      <c r="D760" s="3" t="s">
        <v>5</v>
      </c>
      <c r="E760" s="3" t="s">
        <v>10</v>
      </c>
      <c r="F760" s="3" t="s">
        <v>3186</v>
      </c>
      <c r="G760" s="3" t="s">
        <v>3187</v>
      </c>
      <c r="H760" s="4">
        <v>12808.75</v>
      </c>
      <c r="I760" s="3" t="s">
        <v>11</v>
      </c>
    </row>
    <row r="761" spans="1:9" x14ac:dyDescent="0.35">
      <c r="A761" s="3">
        <v>103427780</v>
      </c>
      <c r="B761" s="3" t="s">
        <v>3188</v>
      </c>
      <c r="C761" s="3" t="s">
        <v>9</v>
      </c>
      <c r="D761" s="3" t="s">
        <v>5</v>
      </c>
      <c r="E761" s="3" t="s">
        <v>10</v>
      </c>
      <c r="F761" s="3" t="s">
        <v>3189</v>
      </c>
      <c r="G761" s="3" t="s">
        <v>3190</v>
      </c>
      <c r="H761" s="5">
        <v>2599</v>
      </c>
      <c r="I761" s="3" t="s">
        <v>11</v>
      </c>
    </row>
    <row r="762" spans="1:9" x14ac:dyDescent="0.35">
      <c r="A762" s="3">
        <v>103427777</v>
      </c>
      <c r="B762" s="3" t="s">
        <v>3191</v>
      </c>
      <c r="C762" s="3" t="s">
        <v>9</v>
      </c>
      <c r="D762" s="3" t="s">
        <v>5</v>
      </c>
      <c r="E762" s="3" t="s">
        <v>10</v>
      </c>
      <c r="F762" s="3" t="s">
        <v>3192</v>
      </c>
      <c r="G762" s="3" t="s">
        <v>3193</v>
      </c>
      <c r="H762" s="3">
        <v>757.2</v>
      </c>
      <c r="I762" s="3" t="s">
        <v>11</v>
      </c>
    </row>
    <row r="763" spans="1:9" x14ac:dyDescent="0.35">
      <c r="A763" s="3">
        <v>103427776</v>
      </c>
      <c r="B763" s="3" t="s">
        <v>3194</v>
      </c>
      <c r="C763" s="3" t="s">
        <v>9</v>
      </c>
      <c r="D763" s="3" t="s">
        <v>5</v>
      </c>
      <c r="E763" s="3" t="s">
        <v>12</v>
      </c>
      <c r="F763" s="3" t="s">
        <v>3195</v>
      </c>
      <c r="G763" s="3" t="s">
        <v>3196</v>
      </c>
      <c r="H763" s="4">
        <v>2279.0500000000002</v>
      </c>
      <c r="I763" s="3" t="s">
        <v>11</v>
      </c>
    </row>
    <row r="764" spans="1:9" x14ac:dyDescent="0.35">
      <c r="A764" s="3">
        <v>103427769</v>
      </c>
      <c r="B764" s="3" t="s">
        <v>3197</v>
      </c>
      <c r="C764" s="3" t="s">
        <v>9</v>
      </c>
      <c r="D764" s="3" t="s">
        <v>5</v>
      </c>
      <c r="E764" s="3" t="s">
        <v>10</v>
      </c>
      <c r="F764" s="3" t="s">
        <v>3198</v>
      </c>
      <c r="G764" s="3" t="s">
        <v>3199</v>
      </c>
      <c r="H764" s="3">
        <v>597.54999999999995</v>
      </c>
      <c r="I764" s="3" t="s">
        <v>11</v>
      </c>
    </row>
    <row r="765" spans="1:9" x14ac:dyDescent="0.35">
      <c r="A765" s="3">
        <v>103427768</v>
      </c>
      <c r="B765" s="3" t="s">
        <v>3200</v>
      </c>
      <c r="C765" s="3" t="s">
        <v>9</v>
      </c>
      <c r="D765" s="3" t="s">
        <v>5</v>
      </c>
      <c r="E765" s="3" t="s">
        <v>10</v>
      </c>
      <c r="F765" s="3" t="s">
        <v>3201</v>
      </c>
      <c r="G765" s="3" t="s">
        <v>3202</v>
      </c>
      <c r="H765" s="3">
        <v>778.05</v>
      </c>
      <c r="I765" s="3" t="s">
        <v>11</v>
      </c>
    </row>
    <row r="766" spans="1:9" x14ac:dyDescent="0.35">
      <c r="A766" s="3">
        <v>103427767</v>
      </c>
      <c r="B766" s="3" t="s">
        <v>3203</v>
      </c>
      <c r="C766" s="3" t="s">
        <v>9</v>
      </c>
      <c r="D766" s="3" t="s">
        <v>5</v>
      </c>
      <c r="E766" s="3" t="s">
        <v>10</v>
      </c>
      <c r="F766" s="3" t="s">
        <v>3204</v>
      </c>
      <c r="G766" s="3" t="s">
        <v>3205</v>
      </c>
      <c r="H766" s="4">
        <v>2279.0500000000002</v>
      </c>
      <c r="I766" s="3" t="s">
        <v>11</v>
      </c>
    </row>
    <row r="767" spans="1:9" x14ac:dyDescent="0.35">
      <c r="A767" s="3">
        <v>103427664</v>
      </c>
      <c r="B767" s="3" t="s">
        <v>3206</v>
      </c>
      <c r="C767" s="3" t="s">
        <v>9</v>
      </c>
      <c r="D767" s="3" t="s">
        <v>5</v>
      </c>
      <c r="E767" s="3" t="s">
        <v>10</v>
      </c>
      <c r="F767" s="3" t="s">
        <v>3207</v>
      </c>
      <c r="G767" s="3" t="s">
        <v>3208</v>
      </c>
      <c r="H767" s="3">
        <v>766.22</v>
      </c>
      <c r="I767" s="3" t="s">
        <v>11</v>
      </c>
    </row>
    <row r="768" spans="1:9" x14ac:dyDescent="0.35">
      <c r="A768" s="3">
        <v>103427697</v>
      </c>
      <c r="B768" s="3" t="s">
        <v>3209</v>
      </c>
      <c r="C768" s="3" t="s">
        <v>9</v>
      </c>
      <c r="D768" s="3" t="s">
        <v>5</v>
      </c>
      <c r="E768" s="3" t="s">
        <v>10</v>
      </c>
      <c r="F768" s="3" t="s">
        <v>3210</v>
      </c>
      <c r="G768" s="3" t="s">
        <v>3211</v>
      </c>
      <c r="H768" s="4">
        <v>3761.14</v>
      </c>
      <c r="I768" s="3" t="s">
        <v>11</v>
      </c>
    </row>
    <row r="769" spans="1:9" x14ac:dyDescent="0.35">
      <c r="A769" s="3">
        <v>103427694</v>
      </c>
      <c r="B769" s="3" t="s">
        <v>3212</v>
      </c>
      <c r="C769" s="3" t="s">
        <v>9</v>
      </c>
      <c r="D769" s="3" t="s">
        <v>5</v>
      </c>
      <c r="E769" s="3" t="s">
        <v>10</v>
      </c>
      <c r="F769" s="3" t="s">
        <v>3213</v>
      </c>
      <c r="G769" s="3" t="s">
        <v>3214</v>
      </c>
      <c r="H769" s="4">
        <v>1343.82</v>
      </c>
      <c r="I769" s="3" t="s">
        <v>11</v>
      </c>
    </row>
    <row r="770" spans="1:9" x14ac:dyDescent="0.35">
      <c r="A770" s="3">
        <v>103427659</v>
      </c>
      <c r="B770" s="3" t="s">
        <v>3215</v>
      </c>
      <c r="C770" s="3" t="s">
        <v>9</v>
      </c>
      <c r="D770" s="3" t="s">
        <v>5</v>
      </c>
      <c r="E770" s="3" t="s">
        <v>10</v>
      </c>
      <c r="F770" s="3" t="s">
        <v>3216</v>
      </c>
      <c r="G770" s="3" t="s">
        <v>3217</v>
      </c>
      <c r="H770" s="4">
        <v>3609.1</v>
      </c>
      <c r="I770" s="3" t="s">
        <v>11</v>
      </c>
    </row>
    <row r="771" spans="1:9" x14ac:dyDescent="0.35">
      <c r="A771" s="3">
        <v>103427655</v>
      </c>
      <c r="B771" s="3" t="s">
        <v>3218</v>
      </c>
      <c r="C771" s="3" t="s">
        <v>9</v>
      </c>
      <c r="D771" s="3" t="s">
        <v>5</v>
      </c>
      <c r="E771" s="3" t="s">
        <v>10</v>
      </c>
      <c r="F771" s="3" t="s">
        <v>3219</v>
      </c>
      <c r="G771" s="3" t="s">
        <v>3220</v>
      </c>
      <c r="H771" s="4">
        <v>3473.72</v>
      </c>
      <c r="I771" s="3" t="s">
        <v>11</v>
      </c>
    </row>
    <row r="772" spans="1:9" x14ac:dyDescent="0.35">
      <c r="A772" s="3">
        <v>103427691</v>
      </c>
      <c r="B772" s="3" t="s">
        <v>3221</v>
      </c>
      <c r="C772" s="3" t="s">
        <v>9</v>
      </c>
      <c r="D772" s="3" t="s">
        <v>5</v>
      </c>
      <c r="E772" s="3" t="s">
        <v>10</v>
      </c>
      <c r="F772" s="3" t="s">
        <v>3222</v>
      </c>
      <c r="G772" s="3" t="s">
        <v>3223</v>
      </c>
      <c r="H772" s="5">
        <v>5248</v>
      </c>
      <c r="I772" s="3" t="s">
        <v>11</v>
      </c>
    </row>
    <row r="773" spans="1:9" x14ac:dyDescent="0.35">
      <c r="A773" s="3">
        <v>103427651</v>
      </c>
      <c r="B773" s="3" t="s">
        <v>3224</v>
      </c>
      <c r="C773" s="3" t="s">
        <v>9</v>
      </c>
      <c r="D773" s="3" t="s">
        <v>5</v>
      </c>
      <c r="E773" s="3" t="s">
        <v>10</v>
      </c>
      <c r="F773" s="3" t="s">
        <v>3201</v>
      </c>
      <c r="G773" s="3" t="s">
        <v>3202</v>
      </c>
      <c r="H773" s="4">
        <v>3656.55</v>
      </c>
      <c r="I773" s="3" t="s">
        <v>11</v>
      </c>
    </row>
    <row r="774" spans="1:9" x14ac:dyDescent="0.35">
      <c r="A774" s="3">
        <v>103427644</v>
      </c>
      <c r="B774" s="3" t="s">
        <v>3225</v>
      </c>
      <c r="C774" s="3" t="s">
        <v>9</v>
      </c>
      <c r="D774" s="3" t="s">
        <v>5</v>
      </c>
      <c r="E774" s="3" t="s">
        <v>10</v>
      </c>
      <c r="F774" s="3" t="s">
        <v>3092</v>
      </c>
      <c r="G774" s="3" t="s">
        <v>3093</v>
      </c>
      <c r="H774" s="3">
        <v>811.35</v>
      </c>
      <c r="I774" s="3" t="s">
        <v>11</v>
      </c>
    </row>
    <row r="775" spans="1:9" x14ac:dyDescent="0.35">
      <c r="A775" s="3">
        <v>103427686</v>
      </c>
      <c r="B775" s="3" t="s">
        <v>3226</v>
      </c>
      <c r="C775" s="3" t="s">
        <v>9</v>
      </c>
      <c r="D775" s="3" t="s">
        <v>5</v>
      </c>
      <c r="E775" s="3" t="s">
        <v>10</v>
      </c>
      <c r="F775" s="3" t="s">
        <v>3227</v>
      </c>
      <c r="G775" s="3" t="s">
        <v>3228</v>
      </c>
      <c r="H775" s="5">
        <v>4499</v>
      </c>
      <c r="I775" s="3" t="s">
        <v>11</v>
      </c>
    </row>
    <row r="776" spans="1:9" x14ac:dyDescent="0.35">
      <c r="A776" s="3">
        <v>103427642</v>
      </c>
      <c r="B776" s="3" t="s">
        <v>3229</v>
      </c>
      <c r="C776" s="3" t="s">
        <v>9</v>
      </c>
      <c r="D776" s="3" t="s">
        <v>5</v>
      </c>
      <c r="E776" s="3" t="s">
        <v>12</v>
      </c>
      <c r="F776" s="3" t="s">
        <v>3230</v>
      </c>
      <c r="G776" s="3" t="s">
        <v>3231</v>
      </c>
      <c r="H776" s="4">
        <v>1822.15</v>
      </c>
      <c r="I776" s="3" t="s">
        <v>11</v>
      </c>
    </row>
    <row r="777" spans="1:9" x14ac:dyDescent="0.35">
      <c r="A777" s="3">
        <v>103427638</v>
      </c>
      <c r="B777" s="3" t="s">
        <v>3232</v>
      </c>
      <c r="C777" s="3" t="s">
        <v>9</v>
      </c>
      <c r="D777" s="3" t="s">
        <v>5</v>
      </c>
      <c r="E777" s="3" t="s">
        <v>12</v>
      </c>
      <c r="F777" s="3" t="s">
        <v>3233</v>
      </c>
      <c r="G777" s="3" t="s">
        <v>3234</v>
      </c>
      <c r="H777" s="5">
        <v>3599</v>
      </c>
      <c r="I777" s="3" t="s">
        <v>11</v>
      </c>
    </row>
    <row r="778" spans="1:9" x14ac:dyDescent="0.35">
      <c r="A778" s="3">
        <v>103427636</v>
      </c>
      <c r="B778" s="3" t="s">
        <v>3235</v>
      </c>
      <c r="C778" s="3" t="s">
        <v>9</v>
      </c>
      <c r="D778" s="3" t="s">
        <v>5</v>
      </c>
      <c r="E778" s="3" t="s">
        <v>10</v>
      </c>
      <c r="F778" s="3" t="s">
        <v>3236</v>
      </c>
      <c r="G778" s="3" t="s">
        <v>3237</v>
      </c>
      <c r="H778" s="4">
        <v>2458.6</v>
      </c>
      <c r="I778" s="3" t="s">
        <v>11</v>
      </c>
    </row>
    <row r="779" spans="1:9" x14ac:dyDescent="0.35">
      <c r="A779" s="3">
        <v>103427635</v>
      </c>
      <c r="B779" s="3" t="s">
        <v>3238</v>
      </c>
      <c r="C779" s="3" t="s">
        <v>9</v>
      </c>
      <c r="D779" s="3" t="s">
        <v>5</v>
      </c>
      <c r="E779" s="3" t="s">
        <v>10</v>
      </c>
      <c r="F779" s="3" t="s">
        <v>3239</v>
      </c>
      <c r="G779" s="3" t="s">
        <v>3240</v>
      </c>
      <c r="H779" s="4">
        <v>1948.5</v>
      </c>
      <c r="I779" s="3" t="s">
        <v>11</v>
      </c>
    </row>
    <row r="780" spans="1:9" x14ac:dyDescent="0.35">
      <c r="A780" s="3">
        <v>103427634</v>
      </c>
      <c r="B780" s="3" t="s">
        <v>3241</v>
      </c>
      <c r="C780" s="3" t="s">
        <v>9</v>
      </c>
      <c r="D780" s="3" t="s">
        <v>5</v>
      </c>
      <c r="E780" s="3" t="s">
        <v>10</v>
      </c>
      <c r="F780" s="3" t="s">
        <v>3242</v>
      </c>
      <c r="G780" s="3" t="s">
        <v>3243</v>
      </c>
      <c r="H780" s="4">
        <v>3419.05</v>
      </c>
      <c r="I780" s="3" t="s">
        <v>11</v>
      </c>
    </row>
    <row r="781" spans="1:9" x14ac:dyDescent="0.35">
      <c r="A781" s="3">
        <v>103427674</v>
      </c>
      <c r="B781" s="3" t="s">
        <v>3244</v>
      </c>
      <c r="C781" s="3" t="s">
        <v>9</v>
      </c>
      <c r="D781" s="3" t="s">
        <v>5</v>
      </c>
      <c r="E781" s="3" t="s">
        <v>10</v>
      </c>
      <c r="F781" s="3" t="s">
        <v>3245</v>
      </c>
      <c r="G781" s="3" t="s">
        <v>3246</v>
      </c>
      <c r="H781" s="5">
        <v>1189</v>
      </c>
      <c r="I781" s="3" t="s">
        <v>11</v>
      </c>
    </row>
    <row r="782" spans="1:9" x14ac:dyDescent="0.35">
      <c r="A782" s="3">
        <v>103427618</v>
      </c>
      <c r="B782" s="3" t="s">
        <v>3247</v>
      </c>
      <c r="C782" s="3" t="s">
        <v>9</v>
      </c>
      <c r="D782" s="3" t="s">
        <v>5</v>
      </c>
      <c r="E782" s="3" t="s">
        <v>10</v>
      </c>
      <c r="F782" s="3" t="s">
        <v>3248</v>
      </c>
      <c r="G782" s="3" t="s">
        <v>3249</v>
      </c>
      <c r="H782" s="5">
        <v>3499</v>
      </c>
      <c r="I782" s="3" t="s">
        <v>11</v>
      </c>
    </row>
    <row r="783" spans="1:9" x14ac:dyDescent="0.35">
      <c r="A783" s="3">
        <v>103427559</v>
      </c>
      <c r="B783" s="3" t="s">
        <v>3250</v>
      </c>
      <c r="C783" s="3" t="s">
        <v>9</v>
      </c>
      <c r="D783" s="3" t="s">
        <v>5</v>
      </c>
      <c r="E783" s="3" t="s">
        <v>10</v>
      </c>
      <c r="F783" s="3" t="s">
        <v>3251</v>
      </c>
      <c r="G783" s="3" t="s">
        <v>3252</v>
      </c>
      <c r="H783" s="4">
        <v>6174.05</v>
      </c>
      <c r="I783" s="3" t="s">
        <v>11</v>
      </c>
    </row>
    <row r="784" spans="1:9" x14ac:dyDescent="0.35">
      <c r="A784" s="3">
        <v>103427617</v>
      </c>
      <c r="B784" s="3" t="s">
        <v>3253</v>
      </c>
      <c r="C784" s="3" t="s">
        <v>9</v>
      </c>
      <c r="D784" s="3" t="s">
        <v>5</v>
      </c>
      <c r="E784" s="3" t="s">
        <v>10</v>
      </c>
      <c r="F784" s="3" t="s">
        <v>3254</v>
      </c>
      <c r="G784" s="3" t="s">
        <v>3255</v>
      </c>
      <c r="H784" s="5">
        <v>2249</v>
      </c>
      <c r="I784" s="3" t="s">
        <v>11</v>
      </c>
    </row>
    <row r="785" spans="1:9" x14ac:dyDescent="0.35">
      <c r="A785" s="3">
        <v>103427551</v>
      </c>
      <c r="B785" s="3" t="s">
        <v>3256</v>
      </c>
      <c r="C785" s="3" t="s">
        <v>9</v>
      </c>
      <c r="D785" s="3" t="s">
        <v>5</v>
      </c>
      <c r="E785" s="3" t="s">
        <v>10</v>
      </c>
      <c r="F785" s="3" t="s">
        <v>3257</v>
      </c>
      <c r="G785" s="3" t="s">
        <v>3258</v>
      </c>
      <c r="H785" s="4">
        <v>2279.0500000000002</v>
      </c>
      <c r="I785" s="3" t="s">
        <v>11</v>
      </c>
    </row>
    <row r="786" spans="1:9" x14ac:dyDescent="0.35">
      <c r="A786" s="3">
        <v>103427603</v>
      </c>
      <c r="B786" s="3" t="s">
        <v>3259</v>
      </c>
      <c r="C786" s="3" t="s">
        <v>9</v>
      </c>
      <c r="D786" s="3" t="s">
        <v>5</v>
      </c>
      <c r="E786" s="3" t="s">
        <v>12</v>
      </c>
      <c r="F786" s="3" t="s">
        <v>3260</v>
      </c>
      <c r="G786" s="3" t="s">
        <v>3261</v>
      </c>
      <c r="H786" s="3">
        <v>799</v>
      </c>
      <c r="I786" s="3" t="s">
        <v>11</v>
      </c>
    </row>
    <row r="787" spans="1:9" x14ac:dyDescent="0.35">
      <c r="A787" s="3">
        <v>103427544</v>
      </c>
      <c r="B787" s="3" t="s">
        <v>3262</v>
      </c>
      <c r="C787" s="3" t="s">
        <v>9</v>
      </c>
      <c r="D787" s="3" t="s">
        <v>5</v>
      </c>
      <c r="E787" s="3" t="s">
        <v>10</v>
      </c>
      <c r="F787" s="3" t="s">
        <v>3263</v>
      </c>
      <c r="G787" s="3" t="s">
        <v>3264</v>
      </c>
      <c r="H787" s="4">
        <v>2345.5500000000002</v>
      </c>
      <c r="I787" s="3" t="s">
        <v>11</v>
      </c>
    </row>
    <row r="788" spans="1:9" x14ac:dyDescent="0.35">
      <c r="A788" s="3">
        <v>103427599</v>
      </c>
      <c r="B788" s="3" t="s">
        <v>3265</v>
      </c>
      <c r="C788" s="3" t="s">
        <v>9</v>
      </c>
      <c r="D788" s="3" t="s">
        <v>5</v>
      </c>
      <c r="E788" s="3" t="s">
        <v>10</v>
      </c>
      <c r="F788" s="3" t="s">
        <v>3266</v>
      </c>
      <c r="G788" s="3" t="s">
        <v>3267</v>
      </c>
      <c r="H788" s="4">
        <v>1939.14</v>
      </c>
      <c r="I788" s="3" t="s">
        <v>11</v>
      </c>
    </row>
    <row r="789" spans="1:9" x14ac:dyDescent="0.35">
      <c r="A789" s="3">
        <v>103427539</v>
      </c>
      <c r="B789" s="3" t="s">
        <v>3268</v>
      </c>
      <c r="C789" s="3" t="s">
        <v>9</v>
      </c>
      <c r="D789" s="3" t="s">
        <v>5</v>
      </c>
      <c r="E789" s="3" t="s">
        <v>12</v>
      </c>
      <c r="F789" s="3" t="s">
        <v>3269</v>
      </c>
      <c r="G789" s="3" t="s">
        <v>3270</v>
      </c>
      <c r="H789" s="3">
        <v>749</v>
      </c>
      <c r="I789" s="3" t="s">
        <v>11</v>
      </c>
    </row>
    <row r="790" spans="1:9" x14ac:dyDescent="0.35">
      <c r="A790" s="3">
        <v>103427596</v>
      </c>
      <c r="B790" s="3" t="s">
        <v>3271</v>
      </c>
      <c r="C790" s="3" t="s">
        <v>9</v>
      </c>
      <c r="D790" s="3" t="s">
        <v>5</v>
      </c>
      <c r="E790" s="3" t="s">
        <v>10</v>
      </c>
      <c r="F790" s="3" t="s">
        <v>3272</v>
      </c>
      <c r="G790" s="3" t="s">
        <v>3273</v>
      </c>
      <c r="H790" s="4">
        <v>4601.8500000000004</v>
      </c>
      <c r="I790" s="3" t="s">
        <v>11</v>
      </c>
    </row>
    <row r="791" spans="1:9" x14ac:dyDescent="0.35">
      <c r="A791" s="3">
        <v>103427535</v>
      </c>
      <c r="B791" s="3" t="s">
        <v>3274</v>
      </c>
      <c r="C791" s="3" t="s">
        <v>9</v>
      </c>
      <c r="D791" s="3" t="s">
        <v>5</v>
      </c>
      <c r="E791" s="3" t="s">
        <v>10</v>
      </c>
      <c r="F791" s="3" t="s">
        <v>3275</v>
      </c>
      <c r="G791" s="3" t="s">
        <v>3276</v>
      </c>
      <c r="H791" s="5">
        <v>1548</v>
      </c>
      <c r="I791" s="3" t="s">
        <v>11</v>
      </c>
    </row>
    <row r="792" spans="1:9" x14ac:dyDescent="0.35">
      <c r="A792" s="3">
        <v>103427591</v>
      </c>
      <c r="B792" s="3" t="s">
        <v>3277</v>
      </c>
      <c r="C792" s="3" t="s">
        <v>9</v>
      </c>
      <c r="D792" s="3" t="s">
        <v>5</v>
      </c>
      <c r="E792" s="3" t="s">
        <v>12</v>
      </c>
      <c r="F792" s="3" t="s">
        <v>3278</v>
      </c>
      <c r="G792" s="3" t="s">
        <v>3279</v>
      </c>
      <c r="H792" s="4">
        <v>3846.64</v>
      </c>
      <c r="I792" s="3" t="s">
        <v>11</v>
      </c>
    </row>
    <row r="793" spans="1:9" x14ac:dyDescent="0.35">
      <c r="A793" s="3">
        <v>103427578</v>
      </c>
      <c r="B793" s="3" t="s">
        <v>3280</v>
      </c>
      <c r="C793" s="3" t="s">
        <v>9</v>
      </c>
      <c r="D793" s="3" t="s">
        <v>5</v>
      </c>
      <c r="E793" s="3" t="s">
        <v>10</v>
      </c>
      <c r="F793" s="3" t="s">
        <v>3281</v>
      </c>
      <c r="G793" s="3" t="s">
        <v>3282</v>
      </c>
      <c r="H793" s="4">
        <v>2297.1</v>
      </c>
      <c r="I793" s="3" t="s">
        <v>11</v>
      </c>
    </row>
    <row r="794" spans="1:9" x14ac:dyDescent="0.35">
      <c r="A794" s="3">
        <v>103427519</v>
      </c>
      <c r="B794" s="3" t="s">
        <v>3283</v>
      </c>
      <c r="C794" s="3" t="s">
        <v>9</v>
      </c>
      <c r="D794" s="3" t="s">
        <v>5</v>
      </c>
      <c r="E794" s="3" t="s">
        <v>10</v>
      </c>
      <c r="F794" s="3" t="s">
        <v>3284</v>
      </c>
      <c r="G794" s="3" t="s">
        <v>3285</v>
      </c>
      <c r="H794" s="4">
        <v>1578.47</v>
      </c>
      <c r="I794" s="3" t="s">
        <v>11</v>
      </c>
    </row>
    <row r="795" spans="1:9" x14ac:dyDescent="0.35">
      <c r="A795" s="3">
        <v>103427515</v>
      </c>
      <c r="B795" s="3" t="s">
        <v>3286</v>
      </c>
      <c r="C795" s="3" t="s">
        <v>9</v>
      </c>
      <c r="D795" s="3" t="s">
        <v>5</v>
      </c>
      <c r="E795" s="3" t="s">
        <v>10</v>
      </c>
      <c r="F795" s="3" t="s">
        <v>3287</v>
      </c>
      <c r="G795" s="3" t="s">
        <v>3288</v>
      </c>
      <c r="H795" s="4">
        <v>1298.7</v>
      </c>
      <c r="I795" s="3" t="s">
        <v>11</v>
      </c>
    </row>
    <row r="796" spans="1:9" x14ac:dyDescent="0.35">
      <c r="A796" s="3">
        <v>103427566</v>
      </c>
      <c r="B796" s="3" t="s">
        <v>3289</v>
      </c>
      <c r="C796" s="3" t="s">
        <v>9</v>
      </c>
      <c r="D796" s="3" t="s">
        <v>5</v>
      </c>
      <c r="E796" s="3" t="s">
        <v>10</v>
      </c>
      <c r="F796" s="3" t="s">
        <v>3290</v>
      </c>
      <c r="G796" s="3" t="s">
        <v>3291</v>
      </c>
      <c r="H796" s="4">
        <v>5754.34</v>
      </c>
      <c r="I796" s="3" t="s">
        <v>11</v>
      </c>
    </row>
    <row r="797" spans="1:9" x14ac:dyDescent="0.35">
      <c r="A797" s="3">
        <v>103427460</v>
      </c>
      <c r="B797" s="3" t="s">
        <v>3292</v>
      </c>
      <c r="C797" s="3" t="s">
        <v>9</v>
      </c>
      <c r="D797" s="3" t="s">
        <v>5</v>
      </c>
      <c r="E797" s="3" t="s">
        <v>10</v>
      </c>
      <c r="F797" s="3" t="s">
        <v>3293</v>
      </c>
      <c r="G797" s="3" t="s">
        <v>3294</v>
      </c>
      <c r="H797" s="4">
        <v>1618.2</v>
      </c>
      <c r="I797" s="3" t="s">
        <v>11</v>
      </c>
    </row>
    <row r="798" spans="1:9" x14ac:dyDescent="0.35">
      <c r="A798" s="3">
        <v>103427499</v>
      </c>
      <c r="B798" s="3" t="s">
        <v>3295</v>
      </c>
      <c r="C798" s="3" t="s">
        <v>9</v>
      </c>
      <c r="D798" s="3" t="s">
        <v>5</v>
      </c>
      <c r="E798" s="3" t="s">
        <v>12</v>
      </c>
      <c r="F798" s="3" t="s">
        <v>3296</v>
      </c>
      <c r="G798" s="3" t="s">
        <v>3297</v>
      </c>
      <c r="H798" s="4">
        <v>5129.05</v>
      </c>
      <c r="I798" s="3" t="s">
        <v>11</v>
      </c>
    </row>
    <row r="799" spans="1:9" x14ac:dyDescent="0.35">
      <c r="A799" s="3">
        <v>103427457</v>
      </c>
      <c r="B799" s="3" t="s">
        <v>3298</v>
      </c>
      <c r="C799" s="3" t="s">
        <v>9</v>
      </c>
      <c r="D799" s="3" t="s">
        <v>5</v>
      </c>
      <c r="E799" s="3" t="s">
        <v>12</v>
      </c>
      <c r="F799" s="3" t="s">
        <v>3299</v>
      </c>
      <c r="G799" s="3" t="s">
        <v>3300</v>
      </c>
      <c r="H799" s="5">
        <v>5399</v>
      </c>
      <c r="I799" s="3" t="s">
        <v>11</v>
      </c>
    </row>
    <row r="800" spans="1:9" x14ac:dyDescent="0.35">
      <c r="A800" s="3">
        <v>103427455</v>
      </c>
      <c r="B800" s="3" t="s">
        <v>3301</v>
      </c>
      <c r="C800" s="3" t="s">
        <v>9</v>
      </c>
      <c r="D800" s="3" t="s">
        <v>5</v>
      </c>
      <c r="E800" s="3" t="s">
        <v>12</v>
      </c>
      <c r="F800" s="3" t="s">
        <v>3302</v>
      </c>
      <c r="G800" s="3" t="s">
        <v>3303</v>
      </c>
      <c r="H800" s="5">
        <v>2999</v>
      </c>
      <c r="I800" s="3" t="s">
        <v>11</v>
      </c>
    </row>
    <row r="801" spans="1:9" x14ac:dyDescent="0.35">
      <c r="A801" s="3">
        <v>103427452</v>
      </c>
      <c r="B801" s="3" t="s">
        <v>3304</v>
      </c>
      <c r="C801" s="3" t="s">
        <v>9</v>
      </c>
      <c r="D801" s="3" t="s">
        <v>5</v>
      </c>
      <c r="E801" s="3" t="s">
        <v>10</v>
      </c>
      <c r="F801" s="3" t="s">
        <v>3305</v>
      </c>
      <c r="G801" s="3" t="s">
        <v>3306</v>
      </c>
      <c r="H801" s="4">
        <v>1196.1400000000001</v>
      </c>
      <c r="I801" s="3" t="s">
        <v>11</v>
      </c>
    </row>
    <row r="802" spans="1:9" x14ac:dyDescent="0.35">
      <c r="A802" s="3">
        <v>103427451</v>
      </c>
      <c r="B802" s="3" t="s">
        <v>3307</v>
      </c>
      <c r="C802" s="3" t="s">
        <v>9</v>
      </c>
      <c r="D802" s="3" t="s">
        <v>5</v>
      </c>
      <c r="E802" s="3" t="s">
        <v>12</v>
      </c>
      <c r="F802" s="3" t="s">
        <v>3308</v>
      </c>
      <c r="G802" s="3" t="s">
        <v>3309</v>
      </c>
      <c r="H802" s="3">
        <v>749</v>
      </c>
      <c r="I802" s="3" t="s">
        <v>11</v>
      </c>
    </row>
    <row r="803" spans="1:9" x14ac:dyDescent="0.35">
      <c r="A803" s="3">
        <v>103427448</v>
      </c>
      <c r="B803" s="3" t="s">
        <v>3310</v>
      </c>
      <c r="C803" s="3" t="s">
        <v>9</v>
      </c>
      <c r="D803" s="3" t="s">
        <v>5</v>
      </c>
      <c r="E803" s="3" t="s">
        <v>10</v>
      </c>
      <c r="F803" s="3" t="s">
        <v>3311</v>
      </c>
      <c r="G803" s="3" t="s">
        <v>3312</v>
      </c>
      <c r="H803" s="5">
        <v>2199</v>
      </c>
      <c r="I803" s="3" t="s">
        <v>11</v>
      </c>
    </row>
    <row r="804" spans="1:9" x14ac:dyDescent="0.35">
      <c r="A804" s="3">
        <v>103427447</v>
      </c>
      <c r="B804" s="3" t="s">
        <v>3313</v>
      </c>
      <c r="C804" s="3" t="s">
        <v>9</v>
      </c>
      <c r="D804" s="3" t="s">
        <v>5</v>
      </c>
      <c r="E804" s="3" t="s">
        <v>10</v>
      </c>
      <c r="F804" s="3" t="s">
        <v>3314</v>
      </c>
      <c r="G804" s="3" t="s">
        <v>3315</v>
      </c>
      <c r="H804" s="4">
        <v>1244.55</v>
      </c>
      <c r="I804" s="3" t="s">
        <v>11</v>
      </c>
    </row>
    <row r="805" spans="1:9" x14ac:dyDescent="0.35">
      <c r="A805" s="3">
        <v>103427487</v>
      </c>
      <c r="B805" s="3" t="s">
        <v>3316</v>
      </c>
      <c r="C805" s="3" t="s">
        <v>9</v>
      </c>
      <c r="D805" s="3" t="s">
        <v>5</v>
      </c>
      <c r="E805" s="3" t="s">
        <v>12</v>
      </c>
      <c r="F805" s="3" t="s">
        <v>3317</v>
      </c>
      <c r="G805" s="3" t="s">
        <v>3318</v>
      </c>
      <c r="H805" s="3">
        <v>719</v>
      </c>
      <c r="I805" s="3" t="s">
        <v>11</v>
      </c>
    </row>
    <row r="806" spans="1:9" x14ac:dyDescent="0.35">
      <c r="A806" s="3">
        <v>103427485</v>
      </c>
      <c r="B806" s="3" t="s">
        <v>3319</v>
      </c>
      <c r="C806" s="3" t="s">
        <v>9</v>
      </c>
      <c r="D806" s="3" t="s">
        <v>5</v>
      </c>
      <c r="E806" s="3" t="s">
        <v>10</v>
      </c>
      <c r="F806" s="3" t="s">
        <v>3320</v>
      </c>
      <c r="G806" s="3" t="s">
        <v>3321</v>
      </c>
      <c r="H806" s="4">
        <v>4748.1000000000004</v>
      </c>
      <c r="I806" s="3" t="s">
        <v>11</v>
      </c>
    </row>
    <row r="807" spans="1:9" x14ac:dyDescent="0.35">
      <c r="A807" s="3">
        <v>103427436</v>
      </c>
      <c r="B807" s="3" t="s">
        <v>3322</v>
      </c>
      <c r="C807" s="3" t="s">
        <v>9</v>
      </c>
      <c r="D807" s="3" t="s">
        <v>5</v>
      </c>
      <c r="E807" s="3" t="s">
        <v>12</v>
      </c>
      <c r="F807" s="3" t="s">
        <v>3323</v>
      </c>
      <c r="G807" s="3" t="s">
        <v>3324</v>
      </c>
      <c r="H807" s="4">
        <v>1129.55</v>
      </c>
      <c r="I807" s="3" t="s">
        <v>11</v>
      </c>
    </row>
    <row r="808" spans="1:9" x14ac:dyDescent="0.35">
      <c r="A808" s="3">
        <v>103427481</v>
      </c>
      <c r="B808" s="3" t="s">
        <v>3325</v>
      </c>
      <c r="C808" s="3" t="s">
        <v>9</v>
      </c>
      <c r="D808" s="3" t="s">
        <v>5</v>
      </c>
      <c r="E808" s="3" t="s">
        <v>10</v>
      </c>
      <c r="F808" s="3" t="s">
        <v>3326</v>
      </c>
      <c r="G808" s="3" t="s">
        <v>3327</v>
      </c>
      <c r="H808" s="4">
        <v>3609.1</v>
      </c>
      <c r="I808" s="3" t="s">
        <v>11</v>
      </c>
    </row>
    <row r="809" spans="1:9" x14ac:dyDescent="0.35">
      <c r="A809" s="3">
        <v>103427434</v>
      </c>
      <c r="B809" s="3" t="s">
        <v>3325</v>
      </c>
      <c r="C809" s="3" t="s">
        <v>9</v>
      </c>
      <c r="D809" s="3" t="s">
        <v>5</v>
      </c>
      <c r="E809" s="3" t="s">
        <v>12</v>
      </c>
      <c r="F809" s="3" t="s">
        <v>3328</v>
      </c>
      <c r="G809" s="3" t="s">
        <v>3329</v>
      </c>
      <c r="H809" s="3">
        <v>350.55</v>
      </c>
      <c r="I809" s="3" t="s">
        <v>11</v>
      </c>
    </row>
    <row r="810" spans="1:9" x14ac:dyDescent="0.35">
      <c r="A810" s="3">
        <v>103427432</v>
      </c>
      <c r="B810" s="3" t="s">
        <v>3330</v>
      </c>
      <c r="C810" s="3" t="s">
        <v>9</v>
      </c>
      <c r="D810" s="3" t="s">
        <v>5</v>
      </c>
      <c r="E810" s="3" t="s">
        <v>10</v>
      </c>
      <c r="F810" s="3" t="s">
        <v>3331</v>
      </c>
      <c r="G810" s="3" t="s">
        <v>3332</v>
      </c>
      <c r="H810" s="4">
        <v>2868.05</v>
      </c>
      <c r="I810" s="3" t="s">
        <v>11</v>
      </c>
    </row>
    <row r="811" spans="1:9" x14ac:dyDescent="0.35">
      <c r="A811" s="3">
        <v>103427430</v>
      </c>
      <c r="B811" s="3" t="s">
        <v>3333</v>
      </c>
      <c r="C811" s="3" t="s">
        <v>9</v>
      </c>
      <c r="D811" s="3" t="s">
        <v>5</v>
      </c>
      <c r="E811" s="3" t="s">
        <v>10</v>
      </c>
      <c r="F811" s="3" t="s">
        <v>3334</v>
      </c>
      <c r="G811" s="3" t="s">
        <v>3335</v>
      </c>
      <c r="H811" s="5">
        <v>5849</v>
      </c>
      <c r="I811" s="3" t="s">
        <v>11</v>
      </c>
    </row>
    <row r="812" spans="1:9" x14ac:dyDescent="0.35">
      <c r="A812" s="3">
        <v>103427429</v>
      </c>
      <c r="B812" s="3" t="s">
        <v>3336</v>
      </c>
      <c r="C812" s="3" t="s">
        <v>9</v>
      </c>
      <c r="D812" s="3" t="s">
        <v>5</v>
      </c>
      <c r="E812" s="3" t="s">
        <v>12</v>
      </c>
      <c r="F812" s="3" t="s">
        <v>3337</v>
      </c>
      <c r="G812" s="3" t="s">
        <v>3329</v>
      </c>
      <c r="H812" s="3">
        <v>369</v>
      </c>
      <c r="I812" s="3" t="s">
        <v>11</v>
      </c>
    </row>
    <row r="813" spans="1:9" x14ac:dyDescent="0.35">
      <c r="A813" s="3">
        <v>103427427</v>
      </c>
      <c r="B813" s="3" t="s">
        <v>3338</v>
      </c>
      <c r="C813" s="3" t="s">
        <v>9</v>
      </c>
      <c r="D813" s="3" t="s">
        <v>5</v>
      </c>
      <c r="E813" s="3" t="s">
        <v>10</v>
      </c>
      <c r="F813" s="3" t="s">
        <v>3339</v>
      </c>
      <c r="G813" s="3" t="s">
        <v>3340</v>
      </c>
      <c r="H813" s="4">
        <v>2345.5500000000002</v>
      </c>
      <c r="I813" s="3" t="s">
        <v>11</v>
      </c>
    </row>
    <row r="814" spans="1:9" x14ac:dyDescent="0.35">
      <c r="A814" s="3">
        <v>103427422</v>
      </c>
      <c r="B814" s="3" t="s">
        <v>3341</v>
      </c>
      <c r="C814" s="3" t="s">
        <v>9</v>
      </c>
      <c r="D814" s="3" t="s">
        <v>5</v>
      </c>
      <c r="E814" s="3" t="s">
        <v>12</v>
      </c>
      <c r="F814" s="3" t="s">
        <v>3342</v>
      </c>
      <c r="G814" s="3" t="s">
        <v>3343</v>
      </c>
      <c r="H814" s="5">
        <v>2449</v>
      </c>
      <c r="I814" s="3" t="s">
        <v>11</v>
      </c>
    </row>
    <row r="815" spans="1:9" x14ac:dyDescent="0.35">
      <c r="A815" s="3">
        <v>103427421</v>
      </c>
      <c r="B815" s="3" t="s">
        <v>3344</v>
      </c>
      <c r="C815" s="3" t="s">
        <v>9</v>
      </c>
      <c r="D815" s="3" t="s">
        <v>5</v>
      </c>
      <c r="E815" s="3" t="s">
        <v>10</v>
      </c>
      <c r="F815" s="3" t="s">
        <v>3345</v>
      </c>
      <c r="G815" s="3" t="s">
        <v>3346</v>
      </c>
      <c r="H815" s="4">
        <v>4148.6499999999996</v>
      </c>
      <c r="I815" s="3" t="s">
        <v>11</v>
      </c>
    </row>
    <row r="816" spans="1:9" x14ac:dyDescent="0.35">
      <c r="A816" s="3">
        <v>103427476</v>
      </c>
      <c r="B816" s="3" t="s">
        <v>3347</v>
      </c>
      <c r="C816" s="3" t="s">
        <v>9</v>
      </c>
      <c r="D816" s="3" t="s">
        <v>5</v>
      </c>
      <c r="E816" s="3" t="s">
        <v>12</v>
      </c>
      <c r="F816" s="3" t="s">
        <v>3348</v>
      </c>
      <c r="G816" s="3" t="s">
        <v>3349</v>
      </c>
      <c r="H816" s="5">
        <v>5399</v>
      </c>
      <c r="I816" s="3" t="s">
        <v>11</v>
      </c>
    </row>
    <row r="817" spans="1:9" x14ac:dyDescent="0.35">
      <c r="A817" s="3">
        <v>103427475</v>
      </c>
      <c r="B817" s="3" t="s">
        <v>3350</v>
      </c>
      <c r="C817" s="3" t="s">
        <v>9</v>
      </c>
      <c r="D817" s="3" t="s">
        <v>5</v>
      </c>
      <c r="E817" s="3" t="s">
        <v>10</v>
      </c>
      <c r="F817" s="3" t="s">
        <v>3351</v>
      </c>
      <c r="G817" s="3" t="s">
        <v>3352</v>
      </c>
      <c r="H817" s="4">
        <v>1136.25</v>
      </c>
      <c r="I817" s="3" t="s">
        <v>11</v>
      </c>
    </row>
    <row r="818" spans="1:9" x14ac:dyDescent="0.35">
      <c r="A818" s="3">
        <v>103427473</v>
      </c>
      <c r="B818" s="3" t="s">
        <v>3353</v>
      </c>
      <c r="C818" s="3" t="s">
        <v>9</v>
      </c>
      <c r="D818" s="3" t="s">
        <v>5</v>
      </c>
      <c r="E818" s="3" t="s">
        <v>10</v>
      </c>
      <c r="F818" s="3" t="s">
        <v>3354</v>
      </c>
      <c r="G818" s="3" t="s">
        <v>3355</v>
      </c>
      <c r="H818" s="5">
        <v>2999</v>
      </c>
      <c r="I818" s="3" t="s">
        <v>11</v>
      </c>
    </row>
    <row r="819" spans="1:9" x14ac:dyDescent="0.35">
      <c r="A819" s="3">
        <v>103427472</v>
      </c>
      <c r="B819" s="3" t="s">
        <v>3356</v>
      </c>
      <c r="C819" s="3" t="s">
        <v>9</v>
      </c>
      <c r="D819" s="3" t="s">
        <v>5</v>
      </c>
      <c r="E819" s="3" t="s">
        <v>10</v>
      </c>
      <c r="F819" s="3" t="s">
        <v>3357</v>
      </c>
      <c r="G819" s="3" t="s">
        <v>3358</v>
      </c>
      <c r="H819" s="3">
        <v>768.55</v>
      </c>
      <c r="I819" s="3" t="s">
        <v>11</v>
      </c>
    </row>
    <row r="820" spans="1:9" x14ac:dyDescent="0.35">
      <c r="A820" s="3">
        <v>103427470</v>
      </c>
      <c r="B820" s="3" t="s">
        <v>3359</v>
      </c>
      <c r="C820" s="3" t="s">
        <v>9</v>
      </c>
      <c r="D820" s="3" t="s">
        <v>5</v>
      </c>
      <c r="E820" s="3" t="s">
        <v>10</v>
      </c>
      <c r="F820" s="3" t="s">
        <v>3360</v>
      </c>
      <c r="G820" s="3" t="s">
        <v>3361</v>
      </c>
      <c r="H820" s="4">
        <v>3473.72</v>
      </c>
      <c r="I820" s="3" t="s">
        <v>11</v>
      </c>
    </row>
    <row r="821" spans="1:9" x14ac:dyDescent="0.35">
      <c r="A821" s="3">
        <v>103427412</v>
      </c>
      <c r="B821" s="3" t="s">
        <v>3362</v>
      </c>
      <c r="C821" s="3" t="s">
        <v>9</v>
      </c>
      <c r="D821" s="3" t="s">
        <v>5</v>
      </c>
      <c r="E821" s="3" t="s">
        <v>10</v>
      </c>
      <c r="F821" s="3" t="s">
        <v>3363</v>
      </c>
      <c r="G821" s="3" t="s">
        <v>3364</v>
      </c>
      <c r="H821" s="4">
        <v>3789.6</v>
      </c>
      <c r="I821" s="3" t="s">
        <v>11</v>
      </c>
    </row>
    <row r="822" spans="1:9" x14ac:dyDescent="0.35">
      <c r="A822" s="3">
        <v>103427466</v>
      </c>
      <c r="B822" s="3" t="s">
        <v>3365</v>
      </c>
      <c r="C822" s="3" t="s">
        <v>9</v>
      </c>
      <c r="D822" s="3" t="s">
        <v>5</v>
      </c>
      <c r="E822" s="3" t="s">
        <v>10</v>
      </c>
      <c r="F822" s="3" t="s">
        <v>3366</v>
      </c>
      <c r="G822" s="3" t="s">
        <v>3367</v>
      </c>
      <c r="H822" s="3">
        <v>779</v>
      </c>
      <c r="I822" s="3" t="s">
        <v>11</v>
      </c>
    </row>
    <row r="823" spans="1:9" x14ac:dyDescent="0.35">
      <c r="A823" s="3">
        <v>103427364</v>
      </c>
      <c r="B823" s="3" t="s">
        <v>3368</v>
      </c>
      <c r="C823" s="3" t="s">
        <v>9</v>
      </c>
      <c r="D823" s="3" t="s">
        <v>5</v>
      </c>
      <c r="E823" s="3" t="s">
        <v>10</v>
      </c>
      <c r="F823" s="3" t="s">
        <v>3369</v>
      </c>
      <c r="G823" s="3" t="s">
        <v>3370</v>
      </c>
      <c r="H823" s="4">
        <v>1424.05</v>
      </c>
      <c r="I823" s="3" t="s">
        <v>11</v>
      </c>
    </row>
    <row r="824" spans="1:9" x14ac:dyDescent="0.35">
      <c r="A824" s="3">
        <v>103427404</v>
      </c>
      <c r="B824" s="3" t="s">
        <v>3371</v>
      </c>
      <c r="C824" s="3" t="s">
        <v>9</v>
      </c>
      <c r="D824" s="3" t="s">
        <v>5</v>
      </c>
      <c r="E824" s="3" t="s">
        <v>10</v>
      </c>
      <c r="F824" s="3" t="s">
        <v>3372</v>
      </c>
      <c r="G824" s="3" t="s">
        <v>3373</v>
      </c>
      <c r="H824" s="5">
        <v>1369</v>
      </c>
      <c r="I824" s="3" t="s">
        <v>13</v>
      </c>
    </row>
    <row r="825" spans="1:9" x14ac:dyDescent="0.35">
      <c r="A825" s="3">
        <v>103427401</v>
      </c>
      <c r="B825" s="3" t="s">
        <v>3374</v>
      </c>
      <c r="C825" s="3" t="s">
        <v>9</v>
      </c>
      <c r="D825" s="3" t="s">
        <v>5</v>
      </c>
      <c r="E825" s="3" t="s">
        <v>10</v>
      </c>
      <c r="F825" s="3" t="s">
        <v>3375</v>
      </c>
      <c r="G825" s="3" t="s">
        <v>3376</v>
      </c>
      <c r="H825" s="4">
        <v>3248.1</v>
      </c>
      <c r="I825" s="3" t="s">
        <v>11</v>
      </c>
    </row>
    <row r="826" spans="1:9" x14ac:dyDescent="0.35">
      <c r="A826" s="3">
        <v>103427358</v>
      </c>
      <c r="B826" s="3" t="s">
        <v>3377</v>
      </c>
      <c r="C826" s="3" t="s">
        <v>9</v>
      </c>
      <c r="D826" s="3" t="s">
        <v>5</v>
      </c>
      <c r="E826" s="3" t="s">
        <v>10</v>
      </c>
      <c r="F826" s="3" t="s">
        <v>3378</v>
      </c>
      <c r="G826" s="3" t="s">
        <v>3379</v>
      </c>
      <c r="H826" s="5">
        <v>1358</v>
      </c>
      <c r="I826" s="3" t="s">
        <v>11</v>
      </c>
    </row>
    <row r="827" spans="1:9" x14ac:dyDescent="0.35">
      <c r="A827" s="3">
        <v>103427395</v>
      </c>
      <c r="B827" s="3" t="s">
        <v>3380</v>
      </c>
      <c r="C827" s="3" t="s">
        <v>9</v>
      </c>
      <c r="D827" s="3" t="s">
        <v>5</v>
      </c>
      <c r="E827" s="3" t="s">
        <v>10</v>
      </c>
      <c r="F827" s="3" t="s">
        <v>3381</v>
      </c>
      <c r="G827" s="3" t="s">
        <v>3382</v>
      </c>
      <c r="H827" s="4">
        <v>3968.15</v>
      </c>
      <c r="I827" s="3" t="s">
        <v>11</v>
      </c>
    </row>
    <row r="828" spans="1:9" x14ac:dyDescent="0.35">
      <c r="A828" s="3">
        <v>103427357</v>
      </c>
      <c r="B828" s="3" t="s">
        <v>3383</v>
      </c>
      <c r="C828" s="3" t="s">
        <v>9</v>
      </c>
      <c r="D828" s="3" t="s">
        <v>5</v>
      </c>
      <c r="E828" s="3" t="s">
        <v>10</v>
      </c>
      <c r="F828" s="3" t="s">
        <v>3384</v>
      </c>
      <c r="G828" s="3" t="s">
        <v>3385</v>
      </c>
      <c r="H828" s="4">
        <v>4236.33</v>
      </c>
      <c r="I828" s="3" t="s">
        <v>11</v>
      </c>
    </row>
    <row r="829" spans="1:9" x14ac:dyDescent="0.35">
      <c r="A829" s="3">
        <v>103427394</v>
      </c>
      <c r="B829" s="3" t="s">
        <v>3386</v>
      </c>
      <c r="C829" s="3" t="s">
        <v>9</v>
      </c>
      <c r="D829" s="3" t="s">
        <v>5</v>
      </c>
      <c r="E829" s="3" t="s">
        <v>10</v>
      </c>
      <c r="F829" s="3" t="s">
        <v>3387</v>
      </c>
      <c r="G829" s="3" t="s">
        <v>3388</v>
      </c>
      <c r="H829" s="4">
        <v>8790.25</v>
      </c>
      <c r="I829" s="3" t="s">
        <v>11</v>
      </c>
    </row>
    <row r="830" spans="1:9" x14ac:dyDescent="0.35">
      <c r="A830" s="3">
        <v>103427393</v>
      </c>
      <c r="B830" s="3" t="s">
        <v>3389</v>
      </c>
      <c r="C830" s="3" t="s">
        <v>9</v>
      </c>
      <c r="D830" s="3" t="s">
        <v>5</v>
      </c>
      <c r="E830" s="3" t="s">
        <v>10</v>
      </c>
      <c r="F830" s="3" t="s">
        <v>3390</v>
      </c>
      <c r="G830" s="3" t="s">
        <v>3391</v>
      </c>
      <c r="H830" s="4">
        <v>3086.55</v>
      </c>
      <c r="I830" s="3" t="s">
        <v>11</v>
      </c>
    </row>
    <row r="831" spans="1:9" x14ac:dyDescent="0.35">
      <c r="A831" s="3">
        <v>103427388</v>
      </c>
      <c r="B831" s="3" t="s">
        <v>3392</v>
      </c>
      <c r="C831" s="3" t="s">
        <v>9</v>
      </c>
      <c r="D831" s="3" t="s">
        <v>5</v>
      </c>
      <c r="E831" s="3" t="s">
        <v>12</v>
      </c>
      <c r="F831" s="3" t="s">
        <v>3393</v>
      </c>
      <c r="G831" s="3" t="s">
        <v>3394</v>
      </c>
      <c r="H831" s="5">
        <v>3299</v>
      </c>
      <c r="I831" s="3" t="s">
        <v>11</v>
      </c>
    </row>
    <row r="832" spans="1:9" x14ac:dyDescent="0.35">
      <c r="A832" s="3">
        <v>103427348</v>
      </c>
      <c r="B832" s="3" t="s">
        <v>3395</v>
      </c>
      <c r="C832" s="3" t="s">
        <v>9</v>
      </c>
      <c r="D832" s="3" t="s">
        <v>5</v>
      </c>
      <c r="E832" s="3" t="s">
        <v>12</v>
      </c>
      <c r="F832" s="3" t="s">
        <v>3348</v>
      </c>
      <c r="G832" s="3" t="s">
        <v>3349</v>
      </c>
      <c r="H832" s="5">
        <v>5399</v>
      </c>
      <c r="I832" s="3" t="s">
        <v>11</v>
      </c>
    </row>
    <row r="833" spans="1:9" x14ac:dyDescent="0.35">
      <c r="A833" s="3">
        <v>103427375</v>
      </c>
      <c r="B833" s="3" t="s">
        <v>3396</v>
      </c>
      <c r="C833" s="3" t="s">
        <v>9</v>
      </c>
      <c r="D833" s="3" t="s">
        <v>5</v>
      </c>
      <c r="E833" s="3" t="s">
        <v>10</v>
      </c>
      <c r="F833" s="3" t="s">
        <v>3397</v>
      </c>
      <c r="G833" s="3" t="s">
        <v>3398</v>
      </c>
      <c r="H833" s="4">
        <v>1709.05</v>
      </c>
      <c r="I833" s="3" t="s">
        <v>11</v>
      </c>
    </row>
    <row r="834" spans="1:9" x14ac:dyDescent="0.35">
      <c r="A834" s="3">
        <v>103427346</v>
      </c>
      <c r="B834" s="3" t="s">
        <v>3399</v>
      </c>
      <c r="C834" s="3" t="s">
        <v>9</v>
      </c>
      <c r="D834" s="3" t="s">
        <v>5</v>
      </c>
      <c r="E834" s="3" t="s">
        <v>12</v>
      </c>
      <c r="F834" s="3" t="s">
        <v>3400</v>
      </c>
      <c r="G834" s="3" t="s">
        <v>3401</v>
      </c>
      <c r="H834" s="3">
        <v>379.05</v>
      </c>
      <c r="I834" s="3" t="s">
        <v>11</v>
      </c>
    </row>
    <row r="835" spans="1:9" x14ac:dyDescent="0.35">
      <c r="A835" s="3">
        <v>103427369</v>
      </c>
      <c r="B835" s="3" t="s">
        <v>3402</v>
      </c>
      <c r="C835" s="3" t="s">
        <v>9</v>
      </c>
      <c r="D835" s="3" t="s">
        <v>5</v>
      </c>
      <c r="E835" s="3" t="s">
        <v>10</v>
      </c>
      <c r="F835" s="3" t="s">
        <v>3403</v>
      </c>
      <c r="G835" s="3" t="s">
        <v>3404</v>
      </c>
      <c r="H835" s="3">
        <v>616.54999999999995</v>
      </c>
      <c r="I835" s="3" t="s">
        <v>11</v>
      </c>
    </row>
    <row r="836" spans="1:9" x14ac:dyDescent="0.35">
      <c r="A836" s="3">
        <v>103427367</v>
      </c>
      <c r="B836" s="3" t="s">
        <v>3405</v>
      </c>
      <c r="C836" s="3" t="s">
        <v>9</v>
      </c>
      <c r="D836" s="3" t="s">
        <v>5</v>
      </c>
      <c r="E836" s="3" t="s">
        <v>10</v>
      </c>
      <c r="F836" s="3" t="s">
        <v>3406</v>
      </c>
      <c r="G836" s="3" t="s">
        <v>3407</v>
      </c>
      <c r="H836" s="4">
        <v>5650.6</v>
      </c>
      <c r="I836" s="3" t="s">
        <v>11</v>
      </c>
    </row>
    <row r="837" spans="1:9" x14ac:dyDescent="0.35">
      <c r="A837" s="3">
        <v>103427336</v>
      </c>
      <c r="B837" s="3" t="s">
        <v>3408</v>
      </c>
      <c r="C837" s="3" t="s">
        <v>9</v>
      </c>
      <c r="D837" s="3" t="s">
        <v>5</v>
      </c>
      <c r="E837" s="3" t="s">
        <v>10</v>
      </c>
      <c r="F837" s="3" t="s">
        <v>3409</v>
      </c>
      <c r="G837" s="3" t="s">
        <v>3410</v>
      </c>
      <c r="H837" s="4">
        <v>3390.55</v>
      </c>
      <c r="I837" s="3" t="s">
        <v>11</v>
      </c>
    </row>
    <row r="838" spans="1:9" x14ac:dyDescent="0.35">
      <c r="A838" s="3">
        <v>103427255</v>
      </c>
      <c r="B838" s="3" t="s">
        <v>3411</v>
      </c>
      <c r="C838" s="3" t="s">
        <v>9</v>
      </c>
      <c r="D838" s="3" t="s">
        <v>5</v>
      </c>
      <c r="E838" s="3" t="s">
        <v>10</v>
      </c>
      <c r="F838" s="3" t="s">
        <v>3412</v>
      </c>
      <c r="G838" s="3" t="s">
        <v>3413</v>
      </c>
      <c r="H838" s="4">
        <v>9973.1</v>
      </c>
      <c r="I838" s="3" t="s">
        <v>11</v>
      </c>
    </row>
    <row r="839" spans="1:9" x14ac:dyDescent="0.35">
      <c r="A839" s="3">
        <v>103427254</v>
      </c>
      <c r="B839" s="3" t="s">
        <v>3414</v>
      </c>
      <c r="C839" s="3" t="s">
        <v>9</v>
      </c>
      <c r="D839" s="3" t="s">
        <v>5</v>
      </c>
      <c r="E839" s="3" t="s">
        <v>10</v>
      </c>
      <c r="F839" s="3" t="s">
        <v>3403</v>
      </c>
      <c r="G839" s="3" t="s">
        <v>3404</v>
      </c>
      <c r="H839" s="3">
        <v>649</v>
      </c>
      <c r="I839" s="3" t="s">
        <v>11</v>
      </c>
    </row>
    <row r="840" spans="1:9" x14ac:dyDescent="0.35">
      <c r="A840" s="3">
        <v>103427249</v>
      </c>
      <c r="B840" s="3" t="s">
        <v>3415</v>
      </c>
      <c r="C840" s="3" t="s">
        <v>9</v>
      </c>
      <c r="D840" s="3" t="s">
        <v>5</v>
      </c>
      <c r="E840" s="3" t="s">
        <v>10</v>
      </c>
      <c r="F840" s="3" t="s">
        <v>3416</v>
      </c>
      <c r="G840" s="3" t="s">
        <v>3417</v>
      </c>
      <c r="H840" s="4">
        <v>1622.69</v>
      </c>
      <c r="I840" s="3" t="s">
        <v>11</v>
      </c>
    </row>
    <row r="841" spans="1:9" x14ac:dyDescent="0.35">
      <c r="A841" s="3">
        <v>103427248</v>
      </c>
      <c r="B841" s="3" t="s">
        <v>3418</v>
      </c>
      <c r="C841" s="3" t="s">
        <v>9</v>
      </c>
      <c r="D841" s="3" t="s">
        <v>5</v>
      </c>
      <c r="E841" s="3" t="s">
        <v>10</v>
      </c>
      <c r="F841" s="3" t="s">
        <v>725</v>
      </c>
      <c r="G841" s="3" t="s">
        <v>726</v>
      </c>
      <c r="H841" s="5">
        <v>1259</v>
      </c>
      <c r="I841" s="3" t="s">
        <v>11</v>
      </c>
    </row>
    <row r="842" spans="1:9" x14ac:dyDescent="0.35">
      <c r="A842" s="3">
        <v>103427328</v>
      </c>
      <c r="B842" s="3" t="s">
        <v>3419</v>
      </c>
      <c r="C842" s="3" t="s">
        <v>9</v>
      </c>
      <c r="D842" s="3" t="s">
        <v>5</v>
      </c>
      <c r="E842" s="3" t="s">
        <v>10</v>
      </c>
      <c r="F842" s="3" t="s">
        <v>2031</v>
      </c>
      <c r="G842" s="3" t="s">
        <v>2032</v>
      </c>
      <c r="H842" s="4">
        <v>4804.91</v>
      </c>
      <c r="I842" s="3" t="s">
        <v>11</v>
      </c>
    </row>
    <row r="843" spans="1:9" x14ac:dyDescent="0.35">
      <c r="A843" s="3">
        <v>103427246</v>
      </c>
      <c r="B843" s="3" t="s">
        <v>3420</v>
      </c>
      <c r="C843" s="3" t="s">
        <v>9</v>
      </c>
      <c r="D843" s="3" t="s">
        <v>5</v>
      </c>
      <c r="E843" s="3" t="s">
        <v>10</v>
      </c>
      <c r="F843" s="3" t="s">
        <v>3421</v>
      </c>
      <c r="G843" s="3" t="s">
        <v>3422</v>
      </c>
      <c r="H843" s="4">
        <v>2868.05</v>
      </c>
      <c r="I843" s="3" t="s">
        <v>11</v>
      </c>
    </row>
    <row r="844" spans="1:9" x14ac:dyDescent="0.35">
      <c r="A844" s="3">
        <v>103427322</v>
      </c>
      <c r="B844" s="3" t="s">
        <v>3423</v>
      </c>
      <c r="C844" s="3" t="s">
        <v>9</v>
      </c>
      <c r="D844" s="3" t="s">
        <v>5</v>
      </c>
      <c r="E844" s="3" t="s">
        <v>10</v>
      </c>
      <c r="F844" s="3" t="s">
        <v>3424</v>
      </c>
      <c r="G844" s="3" t="s">
        <v>3425</v>
      </c>
      <c r="H844" s="4">
        <v>3200.55</v>
      </c>
      <c r="I844" s="3" t="s">
        <v>11</v>
      </c>
    </row>
    <row r="845" spans="1:9" x14ac:dyDescent="0.35">
      <c r="A845" s="3">
        <v>103427243</v>
      </c>
      <c r="B845" s="3" t="s">
        <v>3426</v>
      </c>
      <c r="C845" s="3" t="s">
        <v>9</v>
      </c>
      <c r="D845" s="3" t="s">
        <v>5</v>
      </c>
      <c r="E845" s="3" t="s">
        <v>10</v>
      </c>
      <c r="F845" s="3" t="s">
        <v>3427</v>
      </c>
      <c r="G845" s="3" t="s">
        <v>3428</v>
      </c>
      <c r="H845" s="3">
        <v>349</v>
      </c>
      <c r="I845" s="3" t="s">
        <v>11</v>
      </c>
    </row>
    <row r="846" spans="1:9" x14ac:dyDescent="0.35">
      <c r="A846" s="3">
        <v>103427240</v>
      </c>
      <c r="B846" s="3" t="s">
        <v>3429</v>
      </c>
      <c r="C846" s="3" t="s">
        <v>9</v>
      </c>
      <c r="D846" s="3" t="s">
        <v>5</v>
      </c>
      <c r="E846" s="3" t="s">
        <v>10</v>
      </c>
      <c r="F846" s="3" t="s">
        <v>3430</v>
      </c>
      <c r="G846" s="3" t="s">
        <v>3431</v>
      </c>
      <c r="H846" s="4">
        <v>2849.05</v>
      </c>
      <c r="I846" s="3" t="s">
        <v>11</v>
      </c>
    </row>
    <row r="847" spans="1:9" x14ac:dyDescent="0.35">
      <c r="A847" s="3">
        <v>103427238</v>
      </c>
      <c r="B847" s="3" t="s">
        <v>3432</v>
      </c>
      <c r="C847" s="3" t="s">
        <v>9</v>
      </c>
      <c r="D847" s="3" t="s">
        <v>5</v>
      </c>
      <c r="E847" s="3" t="s">
        <v>10</v>
      </c>
      <c r="F847" s="3" t="s">
        <v>3433</v>
      </c>
      <c r="G847" s="3" t="s">
        <v>3434</v>
      </c>
      <c r="H847" s="4">
        <v>1424.05</v>
      </c>
      <c r="I847" s="3" t="s">
        <v>11</v>
      </c>
    </row>
    <row r="848" spans="1:9" x14ac:dyDescent="0.35">
      <c r="A848" s="3">
        <v>103427237</v>
      </c>
      <c r="B848" s="3" t="s">
        <v>3435</v>
      </c>
      <c r="C848" s="3" t="s">
        <v>9</v>
      </c>
      <c r="D848" s="3" t="s">
        <v>5</v>
      </c>
      <c r="E848" s="3" t="s">
        <v>10</v>
      </c>
      <c r="F848" s="3" t="s">
        <v>3436</v>
      </c>
      <c r="G848" s="3" t="s">
        <v>3437</v>
      </c>
      <c r="H848" s="3">
        <v>599</v>
      </c>
      <c r="I848" s="3" t="s">
        <v>11</v>
      </c>
    </row>
    <row r="849" spans="1:9" x14ac:dyDescent="0.35">
      <c r="A849" s="3">
        <v>103427318</v>
      </c>
      <c r="B849" s="3" t="s">
        <v>3438</v>
      </c>
      <c r="C849" s="3" t="s">
        <v>9</v>
      </c>
      <c r="D849" s="3" t="s">
        <v>5</v>
      </c>
      <c r="E849" s="3" t="s">
        <v>10</v>
      </c>
      <c r="F849" s="3" t="s">
        <v>3439</v>
      </c>
      <c r="G849" s="3" t="s">
        <v>3440</v>
      </c>
      <c r="H849" s="5">
        <v>4799</v>
      </c>
      <c r="I849" s="3" t="s">
        <v>11</v>
      </c>
    </row>
    <row r="850" spans="1:9" x14ac:dyDescent="0.35">
      <c r="A850" s="3">
        <v>103427235</v>
      </c>
      <c r="B850" s="3" t="s">
        <v>3441</v>
      </c>
      <c r="C850" s="3" t="s">
        <v>9</v>
      </c>
      <c r="D850" s="3" t="s">
        <v>5</v>
      </c>
      <c r="E850" s="3" t="s">
        <v>10</v>
      </c>
      <c r="F850" s="3" t="s">
        <v>3442</v>
      </c>
      <c r="G850" s="3" t="s">
        <v>3443</v>
      </c>
      <c r="H850" s="4">
        <v>3656.55</v>
      </c>
      <c r="I850" s="3" t="s">
        <v>11</v>
      </c>
    </row>
    <row r="851" spans="1:9" x14ac:dyDescent="0.35">
      <c r="A851" s="3">
        <v>103427314</v>
      </c>
      <c r="B851" s="3" t="s">
        <v>3444</v>
      </c>
      <c r="C851" s="3" t="s">
        <v>9</v>
      </c>
      <c r="D851" s="3" t="s">
        <v>5</v>
      </c>
      <c r="E851" s="3" t="s">
        <v>10</v>
      </c>
      <c r="F851" s="3" t="s">
        <v>3445</v>
      </c>
      <c r="G851" s="3" t="s">
        <v>3446</v>
      </c>
      <c r="H851" s="4">
        <v>1899.05</v>
      </c>
      <c r="I851" s="3" t="s">
        <v>11</v>
      </c>
    </row>
    <row r="852" spans="1:9" x14ac:dyDescent="0.35">
      <c r="A852" s="3">
        <v>103427312</v>
      </c>
      <c r="B852" s="3" t="s">
        <v>3447</v>
      </c>
      <c r="C852" s="3" t="s">
        <v>9</v>
      </c>
      <c r="D852" s="3" t="s">
        <v>5</v>
      </c>
      <c r="E852" s="3" t="s">
        <v>10</v>
      </c>
      <c r="F852" s="3" t="s">
        <v>3448</v>
      </c>
      <c r="G852" s="3" t="s">
        <v>3449</v>
      </c>
      <c r="H852" s="3">
        <v>920.55</v>
      </c>
      <c r="I852" s="3" t="s">
        <v>11</v>
      </c>
    </row>
    <row r="853" spans="1:9" x14ac:dyDescent="0.35">
      <c r="A853" s="3">
        <v>103427228</v>
      </c>
      <c r="B853" s="3" t="s">
        <v>3450</v>
      </c>
      <c r="C853" s="3" t="s">
        <v>9</v>
      </c>
      <c r="D853" s="3" t="s">
        <v>5</v>
      </c>
      <c r="E853" s="3" t="s">
        <v>10</v>
      </c>
      <c r="F853" s="3" t="s">
        <v>3451</v>
      </c>
      <c r="G853" s="3" t="s">
        <v>3452</v>
      </c>
      <c r="H853" s="4">
        <v>4156.91</v>
      </c>
      <c r="I853" s="3" t="s">
        <v>11</v>
      </c>
    </row>
    <row r="854" spans="1:9" x14ac:dyDescent="0.35">
      <c r="A854" s="3">
        <v>103427227</v>
      </c>
      <c r="B854" s="3" t="s">
        <v>3453</v>
      </c>
      <c r="C854" s="3" t="s">
        <v>9</v>
      </c>
      <c r="D854" s="3" t="s">
        <v>5</v>
      </c>
      <c r="E854" s="3" t="s">
        <v>10</v>
      </c>
      <c r="F854" s="3" t="s">
        <v>3454</v>
      </c>
      <c r="G854" s="3" t="s">
        <v>3455</v>
      </c>
      <c r="H854" s="4">
        <v>2029.72</v>
      </c>
      <c r="I854" s="3" t="s">
        <v>11</v>
      </c>
    </row>
    <row r="855" spans="1:9" x14ac:dyDescent="0.35">
      <c r="A855" s="3">
        <v>103427226</v>
      </c>
      <c r="B855" s="3" t="s">
        <v>3456</v>
      </c>
      <c r="C855" s="3" t="s">
        <v>9</v>
      </c>
      <c r="D855" s="3" t="s">
        <v>5</v>
      </c>
      <c r="E855" s="3" t="s">
        <v>12</v>
      </c>
      <c r="F855" s="3" t="s">
        <v>3457</v>
      </c>
      <c r="G855" s="3" t="s">
        <v>3458</v>
      </c>
      <c r="H855" s="3">
        <v>443.74</v>
      </c>
      <c r="I855" s="3" t="s">
        <v>11</v>
      </c>
    </row>
    <row r="856" spans="1:9" x14ac:dyDescent="0.35">
      <c r="A856" s="3">
        <v>103427311</v>
      </c>
      <c r="B856" s="3" t="s">
        <v>3459</v>
      </c>
      <c r="C856" s="3" t="s">
        <v>9</v>
      </c>
      <c r="D856" s="3" t="s">
        <v>5</v>
      </c>
      <c r="E856" s="3" t="s">
        <v>12</v>
      </c>
      <c r="F856" s="3" t="s">
        <v>3460</v>
      </c>
      <c r="G856" s="3" t="s">
        <v>3461</v>
      </c>
      <c r="H856" s="4">
        <v>2089.0500000000002</v>
      </c>
      <c r="I856" s="3" t="s">
        <v>11</v>
      </c>
    </row>
    <row r="857" spans="1:9" x14ac:dyDescent="0.35">
      <c r="A857" s="3">
        <v>103427221</v>
      </c>
      <c r="B857" s="3" t="s">
        <v>3462</v>
      </c>
      <c r="C857" s="3" t="s">
        <v>9</v>
      </c>
      <c r="D857" s="3" t="s">
        <v>5</v>
      </c>
      <c r="E857" s="3" t="s">
        <v>10</v>
      </c>
      <c r="F857" s="3" t="s">
        <v>3463</v>
      </c>
      <c r="G857" s="3" t="s">
        <v>3464</v>
      </c>
      <c r="H857" s="5">
        <v>6258</v>
      </c>
      <c r="I857" s="3" t="s">
        <v>11</v>
      </c>
    </row>
    <row r="858" spans="1:9" x14ac:dyDescent="0.35">
      <c r="A858" s="3">
        <v>103427220</v>
      </c>
      <c r="B858" s="3" t="s">
        <v>3465</v>
      </c>
      <c r="C858" s="3" t="s">
        <v>9</v>
      </c>
      <c r="D858" s="3" t="s">
        <v>5</v>
      </c>
      <c r="E858" s="3" t="s">
        <v>10</v>
      </c>
      <c r="F858" s="3" t="s">
        <v>3466</v>
      </c>
      <c r="G858" s="3" t="s">
        <v>3467</v>
      </c>
      <c r="H858" s="4">
        <v>2136.5500000000002</v>
      </c>
      <c r="I858" s="3" t="s">
        <v>11</v>
      </c>
    </row>
    <row r="859" spans="1:9" x14ac:dyDescent="0.35">
      <c r="A859" s="3">
        <v>103427305</v>
      </c>
      <c r="B859" s="3" t="s">
        <v>3468</v>
      </c>
      <c r="C859" s="3" t="s">
        <v>9</v>
      </c>
      <c r="D859" s="3" t="s">
        <v>5</v>
      </c>
      <c r="E859" s="3" t="s">
        <v>12</v>
      </c>
      <c r="F859" s="3" t="s">
        <v>3469</v>
      </c>
      <c r="G859" s="3" t="s">
        <v>3470</v>
      </c>
      <c r="H859" s="3">
        <v>899</v>
      </c>
      <c r="I859" s="3" t="s">
        <v>11</v>
      </c>
    </row>
    <row r="860" spans="1:9" x14ac:dyDescent="0.35">
      <c r="A860" s="3">
        <v>103427302</v>
      </c>
      <c r="B860" s="3" t="s">
        <v>3471</v>
      </c>
      <c r="C860" s="3" t="s">
        <v>9</v>
      </c>
      <c r="D860" s="3" t="s">
        <v>5</v>
      </c>
      <c r="E860" s="3" t="s">
        <v>10</v>
      </c>
      <c r="F860" s="3" t="s">
        <v>3472</v>
      </c>
      <c r="G860" s="3" t="s">
        <v>3473</v>
      </c>
      <c r="H860" s="4">
        <v>2706.6</v>
      </c>
      <c r="I860" s="3" t="s">
        <v>11</v>
      </c>
    </row>
    <row r="861" spans="1:9" x14ac:dyDescent="0.35">
      <c r="A861" s="3">
        <v>103427300</v>
      </c>
      <c r="B861" s="3" t="s">
        <v>3474</v>
      </c>
      <c r="C861" s="3" t="s">
        <v>9</v>
      </c>
      <c r="D861" s="3" t="s">
        <v>5</v>
      </c>
      <c r="E861" s="3" t="s">
        <v>10</v>
      </c>
      <c r="F861" s="3" t="s">
        <v>3475</v>
      </c>
      <c r="G861" s="3" t="s">
        <v>3476</v>
      </c>
      <c r="H861" s="5">
        <v>3149</v>
      </c>
      <c r="I861" s="3" t="s">
        <v>11</v>
      </c>
    </row>
    <row r="862" spans="1:9" x14ac:dyDescent="0.35">
      <c r="A862" s="3">
        <v>103427297</v>
      </c>
      <c r="B862" s="3" t="s">
        <v>3477</v>
      </c>
      <c r="C862" s="3" t="s">
        <v>9</v>
      </c>
      <c r="D862" s="3" t="s">
        <v>5</v>
      </c>
      <c r="E862" s="3" t="s">
        <v>10</v>
      </c>
      <c r="F862" s="3" t="s">
        <v>3478</v>
      </c>
      <c r="G862" s="3" t="s">
        <v>3479</v>
      </c>
      <c r="H862" s="5">
        <v>1189</v>
      </c>
      <c r="I862" s="3" t="s">
        <v>11</v>
      </c>
    </row>
    <row r="863" spans="1:9" x14ac:dyDescent="0.35">
      <c r="A863" s="3">
        <v>103427197</v>
      </c>
      <c r="B863" s="3" t="s">
        <v>3480</v>
      </c>
      <c r="C863" s="3" t="s">
        <v>9</v>
      </c>
      <c r="D863" s="3" t="s">
        <v>5</v>
      </c>
      <c r="E863" s="3" t="s">
        <v>10</v>
      </c>
      <c r="F863" s="3" t="s">
        <v>3481</v>
      </c>
      <c r="G863" s="3" t="s">
        <v>3482</v>
      </c>
      <c r="H863" s="4">
        <v>4511.6000000000004</v>
      </c>
      <c r="I863" s="3" t="s">
        <v>11</v>
      </c>
    </row>
    <row r="864" spans="1:9" x14ac:dyDescent="0.35">
      <c r="A864" s="3">
        <v>103427196</v>
      </c>
      <c r="B864" s="3" t="s">
        <v>3483</v>
      </c>
      <c r="C864" s="3" t="s">
        <v>9</v>
      </c>
      <c r="D864" s="3" t="s">
        <v>5</v>
      </c>
      <c r="E864" s="3" t="s">
        <v>10</v>
      </c>
      <c r="F864" s="3" t="s">
        <v>3484</v>
      </c>
      <c r="G864" s="3" t="s">
        <v>3485</v>
      </c>
      <c r="H864" s="3">
        <v>939.55</v>
      </c>
      <c r="I864" s="3" t="s">
        <v>11</v>
      </c>
    </row>
    <row r="865" spans="1:9" x14ac:dyDescent="0.35">
      <c r="A865" s="3">
        <v>103427195</v>
      </c>
      <c r="B865" s="3" t="s">
        <v>3486</v>
      </c>
      <c r="C865" s="3" t="s">
        <v>9</v>
      </c>
      <c r="D865" s="3" t="s">
        <v>5</v>
      </c>
      <c r="E865" s="3" t="s">
        <v>10</v>
      </c>
      <c r="F865" s="3" t="s">
        <v>3487</v>
      </c>
      <c r="G865" s="3" t="s">
        <v>3488</v>
      </c>
      <c r="H865" s="4">
        <v>3028.6</v>
      </c>
      <c r="I865" s="3" t="s">
        <v>11</v>
      </c>
    </row>
    <row r="866" spans="1:9" x14ac:dyDescent="0.35">
      <c r="A866" s="3">
        <v>103427287</v>
      </c>
      <c r="B866" s="3" t="s">
        <v>3489</v>
      </c>
      <c r="C866" s="3" t="s">
        <v>9</v>
      </c>
      <c r="D866" s="3" t="s">
        <v>5</v>
      </c>
      <c r="E866" s="3" t="s">
        <v>12</v>
      </c>
      <c r="F866" s="3" t="s">
        <v>3490</v>
      </c>
      <c r="G866" s="3" t="s">
        <v>3491</v>
      </c>
      <c r="H866" s="4">
        <v>2932.22</v>
      </c>
      <c r="I866" s="3" t="s">
        <v>11</v>
      </c>
    </row>
    <row r="867" spans="1:9" x14ac:dyDescent="0.35">
      <c r="A867" s="3">
        <v>103427279</v>
      </c>
      <c r="B867" s="3" t="s">
        <v>3492</v>
      </c>
      <c r="C867" s="3" t="s">
        <v>9</v>
      </c>
      <c r="D867" s="3" t="s">
        <v>5</v>
      </c>
      <c r="E867" s="3" t="s">
        <v>12</v>
      </c>
      <c r="F867" s="3" t="s">
        <v>3493</v>
      </c>
      <c r="G867" s="3" t="s">
        <v>3494</v>
      </c>
      <c r="H867" s="5">
        <v>3758</v>
      </c>
      <c r="I867" s="3" t="s">
        <v>11</v>
      </c>
    </row>
    <row r="868" spans="1:9" x14ac:dyDescent="0.35">
      <c r="A868" s="3">
        <v>103427278</v>
      </c>
      <c r="B868" s="3" t="s">
        <v>3495</v>
      </c>
      <c r="C868" s="3" t="s">
        <v>9</v>
      </c>
      <c r="D868" s="3" t="s">
        <v>5</v>
      </c>
      <c r="E868" s="3" t="s">
        <v>12</v>
      </c>
      <c r="F868" s="3" t="s">
        <v>3496</v>
      </c>
      <c r="G868" s="3" t="s">
        <v>3497</v>
      </c>
      <c r="H868" s="4">
        <v>2193.5500000000002</v>
      </c>
      <c r="I868" s="3" t="s">
        <v>11</v>
      </c>
    </row>
    <row r="869" spans="1:9" x14ac:dyDescent="0.35">
      <c r="A869" s="3">
        <v>103427183</v>
      </c>
      <c r="B869" s="3" t="s">
        <v>3498</v>
      </c>
      <c r="C869" s="3" t="s">
        <v>9</v>
      </c>
      <c r="D869" s="3" t="s">
        <v>5</v>
      </c>
      <c r="E869" s="3" t="s">
        <v>10</v>
      </c>
      <c r="F869" s="3" t="s">
        <v>3499</v>
      </c>
      <c r="G869" s="3" t="s">
        <v>3500</v>
      </c>
      <c r="H869" s="4">
        <v>4872.6000000000004</v>
      </c>
      <c r="I869" s="3" t="s">
        <v>11</v>
      </c>
    </row>
    <row r="870" spans="1:9" x14ac:dyDescent="0.35">
      <c r="A870" s="3">
        <v>103427182</v>
      </c>
      <c r="B870" s="3" t="s">
        <v>3501</v>
      </c>
      <c r="C870" s="3" t="s">
        <v>9</v>
      </c>
      <c r="D870" s="3" t="s">
        <v>5</v>
      </c>
      <c r="E870" s="3" t="s">
        <v>10</v>
      </c>
      <c r="F870" s="3" t="s">
        <v>3502</v>
      </c>
      <c r="G870" s="3" t="s">
        <v>3503</v>
      </c>
      <c r="H870" s="3">
        <v>396.2</v>
      </c>
      <c r="I870" s="3" t="s">
        <v>11</v>
      </c>
    </row>
    <row r="871" spans="1:9" x14ac:dyDescent="0.35">
      <c r="A871" s="3">
        <v>103427272</v>
      </c>
      <c r="B871" s="3" t="s">
        <v>3504</v>
      </c>
      <c r="C871" s="3" t="s">
        <v>9</v>
      </c>
      <c r="D871" s="3" t="s">
        <v>5</v>
      </c>
      <c r="E871" s="3" t="s">
        <v>10</v>
      </c>
      <c r="F871" s="3" t="s">
        <v>3505</v>
      </c>
      <c r="G871" s="3" t="s">
        <v>3506</v>
      </c>
      <c r="H871" s="4">
        <v>1619.1</v>
      </c>
      <c r="I871" s="3" t="s">
        <v>11</v>
      </c>
    </row>
    <row r="872" spans="1:9" x14ac:dyDescent="0.35">
      <c r="A872" s="3">
        <v>103427176</v>
      </c>
      <c r="B872" s="3" t="s">
        <v>3507</v>
      </c>
      <c r="C872" s="3" t="s">
        <v>9</v>
      </c>
      <c r="D872" s="3" t="s">
        <v>5</v>
      </c>
      <c r="E872" s="3" t="s">
        <v>10</v>
      </c>
      <c r="F872" s="3" t="s">
        <v>3508</v>
      </c>
      <c r="G872" s="3" t="s">
        <v>3509</v>
      </c>
      <c r="H872" s="4">
        <v>3324.05</v>
      </c>
      <c r="I872" s="3" t="s">
        <v>11</v>
      </c>
    </row>
    <row r="873" spans="1:9" x14ac:dyDescent="0.35">
      <c r="A873" s="3">
        <v>103427268</v>
      </c>
      <c r="B873" s="3" t="s">
        <v>3510</v>
      </c>
      <c r="C873" s="3" t="s">
        <v>9</v>
      </c>
      <c r="D873" s="3" t="s">
        <v>5</v>
      </c>
      <c r="E873" s="3" t="s">
        <v>10</v>
      </c>
      <c r="F873" s="3" t="s">
        <v>2628</v>
      </c>
      <c r="G873" s="3" t="s">
        <v>2629</v>
      </c>
      <c r="H873" s="5">
        <v>5998</v>
      </c>
      <c r="I873" s="3" t="s">
        <v>11</v>
      </c>
    </row>
    <row r="874" spans="1:9" x14ac:dyDescent="0.35">
      <c r="A874" s="3">
        <v>103427173</v>
      </c>
      <c r="B874" s="3" t="s">
        <v>3511</v>
      </c>
      <c r="C874" s="3" t="s">
        <v>9</v>
      </c>
      <c r="D874" s="3" t="s">
        <v>5</v>
      </c>
      <c r="E874" s="3" t="s">
        <v>10</v>
      </c>
      <c r="F874" s="3" t="s">
        <v>3512</v>
      </c>
      <c r="G874" s="3" t="s">
        <v>3513</v>
      </c>
      <c r="H874" s="3">
        <v>898</v>
      </c>
      <c r="I874" s="3" t="s">
        <v>11</v>
      </c>
    </row>
    <row r="875" spans="1:9" x14ac:dyDescent="0.35">
      <c r="A875" s="3">
        <v>103427063</v>
      </c>
      <c r="B875" s="3" t="s">
        <v>3514</v>
      </c>
      <c r="C875" s="3" t="s">
        <v>9</v>
      </c>
      <c r="D875" s="3" t="s">
        <v>5</v>
      </c>
      <c r="E875" s="3" t="s">
        <v>10</v>
      </c>
      <c r="F875" s="3" t="s">
        <v>3515</v>
      </c>
      <c r="G875" s="3" t="s">
        <v>3516</v>
      </c>
      <c r="H875" s="3">
        <v>449</v>
      </c>
      <c r="I875" s="3" t="s">
        <v>11</v>
      </c>
    </row>
    <row r="876" spans="1:9" x14ac:dyDescent="0.35">
      <c r="A876" s="3">
        <v>103427168</v>
      </c>
      <c r="B876" s="3" t="s">
        <v>3517</v>
      </c>
      <c r="C876" s="3" t="s">
        <v>9</v>
      </c>
      <c r="D876" s="3" t="s">
        <v>5</v>
      </c>
      <c r="E876" s="3" t="s">
        <v>12</v>
      </c>
      <c r="F876" s="3" t="s">
        <v>3518</v>
      </c>
      <c r="G876" s="3" t="s">
        <v>3519</v>
      </c>
      <c r="H876" s="4">
        <v>5699.05</v>
      </c>
      <c r="I876" s="3" t="s">
        <v>11</v>
      </c>
    </row>
    <row r="877" spans="1:9" x14ac:dyDescent="0.35">
      <c r="A877" s="3">
        <v>103427061</v>
      </c>
      <c r="B877" s="3" t="s">
        <v>3520</v>
      </c>
      <c r="C877" s="3" t="s">
        <v>9</v>
      </c>
      <c r="D877" s="3" t="s">
        <v>5</v>
      </c>
      <c r="E877" s="3" t="s">
        <v>12</v>
      </c>
      <c r="F877" s="3" t="s">
        <v>3521</v>
      </c>
      <c r="G877" s="3" t="s">
        <v>3522</v>
      </c>
      <c r="H877" s="3">
        <v>599</v>
      </c>
      <c r="I877" s="3" t="s">
        <v>11</v>
      </c>
    </row>
    <row r="878" spans="1:9" x14ac:dyDescent="0.35">
      <c r="A878" s="3">
        <v>103427165</v>
      </c>
      <c r="B878" s="3" t="s">
        <v>3523</v>
      </c>
      <c r="C878" s="3" t="s">
        <v>9</v>
      </c>
      <c r="D878" s="3" t="s">
        <v>5</v>
      </c>
      <c r="E878" s="3" t="s">
        <v>10</v>
      </c>
      <c r="F878" s="3" t="s">
        <v>3524</v>
      </c>
      <c r="G878" s="3" t="s">
        <v>3525</v>
      </c>
      <c r="H878" s="4">
        <v>3656.55</v>
      </c>
      <c r="I878" s="3" t="s">
        <v>11</v>
      </c>
    </row>
    <row r="879" spans="1:9" x14ac:dyDescent="0.35">
      <c r="A879" s="3">
        <v>103427164</v>
      </c>
      <c r="B879" s="3" t="s">
        <v>3526</v>
      </c>
      <c r="C879" s="3" t="s">
        <v>9</v>
      </c>
      <c r="D879" s="3" t="s">
        <v>5</v>
      </c>
      <c r="E879" s="3" t="s">
        <v>10</v>
      </c>
      <c r="F879" s="3" t="s">
        <v>3527</v>
      </c>
      <c r="G879" s="3" t="s">
        <v>3528</v>
      </c>
      <c r="H879" s="4">
        <v>1994.05</v>
      </c>
      <c r="I879" s="3" t="s">
        <v>11</v>
      </c>
    </row>
    <row r="880" spans="1:9" x14ac:dyDescent="0.35">
      <c r="A880" s="3">
        <v>103427163</v>
      </c>
      <c r="B880" s="3" t="s">
        <v>3529</v>
      </c>
      <c r="C880" s="3" t="s">
        <v>9</v>
      </c>
      <c r="D880" s="3" t="s">
        <v>5</v>
      </c>
      <c r="E880" s="3" t="s">
        <v>12</v>
      </c>
      <c r="F880" s="3" t="s">
        <v>3530</v>
      </c>
      <c r="G880" s="3" t="s">
        <v>3422</v>
      </c>
      <c r="H880" s="4">
        <v>3419.05</v>
      </c>
      <c r="I880" s="3" t="s">
        <v>11</v>
      </c>
    </row>
    <row r="881" spans="1:9" x14ac:dyDescent="0.35">
      <c r="A881" s="3">
        <v>103427052</v>
      </c>
      <c r="B881" s="3" t="s">
        <v>3531</v>
      </c>
      <c r="C881" s="3" t="s">
        <v>9</v>
      </c>
      <c r="D881" s="3" t="s">
        <v>5</v>
      </c>
      <c r="E881" s="3" t="s">
        <v>10</v>
      </c>
      <c r="F881" s="3" t="s">
        <v>2628</v>
      </c>
      <c r="G881" s="3" t="s">
        <v>2629</v>
      </c>
      <c r="H881" s="5">
        <v>5999</v>
      </c>
      <c r="I881" s="3" t="s">
        <v>11</v>
      </c>
    </row>
    <row r="882" spans="1:9" x14ac:dyDescent="0.35">
      <c r="A882" s="3">
        <v>103427049</v>
      </c>
      <c r="B882" s="3" t="s">
        <v>3532</v>
      </c>
      <c r="C882" s="3" t="s">
        <v>9</v>
      </c>
      <c r="D882" s="3" t="s">
        <v>5</v>
      </c>
      <c r="E882" s="3" t="s">
        <v>10</v>
      </c>
      <c r="F882" s="3" t="s">
        <v>3533</v>
      </c>
      <c r="G882" s="3" t="s">
        <v>3534</v>
      </c>
      <c r="H882" s="4">
        <v>8358.48</v>
      </c>
      <c r="I882" s="3" t="s">
        <v>11</v>
      </c>
    </row>
    <row r="883" spans="1:9" x14ac:dyDescent="0.35">
      <c r="A883" s="3">
        <v>103427047</v>
      </c>
      <c r="B883" s="3" t="s">
        <v>3535</v>
      </c>
      <c r="C883" s="3" t="s">
        <v>9</v>
      </c>
      <c r="D883" s="3" t="s">
        <v>5</v>
      </c>
      <c r="E883" s="3" t="s">
        <v>10</v>
      </c>
      <c r="F883" s="3" t="s">
        <v>3536</v>
      </c>
      <c r="G883" s="3" t="s">
        <v>3537</v>
      </c>
      <c r="H883" s="4">
        <v>3408.6</v>
      </c>
      <c r="I883" s="3" t="s">
        <v>11</v>
      </c>
    </row>
    <row r="884" spans="1:9" x14ac:dyDescent="0.35">
      <c r="A884" s="3">
        <v>103427046</v>
      </c>
      <c r="B884" s="3" t="s">
        <v>3538</v>
      </c>
      <c r="C884" s="3" t="s">
        <v>9</v>
      </c>
      <c r="D884" s="3" t="s">
        <v>5</v>
      </c>
      <c r="E884" s="3" t="s">
        <v>10</v>
      </c>
      <c r="F884" s="3" t="s">
        <v>3539</v>
      </c>
      <c r="G884" s="3" t="s">
        <v>3540</v>
      </c>
      <c r="H884" s="5">
        <v>1499</v>
      </c>
      <c r="I884" s="3" t="s">
        <v>11</v>
      </c>
    </row>
    <row r="885" spans="1:9" x14ac:dyDescent="0.35">
      <c r="A885" s="3">
        <v>103427154</v>
      </c>
      <c r="B885" s="3" t="s">
        <v>3541</v>
      </c>
      <c r="C885" s="3" t="s">
        <v>9</v>
      </c>
      <c r="D885" s="3" t="s">
        <v>5</v>
      </c>
      <c r="E885" s="3" t="s">
        <v>10</v>
      </c>
      <c r="F885" s="3" t="s">
        <v>3542</v>
      </c>
      <c r="G885" s="3" t="s">
        <v>3543</v>
      </c>
      <c r="H885" s="5">
        <v>3899</v>
      </c>
      <c r="I885" s="3" t="s">
        <v>14</v>
      </c>
    </row>
    <row r="886" spans="1:9" x14ac:dyDescent="0.35">
      <c r="A886" s="3">
        <v>103427041</v>
      </c>
      <c r="B886" s="3" t="s">
        <v>3544</v>
      </c>
      <c r="C886" s="3" t="s">
        <v>9</v>
      </c>
      <c r="D886" s="3" t="s">
        <v>5</v>
      </c>
      <c r="E886" s="3" t="s">
        <v>10</v>
      </c>
      <c r="F886" s="3" t="s">
        <v>3545</v>
      </c>
      <c r="G886" s="3" t="s">
        <v>3546</v>
      </c>
      <c r="H886" s="3">
        <v>419</v>
      </c>
      <c r="I886" s="3" t="s">
        <v>14</v>
      </c>
    </row>
    <row r="887" spans="1:9" x14ac:dyDescent="0.35">
      <c r="A887" s="3">
        <v>103427040</v>
      </c>
      <c r="B887" s="3" t="s">
        <v>3547</v>
      </c>
      <c r="C887" s="3" t="s">
        <v>9</v>
      </c>
      <c r="D887" s="3" t="s">
        <v>5</v>
      </c>
      <c r="E887" s="3" t="s">
        <v>12</v>
      </c>
      <c r="F887" s="3" t="s">
        <v>3548</v>
      </c>
      <c r="G887" s="3" t="s">
        <v>3549</v>
      </c>
      <c r="H887" s="5">
        <v>5753</v>
      </c>
      <c r="I887" s="3" t="s">
        <v>14</v>
      </c>
    </row>
    <row r="888" spans="1:9" x14ac:dyDescent="0.35">
      <c r="A888" s="3">
        <v>103427149</v>
      </c>
      <c r="B888" s="3" t="s">
        <v>3550</v>
      </c>
      <c r="C888" s="3" t="s">
        <v>9</v>
      </c>
      <c r="D888" s="3" t="s">
        <v>5</v>
      </c>
      <c r="E888" s="3" t="s">
        <v>10</v>
      </c>
      <c r="F888" s="3" t="s">
        <v>3551</v>
      </c>
      <c r="G888" s="3" t="s">
        <v>3552</v>
      </c>
      <c r="H888" s="4">
        <v>1129.55</v>
      </c>
      <c r="I888" s="3" t="s">
        <v>11</v>
      </c>
    </row>
    <row r="889" spans="1:9" x14ac:dyDescent="0.35">
      <c r="A889" s="3">
        <v>103427148</v>
      </c>
      <c r="B889" s="3" t="s">
        <v>3553</v>
      </c>
      <c r="C889" s="3" t="s">
        <v>9</v>
      </c>
      <c r="D889" s="3" t="s">
        <v>5</v>
      </c>
      <c r="E889" s="3" t="s">
        <v>10</v>
      </c>
      <c r="F889" s="3" t="s">
        <v>3554</v>
      </c>
      <c r="G889" s="3" t="s">
        <v>3555</v>
      </c>
      <c r="H889" s="4">
        <v>2050.1</v>
      </c>
      <c r="I889" s="3" t="s">
        <v>14</v>
      </c>
    </row>
    <row r="890" spans="1:9" x14ac:dyDescent="0.35">
      <c r="A890" s="3">
        <v>103427147</v>
      </c>
      <c r="B890" s="3" t="s">
        <v>3556</v>
      </c>
      <c r="C890" s="3" t="s">
        <v>9</v>
      </c>
      <c r="D890" s="3" t="s">
        <v>5</v>
      </c>
      <c r="E890" s="3" t="s">
        <v>10</v>
      </c>
      <c r="F890" s="3" t="s">
        <v>3557</v>
      </c>
      <c r="G890" s="3" t="s">
        <v>3558</v>
      </c>
      <c r="H890" s="5">
        <v>4999</v>
      </c>
      <c r="I890" s="3" t="s">
        <v>14</v>
      </c>
    </row>
    <row r="891" spans="1:9" x14ac:dyDescent="0.35">
      <c r="A891" s="3">
        <v>103427145</v>
      </c>
      <c r="B891" s="3" t="s">
        <v>3559</v>
      </c>
      <c r="C891" s="3" t="s">
        <v>9</v>
      </c>
      <c r="D891" s="3" t="s">
        <v>5</v>
      </c>
      <c r="E891" s="3" t="s">
        <v>10</v>
      </c>
      <c r="F891" s="3" t="s">
        <v>3560</v>
      </c>
      <c r="G891" s="3" t="s">
        <v>3561</v>
      </c>
      <c r="H891" s="4">
        <v>2469.0500000000002</v>
      </c>
      <c r="I891" s="3" t="s">
        <v>14</v>
      </c>
    </row>
    <row r="892" spans="1:9" x14ac:dyDescent="0.35">
      <c r="A892" s="3">
        <v>103427144</v>
      </c>
      <c r="B892" s="3" t="s">
        <v>3562</v>
      </c>
      <c r="C892" s="3" t="s">
        <v>9</v>
      </c>
      <c r="D892" s="3" t="s">
        <v>5</v>
      </c>
      <c r="E892" s="3" t="s">
        <v>12</v>
      </c>
      <c r="F892" s="3" t="s">
        <v>3563</v>
      </c>
      <c r="G892" s="3" t="s">
        <v>3564</v>
      </c>
      <c r="H892" s="4">
        <v>1300.55</v>
      </c>
      <c r="I892" s="3" t="s">
        <v>14</v>
      </c>
    </row>
    <row r="893" spans="1:9" x14ac:dyDescent="0.35">
      <c r="A893" s="3">
        <v>103427038</v>
      </c>
      <c r="B893" s="3" t="s">
        <v>3565</v>
      </c>
      <c r="C893" s="3" t="s">
        <v>9</v>
      </c>
      <c r="D893" s="3" t="s">
        <v>5</v>
      </c>
      <c r="E893" s="3" t="s">
        <v>10</v>
      </c>
      <c r="F893" s="3" t="s">
        <v>3566</v>
      </c>
      <c r="G893" s="3" t="s">
        <v>3567</v>
      </c>
      <c r="H893" s="5">
        <v>4549</v>
      </c>
      <c r="I893" s="3" t="s">
        <v>14</v>
      </c>
    </row>
    <row r="894" spans="1:9" x14ac:dyDescent="0.35">
      <c r="A894" s="3">
        <v>103427137</v>
      </c>
      <c r="B894" s="3" t="s">
        <v>3568</v>
      </c>
      <c r="C894" s="3" t="s">
        <v>9</v>
      </c>
      <c r="D894" s="3" t="s">
        <v>5</v>
      </c>
      <c r="E894" s="3" t="s">
        <v>12</v>
      </c>
      <c r="F894" s="3" t="s">
        <v>3569</v>
      </c>
      <c r="G894" s="3" t="s">
        <v>3570</v>
      </c>
      <c r="H894" s="4">
        <v>1442.1</v>
      </c>
      <c r="I894" s="3" t="s">
        <v>14</v>
      </c>
    </row>
    <row r="895" spans="1:9" x14ac:dyDescent="0.35">
      <c r="A895" s="3">
        <v>103427135</v>
      </c>
      <c r="B895" s="3" t="s">
        <v>3571</v>
      </c>
      <c r="C895" s="3" t="s">
        <v>9</v>
      </c>
      <c r="D895" s="3" t="s">
        <v>5</v>
      </c>
      <c r="E895" s="3" t="s">
        <v>10</v>
      </c>
      <c r="F895" s="3" t="s">
        <v>3572</v>
      </c>
      <c r="G895" s="3" t="s">
        <v>3573</v>
      </c>
      <c r="H895" s="3">
        <v>540.6</v>
      </c>
      <c r="I895" s="3" t="s">
        <v>14</v>
      </c>
    </row>
    <row r="896" spans="1:9" x14ac:dyDescent="0.35">
      <c r="A896" s="3">
        <v>103427134</v>
      </c>
      <c r="B896" s="3" t="s">
        <v>3574</v>
      </c>
      <c r="C896" s="3" t="s">
        <v>9</v>
      </c>
      <c r="D896" s="3" t="s">
        <v>5</v>
      </c>
      <c r="E896" s="3" t="s">
        <v>10</v>
      </c>
      <c r="F896" s="3" t="s">
        <v>3575</v>
      </c>
      <c r="G896" s="3" t="s">
        <v>3576</v>
      </c>
      <c r="H896" s="4">
        <v>3419.05</v>
      </c>
      <c r="I896" s="3" t="s">
        <v>14</v>
      </c>
    </row>
    <row r="897" spans="1:9" x14ac:dyDescent="0.35">
      <c r="A897" s="3">
        <v>103427133</v>
      </c>
      <c r="B897" s="3" t="s">
        <v>3577</v>
      </c>
      <c r="C897" s="3" t="s">
        <v>9</v>
      </c>
      <c r="D897" s="3" t="s">
        <v>5</v>
      </c>
      <c r="E897" s="3" t="s">
        <v>10</v>
      </c>
      <c r="F897" s="3" t="s">
        <v>3578</v>
      </c>
      <c r="G897" s="3" t="s">
        <v>3579</v>
      </c>
      <c r="H897" s="4">
        <v>5556.55</v>
      </c>
      <c r="I897" s="3" t="s">
        <v>14</v>
      </c>
    </row>
    <row r="898" spans="1:9" x14ac:dyDescent="0.35">
      <c r="A898" s="3">
        <v>103427132</v>
      </c>
      <c r="B898" s="3" t="s">
        <v>3580</v>
      </c>
      <c r="C898" s="3" t="s">
        <v>9</v>
      </c>
      <c r="D898" s="3" t="s">
        <v>5</v>
      </c>
      <c r="E898" s="3" t="s">
        <v>10</v>
      </c>
      <c r="F898" s="3" t="s">
        <v>3581</v>
      </c>
      <c r="G898" s="3" t="s">
        <v>3582</v>
      </c>
      <c r="H898" s="4">
        <v>1758.97</v>
      </c>
      <c r="I898" s="3" t="s">
        <v>14</v>
      </c>
    </row>
    <row r="899" spans="1:9" x14ac:dyDescent="0.35">
      <c r="A899" s="3">
        <v>103427130</v>
      </c>
      <c r="B899" s="3" t="s">
        <v>3583</v>
      </c>
      <c r="C899" s="3" t="s">
        <v>9</v>
      </c>
      <c r="D899" s="3" t="s">
        <v>5</v>
      </c>
      <c r="E899" s="3" t="s">
        <v>12</v>
      </c>
      <c r="F899" s="3" t="s">
        <v>3563</v>
      </c>
      <c r="G899" s="3" t="s">
        <v>3564</v>
      </c>
      <c r="H899" s="3">
        <v>538</v>
      </c>
      <c r="I899" s="3" t="s">
        <v>14</v>
      </c>
    </row>
    <row r="900" spans="1:9" x14ac:dyDescent="0.35">
      <c r="A900" s="3">
        <v>103427123</v>
      </c>
      <c r="B900" s="3" t="s">
        <v>3584</v>
      </c>
      <c r="C900" s="3" t="s">
        <v>9</v>
      </c>
      <c r="D900" s="3" t="s">
        <v>5</v>
      </c>
      <c r="E900" s="3" t="s">
        <v>10</v>
      </c>
      <c r="F900" s="3" t="s">
        <v>3585</v>
      </c>
      <c r="G900" s="3" t="s">
        <v>3586</v>
      </c>
      <c r="H900" s="4">
        <v>2699.1</v>
      </c>
      <c r="I900" s="3" t="s">
        <v>14</v>
      </c>
    </row>
    <row r="901" spans="1:9" x14ac:dyDescent="0.35">
      <c r="A901" s="3">
        <v>103427121</v>
      </c>
      <c r="B901" s="3" t="s">
        <v>3587</v>
      </c>
      <c r="C901" s="3" t="s">
        <v>9</v>
      </c>
      <c r="D901" s="3" t="s">
        <v>5</v>
      </c>
      <c r="E901" s="3" t="s">
        <v>10</v>
      </c>
      <c r="F901" s="3" t="s">
        <v>3588</v>
      </c>
      <c r="G901" s="3" t="s">
        <v>3589</v>
      </c>
      <c r="H901" s="4">
        <v>1196.05</v>
      </c>
      <c r="I901" s="3" t="s">
        <v>14</v>
      </c>
    </row>
    <row r="902" spans="1:9" x14ac:dyDescent="0.35">
      <c r="A902" s="3">
        <v>103427120</v>
      </c>
      <c r="B902" s="3" t="s">
        <v>3590</v>
      </c>
      <c r="C902" s="3" t="s">
        <v>9</v>
      </c>
      <c r="D902" s="3" t="s">
        <v>5</v>
      </c>
      <c r="E902" s="3" t="s">
        <v>10</v>
      </c>
      <c r="F902" s="3" t="s">
        <v>3591</v>
      </c>
      <c r="G902" s="3" t="s">
        <v>3592</v>
      </c>
      <c r="H902" s="4">
        <v>1172.3499999999999</v>
      </c>
      <c r="I902" s="3" t="s">
        <v>14</v>
      </c>
    </row>
    <row r="903" spans="1:9" x14ac:dyDescent="0.35">
      <c r="A903" s="3">
        <v>103427018</v>
      </c>
      <c r="B903" s="3" t="s">
        <v>3593</v>
      </c>
      <c r="C903" s="3" t="s">
        <v>9</v>
      </c>
      <c r="D903" s="3" t="s">
        <v>5</v>
      </c>
      <c r="E903" s="3" t="s">
        <v>10</v>
      </c>
      <c r="F903" s="3" t="s">
        <v>3594</v>
      </c>
      <c r="G903" s="3" t="s">
        <v>3595</v>
      </c>
      <c r="H903" s="5">
        <v>2919</v>
      </c>
      <c r="I903" s="3" t="s">
        <v>14</v>
      </c>
    </row>
    <row r="904" spans="1:9" x14ac:dyDescent="0.35">
      <c r="A904" s="3">
        <v>103427116</v>
      </c>
      <c r="B904" s="3" t="s">
        <v>3596</v>
      </c>
      <c r="C904" s="3" t="s">
        <v>9</v>
      </c>
      <c r="D904" s="3" t="s">
        <v>5</v>
      </c>
      <c r="E904" s="3" t="s">
        <v>10</v>
      </c>
      <c r="F904" s="3" t="s">
        <v>3597</v>
      </c>
      <c r="G904" s="3" t="s">
        <v>3598</v>
      </c>
      <c r="H904" s="3">
        <v>606.19000000000005</v>
      </c>
      <c r="I904" s="3" t="s">
        <v>14</v>
      </c>
    </row>
    <row r="905" spans="1:9" x14ac:dyDescent="0.35">
      <c r="A905" s="3">
        <v>103427114</v>
      </c>
      <c r="B905" s="3" t="s">
        <v>3599</v>
      </c>
      <c r="C905" s="3" t="s">
        <v>9</v>
      </c>
      <c r="D905" s="3" t="s">
        <v>5</v>
      </c>
      <c r="E905" s="3" t="s">
        <v>10</v>
      </c>
      <c r="F905" s="3" t="s">
        <v>2628</v>
      </c>
      <c r="G905" s="3" t="s">
        <v>2629</v>
      </c>
      <c r="H905" s="5">
        <v>5238</v>
      </c>
      <c r="I905" s="3" t="s">
        <v>14</v>
      </c>
    </row>
    <row r="906" spans="1:9" x14ac:dyDescent="0.35">
      <c r="A906" s="3">
        <v>103427015</v>
      </c>
      <c r="B906" s="3" t="s">
        <v>3600</v>
      </c>
      <c r="C906" s="3" t="s">
        <v>9</v>
      </c>
      <c r="D906" s="3" t="s">
        <v>5</v>
      </c>
      <c r="E906" s="3" t="s">
        <v>10</v>
      </c>
      <c r="F906" s="3" t="s">
        <v>3601</v>
      </c>
      <c r="G906" s="3" t="s">
        <v>3602</v>
      </c>
      <c r="H906" s="4">
        <v>2659.05</v>
      </c>
      <c r="I906" s="3" t="s">
        <v>14</v>
      </c>
    </row>
    <row r="907" spans="1:9" x14ac:dyDescent="0.35">
      <c r="A907" s="3">
        <v>103427111</v>
      </c>
      <c r="B907" s="3" t="s">
        <v>3603</v>
      </c>
      <c r="C907" s="3" t="s">
        <v>9</v>
      </c>
      <c r="D907" s="3" t="s">
        <v>5</v>
      </c>
      <c r="E907" s="3" t="s">
        <v>10</v>
      </c>
      <c r="F907" s="3" t="s">
        <v>3604</v>
      </c>
      <c r="G907" s="3" t="s">
        <v>3605</v>
      </c>
      <c r="H907" s="3">
        <v>809</v>
      </c>
      <c r="I907" s="3" t="s">
        <v>14</v>
      </c>
    </row>
    <row r="908" spans="1:9" x14ac:dyDescent="0.35">
      <c r="A908" s="3">
        <v>103427013</v>
      </c>
      <c r="B908" s="3" t="s">
        <v>3606</v>
      </c>
      <c r="C908" s="3" t="s">
        <v>9</v>
      </c>
      <c r="D908" s="3" t="s">
        <v>5</v>
      </c>
      <c r="E908" s="3" t="s">
        <v>10</v>
      </c>
      <c r="F908" s="3" t="s">
        <v>3607</v>
      </c>
      <c r="G908" s="3" t="s">
        <v>3608</v>
      </c>
      <c r="H908" s="4">
        <v>3134.05</v>
      </c>
      <c r="I908" s="3" t="s">
        <v>14</v>
      </c>
    </row>
    <row r="909" spans="1:9" x14ac:dyDescent="0.35">
      <c r="A909" s="3">
        <v>103427108</v>
      </c>
      <c r="B909" s="3" t="s">
        <v>3609</v>
      </c>
      <c r="C909" s="3" t="s">
        <v>9</v>
      </c>
      <c r="D909" s="3" t="s">
        <v>5</v>
      </c>
      <c r="E909" s="3" t="s">
        <v>10</v>
      </c>
      <c r="F909" s="3" t="s">
        <v>3610</v>
      </c>
      <c r="G909" s="3" t="s">
        <v>3611</v>
      </c>
      <c r="H909" s="4">
        <v>1775.55</v>
      </c>
      <c r="I909" s="3" t="s">
        <v>14</v>
      </c>
    </row>
    <row r="910" spans="1:9" x14ac:dyDescent="0.35">
      <c r="A910" s="3">
        <v>103427099</v>
      </c>
      <c r="B910" s="3" t="s">
        <v>3612</v>
      </c>
      <c r="C910" s="3" t="s">
        <v>9</v>
      </c>
      <c r="D910" s="3" t="s">
        <v>5</v>
      </c>
      <c r="E910" s="3" t="s">
        <v>10</v>
      </c>
      <c r="F910" s="3" t="s">
        <v>2628</v>
      </c>
      <c r="G910" s="3" t="s">
        <v>3613</v>
      </c>
      <c r="H910" s="5">
        <v>9749</v>
      </c>
      <c r="I910" s="3" t="s">
        <v>14</v>
      </c>
    </row>
    <row r="911" spans="1:9" x14ac:dyDescent="0.35">
      <c r="A911" s="3">
        <v>103427095</v>
      </c>
      <c r="B911" s="3" t="s">
        <v>3614</v>
      </c>
      <c r="C911" s="3" t="s">
        <v>9</v>
      </c>
      <c r="D911" s="3" t="s">
        <v>5</v>
      </c>
      <c r="E911" s="3" t="s">
        <v>10</v>
      </c>
      <c r="F911" s="3" t="s">
        <v>3615</v>
      </c>
      <c r="G911" s="3" t="s">
        <v>3616</v>
      </c>
      <c r="H911" s="5">
        <v>1258</v>
      </c>
      <c r="I911" s="3" t="s">
        <v>14</v>
      </c>
    </row>
    <row r="912" spans="1:9" x14ac:dyDescent="0.35">
      <c r="A912" s="3">
        <v>103427002</v>
      </c>
      <c r="B912" s="3" t="s">
        <v>3617</v>
      </c>
      <c r="C912" s="3" t="s">
        <v>9</v>
      </c>
      <c r="D912" s="3" t="s">
        <v>5</v>
      </c>
      <c r="E912" s="3" t="s">
        <v>10</v>
      </c>
      <c r="F912" s="3" t="s">
        <v>3618</v>
      </c>
      <c r="G912" s="3" t="s">
        <v>3619</v>
      </c>
      <c r="H912" s="4">
        <v>3656.55</v>
      </c>
      <c r="I912" s="3" t="s">
        <v>14</v>
      </c>
    </row>
    <row r="913" spans="1:9" x14ac:dyDescent="0.35">
      <c r="A913" s="3">
        <v>103427091</v>
      </c>
      <c r="B913" s="3" t="s">
        <v>3620</v>
      </c>
      <c r="C913" s="3" t="s">
        <v>9</v>
      </c>
      <c r="D913" s="3" t="s">
        <v>5</v>
      </c>
      <c r="E913" s="3" t="s">
        <v>10</v>
      </c>
      <c r="F913" s="3" t="s">
        <v>2628</v>
      </c>
      <c r="G913" s="3" t="s">
        <v>3621</v>
      </c>
      <c r="H913" s="5">
        <v>8398</v>
      </c>
      <c r="I913" s="3" t="s">
        <v>14</v>
      </c>
    </row>
    <row r="914" spans="1:9" x14ac:dyDescent="0.35">
      <c r="A914" s="3">
        <v>103427090</v>
      </c>
      <c r="B914" s="3" t="s">
        <v>3622</v>
      </c>
      <c r="C914" s="3" t="s">
        <v>9</v>
      </c>
      <c r="D914" s="3" t="s">
        <v>5</v>
      </c>
      <c r="E914" s="3" t="s">
        <v>10</v>
      </c>
      <c r="F914" s="3" t="s">
        <v>3623</v>
      </c>
      <c r="G914" s="3" t="s">
        <v>3624</v>
      </c>
      <c r="H914" s="4">
        <v>2659.05</v>
      </c>
      <c r="I914" s="3" t="s">
        <v>14</v>
      </c>
    </row>
    <row r="915" spans="1:9" x14ac:dyDescent="0.35">
      <c r="A915" s="3">
        <v>103426996</v>
      </c>
      <c r="B915" s="3" t="s">
        <v>3625</v>
      </c>
      <c r="C915" s="3" t="s">
        <v>9</v>
      </c>
      <c r="D915" s="3" t="s">
        <v>5</v>
      </c>
      <c r="E915" s="3" t="s">
        <v>10</v>
      </c>
      <c r="F915" s="3" t="s">
        <v>3626</v>
      </c>
      <c r="G915" s="3" t="s">
        <v>3627</v>
      </c>
      <c r="H915" s="4">
        <v>1880.14</v>
      </c>
      <c r="I915" s="3" t="s">
        <v>14</v>
      </c>
    </row>
    <row r="916" spans="1:9" x14ac:dyDescent="0.35">
      <c r="A916" s="3">
        <v>103427080</v>
      </c>
      <c r="B916" s="3" t="s">
        <v>3628</v>
      </c>
      <c r="C916" s="3" t="s">
        <v>9</v>
      </c>
      <c r="D916" s="3" t="s">
        <v>5</v>
      </c>
      <c r="E916" s="3" t="s">
        <v>10</v>
      </c>
      <c r="F916" s="3" t="s">
        <v>3629</v>
      </c>
      <c r="G916" s="3" t="s">
        <v>3630</v>
      </c>
      <c r="H916" s="4">
        <v>3055.86</v>
      </c>
      <c r="I916" s="3" t="s">
        <v>14</v>
      </c>
    </row>
    <row r="917" spans="1:9" x14ac:dyDescent="0.35">
      <c r="A917" s="3">
        <v>103427079</v>
      </c>
      <c r="B917" s="3" t="s">
        <v>3631</v>
      </c>
      <c r="C917" s="3" t="s">
        <v>9</v>
      </c>
      <c r="D917" s="3" t="s">
        <v>5</v>
      </c>
      <c r="E917" s="3" t="s">
        <v>12</v>
      </c>
      <c r="F917" s="3" t="s">
        <v>3632</v>
      </c>
      <c r="G917" s="3" t="s">
        <v>3633</v>
      </c>
      <c r="H917" s="3">
        <v>559</v>
      </c>
      <c r="I917" s="3" t="s">
        <v>14</v>
      </c>
    </row>
    <row r="918" spans="1:9" x14ac:dyDescent="0.35">
      <c r="A918" s="3">
        <v>103427075</v>
      </c>
      <c r="B918" s="3" t="s">
        <v>3634</v>
      </c>
      <c r="C918" s="3" t="s">
        <v>9</v>
      </c>
      <c r="D918" s="3" t="s">
        <v>5</v>
      </c>
      <c r="E918" s="3" t="s">
        <v>10</v>
      </c>
      <c r="F918" s="3" t="s">
        <v>3635</v>
      </c>
      <c r="G918" s="3" t="s">
        <v>3636</v>
      </c>
      <c r="H918" s="4">
        <v>9024.1</v>
      </c>
      <c r="I918" s="3" t="s">
        <v>14</v>
      </c>
    </row>
    <row r="919" spans="1:9" x14ac:dyDescent="0.35">
      <c r="A919" s="3">
        <v>103427074</v>
      </c>
      <c r="B919" s="3" t="s">
        <v>3637</v>
      </c>
      <c r="C919" s="3" t="s">
        <v>9</v>
      </c>
      <c r="D919" s="3" t="s">
        <v>5</v>
      </c>
      <c r="E919" s="3" t="s">
        <v>10</v>
      </c>
      <c r="F919" s="3" t="s">
        <v>3638</v>
      </c>
      <c r="G919" s="3" t="s">
        <v>3639</v>
      </c>
      <c r="H919" s="5">
        <v>2499</v>
      </c>
      <c r="I919" s="3" t="s">
        <v>14</v>
      </c>
    </row>
    <row r="920" spans="1:9" x14ac:dyDescent="0.35">
      <c r="A920" s="3">
        <v>103427071</v>
      </c>
      <c r="B920" s="3" t="s">
        <v>3640</v>
      </c>
      <c r="C920" s="3" t="s">
        <v>9</v>
      </c>
      <c r="D920" s="3" t="s">
        <v>5</v>
      </c>
      <c r="E920" s="3" t="s">
        <v>10</v>
      </c>
      <c r="F920" s="3" t="s">
        <v>3641</v>
      </c>
      <c r="G920" s="3" t="s">
        <v>3642</v>
      </c>
      <c r="H920" s="3">
        <v>602.1</v>
      </c>
      <c r="I920" s="3" t="s">
        <v>14</v>
      </c>
    </row>
    <row r="921" spans="1:9" x14ac:dyDescent="0.35">
      <c r="A921" s="3">
        <v>103427069</v>
      </c>
      <c r="B921" s="3" t="s">
        <v>3643</v>
      </c>
      <c r="C921" s="3" t="s">
        <v>9</v>
      </c>
      <c r="D921" s="3" t="s">
        <v>5</v>
      </c>
      <c r="E921" s="3" t="s">
        <v>10</v>
      </c>
      <c r="F921" s="3" t="s">
        <v>3644</v>
      </c>
      <c r="G921" s="3" t="s">
        <v>3645</v>
      </c>
      <c r="H921" s="5">
        <v>1038</v>
      </c>
      <c r="I921" s="3" t="s">
        <v>14</v>
      </c>
    </row>
    <row r="922" spans="1:9" x14ac:dyDescent="0.35">
      <c r="A922" s="3">
        <v>103426984</v>
      </c>
      <c r="B922" s="3" t="s">
        <v>3646</v>
      </c>
      <c r="C922" s="3" t="s">
        <v>9</v>
      </c>
      <c r="D922" s="3" t="s">
        <v>5</v>
      </c>
      <c r="E922" s="3" t="s">
        <v>10</v>
      </c>
      <c r="F922" s="3" t="s">
        <v>3647</v>
      </c>
      <c r="G922" s="3" t="s">
        <v>3648</v>
      </c>
      <c r="H922" s="4">
        <v>2564.0500000000002</v>
      </c>
      <c r="I922" s="3" t="s">
        <v>14</v>
      </c>
    </row>
    <row r="923" spans="1:9" x14ac:dyDescent="0.35">
      <c r="A923" s="3">
        <v>103426981</v>
      </c>
      <c r="B923" s="3" t="s">
        <v>3649</v>
      </c>
      <c r="C923" s="3" t="s">
        <v>9</v>
      </c>
      <c r="D923" s="3" t="s">
        <v>5</v>
      </c>
      <c r="E923" s="3" t="s">
        <v>12</v>
      </c>
      <c r="F923" s="3" t="s">
        <v>3650</v>
      </c>
      <c r="G923" s="3" t="s">
        <v>3651</v>
      </c>
      <c r="H923" s="4">
        <v>2634.4</v>
      </c>
      <c r="I923" s="3" t="s">
        <v>14</v>
      </c>
    </row>
    <row r="924" spans="1:9" x14ac:dyDescent="0.35">
      <c r="A924" s="3">
        <v>103426980</v>
      </c>
      <c r="B924" s="3" t="s">
        <v>3652</v>
      </c>
      <c r="C924" s="3" t="s">
        <v>9</v>
      </c>
      <c r="D924" s="3" t="s">
        <v>5</v>
      </c>
      <c r="E924" s="3" t="s">
        <v>10</v>
      </c>
      <c r="F924" s="3" t="s">
        <v>3653</v>
      </c>
      <c r="G924" s="3" t="s">
        <v>3654</v>
      </c>
      <c r="H924" s="4">
        <v>1280.5999999999999</v>
      </c>
      <c r="I924" s="3" t="s">
        <v>14</v>
      </c>
    </row>
    <row r="925" spans="1:9" x14ac:dyDescent="0.35">
      <c r="A925" s="3">
        <v>103426979</v>
      </c>
      <c r="B925" s="3" t="s">
        <v>3655</v>
      </c>
      <c r="C925" s="3" t="s">
        <v>9</v>
      </c>
      <c r="D925" s="3" t="s">
        <v>5</v>
      </c>
      <c r="E925" s="3" t="s">
        <v>10</v>
      </c>
      <c r="F925" s="3" t="s">
        <v>3656</v>
      </c>
      <c r="G925" s="3" t="s">
        <v>3657</v>
      </c>
      <c r="H925" s="4">
        <v>3807.65</v>
      </c>
      <c r="I925" s="3" t="s">
        <v>14</v>
      </c>
    </row>
    <row r="926" spans="1:9" x14ac:dyDescent="0.35">
      <c r="A926" s="3">
        <v>103426964</v>
      </c>
      <c r="B926" s="3" t="s">
        <v>3658</v>
      </c>
      <c r="C926" s="3" t="s">
        <v>9</v>
      </c>
      <c r="D926" s="3" t="s">
        <v>5</v>
      </c>
      <c r="E926" s="3" t="s">
        <v>10</v>
      </c>
      <c r="F926" s="3" t="s">
        <v>3659</v>
      </c>
      <c r="G926" s="3" t="s">
        <v>3660</v>
      </c>
      <c r="H926" s="5">
        <v>2099</v>
      </c>
      <c r="I926" s="3" t="s">
        <v>14</v>
      </c>
    </row>
    <row r="927" spans="1:9" x14ac:dyDescent="0.35">
      <c r="A927" s="3">
        <v>103426961</v>
      </c>
      <c r="B927" s="3" t="s">
        <v>3661</v>
      </c>
      <c r="C927" s="3" t="s">
        <v>9</v>
      </c>
      <c r="D927" s="3" t="s">
        <v>5</v>
      </c>
      <c r="E927" s="3" t="s">
        <v>10</v>
      </c>
      <c r="F927" s="3" t="s">
        <v>3662</v>
      </c>
      <c r="G927" s="3" t="s">
        <v>3663</v>
      </c>
      <c r="H927" s="5">
        <v>1119</v>
      </c>
      <c r="I927" s="3" t="s">
        <v>14</v>
      </c>
    </row>
    <row r="928" spans="1:9" x14ac:dyDescent="0.35">
      <c r="A928" s="3">
        <v>103426972</v>
      </c>
      <c r="B928" s="3" t="s">
        <v>3664</v>
      </c>
      <c r="C928" s="3" t="s">
        <v>9</v>
      </c>
      <c r="D928" s="3" t="s">
        <v>5</v>
      </c>
      <c r="E928" s="3" t="s">
        <v>10</v>
      </c>
      <c r="F928" s="3" t="s">
        <v>3665</v>
      </c>
      <c r="G928" s="3" t="s">
        <v>3666</v>
      </c>
      <c r="H928" s="4">
        <v>1775.55</v>
      </c>
      <c r="I928" s="3" t="s">
        <v>14</v>
      </c>
    </row>
    <row r="929" spans="1:9" x14ac:dyDescent="0.35">
      <c r="A929" s="3">
        <v>103426864</v>
      </c>
      <c r="B929" s="3" t="s">
        <v>3667</v>
      </c>
      <c r="C929" s="3" t="s">
        <v>9</v>
      </c>
      <c r="D929" s="3" t="s">
        <v>5</v>
      </c>
      <c r="E929" s="3" t="s">
        <v>10</v>
      </c>
      <c r="F929" s="3" t="s">
        <v>3668</v>
      </c>
      <c r="G929" s="3" t="s">
        <v>3669</v>
      </c>
      <c r="H929" s="5">
        <v>1619</v>
      </c>
      <c r="I929" s="3" t="s">
        <v>14</v>
      </c>
    </row>
    <row r="930" spans="1:9" x14ac:dyDescent="0.35">
      <c r="A930" s="3">
        <v>103426950</v>
      </c>
      <c r="B930" s="3" t="s">
        <v>3670</v>
      </c>
      <c r="C930" s="3" t="s">
        <v>9</v>
      </c>
      <c r="D930" s="3" t="s">
        <v>5</v>
      </c>
      <c r="E930" s="3" t="s">
        <v>10</v>
      </c>
      <c r="F930" s="3" t="s">
        <v>3671</v>
      </c>
      <c r="G930" s="3" t="s">
        <v>3672</v>
      </c>
      <c r="H930" s="4">
        <v>2136.5500000000002</v>
      </c>
      <c r="I930" s="3" t="s">
        <v>14</v>
      </c>
    </row>
    <row r="931" spans="1:9" x14ac:dyDescent="0.35">
      <c r="A931" s="3">
        <v>103426862</v>
      </c>
      <c r="B931" s="3" t="s">
        <v>3673</v>
      </c>
      <c r="C931" s="3" t="s">
        <v>9</v>
      </c>
      <c r="D931" s="3" t="s">
        <v>5</v>
      </c>
      <c r="E931" s="3" t="s">
        <v>10</v>
      </c>
      <c r="F931" s="3" t="s">
        <v>3674</v>
      </c>
      <c r="G931" s="3" t="s">
        <v>3675</v>
      </c>
      <c r="H931" s="3">
        <v>351.07</v>
      </c>
      <c r="I931" s="3" t="s">
        <v>14</v>
      </c>
    </row>
    <row r="932" spans="1:9" x14ac:dyDescent="0.35">
      <c r="A932" s="3">
        <v>103426854</v>
      </c>
      <c r="B932" s="3" t="s">
        <v>3676</v>
      </c>
      <c r="C932" s="3" t="s">
        <v>9</v>
      </c>
      <c r="D932" s="3" t="s">
        <v>5</v>
      </c>
      <c r="E932" s="3" t="s">
        <v>10</v>
      </c>
      <c r="F932" s="3" t="s">
        <v>3677</v>
      </c>
      <c r="G932" s="3" t="s">
        <v>3678</v>
      </c>
      <c r="H932" s="4">
        <v>1073.07</v>
      </c>
      <c r="I932" s="3" t="s">
        <v>14</v>
      </c>
    </row>
    <row r="933" spans="1:9" x14ac:dyDescent="0.35">
      <c r="A933" s="3">
        <v>103426843</v>
      </c>
      <c r="B933" s="3" t="s">
        <v>3679</v>
      </c>
      <c r="C933" s="3" t="s">
        <v>9</v>
      </c>
      <c r="D933" s="3" t="s">
        <v>5</v>
      </c>
      <c r="E933" s="3" t="s">
        <v>10</v>
      </c>
      <c r="F933" s="3" t="s">
        <v>3680</v>
      </c>
      <c r="G933" s="3" t="s">
        <v>3681</v>
      </c>
      <c r="H933" s="3">
        <v>799</v>
      </c>
      <c r="I933" s="3" t="s">
        <v>14</v>
      </c>
    </row>
    <row r="934" spans="1:9" x14ac:dyDescent="0.35">
      <c r="A934" s="3">
        <v>103426840</v>
      </c>
      <c r="B934" s="3" t="s">
        <v>3682</v>
      </c>
      <c r="C934" s="3" t="s">
        <v>9</v>
      </c>
      <c r="D934" s="3" t="s">
        <v>5</v>
      </c>
      <c r="E934" s="3" t="s">
        <v>10</v>
      </c>
      <c r="F934" s="3" t="s">
        <v>3683</v>
      </c>
      <c r="G934" s="3" t="s">
        <v>3684</v>
      </c>
      <c r="H934" s="3">
        <v>464.55</v>
      </c>
      <c r="I934" s="3" t="s">
        <v>14</v>
      </c>
    </row>
    <row r="935" spans="1:9" x14ac:dyDescent="0.35">
      <c r="A935" s="3">
        <v>103426839</v>
      </c>
      <c r="B935" s="3" t="s">
        <v>3685</v>
      </c>
      <c r="C935" s="3" t="s">
        <v>9</v>
      </c>
      <c r="D935" s="3" t="s">
        <v>5</v>
      </c>
      <c r="E935" s="3" t="s">
        <v>12</v>
      </c>
      <c r="F935" s="3" t="s">
        <v>3677</v>
      </c>
      <c r="G935" s="3" t="s">
        <v>3678</v>
      </c>
      <c r="H935" s="4">
        <v>1129.55</v>
      </c>
      <c r="I935" s="3" t="s">
        <v>14</v>
      </c>
    </row>
    <row r="936" spans="1:9" x14ac:dyDescent="0.35">
      <c r="A936" s="3">
        <v>103426834</v>
      </c>
      <c r="B936" s="3" t="s">
        <v>3686</v>
      </c>
      <c r="C936" s="3" t="s">
        <v>9</v>
      </c>
      <c r="D936" s="3" t="s">
        <v>5</v>
      </c>
      <c r="E936" s="3" t="s">
        <v>10</v>
      </c>
      <c r="F936" s="3" t="s">
        <v>3687</v>
      </c>
      <c r="G936" s="3" t="s">
        <v>3688</v>
      </c>
      <c r="H936" s="3">
        <v>441.32</v>
      </c>
      <c r="I936" s="3" t="s">
        <v>14</v>
      </c>
    </row>
    <row r="937" spans="1:9" x14ac:dyDescent="0.35">
      <c r="A937" s="3">
        <v>103426833</v>
      </c>
      <c r="B937" s="3" t="s">
        <v>3689</v>
      </c>
      <c r="C937" s="3" t="s">
        <v>9</v>
      </c>
      <c r="D937" s="3" t="s">
        <v>5</v>
      </c>
      <c r="E937" s="3" t="s">
        <v>10</v>
      </c>
      <c r="F937" s="3" t="s">
        <v>3690</v>
      </c>
      <c r="G937" s="3" t="s">
        <v>3691</v>
      </c>
      <c r="H937" s="5">
        <v>3599</v>
      </c>
      <c r="I937" s="3" t="s">
        <v>14</v>
      </c>
    </row>
    <row r="938" spans="1:9" x14ac:dyDescent="0.35">
      <c r="A938" s="3">
        <v>103426925</v>
      </c>
      <c r="B938" s="3" t="s">
        <v>3692</v>
      </c>
      <c r="C938" s="3" t="s">
        <v>9</v>
      </c>
      <c r="D938" s="3" t="s">
        <v>5</v>
      </c>
      <c r="E938" s="3" t="s">
        <v>10</v>
      </c>
      <c r="F938" s="3" t="s">
        <v>3693</v>
      </c>
      <c r="G938" s="3" t="s">
        <v>3694</v>
      </c>
      <c r="H938" s="3">
        <v>839</v>
      </c>
      <c r="I938" s="3" t="s">
        <v>14</v>
      </c>
    </row>
    <row r="939" spans="1:9" x14ac:dyDescent="0.35">
      <c r="A939" s="3">
        <v>103426922</v>
      </c>
      <c r="B939" s="3" t="s">
        <v>3695</v>
      </c>
      <c r="C939" s="3" t="s">
        <v>9</v>
      </c>
      <c r="D939" s="3" t="s">
        <v>5</v>
      </c>
      <c r="E939" s="3" t="s">
        <v>12</v>
      </c>
      <c r="F939" s="3" t="s">
        <v>3696</v>
      </c>
      <c r="G939" s="3" t="s">
        <v>3697</v>
      </c>
      <c r="H939" s="5">
        <v>2749</v>
      </c>
      <c r="I939" s="3" t="s">
        <v>14</v>
      </c>
    </row>
    <row r="940" spans="1:9" x14ac:dyDescent="0.35">
      <c r="A940" s="3">
        <v>103426825</v>
      </c>
      <c r="B940" s="3" t="s">
        <v>3698</v>
      </c>
      <c r="C940" s="3" t="s">
        <v>9</v>
      </c>
      <c r="D940" s="3" t="s">
        <v>5</v>
      </c>
      <c r="E940" s="3" t="s">
        <v>10</v>
      </c>
      <c r="F940" s="3" t="s">
        <v>3699</v>
      </c>
      <c r="G940" s="3" t="s">
        <v>3700</v>
      </c>
      <c r="H940" s="3">
        <v>854.05</v>
      </c>
      <c r="I940" s="3" t="s">
        <v>14</v>
      </c>
    </row>
    <row r="941" spans="1:9" x14ac:dyDescent="0.35">
      <c r="A941" s="3">
        <v>103426824</v>
      </c>
      <c r="B941" s="3" t="s">
        <v>3701</v>
      </c>
      <c r="C941" s="3" t="s">
        <v>9</v>
      </c>
      <c r="D941" s="3" t="s">
        <v>5</v>
      </c>
      <c r="E941" s="3" t="s">
        <v>10</v>
      </c>
      <c r="F941" s="3" t="s">
        <v>3702</v>
      </c>
      <c r="G941" s="3" t="s">
        <v>3703</v>
      </c>
      <c r="H941" s="5">
        <v>4799</v>
      </c>
      <c r="I941" s="3" t="s">
        <v>14</v>
      </c>
    </row>
    <row r="942" spans="1:9" x14ac:dyDescent="0.35">
      <c r="A942" s="3">
        <v>103426920</v>
      </c>
      <c r="B942" s="3" t="s">
        <v>3704</v>
      </c>
      <c r="C942" s="3" t="s">
        <v>9</v>
      </c>
      <c r="D942" s="3" t="s">
        <v>5</v>
      </c>
      <c r="E942" s="3" t="s">
        <v>12</v>
      </c>
      <c r="F942" s="3" t="s">
        <v>3705</v>
      </c>
      <c r="G942" s="3" t="s">
        <v>3706</v>
      </c>
      <c r="H942" s="4">
        <v>2204.1</v>
      </c>
      <c r="I942" s="3" t="s">
        <v>14</v>
      </c>
    </row>
    <row r="943" spans="1:9" x14ac:dyDescent="0.35">
      <c r="A943" s="3">
        <v>103426919</v>
      </c>
      <c r="B943" s="3" t="s">
        <v>3707</v>
      </c>
      <c r="C943" s="3" t="s">
        <v>9</v>
      </c>
      <c r="D943" s="3" t="s">
        <v>5</v>
      </c>
      <c r="E943" s="3" t="s">
        <v>10</v>
      </c>
      <c r="F943" s="3" t="s">
        <v>3708</v>
      </c>
      <c r="G943" s="3" t="s">
        <v>3709</v>
      </c>
      <c r="H943" s="5">
        <v>2919</v>
      </c>
      <c r="I943" s="3" t="s">
        <v>14</v>
      </c>
    </row>
    <row r="944" spans="1:9" x14ac:dyDescent="0.35">
      <c r="A944" s="3">
        <v>103426817</v>
      </c>
      <c r="B944" s="3" t="s">
        <v>3710</v>
      </c>
      <c r="C944" s="3" t="s">
        <v>9</v>
      </c>
      <c r="D944" s="3" t="s">
        <v>5</v>
      </c>
      <c r="E944" s="3" t="s">
        <v>10</v>
      </c>
      <c r="F944" s="3" t="s">
        <v>3711</v>
      </c>
      <c r="G944" s="3" t="s">
        <v>3712</v>
      </c>
      <c r="H944" s="4">
        <v>1898.1</v>
      </c>
      <c r="I944" s="3" t="s">
        <v>14</v>
      </c>
    </row>
    <row r="945" spans="1:9" x14ac:dyDescent="0.35">
      <c r="A945" s="3">
        <v>103426914</v>
      </c>
      <c r="B945" s="3" t="s">
        <v>3713</v>
      </c>
      <c r="C945" s="3" t="s">
        <v>9</v>
      </c>
      <c r="D945" s="3" t="s">
        <v>5</v>
      </c>
      <c r="E945" s="3" t="s">
        <v>10</v>
      </c>
      <c r="F945" s="3" t="s">
        <v>3714</v>
      </c>
      <c r="G945" s="3" t="s">
        <v>3715</v>
      </c>
      <c r="H945" s="3">
        <v>669</v>
      </c>
      <c r="I945" s="3" t="s">
        <v>14</v>
      </c>
    </row>
    <row r="946" spans="1:9" x14ac:dyDescent="0.35">
      <c r="A946" s="3">
        <v>103426911</v>
      </c>
      <c r="B946" s="3" t="s">
        <v>3716</v>
      </c>
      <c r="C946" s="3" t="s">
        <v>9</v>
      </c>
      <c r="D946" s="3" t="s">
        <v>5</v>
      </c>
      <c r="E946" s="3" t="s">
        <v>10</v>
      </c>
      <c r="F946" s="3" t="s">
        <v>3717</v>
      </c>
      <c r="G946" s="3" t="s">
        <v>3718</v>
      </c>
      <c r="H946" s="3">
        <v>398.05</v>
      </c>
      <c r="I946" s="3" t="s">
        <v>14</v>
      </c>
    </row>
    <row r="947" spans="1:9" x14ac:dyDescent="0.35">
      <c r="A947" s="3">
        <v>103426814</v>
      </c>
      <c r="B947" s="3" t="s">
        <v>3719</v>
      </c>
      <c r="C947" s="3" t="s">
        <v>9</v>
      </c>
      <c r="D947" s="3" t="s">
        <v>5</v>
      </c>
      <c r="E947" s="3" t="s">
        <v>12</v>
      </c>
      <c r="F947" s="3" t="s">
        <v>3720</v>
      </c>
      <c r="G947" s="3" t="s">
        <v>3721</v>
      </c>
      <c r="H947" s="5">
        <v>1369</v>
      </c>
      <c r="I947" s="3" t="s">
        <v>14</v>
      </c>
    </row>
    <row r="948" spans="1:9" x14ac:dyDescent="0.35">
      <c r="A948" s="3">
        <v>103426909</v>
      </c>
      <c r="B948" s="3" t="s">
        <v>3722</v>
      </c>
      <c r="C948" s="3" t="s">
        <v>9</v>
      </c>
      <c r="D948" s="3" t="s">
        <v>5</v>
      </c>
      <c r="E948" s="3" t="s">
        <v>10</v>
      </c>
      <c r="F948" s="3" t="s">
        <v>3723</v>
      </c>
      <c r="G948" s="3" t="s">
        <v>3724</v>
      </c>
      <c r="H948" s="4">
        <v>1537.29</v>
      </c>
      <c r="I948" s="3" t="s">
        <v>14</v>
      </c>
    </row>
    <row r="949" spans="1:9" x14ac:dyDescent="0.35">
      <c r="A949" s="3">
        <v>103426813</v>
      </c>
      <c r="B949" s="3" t="s">
        <v>3725</v>
      </c>
      <c r="C949" s="3" t="s">
        <v>9</v>
      </c>
      <c r="D949" s="3" t="s">
        <v>5</v>
      </c>
      <c r="E949" s="3" t="s">
        <v>12</v>
      </c>
      <c r="F949" s="3" t="s">
        <v>3726</v>
      </c>
      <c r="G949" s="3" t="s">
        <v>3727</v>
      </c>
      <c r="H949" s="3">
        <v>499</v>
      </c>
      <c r="I949" s="3" t="s">
        <v>14</v>
      </c>
    </row>
    <row r="950" spans="1:9" x14ac:dyDescent="0.35">
      <c r="A950" s="3">
        <v>103426906</v>
      </c>
      <c r="B950" s="3" t="s">
        <v>3728</v>
      </c>
      <c r="C950" s="3" t="s">
        <v>9</v>
      </c>
      <c r="D950" s="3" t="s">
        <v>5</v>
      </c>
      <c r="E950" s="3" t="s">
        <v>12</v>
      </c>
      <c r="F950" s="3" t="s">
        <v>3729</v>
      </c>
      <c r="G950" s="3" t="s">
        <v>3730</v>
      </c>
      <c r="H950" s="5">
        <v>1499</v>
      </c>
      <c r="I950" s="3" t="s">
        <v>14</v>
      </c>
    </row>
    <row r="951" spans="1:9" x14ac:dyDescent="0.35">
      <c r="A951" s="3">
        <v>103426811</v>
      </c>
      <c r="B951" s="3" t="s">
        <v>3731</v>
      </c>
      <c r="C951" s="3" t="s">
        <v>9</v>
      </c>
      <c r="D951" s="3" t="s">
        <v>5</v>
      </c>
      <c r="E951" s="3" t="s">
        <v>10</v>
      </c>
      <c r="F951" s="3" t="s">
        <v>3732</v>
      </c>
      <c r="G951" s="3" t="s">
        <v>3733</v>
      </c>
      <c r="H951" s="3">
        <v>757.2</v>
      </c>
      <c r="I951" s="3" t="s">
        <v>14</v>
      </c>
    </row>
    <row r="952" spans="1:9" x14ac:dyDescent="0.35">
      <c r="A952" s="3">
        <v>103426808</v>
      </c>
      <c r="B952" s="3" t="s">
        <v>3734</v>
      </c>
      <c r="C952" s="3" t="s">
        <v>9</v>
      </c>
      <c r="D952" s="3" t="s">
        <v>5</v>
      </c>
      <c r="E952" s="3" t="s">
        <v>10</v>
      </c>
      <c r="F952" s="3" t="s">
        <v>3735</v>
      </c>
      <c r="G952" s="3" t="s">
        <v>3736</v>
      </c>
      <c r="H952" s="5">
        <v>4499</v>
      </c>
      <c r="I952" s="3" t="s">
        <v>14</v>
      </c>
    </row>
    <row r="953" spans="1:9" x14ac:dyDescent="0.35">
      <c r="A953" s="3">
        <v>103426806</v>
      </c>
      <c r="B953" s="3" t="s">
        <v>3737</v>
      </c>
      <c r="C953" s="3" t="s">
        <v>9</v>
      </c>
      <c r="D953" s="3" t="s">
        <v>5</v>
      </c>
      <c r="E953" s="3" t="s">
        <v>10</v>
      </c>
      <c r="F953" s="3" t="s">
        <v>3738</v>
      </c>
      <c r="G953" s="3" t="s">
        <v>3739</v>
      </c>
      <c r="H953" s="4">
        <v>3789.6</v>
      </c>
      <c r="I953" s="3" t="s">
        <v>13</v>
      </c>
    </row>
    <row r="954" spans="1:9" x14ac:dyDescent="0.35">
      <c r="A954" s="3">
        <v>103426805</v>
      </c>
      <c r="B954" s="3" t="s">
        <v>3740</v>
      </c>
      <c r="C954" s="3" t="s">
        <v>9</v>
      </c>
      <c r="D954" s="3" t="s">
        <v>5</v>
      </c>
      <c r="E954" s="3" t="s">
        <v>10</v>
      </c>
      <c r="F954" s="3" t="s">
        <v>3741</v>
      </c>
      <c r="G954" s="3" t="s">
        <v>3742</v>
      </c>
      <c r="H954" s="5">
        <v>2499</v>
      </c>
      <c r="I954" s="3" t="s">
        <v>11</v>
      </c>
    </row>
    <row r="955" spans="1:9" x14ac:dyDescent="0.35">
      <c r="A955" s="3">
        <v>103426804</v>
      </c>
      <c r="B955" s="3" t="s">
        <v>3743</v>
      </c>
      <c r="C955" s="3" t="s">
        <v>9</v>
      </c>
      <c r="D955" s="3" t="s">
        <v>5</v>
      </c>
      <c r="E955" s="3" t="s">
        <v>10</v>
      </c>
      <c r="F955" s="3" t="s">
        <v>3744</v>
      </c>
      <c r="G955" s="3" t="s">
        <v>3745</v>
      </c>
      <c r="H955" s="4">
        <v>6287.1</v>
      </c>
      <c r="I955" s="3" t="s">
        <v>11</v>
      </c>
    </row>
    <row r="956" spans="1:9" x14ac:dyDescent="0.35">
      <c r="A956" s="3">
        <v>103426802</v>
      </c>
      <c r="B956" s="3" t="s">
        <v>3746</v>
      </c>
      <c r="C956" s="3" t="s">
        <v>9</v>
      </c>
      <c r="D956" s="3" t="s">
        <v>5</v>
      </c>
      <c r="E956" s="3" t="s">
        <v>10</v>
      </c>
      <c r="F956" s="3" t="s">
        <v>3747</v>
      </c>
      <c r="G956" s="3" t="s">
        <v>3748</v>
      </c>
      <c r="H956" s="5">
        <v>2699</v>
      </c>
      <c r="I956" s="3" t="s">
        <v>11</v>
      </c>
    </row>
    <row r="957" spans="1:9" x14ac:dyDescent="0.35">
      <c r="A957" s="3">
        <v>103426896</v>
      </c>
      <c r="B957" s="3" t="s">
        <v>3749</v>
      </c>
      <c r="C957" s="3" t="s">
        <v>9</v>
      </c>
      <c r="D957" s="3" t="s">
        <v>5</v>
      </c>
      <c r="E957" s="3" t="s">
        <v>10</v>
      </c>
      <c r="F957" s="3" t="s">
        <v>3750</v>
      </c>
      <c r="G957" s="3" t="s">
        <v>3751</v>
      </c>
      <c r="H957" s="4">
        <v>1352.85</v>
      </c>
      <c r="I957" s="3" t="s">
        <v>11</v>
      </c>
    </row>
    <row r="958" spans="1:9" x14ac:dyDescent="0.35">
      <c r="A958" s="3">
        <v>103426799</v>
      </c>
      <c r="B958" s="3" t="s">
        <v>3752</v>
      </c>
      <c r="C958" s="3" t="s">
        <v>9</v>
      </c>
      <c r="D958" s="3" t="s">
        <v>5</v>
      </c>
      <c r="E958" s="3" t="s">
        <v>10</v>
      </c>
      <c r="F958" s="3" t="s">
        <v>3683</v>
      </c>
      <c r="G958" s="3" t="s">
        <v>3684</v>
      </c>
      <c r="H958" s="3">
        <v>569.04999999999995</v>
      </c>
      <c r="I958" s="3" t="s">
        <v>11</v>
      </c>
    </row>
    <row r="959" spans="1:9" x14ac:dyDescent="0.35">
      <c r="A959" s="3">
        <v>103426797</v>
      </c>
      <c r="B959" s="3" t="s">
        <v>3753</v>
      </c>
      <c r="C959" s="3" t="s">
        <v>9</v>
      </c>
      <c r="D959" s="3" t="s">
        <v>5</v>
      </c>
      <c r="E959" s="3" t="s">
        <v>10</v>
      </c>
      <c r="F959" s="3" t="s">
        <v>3754</v>
      </c>
      <c r="G959" s="3" t="s">
        <v>3755</v>
      </c>
      <c r="H959" s="4">
        <v>4105.47</v>
      </c>
      <c r="I959" s="3" t="s">
        <v>11</v>
      </c>
    </row>
    <row r="960" spans="1:9" x14ac:dyDescent="0.35">
      <c r="A960" s="3">
        <v>103426891</v>
      </c>
      <c r="B960" s="3" t="s">
        <v>3756</v>
      </c>
      <c r="C960" s="3" t="s">
        <v>9</v>
      </c>
      <c r="D960" s="3" t="s">
        <v>5</v>
      </c>
      <c r="E960" s="3" t="s">
        <v>10</v>
      </c>
      <c r="F960" s="3" t="s">
        <v>3757</v>
      </c>
      <c r="G960" s="3" t="s">
        <v>3758</v>
      </c>
      <c r="H960" s="4">
        <v>1823.05</v>
      </c>
      <c r="I960" s="3" t="s">
        <v>11</v>
      </c>
    </row>
    <row r="961" spans="1:9" x14ac:dyDescent="0.35">
      <c r="A961" s="3">
        <v>103426890</v>
      </c>
      <c r="B961" s="3" t="s">
        <v>3759</v>
      </c>
      <c r="C961" s="3" t="s">
        <v>9</v>
      </c>
      <c r="D961" s="3" t="s">
        <v>5</v>
      </c>
      <c r="E961" s="3" t="s">
        <v>10</v>
      </c>
      <c r="F961" s="3" t="s">
        <v>3760</v>
      </c>
      <c r="G961" s="3" t="s">
        <v>3761</v>
      </c>
      <c r="H961" s="5">
        <v>1999</v>
      </c>
      <c r="I961" s="3" t="s">
        <v>11</v>
      </c>
    </row>
    <row r="962" spans="1:9" x14ac:dyDescent="0.35">
      <c r="A962" s="3">
        <v>103426880</v>
      </c>
      <c r="B962" s="3" t="s">
        <v>3762</v>
      </c>
      <c r="C962" s="3" t="s">
        <v>9</v>
      </c>
      <c r="D962" s="3" t="s">
        <v>5</v>
      </c>
      <c r="E962" s="3" t="s">
        <v>12</v>
      </c>
      <c r="F962" s="3" t="s">
        <v>3763</v>
      </c>
      <c r="G962" s="3" t="s">
        <v>3764</v>
      </c>
      <c r="H962" s="3">
        <v>649</v>
      </c>
      <c r="I962" s="3" t="s">
        <v>11</v>
      </c>
    </row>
    <row r="963" spans="1:9" x14ac:dyDescent="0.35">
      <c r="A963" s="3">
        <v>103426878</v>
      </c>
      <c r="B963" s="3" t="s">
        <v>3765</v>
      </c>
      <c r="C963" s="3" t="s">
        <v>9</v>
      </c>
      <c r="D963" s="3" t="s">
        <v>5</v>
      </c>
      <c r="E963" s="3" t="s">
        <v>10</v>
      </c>
      <c r="F963" s="3" t="s">
        <v>3766</v>
      </c>
      <c r="G963" s="3" t="s">
        <v>3767</v>
      </c>
      <c r="H963" s="4">
        <v>3221.02</v>
      </c>
      <c r="I963" s="3" t="s">
        <v>11</v>
      </c>
    </row>
    <row r="964" spans="1:9" x14ac:dyDescent="0.35">
      <c r="A964" s="3">
        <v>103426773</v>
      </c>
      <c r="B964" s="3" t="s">
        <v>3768</v>
      </c>
      <c r="C964" s="3" t="s">
        <v>9</v>
      </c>
      <c r="D964" s="3" t="s">
        <v>5</v>
      </c>
      <c r="E964" s="3" t="s">
        <v>12</v>
      </c>
      <c r="F964" s="3" t="s">
        <v>3769</v>
      </c>
      <c r="G964" s="3" t="s">
        <v>3770</v>
      </c>
      <c r="H964" s="5">
        <v>1718</v>
      </c>
      <c r="I964" s="3" t="s">
        <v>11</v>
      </c>
    </row>
    <row r="965" spans="1:9" x14ac:dyDescent="0.35">
      <c r="A965" s="3">
        <v>103426763</v>
      </c>
      <c r="B965" s="3" t="s">
        <v>3771</v>
      </c>
      <c r="C965" s="3" t="s">
        <v>9</v>
      </c>
      <c r="D965" s="3" t="s">
        <v>5</v>
      </c>
      <c r="E965" s="3" t="s">
        <v>10</v>
      </c>
      <c r="F965" s="3" t="s">
        <v>3772</v>
      </c>
      <c r="G965" s="3" t="s">
        <v>3773</v>
      </c>
      <c r="H965" s="3">
        <v>439</v>
      </c>
      <c r="I965" s="3" t="s">
        <v>11</v>
      </c>
    </row>
    <row r="966" spans="1:9" x14ac:dyDescent="0.35">
      <c r="A966" s="3">
        <v>103426767</v>
      </c>
      <c r="B966" s="3" t="s">
        <v>3774</v>
      </c>
      <c r="C966" s="3" t="s">
        <v>9</v>
      </c>
      <c r="D966" s="3" t="s">
        <v>5</v>
      </c>
      <c r="E966" s="3" t="s">
        <v>10</v>
      </c>
      <c r="F966" s="3" t="s">
        <v>3775</v>
      </c>
      <c r="G966" s="3" t="s">
        <v>3776</v>
      </c>
      <c r="H966" s="4">
        <v>2634.4</v>
      </c>
      <c r="I966" s="3" t="s">
        <v>11</v>
      </c>
    </row>
    <row r="967" spans="1:9" x14ac:dyDescent="0.35">
      <c r="A967" s="3">
        <v>103426750</v>
      </c>
      <c r="B967" s="3" t="s">
        <v>3777</v>
      </c>
      <c r="C967" s="3" t="s">
        <v>9</v>
      </c>
      <c r="D967" s="3" t="s">
        <v>5</v>
      </c>
      <c r="E967" s="3" t="s">
        <v>10</v>
      </c>
      <c r="F967" s="3" t="s">
        <v>3778</v>
      </c>
      <c r="G967" s="3" t="s">
        <v>3779</v>
      </c>
      <c r="H967" s="4">
        <v>3761.14</v>
      </c>
      <c r="I967" s="3" t="s">
        <v>11</v>
      </c>
    </row>
    <row r="968" spans="1:9" x14ac:dyDescent="0.35">
      <c r="A968" s="3">
        <v>103426658</v>
      </c>
      <c r="B968" s="3" t="s">
        <v>3780</v>
      </c>
      <c r="C968" s="3" t="s">
        <v>9</v>
      </c>
      <c r="D968" s="3" t="s">
        <v>5</v>
      </c>
      <c r="E968" s="3" t="s">
        <v>10</v>
      </c>
      <c r="F968" s="3" t="s">
        <v>3781</v>
      </c>
      <c r="G968" s="3" t="s">
        <v>3782</v>
      </c>
      <c r="H968" s="4">
        <v>1414.55</v>
      </c>
      <c r="I968" s="3" t="s">
        <v>11</v>
      </c>
    </row>
    <row r="969" spans="1:9" x14ac:dyDescent="0.35">
      <c r="A969" s="3">
        <v>103426741</v>
      </c>
      <c r="B969" s="3" t="s">
        <v>3783</v>
      </c>
      <c r="C969" s="3" t="s">
        <v>9</v>
      </c>
      <c r="D969" s="3" t="s">
        <v>5</v>
      </c>
      <c r="E969" s="3" t="s">
        <v>10</v>
      </c>
      <c r="F969" s="3" t="s">
        <v>3784</v>
      </c>
      <c r="G969" s="3" t="s">
        <v>3785</v>
      </c>
      <c r="H969" s="4">
        <v>1273.0899999999999</v>
      </c>
      <c r="I969" s="3" t="s">
        <v>11</v>
      </c>
    </row>
    <row r="970" spans="1:9" x14ac:dyDescent="0.35">
      <c r="A970" s="3">
        <v>103426739</v>
      </c>
      <c r="B970" s="3" t="s">
        <v>3786</v>
      </c>
      <c r="C970" s="3" t="s">
        <v>9</v>
      </c>
      <c r="D970" s="3" t="s">
        <v>5</v>
      </c>
      <c r="E970" s="3" t="s">
        <v>10</v>
      </c>
      <c r="F970" s="3" t="s">
        <v>3787</v>
      </c>
      <c r="G970" s="3" t="s">
        <v>3788</v>
      </c>
      <c r="H970" s="4">
        <v>4654.05</v>
      </c>
      <c r="I970" s="3" t="s">
        <v>11</v>
      </c>
    </row>
    <row r="971" spans="1:9" x14ac:dyDescent="0.35">
      <c r="A971" s="3">
        <v>103426737</v>
      </c>
      <c r="B971" s="3" t="s">
        <v>3789</v>
      </c>
      <c r="C971" s="3" t="s">
        <v>9</v>
      </c>
      <c r="D971" s="3" t="s">
        <v>5</v>
      </c>
      <c r="E971" s="3" t="s">
        <v>12</v>
      </c>
      <c r="F971" s="3" t="s">
        <v>3790</v>
      </c>
      <c r="G971" s="3" t="s">
        <v>3791</v>
      </c>
      <c r="H971" s="4">
        <v>1139.05</v>
      </c>
      <c r="I971" s="3" t="s">
        <v>11</v>
      </c>
    </row>
    <row r="972" spans="1:9" x14ac:dyDescent="0.35">
      <c r="A972" s="3">
        <v>103426725</v>
      </c>
      <c r="B972" s="3" t="s">
        <v>3792</v>
      </c>
      <c r="C972" s="3" t="s">
        <v>9</v>
      </c>
      <c r="D972" s="3" t="s">
        <v>5</v>
      </c>
      <c r="E972" s="3" t="s">
        <v>10</v>
      </c>
      <c r="F972" s="3" t="s">
        <v>3793</v>
      </c>
      <c r="G972" s="3" t="s">
        <v>3794</v>
      </c>
      <c r="H972" s="4">
        <v>3134.05</v>
      </c>
      <c r="I972" s="3" t="s">
        <v>11</v>
      </c>
    </row>
    <row r="973" spans="1:9" x14ac:dyDescent="0.35">
      <c r="A973" s="3">
        <v>103426648</v>
      </c>
      <c r="B973" s="3" t="s">
        <v>3795</v>
      </c>
      <c r="C973" s="3" t="s">
        <v>9</v>
      </c>
      <c r="D973" s="3" t="s">
        <v>5</v>
      </c>
      <c r="E973" s="3" t="s">
        <v>10</v>
      </c>
      <c r="F973" s="3" t="s">
        <v>3796</v>
      </c>
      <c r="G973" s="3" t="s">
        <v>3797</v>
      </c>
      <c r="H973" s="3">
        <v>449</v>
      </c>
      <c r="I973" s="3" t="s">
        <v>11</v>
      </c>
    </row>
    <row r="974" spans="1:9" x14ac:dyDescent="0.35">
      <c r="A974" s="3">
        <v>103426724</v>
      </c>
      <c r="B974" s="3" t="s">
        <v>3798</v>
      </c>
      <c r="C974" s="3" t="s">
        <v>9</v>
      </c>
      <c r="D974" s="3" t="s">
        <v>5</v>
      </c>
      <c r="E974" s="3" t="s">
        <v>10</v>
      </c>
      <c r="F974" s="3" t="s">
        <v>3799</v>
      </c>
      <c r="G974" s="3" t="s">
        <v>3800</v>
      </c>
      <c r="H974" s="4">
        <v>2136.5500000000002</v>
      </c>
      <c r="I974" s="3" t="s">
        <v>11</v>
      </c>
    </row>
    <row r="975" spans="1:9" x14ac:dyDescent="0.35">
      <c r="A975" s="3">
        <v>103426723</v>
      </c>
      <c r="B975" s="3" t="s">
        <v>3801</v>
      </c>
      <c r="C975" s="3" t="s">
        <v>9</v>
      </c>
      <c r="D975" s="3" t="s">
        <v>5</v>
      </c>
      <c r="E975" s="3" t="s">
        <v>10</v>
      </c>
      <c r="F975" s="3" t="s">
        <v>3802</v>
      </c>
      <c r="G975" s="3" t="s">
        <v>3803</v>
      </c>
      <c r="H975" s="4">
        <v>3518.85</v>
      </c>
      <c r="I975" s="3" t="s">
        <v>11</v>
      </c>
    </row>
    <row r="976" spans="1:9" x14ac:dyDescent="0.35">
      <c r="A976" s="3">
        <v>103426722</v>
      </c>
      <c r="B976" s="3" t="s">
        <v>3804</v>
      </c>
      <c r="C976" s="3" t="s">
        <v>9</v>
      </c>
      <c r="D976" s="3" t="s">
        <v>5</v>
      </c>
      <c r="E976" s="3" t="s">
        <v>10</v>
      </c>
      <c r="F976" s="3" t="s">
        <v>50</v>
      </c>
      <c r="G976" s="3" t="s">
        <v>51</v>
      </c>
      <c r="H976" s="5">
        <v>4236</v>
      </c>
      <c r="I976" s="3" t="s">
        <v>11</v>
      </c>
    </row>
    <row r="977" spans="1:9" x14ac:dyDescent="0.35">
      <c r="A977" s="3">
        <v>103426638</v>
      </c>
      <c r="B977" s="3" t="s">
        <v>3805</v>
      </c>
      <c r="C977" s="3" t="s">
        <v>9</v>
      </c>
      <c r="D977" s="3" t="s">
        <v>5</v>
      </c>
      <c r="E977" s="3" t="s">
        <v>10</v>
      </c>
      <c r="F977" s="3" t="s">
        <v>3806</v>
      </c>
      <c r="G977" s="3" t="s">
        <v>3807</v>
      </c>
      <c r="H977" s="4">
        <v>2083.87</v>
      </c>
      <c r="I977" s="3" t="s">
        <v>11</v>
      </c>
    </row>
    <row r="978" spans="1:9" x14ac:dyDescent="0.35">
      <c r="A978" s="3">
        <v>103426633</v>
      </c>
      <c r="B978" s="3" t="s">
        <v>3808</v>
      </c>
      <c r="C978" s="3" t="s">
        <v>9</v>
      </c>
      <c r="D978" s="3" t="s">
        <v>5</v>
      </c>
      <c r="E978" s="3" t="s">
        <v>10</v>
      </c>
      <c r="F978" s="3" t="s">
        <v>3809</v>
      </c>
      <c r="G978" s="3" t="s">
        <v>3810</v>
      </c>
      <c r="H978" s="4">
        <v>5556.55</v>
      </c>
      <c r="I978" s="3" t="s">
        <v>11</v>
      </c>
    </row>
    <row r="979" spans="1:9" x14ac:dyDescent="0.35">
      <c r="A979" s="3">
        <v>103426631</v>
      </c>
      <c r="B979" s="3" t="s">
        <v>3811</v>
      </c>
      <c r="C979" s="3" t="s">
        <v>9</v>
      </c>
      <c r="D979" s="3" t="s">
        <v>5</v>
      </c>
      <c r="E979" s="3" t="s">
        <v>10</v>
      </c>
      <c r="F979" s="3" t="s">
        <v>3812</v>
      </c>
      <c r="G979" s="3" t="s">
        <v>3813</v>
      </c>
      <c r="H979" s="4">
        <v>6174.05</v>
      </c>
      <c r="I979" s="3" t="s">
        <v>11</v>
      </c>
    </row>
    <row r="980" spans="1:9" x14ac:dyDescent="0.35">
      <c r="A980" s="3">
        <v>103426629</v>
      </c>
      <c r="B980" s="3" t="s">
        <v>3814</v>
      </c>
      <c r="C980" s="3" t="s">
        <v>9</v>
      </c>
      <c r="D980" s="3" t="s">
        <v>5</v>
      </c>
      <c r="E980" s="3" t="s">
        <v>10</v>
      </c>
      <c r="F980" s="3" t="s">
        <v>3815</v>
      </c>
      <c r="G980" s="3" t="s">
        <v>3816</v>
      </c>
      <c r="H980" s="3">
        <v>324</v>
      </c>
      <c r="I980" s="3" t="s">
        <v>11</v>
      </c>
    </row>
    <row r="981" spans="1:9" x14ac:dyDescent="0.35">
      <c r="A981" s="3">
        <v>103426625</v>
      </c>
      <c r="B981" s="3" t="s">
        <v>3817</v>
      </c>
      <c r="C981" s="3" t="s">
        <v>9</v>
      </c>
      <c r="D981" s="3" t="s">
        <v>5</v>
      </c>
      <c r="E981" s="3" t="s">
        <v>10</v>
      </c>
      <c r="F981" s="3" t="s">
        <v>3818</v>
      </c>
      <c r="G981" s="3" t="s">
        <v>3819</v>
      </c>
      <c r="H981" s="5">
        <v>1799</v>
      </c>
      <c r="I981" s="3" t="s">
        <v>11</v>
      </c>
    </row>
    <row r="982" spans="1:9" x14ac:dyDescent="0.35">
      <c r="A982" s="3">
        <v>103426624</v>
      </c>
      <c r="B982" s="3" t="s">
        <v>3820</v>
      </c>
      <c r="C982" s="3" t="s">
        <v>9</v>
      </c>
      <c r="D982" s="3" t="s">
        <v>5</v>
      </c>
      <c r="E982" s="3" t="s">
        <v>12</v>
      </c>
      <c r="F982" s="3" t="s">
        <v>3821</v>
      </c>
      <c r="G982" s="3" t="s">
        <v>3822</v>
      </c>
      <c r="H982" s="5">
        <v>3249</v>
      </c>
      <c r="I982" s="3" t="s">
        <v>11</v>
      </c>
    </row>
    <row r="983" spans="1:9" x14ac:dyDescent="0.35">
      <c r="A983" s="3">
        <v>103426709</v>
      </c>
      <c r="B983" s="3" t="s">
        <v>3823</v>
      </c>
      <c r="C983" s="3" t="s">
        <v>9</v>
      </c>
      <c r="D983" s="3" t="s">
        <v>5</v>
      </c>
      <c r="E983" s="3" t="s">
        <v>10</v>
      </c>
      <c r="F983" s="3" t="s">
        <v>3824</v>
      </c>
      <c r="G983" s="3" t="s">
        <v>3825</v>
      </c>
      <c r="H983" s="4">
        <v>2002.6</v>
      </c>
      <c r="I983" s="3" t="s">
        <v>11</v>
      </c>
    </row>
    <row r="984" spans="1:9" x14ac:dyDescent="0.35">
      <c r="A984" s="3">
        <v>103426619</v>
      </c>
      <c r="B984" s="3" t="s">
        <v>3826</v>
      </c>
      <c r="C984" s="3" t="s">
        <v>9</v>
      </c>
      <c r="D984" s="3" t="s">
        <v>5</v>
      </c>
      <c r="E984" s="3" t="s">
        <v>10</v>
      </c>
      <c r="F984" s="3" t="s">
        <v>3827</v>
      </c>
      <c r="G984" s="3" t="s">
        <v>3828</v>
      </c>
      <c r="H984" s="3">
        <v>796.1</v>
      </c>
      <c r="I984" s="3" t="s">
        <v>11</v>
      </c>
    </row>
    <row r="985" spans="1:9" x14ac:dyDescent="0.35">
      <c r="A985" s="3">
        <v>103426699</v>
      </c>
      <c r="B985" s="3" t="s">
        <v>3829</v>
      </c>
      <c r="C985" s="3" t="s">
        <v>9</v>
      </c>
      <c r="D985" s="3" t="s">
        <v>5</v>
      </c>
      <c r="E985" s="3" t="s">
        <v>10</v>
      </c>
      <c r="F985" s="3" t="s">
        <v>3830</v>
      </c>
      <c r="G985" s="3" t="s">
        <v>3831</v>
      </c>
      <c r="H985" s="4">
        <v>1994.05</v>
      </c>
      <c r="I985" s="3" t="s">
        <v>11</v>
      </c>
    </row>
    <row r="986" spans="1:9" x14ac:dyDescent="0.35">
      <c r="A986" s="3">
        <v>103426698</v>
      </c>
      <c r="B986" s="3" t="s">
        <v>3832</v>
      </c>
      <c r="C986" s="3" t="s">
        <v>9</v>
      </c>
      <c r="D986" s="3" t="s">
        <v>5</v>
      </c>
      <c r="E986" s="3" t="s">
        <v>10</v>
      </c>
      <c r="F986" s="3" t="s">
        <v>66</v>
      </c>
      <c r="G986" s="3" t="s">
        <v>3833</v>
      </c>
      <c r="H986" s="5">
        <v>1499</v>
      </c>
      <c r="I986" s="3" t="s">
        <v>11</v>
      </c>
    </row>
    <row r="987" spans="1:9" x14ac:dyDescent="0.35">
      <c r="A987" s="3">
        <v>103426697</v>
      </c>
      <c r="B987" s="3" t="s">
        <v>3834</v>
      </c>
      <c r="C987" s="3" t="s">
        <v>9</v>
      </c>
      <c r="D987" s="3" t="s">
        <v>5</v>
      </c>
      <c r="E987" s="3" t="s">
        <v>12</v>
      </c>
      <c r="F987" s="3" t="s">
        <v>3835</v>
      </c>
      <c r="G987" s="3" t="s">
        <v>3836</v>
      </c>
      <c r="H987" s="4">
        <v>1235.52</v>
      </c>
      <c r="I987" s="3" t="s">
        <v>11</v>
      </c>
    </row>
    <row r="988" spans="1:9" x14ac:dyDescent="0.35">
      <c r="A988" s="3">
        <v>103426613</v>
      </c>
      <c r="B988" s="3" t="s">
        <v>3837</v>
      </c>
      <c r="C988" s="3" t="s">
        <v>9</v>
      </c>
      <c r="D988" s="3" t="s">
        <v>5</v>
      </c>
      <c r="E988" s="3" t="s">
        <v>10</v>
      </c>
      <c r="F988" s="3" t="s">
        <v>3838</v>
      </c>
      <c r="G988" s="3" t="s">
        <v>3839</v>
      </c>
      <c r="H988" s="4">
        <v>5556.55</v>
      </c>
      <c r="I988" s="3" t="s">
        <v>11</v>
      </c>
    </row>
    <row r="989" spans="1:9" x14ac:dyDescent="0.35">
      <c r="A989" s="3">
        <v>103426612</v>
      </c>
      <c r="B989" s="3" t="s">
        <v>3840</v>
      </c>
      <c r="C989" s="3" t="s">
        <v>9</v>
      </c>
      <c r="D989" s="3" t="s">
        <v>5</v>
      </c>
      <c r="E989" s="3" t="s">
        <v>10</v>
      </c>
      <c r="F989" s="3" t="s">
        <v>3841</v>
      </c>
      <c r="G989" s="3" t="s">
        <v>3842</v>
      </c>
      <c r="H989" s="4">
        <v>7884.24</v>
      </c>
      <c r="I989" s="3" t="s">
        <v>13</v>
      </c>
    </row>
    <row r="990" spans="1:9" x14ac:dyDescent="0.35">
      <c r="A990" s="3">
        <v>103426685</v>
      </c>
      <c r="B990" s="3" t="s">
        <v>3843</v>
      </c>
      <c r="C990" s="3" t="s">
        <v>9</v>
      </c>
      <c r="D990" s="3" t="s">
        <v>5</v>
      </c>
      <c r="E990" s="3" t="s">
        <v>10</v>
      </c>
      <c r="F990" s="3" t="s">
        <v>3844</v>
      </c>
      <c r="G990" s="3" t="s">
        <v>3845</v>
      </c>
      <c r="H990" s="4">
        <v>3134.05</v>
      </c>
      <c r="I990" s="3" t="s">
        <v>11</v>
      </c>
    </row>
    <row r="991" spans="1:9" x14ac:dyDescent="0.35">
      <c r="A991" s="3">
        <v>103426684</v>
      </c>
      <c r="B991" s="3" t="s">
        <v>3846</v>
      </c>
      <c r="C991" s="3" t="s">
        <v>9</v>
      </c>
      <c r="D991" s="3" t="s">
        <v>5</v>
      </c>
      <c r="E991" s="3" t="s">
        <v>10</v>
      </c>
      <c r="F991" s="3" t="s">
        <v>3847</v>
      </c>
      <c r="G991" s="3" t="s">
        <v>3848</v>
      </c>
      <c r="H991" s="3">
        <v>869</v>
      </c>
      <c r="I991" s="3" t="s">
        <v>11</v>
      </c>
    </row>
    <row r="992" spans="1:9" x14ac:dyDescent="0.35">
      <c r="A992" s="3">
        <v>103426677</v>
      </c>
      <c r="B992" s="3" t="s">
        <v>3849</v>
      </c>
      <c r="C992" s="3" t="s">
        <v>9</v>
      </c>
      <c r="D992" s="3" t="s">
        <v>5</v>
      </c>
      <c r="E992" s="3" t="s">
        <v>10</v>
      </c>
      <c r="F992" s="3" t="s">
        <v>3850</v>
      </c>
      <c r="G992" s="3" t="s">
        <v>3851</v>
      </c>
      <c r="H992" s="4">
        <v>1984.6</v>
      </c>
      <c r="I992" s="3" t="s">
        <v>11</v>
      </c>
    </row>
    <row r="993" spans="1:9" x14ac:dyDescent="0.35">
      <c r="A993" s="3">
        <v>103426675</v>
      </c>
      <c r="B993" s="3" t="s">
        <v>3852</v>
      </c>
      <c r="C993" s="3" t="s">
        <v>9</v>
      </c>
      <c r="D993" s="3" t="s">
        <v>5</v>
      </c>
      <c r="E993" s="3" t="s">
        <v>10</v>
      </c>
      <c r="F993" s="3" t="s">
        <v>3853</v>
      </c>
      <c r="G993" s="3" t="s">
        <v>3854</v>
      </c>
      <c r="H993" s="4">
        <v>1793.6</v>
      </c>
      <c r="I993" s="3" t="s">
        <v>11</v>
      </c>
    </row>
    <row r="994" spans="1:9" x14ac:dyDescent="0.35">
      <c r="A994" s="3">
        <v>103426600</v>
      </c>
      <c r="B994" s="3" t="s">
        <v>3855</v>
      </c>
      <c r="C994" s="3" t="s">
        <v>9</v>
      </c>
      <c r="D994" s="3" t="s">
        <v>5</v>
      </c>
      <c r="E994" s="3" t="s">
        <v>10</v>
      </c>
      <c r="F994" s="3" t="s">
        <v>3856</v>
      </c>
      <c r="G994" s="3" t="s">
        <v>3857</v>
      </c>
      <c r="H994" s="4">
        <v>3040.52</v>
      </c>
      <c r="I994" s="3" t="s">
        <v>11</v>
      </c>
    </row>
    <row r="995" spans="1:9" x14ac:dyDescent="0.35">
      <c r="A995" s="3">
        <v>103426667</v>
      </c>
      <c r="B995" s="3" t="s">
        <v>3858</v>
      </c>
      <c r="C995" s="3" t="s">
        <v>9</v>
      </c>
      <c r="D995" s="3" t="s">
        <v>5</v>
      </c>
      <c r="E995" s="3" t="s">
        <v>10</v>
      </c>
      <c r="F995" s="3" t="s">
        <v>3859</v>
      </c>
      <c r="G995" s="3" t="s">
        <v>3860</v>
      </c>
      <c r="H995" s="4">
        <v>4105.47</v>
      </c>
      <c r="I995" s="3" t="s">
        <v>11</v>
      </c>
    </row>
    <row r="996" spans="1:9" x14ac:dyDescent="0.35">
      <c r="A996" s="3">
        <v>103426560</v>
      </c>
      <c r="B996" s="3" t="s">
        <v>3861</v>
      </c>
      <c r="C996" s="3" t="s">
        <v>9</v>
      </c>
      <c r="D996" s="3" t="s">
        <v>5</v>
      </c>
      <c r="E996" s="3" t="s">
        <v>10</v>
      </c>
      <c r="F996" s="3" t="s">
        <v>3862</v>
      </c>
      <c r="G996" s="3" t="s">
        <v>3863</v>
      </c>
      <c r="H996" s="3">
        <v>989</v>
      </c>
      <c r="I996" s="3" t="s">
        <v>11</v>
      </c>
    </row>
    <row r="997" spans="1:9" x14ac:dyDescent="0.35">
      <c r="A997" s="3">
        <v>103426594</v>
      </c>
      <c r="B997" s="3" t="s">
        <v>3864</v>
      </c>
      <c r="C997" s="3" t="s">
        <v>9</v>
      </c>
      <c r="D997" s="3" t="s">
        <v>5</v>
      </c>
      <c r="E997" s="3" t="s">
        <v>10</v>
      </c>
      <c r="F997" s="3" t="s">
        <v>2040</v>
      </c>
      <c r="G997" s="3" t="s">
        <v>2041</v>
      </c>
      <c r="H997" s="3">
        <v>899.25</v>
      </c>
      <c r="I997" s="3" t="s">
        <v>11</v>
      </c>
    </row>
    <row r="998" spans="1:9" x14ac:dyDescent="0.35">
      <c r="A998" s="3">
        <v>103426590</v>
      </c>
      <c r="B998" s="3" t="s">
        <v>3865</v>
      </c>
      <c r="C998" s="3" t="s">
        <v>9</v>
      </c>
      <c r="D998" s="3" t="s">
        <v>5</v>
      </c>
      <c r="E998" s="3" t="s">
        <v>10</v>
      </c>
      <c r="F998" s="3" t="s">
        <v>3866</v>
      </c>
      <c r="G998" s="3" t="s">
        <v>3867</v>
      </c>
      <c r="H998" s="4">
        <v>1352.85</v>
      </c>
      <c r="I998" s="3" t="s">
        <v>11</v>
      </c>
    </row>
    <row r="999" spans="1:9" x14ac:dyDescent="0.35">
      <c r="A999" s="3">
        <v>103426589</v>
      </c>
      <c r="B999" s="3" t="s">
        <v>3868</v>
      </c>
      <c r="C999" s="3" t="s">
        <v>9</v>
      </c>
      <c r="D999" s="3" t="s">
        <v>5</v>
      </c>
      <c r="E999" s="3" t="s">
        <v>10</v>
      </c>
      <c r="F999" s="3" t="s">
        <v>3869</v>
      </c>
      <c r="G999" s="3" t="s">
        <v>3870</v>
      </c>
      <c r="H999" s="3">
        <v>809</v>
      </c>
      <c r="I999" s="3" t="s">
        <v>11</v>
      </c>
    </row>
    <row r="1000" spans="1:9" x14ac:dyDescent="0.35">
      <c r="A1000" s="3">
        <v>103426554</v>
      </c>
      <c r="B1000" s="3" t="s">
        <v>3871</v>
      </c>
      <c r="C1000" s="3" t="s">
        <v>9</v>
      </c>
      <c r="D1000" s="3" t="s">
        <v>5</v>
      </c>
      <c r="E1000" s="3" t="s">
        <v>10</v>
      </c>
      <c r="F1000" s="3" t="s">
        <v>3862</v>
      </c>
      <c r="G1000" s="3" t="s">
        <v>3863</v>
      </c>
      <c r="H1000" s="5">
        <v>4165</v>
      </c>
      <c r="I1000" s="3" t="s">
        <v>11</v>
      </c>
    </row>
    <row r="1001" spans="1:9" x14ac:dyDescent="0.35">
      <c r="A1001" s="3">
        <v>103426577</v>
      </c>
      <c r="B1001" s="3" t="s">
        <v>3872</v>
      </c>
      <c r="C1001" s="3" t="s">
        <v>9</v>
      </c>
      <c r="D1001" s="3" t="s">
        <v>5</v>
      </c>
      <c r="E1001" s="3" t="s">
        <v>10</v>
      </c>
      <c r="F1001" s="3" t="s">
        <v>3873</v>
      </c>
      <c r="G1001" s="3" t="s">
        <v>3874</v>
      </c>
      <c r="H1001" s="4">
        <v>4939.05</v>
      </c>
      <c r="I1001" s="3" t="s">
        <v>11</v>
      </c>
    </row>
    <row r="1002" spans="1:9" x14ac:dyDescent="0.35">
      <c r="A1002" s="3">
        <v>103426545</v>
      </c>
      <c r="B1002" s="3" t="s">
        <v>3875</v>
      </c>
      <c r="C1002" s="3" t="s">
        <v>9</v>
      </c>
      <c r="D1002" s="3" t="s">
        <v>5</v>
      </c>
      <c r="E1002" s="3" t="s">
        <v>10</v>
      </c>
      <c r="F1002" s="3" t="s">
        <v>3876</v>
      </c>
      <c r="G1002" s="3" t="s">
        <v>3877</v>
      </c>
      <c r="H1002" s="5">
        <v>3149</v>
      </c>
      <c r="I1002" s="3" t="s">
        <v>11</v>
      </c>
    </row>
    <row r="1003" spans="1:9" x14ac:dyDescent="0.35">
      <c r="A1003" s="3">
        <v>103426544</v>
      </c>
      <c r="B1003" s="3" t="s">
        <v>3875</v>
      </c>
      <c r="C1003" s="3" t="s">
        <v>9</v>
      </c>
      <c r="D1003" s="3" t="s">
        <v>5</v>
      </c>
      <c r="E1003" s="3" t="s">
        <v>10</v>
      </c>
      <c r="F1003" s="3" t="s">
        <v>3878</v>
      </c>
      <c r="G1003" s="3" t="s">
        <v>3879</v>
      </c>
      <c r="H1003" s="4">
        <v>2016.94</v>
      </c>
      <c r="I1003" s="3" t="s">
        <v>11</v>
      </c>
    </row>
    <row r="1004" spans="1:9" x14ac:dyDescent="0.35">
      <c r="A1004" s="3">
        <v>103426543</v>
      </c>
      <c r="B1004" s="3" t="s">
        <v>3880</v>
      </c>
      <c r="C1004" s="3" t="s">
        <v>9</v>
      </c>
      <c r="D1004" s="3" t="s">
        <v>5</v>
      </c>
      <c r="E1004" s="3" t="s">
        <v>10</v>
      </c>
      <c r="F1004" s="3" t="s">
        <v>3881</v>
      </c>
      <c r="G1004" s="3" t="s">
        <v>3882</v>
      </c>
      <c r="H1004" s="3">
        <v>709</v>
      </c>
      <c r="I1004" s="3" t="s">
        <v>11</v>
      </c>
    </row>
    <row r="1005" spans="1:9" x14ac:dyDescent="0.35">
      <c r="A1005" s="3">
        <v>103426574</v>
      </c>
      <c r="B1005" s="3" t="s">
        <v>3883</v>
      </c>
      <c r="C1005" s="3" t="s">
        <v>9</v>
      </c>
      <c r="D1005" s="3" t="s">
        <v>5</v>
      </c>
      <c r="E1005" s="3" t="s">
        <v>10</v>
      </c>
      <c r="F1005" s="3" t="s">
        <v>3856</v>
      </c>
      <c r="G1005" s="3" t="s">
        <v>3857</v>
      </c>
      <c r="H1005" s="4">
        <v>3157.85</v>
      </c>
      <c r="I1005" s="3" t="s">
        <v>11</v>
      </c>
    </row>
    <row r="1006" spans="1:9" x14ac:dyDescent="0.35">
      <c r="A1006" s="3">
        <v>103426540</v>
      </c>
      <c r="B1006" s="3" t="s">
        <v>3884</v>
      </c>
      <c r="C1006" s="3" t="s">
        <v>9</v>
      </c>
      <c r="D1006" s="3" t="s">
        <v>5</v>
      </c>
      <c r="E1006" s="3" t="s">
        <v>10</v>
      </c>
      <c r="F1006" s="3" t="s">
        <v>3885</v>
      </c>
      <c r="G1006" s="3" t="s">
        <v>3886</v>
      </c>
      <c r="H1006" s="4">
        <v>1300.55</v>
      </c>
      <c r="I1006" s="3" t="s">
        <v>11</v>
      </c>
    </row>
    <row r="1007" spans="1:9" x14ac:dyDescent="0.35">
      <c r="A1007" s="3">
        <v>103426536</v>
      </c>
      <c r="B1007" s="3" t="s">
        <v>3887</v>
      </c>
      <c r="C1007" s="3" t="s">
        <v>9</v>
      </c>
      <c r="D1007" s="3" t="s">
        <v>5</v>
      </c>
      <c r="E1007" s="3" t="s">
        <v>10</v>
      </c>
      <c r="F1007" s="3" t="s">
        <v>3888</v>
      </c>
      <c r="G1007" s="3" t="s">
        <v>3889</v>
      </c>
      <c r="H1007" s="4">
        <v>1485.99</v>
      </c>
      <c r="I1007" s="3" t="s">
        <v>11</v>
      </c>
    </row>
    <row r="1008" spans="1:9" x14ac:dyDescent="0.35">
      <c r="A1008" s="3">
        <v>103426535</v>
      </c>
      <c r="B1008" s="3" t="s">
        <v>3890</v>
      </c>
      <c r="C1008" s="3" t="s">
        <v>9</v>
      </c>
      <c r="D1008" s="3" t="s">
        <v>5</v>
      </c>
      <c r="E1008" s="3" t="s">
        <v>10</v>
      </c>
      <c r="F1008" s="3" t="s">
        <v>3891</v>
      </c>
      <c r="G1008" s="3" t="s">
        <v>3892</v>
      </c>
      <c r="H1008" s="5">
        <v>1369</v>
      </c>
      <c r="I1008" s="3" t="s">
        <v>11</v>
      </c>
    </row>
    <row r="1009" spans="1:9" x14ac:dyDescent="0.35">
      <c r="A1009" s="3">
        <v>103426534</v>
      </c>
      <c r="B1009" s="3" t="s">
        <v>3893</v>
      </c>
      <c r="C1009" s="3" t="s">
        <v>9</v>
      </c>
      <c r="D1009" s="3" t="s">
        <v>5</v>
      </c>
      <c r="E1009" s="3" t="s">
        <v>12</v>
      </c>
      <c r="F1009" s="3" t="s">
        <v>3894</v>
      </c>
      <c r="G1009" s="3" t="s">
        <v>3895</v>
      </c>
      <c r="H1009" s="5">
        <v>3849</v>
      </c>
      <c r="I1009" s="3" t="s">
        <v>11</v>
      </c>
    </row>
    <row r="1010" spans="1:9" x14ac:dyDescent="0.35">
      <c r="A1010" s="3">
        <v>103426571</v>
      </c>
      <c r="B1010" s="3" t="s">
        <v>3896</v>
      </c>
      <c r="C1010" s="3" t="s">
        <v>9</v>
      </c>
      <c r="D1010" s="3" t="s">
        <v>5</v>
      </c>
      <c r="E1010" s="3" t="s">
        <v>10</v>
      </c>
      <c r="F1010" s="3" t="s">
        <v>3897</v>
      </c>
      <c r="G1010" s="3" t="s">
        <v>3898</v>
      </c>
      <c r="H1010" s="4">
        <v>3303.15</v>
      </c>
      <c r="I1010" s="3" t="s">
        <v>11</v>
      </c>
    </row>
    <row r="1011" spans="1:9" x14ac:dyDescent="0.35">
      <c r="A1011" s="3">
        <v>103426531</v>
      </c>
      <c r="B1011" s="3" t="s">
        <v>3899</v>
      </c>
      <c r="C1011" s="3" t="s">
        <v>9</v>
      </c>
      <c r="D1011" s="3" t="s">
        <v>5</v>
      </c>
      <c r="E1011" s="3" t="s">
        <v>10</v>
      </c>
      <c r="F1011" s="3" t="s">
        <v>3900</v>
      </c>
      <c r="G1011" s="3" t="s">
        <v>3901</v>
      </c>
      <c r="H1011" s="4">
        <v>3704.05</v>
      </c>
      <c r="I1011" s="3" t="s">
        <v>11</v>
      </c>
    </row>
    <row r="1012" spans="1:9" x14ac:dyDescent="0.35">
      <c r="A1012" s="3">
        <v>103426568</v>
      </c>
      <c r="B1012" s="3" t="s">
        <v>3902</v>
      </c>
      <c r="C1012" s="3" t="s">
        <v>9</v>
      </c>
      <c r="D1012" s="3" t="s">
        <v>5</v>
      </c>
      <c r="E1012" s="3" t="s">
        <v>10</v>
      </c>
      <c r="F1012" s="3" t="s">
        <v>3903</v>
      </c>
      <c r="G1012" s="3" t="s">
        <v>3904</v>
      </c>
      <c r="H1012" s="5">
        <v>4999</v>
      </c>
      <c r="I1012" s="3" t="s">
        <v>11</v>
      </c>
    </row>
    <row r="1013" spans="1:9" x14ac:dyDescent="0.35">
      <c r="A1013" s="3">
        <v>103426529</v>
      </c>
      <c r="B1013" s="3" t="s">
        <v>3905</v>
      </c>
      <c r="C1013" s="3" t="s">
        <v>9</v>
      </c>
      <c r="D1013" s="3" t="s">
        <v>5</v>
      </c>
      <c r="E1013" s="3" t="s">
        <v>12</v>
      </c>
      <c r="F1013" s="3" t="s">
        <v>3906</v>
      </c>
      <c r="G1013" s="3" t="s">
        <v>1960</v>
      </c>
      <c r="H1013" s="5">
        <v>3849</v>
      </c>
      <c r="I1013" s="3" t="s">
        <v>11</v>
      </c>
    </row>
    <row r="1014" spans="1:9" x14ac:dyDescent="0.35">
      <c r="A1014" s="3">
        <v>103426523</v>
      </c>
      <c r="B1014" s="3" t="s">
        <v>3907</v>
      </c>
      <c r="C1014" s="3" t="s">
        <v>9</v>
      </c>
      <c r="D1014" s="3" t="s">
        <v>5</v>
      </c>
      <c r="E1014" s="3" t="s">
        <v>10</v>
      </c>
      <c r="F1014" s="3" t="s">
        <v>3908</v>
      </c>
      <c r="G1014" s="3" t="s">
        <v>3909</v>
      </c>
      <c r="H1014" s="5">
        <v>5997</v>
      </c>
      <c r="I1014" s="3" t="s">
        <v>11</v>
      </c>
    </row>
    <row r="1015" spans="1:9" x14ac:dyDescent="0.35">
      <c r="A1015" s="3">
        <v>103426521</v>
      </c>
      <c r="B1015" s="3" t="s">
        <v>3910</v>
      </c>
      <c r="C1015" s="3" t="s">
        <v>9</v>
      </c>
      <c r="D1015" s="3" t="s">
        <v>5</v>
      </c>
      <c r="E1015" s="3" t="s">
        <v>10</v>
      </c>
      <c r="F1015" s="3" t="s">
        <v>3911</v>
      </c>
      <c r="G1015" s="3" t="s">
        <v>3912</v>
      </c>
      <c r="H1015" s="4">
        <v>1880.14</v>
      </c>
      <c r="I1015" s="3" t="s">
        <v>11</v>
      </c>
    </row>
    <row r="1016" spans="1:9" x14ac:dyDescent="0.35">
      <c r="A1016" s="3">
        <v>103426456</v>
      </c>
      <c r="B1016" s="3" t="s">
        <v>3913</v>
      </c>
      <c r="C1016" s="3" t="s">
        <v>9</v>
      </c>
      <c r="D1016" s="3" t="s">
        <v>5</v>
      </c>
      <c r="E1016" s="3" t="s">
        <v>10</v>
      </c>
      <c r="F1016" s="3" t="s">
        <v>3914</v>
      </c>
      <c r="G1016" s="3" t="s">
        <v>3915</v>
      </c>
      <c r="H1016" s="4">
        <v>13435.85</v>
      </c>
      <c r="I1016" s="3" t="s">
        <v>11</v>
      </c>
    </row>
    <row r="1017" spans="1:9" x14ac:dyDescent="0.35">
      <c r="A1017" s="3">
        <v>103426455</v>
      </c>
      <c r="B1017" s="3" t="s">
        <v>3916</v>
      </c>
      <c r="C1017" s="3" t="s">
        <v>9</v>
      </c>
      <c r="D1017" s="3" t="s">
        <v>5</v>
      </c>
      <c r="E1017" s="3" t="s">
        <v>10</v>
      </c>
      <c r="F1017" s="3" t="s">
        <v>3917</v>
      </c>
      <c r="G1017" s="3" t="s">
        <v>3918</v>
      </c>
      <c r="H1017" s="4">
        <v>1861.05</v>
      </c>
      <c r="I1017" s="3" t="s">
        <v>11</v>
      </c>
    </row>
    <row r="1018" spans="1:9" x14ac:dyDescent="0.35">
      <c r="A1018" s="3">
        <v>103426513</v>
      </c>
      <c r="B1018" s="3" t="s">
        <v>3919</v>
      </c>
      <c r="C1018" s="3" t="s">
        <v>9</v>
      </c>
      <c r="D1018" s="3" t="s">
        <v>5</v>
      </c>
      <c r="E1018" s="3" t="s">
        <v>12</v>
      </c>
      <c r="F1018" s="3" t="s">
        <v>3920</v>
      </c>
      <c r="G1018" s="3" t="s">
        <v>3921</v>
      </c>
      <c r="H1018" s="4">
        <v>1235.52</v>
      </c>
      <c r="I1018" s="3" t="s">
        <v>11</v>
      </c>
    </row>
    <row r="1019" spans="1:9" x14ac:dyDescent="0.35">
      <c r="A1019" s="3">
        <v>103426500</v>
      </c>
      <c r="B1019" s="3" t="s">
        <v>3922</v>
      </c>
      <c r="C1019" s="3" t="s">
        <v>9</v>
      </c>
      <c r="D1019" s="3" t="s">
        <v>5</v>
      </c>
      <c r="E1019" s="3" t="s">
        <v>12</v>
      </c>
      <c r="F1019" s="3" t="s">
        <v>3906</v>
      </c>
      <c r="G1019" s="3" t="s">
        <v>1960</v>
      </c>
      <c r="H1019" s="5">
        <v>3849</v>
      </c>
      <c r="I1019" s="3" t="s">
        <v>11</v>
      </c>
    </row>
    <row r="1020" spans="1:9" x14ac:dyDescent="0.35">
      <c r="A1020" s="3">
        <v>103426499</v>
      </c>
      <c r="B1020" s="3" t="s">
        <v>3923</v>
      </c>
      <c r="C1020" s="3" t="s">
        <v>9</v>
      </c>
      <c r="D1020" s="3" t="s">
        <v>5</v>
      </c>
      <c r="E1020" s="3" t="s">
        <v>10</v>
      </c>
      <c r="F1020" s="3" t="s">
        <v>3924</v>
      </c>
      <c r="G1020" s="3" t="s">
        <v>3925</v>
      </c>
      <c r="H1020" s="4">
        <v>2193.5500000000002</v>
      </c>
      <c r="I1020" s="3" t="s">
        <v>11</v>
      </c>
    </row>
    <row r="1021" spans="1:9" x14ac:dyDescent="0.35">
      <c r="A1021" s="3">
        <v>103426441</v>
      </c>
      <c r="B1021" s="3" t="s">
        <v>3926</v>
      </c>
      <c r="C1021" s="3" t="s">
        <v>9</v>
      </c>
      <c r="D1021" s="3" t="s">
        <v>5</v>
      </c>
      <c r="E1021" s="3" t="s">
        <v>10</v>
      </c>
      <c r="F1021" s="3" t="s">
        <v>2681</v>
      </c>
      <c r="G1021" s="3" t="s">
        <v>3927</v>
      </c>
      <c r="H1021" s="5">
        <v>4326</v>
      </c>
      <c r="I1021" s="3" t="s">
        <v>11</v>
      </c>
    </row>
    <row r="1022" spans="1:9" x14ac:dyDescent="0.35">
      <c r="A1022" s="3">
        <v>103426492</v>
      </c>
      <c r="B1022" s="3" t="s">
        <v>3928</v>
      </c>
      <c r="C1022" s="3" t="s">
        <v>9</v>
      </c>
      <c r="D1022" s="3" t="s">
        <v>5</v>
      </c>
      <c r="E1022" s="3" t="s">
        <v>10</v>
      </c>
      <c r="F1022" s="3" t="s">
        <v>3929</v>
      </c>
      <c r="G1022" s="3" t="s">
        <v>3930</v>
      </c>
      <c r="H1022" s="4">
        <v>1918.05</v>
      </c>
      <c r="I1022" s="3" t="s">
        <v>11</v>
      </c>
    </row>
    <row r="1023" spans="1:9" x14ac:dyDescent="0.35">
      <c r="A1023" s="3">
        <v>103426438</v>
      </c>
      <c r="B1023" s="3" t="s">
        <v>3931</v>
      </c>
      <c r="C1023" s="3" t="s">
        <v>9</v>
      </c>
      <c r="D1023" s="3" t="s">
        <v>5</v>
      </c>
      <c r="E1023" s="3" t="s">
        <v>10</v>
      </c>
      <c r="F1023" s="3" t="s">
        <v>1211</v>
      </c>
      <c r="G1023" s="3" t="s">
        <v>1212</v>
      </c>
      <c r="H1023" s="5">
        <v>1749</v>
      </c>
      <c r="I1023" s="3" t="s">
        <v>11</v>
      </c>
    </row>
    <row r="1024" spans="1:9" x14ac:dyDescent="0.35">
      <c r="A1024" s="3">
        <v>103426437</v>
      </c>
      <c r="B1024" s="3" t="s">
        <v>3932</v>
      </c>
      <c r="C1024" s="3" t="s">
        <v>9</v>
      </c>
      <c r="D1024" s="3" t="s">
        <v>5</v>
      </c>
      <c r="E1024" s="3" t="s">
        <v>10</v>
      </c>
      <c r="F1024" s="3" t="s">
        <v>3933</v>
      </c>
      <c r="G1024" s="3" t="s">
        <v>3934</v>
      </c>
      <c r="H1024" s="4">
        <v>2193.5500000000002</v>
      </c>
      <c r="I1024" s="3" t="s">
        <v>11</v>
      </c>
    </row>
    <row r="1025" spans="1:9" x14ac:dyDescent="0.35">
      <c r="A1025" s="3">
        <v>103426434</v>
      </c>
      <c r="B1025" s="3" t="s">
        <v>3935</v>
      </c>
      <c r="C1025" s="3" t="s">
        <v>9</v>
      </c>
      <c r="D1025" s="3" t="s">
        <v>5</v>
      </c>
      <c r="E1025" s="3" t="s">
        <v>12</v>
      </c>
      <c r="F1025" s="3" t="s">
        <v>3936</v>
      </c>
      <c r="G1025" s="3" t="s">
        <v>3937</v>
      </c>
      <c r="H1025" s="3">
        <v>350.55</v>
      </c>
      <c r="I1025" s="3" t="s">
        <v>11</v>
      </c>
    </row>
    <row r="1026" spans="1:9" x14ac:dyDescent="0.35">
      <c r="A1026" s="3">
        <v>103426429</v>
      </c>
      <c r="B1026" s="3" t="s">
        <v>3938</v>
      </c>
      <c r="C1026" s="3" t="s">
        <v>9</v>
      </c>
      <c r="D1026" s="3" t="s">
        <v>5</v>
      </c>
      <c r="E1026" s="3" t="s">
        <v>10</v>
      </c>
      <c r="F1026" s="3" t="s">
        <v>3939</v>
      </c>
      <c r="G1026" s="3" t="s">
        <v>3940</v>
      </c>
      <c r="H1026" s="3">
        <v>711.55</v>
      </c>
      <c r="I1026" s="3" t="s">
        <v>11</v>
      </c>
    </row>
    <row r="1027" spans="1:9" x14ac:dyDescent="0.35">
      <c r="A1027" s="3">
        <v>103426487</v>
      </c>
      <c r="B1027" s="3" t="s">
        <v>3941</v>
      </c>
      <c r="C1027" s="3" t="s">
        <v>9</v>
      </c>
      <c r="D1027" s="3" t="s">
        <v>5</v>
      </c>
      <c r="E1027" s="3" t="s">
        <v>12</v>
      </c>
      <c r="F1027" s="3" t="s">
        <v>1959</v>
      </c>
      <c r="G1027" s="3" t="s">
        <v>3942</v>
      </c>
      <c r="H1027" s="5">
        <v>3849</v>
      </c>
      <c r="I1027" s="3" t="s">
        <v>11</v>
      </c>
    </row>
    <row r="1028" spans="1:9" x14ac:dyDescent="0.35">
      <c r="A1028" s="3">
        <v>103426486</v>
      </c>
      <c r="B1028" s="3" t="s">
        <v>3943</v>
      </c>
      <c r="C1028" s="3" t="s">
        <v>9</v>
      </c>
      <c r="D1028" s="3" t="s">
        <v>5</v>
      </c>
      <c r="E1028" s="3" t="s">
        <v>10</v>
      </c>
      <c r="F1028" s="3" t="s">
        <v>3944</v>
      </c>
      <c r="G1028" s="3" t="s">
        <v>3945</v>
      </c>
      <c r="H1028" s="4">
        <v>1538.05</v>
      </c>
      <c r="I1028" s="3" t="s">
        <v>11</v>
      </c>
    </row>
    <row r="1029" spans="1:9" x14ac:dyDescent="0.35">
      <c r="A1029" s="3">
        <v>103426417</v>
      </c>
      <c r="B1029" s="3" t="s">
        <v>3946</v>
      </c>
      <c r="C1029" s="3" t="s">
        <v>9</v>
      </c>
      <c r="D1029" s="3" t="s">
        <v>5</v>
      </c>
      <c r="E1029" s="3" t="s">
        <v>10</v>
      </c>
      <c r="F1029" s="3" t="s">
        <v>3947</v>
      </c>
      <c r="G1029" s="3" t="s">
        <v>3948</v>
      </c>
      <c r="H1029" s="5">
        <v>3249</v>
      </c>
      <c r="I1029" s="3" t="s">
        <v>11</v>
      </c>
    </row>
    <row r="1030" spans="1:9" x14ac:dyDescent="0.35">
      <c r="A1030" s="3">
        <v>103426415</v>
      </c>
      <c r="B1030" s="3" t="s">
        <v>3949</v>
      </c>
      <c r="C1030" s="3" t="s">
        <v>9</v>
      </c>
      <c r="D1030" s="3" t="s">
        <v>5</v>
      </c>
      <c r="E1030" s="3" t="s">
        <v>12</v>
      </c>
      <c r="F1030" s="3" t="s">
        <v>3950</v>
      </c>
      <c r="G1030" s="3" t="s">
        <v>3791</v>
      </c>
      <c r="H1030" s="5">
        <v>1199</v>
      </c>
      <c r="I1030" s="3" t="s">
        <v>11</v>
      </c>
    </row>
    <row r="1031" spans="1:9" x14ac:dyDescent="0.35">
      <c r="A1031" s="3">
        <v>103426414</v>
      </c>
      <c r="B1031" s="3" t="s">
        <v>3951</v>
      </c>
      <c r="C1031" s="3" t="s">
        <v>9</v>
      </c>
      <c r="D1031" s="3" t="s">
        <v>5</v>
      </c>
      <c r="E1031" s="3" t="s">
        <v>10</v>
      </c>
      <c r="F1031" s="3" t="s">
        <v>3952</v>
      </c>
      <c r="G1031" s="3" t="s">
        <v>3953</v>
      </c>
      <c r="H1031" s="4">
        <v>1994.05</v>
      </c>
      <c r="I1031" s="3" t="s">
        <v>11</v>
      </c>
    </row>
    <row r="1032" spans="1:9" x14ac:dyDescent="0.35">
      <c r="A1032" s="3">
        <v>103426468</v>
      </c>
      <c r="B1032" s="3" t="s">
        <v>3954</v>
      </c>
      <c r="C1032" s="3" t="s">
        <v>9</v>
      </c>
      <c r="D1032" s="3" t="s">
        <v>5</v>
      </c>
      <c r="E1032" s="3" t="s">
        <v>12</v>
      </c>
      <c r="F1032" s="3" t="s">
        <v>3955</v>
      </c>
      <c r="G1032" s="3" t="s">
        <v>3956</v>
      </c>
      <c r="H1032" s="3">
        <v>329</v>
      </c>
      <c r="I1032" s="3" t="s">
        <v>11</v>
      </c>
    </row>
    <row r="1033" spans="1:9" x14ac:dyDescent="0.35">
      <c r="A1033" s="3">
        <v>103426466</v>
      </c>
      <c r="B1033" s="3" t="s">
        <v>3957</v>
      </c>
      <c r="C1033" s="3" t="s">
        <v>9</v>
      </c>
      <c r="D1033" s="3" t="s">
        <v>5</v>
      </c>
      <c r="E1033" s="3" t="s">
        <v>10</v>
      </c>
      <c r="F1033" s="3" t="s">
        <v>3958</v>
      </c>
      <c r="G1033" s="3" t="s">
        <v>3959</v>
      </c>
      <c r="H1033" s="4">
        <v>1397.07</v>
      </c>
      <c r="I1033" s="3" t="s">
        <v>11</v>
      </c>
    </row>
    <row r="1034" spans="1:9" x14ac:dyDescent="0.35">
      <c r="A1034" s="3">
        <v>103426361</v>
      </c>
      <c r="B1034" s="3" t="s">
        <v>3960</v>
      </c>
      <c r="C1034" s="3" t="s">
        <v>9</v>
      </c>
      <c r="D1034" s="3" t="s">
        <v>5</v>
      </c>
      <c r="E1034" s="3" t="s">
        <v>10</v>
      </c>
      <c r="F1034" s="3" t="s">
        <v>3961</v>
      </c>
      <c r="G1034" s="3" t="s">
        <v>3962</v>
      </c>
      <c r="H1034" s="4">
        <v>1063.05</v>
      </c>
      <c r="I1034" s="3" t="s">
        <v>11</v>
      </c>
    </row>
    <row r="1035" spans="1:9" x14ac:dyDescent="0.35">
      <c r="A1035" s="3">
        <v>103426410</v>
      </c>
      <c r="B1035" s="3" t="s">
        <v>3963</v>
      </c>
      <c r="C1035" s="3" t="s">
        <v>9</v>
      </c>
      <c r="D1035" s="3" t="s">
        <v>5</v>
      </c>
      <c r="E1035" s="3" t="s">
        <v>10</v>
      </c>
      <c r="F1035" s="3" t="s">
        <v>3964</v>
      </c>
      <c r="G1035" s="3" t="s">
        <v>3965</v>
      </c>
      <c r="H1035" s="4">
        <v>1196.05</v>
      </c>
      <c r="I1035" s="3" t="s">
        <v>11</v>
      </c>
    </row>
    <row r="1036" spans="1:9" x14ac:dyDescent="0.35">
      <c r="A1036" s="3">
        <v>103426358</v>
      </c>
      <c r="B1036" s="3" t="s">
        <v>3966</v>
      </c>
      <c r="C1036" s="3" t="s">
        <v>9</v>
      </c>
      <c r="D1036" s="3" t="s">
        <v>5</v>
      </c>
      <c r="E1036" s="3" t="s">
        <v>12</v>
      </c>
      <c r="F1036" s="3" t="s">
        <v>3005</v>
      </c>
      <c r="G1036" s="3" t="s">
        <v>3967</v>
      </c>
      <c r="H1036" s="5">
        <v>1369</v>
      </c>
      <c r="I1036" s="3" t="s">
        <v>11</v>
      </c>
    </row>
    <row r="1037" spans="1:9" x14ac:dyDescent="0.35">
      <c r="A1037" s="3">
        <v>103426357</v>
      </c>
      <c r="B1037" s="3" t="s">
        <v>3968</v>
      </c>
      <c r="C1037" s="3" t="s">
        <v>9</v>
      </c>
      <c r="D1037" s="3" t="s">
        <v>5</v>
      </c>
      <c r="E1037" s="3" t="s">
        <v>10</v>
      </c>
      <c r="F1037" s="3" t="s">
        <v>3969</v>
      </c>
      <c r="G1037" s="3" t="s">
        <v>3970</v>
      </c>
      <c r="H1037" s="4">
        <v>1804.1</v>
      </c>
      <c r="I1037" s="3" t="s">
        <v>11</v>
      </c>
    </row>
    <row r="1038" spans="1:9" x14ac:dyDescent="0.35">
      <c r="A1038" s="3">
        <v>103426356</v>
      </c>
      <c r="B1038" s="3" t="s">
        <v>3971</v>
      </c>
      <c r="C1038" s="3" t="s">
        <v>9</v>
      </c>
      <c r="D1038" s="3" t="s">
        <v>5</v>
      </c>
      <c r="E1038" s="3" t="s">
        <v>10</v>
      </c>
      <c r="F1038" s="3" t="s">
        <v>1697</v>
      </c>
      <c r="G1038" s="3" t="s">
        <v>1698</v>
      </c>
      <c r="H1038" s="5">
        <v>3199</v>
      </c>
      <c r="I1038" s="3" t="s">
        <v>11</v>
      </c>
    </row>
    <row r="1039" spans="1:9" x14ac:dyDescent="0.35">
      <c r="A1039" s="3">
        <v>103426348</v>
      </c>
      <c r="B1039" s="3" t="s">
        <v>3972</v>
      </c>
      <c r="C1039" s="3" t="s">
        <v>9</v>
      </c>
      <c r="D1039" s="3" t="s">
        <v>5</v>
      </c>
      <c r="E1039" s="3" t="s">
        <v>10</v>
      </c>
      <c r="F1039" s="3" t="s">
        <v>3973</v>
      </c>
      <c r="G1039" s="3" t="s">
        <v>3974</v>
      </c>
      <c r="H1039" s="4">
        <v>3419.05</v>
      </c>
      <c r="I1039" s="3" t="s">
        <v>11</v>
      </c>
    </row>
    <row r="1040" spans="1:9" x14ac:dyDescent="0.35">
      <c r="A1040" s="3">
        <v>103426400</v>
      </c>
      <c r="B1040" s="3" t="s">
        <v>3975</v>
      </c>
      <c r="C1040" s="3" t="s">
        <v>9</v>
      </c>
      <c r="D1040" s="3" t="s">
        <v>5</v>
      </c>
      <c r="E1040" s="3" t="s">
        <v>10</v>
      </c>
      <c r="F1040" s="3" t="s">
        <v>3976</v>
      </c>
      <c r="G1040" s="3" t="s">
        <v>3977</v>
      </c>
      <c r="H1040" s="5">
        <v>6488</v>
      </c>
      <c r="I1040" s="3" t="s">
        <v>11</v>
      </c>
    </row>
    <row r="1041" spans="1:9" x14ac:dyDescent="0.35">
      <c r="A1041" s="3">
        <v>103426399</v>
      </c>
      <c r="B1041" s="3" t="s">
        <v>3978</v>
      </c>
      <c r="C1041" s="3" t="s">
        <v>9</v>
      </c>
      <c r="D1041" s="3" t="s">
        <v>5</v>
      </c>
      <c r="E1041" s="3" t="s">
        <v>10</v>
      </c>
      <c r="F1041" s="3" t="s">
        <v>3979</v>
      </c>
      <c r="G1041" s="3" t="s">
        <v>3980</v>
      </c>
      <c r="H1041" s="4">
        <v>6174.05</v>
      </c>
      <c r="I1041" s="3" t="s">
        <v>11</v>
      </c>
    </row>
    <row r="1042" spans="1:9" x14ac:dyDescent="0.35">
      <c r="A1042" s="3">
        <v>103426346</v>
      </c>
      <c r="B1042" s="3" t="s">
        <v>3981</v>
      </c>
      <c r="C1042" s="3" t="s">
        <v>9</v>
      </c>
      <c r="D1042" s="3" t="s">
        <v>5</v>
      </c>
      <c r="E1042" s="3" t="s">
        <v>10</v>
      </c>
      <c r="F1042" s="3" t="s">
        <v>3982</v>
      </c>
      <c r="G1042" s="3" t="s">
        <v>3983</v>
      </c>
      <c r="H1042" s="5">
        <v>1499</v>
      </c>
      <c r="I1042" s="3" t="s">
        <v>11</v>
      </c>
    </row>
    <row r="1043" spans="1:9" x14ac:dyDescent="0.35">
      <c r="A1043" s="3">
        <v>103426342</v>
      </c>
      <c r="B1043" s="3" t="s">
        <v>3984</v>
      </c>
      <c r="C1043" s="3" t="s">
        <v>9</v>
      </c>
      <c r="D1043" s="3" t="s">
        <v>5</v>
      </c>
      <c r="E1043" s="3" t="s">
        <v>10</v>
      </c>
      <c r="F1043" s="3" t="s">
        <v>3961</v>
      </c>
      <c r="G1043" s="3" t="s">
        <v>3962</v>
      </c>
      <c r="H1043" s="4">
        <v>4274.05</v>
      </c>
      <c r="I1043" s="3" t="s">
        <v>11</v>
      </c>
    </row>
    <row r="1044" spans="1:9" x14ac:dyDescent="0.35">
      <c r="A1044" s="3">
        <v>103426395</v>
      </c>
      <c r="B1044" s="3" t="s">
        <v>3985</v>
      </c>
      <c r="C1044" s="3" t="s">
        <v>9</v>
      </c>
      <c r="D1044" s="3" t="s">
        <v>5</v>
      </c>
      <c r="E1044" s="3" t="s">
        <v>10</v>
      </c>
      <c r="F1044" s="3" t="s">
        <v>3986</v>
      </c>
      <c r="G1044" s="3" t="s">
        <v>3987</v>
      </c>
      <c r="H1044" s="5">
        <v>1498</v>
      </c>
      <c r="I1044" s="3" t="s">
        <v>11</v>
      </c>
    </row>
    <row r="1045" spans="1:9" x14ac:dyDescent="0.35">
      <c r="A1045" s="3">
        <v>103426340</v>
      </c>
      <c r="B1045" s="3" t="s">
        <v>3988</v>
      </c>
      <c r="C1045" s="3" t="s">
        <v>9</v>
      </c>
      <c r="D1045" s="3" t="s">
        <v>5</v>
      </c>
      <c r="E1045" s="3" t="s">
        <v>10</v>
      </c>
      <c r="F1045" s="3" t="s">
        <v>3989</v>
      </c>
      <c r="G1045" s="3" t="s">
        <v>3990</v>
      </c>
      <c r="H1045" s="5">
        <v>1399</v>
      </c>
      <c r="I1045" s="3" t="s">
        <v>11</v>
      </c>
    </row>
    <row r="1046" spans="1:9" x14ac:dyDescent="0.35">
      <c r="A1046" s="3">
        <v>103426394</v>
      </c>
      <c r="B1046" s="3" t="s">
        <v>3991</v>
      </c>
      <c r="C1046" s="3" t="s">
        <v>9</v>
      </c>
      <c r="D1046" s="3" t="s">
        <v>5</v>
      </c>
      <c r="E1046" s="3" t="s">
        <v>10</v>
      </c>
      <c r="F1046" s="3" t="s">
        <v>3992</v>
      </c>
      <c r="G1046" s="3" t="s">
        <v>3993</v>
      </c>
      <c r="H1046" s="4">
        <v>2136.5500000000002</v>
      </c>
      <c r="I1046" s="3" t="s">
        <v>11</v>
      </c>
    </row>
    <row r="1047" spans="1:9" x14ac:dyDescent="0.35">
      <c r="A1047" s="3">
        <v>103426391</v>
      </c>
      <c r="B1047" s="3" t="s">
        <v>3994</v>
      </c>
      <c r="C1047" s="3" t="s">
        <v>9</v>
      </c>
      <c r="D1047" s="3" t="s">
        <v>5</v>
      </c>
      <c r="E1047" s="3" t="s">
        <v>10</v>
      </c>
      <c r="F1047" s="3" t="s">
        <v>3995</v>
      </c>
      <c r="G1047" s="3" t="s">
        <v>3996</v>
      </c>
      <c r="H1047" s="4">
        <v>1262.5999999999999</v>
      </c>
      <c r="I1047" s="3" t="s">
        <v>11</v>
      </c>
    </row>
    <row r="1048" spans="1:9" x14ac:dyDescent="0.35">
      <c r="A1048" s="3">
        <v>103426390</v>
      </c>
      <c r="B1048" s="3" t="s">
        <v>3997</v>
      </c>
      <c r="C1048" s="3" t="s">
        <v>9</v>
      </c>
      <c r="D1048" s="3" t="s">
        <v>5</v>
      </c>
      <c r="E1048" s="3" t="s">
        <v>10</v>
      </c>
      <c r="F1048" s="3" t="s">
        <v>3998</v>
      </c>
      <c r="G1048" s="3" t="s">
        <v>3999</v>
      </c>
      <c r="H1048" s="4">
        <v>2249.1</v>
      </c>
      <c r="I1048" s="3" t="s">
        <v>11</v>
      </c>
    </row>
    <row r="1049" spans="1:9" x14ac:dyDescent="0.35">
      <c r="A1049" s="3">
        <v>103426335</v>
      </c>
      <c r="B1049" s="3" t="s">
        <v>4000</v>
      </c>
      <c r="C1049" s="3" t="s">
        <v>9</v>
      </c>
      <c r="D1049" s="3" t="s">
        <v>5</v>
      </c>
      <c r="E1049" s="3" t="s">
        <v>12</v>
      </c>
      <c r="F1049" s="3" t="s">
        <v>4001</v>
      </c>
      <c r="G1049" s="3" t="s">
        <v>4002</v>
      </c>
      <c r="H1049" s="5">
        <v>1199</v>
      </c>
      <c r="I1049" s="3" t="s">
        <v>11</v>
      </c>
    </row>
    <row r="1050" spans="1:9" x14ac:dyDescent="0.35">
      <c r="A1050" s="3">
        <v>103426333</v>
      </c>
      <c r="B1050" s="3" t="s">
        <v>4003</v>
      </c>
      <c r="C1050" s="3" t="s">
        <v>9</v>
      </c>
      <c r="D1050" s="3" t="s">
        <v>5</v>
      </c>
      <c r="E1050" s="3" t="s">
        <v>12</v>
      </c>
      <c r="F1050" s="3" t="s">
        <v>4004</v>
      </c>
      <c r="G1050" s="3" t="s">
        <v>4005</v>
      </c>
      <c r="H1050" s="5">
        <v>1999</v>
      </c>
      <c r="I1050" s="3" t="s">
        <v>11</v>
      </c>
    </row>
    <row r="1051" spans="1:9" x14ac:dyDescent="0.35">
      <c r="A1051" s="3">
        <v>103426381</v>
      </c>
      <c r="B1051" s="3" t="s">
        <v>4006</v>
      </c>
      <c r="C1051" s="3" t="s">
        <v>9</v>
      </c>
      <c r="D1051" s="3" t="s">
        <v>5</v>
      </c>
      <c r="E1051" s="3" t="s">
        <v>10</v>
      </c>
      <c r="F1051" s="3" t="s">
        <v>4007</v>
      </c>
      <c r="G1051" s="3" t="s">
        <v>4008</v>
      </c>
      <c r="H1051" s="4">
        <v>1205.55</v>
      </c>
      <c r="I1051" s="3" t="s">
        <v>11</v>
      </c>
    </row>
    <row r="1052" spans="1:9" x14ac:dyDescent="0.35">
      <c r="A1052" s="3">
        <v>103426323</v>
      </c>
      <c r="B1052" s="3" t="s">
        <v>4009</v>
      </c>
      <c r="C1052" s="3" t="s">
        <v>9</v>
      </c>
      <c r="D1052" s="3" t="s">
        <v>5</v>
      </c>
      <c r="E1052" s="3" t="s">
        <v>10</v>
      </c>
      <c r="F1052" s="3" t="s">
        <v>4010</v>
      </c>
      <c r="G1052" s="3" t="s">
        <v>4011</v>
      </c>
      <c r="H1052" s="4">
        <v>7123.1</v>
      </c>
      <c r="I1052" s="3" t="s">
        <v>11</v>
      </c>
    </row>
    <row r="1053" spans="1:9" x14ac:dyDescent="0.35">
      <c r="A1053" s="3">
        <v>103426321</v>
      </c>
      <c r="B1053" s="3" t="s">
        <v>4012</v>
      </c>
      <c r="C1053" s="3" t="s">
        <v>9</v>
      </c>
      <c r="D1053" s="3" t="s">
        <v>5</v>
      </c>
      <c r="E1053" s="3" t="s">
        <v>12</v>
      </c>
      <c r="F1053" s="3" t="s">
        <v>4004</v>
      </c>
      <c r="G1053" s="3" t="s">
        <v>4005</v>
      </c>
      <c r="H1053" s="5">
        <v>1999</v>
      </c>
      <c r="I1053" s="3" t="s">
        <v>11</v>
      </c>
    </row>
    <row r="1054" spans="1:9" x14ac:dyDescent="0.35">
      <c r="A1054" s="3">
        <v>103426372</v>
      </c>
      <c r="B1054" s="3" t="s">
        <v>4013</v>
      </c>
      <c r="C1054" s="3" t="s">
        <v>9</v>
      </c>
      <c r="D1054" s="3" t="s">
        <v>5</v>
      </c>
      <c r="E1054" s="3" t="s">
        <v>10</v>
      </c>
      <c r="F1054" s="3" t="s">
        <v>4014</v>
      </c>
      <c r="G1054" s="3" t="s">
        <v>4015</v>
      </c>
      <c r="H1054" s="4">
        <v>2345.5500000000002</v>
      </c>
      <c r="I1054" s="3" t="s">
        <v>11</v>
      </c>
    </row>
    <row r="1055" spans="1:9" x14ac:dyDescent="0.35">
      <c r="A1055" s="3">
        <v>103426371</v>
      </c>
      <c r="B1055" s="3" t="s">
        <v>4016</v>
      </c>
      <c r="C1055" s="3" t="s">
        <v>9</v>
      </c>
      <c r="D1055" s="3" t="s">
        <v>5</v>
      </c>
      <c r="E1055" s="3" t="s">
        <v>10</v>
      </c>
      <c r="F1055" s="3" t="s">
        <v>4017</v>
      </c>
      <c r="G1055" s="3" t="s">
        <v>4018</v>
      </c>
      <c r="H1055" s="3">
        <v>531.04999999999995</v>
      </c>
      <c r="I1055" s="3" t="s">
        <v>11</v>
      </c>
    </row>
    <row r="1056" spans="1:9" x14ac:dyDescent="0.35">
      <c r="A1056" s="3">
        <v>103426369</v>
      </c>
      <c r="B1056" s="3" t="s">
        <v>4019</v>
      </c>
      <c r="C1056" s="3" t="s">
        <v>9</v>
      </c>
      <c r="D1056" s="3" t="s">
        <v>5</v>
      </c>
      <c r="E1056" s="3" t="s">
        <v>10</v>
      </c>
      <c r="F1056" s="3" t="s">
        <v>4020</v>
      </c>
      <c r="G1056" s="3" t="s">
        <v>4021</v>
      </c>
      <c r="H1056" s="4">
        <v>1369.99</v>
      </c>
      <c r="I1056" s="3" t="s">
        <v>11</v>
      </c>
    </row>
    <row r="1057" spans="1:9" x14ac:dyDescent="0.35">
      <c r="A1057" s="3">
        <v>103426319</v>
      </c>
      <c r="B1057" s="3" t="s">
        <v>4022</v>
      </c>
      <c r="C1057" s="3" t="s">
        <v>9</v>
      </c>
      <c r="D1057" s="3" t="s">
        <v>5</v>
      </c>
      <c r="E1057" s="3" t="s">
        <v>10</v>
      </c>
      <c r="F1057" s="3" t="s">
        <v>4023</v>
      </c>
      <c r="G1057" s="3" t="s">
        <v>4024</v>
      </c>
      <c r="H1057" s="4">
        <v>3789.6</v>
      </c>
      <c r="I1057" s="3" t="s">
        <v>11</v>
      </c>
    </row>
    <row r="1058" spans="1:9" x14ac:dyDescent="0.35">
      <c r="A1058" s="3">
        <v>103426317</v>
      </c>
      <c r="B1058" s="3" t="s">
        <v>4025</v>
      </c>
      <c r="C1058" s="3" t="s">
        <v>9</v>
      </c>
      <c r="D1058" s="3" t="s">
        <v>5</v>
      </c>
      <c r="E1058" s="3" t="s">
        <v>10</v>
      </c>
      <c r="F1058" s="3" t="s">
        <v>4026</v>
      </c>
      <c r="G1058" s="3" t="s">
        <v>4027</v>
      </c>
      <c r="H1058" s="5">
        <v>2149</v>
      </c>
      <c r="I1058" s="3" t="s">
        <v>11</v>
      </c>
    </row>
    <row r="1059" spans="1:9" x14ac:dyDescent="0.35">
      <c r="A1059" s="3">
        <v>103426264</v>
      </c>
      <c r="B1059" s="3" t="s">
        <v>4028</v>
      </c>
      <c r="C1059" s="3" t="s">
        <v>9</v>
      </c>
      <c r="D1059" s="3" t="s">
        <v>5</v>
      </c>
      <c r="E1059" s="3" t="s">
        <v>10</v>
      </c>
      <c r="F1059" s="3" t="s">
        <v>4029</v>
      </c>
      <c r="G1059" s="3" t="s">
        <v>4030</v>
      </c>
      <c r="H1059" s="4">
        <v>2581.2399999999998</v>
      </c>
      <c r="I1059" s="3" t="s">
        <v>11</v>
      </c>
    </row>
    <row r="1060" spans="1:9" x14ac:dyDescent="0.35">
      <c r="A1060" s="3">
        <v>103426316</v>
      </c>
      <c r="B1060" s="3" t="s">
        <v>4031</v>
      </c>
      <c r="C1060" s="3" t="s">
        <v>9</v>
      </c>
      <c r="D1060" s="3" t="s">
        <v>5</v>
      </c>
      <c r="E1060" s="3" t="s">
        <v>10</v>
      </c>
      <c r="F1060" s="3" t="s">
        <v>4032</v>
      </c>
      <c r="G1060" s="3" t="s">
        <v>4033</v>
      </c>
      <c r="H1060" s="3">
        <v>969</v>
      </c>
      <c r="I1060" s="3" t="s">
        <v>11</v>
      </c>
    </row>
    <row r="1061" spans="1:9" x14ac:dyDescent="0.35">
      <c r="A1061" s="3">
        <v>103426311</v>
      </c>
      <c r="B1061" s="3" t="s">
        <v>4034</v>
      </c>
      <c r="C1061" s="3" t="s">
        <v>9</v>
      </c>
      <c r="D1061" s="3" t="s">
        <v>5</v>
      </c>
      <c r="E1061" s="3" t="s">
        <v>10</v>
      </c>
      <c r="F1061" s="3" t="s">
        <v>4035</v>
      </c>
      <c r="G1061" s="3" t="s">
        <v>4036</v>
      </c>
      <c r="H1061" s="5">
        <v>2188</v>
      </c>
      <c r="I1061" s="3" t="s">
        <v>11</v>
      </c>
    </row>
    <row r="1062" spans="1:9" x14ac:dyDescent="0.35">
      <c r="A1062" s="3">
        <v>103426259</v>
      </c>
      <c r="B1062" s="3" t="s">
        <v>4037</v>
      </c>
      <c r="C1062" s="3" t="s">
        <v>9</v>
      </c>
      <c r="D1062" s="3" t="s">
        <v>5</v>
      </c>
      <c r="E1062" s="3" t="s">
        <v>10</v>
      </c>
      <c r="F1062" s="3" t="s">
        <v>4038</v>
      </c>
      <c r="G1062" s="3" t="s">
        <v>4039</v>
      </c>
      <c r="H1062" s="5">
        <v>3019</v>
      </c>
      <c r="I1062" s="3" t="s">
        <v>11</v>
      </c>
    </row>
    <row r="1063" spans="1:9" x14ac:dyDescent="0.35">
      <c r="A1063" s="3">
        <v>103426258</v>
      </c>
      <c r="B1063" s="3" t="s">
        <v>4040</v>
      </c>
      <c r="C1063" s="3" t="s">
        <v>9</v>
      </c>
      <c r="D1063" s="3" t="s">
        <v>5</v>
      </c>
      <c r="E1063" s="3" t="s">
        <v>10</v>
      </c>
      <c r="F1063" s="3" t="s">
        <v>4041</v>
      </c>
      <c r="G1063" s="3" t="s">
        <v>4042</v>
      </c>
      <c r="H1063" s="3">
        <v>899</v>
      </c>
      <c r="I1063" s="3" t="s">
        <v>11</v>
      </c>
    </row>
    <row r="1064" spans="1:9" x14ac:dyDescent="0.35">
      <c r="A1064" s="3">
        <v>103426301</v>
      </c>
      <c r="B1064" s="3" t="s">
        <v>4043</v>
      </c>
      <c r="C1064" s="3" t="s">
        <v>9</v>
      </c>
      <c r="D1064" s="3" t="s">
        <v>5</v>
      </c>
      <c r="E1064" s="3" t="s">
        <v>10</v>
      </c>
      <c r="F1064" s="3" t="s">
        <v>4044</v>
      </c>
      <c r="G1064" s="3" t="s">
        <v>4045</v>
      </c>
      <c r="H1064" s="5">
        <v>1919</v>
      </c>
      <c r="I1064" s="3" t="s">
        <v>11</v>
      </c>
    </row>
    <row r="1065" spans="1:9" x14ac:dyDescent="0.35">
      <c r="A1065" s="3">
        <v>103426255</v>
      </c>
      <c r="B1065" s="3" t="s">
        <v>4046</v>
      </c>
      <c r="C1065" s="3" t="s">
        <v>9</v>
      </c>
      <c r="D1065" s="3" t="s">
        <v>5</v>
      </c>
      <c r="E1065" s="3" t="s">
        <v>10</v>
      </c>
      <c r="F1065" s="3" t="s">
        <v>4047</v>
      </c>
      <c r="G1065" s="3" t="s">
        <v>4048</v>
      </c>
      <c r="H1065" s="4">
        <v>2790.15</v>
      </c>
      <c r="I1065" s="3" t="s">
        <v>11</v>
      </c>
    </row>
    <row r="1066" spans="1:9" x14ac:dyDescent="0.35">
      <c r="A1066" s="3">
        <v>103426300</v>
      </c>
      <c r="B1066" s="3" t="s">
        <v>4049</v>
      </c>
      <c r="C1066" s="3" t="s">
        <v>9</v>
      </c>
      <c r="D1066" s="3" t="s">
        <v>5</v>
      </c>
      <c r="E1066" s="3" t="s">
        <v>10</v>
      </c>
      <c r="F1066" s="3" t="s">
        <v>4050</v>
      </c>
      <c r="G1066" s="3" t="s">
        <v>4051</v>
      </c>
      <c r="H1066" s="4">
        <v>3331.65</v>
      </c>
      <c r="I1066" s="3" t="s">
        <v>11</v>
      </c>
    </row>
    <row r="1067" spans="1:9" x14ac:dyDescent="0.35">
      <c r="A1067" s="3">
        <v>103426254</v>
      </c>
      <c r="B1067" s="3" t="s">
        <v>4052</v>
      </c>
      <c r="C1067" s="3" t="s">
        <v>9</v>
      </c>
      <c r="D1067" s="3" t="s">
        <v>5</v>
      </c>
      <c r="E1067" s="3" t="s">
        <v>10</v>
      </c>
      <c r="F1067" s="3" t="s">
        <v>4053</v>
      </c>
      <c r="G1067" s="3" t="s">
        <v>4054</v>
      </c>
      <c r="H1067" s="5">
        <v>2359</v>
      </c>
      <c r="I1067" s="3" t="s">
        <v>11</v>
      </c>
    </row>
    <row r="1068" spans="1:9" x14ac:dyDescent="0.35">
      <c r="A1068" s="3">
        <v>103426297</v>
      </c>
      <c r="B1068" s="3" t="s">
        <v>4055</v>
      </c>
      <c r="C1068" s="3" t="s">
        <v>9</v>
      </c>
      <c r="D1068" s="3" t="s">
        <v>5</v>
      </c>
      <c r="E1068" s="3" t="s">
        <v>10</v>
      </c>
      <c r="F1068" s="3" t="s">
        <v>4056</v>
      </c>
      <c r="G1068" s="3" t="s">
        <v>4057</v>
      </c>
      <c r="H1068" s="5">
        <v>2799</v>
      </c>
      <c r="I1068" s="3" t="s">
        <v>11</v>
      </c>
    </row>
    <row r="1069" spans="1:9" x14ac:dyDescent="0.35">
      <c r="A1069" s="3">
        <v>103426296</v>
      </c>
      <c r="B1069" s="3" t="s">
        <v>4058</v>
      </c>
      <c r="C1069" s="3" t="s">
        <v>9</v>
      </c>
      <c r="D1069" s="3" t="s">
        <v>5</v>
      </c>
      <c r="E1069" s="3" t="s">
        <v>10</v>
      </c>
      <c r="F1069" s="3" t="s">
        <v>4059</v>
      </c>
      <c r="G1069" s="3" t="s">
        <v>4060</v>
      </c>
      <c r="H1069" s="3">
        <v>569.04999999999995</v>
      </c>
      <c r="I1069" s="3" t="s">
        <v>11</v>
      </c>
    </row>
    <row r="1070" spans="1:9" x14ac:dyDescent="0.35">
      <c r="A1070" s="3">
        <v>103426251</v>
      </c>
      <c r="B1070" s="3" t="s">
        <v>4061</v>
      </c>
      <c r="C1070" s="3" t="s">
        <v>9</v>
      </c>
      <c r="D1070" s="3" t="s">
        <v>5</v>
      </c>
      <c r="E1070" s="3" t="s">
        <v>12</v>
      </c>
      <c r="F1070" s="3" t="s">
        <v>4062</v>
      </c>
      <c r="G1070" s="3" t="s">
        <v>4063</v>
      </c>
      <c r="H1070" s="4">
        <v>2469.0500000000002</v>
      </c>
      <c r="I1070" s="3" t="s">
        <v>11</v>
      </c>
    </row>
    <row r="1071" spans="1:9" x14ac:dyDescent="0.35">
      <c r="A1071" s="3">
        <v>103426288</v>
      </c>
      <c r="B1071" s="3" t="s">
        <v>4061</v>
      </c>
      <c r="C1071" s="3" t="s">
        <v>9</v>
      </c>
      <c r="D1071" s="3" t="s">
        <v>5</v>
      </c>
      <c r="E1071" s="3" t="s">
        <v>10</v>
      </c>
      <c r="F1071" s="3" t="s">
        <v>4064</v>
      </c>
      <c r="G1071" s="3" t="s">
        <v>4065</v>
      </c>
      <c r="H1071" s="4">
        <v>4273.1000000000004</v>
      </c>
      <c r="I1071" s="3" t="s">
        <v>11</v>
      </c>
    </row>
    <row r="1072" spans="1:9" x14ac:dyDescent="0.35">
      <c r="A1072" s="3">
        <v>103426286</v>
      </c>
      <c r="B1072" s="3" t="s">
        <v>4066</v>
      </c>
      <c r="C1072" s="3" t="s">
        <v>9</v>
      </c>
      <c r="D1072" s="3" t="s">
        <v>5</v>
      </c>
      <c r="E1072" s="3" t="s">
        <v>10</v>
      </c>
      <c r="F1072" s="3" t="s">
        <v>4067</v>
      </c>
      <c r="G1072" s="3" t="s">
        <v>4068</v>
      </c>
      <c r="H1072" s="3">
        <v>635.54999999999995</v>
      </c>
      <c r="I1072" s="3" t="s">
        <v>11</v>
      </c>
    </row>
    <row r="1073" spans="1:9" x14ac:dyDescent="0.35">
      <c r="A1073" s="3">
        <v>103426244</v>
      </c>
      <c r="B1073" s="3" t="s">
        <v>4069</v>
      </c>
      <c r="C1073" s="3" t="s">
        <v>9</v>
      </c>
      <c r="D1073" s="3" t="s">
        <v>5</v>
      </c>
      <c r="E1073" s="3" t="s">
        <v>10</v>
      </c>
      <c r="F1073" s="3" t="s">
        <v>4070</v>
      </c>
      <c r="G1073" s="3" t="s">
        <v>4071</v>
      </c>
      <c r="H1073" s="4">
        <v>3157.85</v>
      </c>
      <c r="I1073" s="3" t="s">
        <v>11</v>
      </c>
    </row>
    <row r="1074" spans="1:9" x14ac:dyDescent="0.35">
      <c r="A1074" s="3">
        <v>103426243</v>
      </c>
      <c r="B1074" s="3" t="s">
        <v>4072</v>
      </c>
      <c r="C1074" s="3" t="s">
        <v>9</v>
      </c>
      <c r="D1074" s="3" t="s">
        <v>5</v>
      </c>
      <c r="E1074" s="3" t="s">
        <v>10</v>
      </c>
      <c r="F1074" s="3" t="s">
        <v>4073</v>
      </c>
      <c r="G1074" s="3" t="s">
        <v>4074</v>
      </c>
      <c r="H1074" s="4">
        <v>5998.92</v>
      </c>
      <c r="I1074" s="3" t="s">
        <v>11</v>
      </c>
    </row>
    <row r="1075" spans="1:9" x14ac:dyDescent="0.35">
      <c r="A1075" s="3">
        <v>103426236</v>
      </c>
      <c r="B1075" s="3" t="s">
        <v>4075</v>
      </c>
      <c r="C1075" s="3" t="s">
        <v>9</v>
      </c>
      <c r="D1075" s="3" t="s">
        <v>5</v>
      </c>
      <c r="E1075" s="3" t="s">
        <v>12</v>
      </c>
      <c r="F1075" s="3" t="s">
        <v>4041</v>
      </c>
      <c r="G1075" s="3" t="s">
        <v>4042</v>
      </c>
      <c r="H1075" s="3">
        <v>899</v>
      </c>
      <c r="I1075" s="3" t="s">
        <v>11</v>
      </c>
    </row>
    <row r="1076" spans="1:9" x14ac:dyDescent="0.35">
      <c r="A1076" s="3">
        <v>103426280</v>
      </c>
      <c r="B1076" s="3" t="s">
        <v>4076</v>
      </c>
      <c r="C1076" s="3" t="s">
        <v>9</v>
      </c>
      <c r="D1076" s="3" t="s">
        <v>5</v>
      </c>
      <c r="E1076" s="3" t="s">
        <v>10</v>
      </c>
      <c r="F1076" s="3" t="s">
        <v>4077</v>
      </c>
      <c r="G1076" s="3" t="s">
        <v>4078</v>
      </c>
      <c r="H1076" s="4">
        <v>2279.0500000000002</v>
      </c>
      <c r="I1076" s="3" t="s">
        <v>11</v>
      </c>
    </row>
    <row r="1077" spans="1:9" x14ac:dyDescent="0.35">
      <c r="A1077" s="3">
        <v>103426278</v>
      </c>
      <c r="B1077" s="3" t="s">
        <v>4079</v>
      </c>
      <c r="C1077" s="3" t="s">
        <v>9</v>
      </c>
      <c r="D1077" s="3" t="s">
        <v>5</v>
      </c>
      <c r="E1077" s="3" t="s">
        <v>10</v>
      </c>
      <c r="F1077" s="3" t="s">
        <v>4080</v>
      </c>
      <c r="G1077" s="3" t="s">
        <v>4081</v>
      </c>
      <c r="H1077" s="4">
        <v>1701.75</v>
      </c>
      <c r="I1077" s="3" t="s">
        <v>11</v>
      </c>
    </row>
    <row r="1078" spans="1:9" x14ac:dyDescent="0.35">
      <c r="A1078" s="3">
        <v>103426232</v>
      </c>
      <c r="B1078" s="3" t="s">
        <v>4082</v>
      </c>
      <c r="C1078" s="3" t="s">
        <v>9</v>
      </c>
      <c r="D1078" s="3" t="s">
        <v>5</v>
      </c>
      <c r="E1078" s="3" t="s">
        <v>12</v>
      </c>
      <c r="F1078" s="3" t="s">
        <v>4083</v>
      </c>
      <c r="G1078" s="3" t="s">
        <v>4084</v>
      </c>
      <c r="H1078" s="5">
        <v>1369</v>
      </c>
      <c r="I1078" s="3" t="s">
        <v>11</v>
      </c>
    </row>
    <row r="1079" spans="1:9" x14ac:dyDescent="0.35">
      <c r="A1079" s="3">
        <v>103426224</v>
      </c>
      <c r="B1079" s="3" t="s">
        <v>4085</v>
      </c>
      <c r="C1079" s="3" t="s">
        <v>9</v>
      </c>
      <c r="D1079" s="3" t="s">
        <v>5</v>
      </c>
      <c r="E1079" s="3" t="s">
        <v>10</v>
      </c>
      <c r="F1079" s="3" t="s">
        <v>4086</v>
      </c>
      <c r="G1079" s="3" t="s">
        <v>4087</v>
      </c>
      <c r="H1079" s="5">
        <v>2249</v>
      </c>
      <c r="I1079" s="3" t="s">
        <v>11</v>
      </c>
    </row>
    <row r="1080" spans="1:9" x14ac:dyDescent="0.35">
      <c r="A1080" s="3">
        <v>103426265</v>
      </c>
      <c r="B1080" s="3" t="s">
        <v>4088</v>
      </c>
      <c r="C1080" s="3" t="s">
        <v>9</v>
      </c>
      <c r="D1080" s="3" t="s">
        <v>5</v>
      </c>
      <c r="E1080" s="3" t="s">
        <v>10</v>
      </c>
      <c r="F1080" s="3" t="s">
        <v>4059</v>
      </c>
      <c r="G1080" s="3" t="s">
        <v>4060</v>
      </c>
      <c r="H1080" s="3">
        <v>778.05</v>
      </c>
      <c r="I1080" s="3" t="s">
        <v>11</v>
      </c>
    </row>
    <row r="1081" spans="1:9" x14ac:dyDescent="0.35">
      <c r="A1081" s="3">
        <v>103426164</v>
      </c>
      <c r="B1081" s="3" t="s">
        <v>4089</v>
      </c>
      <c r="C1081" s="3" t="s">
        <v>9</v>
      </c>
      <c r="D1081" s="3" t="s">
        <v>5</v>
      </c>
      <c r="E1081" s="3" t="s">
        <v>12</v>
      </c>
      <c r="F1081" s="3" t="s">
        <v>4090</v>
      </c>
      <c r="G1081" s="3" t="s">
        <v>4091</v>
      </c>
      <c r="H1081" s="4">
        <v>1298.7</v>
      </c>
      <c r="I1081" s="3" t="s">
        <v>11</v>
      </c>
    </row>
    <row r="1082" spans="1:9" x14ac:dyDescent="0.35">
      <c r="A1082" s="3">
        <v>103426163</v>
      </c>
      <c r="B1082" s="3" t="s">
        <v>4092</v>
      </c>
      <c r="C1082" s="3" t="s">
        <v>9</v>
      </c>
      <c r="D1082" s="3" t="s">
        <v>5</v>
      </c>
      <c r="E1082" s="3" t="s">
        <v>10</v>
      </c>
      <c r="F1082" s="3" t="s">
        <v>3784</v>
      </c>
      <c r="G1082" s="3" t="s">
        <v>3785</v>
      </c>
      <c r="H1082" s="4">
        <v>2495.7399999999998</v>
      </c>
      <c r="I1082" s="3" t="s">
        <v>11</v>
      </c>
    </row>
    <row r="1083" spans="1:9" x14ac:dyDescent="0.35">
      <c r="A1083" s="3">
        <v>103426162</v>
      </c>
      <c r="B1083" s="3" t="s">
        <v>4093</v>
      </c>
      <c r="C1083" s="3" t="s">
        <v>9</v>
      </c>
      <c r="D1083" s="3" t="s">
        <v>5</v>
      </c>
      <c r="E1083" s="3" t="s">
        <v>10</v>
      </c>
      <c r="F1083" s="3" t="s">
        <v>4094</v>
      </c>
      <c r="G1083" s="3" t="s">
        <v>4095</v>
      </c>
      <c r="H1083" s="5">
        <v>2249</v>
      </c>
      <c r="I1083" s="3" t="s">
        <v>11</v>
      </c>
    </row>
    <row r="1084" spans="1:9" x14ac:dyDescent="0.35">
      <c r="A1084" s="3">
        <v>103426220</v>
      </c>
      <c r="B1084" s="3" t="s">
        <v>4096</v>
      </c>
      <c r="C1084" s="3" t="s">
        <v>9</v>
      </c>
      <c r="D1084" s="3" t="s">
        <v>5</v>
      </c>
      <c r="E1084" s="3" t="s">
        <v>12</v>
      </c>
      <c r="F1084" s="3" t="s">
        <v>4097</v>
      </c>
      <c r="G1084" s="3" t="s">
        <v>4098</v>
      </c>
      <c r="H1084" s="3">
        <v>987.05</v>
      </c>
      <c r="I1084" s="3" t="s">
        <v>11</v>
      </c>
    </row>
    <row r="1085" spans="1:9" x14ac:dyDescent="0.35">
      <c r="A1085" s="3">
        <v>103426161</v>
      </c>
      <c r="B1085" s="3" t="s">
        <v>4099</v>
      </c>
      <c r="C1085" s="3" t="s">
        <v>9</v>
      </c>
      <c r="D1085" s="3" t="s">
        <v>5</v>
      </c>
      <c r="E1085" s="3" t="s">
        <v>10</v>
      </c>
      <c r="F1085" s="3" t="s">
        <v>4100</v>
      </c>
      <c r="G1085" s="3" t="s">
        <v>4101</v>
      </c>
      <c r="H1085" s="4">
        <v>4331.1000000000004</v>
      </c>
      <c r="I1085" s="3" t="s">
        <v>11</v>
      </c>
    </row>
    <row r="1086" spans="1:9" x14ac:dyDescent="0.35">
      <c r="A1086" s="3">
        <v>103426153</v>
      </c>
      <c r="B1086" s="3" t="s">
        <v>4102</v>
      </c>
      <c r="C1086" s="3" t="s">
        <v>9</v>
      </c>
      <c r="D1086" s="3" t="s">
        <v>5</v>
      </c>
      <c r="E1086" s="3" t="s">
        <v>12</v>
      </c>
      <c r="F1086" s="3" t="s">
        <v>3563</v>
      </c>
      <c r="G1086" s="3" t="s">
        <v>3564</v>
      </c>
      <c r="H1086" s="5">
        <v>1369</v>
      </c>
      <c r="I1086" s="3" t="s">
        <v>11</v>
      </c>
    </row>
    <row r="1087" spans="1:9" x14ac:dyDescent="0.35">
      <c r="A1087" s="3">
        <v>103426150</v>
      </c>
      <c r="B1087" s="3" t="s">
        <v>4103</v>
      </c>
      <c r="C1087" s="3" t="s">
        <v>9</v>
      </c>
      <c r="D1087" s="3" t="s">
        <v>5</v>
      </c>
      <c r="E1087" s="3" t="s">
        <v>10</v>
      </c>
      <c r="F1087" s="3" t="s">
        <v>4104</v>
      </c>
      <c r="G1087" s="3" t="s">
        <v>4105</v>
      </c>
      <c r="H1087" s="3">
        <v>920.55</v>
      </c>
      <c r="I1087" s="3" t="s">
        <v>11</v>
      </c>
    </row>
    <row r="1088" spans="1:9" x14ac:dyDescent="0.35">
      <c r="A1088" s="3">
        <v>103426207</v>
      </c>
      <c r="B1088" s="3" t="s">
        <v>4106</v>
      </c>
      <c r="C1088" s="3" t="s">
        <v>9</v>
      </c>
      <c r="D1088" s="3" t="s">
        <v>5</v>
      </c>
      <c r="E1088" s="3" t="s">
        <v>10</v>
      </c>
      <c r="F1088" s="3" t="s">
        <v>4107</v>
      </c>
      <c r="G1088" s="3" t="s">
        <v>4108</v>
      </c>
      <c r="H1088" s="4">
        <v>2193.5500000000002</v>
      </c>
      <c r="I1088" s="3" t="s">
        <v>11</v>
      </c>
    </row>
    <row r="1089" spans="1:9" x14ac:dyDescent="0.35">
      <c r="A1089" s="3">
        <v>103426202</v>
      </c>
      <c r="B1089" s="3" t="s">
        <v>4109</v>
      </c>
      <c r="C1089" s="3" t="s">
        <v>9</v>
      </c>
      <c r="D1089" s="3" t="s">
        <v>5</v>
      </c>
      <c r="E1089" s="3" t="s">
        <v>10</v>
      </c>
      <c r="F1089" s="3" t="s">
        <v>4110</v>
      </c>
      <c r="G1089" s="3" t="s">
        <v>4111</v>
      </c>
      <c r="H1089" s="3">
        <v>569.04999999999995</v>
      </c>
      <c r="I1089" s="3" t="s">
        <v>11</v>
      </c>
    </row>
    <row r="1090" spans="1:9" x14ac:dyDescent="0.35">
      <c r="A1090" s="3">
        <v>103426143</v>
      </c>
      <c r="B1090" s="3" t="s">
        <v>4112</v>
      </c>
      <c r="C1090" s="3" t="s">
        <v>9</v>
      </c>
      <c r="D1090" s="3" t="s">
        <v>5</v>
      </c>
      <c r="E1090" s="3" t="s">
        <v>12</v>
      </c>
      <c r="F1090" s="3" t="s">
        <v>4113</v>
      </c>
      <c r="G1090" s="3" t="s">
        <v>4114</v>
      </c>
      <c r="H1090" s="3">
        <v>569.04999999999995</v>
      </c>
      <c r="I1090" s="3" t="s">
        <v>11</v>
      </c>
    </row>
    <row r="1091" spans="1:9" x14ac:dyDescent="0.35">
      <c r="A1091" s="3">
        <v>103426142</v>
      </c>
      <c r="B1091" s="3" t="s">
        <v>4115</v>
      </c>
      <c r="C1091" s="3" t="s">
        <v>9</v>
      </c>
      <c r="D1091" s="3" t="s">
        <v>5</v>
      </c>
      <c r="E1091" s="3" t="s">
        <v>10</v>
      </c>
      <c r="F1091" s="3" t="s">
        <v>4116</v>
      </c>
      <c r="G1091" s="3" t="s">
        <v>4117</v>
      </c>
      <c r="H1091" s="3">
        <v>389</v>
      </c>
      <c r="I1091" s="3" t="s">
        <v>11</v>
      </c>
    </row>
    <row r="1092" spans="1:9" x14ac:dyDescent="0.35">
      <c r="A1092" s="3">
        <v>103426138</v>
      </c>
      <c r="B1092" s="3" t="s">
        <v>4118</v>
      </c>
      <c r="C1092" s="3" t="s">
        <v>9</v>
      </c>
      <c r="D1092" s="3" t="s">
        <v>5</v>
      </c>
      <c r="E1092" s="3" t="s">
        <v>12</v>
      </c>
      <c r="F1092" s="3" t="s">
        <v>4119</v>
      </c>
      <c r="G1092" s="3" t="s">
        <v>3564</v>
      </c>
      <c r="H1092" s="5">
        <v>1369</v>
      </c>
      <c r="I1092" s="3" t="s">
        <v>11</v>
      </c>
    </row>
    <row r="1093" spans="1:9" x14ac:dyDescent="0.35">
      <c r="A1093" s="3">
        <v>103426137</v>
      </c>
      <c r="B1093" s="3" t="s">
        <v>4120</v>
      </c>
      <c r="C1093" s="3" t="s">
        <v>9</v>
      </c>
      <c r="D1093" s="3" t="s">
        <v>5</v>
      </c>
      <c r="E1093" s="3" t="s">
        <v>10</v>
      </c>
      <c r="F1093" s="3" t="s">
        <v>4121</v>
      </c>
      <c r="G1093" s="3" t="s">
        <v>4122</v>
      </c>
      <c r="H1093" s="5">
        <v>1169</v>
      </c>
      <c r="I1093" s="3" t="s">
        <v>11</v>
      </c>
    </row>
    <row r="1094" spans="1:9" x14ac:dyDescent="0.35">
      <c r="A1094" s="3">
        <v>103426121</v>
      </c>
      <c r="B1094" s="3" t="s">
        <v>4123</v>
      </c>
      <c r="C1094" s="3" t="s">
        <v>9</v>
      </c>
      <c r="D1094" s="3" t="s">
        <v>5</v>
      </c>
      <c r="E1094" s="3" t="s">
        <v>10</v>
      </c>
      <c r="F1094" s="3" t="s">
        <v>24</v>
      </c>
      <c r="G1094" s="3" t="s">
        <v>4124</v>
      </c>
      <c r="H1094" s="4">
        <v>1129.55</v>
      </c>
      <c r="I1094" s="3" t="s">
        <v>11</v>
      </c>
    </row>
    <row r="1095" spans="1:9" x14ac:dyDescent="0.35">
      <c r="A1095" s="3">
        <v>103426120</v>
      </c>
      <c r="B1095" s="3" t="s">
        <v>4125</v>
      </c>
      <c r="C1095" s="3" t="s">
        <v>9</v>
      </c>
      <c r="D1095" s="3" t="s">
        <v>5</v>
      </c>
      <c r="E1095" s="3" t="s">
        <v>10</v>
      </c>
      <c r="F1095" s="3" t="s">
        <v>3427</v>
      </c>
      <c r="G1095" s="3" t="s">
        <v>3428</v>
      </c>
      <c r="H1095" s="5">
        <v>3849</v>
      </c>
      <c r="I1095" s="3" t="s">
        <v>11</v>
      </c>
    </row>
    <row r="1096" spans="1:9" x14ac:dyDescent="0.35">
      <c r="A1096" s="3">
        <v>103426107</v>
      </c>
      <c r="B1096" s="3" t="s">
        <v>4126</v>
      </c>
      <c r="C1096" s="3" t="s">
        <v>9</v>
      </c>
      <c r="D1096" s="3" t="s">
        <v>5</v>
      </c>
      <c r="E1096" s="3" t="s">
        <v>10</v>
      </c>
      <c r="F1096" s="3" t="s">
        <v>2732</v>
      </c>
      <c r="G1096" s="3" t="s">
        <v>4127</v>
      </c>
      <c r="H1096" s="4">
        <v>2706.6</v>
      </c>
      <c r="I1096" s="3" t="s">
        <v>11</v>
      </c>
    </row>
    <row r="1097" spans="1:9" x14ac:dyDescent="0.35">
      <c r="A1097" s="3">
        <v>103426106</v>
      </c>
      <c r="B1097" s="3" t="s">
        <v>4128</v>
      </c>
      <c r="C1097" s="3" t="s">
        <v>9</v>
      </c>
      <c r="D1097" s="3" t="s">
        <v>5</v>
      </c>
      <c r="E1097" s="3" t="s">
        <v>10</v>
      </c>
      <c r="F1097" s="3" t="s">
        <v>4129</v>
      </c>
      <c r="G1097" s="3" t="s">
        <v>4130</v>
      </c>
      <c r="H1097" s="5">
        <v>1369</v>
      </c>
      <c r="I1097" s="3" t="s">
        <v>11</v>
      </c>
    </row>
    <row r="1098" spans="1:9" x14ac:dyDescent="0.35">
      <c r="A1098" s="3">
        <v>103426183</v>
      </c>
      <c r="B1098" s="3" t="s">
        <v>4131</v>
      </c>
      <c r="C1098" s="3" t="s">
        <v>9</v>
      </c>
      <c r="D1098" s="3" t="s">
        <v>5</v>
      </c>
      <c r="E1098" s="3" t="s">
        <v>10</v>
      </c>
      <c r="F1098" s="3" t="s">
        <v>4132</v>
      </c>
      <c r="G1098" s="3" t="s">
        <v>4133</v>
      </c>
      <c r="H1098" s="3">
        <v>351.07</v>
      </c>
      <c r="I1098" s="3" t="s">
        <v>11</v>
      </c>
    </row>
    <row r="1099" spans="1:9" x14ac:dyDescent="0.35">
      <c r="A1099" s="3">
        <v>103426102</v>
      </c>
      <c r="B1099" s="3" t="s">
        <v>4134</v>
      </c>
      <c r="C1099" s="3" t="s">
        <v>9</v>
      </c>
      <c r="D1099" s="3" t="s">
        <v>5</v>
      </c>
      <c r="E1099" s="3" t="s">
        <v>10</v>
      </c>
      <c r="F1099" s="3" t="s">
        <v>4135</v>
      </c>
      <c r="G1099" s="3" t="s">
        <v>4136</v>
      </c>
      <c r="H1099" s="4">
        <v>5129.05</v>
      </c>
      <c r="I1099" s="3" t="s">
        <v>11</v>
      </c>
    </row>
    <row r="1100" spans="1:9" x14ac:dyDescent="0.35">
      <c r="A1100" s="3">
        <v>103426101</v>
      </c>
      <c r="B1100" s="3" t="s">
        <v>4137</v>
      </c>
      <c r="C1100" s="3" t="s">
        <v>9</v>
      </c>
      <c r="D1100" s="3" t="s">
        <v>5</v>
      </c>
      <c r="E1100" s="3" t="s">
        <v>10</v>
      </c>
      <c r="F1100" s="3" t="s">
        <v>4138</v>
      </c>
      <c r="G1100" s="3" t="s">
        <v>4139</v>
      </c>
      <c r="H1100" s="4">
        <v>1329.05</v>
      </c>
      <c r="I1100" s="3" t="s">
        <v>11</v>
      </c>
    </row>
    <row r="1101" spans="1:9" x14ac:dyDescent="0.35">
      <c r="A1101" s="3">
        <v>103426178</v>
      </c>
      <c r="B1101" s="3" t="s">
        <v>4140</v>
      </c>
      <c r="C1101" s="3" t="s">
        <v>9</v>
      </c>
      <c r="D1101" s="3" t="s">
        <v>5</v>
      </c>
      <c r="E1101" s="3" t="s">
        <v>10</v>
      </c>
      <c r="F1101" s="3" t="s">
        <v>4141</v>
      </c>
      <c r="G1101" s="3" t="s">
        <v>4142</v>
      </c>
      <c r="H1101" s="4">
        <v>2526.1</v>
      </c>
      <c r="I1101" s="3" t="s">
        <v>11</v>
      </c>
    </row>
    <row r="1102" spans="1:9" x14ac:dyDescent="0.35">
      <c r="A1102" s="3">
        <v>103426175</v>
      </c>
      <c r="B1102" s="3" t="s">
        <v>4143</v>
      </c>
      <c r="C1102" s="3" t="s">
        <v>9</v>
      </c>
      <c r="D1102" s="3" t="s">
        <v>5</v>
      </c>
      <c r="E1102" s="3" t="s">
        <v>10</v>
      </c>
      <c r="F1102" s="3" t="s">
        <v>4144</v>
      </c>
      <c r="G1102" s="3" t="s">
        <v>4145</v>
      </c>
      <c r="H1102" s="3">
        <v>969</v>
      </c>
      <c r="I1102" s="3" t="s">
        <v>11</v>
      </c>
    </row>
    <row r="1103" spans="1:9" x14ac:dyDescent="0.35">
      <c r="A1103" s="3">
        <v>103426174</v>
      </c>
      <c r="B1103" s="3" t="s">
        <v>4146</v>
      </c>
      <c r="C1103" s="3" t="s">
        <v>9</v>
      </c>
      <c r="D1103" s="3" t="s">
        <v>5</v>
      </c>
      <c r="E1103" s="3" t="s">
        <v>10</v>
      </c>
      <c r="F1103" s="3" t="s">
        <v>4147</v>
      </c>
      <c r="G1103" s="3" t="s">
        <v>4148</v>
      </c>
      <c r="H1103" s="4">
        <v>1110.6400000000001</v>
      </c>
      <c r="I1103" s="3" t="s">
        <v>11</v>
      </c>
    </row>
    <row r="1104" spans="1:9" x14ac:dyDescent="0.35">
      <c r="A1104" s="3">
        <v>103426172</v>
      </c>
      <c r="B1104" s="3" t="s">
        <v>4149</v>
      </c>
      <c r="C1104" s="3" t="s">
        <v>9</v>
      </c>
      <c r="D1104" s="3" t="s">
        <v>5</v>
      </c>
      <c r="E1104" s="3" t="s">
        <v>10</v>
      </c>
      <c r="F1104" s="3" t="s">
        <v>4150</v>
      </c>
      <c r="G1104" s="3" t="s">
        <v>4151</v>
      </c>
      <c r="H1104" s="4">
        <v>2634.4</v>
      </c>
      <c r="I1104" s="3" t="s">
        <v>11</v>
      </c>
    </row>
    <row r="1105" spans="1:9" x14ac:dyDescent="0.35">
      <c r="A1105" s="3">
        <v>103426096</v>
      </c>
      <c r="B1105" s="3" t="s">
        <v>4152</v>
      </c>
      <c r="C1105" s="3" t="s">
        <v>9</v>
      </c>
      <c r="D1105" s="3" t="s">
        <v>5</v>
      </c>
      <c r="E1105" s="3" t="s">
        <v>10</v>
      </c>
      <c r="F1105" s="3" t="s">
        <v>4153</v>
      </c>
      <c r="G1105" s="3" t="s">
        <v>4154</v>
      </c>
      <c r="H1105" s="5">
        <v>2999</v>
      </c>
      <c r="I1105" s="3" t="s">
        <v>11</v>
      </c>
    </row>
    <row r="1106" spans="1:9" x14ac:dyDescent="0.35">
      <c r="A1106" s="3">
        <v>103426169</v>
      </c>
      <c r="B1106" s="3" t="s">
        <v>4155</v>
      </c>
      <c r="C1106" s="3" t="s">
        <v>9</v>
      </c>
      <c r="D1106" s="3" t="s">
        <v>5</v>
      </c>
      <c r="E1106" s="3" t="s">
        <v>12</v>
      </c>
      <c r="F1106" s="3" t="s">
        <v>4156</v>
      </c>
      <c r="G1106" s="3" t="s">
        <v>1477</v>
      </c>
      <c r="H1106" s="5">
        <v>1949</v>
      </c>
      <c r="I1106" s="3" t="s">
        <v>11</v>
      </c>
    </row>
    <row r="1107" spans="1:9" x14ac:dyDescent="0.35">
      <c r="A1107" s="3">
        <v>103426089</v>
      </c>
      <c r="B1107" s="3" t="s">
        <v>4157</v>
      </c>
      <c r="C1107" s="3" t="s">
        <v>9</v>
      </c>
      <c r="D1107" s="3" t="s">
        <v>5</v>
      </c>
      <c r="E1107" s="3" t="s">
        <v>12</v>
      </c>
      <c r="F1107" s="3" t="s">
        <v>4158</v>
      </c>
      <c r="G1107" s="3" t="s">
        <v>4159</v>
      </c>
      <c r="H1107" s="5">
        <v>2199</v>
      </c>
      <c r="I1107" s="3" t="s">
        <v>11</v>
      </c>
    </row>
    <row r="1108" spans="1:9" x14ac:dyDescent="0.35">
      <c r="A1108" s="3">
        <v>103426081</v>
      </c>
      <c r="B1108" s="3" t="s">
        <v>4160</v>
      </c>
      <c r="C1108" s="3" t="s">
        <v>9</v>
      </c>
      <c r="D1108" s="3" t="s">
        <v>5</v>
      </c>
      <c r="E1108" s="3" t="s">
        <v>10</v>
      </c>
      <c r="F1108" s="3" t="s">
        <v>2681</v>
      </c>
      <c r="G1108" s="3" t="s">
        <v>4161</v>
      </c>
      <c r="H1108" s="4">
        <v>2155.5500000000002</v>
      </c>
      <c r="I1108" s="3" t="s">
        <v>11</v>
      </c>
    </row>
    <row r="1109" spans="1:9" x14ac:dyDescent="0.35">
      <c r="A1109" s="3">
        <v>103426059</v>
      </c>
      <c r="B1109" s="3" t="s">
        <v>4162</v>
      </c>
      <c r="C1109" s="3" t="s">
        <v>9</v>
      </c>
      <c r="D1109" s="3" t="s">
        <v>5</v>
      </c>
      <c r="E1109" s="3" t="s">
        <v>10</v>
      </c>
      <c r="F1109" s="3" t="s">
        <v>4163</v>
      </c>
      <c r="G1109" s="3" t="s">
        <v>4164</v>
      </c>
      <c r="H1109" s="3">
        <v>778.05</v>
      </c>
      <c r="I1109" s="3" t="s">
        <v>11</v>
      </c>
    </row>
    <row r="1110" spans="1:9" x14ac:dyDescent="0.35">
      <c r="A1110" s="3">
        <v>103426058</v>
      </c>
      <c r="B1110" s="3" t="s">
        <v>4165</v>
      </c>
      <c r="C1110" s="3" t="s">
        <v>9</v>
      </c>
      <c r="D1110" s="3" t="s">
        <v>5</v>
      </c>
      <c r="E1110" s="3" t="s">
        <v>10</v>
      </c>
      <c r="F1110" s="3" t="s">
        <v>4166</v>
      </c>
      <c r="G1110" s="3" t="s">
        <v>4167</v>
      </c>
      <c r="H1110" s="5">
        <v>3249</v>
      </c>
      <c r="I1110" s="3" t="s">
        <v>11</v>
      </c>
    </row>
    <row r="1111" spans="1:9" x14ac:dyDescent="0.35">
      <c r="A1111" s="3">
        <v>103426078</v>
      </c>
      <c r="B1111" s="3" t="s">
        <v>4168</v>
      </c>
      <c r="C1111" s="3" t="s">
        <v>9</v>
      </c>
      <c r="D1111" s="3" t="s">
        <v>5</v>
      </c>
      <c r="E1111" s="3" t="s">
        <v>10</v>
      </c>
      <c r="F1111" s="3" t="s">
        <v>4169</v>
      </c>
      <c r="G1111" s="3" t="s">
        <v>4170</v>
      </c>
      <c r="H1111" s="4">
        <v>1110.55</v>
      </c>
      <c r="I1111" s="3" t="s">
        <v>11</v>
      </c>
    </row>
    <row r="1112" spans="1:9" x14ac:dyDescent="0.35">
      <c r="A1112" s="3">
        <v>103426055</v>
      </c>
      <c r="B1112" s="3" t="s">
        <v>4171</v>
      </c>
      <c r="C1112" s="3" t="s">
        <v>9</v>
      </c>
      <c r="D1112" s="3" t="s">
        <v>5</v>
      </c>
      <c r="E1112" s="3" t="s">
        <v>10</v>
      </c>
      <c r="F1112" s="3" t="s">
        <v>4172</v>
      </c>
      <c r="G1112" s="3" t="s">
        <v>4173</v>
      </c>
      <c r="H1112" s="5">
        <v>2399</v>
      </c>
      <c r="I1112" s="3" t="s">
        <v>11</v>
      </c>
    </row>
    <row r="1113" spans="1:9" x14ac:dyDescent="0.35">
      <c r="A1113" s="3">
        <v>103426050</v>
      </c>
      <c r="B1113" s="3" t="s">
        <v>4174</v>
      </c>
      <c r="C1113" s="3" t="s">
        <v>9</v>
      </c>
      <c r="D1113" s="3" t="s">
        <v>5</v>
      </c>
      <c r="E1113" s="3" t="s">
        <v>10</v>
      </c>
      <c r="F1113" s="3" t="s">
        <v>4175</v>
      </c>
      <c r="G1113" s="3" t="s">
        <v>4176</v>
      </c>
      <c r="H1113" s="4">
        <v>1310.05</v>
      </c>
      <c r="I1113" s="3" t="s">
        <v>11</v>
      </c>
    </row>
    <row r="1114" spans="1:9" x14ac:dyDescent="0.35">
      <c r="A1114" s="3">
        <v>103426046</v>
      </c>
      <c r="B1114" s="3" t="s">
        <v>4177</v>
      </c>
      <c r="C1114" s="3" t="s">
        <v>9</v>
      </c>
      <c r="D1114" s="3" t="s">
        <v>5</v>
      </c>
      <c r="E1114" s="3" t="s">
        <v>10</v>
      </c>
      <c r="F1114" s="3" t="s">
        <v>4178</v>
      </c>
      <c r="G1114" s="3" t="s">
        <v>4179</v>
      </c>
      <c r="H1114" s="3">
        <v>350.55</v>
      </c>
      <c r="I1114" s="3" t="s">
        <v>11</v>
      </c>
    </row>
    <row r="1115" spans="1:9" x14ac:dyDescent="0.35">
      <c r="A1115" s="3">
        <v>103426073</v>
      </c>
      <c r="B1115" s="3" t="s">
        <v>4180</v>
      </c>
      <c r="C1115" s="3" t="s">
        <v>9</v>
      </c>
      <c r="D1115" s="3" t="s">
        <v>5</v>
      </c>
      <c r="E1115" s="3" t="s">
        <v>10</v>
      </c>
      <c r="F1115" s="3" t="s">
        <v>4181</v>
      </c>
      <c r="G1115" s="3" t="s">
        <v>4182</v>
      </c>
      <c r="H1115" s="4">
        <v>1082.0999999999999</v>
      </c>
      <c r="I1115" s="3" t="s">
        <v>11</v>
      </c>
    </row>
    <row r="1116" spans="1:9" x14ac:dyDescent="0.35">
      <c r="A1116" s="3">
        <v>103426042</v>
      </c>
      <c r="B1116" s="3" t="s">
        <v>4183</v>
      </c>
      <c r="C1116" s="3" t="s">
        <v>9</v>
      </c>
      <c r="D1116" s="3" t="s">
        <v>5</v>
      </c>
      <c r="E1116" s="3" t="s">
        <v>12</v>
      </c>
      <c r="F1116" s="3" t="s">
        <v>4184</v>
      </c>
      <c r="G1116" s="3" t="s">
        <v>4185</v>
      </c>
      <c r="H1116" s="3">
        <v>799</v>
      </c>
      <c r="I1116" s="3" t="s">
        <v>11</v>
      </c>
    </row>
    <row r="1117" spans="1:9" x14ac:dyDescent="0.35">
      <c r="A1117" s="3">
        <v>103426068</v>
      </c>
      <c r="B1117" s="3" t="s">
        <v>4186</v>
      </c>
      <c r="C1117" s="3" t="s">
        <v>9</v>
      </c>
      <c r="D1117" s="3" t="s">
        <v>5</v>
      </c>
      <c r="E1117" s="3" t="s">
        <v>10</v>
      </c>
      <c r="F1117" s="3" t="s">
        <v>4187</v>
      </c>
      <c r="G1117" s="3" t="s">
        <v>4188</v>
      </c>
      <c r="H1117" s="4">
        <v>3789.6</v>
      </c>
      <c r="I1117" s="3" t="s">
        <v>11</v>
      </c>
    </row>
    <row r="1118" spans="1:9" x14ac:dyDescent="0.35">
      <c r="A1118" s="3">
        <v>103426035</v>
      </c>
      <c r="B1118" s="3" t="s">
        <v>4189</v>
      </c>
      <c r="C1118" s="3" t="s">
        <v>9</v>
      </c>
      <c r="D1118" s="3" t="s">
        <v>5</v>
      </c>
      <c r="E1118" s="3" t="s">
        <v>10</v>
      </c>
      <c r="F1118" s="3" t="s">
        <v>4190</v>
      </c>
      <c r="G1118" s="3" t="s">
        <v>4191</v>
      </c>
      <c r="H1118" s="3">
        <v>937.7</v>
      </c>
      <c r="I1118" s="3" t="s">
        <v>11</v>
      </c>
    </row>
    <row r="1119" spans="1:9" x14ac:dyDescent="0.35">
      <c r="A1119" s="3">
        <v>103426027</v>
      </c>
      <c r="B1119" s="3" t="s">
        <v>4192</v>
      </c>
      <c r="C1119" s="3" t="s">
        <v>9</v>
      </c>
      <c r="D1119" s="3" t="s">
        <v>5</v>
      </c>
      <c r="E1119" s="3" t="s">
        <v>10</v>
      </c>
      <c r="F1119" s="3" t="s">
        <v>4193</v>
      </c>
      <c r="G1119" s="3" t="s">
        <v>4194</v>
      </c>
      <c r="H1119" s="4">
        <v>1804.1</v>
      </c>
      <c r="I1119" s="3" t="s">
        <v>11</v>
      </c>
    </row>
    <row r="1120" spans="1:9" x14ac:dyDescent="0.35">
      <c r="A1120" s="3">
        <v>103426025</v>
      </c>
      <c r="B1120" s="3" t="s">
        <v>4195</v>
      </c>
      <c r="C1120" s="3" t="s">
        <v>9</v>
      </c>
      <c r="D1120" s="3" t="s">
        <v>5</v>
      </c>
      <c r="E1120" s="3" t="s">
        <v>10</v>
      </c>
      <c r="F1120" s="3" t="s">
        <v>4196</v>
      </c>
      <c r="G1120" s="3" t="s">
        <v>4197</v>
      </c>
      <c r="H1120" s="4">
        <v>3051.49</v>
      </c>
      <c r="I1120" s="3" t="s">
        <v>11</v>
      </c>
    </row>
    <row r="1121" spans="1:9" x14ac:dyDescent="0.35">
      <c r="A1121" s="3">
        <v>103426024</v>
      </c>
      <c r="B1121" s="3" t="s">
        <v>4198</v>
      </c>
      <c r="C1121" s="3" t="s">
        <v>9</v>
      </c>
      <c r="D1121" s="3" t="s">
        <v>5</v>
      </c>
      <c r="E1121" s="3" t="s">
        <v>10</v>
      </c>
      <c r="F1121" s="3" t="s">
        <v>2541</v>
      </c>
      <c r="G1121" s="3" t="s">
        <v>2542</v>
      </c>
      <c r="H1121" s="3">
        <v>379.05</v>
      </c>
      <c r="I1121" s="3" t="s">
        <v>11</v>
      </c>
    </row>
    <row r="1122" spans="1:9" x14ac:dyDescent="0.35">
      <c r="A1122" s="3">
        <v>103425956</v>
      </c>
      <c r="B1122" s="3" t="s">
        <v>4199</v>
      </c>
      <c r="C1122" s="3" t="s">
        <v>9</v>
      </c>
      <c r="D1122" s="3" t="s">
        <v>5</v>
      </c>
      <c r="E1122" s="3" t="s">
        <v>10</v>
      </c>
      <c r="F1122" s="3" t="s">
        <v>4200</v>
      </c>
      <c r="G1122" s="3" t="s">
        <v>4201</v>
      </c>
      <c r="H1122" s="4">
        <v>4321.55</v>
      </c>
      <c r="I1122" s="3" t="s">
        <v>11</v>
      </c>
    </row>
    <row r="1123" spans="1:9" x14ac:dyDescent="0.35">
      <c r="A1123" s="3">
        <v>103425955</v>
      </c>
      <c r="B1123" s="3" t="s">
        <v>4202</v>
      </c>
      <c r="C1123" s="3" t="s">
        <v>9</v>
      </c>
      <c r="D1123" s="3" t="s">
        <v>5</v>
      </c>
      <c r="E1123" s="3" t="s">
        <v>10</v>
      </c>
      <c r="F1123" s="3" t="s">
        <v>4203</v>
      </c>
      <c r="G1123" s="3" t="s">
        <v>4204</v>
      </c>
      <c r="H1123" s="4">
        <v>1136.25</v>
      </c>
      <c r="I1123" s="3" t="s">
        <v>11</v>
      </c>
    </row>
    <row r="1124" spans="1:9" x14ac:dyDescent="0.35">
      <c r="A1124" s="3">
        <v>103425947</v>
      </c>
      <c r="B1124" s="3" t="s">
        <v>4205</v>
      </c>
      <c r="C1124" s="3" t="s">
        <v>9</v>
      </c>
      <c r="D1124" s="3" t="s">
        <v>5</v>
      </c>
      <c r="E1124" s="3" t="s">
        <v>10</v>
      </c>
      <c r="F1124" s="3" t="s">
        <v>4206</v>
      </c>
      <c r="G1124" s="3" t="s">
        <v>4207</v>
      </c>
      <c r="H1124" s="4">
        <v>3473.72</v>
      </c>
      <c r="I1124" s="3" t="s">
        <v>11</v>
      </c>
    </row>
    <row r="1125" spans="1:9" x14ac:dyDescent="0.35">
      <c r="A1125" s="3">
        <v>103426013</v>
      </c>
      <c r="B1125" s="3" t="s">
        <v>4208</v>
      </c>
      <c r="C1125" s="3" t="s">
        <v>9</v>
      </c>
      <c r="D1125" s="3" t="s">
        <v>5</v>
      </c>
      <c r="E1125" s="3" t="s">
        <v>10</v>
      </c>
      <c r="F1125" s="3" t="s">
        <v>4209</v>
      </c>
      <c r="G1125" s="3" t="s">
        <v>4210</v>
      </c>
      <c r="H1125" s="5">
        <v>3149</v>
      </c>
      <c r="I1125" s="3" t="s">
        <v>11</v>
      </c>
    </row>
    <row r="1126" spans="1:9" x14ac:dyDescent="0.35">
      <c r="A1126" s="3">
        <v>103426010</v>
      </c>
      <c r="B1126" s="3" t="s">
        <v>4211</v>
      </c>
      <c r="C1126" s="3" t="s">
        <v>9</v>
      </c>
      <c r="D1126" s="3" t="s">
        <v>5</v>
      </c>
      <c r="E1126" s="3" t="s">
        <v>10</v>
      </c>
      <c r="F1126" s="3" t="s">
        <v>4212</v>
      </c>
      <c r="G1126" s="3" t="s">
        <v>4213</v>
      </c>
      <c r="H1126" s="3">
        <v>872.1</v>
      </c>
      <c r="I1126" s="3" t="s">
        <v>11</v>
      </c>
    </row>
    <row r="1127" spans="1:9" x14ac:dyDescent="0.35">
      <c r="A1127" s="3">
        <v>103425941</v>
      </c>
      <c r="B1127" s="3" t="s">
        <v>4214</v>
      </c>
      <c r="C1127" s="3" t="s">
        <v>9</v>
      </c>
      <c r="D1127" s="3" t="s">
        <v>5</v>
      </c>
      <c r="E1127" s="3" t="s">
        <v>10</v>
      </c>
      <c r="F1127" s="3" t="s">
        <v>4215</v>
      </c>
      <c r="G1127" s="3" t="s">
        <v>4216</v>
      </c>
      <c r="H1127" s="5">
        <v>1369</v>
      </c>
      <c r="I1127" s="3" t="s">
        <v>11</v>
      </c>
    </row>
    <row r="1128" spans="1:9" x14ac:dyDescent="0.35">
      <c r="A1128" s="3">
        <v>103425931</v>
      </c>
      <c r="B1128" s="3" t="s">
        <v>4217</v>
      </c>
      <c r="C1128" s="3" t="s">
        <v>9</v>
      </c>
      <c r="D1128" s="3" t="s">
        <v>5</v>
      </c>
      <c r="E1128" s="3" t="s">
        <v>10</v>
      </c>
      <c r="F1128" s="3" t="s">
        <v>4218</v>
      </c>
      <c r="G1128" s="3" t="s">
        <v>4219</v>
      </c>
      <c r="H1128" s="3">
        <v>489</v>
      </c>
      <c r="I1128" s="3" t="s">
        <v>11</v>
      </c>
    </row>
    <row r="1129" spans="1:9" x14ac:dyDescent="0.35">
      <c r="A1129" s="3">
        <v>103425929</v>
      </c>
      <c r="B1129" s="3" t="s">
        <v>4220</v>
      </c>
      <c r="C1129" s="3" t="s">
        <v>9</v>
      </c>
      <c r="D1129" s="3" t="s">
        <v>5</v>
      </c>
      <c r="E1129" s="3" t="s">
        <v>10</v>
      </c>
      <c r="F1129" s="3" t="s">
        <v>4221</v>
      </c>
      <c r="G1129" s="3" t="s">
        <v>4222</v>
      </c>
      <c r="H1129" s="5">
        <v>3899</v>
      </c>
      <c r="I1129" s="3" t="s">
        <v>11</v>
      </c>
    </row>
    <row r="1130" spans="1:9" x14ac:dyDescent="0.35">
      <c r="A1130" s="3">
        <v>103425994</v>
      </c>
      <c r="B1130" s="3" t="s">
        <v>4223</v>
      </c>
      <c r="C1130" s="3" t="s">
        <v>9</v>
      </c>
      <c r="D1130" s="3" t="s">
        <v>5</v>
      </c>
      <c r="E1130" s="3" t="s">
        <v>12</v>
      </c>
      <c r="F1130" s="3" t="s">
        <v>4224</v>
      </c>
      <c r="G1130" s="3" t="s">
        <v>4225</v>
      </c>
      <c r="H1130" s="3">
        <v>809.1</v>
      </c>
      <c r="I1130" s="3" t="s">
        <v>11</v>
      </c>
    </row>
    <row r="1131" spans="1:9" x14ac:dyDescent="0.35">
      <c r="A1131" s="3">
        <v>103425918</v>
      </c>
      <c r="B1131" s="3" t="s">
        <v>4226</v>
      </c>
      <c r="C1131" s="3" t="s">
        <v>9</v>
      </c>
      <c r="D1131" s="3" t="s">
        <v>5</v>
      </c>
      <c r="E1131" s="3" t="s">
        <v>12</v>
      </c>
      <c r="F1131" s="3" t="s">
        <v>4227</v>
      </c>
      <c r="G1131" s="3" t="s">
        <v>4228</v>
      </c>
      <c r="H1131" s="5">
        <v>2999</v>
      </c>
      <c r="I1131" s="3" t="s">
        <v>11</v>
      </c>
    </row>
    <row r="1132" spans="1:9" x14ac:dyDescent="0.35">
      <c r="A1132" s="3">
        <v>103425914</v>
      </c>
      <c r="B1132" s="3" t="s">
        <v>4229</v>
      </c>
      <c r="C1132" s="3" t="s">
        <v>9</v>
      </c>
      <c r="D1132" s="3" t="s">
        <v>5</v>
      </c>
      <c r="E1132" s="3" t="s">
        <v>10</v>
      </c>
      <c r="F1132" s="3" t="s">
        <v>4206</v>
      </c>
      <c r="G1132" s="3" t="s">
        <v>4207</v>
      </c>
      <c r="H1132" s="4">
        <v>3656.55</v>
      </c>
      <c r="I1132" s="3" t="s">
        <v>11</v>
      </c>
    </row>
    <row r="1133" spans="1:9" x14ac:dyDescent="0.35">
      <c r="A1133" s="3">
        <v>103425909</v>
      </c>
      <c r="B1133" s="3" t="s">
        <v>4230</v>
      </c>
      <c r="C1133" s="3" t="s">
        <v>9</v>
      </c>
      <c r="D1133" s="3" t="s">
        <v>5</v>
      </c>
      <c r="E1133" s="3" t="s">
        <v>12</v>
      </c>
      <c r="F1133" s="3" t="s">
        <v>4231</v>
      </c>
      <c r="G1133" s="3" t="s">
        <v>4232</v>
      </c>
      <c r="H1133" s="3">
        <v>899</v>
      </c>
      <c r="I1133" s="3" t="s">
        <v>11</v>
      </c>
    </row>
    <row r="1134" spans="1:9" x14ac:dyDescent="0.35">
      <c r="A1134" s="3">
        <v>103425905</v>
      </c>
      <c r="B1134" s="3" t="s">
        <v>4233</v>
      </c>
      <c r="C1134" s="3" t="s">
        <v>9</v>
      </c>
      <c r="D1134" s="3" t="s">
        <v>5</v>
      </c>
      <c r="E1134" s="3" t="s">
        <v>12</v>
      </c>
      <c r="F1134" s="3" t="s">
        <v>4234</v>
      </c>
      <c r="G1134" s="3" t="s">
        <v>4235</v>
      </c>
      <c r="H1134" s="4">
        <v>1329.05</v>
      </c>
      <c r="I1134" s="3" t="s">
        <v>11</v>
      </c>
    </row>
    <row r="1135" spans="1:9" x14ac:dyDescent="0.35">
      <c r="A1135" s="3">
        <v>103425901</v>
      </c>
      <c r="B1135" s="3" t="s">
        <v>4236</v>
      </c>
      <c r="C1135" s="3" t="s">
        <v>9</v>
      </c>
      <c r="D1135" s="3" t="s">
        <v>5</v>
      </c>
      <c r="E1135" s="3" t="s">
        <v>10</v>
      </c>
      <c r="F1135" s="3" t="s">
        <v>4237</v>
      </c>
      <c r="G1135" s="3" t="s">
        <v>4238</v>
      </c>
      <c r="H1135" s="3">
        <v>749</v>
      </c>
      <c r="I1135" s="3" t="s">
        <v>11</v>
      </c>
    </row>
    <row r="1136" spans="1:9" x14ac:dyDescent="0.35">
      <c r="A1136" s="3">
        <v>103425897</v>
      </c>
      <c r="B1136" s="3" t="s">
        <v>4239</v>
      </c>
      <c r="C1136" s="3" t="s">
        <v>9</v>
      </c>
      <c r="D1136" s="3" t="s">
        <v>5</v>
      </c>
      <c r="E1136" s="3" t="s">
        <v>12</v>
      </c>
      <c r="F1136" s="3" t="s">
        <v>4240</v>
      </c>
      <c r="G1136" s="3" t="s">
        <v>4241</v>
      </c>
      <c r="H1136" s="3">
        <v>674.1</v>
      </c>
      <c r="I1136" s="3" t="s">
        <v>11</v>
      </c>
    </row>
    <row r="1137" spans="1:9" x14ac:dyDescent="0.35">
      <c r="A1137" s="3">
        <v>103425976</v>
      </c>
      <c r="B1137" s="3" t="s">
        <v>4242</v>
      </c>
      <c r="C1137" s="3" t="s">
        <v>9</v>
      </c>
      <c r="D1137" s="3" t="s">
        <v>5</v>
      </c>
      <c r="E1137" s="3" t="s">
        <v>12</v>
      </c>
      <c r="F1137" s="3" t="s">
        <v>4243</v>
      </c>
      <c r="G1137" s="3" t="s">
        <v>4244</v>
      </c>
      <c r="H1137" s="5">
        <v>4199</v>
      </c>
      <c r="I1137" s="3" t="s">
        <v>11</v>
      </c>
    </row>
    <row r="1138" spans="1:9" x14ac:dyDescent="0.35">
      <c r="A1138" s="3">
        <v>103425885</v>
      </c>
      <c r="B1138" s="3" t="s">
        <v>4245</v>
      </c>
      <c r="C1138" s="3" t="s">
        <v>9</v>
      </c>
      <c r="D1138" s="3" t="s">
        <v>5</v>
      </c>
      <c r="E1138" s="3" t="s">
        <v>10</v>
      </c>
      <c r="F1138" s="3" t="s">
        <v>4246</v>
      </c>
      <c r="G1138" s="3" t="s">
        <v>4247</v>
      </c>
      <c r="H1138" s="4">
        <v>6992.57</v>
      </c>
      <c r="I1138" s="3" t="s">
        <v>11</v>
      </c>
    </row>
    <row r="1139" spans="1:9" x14ac:dyDescent="0.35">
      <c r="A1139" s="3">
        <v>103425884</v>
      </c>
      <c r="B1139" s="3" t="s">
        <v>4248</v>
      </c>
      <c r="C1139" s="3" t="s">
        <v>9</v>
      </c>
      <c r="D1139" s="3" t="s">
        <v>5</v>
      </c>
      <c r="E1139" s="3" t="s">
        <v>10</v>
      </c>
      <c r="F1139" s="3" t="s">
        <v>4249</v>
      </c>
      <c r="G1139" s="3" t="s">
        <v>4250</v>
      </c>
      <c r="H1139" s="5">
        <v>3019</v>
      </c>
      <c r="I1139" s="3" t="s">
        <v>11</v>
      </c>
    </row>
    <row r="1140" spans="1:9" x14ac:dyDescent="0.35">
      <c r="A1140" s="3">
        <v>103425882</v>
      </c>
      <c r="B1140" s="3" t="s">
        <v>4251</v>
      </c>
      <c r="C1140" s="3" t="s">
        <v>9</v>
      </c>
      <c r="D1140" s="3" t="s">
        <v>5</v>
      </c>
      <c r="E1140" s="3" t="s">
        <v>12</v>
      </c>
      <c r="F1140" s="3" t="s">
        <v>4252</v>
      </c>
      <c r="G1140" s="3" t="s">
        <v>4253</v>
      </c>
      <c r="H1140" s="5">
        <v>3599</v>
      </c>
      <c r="I1140" s="3" t="s">
        <v>11</v>
      </c>
    </row>
    <row r="1141" spans="1:9" x14ac:dyDescent="0.35">
      <c r="A1141" s="3">
        <v>103425970</v>
      </c>
      <c r="B1141" s="3" t="s">
        <v>4254</v>
      </c>
      <c r="C1141" s="3" t="s">
        <v>9</v>
      </c>
      <c r="D1141" s="3" t="s">
        <v>5</v>
      </c>
      <c r="E1141" s="3" t="s">
        <v>10</v>
      </c>
      <c r="F1141" s="3" t="s">
        <v>4255</v>
      </c>
      <c r="G1141" s="3" t="s">
        <v>4256</v>
      </c>
      <c r="H1141" s="5">
        <v>4669</v>
      </c>
      <c r="I1141" s="3" t="s">
        <v>11</v>
      </c>
    </row>
    <row r="1142" spans="1:9" x14ac:dyDescent="0.35">
      <c r="A1142" s="3">
        <v>103425966</v>
      </c>
      <c r="B1142" s="3" t="s">
        <v>4257</v>
      </c>
      <c r="C1142" s="3" t="s">
        <v>9</v>
      </c>
      <c r="D1142" s="3" t="s">
        <v>5</v>
      </c>
      <c r="E1142" s="3" t="s">
        <v>10</v>
      </c>
      <c r="F1142" s="3" t="s">
        <v>4258</v>
      </c>
      <c r="G1142" s="3" t="s">
        <v>4259</v>
      </c>
      <c r="H1142" s="4">
        <v>7668.54</v>
      </c>
      <c r="I1142" s="3" t="s">
        <v>11</v>
      </c>
    </row>
    <row r="1143" spans="1:9" x14ac:dyDescent="0.35">
      <c r="A1143" s="3">
        <v>103425875</v>
      </c>
      <c r="B1143" s="3" t="s">
        <v>4260</v>
      </c>
      <c r="C1143" s="3" t="s">
        <v>9</v>
      </c>
      <c r="D1143" s="3" t="s">
        <v>5</v>
      </c>
      <c r="E1143" s="3" t="s">
        <v>12</v>
      </c>
      <c r="F1143" s="3" t="s">
        <v>4261</v>
      </c>
      <c r="G1143" s="3" t="s">
        <v>4262</v>
      </c>
      <c r="H1143" s="4">
        <v>2773.05</v>
      </c>
      <c r="I1143" s="3" t="s">
        <v>13</v>
      </c>
    </row>
    <row r="1144" spans="1:9" x14ac:dyDescent="0.35">
      <c r="A1144" s="3">
        <v>103425762</v>
      </c>
      <c r="B1144" s="3" t="s">
        <v>4263</v>
      </c>
      <c r="C1144" s="3" t="s">
        <v>9</v>
      </c>
      <c r="D1144" s="3" t="s">
        <v>5</v>
      </c>
      <c r="E1144" s="3" t="s">
        <v>10</v>
      </c>
      <c r="F1144" s="3" t="s">
        <v>4264</v>
      </c>
      <c r="G1144" s="3" t="s">
        <v>4265</v>
      </c>
      <c r="H1144" s="4">
        <v>4701.55</v>
      </c>
      <c r="I1144" s="3" t="s">
        <v>11</v>
      </c>
    </row>
    <row r="1145" spans="1:9" x14ac:dyDescent="0.35">
      <c r="A1145" s="3">
        <v>103425870</v>
      </c>
      <c r="B1145" s="3" t="s">
        <v>4266</v>
      </c>
      <c r="C1145" s="3" t="s">
        <v>9</v>
      </c>
      <c r="D1145" s="3" t="s">
        <v>5</v>
      </c>
      <c r="E1145" s="3" t="s">
        <v>10</v>
      </c>
      <c r="F1145" s="3" t="s">
        <v>4267</v>
      </c>
      <c r="G1145" s="3" t="s">
        <v>4268</v>
      </c>
      <c r="H1145" s="4">
        <v>3717.4</v>
      </c>
      <c r="I1145" s="3" t="s">
        <v>11</v>
      </c>
    </row>
    <row r="1146" spans="1:9" x14ac:dyDescent="0.35">
      <c r="A1146" s="3">
        <v>103425867</v>
      </c>
      <c r="B1146" s="3" t="s">
        <v>4269</v>
      </c>
      <c r="C1146" s="3" t="s">
        <v>9</v>
      </c>
      <c r="D1146" s="3" t="s">
        <v>5</v>
      </c>
      <c r="E1146" s="3" t="s">
        <v>10</v>
      </c>
      <c r="F1146" s="3" t="s">
        <v>4270</v>
      </c>
      <c r="G1146" s="3" t="s">
        <v>4271</v>
      </c>
      <c r="H1146" s="5">
        <v>2999</v>
      </c>
      <c r="I1146" s="3" t="s">
        <v>11</v>
      </c>
    </row>
    <row r="1147" spans="1:9" x14ac:dyDescent="0.35">
      <c r="A1147" s="3">
        <v>103425866</v>
      </c>
      <c r="B1147" s="3" t="s">
        <v>4272</v>
      </c>
      <c r="C1147" s="3" t="s">
        <v>9</v>
      </c>
      <c r="D1147" s="3" t="s">
        <v>5</v>
      </c>
      <c r="E1147" s="3" t="s">
        <v>10</v>
      </c>
      <c r="F1147" s="3" t="s">
        <v>4273</v>
      </c>
      <c r="G1147" s="3" t="s">
        <v>4274</v>
      </c>
      <c r="H1147" s="4">
        <v>4701.55</v>
      </c>
      <c r="I1147" s="3" t="s">
        <v>11</v>
      </c>
    </row>
    <row r="1148" spans="1:9" x14ac:dyDescent="0.35">
      <c r="A1148" s="3">
        <v>103425758</v>
      </c>
      <c r="B1148" s="3" t="s">
        <v>4275</v>
      </c>
      <c r="C1148" s="3" t="s">
        <v>9</v>
      </c>
      <c r="D1148" s="3" t="s">
        <v>5</v>
      </c>
      <c r="E1148" s="3" t="s">
        <v>10</v>
      </c>
      <c r="F1148" s="3" t="s">
        <v>4276</v>
      </c>
      <c r="G1148" s="3" t="s">
        <v>4277</v>
      </c>
      <c r="H1148" s="4">
        <v>3324.05</v>
      </c>
      <c r="I1148" s="3" t="s">
        <v>11</v>
      </c>
    </row>
    <row r="1149" spans="1:9" x14ac:dyDescent="0.35">
      <c r="A1149" s="3">
        <v>103425865</v>
      </c>
      <c r="B1149" s="3" t="s">
        <v>4278</v>
      </c>
      <c r="C1149" s="3" t="s">
        <v>9</v>
      </c>
      <c r="D1149" s="3" t="s">
        <v>5</v>
      </c>
      <c r="E1149" s="3" t="s">
        <v>10</v>
      </c>
      <c r="F1149" s="3" t="s">
        <v>25</v>
      </c>
      <c r="G1149" s="3" t="s">
        <v>26</v>
      </c>
      <c r="H1149" s="5">
        <v>1499</v>
      </c>
      <c r="I1149" s="3" t="s">
        <v>11</v>
      </c>
    </row>
    <row r="1150" spans="1:9" x14ac:dyDescent="0.35">
      <c r="A1150" s="3">
        <v>103425756</v>
      </c>
      <c r="B1150" s="3" t="s">
        <v>4279</v>
      </c>
      <c r="C1150" s="3" t="s">
        <v>9</v>
      </c>
      <c r="D1150" s="3" t="s">
        <v>5</v>
      </c>
      <c r="E1150" s="3" t="s">
        <v>12</v>
      </c>
      <c r="F1150" s="3" t="s">
        <v>2648</v>
      </c>
      <c r="G1150" s="3" t="s">
        <v>2649</v>
      </c>
      <c r="H1150" s="5">
        <v>8998</v>
      </c>
      <c r="I1150" s="3" t="s">
        <v>11</v>
      </c>
    </row>
    <row r="1151" spans="1:9" x14ac:dyDescent="0.35">
      <c r="A1151" s="3">
        <v>103425753</v>
      </c>
      <c r="B1151" s="3" t="s">
        <v>4280</v>
      </c>
      <c r="C1151" s="3" t="s">
        <v>9</v>
      </c>
      <c r="D1151" s="3" t="s">
        <v>5</v>
      </c>
      <c r="E1151" s="3" t="s">
        <v>10</v>
      </c>
      <c r="F1151" s="3" t="s">
        <v>4281</v>
      </c>
      <c r="G1151" s="3" t="s">
        <v>4282</v>
      </c>
      <c r="H1151" s="5">
        <v>2919</v>
      </c>
      <c r="I1151" s="3" t="s">
        <v>11</v>
      </c>
    </row>
    <row r="1152" spans="1:9" x14ac:dyDescent="0.35">
      <c r="A1152" s="3">
        <v>103425749</v>
      </c>
      <c r="B1152" s="3" t="s">
        <v>4283</v>
      </c>
      <c r="C1152" s="3" t="s">
        <v>9</v>
      </c>
      <c r="D1152" s="3" t="s">
        <v>5</v>
      </c>
      <c r="E1152" s="3" t="s">
        <v>12</v>
      </c>
      <c r="F1152" s="3" t="s">
        <v>4284</v>
      </c>
      <c r="G1152" s="3" t="s">
        <v>4285</v>
      </c>
      <c r="H1152" s="5">
        <v>3019</v>
      </c>
      <c r="I1152" s="3" t="s">
        <v>11</v>
      </c>
    </row>
    <row r="1153" spans="1:9" x14ac:dyDescent="0.35">
      <c r="A1153" s="3">
        <v>103425857</v>
      </c>
      <c r="B1153" s="3" t="s">
        <v>4286</v>
      </c>
      <c r="C1153" s="3" t="s">
        <v>9</v>
      </c>
      <c r="D1153" s="3" t="s">
        <v>5</v>
      </c>
      <c r="E1153" s="3" t="s">
        <v>10</v>
      </c>
      <c r="F1153" s="3" t="s">
        <v>4287</v>
      </c>
      <c r="G1153" s="3" t="s">
        <v>4288</v>
      </c>
      <c r="H1153" s="5">
        <v>2599</v>
      </c>
      <c r="I1153" s="3" t="s">
        <v>11</v>
      </c>
    </row>
    <row r="1154" spans="1:9" x14ac:dyDescent="0.35">
      <c r="A1154" s="3">
        <v>103425745</v>
      </c>
      <c r="B1154" s="3" t="s">
        <v>4286</v>
      </c>
      <c r="C1154" s="3" t="s">
        <v>9</v>
      </c>
      <c r="D1154" s="3" t="s">
        <v>5</v>
      </c>
      <c r="E1154" s="3" t="s">
        <v>10</v>
      </c>
      <c r="F1154" s="3" t="s">
        <v>4289</v>
      </c>
      <c r="G1154" s="3" t="s">
        <v>4290</v>
      </c>
      <c r="H1154" s="4">
        <v>2210.2199999999998</v>
      </c>
      <c r="I1154" s="3" t="s">
        <v>11</v>
      </c>
    </row>
    <row r="1155" spans="1:9" x14ac:dyDescent="0.35">
      <c r="A1155" s="3">
        <v>103425853</v>
      </c>
      <c r="B1155" s="3" t="s">
        <v>4291</v>
      </c>
      <c r="C1155" s="3" t="s">
        <v>9</v>
      </c>
      <c r="D1155" s="3" t="s">
        <v>5</v>
      </c>
      <c r="E1155" s="3" t="s">
        <v>10</v>
      </c>
      <c r="F1155" s="3" t="s">
        <v>4292</v>
      </c>
      <c r="G1155" s="3" t="s">
        <v>4293</v>
      </c>
      <c r="H1155" s="4">
        <v>5684.85</v>
      </c>
      <c r="I1155" s="3" t="s">
        <v>11</v>
      </c>
    </row>
    <row r="1156" spans="1:9" x14ac:dyDescent="0.35">
      <c r="A1156" s="3">
        <v>103425742</v>
      </c>
      <c r="B1156" s="3" t="s">
        <v>4294</v>
      </c>
      <c r="C1156" s="3" t="s">
        <v>9</v>
      </c>
      <c r="D1156" s="3" t="s">
        <v>5</v>
      </c>
      <c r="E1156" s="3" t="s">
        <v>10</v>
      </c>
      <c r="F1156" s="3" t="s">
        <v>4295</v>
      </c>
      <c r="G1156" s="3" t="s">
        <v>4296</v>
      </c>
      <c r="H1156" s="4">
        <v>1822.15</v>
      </c>
      <c r="I1156" s="3" t="s">
        <v>11</v>
      </c>
    </row>
    <row r="1157" spans="1:9" x14ac:dyDescent="0.35">
      <c r="A1157" s="3">
        <v>103425851</v>
      </c>
      <c r="B1157" s="3" t="s">
        <v>4297</v>
      </c>
      <c r="C1157" s="3" t="s">
        <v>9</v>
      </c>
      <c r="D1157" s="3" t="s">
        <v>5</v>
      </c>
      <c r="E1157" s="3" t="s">
        <v>10</v>
      </c>
      <c r="F1157" s="3" t="s">
        <v>4298</v>
      </c>
      <c r="G1157" s="3" t="s">
        <v>4299</v>
      </c>
      <c r="H1157" s="3">
        <v>939.55</v>
      </c>
      <c r="I1157" s="3" t="s">
        <v>11</v>
      </c>
    </row>
    <row r="1158" spans="1:9" x14ac:dyDescent="0.35">
      <c r="A1158" s="3">
        <v>103425735</v>
      </c>
      <c r="B1158" s="3" t="s">
        <v>4300</v>
      </c>
      <c r="C1158" s="3" t="s">
        <v>9</v>
      </c>
      <c r="D1158" s="3" t="s">
        <v>5</v>
      </c>
      <c r="E1158" s="3" t="s">
        <v>12</v>
      </c>
      <c r="F1158" s="3" t="s">
        <v>4301</v>
      </c>
      <c r="G1158" s="3" t="s">
        <v>233</v>
      </c>
      <c r="H1158" s="4">
        <v>1139.05</v>
      </c>
      <c r="I1158" s="3" t="s">
        <v>11</v>
      </c>
    </row>
    <row r="1159" spans="1:9" x14ac:dyDescent="0.35">
      <c r="A1159" s="3">
        <v>103425850</v>
      </c>
      <c r="B1159" s="3" t="s">
        <v>4302</v>
      </c>
      <c r="C1159" s="3" t="s">
        <v>9</v>
      </c>
      <c r="D1159" s="3" t="s">
        <v>5</v>
      </c>
      <c r="E1159" s="3" t="s">
        <v>10</v>
      </c>
      <c r="F1159" s="3" t="s">
        <v>4303</v>
      </c>
      <c r="G1159" s="3" t="s">
        <v>4304</v>
      </c>
      <c r="H1159" s="5">
        <v>9018</v>
      </c>
      <c r="I1159" s="3" t="s">
        <v>11</v>
      </c>
    </row>
    <row r="1160" spans="1:9" x14ac:dyDescent="0.35">
      <c r="A1160" s="3">
        <v>103425842</v>
      </c>
      <c r="B1160" s="3" t="s">
        <v>4305</v>
      </c>
      <c r="C1160" s="3" t="s">
        <v>9</v>
      </c>
      <c r="D1160" s="3" t="s">
        <v>5</v>
      </c>
      <c r="E1160" s="3" t="s">
        <v>10</v>
      </c>
      <c r="F1160" s="3" t="s">
        <v>4306</v>
      </c>
      <c r="G1160" s="3" t="s">
        <v>4307</v>
      </c>
      <c r="H1160" s="4">
        <v>1300.55</v>
      </c>
      <c r="I1160" s="3" t="s">
        <v>11</v>
      </c>
    </row>
    <row r="1161" spans="1:9" x14ac:dyDescent="0.35">
      <c r="A1161" s="3">
        <v>103425724</v>
      </c>
      <c r="B1161" s="3" t="s">
        <v>4308</v>
      </c>
      <c r="C1161" s="3" t="s">
        <v>9</v>
      </c>
      <c r="D1161" s="3" t="s">
        <v>5</v>
      </c>
      <c r="E1161" s="3" t="s">
        <v>10</v>
      </c>
      <c r="F1161" s="3" t="s">
        <v>1965</v>
      </c>
      <c r="G1161" s="3" t="s">
        <v>1966</v>
      </c>
      <c r="H1161" s="4">
        <v>5939.1</v>
      </c>
      <c r="I1161" s="3" t="s">
        <v>11</v>
      </c>
    </row>
    <row r="1162" spans="1:9" x14ac:dyDescent="0.35">
      <c r="A1162" s="3">
        <v>103425836</v>
      </c>
      <c r="B1162" s="3" t="s">
        <v>4309</v>
      </c>
      <c r="C1162" s="3" t="s">
        <v>9</v>
      </c>
      <c r="D1162" s="3" t="s">
        <v>5</v>
      </c>
      <c r="E1162" s="3" t="s">
        <v>10</v>
      </c>
      <c r="F1162" s="3" t="s">
        <v>4310</v>
      </c>
      <c r="G1162" s="3" t="s">
        <v>4311</v>
      </c>
      <c r="H1162" s="5">
        <v>2999</v>
      </c>
      <c r="I1162" s="3" t="s">
        <v>11</v>
      </c>
    </row>
    <row r="1163" spans="1:9" x14ac:dyDescent="0.35">
      <c r="A1163" s="3">
        <v>103425833</v>
      </c>
      <c r="B1163" s="3" t="s">
        <v>4312</v>
      </c>
      <c r="C1163" s="3" t="s">
        <v>9</v>
      </c>
      <c r="D1163" s="3" t="s">
        <v>5</v>
      </c>
      <c r="E1163" s="3" t="s">
        <v>10</v>
      </c>
      <c r="F1163" s="3" t="s">
        <v>4313</v>
      </c>
      <c r="G1163" s="3" t="s">
        <v>4314</v>
      </c>
      <c r="H1163" s="5">
        <v>3019</v>
      </c>
      <c r="I1163" s="3" t="s">
        <v>11</v>
      </c>
    </row>
    <row r="1164" spans="1:9" x14ac:dyDescent="0.35">
      <c r="A1164" s="3">
        <v>103425719</v>
      </c>
      <c r="B1164" s="3" t="s">
        <v>4315</v>
      </c>
      <c r="C1164" s="3" t="s">
        <v>9</v>
      </c>
      <c r="D1164" s="3" t="s">
        <v>5</v>
      </c>
      <c r="E1164" s="3" t="s">
        <v>12</v>
      </c>
      <c r="F1164" s="3" t="s">
        <v>4316</v>
      </c>
      <c r="G1164" s="3" t="s">
        <v>4317</v>
      </c>
      <c r="H1164" s="3">
        <v>349</v>
      </c>
      <c r="I1164" s="3" t="s">
        <v>11</v>
      </c>
    </row>
    <row r="1165" spans="1:9" x14ac:dyDescent="0.35">
      <c r="A1165" s="3">
        <v>103425828</v>
      </c>
      <c r="B1165" s="3" t="s">
        <v>4318</v>
      </c>
      <c r="C1165" s="3" t="s">
        <v>9</v>
      </c>
      <c r="D1165" s="3" t="s">
        <v>5</v>
      </c>
      <c r="E1165" s="3" t="s">
        <v>10</v>
      </c>
      <c r="F1165" s="3" t="s">
        <v>4319</v>
      </c>
      <c r="G1165" s="3" t="s">
        <v>4320</v>
      </c>
      <c r="H1165" s="4">
        <v>1880.05</v>
      </c>
      <c r="I1165" s="3" t="s">
        <v>11</v>
      </c>
    </row>
    <row r="1166" spans="1:9" x14ac:dyDescent="0.35">
      <c r="A1166" s="3">
        <v>103425827</v>
      </c>
      <c r="B1166" s="3" t="s">
        <v>4321</v>
      </c>
      <c r="C1166" s="3" t="s">
        <v>9</v>
      </c>
      <c r="D1166" s="3" t="s">
        <v>5</v>
      </c>
      <c r="E1166" s="3" t="s">
        <v>10</v>
      </c>
      <c r="F1166" s="3" t="s">
        <v>4322</v>
      </c>
      <c r="G1166" s="3" t="s">
        <v>4323</v>
      </c>
      <c r="H1166" s="4">
        <v>2849.05</v>
      </c>
      <c r="I1166" s="3" t="s">
        <v>11</v>
      </c>
    </row>
    <row r="1167" spans="1:9" x14ac:dyDescent="0.35">
      <c r="A1167" s="3">
        <v>103425714</v>
      </c>
      <c r="B1167" s="3" t="s">
        <v>4324</v>
      </c>
      <c r="C1167" s="3" t="s">
        <v>9</v>
      </c>
      <c r="D1167" s="3" t="s">
        <v>5</v>
      </c>
      <c r="E1167" s="3" t="s">
        <v>10</v>
      </c>
      <c r="F1167" s="3" t="s">
        <v>4325</v>
      </c>
      <c r="G1167" s="3" t="s">
        <v>4326</v>
      </c>
      <c r="H1167" s="4">
        <v>1566.55</v>
      </c>
      <c r="I1167" s="3" t="s">
        <v>11</v>
      </c>
    </row>
    <row r="1168" spans="1:9" x14ac:dyDescent="0.35">
      <c r="A1168" s="3">
        <v>103425713</v>
      </c>
      <c r="B1168" s="3" t="s">
        <v>4327</v>
      </c>
      <c r="C1168" s="3" t="s">
        <v>9</v>
      </c>
      <c r="D1168" s="3" t="s">
        <v>5</v>
      </c>
      <c r="E1168" s="3" t="s">
        <v>10</v>
      </c>
      <c r="F1168" s="3" t="s">
        <v>1965</v>
      </c>
      <c r="G1168" s="3" t="s">
        <v>1966</v>
      </c>
      <c r="H1168" s="4">
        <v>5939.1</v>
      </c>
      <c r="I1168" s="3" t="s">
        <v>11</v>
      </c>
    </row>
    <row r="1169" spans="1:9" x14ac:dyDescent="0.35">
      <c r="A1169" s="3">
        <v>103425707</v>
      </c>
      <c r="B1169" s="3" t="s">
        <v>4328</v>
      </c>
      <c r="C1169" s="3" t="s">
        <v>9</v>
      </c>
      <c r="D1169" s="3" t="s">
        <v>5</v>
      </c>
      <c r="E1169" s="3" t="s">
        <v>10</v>
      </c>
      <c r="F1169" s="3" t="s">
        <v>4329</v>
      </c>
      <c r="G1169" s="3" t="s">
        <v>4330</v>
      </c>
      <c r="H1169" s="4">
        <v>3419.05</v>
      </c>
      <c r="I1169" s="3" t="s">
        <v>11</v>
      </c>
    </row>
    <row r="1170" spans="1:9" x14ac:dyDescent="0.35">
      <c r="A1170" s="3">
        <v>103425704</v>
      </c>
      <c r="B1170" s="3" t="s">
        <v>4331</v>
      </c>
      <c r="C1170" s="3" t="s">
        <v>9</v>
      </c>
      <c r="D1170" s="3" t="s">
        <v>5</v>
      </c>
      <c r="E1170" s="3" t="s">
        <v>10</v>
      </c>
      <c r="F1170" s="3" t="s">
        <v>4332</v>
      </c>
      <c r="G1170" s="3" t="s">
        <v>4333</v>
      </c>
      <c r="H1170" s="4">
        <v>2193.5500000000002</v>
      </c>
      <c r="I1170" s="3" t="s">
        <v>11</v>
      </c>
    </row>
    <row r="1171" spans="1:9" x14ac:dyDescent="0.35">
      <c r="A1171" s="3">
        <v>103425806</v>
      </c>
      <c r="B1171" s="3" t="s">
        <v>4334</v>
      </c>
      <c r="C1171" s="3" t="s">
        <v>9</v>
      </c>
      <c r="D1171" s="3" t="s">
        <v>5</v>
      </c>
      <c r="E1171" s="3" t="s">
        <v>10</v>
      </c>
      <c r="F1171" s="3" t="s">
        <v>4335</v>
      </c>
      <c r="G1171" s="3" t="s">
        <v>4336</v>
      </c>
      <c r="H1171" s="4">
        <v>1661.55</v>
      </c>
      <c r="I1171" s="3" t="s">
        <v>11</v>
      </c>
    </row>
    <row r="1172" spans="1:9" x14ac:dyDescent="0.35">
      <c r="A1172" s="3">
        <v>103425805</v>
      </c>
      <c r="B1172" s="3" t="s">
        <v>4337</v>
      </c>
      <c r="C1172" s="3" t="s">
        <v>9</v>
      </c>
      <c r="D1172" s="3" t="s">
        <v>5</v>
      </c>
      <c r="E1172" s="3" t="s">
        <v>10</v>
      </c>
      <c r="F1172" s="3" t="s">
        <v>4338</v>
      </c>
      <c r="G1172" s="3" t="s">
        <v>4339</v>
      </c>
      <c r="H1172" s="4">
        <v>3390.55</v>
      </c>
      <c r="I1172" s="3" t="s">
        <v>11</v>
      </c>
    </row>
    <row r="1173" spans="1:9" x14ac:dyDescent="0.35">
      <c r="A1173" s="3">
        <v>103425692</v>
      </c>
      <c r="B1173" s="3" t="s">
        <v>4340</v>
      </c>
      <c r="C1173" s="3" t="s">
        <v>9</v>
      </c>
      <c r="D1173" s="3" t="s">
        <v>5</v>
      </c>
      <c r="E1173" s="3" t="s">
        <v>10</v>
      </c>
      <c r="F1173" s="3" t="s">
        <v>4341</v>
      </c>
      <c r="G1173" s="3" t="s">
        <v>4342</v>
      </c>
      <c r="H1173" s="4">
        <v>2193.5500000000002</v>
      </c>
      <c r="I1173" s="3" t="s">
        <v>11</v>
      </c>
    </row>
    <row r="1174" spans="1:9" x14ac:dyDescent="0.35">
      <c r="A1174" s="3">
        <v>103425796</v>
      </c>
      <c r="B1174" s="3" t="s">
        <v>4343</v>
      </c>
      <c r="C1174" s="3" t="s">
        <v>9</v>
      </c>
      <c r="D1174" s="3" t="s">
        <v>5</v>
      </c>
      <c r="E1174" s="3" t="s">
        <v>10</v>
      </c>
      <c r="F1174" s="3" t="s">
        <v>4344</v>
      </c>
      <c r="G1174" s="3" t="s">
        <v>4345</v>
      </c>
      <c r="H1174" s="3">
        <v>899</v>
      </c>
      <c r="I1174" s="3" t="s">
        <v>11</v>
      </c>
    </row>
    <row r="1175" spans="1:9" x14ac:dyDescent="0.35">
      <c r="A1175" s="3">
        <v>103425793</v>
      </c>
      <c r="B1175" s="3" t="s">
        <v>4346</v>
      </c>
      <c r="C1175" s="3" t="s">
        <v>9</v>
      </c>
      <c r="D1175" s="3" t="s">
        <v>5</v>
      </c>
      <c r="E1175" s="3" t="s">
        <v>10</v>
      </c>
      <c r="F1175" s="3" t="s">
        <v>4347</v>
      </c>
      <c r="G1175" s="3" t="s">
        <v>4348</v>
      </c>
      <c r="H1175" s="4">
        <v>4105.47</v>
      </c>
      <c r="I1175" s="3" t="s">
        <v>11</v>
      </c>
    </row>
    <row r="1176" spans="1:9" x14ac:dyDescent="0.35">
      <c r="A1176" s="3">
        <v>103425792</v>
      </c>
      <c r="B1176" s="3" t="s">
        <v>4349</v>
      </c>
      <c r="C1176" s="3" t="s">
        <v>9</v>
      </c>
      <c r="D1176" s="3" t="s">
        <v>5</v>
      </c>
      <c r="E1176" s="3" t="s">
        <v>10</v>
      </c>
      <c r="F1176" s="3" t="s">
        <v>4350</v>
      </c>
      <c r="G1176" s="3" t="s">
        <v>4351</v>
      </c>
      <c r="H1176" s="4">
        <v>2222.14</v>
      </c>
      <c r="I1176" s="3" t="s">
        <v>11</v>
      </c>
    </row>
    <row r="1177" spans="1:9" x14ac:dyDescent="0.35">
      <c r="A1177" s="3">
        <v>103425791</v>
      </c>
      <c r="B1177" s="3" t="s">
        <v>4352</v>
      </c>
      <c r="C1177" s="3" t="s">
        <v>9</v>
      </c>
      <c r="D1177" s="3" t="s">
        <v>5</v>
      </c>
      <c r="E1177" s="3" t="s">
        <v>10</v>
      </c>
      <c r="F1177" s="3" t="s">
        <v>320</v>
      </c>
      <c r="G1177" s="3" t="s">
        <v>321</v>
      </c>
      <c r="H1177" s="3">
        <v>749</v>
      </c>
      <c r="I1177" s="3" t="s">
        <v>11</v>
      </c>
    </row>
    <row r="1178" spans="1:9" x14ac:dyDescent="0.35">
      <c r="A1178" s="3">
        <v>103425683</v>
      </c>
      <c r="B1178" s="3" t="s">
        <v>4353</v>
      </c>
      <c r="C1178" s="3" t="s">
        <v>9</v>
      </c>
      <c r="D1178" s="3" t="s">
        <v>5</v>
      </c>
      <c r="E1178" s="3" t="s">
        <v>10</v>
      </c>
      <c r="F1178" s="3" t="s">
        <v>4354</v>
      </c>
      <c r="G1178" s="3" t="s">
        <v>4355</v>
      </c>
      <c r="H1178" s="4">
        <v>1235.52</v>
      </c>
      <c r="I1178" s="3" t="s">
        <v>11</v>
      </c>
    </row>
    <row r="1179" spans="1:9" x14ac:dyDescent="0.35">
      <c r="A1179" s="3">
        <v>103425681</v>
      </c>
      <c r="B1179" s="3" t="s">
        <v>4356</v>
      </c>
      <c r="C1179" s="3" t="s">
        <v>9</v>
      </c>
      <c r="D1179" s="3" t="s">
        <v>5</v>
      </c>
      <c r="E1179" s="3" t="s">
        <v>10</v>
      </c>
      <c r="F1179" s="3" t="s">
        <v>4357</v>
      </c>
      <c r="G1179" s="3" t="s">
        <v>4358</v>
      </c>
      <c r="H1179" s="5">
        <v>4219</v>
      </c>
      <c r="I1179" s="3" t="s">
        <v>11</v>
      </c>
    </row>
    <row r="1180" spans="1:9" x14ac:dyDescent="0.35">
      <c r="A1180" s="3">
        <v>103425678</v>
      </c>
      <c r="B1180" s="3" t="s">
        <v>4359</v>
      </c>
      <c r="C1180" s="3" t="s">
        <v>9</v>
      </c>
      <c r="D1180" s="3" t="s">
        <v>5</v>
      </c>
      <c r="E1180" s="3" t="s">
        <v>12</v>
      </c>
      <c r="F1180" s="3" t="s">
        <v>4360</v>
      </c>
      <c r="G1180" s="3" t="s">
        <v>4361</v>
      </c>
      <c r="H1180" s="3">
        <v>854.05</v>
      </c>
      <c r="I1180" s="3" t="s">
        <v>11</v>
      </c>
    </row>
    <row r="1181" spans="1:9" x14ac:dyDescent="0.35">
      <c r="A1181" s="3">
        <v>103425677</v>
      </c>
      <c r="B1181" s="3" t="s">
        <v>4362</v>
      </c>
      <c r="C1181" s="3" t="s">
        <v>9</v>
      </c>
      <c r="D1181" s="3" t="s">
        <v>5</v>
      </c>
      <c r="E1181" s="3" t="s">
        <v>10</v>
      </c>
      <c r="F1181" s="3" t="s">
        <v>4363</v>
      </c>
      <c r="G1181" s="3" t="s">
        <v>4364</v>
      </c>
      <c r="H1181" s="5">
        <v>2919</v>
      </c>
      <c r="I1181" s="3" t="s">
        <v>11</v>
      </c>
    </row>
    <row r="1182" spans="1:9" x14ac:dyDescent="0.35">
      <c r="A1182" s="3">
        <v>103425782</v>
      </c>
      <c r="B1182" s="3" t="s">
        <v>4365</v>
      </c>
      <c r="C1182" s="3" t="s">
        <v>9</v>
      </c>
      <c r="D1182" s="3" t="s">
        <v>5</v>
      </c>
      <c r="E1182" s="3" t="s">
        <v>10</v>
      </c>
      <c r="F1182" s="3" t="s">
        <v>4366</v>
      </c>
      <c r="G1182" s="3" t="s">
        <v>4367</v>
      </c>
      <c r="H1182" s="5">
        <v>2327</v>
      </c>
      <c r="I1182" s="3" t="s">
        <v>11</v>
      </c>
    </row>
    <row r="1183" spans="1:9" x14ac:dyDescent="0.35">
      <c r="A1183" s="3">
        <v>103425781</v>
      </c>
      <c r="B1183" s="3" t="s">
        <v>4368</v>
      </c>
      <c r="C1183" s="3" t="s">
        <v>9</v>
      </c>
      <c r="D1183" s="3" t="s">
        <v>5</v>
      </c>
      <c r="E1183" s="3" t="s">
        <v>12</v>
      </c>
      <c r="F1183" s="3" t="s">
        <v>4369</v>
      </c>
      <c r="G1183" s="3" t="s">
        <v>4370</v>
      </c>
      <c r="H1183" s="5">
        <v>1259</v>
      </c>
      <c r="I1183" s="3" t="s">
        <v>11</v>
      </c>
    </row>
    <row r="1184" spans="1:9" x14ac:dyDescent="0.35">
      <c r="A1184" s="3">
        <v>103425779</v>
      </c>
      <c r="B1184" s="3" t="s">
        <v>4371</v>
      </c>
      <c r="C1184" s="3" t="s">
        <v>9</v>
      </c>
      <c r="D1184" s="3" t="s">
        <v>5</v>
      </c>
      <c r="E1184" s="3" t="s">
        <v>10</v>
      </c>
      <c r="F1184" s="3" t="s">
        <v>4372</v>
      </c>
      <c r="G1184" s="3" t="s">
        <v>4373</v>
      </c>
      <c r="H1184" s="4">
        <v>7037.69</v>
      </c>
      <c r="I1184" s="3" t="s">
        <v>11</v>
      </c>
    </row>
    <row r="1185" spans="1:9" x14ac:dyDescent="0.35">
      <c r="A1185" s="3">
        <v>103425778</v>
      </c>
      <c r="B1185" s="3" t="s">
        <v>4374</v>
      </c>
      <c r="C1185" s="3" t="s">
        <v>9</v>
      </c>
      <c r="D1185" s="3" t="s">
        <v>5</v>
      </c>
      <c r="E1185" s="3" t="s">
        <v>12</v>
      </c>
      <c r="F1185" s="3" t="s">
        <v>4375</v>
      </c>
      <c r="G1185" s="3" t="s">
        <v>4376</v>
      </c>
      <c r="H1185" s="5">
        <v>3499</v>
      </c>
      <c r="I1185" s="3" t="s">
        <v>11</v>
      </c>
    </row>
    <row r="1186" spans="1:9" x14ac:dyDescent="0.35">
      <c r="A1186" s="3">
        <v>103425772</v>
      </c>
      <c r="B1186" s="3" t="s">
        <v>4377</v>
      </c>
      <c r="C1186" s="3" t="s">
        <v>9</v>
      </c>
      <c r="D1186" s="3" t="s">
        <v>5</v>
      </c>
      <c r="E1186" s="3" t="s">
        <v>10</v>
      </c>
      <c r="F1186" s="3" t="s">
        <v>4378</v>
      </c>
      <c r="G1186" s="3" t="s">
        <v>4379</v>
      </c>
      <c r="H1186" s="4">
        <v>5278.72</v>
      </c>
      <c r="I1186" s="3" t="s">
        <v>11</v>
      </c>
    </row>
    <row r="1187" spans="1:9" x14ac:dyDescent="0.35">
      <c r="A1187" s="3">
        <v>103425672</v>
      </c>
      <c r="B1187" s="3" t="s">
        <v>4380</v>
      </c>
      <c r="C1187" s="3" t="s">
        <v>9</v>
      </c>
      <c r="D1187" s="3" t="s">
        <v>5</v>
      </c>
      <c r="E1187" s="3" t="s">
        <v>10</v>
      </c>
      <c r="F1187" s="3" t="s">
        <v>4381</v>
      </c>
      <c r="G1187" s="3" t="s">
        <v>4382</v>
      </c>
      <c r="H1187" s="5">
        <v>2099</v>
      </c>
      <c r="I1187" s="3" t="s">
        <v>11</v>
      </c>
    </row>
    <row r="1188" spans="1:9" x14ac:dyDescent="0.35">
      <c r="A1188" s="3">
        <v>103425770</v>
      </c>
      <c r="B1188" s="3" t="s">
        <v>4383</v>
      </c>
      <c r="C1188" s="3" t="s">
        <v>9</v>
      </c>
      <c r="D1188" s="3" t="s">
        <v>5</v>
      </c>
      <c r="E1188" s="3" t="s">
        <v>10</v>
      </c>
      <c r="F1188" s="3" t="s">
        <v>4384</v>
      </c>
      <c r="G1188" s="3" t="s">
        <v>4385</v>
      </c>
      <c r="H1188" s="4">
        <v>4321.55</v>
      </c>
      <c r="I1188" s="3" t="s">
        <v>11</v>
      </c>
    </row>
    <row r="1189" spans="1:9" x14ac:dyDescent="0.35">
      <c r="A1189" s="3">
        <v>103425767</v>
      </c>
      <c r="B1189" s="3" t="s">
        <v>4386</v>
      </c>
      <c r="C1189" s="3" t="s">
        <v>9</v>
      </c>
      <c r="D1189" s="3" t="s">
        <v>5</v>
      </c>
      <c r="E1189" s="3" t="s">
        <v>10</v>
      </c>
      <c r="F1189" s="3" t="s">
        <v>4387</v>
      </c>
      <c r="G1189" s="3" t="s">
        <v>4388</v>
      </c>
      <c r="H1189" s="5">
        <v>1869</v>
      </c>
      <c r="I1189" s="3" t="s">
        <v>11</v>
      </c>
    </row>
    <row r="1190" spans="1:9" x14ac:dyDescent="0.35">
      <c r="A1190" s="3">
        <v>103425660</v>
      </c>
      <c r="B1190" s="3" t="s">
        <v>4389</v>
      </c>
      <c r="C1190" s="3" t="s">
        <v>9</v>
      </c>
      <c r="D1190" s="3" t="s">
        <v>5</v>
      </c>
      <c r="E1190" s="3" t="s">
        <v>10</v>
      </c>
      <c r="F1190" s="3" t="s">
        <v>4390</v>
      </c>
      <c r="G1190" s="3" t="s">
        <v>4391</v>
      </c>
      <c r="H1190" s="4">
        <v>2773.05</v>
      </c>
      <c r="I1190" s="3" t="s">
        <v>11</v>
      </c>
    </row>
    <row r="1191" spans="1:9" x14ac:dyDescent="0.35">
      <c r="A1191" s="3">
        <v>103425563</v>
      </c>
      <c r="B1191" s="3" t="s">
        <v>4392</v>
      </c>
      <c r="C1191" s="3" t="s">
        <v>9</v>
      </c>
      <c r="D1191" s="3" t="s">
        <v>5</v>
      </c>
      <c r="E1191" s="3" t="s">
        <v>10</v>
      </c>
      <c r="F1191" s="3" t="s">
        <v>4393</v>
      </c>
      <c r="G1191" s="3" t="s">
        <v>4394</v>
      </c>
      <c r="H1191" s="4">
        <v>2210.2199999999998</v>
      </c>
      <c r="I1191" s="3" t="s">
        <v>11</v>
      </c>
    </row>
    <row r="1192" spans="1:9" x14ac:dyDescent="0.35">
      <c r="A1192" s="3">
        <v>103425655</v>
      </c>
      <c r="B1192" s="3" t="s">
        <v>4395</v>
      </c>
      <c r="C1192" s="3" t="s">
        <v>9</v>
      </c>
      <c r="D1192" s="3" t="s">
        <v>5</v>
      </c>
      <c r="E1192" s="3" t="s">
        <v>10</v>
      </c>
      <c r="F1192" s="3" t="s">
        <v>4396</v>
      </c>
      <c r="G1192" s="3" t="s">
        <v>4397</v>
      </c>
      <c r="H1192" s="5">
        <v>2469</v>
      </c>
      <c r="I1192" s="3" t="s">
        <v>11</v>
      </c>
    </row>
    <row r="1193" spans="1:9" x14ac:dyDescent="0.35">
      <c r="A1193" s="3">
        <v>103425652</v>
      </c>
      <c r="B1193" s="3" t="s">
        <v>4398</v>
      </c>
      <c r="C1193" s="3" t="s">
        <v>9</v>
      </c>
      <c r="D1193" s="3" t="s">
        <v>5</v>
      </c>
      <c r="E1193" s="3" t="s">
        <v>10</v>
      </c>
      <c r="F1193" s="3" t="s">
        <v>81</v>
      </c>
      <c r="G1193" s="3" t="s">
        <v>82</v>
      </c>
      <c r="H1193" s="4">
        <v>4654.05</v>
      </c>
      <c r="I1193" s="3" t="s">
        <v>11</v>
      </c>
    </row>
    <row r="1194" spans="1:9" x14ac:dyDescent="0.35">
      <c r="A1194" s="3">
        <v>103425650</v>
      </c>
      <c r="B1194" s="3" t="s">
        <v>4399</v>
      </c>
      <c r="C1194" s="3" t="s">
        <v>9</v>
      </c>
      <c r="D1194" s="3" t="s">
        <v>5</v>
      </c>
      <c r="E1194" s="3" t="s">
        <v>10</v>
      </c>
      <c r="F1194" s="3" t="s">
        <v>4400</v>
      </c>
      <c r="G1194" s="3" t="s">
        <v>4401</v>
      </c>
      <c r="H1194" s="3">
        <v>968.05</v>
      </c>
      <c r="I1194" s="3" t="s">
        <v>11</v>
      </c>
    </row>
    <row r="1195" spans="1:9" x14ac:dyDescent="0.35">
      <c r="A1195" s="3">
        <v>103425647</v>
      </c>
      <c r="B1195" s="3" t="s">
        <v>4402</v>
      </c>
      <c r="C1195" s="3" t="s">
        <v>9</v>
      </c>
      <c r="D1195" s="3" t="s">
        <v>5</v>
      </c>
      <c r="E1195" s="3" t="s">
        <v>12</v>
      </c>
      <c r="F1195" s="3" t="s">
        <v>4403</v>
      </c>
      <c r="G1195" s="3" t="s">
        <v>4404</v>
      </c>
      <c r="H1195" s="5">
        <v>1499</v>
      </c>
      <c r="I1195" s="3" t="s">
        <v>11</v>
      </c>
    </row>
    <row r="1196" spans="1:9" x14ac:dyDescent="0.35">
      <c r="A1196" s="3">
        <v>103425553</v>
      </c>
      <c r="B1196" s="3" t="s">
        <v>4405</v>
      </c>
      <c r="C1196" s="3" t="s">
        <v>9</v>
      </c>
      <c r="D1196" s="3" t="s">
        <v>5</v>
      </c>
      <c r="E1196" s="3" t="s">
        <v>10</v>
      </c>
      <c r="F1196" s="3" t="s">
        <v>4406</v>
      </c>
      <c r="G1196" s="3" t="s">
        <v>4407</v>
      </c>
      <c r="H1196" s="5">
        <v>2999</v>
      </c>
      <c r="I1196" s="3" t="s">
        <v>11</v>
      </c>
    </row>
    <row r="1197" spans="1:9" x14ac:dyDescent="0.35">
      <c r="A1197" s="3">
        <v>103425552</v>
      </c>
      <c r="B1197" s="3" t="s">
        <v>4408</v>
      </c>
      <c r="C1197" s="3" t="s">
        <v>9</v>
      </c>
      <c r="D1197" s="3" t="s">
        <v>5</v>
      </c>
      <c r="E1197" s="3" t="s">
        <v>10</v>
      </c>
      <c r="F1197" s="3" t="s">
        <v>4409</v>
      </c>
      <c r="G1197" s="3" t="s">
        <v>4410</v>
      </c>
      <c r="H1197" s="3">
        <v>379.05</v>
      </c>
      <c r="I1197" s="3" t="s">
        <v>11</v>
      </c>
    </row>
    <row r="1198" spans="1:9" x14ac:dyDescent="0.35">
      <c r="A1198" s="3">
        <v>103425637</v>
      </c>
      <c r="B1198" s="3" t="s">
        <v>4411</v>
      </c>
      <c r="C1198" s="3" t="s">
        <v>9</v>
      </c>
      <c r="D1198" s="3" t="s">
        <v>5</v>
      </c>
      <c r="E1198" s="3" t="s">
        <v>10</v>
      </c>
      <c r="F1198" s="3" t="s">
        <v>4412</v>
      </c>
      <c r="G1198" s="3" t="s">
        <v>4413</v>
      </c>
      <c r="H1198" s="3">
        <v>899</v>
      </c>
      <c r="I1198" s="3" t="s">
        <v>11</v>
      </c>
    </row>
    <row r="1199" spans="1:9" x14ac:dyDescent="0.35">
      <c r="A1199" s="3">
        <v>103425633</v>
      </c>
      <c r="B1199" s="3" t="s">
        <v>4414</v>
      </c>
      <c r="C1199" s="3" t="s">
        <v>9</v>
      </c>
      <c r="D1199" s="3" t="s">
        <v>5</v>
      </c>
      <c r="E1199" s="3" t="s">
        <v>10</v>
      </c>
      <c r="F1199" s="3" t="s">
        <v>4415</v>
      </c>
      <c r="G1199" s="3" t="s">
        <v>4416</v>
      </c>
      <c r="H1199" s="4">
        <v>7408.1</v>
      </c>
      <c r="I1199" s="3" t="s">
        <v>11</v>
      </c>
    </row>
    <row r="1200" spans="1:9" x14ac:dyDescent="0.35">
      <c r="A1200" s="3">
        <v>103425632</v>
      </c>
      <c r="B1200" s="3" t="s">
        <v>4417</v>
      </c>
      <c r="C1200" s="3" t="s">
        <v>9</v>
      </c>
      <c r="D1200" s="3" t="s">
        <v>5</v>
      </c>
      <c r="E1200" s="3" t="s">
        <v>10</v>
      </c>
      <c r="F1200" s="3" t="s">
        <v>4418</v>
      </c>
      <c r="G1200" s="3" t="s">
        <v>4419</v>
      </c>
      <c r="H1200" s="5">
        <v>5849</v>
      </c>
      <c r="I1200" s="3" t="s">
        <v>11</v>
      </c>
    </row>
    <row r="1201" spans="1:9" x14ac:dyDescent="0.35">
      <c r="A1201" s="3">
        <v>103425631</v>
      </c>
      <c r="B1201" s="3" t="s">
        <v>4420</v>
      </c>
      <c r="C1201" s="3" t="s">
        <v>9</v>
      </c>
      <c r="D1201" s="3" t="s">
        <v>5</v>
      </c>
      <c r="E1201" s="3" t="s">
        <v>10</v>
      </c>
      <c r="F1201" s="3" t="s">
        <v>4421</v>
      </c>
      <c r="G1201" s="3" t="s">
        <v>4422</v>
      </c>
      <c r="H1201" s="3">
        <v>569.04999999999995</v>
      </c>
      <c r="I1201" s="3" t="s">
        <v>11</v>
      </c>
    </row>
    <row r="1202" spans="1:9" x14ac:dyDescent="0.35">
      <c r="A1202" s="3">
        <v>103425536</v>
      </c>
      <c r="B1202" s="3" t="s">
        <v>4423</v>
      </c>
      <c r="C1202" s="3" t="s">
        <v>9</v>
      </c>
      <c r="D1202" s="3" t="s">
        <v>5</v>
      </c>
      <c r="E1202" s="3" t="s">
        <v>10</v>
      </c>
      <c r="F1202" s="3" t="s">
        <v>4424</v>
      </c>
      <c r="G1202" s="3" t="s">
        <v>4425</v>
      </c>
      <c r="H1202" s="4">
        <v>1424.05</v>
      </c>
      <c r="I1202" s="3" t="s">
        <v>11</v>
      </c>
    </row>
    <row r="1203" spans="1:9" x14ac:dyDescent="0.35">
      <c r="A1203" s="3">
        <v>103425611</v>
      </c>
      <c r="B1203" s="3" t="s">
        <v>4426</v>
      </c>
      <c r="C1203" s="3" t="s">
        <v>9</v>
      </c>
      <c r="D1203" s="3" t="s">
        <v>5</v>
      </c>
      <c r="E1203" s="3" t="s">
        <v>10</v>
      </c>
      <c r="F1203" s="3" t="s">
        <v>33</v>
      </c>
      <c r="G1203" s="3" t="s">
        <v>34</v>
      </c>
      <c r="H1203" s="3">
        <v>749</v>
      </c>
      <c r="I1203" s="3" t="s">
        <v>11</v>
      </c>
    </row>
    <row r="1204" spans="1:9" x14ac:dyDescent="0.35">
      <c r="A1204" s="3">
        <v>103425609</v>
      </c>
      <c r="B1204" s="3" t="s">
        <v>4427</v>
      </c>
      <c r="C1204" s="3" t="s">
        <v>9</v>
      </c>
      <c r="D1204" s="3" t="s">
        <v>5</v>
      </c>
      <c r="E1204" s="3" t="s">
        <v>10</v>
      </c>
      <c r="F1204" s="3" t="s">
        <v>4428</v>
      </c>
      <c r="G1204" s="3" t="s">
        <v>4429</v>
      </c>
      <c r="H1204" s="4">
        <v>4179.05</v>
      </c>
      <c r="I1204" s="3" t="s">
        <v>11</v>
      </c>
    </row>
    <row r="1205" spans="1:9" x14ac:dyDescent="0.35">
      <c r="A1205" s="3">
        <v>103425525</v>
      </c>
      <c r="B1205" s="3" t="s">
        <v>4430</v>
      </c>
      <c r="C1205" s="3" t="s">
        <v>9</v>
      </c>
      <c r="D1205" s="3" t="s">
        <v>5</v>
      </c>
      <c r="E1205" s="3" t="s">
        <v>10</v>
      </c>
      <c r="F1205" s="3" t="s">
        <v>4431</v>
      </c>
      <c r="G1205" s="3" t="s">
        <v>4432</v>
      </c>
      <c r="H1205" s="4">
        <v>11283.43</v>
      </c>
      <c r="I1205" s="3" t="s">
        <v>11</v>
      </c>
    </row>
    <row r="1206" spans="1:9" x14ac:dyDescent="0.35">
      <c r="A1206" s="3">
        <v>103425601</v>
      </c>
      <c r="B1206" s="3" t="s">
        <v>4433</v>
      </c>
      <c r="C1206" s="3" t="s">
        <v>9</v>
      </c>
      <c r="D1206" s="3" t="s">
        <v>5</v>
      </c>
      <c r="E1206" s="3" t="s">
        <v>10</v>
      </c>
      <c r="F1206" s="3" t="s">
        <v>4434</v>
      </c>
      <c r="G1206" s="3" t="s">
        <v>4435</v>
      </c>
      <c r="H1206" s="5">
        <v>4549</v>
      </c>
      <c r="I1206" s="3" t="s">
        <v>11</v>
      </c>
    </row>
    <row r="1207" spans="1:9" x14ac:dyDescent="0.35">
      <c r="A1207" s="3">
        <v>103425593</v>
      </c>
      <c r="B1207" s="3" t="s">
        <v>4436</v>
      </c>
      <c r="C1207" s="3" t="s">
        <v>9</v>
      </c>
      <c r="D1207" s="3" t="s">
        <v>5</v>
      </c>
      <c r="E1207" s="3" t="s">
        <v>10</v>
      </c>
      <c r="F1207" s="3" t="s">
        <v>4437</v>
      </c>
      <c r="G1207" s="3" t="s">
        <v>4438</v>
      </c>
      <c r="H1207" s="4">
        <v>2849.05</v>
      </c>
      <c r="I1207" s="3" t="s">
        <v>11</v>
      </c>
    </row>
    <row r="1208" spans="1:9" x14ac:dyDescent="0.35">
      <c r="A1208" s="3">
        <v>103425591</v>
      </c>
      <c r="B1208" s="3" t="s">
        <v>4439</v>
      </c>
      <c r="C1208" s="3" t="s">
        <v>9</v>
      </c>
      <c r="D1208" s="3" t="s">
        <v>5</v>
      </c>
      <c r="E1208" s="3" t="s">
        <v>12</v>
      </c>
      <c r="F1208" s="3" t="s">
        <v>4440</v>
      </c>
      <c r="G1208" s="3" t="s">
        <v>4441</v>
      </c>
      <c r="H1208" s="5">
        <v>1819</v>
      </c>
      <c r="I1208" s="3" t="s">
        <v>11</v>
      </c>
    </row>
    <row r="1209" spans="1:9" x14ac:dyDescent="0.35">
      <c r="A1209" s="3">
        <v>103425521</v>
      </c>
      <c r="B1209" s="3" t="s">
        <v>4442</v>
      </c>
      <c r="C1209" s="3" t="s">
        <v>9</v>
      </c>
      <c r="D1209" s="3" t="s">
        <v>5</v>
      </c>
      <c r="E1209" s="3" t="s">
        <v>10</v>
      </c>
      <c r="F1209" s="3" t="s">
        <v>4443</v>
      </c>
      <c r="G1209" s="3" t="s">
        <v>4444</v>
      </c>
      <c r="H1209" s="5">
        <v>2038</v>
      </c>
      <c r="I1209" s="3" t="s">
        <v>11</v>
      </c>
    </row>
    <row r="1210" spans="1:9" x14ac:dyDescent="0.35">
      <c r="A1210" s="3">
        <v>103425582</v>
      </c>
      <c r="B1210" s="3" t="s">
        <v>4445</v>
      </c>
      <c r="C1210" s="3" t="s">
        <v>9</v>
      </c>
      <c r="D1210" s="3" t="s">
        <v>5</v>
      </c>
      <c r="E1210" s="3" t="s">
        <v>10</v>
      </c>
      <c r="F1210" s="3" t="s">
        <v>4446</v>
      </c>
      <c r="G1210" s="3" t="s">
        <v>4447</v>
      </c>
      <c r="H1210" s="5">
        <v>1719</v>
      </c>
      <c r="I1210" s="3" t="s">
        <v>11</v>
      </c>
    </row>
    <row r="1211" spans="1:9" x14ac:dyDescent="0.35">
      <c r="A1211" s="3">
        <v>103425579</v>
      </c>
      <c r="B1211" s="3" t="s">
        <v>4448</v>
      </c>
      <c r="C1211" s="3" t="s">
        <v>9</v>
      </c>
      <c r="D1211" s="3" t="s">
        <v>5</v>
      </c>
      <c r="E1211" s="3" t="s">
        <v>10</v>
      </c>
      <c r="F1211" s="3" t="s">
        <v>4449</v>
      </c>
      <c r="G1211" s="3" t="s">
        <v>4450</v>
      </c>
      <c r="H1211" s="4">
        <v>4559.05</v>
      </c>
      <c r="I1211" s="3" t="s">
        <v>11</v>
      </c>
    </row>
    <row r="1212" spans="1:9" x14ac:dyDescent="0.35">
      <c r="A1212" s="3">
        <v>103425569</v>
      </c>
      <c r="B1212" s="3" t="s">
        <v>4451</v>
      </c>
      <c r="C1212" s="3" t="s">
        <v>9</v>
      </c>
      <c r="D1212" s="3" t="s">
        <v>5</v>
      </c>
      <c r="E1212" s="3" t="s">
        <v>12</v>
      </c>
      <c r="F1212" s="3" t="s">
        <v>4452</v>
      </c>
      <c r="G1212" s="3" t="s">
        <v>4453</v>
      </c>
      <c r="H1212" s="3">
        <v>969</v>
      </c>
      <c r="I1212" s="3" t="s">
        <v>11</v>
      </c>
    </row>
    <row r="1213" spans="1:9" x14ac:dyDescent="0.35">
      <c r="A1213" s="3">
        <v>103425504</v>
      </c>
      <c r="B1213" s="3" t="s">
        <v>4454</v>
      </c>
      <c r="C1213" s="3" t="s">
        <v>9</v>
      </c>
      <c r="D1213" s="3" t="s">
        <v>5</v>
      </c>
      <c r="E1213" s="3" t="s">
        <v>10</v>
      </c>
      <c r="F1213" s="3" t="s">
        <v>4455</v>
      </c>
      <c r="G1213" s="3" t="s">
        <v>4456</v>
      </c>
      <c r="H1213" s="3">
        <v>768.64</v>
      </c>
      <c r="I1213" s="3" t="s">
        <v>11</v>
      </c>
    </row>
    <row r="1214" spans="1:9" x14ac:dyDescent="0.35">
      <c r="A1214" s="3">
        <v>103425566</v>
      </c>
      <c r="B1214" s="3" t="s">
        <v>4457</v>
      </c>
      <c r="C1214" s="3" t="s">
        <v>9</v>
      </c>
      <c r="D1214" s="3" t="s">
        <v>5</v>
      </c>
      <c r="E1214" s="3" t="s">
        <v>10</v>
      </c>
      <c r="F1214" s="3" t="s">
        <v>4458</v>
      </c>
      <c r="G1214" s="3" t="s">
        <v>4459</v>
      </c>
      <c r="H1214" s="5">
        <v>3499</v>
      </c>
      <c r="I1214" s="3" t="s">
        <v>11</v>
      </c>
    </row>
    <row r="1215" spans="1:9" x14ac:dyDescent="0.35">
      <c r="A1215" s="3">
        <v>103425462</v>
      </c>
      <c r="B1215" s="3" t="s">
        <v>4460</v>
      </c>
      <c r="C1215" s="3" t="s">
        <v>9</v>
      </c>
      <c r="D1215" s="3" t="s">
        <v>5</v>
      </c>
      <c r="E1215" s="3" t="s">
        <v>12</v>
      </c>
      <c r="F1215" s="3" t="s">
        <v>4461</v>
      </c>
      <c r="G1215" s="3" t="s">
        <v>4462</v>
      </c>
      <c r="H1215" s="5">
        <v>3999</v>
      </c>
      <c r="I1215" s="3" t="s">
        <v>11</v>
      </c>
    </row>
    <row r="1216" spans="1:9" x14ac:dyDescent="0.35">
      <c r="A1216" s="3">
        <v>103425501</v>
      </c>
      <c r="B1216" s="3" t="s">
        <v>4463</v>
      </c>
      <c r="C1216" s="3" t="s">
        <v>9</v>
      </c>
      <c r="D1216" s="3" t="s">
        <v>5</v>
      </c>
      <c r="E1216" s="3" t="s">
        <v>10</v>
      </c>
      <c r="F1216" s="3" t="s">
        <v>4464</v>
      </c>
      <c r="G1216" s="3" t="s">
        <v>4465</v>
      </c>
      <c r="H1216" s="4">
        <v>4179.05</v>
      </c>
      <c r="I1216" s="3" t="s">
        <v>11</v>
      </c>
    </row>
    <row r="1217" spans="1:9" x14ac:dyDescent="0.35">
      <c r="A1217" s="3">
        <v>103425461</v>
      </c>
      <c r="B1217" s="3" t="s">
        <v>4466</v>
      </c>
      <c r="C1217" s="3" t="s">
        <v>9</v>
      </c>
      <c r="D1217" s="3" t="s">
        <v>5</v>
      </c>
      <c r="E1217" s="3" t="s">
        <v>10</v>
      </c>
      <c r="F1217" s="3" t="s">
        <v>4467</v>
      </c>
      <c r="G1217" s="3" t="s">
        <v>4468</v>
      </c>
      <c r="H1217" s="3">
        <v>329</v>
      </c>
      <c r="I1217" s="3" t="s">
        <v>11</v>
      </c>
    </row>
    <row r="1218" spans="1:9" x14ac:dyDescent="0.35">
      <c r="A1218" s="3">
        <v>103425498</v>
      </c>
      <c r="B1218" s="3" t="s">
        <v>4469</v>
      </c>
      <c r="C1218" s="3" t="s">
        <v>9</v>
      </c>
      <c r="D1218" s="3" t="s">
        <v>5</v>
      </c>
      <c r="E1218" s="3" t="s">
        <v>10</v>
      </c>
      <c r="F1218" s="3" t="s">
        <v>3575</v>
      </c>
      <c r="G1218" s="3" t="s">
        <v>3576</v>
      </c>
      <c r="H1218" s="4">
        <v>3419.05</v>
      </c>
      <c r="I1218" s="3" t="s">
        <v>11</v>
      </c>
    </row>
    <row r="1219" spans="1:9" x14ac:dyDescent="0.35">
      <c r="A1219" s="3">
        <v>103425452</v>
      </c>
      <c r="B1219" s="3" t="s">
        <v>4470</v>
      </c>
      <c r="C1219" s="3" t="s">
        <v>9</v>
      </c>
      <c r="D1219" s="3" t="s">
        <v>5</v>
      </c>
      <c r="E1219" s="3" t="s">
        <v>12</v>
      </c>
      <c r="F1219" s="3" t="s">
        <v>4471</v>
      </c>
      <c r="G1219" s="3" t="s">
        <v>4472</v>
      </c>
      <c r="H1219" s="5">
        <v>2149</v>
      </c>
      <c r="I1219" s="3" t="s">
        <v>11</v>
      </c>
    </row>
    <row r="1220" spans="1:9" x14ac:dyDescent="0.35">
      <c r="A1220" s="3">
        <v>103425446</v>
      </c>
      <c r="B1220" s="3" t="s">
        <v>4473</v>
      </c>
      <c r="C1220" s="3" t="s">
        <v>9</v>
      </c>
      <c r="D1220" s="3" t="s">
        <v>5</v>
      </c>
      <c r="E1220" s="3" t="s">
        <v>12</v>
      </c>
      <c r="F1220" s="3" t="s">
        <v>4474</v>
      </c>
      <c r="G1220" s="3" t="s">
        <v>4475</v>
      </c>
      <c r="H1220" s="5">
        <v>4199</v>
      </c>
      <c r="I1220" s="3" t="s">
        <v>11</v>
      </c>
    </row>
    <row r="1221" spans="1:9" x14ac:dyDescent="0.35">
      <c r="A1221" s="3">
        <v>103425445</v>
      </c>
      <c r="B1221" s="3" t="s">
        <v>4476</v>
      </c>
      <c r="C1221" s="3" t="s">
        <v>9</v>
      </c>
      <c r="D1221" s="3" t="s">
        <v>5</v>
      </c>
      <c r="E1221" s="3" t="s">
        <v>12</v>
      </c>
      <c r="F1221" s="3" t="s">
        <v>4477</v>
      </c>
      <c r="G1221" s="3" t="s">
        <v>4478</v>
      </c>
      <c r="H1221" s="4">
        <v>1880.05</v>
      </c>
      <c r="I1221" s="3" t="s">
        <v>11</v>
      </c>
    </row>
    <row r="1222" spans="1:9" x14ac:dyDescent="0.35">
      <c r="A1222" s="3">
        <v>103425443</v>
      </c>
      <c r="B1222" s="3" t="s">
        <v>4479</v>
      </c>
      <c r="C1222" s="3" t="s">
        <v>9</v>
      </c>
      <c r="D1222" s="3" t="s">
        <v>5</v>
      </c>
      <c r="E1222" s="3" t="s">
        <v>10</v>
      </c>
      <c r="F1222" s="3" t="s">
        <v>4480</v>
      </c>
      <c r="G1222" s="3" t="s">
        <v>4481</v>
      </c>
      <c r="H1222" s="5">
        <v>3019</v>
      </c>
      <c r="I1222" s="3" t="s">
        <v>11</v>
      </c>
    </row>
    <row r="1223" spans="1:9" x14ac:dyDescent="0.35">
      <c r="A1223" s="3">
        <v>103425492</v>
      </c>
      <c r="B1223" s="3" t="s">
        <v>4482</v>
      </c>
      <c r="C1223" s="3" t="s">
        <v>9</v>
      </c>
      <c r="D1223" s="3" t="s">
        <v>5</v>
      </c>
      <c r="E1223" s="3" t="s">
        <v>10</v>
      </c>
      <c r="F1223" s="3" t="s">
        <v>4483</v>
      </c>
      <c r="G1223" s="3" t="s">
        <v>4484</v>
      </c>
      <c r="H1223" s="4">
        <v>6838.1</v>
      </c>
      <c r="I1223" s="3" t="s">
        <v>11</v>
      </c>
    </row>
    <row r="1224" spans="1:9" x14ac:dyDescent="0.35">
      <c r="A1224" s="3">
        <v>103425487</v>
      </c>
      <c r="B1224" s="3" t="s">
        <v>4485</v>
      </c>
      <c r="C1224" s="3" t="s">
        <v>9</v>
      </c>
      <c r="D1224" s="3" t="s">
        <v>5</v>
      </c>
      <c r="E1224" s="3" t="s">
        <v>10</v>
      </c>
      <c r="F1224" s="3" t="s">
        <v>4486</v>
      </c>
      <c r="G1224" s="3" t="s">
        <v>4487</v>
      </c>
      <c r="H1224" s="4">
        <v>3704.05</v>
      </c>
      <c r="I1224" s="3" t="s">
        <v>11</v>
      </c>
    </row>
    <row r="1225" spans="1:9" x14ac:dyDescent="0.35">
      <c r="A1225" s="3">
        <v>103425437</v>
      </c>
      <c r="B1225" s="3" t="s">
        <v>4488</v>
      </c>
      <c r="C1225" s="3" t="s">
        <v>9</v>
      </c>
      <c r="D1225" s="3" t="s">
        <v>5</v>
      </c>
      <c r="E1225" s="3" t="s">
        <v>10</v>
      </c>
      <c r="F1225" s="3" t="s">
        <v>76</v>
      </c>
      <c r="G1225" s="3" t="s">
        <v>77</v>
      </c>
      <c r="H1225" s="3">
        <v>799</v>
      </c>
      <c r="I1225" s="3" t="s">
        <v>11</v>
      </c>
    </row>
    <row r="1226" spans="1:9" x14ac:dyDescent="0.35">
      <c r="A1226" s="3">
        <v>103425435</v>
      </c>
      <c r="B1226" s="3" t="s">
        <v>4489</v>
      </c>
      <c r="C1226" s="3" t="s">
        <v>9</v>
      </c>
      <c r="D1226" s="3" t="s">
        <v>5</v>
      </c>
      <c r="E1226" s="3" t="s">
        <v>10</v>
      </c>
      <c r="F1226" s="3" t="s">
        <v>4490</v>
      </c>
      <c r="G1226" s="3" t="s">
        <v>4491</v>
      </c>
      <c r="H1226" s="4">
        <v>2165.1</v>
      </c>
      <c r="I1226" s="3" t="s">
        <v>11</v>
      </c>
    </row>
    <row r="1227" spans="1:9" x14ac:dyDescent="0.35">
      <c r="A1227" s="3">
        <v>103425430</v>
      </c>
      <c r="B1227" s="3" t="s">
        <v>4492</v>
      </c>
      <c r="C1227" s="3" t="s">
        <v>9</v>
      </c>
      <c r="D1227" s="3" t="s">
        <v>5</v>
      </c>
      <c r="E1227" s="3" t="s">
        <v>10</v>
      </c>
      <c r="F1227" s="3" t="s">
        <v>4493</v>
      </c>
      <c r="G1227" s="3" t="s">
        <v>4494</v>
      </c>
      <c r="H1227" s="4">
        <v>2069.1</v>
      </c>
      <c r="I1227" s="3" t="s">
        <v>11</v>
      </c>
    </row>
    <row r="1228" spans="1:9" x14ac:dyDescent="0.35">
      <c r="A1228" s="3">
        <v>103425478</v>
      </c>
      <c r="B1228" s="3" t="s">
        <v>4495</v>
      </c>
      <c r="C1228" s="3" t="s">
        <v>9</v>
      </c>
      <c r="D1228" s="3" t="s">
        <v>5</v>
      </c>
      <c r="E1228" s="3" t="s">
        <v>10</v>
      </c>
      <c r="F1228" s="3" t="s">
        <v>4496</v>
      </c>
      <c r="G1228" s="3" t="s">
        <v>4497</v>
      </c>
      <c r="H1228" s="3">
        <v>899</v>
      </c>
      <c r="I1228" s="3" t="s">
        <v>11</v>
      </c>
    </row>
    <row r="1229" spans="1:9" x14ac:dyDescent="0.35">
      <c r="A1229" s="3">
        <v>103425474</v>
      </c>
      <c r="B1229" s="3" t="s">
        <v>4498</v>
      </c>
      <c r="C1229" s="3" t="s">
        <v>9</v>
      </c>
      <c r="D1229" s="3" t="s">
        <v>5</v>
      </c>
      <c r="E1229" s="3" t="s">
        <v>10</v>
      </c>
      <c r="F1229" s="3" t="s">
        <v>4499</v>
      </c>
      <c r="G1229" s="3" t="s">
        <v>4500</v>
      </c>
      <c r="H1229" s="4">
        <v>3086.55</v>
      </c>
      <c r="I1229" s="3" t="s">
        <v>11</v>
      </c>
    </row>
    <row r="1230" spans="1:9" x14ac:dyDescent="0.35">
      <c r="A1230" s="3">
        <v>103425472</v>
      </c>
      <c r="B1230" s="3" t="s">
        <v>4501</v>
      </c>
      <c r="C1230" s="3" t="s">
        <v>9</v>
      </c>
      <c r="D1230" s="3" t="s">
        <v>5</v>
      </c>
      <c r="E1230" s="3" t="s">
        <v>10</v>
      </c>
      <c r="F1230" s="3" t="s">
        <v>2963</v>
      </c>
      <c r="G1230" s="3" t="s">
        <v>4502</v>
      </c>
      <c r="H1230" s="4">
        <v>1329.05</v>
      </c>
      <c r="I1230" s="3" t="s">
        <v>11</v>
      </c>
    </row>
    <row r="1231" spans="1:9" x14ac:dyDescent="0.35">
      <c r="A1231" s="3">
        <v>103425424</v>
      </c>
      <c r="B1231" s="3" t="s">
        <v>4503</v>
      </c>
      <c r="C1231" s="3" t="s">
        <v>9</v>
      </c>
      <c r="D1231" s="3" t="s">
        <v>5</v>
      </c>
      <c r="E1231" s="3" t="s">
        <v>10</v>
      </c>
      <c r="F1231" s="3" t="s">
        <v>4504</v>
      </c>
      <c r="G1231" s="3" t="s">
        <v>4505</v>
      </c>
      <c r="H1231" s="5">
        <v>2399</v>
      </c>
      <c r="I1231" s="3" t="s">
        <v>11</v>
      </c>
    </row>
    <row r="1232" spans="1:9" x14ac:dyDescent="0.35">
      <c r="A1232" s="3">
        <v>103425421</v>
      </c>
      <c r="B1232" s="3" t="s">
        <v>4506</v>
      </c>
      <c r="C1232" s="3" t="s">
        <v>9</v>
      </c>
      <c r="D1232" s="3" t="s">
        <v>5</v>
      </c>
      <c r="E1232" s="3" t="s">
        <v>10</v>
      </c>
      <c r="F1232" s="3" t="s">
        <v>4507</v>
      </c>
      <c r="G1232" s="3" t="s">
        <v>4508</v>
      </c>
      <c r="H1232" s="4">
        <v>3656.55</v>
      </c>
      <c r="I1232" s="3" t="s">
        <v>11</v>
      </c>
    </row>
    <row r="1233" spans="1:9" x14ac:dyDescent="0.35">
      <c r="A1233" s="3">
        <v>103425419</v>
      </c>
      <c r="B1233" s="3" t="s">
        <v>4509</v>
      </c>
      <c r="C1233" s="3" t="s">
        <v>9</v>
      </c>
      <c r="D1233" s="3" t="s">
        <v>5</v>
      </c>
      <c r="E1233" s="3" t="s">
        <v>10</v>
      </c>
      <c r="F1233" s="3" t="s">
        <v>4510</v>
      </c>
      <c r="G1233" s="3" t="s">
        <v>4511</v>
      </c>
      <c r="H1233" s="5">
        <v>3149</v>
      </c>
      <c r="I1233" s="3" t="s">
        <v>11</v>
      </c>
    </row>
    <row r="1234" spans="1:9" x14ac:dyDescent="0.35">
      <c r="A1234" s="3">
        <v>103425468</v>
      </c>
      <c r="B1234" s="3" t="s">
        <v>4512</v>
      </c>
      <c r="C1234" s="3" t="s">
        <v>9</v>
      </c>
      <c r="D1234" s="3" t="s">
        <v>5</v>
      </c>
      <c r="E1234" s="3" t="s">
        <v>10</v>
      </c>
      <c r="F1234" s="3" t="s">
        <v>4513</v>
      </c>
      <c r="G1234" s="3" t="s">
        <v>4514</v>
      </c>
      <c r="H1234" s="3">
        <v>398.05</v>
      </c>
      <c r="I1234" s="3" t="s">
        <v>11</v>
      </c>
    </row>
    <row r="1235" spans="1:9" x14ac:dyDescent="0.35">
      <c r="A1235" s="3">
        <v>103425415</v>
      </c>
      <c r="B1235" s="3" t="s">
        <v>4515</v>
      </c>
      <c r="C1235" s="3" t="s">
        <v>9</v>
      </c>
      <c r="D1235" s="3" t="s">
        <v>5</v>
      </c>
      <c r="E1235" s="3" t="s">
        <v>10</v>
      </c>
      <c r="F1235" s="3" t="s">
        <v>4516</v>
      </c>
      <c r="G1235" s="3" t="s">
        <v>4517</v>
      </c>
      <c r="H1235" s="5">
        <v>4199</v>
      </c>
      <c r="I1235" s="3" t="s">
        <v>11</v>
      </c>
    </row>
    <row r="1236" spans="1:9" x14ac:dyDescent="0.35">
      <c r="A1236" s="3">
        <v>103425467</v>
      </c>
      <c r="B1236" s="3" t="s">
        <v>4518</v>
      </c>
      <c r="C1236" s="3" t="s">
        <v>9</v>
      </c>
      <c r="D1236" s="3" t="s">
        <v>5</v>
      </c>
      <c r="E1236" s="3" t="s">
        <v>10</v>
      </c>
      <c r="F1236" s="3" t="s">
        <v>4519</v>
      </c>
      <c r="G1236" s="3" t="s">
        <v>4520</v>
      </c>
      <c r="H1236" s="3">
        <v>882.55</v>
      </c>
      <c r="I1236" s="3" t="s">
        <v>11</v>
      </c>
    </row>
    <row r="1237" spans="1:9" x14ac:dyDescent="0.35">
      <c r="A1237" s="3">
        <v>103425412</v>
      </c>
      <c r="B1237" s="3" t="s">
        <v>4521</v>
      </c>
      <c r="C1237" s="3" t="s">
        <v>9</v>
      </c>
      <c r="D1237" s="3" t="s">
        <v>5</v>
      </c>
      <c r="E1237" s="3" t="s">
        <v>10</v>
      </c>
      <c r="F1237" s="3" t="s">
        <v>4522</v>
      </c>
      <c r="G1237" s="3" t="s">
        <v>4523</v>
      </c>
      <c r="H1237" s="4">
        <v>4179.05</v>
      </c>
      <c r="I1237" s="3" t="s">
        <v>11</v>
      </c>
    </row>
    <row r="1238" spans="1:9" x14ac:dyDescent="0.35">
      <c r="A1238" s="3">
        <v>103425364</v>
      </c>
      <c r="B1238" s="3" t="s">
        <v>4524</v>
      </c>
      <c r="C1238" s="3" t="s">
        <v>9</v>
      </c>
      <c r="D1238" s="3" t="s">
        <v>5</v>
      </c>
      <c r="E1238" s="3" t="s">
        <v>10</v>
      </c>
      <c r="F1238" s="3" t="s">
        <v>4525</v>
      </c>
      <c r="G1238" s="3" t="s">
        <v>4526</v>
      </c>
      <c r="H1238" s="5">
        <v>4199</v>
      </c>
      <c r="I1238" s="3" t="s">
        <v>11</v>
      </c>
    </row>
    <row r="1239" spans="1:9" x14ac:dyDescent="0.35">
      <c r="A1239" s="3">
        <v>103425407</v>
      </c>
      <c r="B1239" s="3" t="s">
        <v>4527</v>
      </c>
      <c r="C1239" s="3" t="s">
        <v>9</v>
      </c>
      <c r="D1239" s="3" t="s">
        <v>5</v>
      </c>
      <c r="E1239" s="3" t="s">
        <v>10</v>
      </c>
      <c r="F1239" s="3" t="s">
        <v>4528</v>
      </c>
      <c r="G1239" s="3" t="s">
        <v>4529</v>
      </c>
      <c r="H1239" s="4">
        <v>2434.94</v>
      </c>
      <c r="I1239" s="3" t="s">
        <v>11</v>
      </c>
    </row>
    <row r="1240" spans="1:9" x14ac:dyDescent="0.35">
      <c r="A1240" s="3">
        <v>103425405</v>
      </c>
      <c r="B1240" s="3" t="s">
        <v>4530</v>
      </c>
      <c r="C1240" s="3" t="s">
        <v>9</v>
      </c>
      <c r="D1240" s="3" t="s">
        <v>5</v>
      </c>
      <c r="E1240" s="3" t="s">
        <v>10</v>
      </c>
      <c r="F1240" s="3" t="s">
        <v>4531</v>
      </c>
      <c r="G1240" s="3" t="s">
        <v>4532</v>
      </c>
      <c r="H1240" s="4">
        <v>6384.28</v>
      </c>
      <c r="I1240" s="3" t="s">
        <v>11</v>
      </c>
    </row>
    <row r="1241" spans="1:9" x14ac:dyDescent="0.35">
      <c r="A1241" s="3">
        <v>103425363</v>
      </c>
      <c r="B1241" s="3" t="s">
        <v>4533</v>
      </c>
      <c r="C1241" s="3" t="s">
        <v>9</v>
      </c>
      <c r="D1241" s="3" t="s">
        <v>5</v>
      </c>
      <c r="E1241" s="3" t="s">
        <v>12</v>
      </c>
      <c r="F1241" s="3" t="s">
        <v>4534</v>
      </c>
      <c r="G1241" s="3" t="s">
        <v>4535</v>
      </c>
      <c r="H1241" s="3">
        <v>369.55</v>
      </c>
      <c r="I1241" s="3" t="s">
        <v>11</v>
      </c>
    </row>
    <row r="1242" spans="1:9" x14ac:dyDescent="0.35">
      <c r="A1242" s="3">
        <v>103425403</v>
      </c>
      <c r="B1242" s="3" t="s">
        <v>4536</v>
      </c>
      <c r="C1242" s="3" t="s">
        <v>9</v>
      </c>
      <c r="D1242" s="3" t="s">
        <v>5</v>
      </c>
      <c r="E1242" s="3" t="s">
        <v>10</v>
      </c>
      <c r="F1242" s="3" t="s">
        <v>4537</v>
      </c>
      <c r="G1242" s="3" t="s">
        <v>4538</v>
      </c>
      <c r="H1242" s="4">
        <v>2136.5500000000002</v>
      </c>
      <c r="I1242" s="3" t="s">
        <v>11</v>
      </c>
    </row>
    <row r="1243" spans="1:9" x14ac:dyDescent="0.35">
      <c r="A1243" s="3">
        <v>103425359</v>
      </c>
      <c r="B1243" s="3" t="s">
        <v>4539</v>
      </c>
      <c r="C1243" s="3" t="s">
        <v>9</v>
      </c>
      <c r="D1243" s="3" t="s">
        <v>5</v>
      </c>
      <c r="E1243" s="3" t="s">
        <v>10</v>
      </c>
      <c r="F1243" s="3" t="s">
        <v>4540</v>
      </c>
      <c r="G1243" s="3" t="s">
        <v>4541</v>
      </c>
      <c r="H1243" s="4">
        <v>1578.47</v>
      </c>
      <c r="I1243" s="3" t="s">
        <v>11</v>
      </c>
    </row>
    <row r="1244" spans="1:9" x14ac:dyDescent="0.35">
      <c r="A1244" s="3">
        <v>103425357</v>
      </c>
      <c r="B1244" s="3" t="s">
        <v>4542</v>
      </c>
      <c r="C1244" s="3" t="s">
        <v>9</v>
      </c>
      <c r="D1244" s="3" t="s">
        <v>5</v>
      </c>
      <c r="E1244" s="3" t="s">
        <v>12</v>
      </c>
      <c r="F1244" s="3" t="s">
        <v>4543</v>
      </c>
      <c r="G1244" s="3" t="s">
        <v>4544</v>
      </c>
      <c r="H1244" s="5">
        <v>2107</v>
      </c>
      <c r="I1244" s="3" t="s">
        <v>11</v>
      </c>
    </row>
    <row r="1245" spans="1:9" x14ac:dyDescent="0.35">
      <c r="A1245" s="3">
        <v>103425397</v>
      </c>
      <c r="B1245" s="3" t="s">
        <v>4545</v>
      </c>
      <c r="C1245" s="3" t="s">
        <v>9</v>
      </c>
      <c r="D1245" s="3" t="s">
        <v>5</v>
      </c>
      <c r="E1245" s="3" t="s">
        <v>10</v>
      </c>
      <c r="F1245" s="3" t="s">
        <v>3031</v>
      </c>
      <c r="G1245" s="3" t="s">
        <v>3032</v>
      </c>
      <c r="H1245" s="4">
        <v>3970.1</v>
      </c>
      <c r="I1245" s="3" t="s">
        <v>11</v>
      </c>
    </row>
    <row r="1246" spans="1:9" x14ac:dyDescent="0.35">
      <c r="A1246" s="3">
        <v>103425395</v>
      </c>
      <c r="B1246" s="3" t="s">
        <v>4546</v>
      </c>
      <c r="C1246" s="3" t="s">
        <v>9</v>
      </c>
      <c r="D1246" s="3" t="s">
        <v>5</v>
      </c>
      <c r="E1246" s="3" t="s">
        <v>10</v>
      </c>
      <c r="F1246" s="3" t="s">
        <v>2681</v>
      </c>
      <c r="G1246" s="3" t="s">
        <v>4161</v>
      </c>
      <c r="H1246" s="5">
        <v>2269</v>
      </c>
      <c r="I1246" s="3" t="s">
        <v>11</v>
      </c>
    </row>
    <row r="1247" spans="1:9" x14ac:dyDescent="0.35">
      <c r="A1247" s="3">
        <v>103425392</v>
      </c>
      <c r="B1247" s="3" t="s">
        <v>4547</v>
      </c>
      <c r="C1247" s="3" t="s">
        <v>9</v>
      </c>
      <c r="D1247" s="3" t="s">
        <v>5</v>
      </c>
      <c r="E1247" s="3" t="s">
        <v>10</v>
      </c>
      <c r="F1247" s="3" t="s">
        <v>4548</v>
      </c>
      <c r="G1247" s="3" t="s">
        <v>4549</v>
      </c>
      <c r="H1247" s="4">
        <v>1388.95</v>
      </c>
      <c r="I1247" s="3" t="s">
        <v>11</v>
      </c>
    </row>
    <row r="1248" spans="1:9" x14ac:dyDescent="0.35">
      <c r="A1248" s="3">
        <v>103425351</v>
      </c>
      <c r="B1248" s="3" t="s">
        <v>4550</v>
      </c>
      <c r="C1248" s="3" t="s">
        <v>9</v>
      </c>
      <c r="D1248" s="3" t="s">
        <v>5</v>
      </c>
      <c r="E1248" s="3" t="s">
        <v>10</v>
      </c>
      <c r="F1248" s="3" t="s">
        <v>4551</v>
      </c>
      <c r="G1248" s="3" t="s">
        <v>4552</v>
      </c>
      <c r="H1248" s="3">
        <v>920.55</v>
      </c>
      <c r="I1248" s="3" t="s">
        <v>11</v>
      </c>
    </row>
    <row r="1249" spans="1:9" x14ac:dyDescent="0.35">
      <c r="A1249" s="3">
        <v>103425345</v>
      </c>
      <c r="B1249" s="3" t="s">
        <v>4553</v>
      </c>
      <c r="C1249" s="3" t="s">
        <v>9</v>
      </c>
      <c r="D1249" s="3" t="s">
        <v>5</v>
      </c>
      <c r="E1249" s="3" t="s">
        <v>10</v>
      </c>
      <c r="F1249" s="3" t="s">
        <v>4554</v>
      </c>
      <c r="G1249" s="3" t="s">
        <v>4555</v>
      </c>
      <c r="H1249" s="4">
        <v>1139.05</v>
      </c>
      <c r="I1249" s="3" t="s">
        <v>11</v>
      </c>
    </row>
    <row r="1250" spans="1:9" x14ac:dyDescent="0.35">
      <c r="A1250" s="3">
        <v>103425375</v>
      </c>
      <c r="B1250" s="3" t="s">
        <v>4556</v>
      </c>
      <c r="C1250" s="3" t="s">
        <v>9</v>
      </c>
      <c r="D1250" s="3" t="s">
        <v>5</v>
      </c>
      <c r="E1250" s="3" t="s">
        <v>10</v>
      </c>
      <c r="F1250" s="3" t="s">
        <v>4557</v>
      </c>
      <c r="G1250" s="3" t="s">
        <v>4558</v>
      </c>
      <c r="H1250" s="4">
        <v>3656.55</v>
      </c>
      <c r="I1250" s="3" t="s">
        <v>11</v>
      </c>
    </row>
    <row r="1251" spans="1:9" x14ac:dyDescent="0.35">
      <c r="A1251" s="3">
        <v>103425372</v>
      </c>
      <c r="B1251" s="3" t="s">
        <v>4559</v>
      </c>
      <c r="C1251" s="3" t="s">
        <v>9</v>
      </c>
      <c r="D1251" s="3" t="s">
        <v>5</v>
      </c>
      <c r="E1251" s="3" t="s">
        <v>10</v>
      </c>
      <c r="F1251" s="3" t="s">
        <v>4560</v>
      </c>
      <c r="G1251" s="3" t="s">
        <v>4561</v>
      </c>
      <c r="H1251" s="4">
        <v>2210.2199999999998</v>
      </c>
      <c r="I1251" s="3" t="s">
        <v>11</v>
      </c>
    </row>
    <row r="1252" spans="1:9" x14ac:dyDescent="0.35">
      <c r="A1252" s="3">
        <v>103425342</v>
      </c>
      <c r="B1252" s="3" t="s">
        <v>4562</v>
      </c>
      <c r="C1252" s="3" t="s">
        <v>9</v>
      </c>
      <c r="D1252" s="3" t="s">
        <v>5</v>
      </c>
      <c r="E1252" s="3" t="s">
        <v>10</v>
      </c>
      <c r="F1252" s="3" t="s">
        <v>4496</v>
      </c>
      <c r="G1252" s="3" t="s">
        <v>4497</v>
      </c>
      <c r="H1252" s="3">
        <v>809</v>
      </c>
      <c r="I1252" s="3" t="s">
        <v>11</v>
      </c>
    </row>
    <row r="1253" spans="1:9" x14ac:dyDescent="0.35">
      <c r="A1253" s="3">
        <v>103425370</v>
      </c>
      <c r="B1253" s="3" t="s">
        <v>4563</v>
      </c>
      <c r="C1253" s="3" t="s">
        <v>9</v>
      </c>
      <c r="D1253" s="3" t="s">
        <v>5</v>
      </c>
      <c r="E1253" s="3" t="s">
        <v>10</v>
      </c>
      <c r="F1253" s="3" t="s">
        <v>4564</v>
      </c>
      <c r="G1253" s="3" t="s">
        <v>4565</v>
      </c>
      <c r="H1253" s="4">
        <v>2363.65</v>
      </c>
      <c r="I1253" s="3" t="s">
        <v>11</v>
      </c>
    </row>
    <row r="1254" spans="1:9" x14ac:dyDescent="0.35">
      <c r="A1254" s="3">
        <v>103425340</v>
      </c>
      <c r="B1254" s="3" t="s">
        <v>4566</v>
      </c>
      <c r="C1254" s="3" t="s">
        <v>9</v>
      </c>
      <c r="D1254" s="3" t="s">
        <v>5</v>
      </c>
      <c r="E1254" s="3" t="s">
        <v>12</v>
      </c>
      <c r="F1254" s="3" t="s">
        <v>4567</v>
      </c>
      <c r="G1254" s="3" t="s">
        <v>4568</v>
      </c>
      <c r="H1254" s="4">
        <v>1984.6</v>
      </c>
      <c r="I1254" s="3" t="s">
        <v>13</v>
      </c>
    </row>
    <row r="1255" spans="1:9" x14ac:dyDescent="0.35">
      <c r="A1255" s="3">
        <v>103425338</v>
      </c>
      <c r="B1255" s="3" t="s">
        <v>4569</v>
      </c>
      <c r="C1255" s="3" t="s">
        <v>9</v>
      </c>
      <c r="D1255" s="3" t="s">
        <v>5</v>
      </c>
      <c r="E1255" s="3" t="s">
        <v>10</v>
      </c>
      <c r="F1255" s="3" t="s">
        <v>4570</v>
      </c>
      <c r="G1255" s="3" t="s">
        <v>4571</v>
      </c>
      <c r="H1255" s="3">
        <v>725.89</v>
      </c>
      <c r="I1255" s="3" t="s">
        <v>11</v>
      </c>
    </row>
    <row r="1256" spans="1:9" x14ac:dyDescent="0.35">
      <c r="A1256" s="3">
        <v>103425367</v>
      </c>
      <c r="B1256" s="3" t="s">
        <v>4572</v>
      </c>
      <c r="C1256" s="3" t="s">
        <v>9</v>
      </c>
      <c r="D1256" s="3" t="s">
        <v>5</v>
      </c>
      <c r="E1256" s="3" t="s">
        <v>10</v>
      </c>
      <c r="F1256" s="3" t="s">
        <v>4573</v>
      </c>
      <c r="G1256" s="3" t="s">
        <v>4574</v>
      </c>
      <c r="H1256" s="5">
        <v>3599</v>
      </c>
      <c r="I1256" s="3" t="s">
        <v>11</v>
      </c>
    </row>
    <row r="1257" spans="1:9" x14ac:dyDescent="0.35">
      <c r="A1257" s="3">
        <v>103425366</v>
      </c>
      <c r="B1257" s="3" t="s">
        <v>4575</v>
      </c>
      <c r="C1257" s="3" t="s">
        <v>9</v>
      </c>
      <c r="D1257" s="3" t="s">
        <v>5</v>
      </c>
      <c r="E1257" s="3" t="s">
        <v>10</v>
      </c>
      <c r="F1257" s="3" t="s">
        <v>4576</v>
      </c>
      <c r="G1257" s="3" t="s">
        <v>4577</v>
      </c>
      <c r="H1257" s="4">
        <v>2849.05</v>
      </c>
      <c r="I1257" s="3" t="s">
        <v>11</v>
      </c>
    </row>
    <row r="1258" spans="1:9" x14ac:dyDescent="0.35">
      <c r="A1258" s="3">
        <v>103425332</v>
      </c>
      <c r="B1258" s="3" t="s">
        <v>4578</v>
      </c>
      <c r="C1258" s="3" t="s">
        <v>9</v>
      </c>
      <c r="D1258" s="3" t="s">
        <v>5</v>
      </c>
      <c r="E1258" s="3" t="s">
        <v>10</v>
      </c>
      <c r="F1258" s="3" t="s">
        <v>4516</v>
      </c>
      <c r="G1258" s="3" t="s">
        <v>4517</v>
      </c>
      <c r="H1258" s="5">
        <v>4199</v>
      </c>
      <c r="I1258" s="3" t="s">
        <v>11</v>
      </c>
    </row>
    <row r="1259" spans="1:9" x14ac:dyDescent="0.35">
      <c r="A1259" s="3">
        <v>103425331</v>
      </c>
      <c r="B1259" s="3" t="s">
        <v>4579</v>
      </c>
      <c r="C1259" s="3" t="s">
        <v>9</v>
      </c>
      <c r="D1259" s="3" t="s">
        <v>5</v>
      </c>
      <c r="E1259" s="3" t="s">
        <v>10</v>
      </c>
      <c r="F1259" s="3" t="s">
        <v>4580</v>
      </c>
      <c r="G1259" s="3" t="s">
        <v>4581</v>
      </c>
      <c r="H1259" s="4">
        <v>2841.97</v>
      </c>
      <c r="I1259" s="3" t="s">
        <v>11</v>
      </c>
    </row>
    <row r="1260" spans="1:9" x14ac:dyDescent="0.35">
      <c r="A1260" s="3">
        <v>103425330</v>
      </c>
      <c r="B1260" s="3" t="s">
        <v>4582</v>
      </c>
      <c r="C1260" s="3" t="s">
        <v>9</v>
      </c>
      <c r="D1260" s="3" t="s">
        <v>5</v>
      </c>
      <c r="E1260" s="3" t="s">
        <v>10</v>
      </c>
      <c r="F1260" s="3" t="s">
        <v>4583</v>
      </c>
      <c r="G1260" s="3" t="s">
        <v>4584</v>
      </c>
      <c r="H1260" s="3">
        <v>599</v>
      </c>
      <c r="I1260" s="3" t="s">
        <v>11</v>
      </c>
    </row>
    <row r="1261" spans="1:9" x14ac:dyDescent="0.35">
      <c r="A1261" s="3">
        <v>103425257</v>
      </c>
      <c r="B1261" s="3" t="s">
        <v>4585</v>
      </c>
      <c r="C1261" s="3" t="s">
        <v>9</v>
      </c>
      <c r="D1261" s="3" t="s">
        <v>5</v>
      </c>
      <c r="E1261" s="3" t="s">
        <v>10</v>
      </c>
      <c r="F1261" s="3" t="s">
        <v>4586</v>
      </c>
      <c r="G1261" s="3" t="s">
        <v>4587</v>
      </c>
      <c r="H1261" s="4">
        <v>4486.18</v>
      </c>
      <c r="I1261" s="3" t="s">
        <v>11</v>
      </c>
    </row>
    <row r="1262" spans="1:9" x14ac:dyDescent="0.35">
      <c r="A1262" s="3">
        <v>103425256</v>
      </c>
      <c r="B1262" s="3" t="s">
        <v>4588</v>
      </c>
      <c r="C1262" s="3" t="s">
        <v>9</v>
      </c>
      <c r="D1262" s="3" t="s">
        <v>5</v>
      </c>
      <c r="E1262" s="3" t="s">
        <v>10</v>
      </c>
      <c r="F1262" s="3" t="s">
        <v>4589</v>
      </c>
      <c r="G1262" s="3" t="s">
        <v>4590</v>
      </c>
      <c r="H1262" s="4">
        <v>5699.05</v>
      </c>
      <c r="I1262" s="3" t="s">
        <v>11</v>
      </c>
    </row>
    <row r="1263" spans="1:9" x14ac:dyDescent="0.35">
      <c r="A1263" s="3">
        <v>103425255</v>
      </c>
      <c r="B1263" s="3" t="s">
        <v>4591</v>
      </c>
      <c r="C1263" s="3" t="s">
        <v>9</v>
      </c>
      <c r="D1263" s="3" t="s">
        <v>5</v>
      </c>
      <c r="E1263" s="3" t="s">
        <v>10</v>
      </c>
      <c r="F1263" s="3" t="s">
        <v>720</v>
      </c>
      <c r="G1263" s="3" t="s">
        <v>721</v>
      </c>
      <c r="H1263" s="3">
        <v>279</v>
      </c>
      <c r="I1263" s="3" t="s">
        <v>11</v>
      </c>
    </row>
    <row r="1264" spans="1:9" x14ac:dyDescent="0.35">
      <c r="A1264" s="3">
        <v>103425252</v>
      </c>
      <c r="B1264" s="3" t="s">
        <v>4592</v>
      </c>
      <c r="C1264" s="3" t="s">
        <v>9</v>
      </c>
      <c r="D1264" s="3" t="s">
        <v>5</v>
      </c>
      <c r="E1264" s="3" t="s">
        <v>10</v>
      </c>
      <c r="F1264" s="3" t="s">
        <v>4593</v>
      </c>
      <c r="G1264" s="3" t="s">
        <v>4594</v>
      </c>
      <c r="H1264" s="5">
        <v>1619</v>
      </c>
      <c r="I1264" s="3" t="s">
        <v>11</v>
      </c>
    </row>
    <row r="1265" spans="1:9" x14ac:dyDescent="0.35">
      <c r="A1265" s="3">
        <v>103425325</v>
      </c>
      <c r="B1265" s="3" t="s">
        <v>4595</v>
      </c>
      <c r="C1265" s="3" t="s">
        <v>9</v>
      </c>
      <c r="D1265" s="3" t="s">
        <v>5</v>
      </c>
      <c r="E1265" s="3" t="s">
        <v>10</v>
      </c>
      <c r="F1265" s="3" t="s">
        <v>4596</v>
      </c>
      <c r="G1265" s="3" t="s">
        <v>4597</v>
      </c>
      <c r="H1265" s="5">
        <v>3899</v>
      </c>
      <c r="I1265" s="3" t="s">
        <v>11</v>
      </c>
    </row>
    <row r="1266" spans="1:9" x14ac:dyDescent="0.35">
      <c r="A1266" s="3">
        <v>103425251</v>
      </c>
      <c r="B1266" s="3" t="s">
        <v>4598</v>
      </c>
      <c r="C1266" s="3" t="s">
        <v>9</v>
      </c>
      <c r="D1266" s="3" t="s">
        <v>5</v>
      </c>
      <c r="E1266" s="3" t="s">
        <v>10</v>
      </c>
      <c r="F1266" s="3" t="s">
        <v>4599</v>
      </c>
      <c r="G1266" s="3" t="s">
        <v>4600</v>
      </c>
      <c r="H1266" s="5">
        <v>1439</v>
      </c>
      <c r="I1266" s="3" t="s">
        <v>11</v>
      </c>
    </row>
    <row r="1267" spans="1:9" x14ac:dyDescent="0.35">
      <c r="A1267" s="3">
        <v>103425316</v>
      </c>
      <c r="B1267" s="3" t="s">
        <v>4601</v>
      </c>
      <c r="C1267" s="3" t="s">
        <v>9</v>
      </c>
      <c r="D1267" s="3" t="s">
        <v>5</v>
      </c>
      <c r="E1267" s="3" t="s">
        <v>10</v>
      </c>
      <c r="F1267" s="3" t="s">
        <v>4602</v>
      </c>
      <c r="G1267" s="3" t="s">
        <v>4603</v>
      </c>
      <c r="H1267" s="3">
        <v>811.35</v>
      </c>
      <c r="I1267" s="3" t="s">
        <v>11</v>
      </c>
    </row>
    <row r="1268" spans="1:9" x14ac:dyDescent="0.35">
      <c r="A1268" s="3">
        <v>103425237</v>
      </c>
      <c r="B1268" s="3" t="s">
        <v>4604</v>
      </c>
      <c r="C1268" s="3" t="s">
        <v>9</v>
      </c>
      <c r="D1268" s="3" t="s">
        <v>5</v>
      </c>
      <c r="E1268" s="3" t="s">
        <v>10</v>
      </c>
      <c r="F1268" s="3" t="s">
        <v>4605</v>
      </c>
      <c r="G1268" s="3" t="s">
        <v>4606</v>
      </c>
      <c r="H1268" s="4">
        <v>4939.05</v>
      </c>
      <c r="I1268" s="3" t="s">
        <v>11</v>
      </c>
    </row>
    <row r="1269" spans="1:9" x14ac:dyDescent="0.35">
      <c r="A1269" s="3">
        <v>103425306</v>
      </c>
      <c r="B1269" s="3" t="s">
        <v>4607</v>
      </c>
      <c r="C1269" s="3" t="s">
        <v>9</v>
      </c>
      <c r="D1269" s="3" t="s">
        <v>5</v>
      </c>
      <c r="E1269" s="3" t="s">
        <v>10</v>
      </c>
      <c r="F1269" s="3" t="s">
        <v>4608</v>
      </c>
      <c r="G1269" s="3" t="s">
        <v>4609</v>
      </c>
      <c r="H1269" s="5">
        <v>3009</v>
      </c>
      <c r="I1269" s="3" t="s">
        <v>11</v>
      </c>
    </row>
    <row r="1270" spans="1:9" x14ac:dyDescent="0.35">
      <c r="A1270" s="3">
        <v>103425226</v>
      </c>
      <c r="B1270" s="3" t="s">
        <v>4610</v>
      </c>
      <c r="C1270" s="3" t="s">
        <v>9</v>
      </c>
      <c r="D1270" s="3" t="s">
        <v>5</v>
      </c>
      <c r="E1270" s="3" t="s">
        <v>10</v>
      </c>
      <c r="F1270" s="3" t="s">
        <v>4611</v>
      </c>
      <c r="G1270" s="3" t="s">
        <v>4612</v>
      </c>
      <c r="H1270" s="4">
        <v>2297.38</v>
      </c>
      <c r="I1270" s="3" t="s">
        <v>11</v>
      </c>
    </row>
    <row r="1271" spans="1:9" x14ac:dyDescent="0.35">
      <c r="A1271" s="3">
        <v>103425302</v>
      </c>
      <c r="B1271" s="3" t="s">
        <v>4613</v>
      </c>
      <c r="C1271" s="3" t="s">
        <v>9</v>
      </c>
      <c r="D1271" s="3" t="s">
        <v>5</v>
      </c>
      <c r="E1271" s="3" t="s">
        <v>10</v>
      </c>
      <c r="F1271" s="3" t="s">
        <v>4614</v>
      </c>
      <c r="G1271" s="3" t="s">
        <v>4615</v>
      </c>
      <c r="H1271" s="5">
        <v>3019</v>
      </c>
      <c r="I1271" s="3" t="s">
        <v>11</v>
      </c>
    </row>
    <row r="1272" spans="1:9" x14ac:dyDescent="0.35">
      <c r="A1272" s="3">
        <v>103425221</v>
      </c>
      <c r="B1272" s="3" t="s">
        <v>4616</v>
      </c>
      <c r="C1272" s="3" t="s">
        <v>9</v>
      </c>
      <c r="D1272" s="3" t="s">
        <v>5</v>
      </c>
      <c r="E1272" s="3" t="s">
        <v>12</v>
      </c>
      <c r="F1272" s="3" t="s">
        <v>4617</v>
      </c>
      <c r="G1272" s="3" t="s">
        <v>4618</v>
      </c>
      <c r="H1272" s="3">
        <v>439</v>
      </c>
      <c r="I1272" s="3" t="s">
        <v>11</v>
      </c>
    </row>
    <row r="1273" spans="1:9" x14ac:dyDescent="0.35">
      <c r="A1273" s="3">
        <v>103425290</v>
      </c>
      <c r="B1273" s="3" t="s">
        <v>4619</v>
      </c>
      <c r="C1273" s="3" t="s">
        <v>9</v>
      </c>
      <c r="D1273" s="3" t="s">
        <v>5</v>
      </c>
      <c r="E1273" s="3" t="s">
        <v>12</v>
      </c>
      <c r="F1273" s="3" t="s">
        <v>4620</v>
      </c>
      <c r="G1273" s="3" t="s">
        <v>4621</v>
      </c>
      <c r="H1273" s="5">
        <v>3849</v>
      </c>
      <c r="I1273" s="3" t="s">
        <v>11</v>
      </c>
    </row>
    <row r="1274" spans="1:9" x14ac:dyDescent="0.35">
      <c r="A1274" s="3">
        <v>103425202</v>
      </c>
      <c r="B1274" s="3" t="s">
        <v>4622</v>
      </c>
      <c r="C1274" s="3" t="s">
        <v>9</v>
      </c>
      <c r="D1274" s="3" t="s">
        <v>5</v>
      </c>
      <c r="E1274" s="3" t="s">
        <v>10</v>
      </c>
      <c r="F1274" s="3" t="s">
        <v>4623</v>
      </c>
      <c r="G1274" s="3" t="s">
        <v>4624</v>
      </c>
      <c r="H1274" s="4">
        <v>3704.05</v>
      </c>
      <c r="I1274" s="3" t="s">
        <v>11</v>
      </c>
    </row>
    <row r="1275" spans="1:9" x14ac:dyDescent="0.35">
      <c r="A1275" s="3">
        <v>103425201</v>
      </c>
      <c r="B1275" s="3" t="s">
        <v>4625</v>
      </c>
      <c r="C1275" s="3" t="s">
        <v>9</v>
      </c>
      <c r="D1275" s="3" t="s">
        <v>5</v>
      </c>
      <c r="E1275" s="3" t="s">
        <v>10</v>
      </c>
      <c r="F1275" s="3" t="s">
        <v>4626</v>
      </c>
      <c r="G1275" s="3" t="s">
        <v>4627</v>
      </c>
      <c r="H1275" s="3">
        <v>331.55</v>
      </c>
      <c r="I1275" s="3" t="s">
        <v>11</v>
      </c>
    </row>
    <row r="1276" spans="1:9" x14ac:dyDescent="0.35">
      <c r="A1276" s="3">
        <v>103425288</v>
      </c>
      <c r="B1276" s="3" t="s">
        <v>4628</v>
      </c>
      <c r="C1276" s="3" t="s">
        <v>9</v>
      </c>
      <c r="D1276" s="3" t="s">
        <v>5</v>
      </c>
      <c r="E1276" s="3" t="s">
        <v>10</v>
      </c>
      <c r="F1276" s="3" t="s">
        <v>4629</v>
      </c>
      <c r="G1276" s="3" t="s">
        <v>4630</v>
      </c>
      <c r="H1276" s="3">
        <v>811.35</v>
      </c>
      <c r="I1276" s="3" t="s">
        <v>11</v>
      </c>
    </row>
    <row r="1277" spans="1:9" x14ac:dyDescent="0.35">
      <c r="A1277" s="3">
        <v>103425285</v>
      </c>
      <c r="B1277" s="3" t="s">
        <v>4631</v>
      </c>
      <c r="C1277" s="3" t="s">
        <v>9</v>
      </c>
      <c r="D1277" s="3" t="s">
        <v>5</v>
      </c>
      <c r="E1277" s="3" t="s">
        <v>12</v>
      </c>
      <c r="F1277" s="3" t="s">
        <v>4632</v>
      </c>
      <c r="G1277" s="3" t="s">
        <v>4633</v>
      </c>
      <c r="H1277" s="5">
        <v>1119</v>
      </c>
      <c r="I1277" s="3" t="s">
        <v>11</v>
      </c>
    </row>
    <row r="1278" spans="1:9" x14ac:dyDescent="0.35">
      <c r="A1278" s="3">
        <v>103425195</v>
      </c>
      <c r="B1278" s="3" t="s">
        <v>4634</v>
      </c>
      <c r="C1278" s="3" t="s">
        <v>9</v>
      </c>
      <c r="D1278" s="3" t="s">
        <v>5</v>
      </c>
      <c r="E1278" s="3" t="s">
        <v>10</v>
      </c>
      <c r="F1278" s="3" t="s">
        <v>4635</v>
      </c>
      <c r="G1278" s="3" t="s">
        <v>4636</v>
      </c>
      <c r="H1278" s="3">
        <v>839.25</v>
      </c>
      <c r="I1278" s="3" t="s">
        <v>11</v>
      </c>
    </row>
    <row r="1279" spans="1:9" x14ac:dyDescent="0.35">
      <c r="A1279" s="3">
        <v>103425283</v>
      </c>
      <c r="B1279" s="3" t="s">
        <v>4637</v>
      </c>
      <c r="C1279" s="3" t="s">
        <v>9</v>
      </c>
      <c r="D1279" s="3" t="s">
        <v>5</v>
      </c>
      <c r="E1279" s="3" t="s">
        <v>12</v>
      </c>
      <c r="F1279" s="3" t="s">
        <v>4638</v>
      </c>
      <c r="G1279" s="3" t="s">
        <v>4639</v>
      </c>
      <c r="H1279" s="5">
        <v>2449</v>
      </c>
      <c r="I1279" s="3" t="s">
        <v>11</v>
      </c>
    </row>
    <row r="1280" spans="1:9" x14ac:dyDescent="0.35">
      <c r="A1280" s="3">
        <v>103425280</v>
      </c>
      <c r="B1280" s="3" t="s">
        <v>4640</v>
      </c>
      <c r="C1280" s="3" t="s">
        <v>9</v>
      </c>
      <c r="D1280" s="3" t="s">
        <v>5</v>
      </c>
      <c r="E1280" s="3" t="s">
        <v>10</v>
      </c>
      <c r="F1280" s="3" t="s">
        <v>4641</v>
      </c>
      <c r="G1280" s="3" t="s">
        <v>4642</v>
      </c>
      <c r="H1280" s="4">
        <v>2991.64</v>
      </c>
      <c r="I1280" s="3" t="s">
        <v>11</v>
      </c>
    </row>
    <row r="1281" spans="1:9" x14ac:dyDescent="0.35">
      <c r="A1281" s="3">
        <v>103425276</v>
      </c>
      <c r="B1281" s="3" t="s">
        <v>4643</v>
      </c>
      <c r="C1281" s="3" t="s">
        <v>9</v>
      </c>
      <c r="D1281" s="3" t="s">
        <v>5</v>
      </c>
      <c r="E1281" s="3" t="s">
        <v>10</v>
      </c>
      <c r="F1281" s="3" t="s">
        <v>4644</v>
      </c>
      <c r="G1281" s="3" t="s">
        <v>4645</v>
      </c>
      <c r="H1281" s="5">
        <v>4799</v>
      </c>
      <c r="I1281" s="3" t="s">
        <v>11</v>
      </c>
    </row>
    <row r="1282" spans="1:9" x14ac:dyDescent="0.35">
      <c r="A1282" s="3">
        <v>103425275</v>
      </c>
      <c r="B1282" s="3" t="s">
        <v>4646</v>
      </c>
      <c r="C1282" s="3" t="s">
        <v>9</v>
      </c>
      <c r="D1282" s="3" t="s">
        <v>5</v>
      </c>
      <c r="E1282" s="3" t="s">
        <v>10</v>
      </c>
      <c r="F1282" s="3" t="s">
        <v>4647</v>
      </c>
      <c r="G1282" s="3" t="s">
        <v>4648</v>
      </c>
      <c r="H1282" s="5">
        <v>3899</v>
      </c>
      <c r="I1282" s="3" t="s">
        <v>11</v>
      </c>
    </row>
    <row r="1283" spans="1:9" x14ac:dyDescent="0.35">
      <c r="A1283" s="3">
        <v>103425272</v>
      </c>
      <c r="B1283" s="3" t="s">
        <v>4649</v>
      </c>
      <c r="C1283" s="3" t="s">
        <v>9</v>
      </c>
      <c r="D1283" s="3" t="s">
        <v>5</v>
      </c>
      <c r="E1283" s="3" t="s">
        <v>10</v>
      </c>
      <c r="F1283" s="3" t="s">
        <v>4650</v>
      </c>
      <c r="G1283" s="3" t="s">
        <v>4651</v>
      </c>
      <c r="H1283" s="4">
        <v>4559.05</v>
      </c>
      <c r="I1283" s="3" t="s">
        <v>11</v>
      </c>
    </row>
    <row r="1284" spans="1:9" x14ac:dyDescent="0.35">
      <c r="A1284" s="3">
        <v>103425271</v>
      </c>
      <c r="B1284" s="3" t="s">
        <v>4652</v>
      </c>
      <c r="C1284" s="3" t="s">
        <v>9</v>
      </c>
      <c r="D1284" s="3" t="s">
        <v>5</v>
      </c>
      <c r="E1284" s="3" t="s">
        <v>10</v>
      </c>
      <c r="F1284" s="3" t="s">
        <v>4653</v>
      </c>
      <c r="G1284" s="3" t="s">
        <v>4654</v>
      </c>
      <c r="H1284" s="5">
        <v>3249</v>
      </c>
      <c r="I1284" s="3" t="s">
        <v>11</v>
      </c>
    </row>
    <row r="1285" spans="1:9" x14ac:dyDescent="0.35">
      <c r="A1285" s="3">
        <v>103425270</v>
      </c>
      <c r="B1285" s="3" t="s">
        <v>4655</v>
      </c>
      <c r="C1285" s="3" t="s">
        <v>9</v>
      </c>
      <c r="D1285" s="3" t="s">
        <v>5</v>
      </c>
      <c r="E1285" s="3" t="s">
        <v>12</v>
      </c>
      <c r="F1285" s="3" t="s">
        <v>4656</v>
      </c>
      <c r="G1285" s="3" t="s">
        <v>4657</v>
      </c>
      <c r="H1285" s="4">
        <v>6714.6</v>
      </c>
      <c r="I1285" s="3" t="s">
        <v>11</v>
      </c>
    </row>
    <row r="1286" spans="1:9" x14ac:dyDescent="0.35">
      <c r="A1286" s="3">
        <v>103425183</v>
      </c>
      <c r="B1286" s="3" t="s">
        <v>4658</v>
      </c>
      <c r="C1286" s="3" t="s">
        <v>9</v>
      </c>
      <c r="D1286" s="3" t="s">
        <v>5</v>
      </c>
      <c r="E1286" s="3" t="s">
        <v>10</v>
      </c>
      <c r="F1286" s="3" t="s">
        <v>4659</v>
      </c>
      <c r="G1286" s="3" t="s">
        <v>4660</v>
      </c>
      <c r="H1286" s="5">
        <v>3229</v>
      </c>
      <c r="I1286" s="3" t="s">
        <v>11</v>
      </c>
    </row>
    <row r="1287" spans="1:9" x14ac:dyDescent="0.35">
      <c r="A1287" s="3">
        <v>103425268</v>
      </c>
      <c r="B1287" s="3" t="s">
        <v>4661</v>
      </c>
      <c r="C1287" s="3" t="s">
        <v>9</v>
      </c>
      <c r="D1287" s="3" t="s">
        <v>5</v>
      </c>
      <c r="E1287" s="3" t="s">
        <v>10</v>
      </c>
      <c r="F1287" s="3" t="s">
        <v>4662</v>
      </c>
      <c r="G1287" s="3" t="s">
        <v>4663</v>
      </c>
      <c r="H1287" s="3">
        <v>854.05</v>
      </c>
      <c r="I1287" s="3" t="s">
        <v>11</v>
      </c>
    </row>
    <row r="1288" spans="1:9" x14ac:dyDescent="0.35">
      <c r="A1288" s="3">
        <v>103425267</v>
      </c>
      <c r="B1288" s="3" t="s">
        <v>4664</v>
      </c>
      <c r="C1288" s="3" t="s">
        <v>9</v>
      </c>
      <c r="D1288" s="3" t="s">
        <v>5</v>
      </c>
      <c r="E1288" s="3" t="s">
        <v>12</v>
      </c>
      <c r="F1288" s="3" t="s">
        <v>4665</v>
      </c>
      <c r="G1288" s="3" t="s">
        <v>4666</v>
      </c>
      <c r="H1288" s="3">
        <v>909</v>
      </c>
      <c r="I1288" s="3" t="s">
        <v>11</v>
      </c>
    </row>
    <row r="1289" spans="1:9" x14ac:dyDescent="0.35">
      <c r="A1289" s="3">
        <v>103425179</v>
      </c>
      <c r="B1289" s="3" t="s">
        <v>4667</v>
      </c>
      <c r="C1289" s="3" t="s">
        <v>9</v>
      </c>
      <c r="D1289" s="3" t="s">
        <v>5</v>
      </c>
      <c r="E1289" s="3" t="s">
        <v>10</v>
      </c>
      <c r="F1289" s="3" t="s">
        <v>4668</v>
      </c>
      <c r="G1289" s="3" t="s">
        <v>4669</v>
      </c>
      <c r="H1289" s="4">
        <v>1851.55</v>
      </c>
      <c r="I1289" s="3" t="s">
        <v>11</v>
      </c>
    </row>
    <row r="1290" spans="1:9" x14ac:dyDescent="0.35">
      <c r="A1290" s="3">
        <v>103425162</v>
      </c>
      <c r="B1290" s="3" t="s">
        <v>4670</v>
      </c>
      <c r="C1290" s="3" t="s">
        <v>9</v>
      </c>
      <c r="D1290" s="3" t="s">
        <v>5</v>
      </c>
      <c r="E1290" s="3" t="s">
        <v>10</v>
      </c>
      <c r="F1290" s="3" t="s">
        <v>4671</v>
      </c>
      <c r="G1290" s="3" t="s">
        <v>4672</v>
      </c>
      <c r="H1290" s="4">
        <v>4331.1000000000004</v>
      </c>
      <c r="I1290" s="3" t="s">
        <v>11</v>
      </c>
    </row>
    <row r="1291" spans="1:9" x14ac:dyDescent="0.35">
      <c r="A1291" s="3">
        <v>103425172</v>
      </c>
      <c r="B1291" s="3" t="s">
        <v>4673</v>
      </c>
      <c r="C1291" s="3" t="s">
        <v>9</v>
      </c>
      <c r="D1291" s="3" t="s">
        <v>5</v>
      </c>
      <c r="E1291" s="3" t="s">
        <v>10</v>
      </c>
      <c r="F1291" s="3" t="s">
        <v>4674</v>
      </c>
      <c r="G1291" s="3" t="s">
        <v>4675</v>
      </c>
      <c r="H1291" s="3">
        <v>455.05</v>
      </c>
      <c r="I1291" s="3" t="s">
        <v>11</v>
      </c>
    </row>
    <row r="1292" spans="1:9" x14ac:dyDescent="0.35">
      <c r="A1292" s="3">
        <v>103425171</v>
      </c>
      <c r="B1292" s="3" t="s">
        <v>4676</v>
      </c>
      <c r="C1292" s="3" t="s">
        <v>9</v>
      </c>
      <c r="D1292" s="3" t="s">
        <v>5</v>
      </c>
      <c r="E1292" s="3" t="s">
        <v>12</v>
      </c>
      <c r="F1292" s="3" t="s">
        <v>4677</v>
      </c>
      <c r="G1292" s="3" t="s">
        <v>4678</v>
      </c>
      <c r="H1292" s="3">
        <v>909</v>
      </c>
      <c r="I1292" s="3" t="s">
        <v>11</v>
      </c>
    </row>
    <row r="1293" spans="1:9" x14ac:dyDescent="0.35">
      <c r="A1293" s="3">
        <v>103425169</v>
      </c>
      <c r="B1293" s="3" t="s">
        <v>4679</v>
      </c>
      <c r="C1293" s="3" t="s">
        <v>9</v>
      </c>
      <c r="D1293" s="3" t="s">
        <v>5</v>
      </c>
      <c r="E1293" s="3" t="s">
        <v>12</v>
      </c>
      <c r="F1293" s="3" t="s">
        <v>4680</v>
      </c>
      <c r="G1293" s="3" t="s">
        <v>4681</v>
      </c>
      <c r="H1293" s="5">
        <v>4499</v>
      </c>
      <c r="I1293" s="3" t="s">
        <v>11</v>
      </c>
    </row>
    <row r="1294" spans="1:9" x14ac:dyDescent="0.35">
      <c r="A1294" s="3">
        <v>103425154</v>
      </c>
      <c r="B1294" s="3" t="s">
        <v>4682</v>
      </c>
      <c r="C1294" s="3" t="s">
        <v>9</v>
      </c>
      <c r="D1294" s="3" t="s">
        <v>5</v>
      </c>
      <c r="E1294" s="3" t="s">
        <v>12</v>
      </c>
      <c r="F1294" s="3" t="s">
        <v>4665</v>
      </c>
      <c r="G1294" s="3" t="s">
        <v>4666</v>
      </c>
      <c r="H1294" s="3">
        <v>819</v>
      </c>
      <c r="I1294" s="3" t="s">
        <v>11</v>
      </c>
    </row>
    <row r="1295" spans="1:9" x14ac:dyDescent="0.35">
      <c r="A1295" s="3">
        <v>103425148</v>
      </c>
      <c r="B1295" s="3" t="s">
        <v>4683</v>
      </c>
      <c r="C1295" s="3" t="s">
        <v>9</v>
      </c>
      <c r="D1295" s="3" t="s">
        <v>5</v>
      </c>
      <c r="E1295" s="3" t="s">
        <v>10</v>
      </c>
      <c r="F1295" s="3" t="s">
        <v>4684</v>
      </c>
      <c r="G1295" s="3" t="s">
        <v>4685</v>
      </c>
      <c r="H1295" s="5">
        <v>1189</v>
      </c>
      <c r="I1295" s="3" t="s">
        <v>11</v>
      </c>
    </row>
    <row r="1296" spans="1:9" x14ac:dyDescent="0.35">
      <c r="A1296" s="3">
        <v>103425064</v>
      </c>
      <c r="B1296" s="3" t="s">
        <v>4686</v>
      </c>
      <c r="C1296" s="3" t="s">
        <v>9</v>
      </c>
      <c r="D1296" s="3" t="s">
        <v>5</v>
      </c>
      <c r="E1296" s="3" t="s">
        <v>10</v>
      </c>
      <c r="F1296" s="3" t="s">
        <v>4687</v>
      </c>
      <c r="G1296" s="3" t="s">
        <v>4688</v>
      </c>
      <c r="H1296" s="4">
        <v>3248.1</v>
      </c>
      <c r="I1296" s="3" t="s">
        <v>11</v>
      </c>
    </row>
    <row r="1297" spans="1:9" x14ac:dyDescent="0.35">
      <c r="A1297" s="3">
        <v>103425146</v>
      </c>
      <c r="B1297" s="3" t="s">
        <v>4689</v>
      </c>
      <c r="C1297" s="3" t="s">
        <v>9</v>
      </c>
      <c r="D1297" s="3" t="s">
        <v>5</v>
      </c>
      <c r="E1297" s="3" t="s">
        <v>10</v>
      </c>
      <c r="F1297" s="3" t="s">
        <v>4690</v>
      </c>
      <c r="G1297" s="3" t="s">
        <v>4691</v>
      </c>
      <c r="H1297" s="3">
        <v>599</v>
      </c>
      <c r="I1297" s="3" t="s">
        <v>11</v>
      </c>
    </row>
    <row r="1298" spans="1:9" x14ac:dyDescent="0.35">
      <c r="A1298" s="3">
        <v>103425145</v>
      </c>
      <c r="B1298" s="3" t="s">
        <v>4692</v>
      </c>
      <c r="C1298" s="3" t="s">
        <v>9</v>
      </c>
      <c r="D1298" s="3" t="s">
        <v>5</v>
      </c>
      <c r="E1298" s="3" t="s">
        <v>10</v>
      </c>
      <c r="F1298" s="3" t="s">
        <v>4693</v>
      </c>
      <c r="G1298" s="3" t="s">
        <v>4694</v>
      </c>
      <c r="H1298" s="3">
        <v>920.55</v>
      </c>
      <c r="I1298" s="3" t="s">
        <v>11</v>
      </c>
    </row>
    <row r="1299" spans="1:9" x14ac:dyDescent="0.35">
      <c r="A1299" s="3">
        <v>103425057</v>
      </c>
      <c r="B1299" s="3" t="s">
        <v>4695</v>
      </c>
      <c r="C1299" s="3" t="s">
        <v>9</v>
      </c>
      <c r="D1299" s="3" t="s">
        <v>5</v>
      </c>
      <c r="E1299" s="3" t="s">
        <v>10</v>
      </c>
      <c r="F1299" s="3" t="s">
        <v>4696</v>
      </c>
      <c r="G1299" s="3" t="s">
        <v>4697</v>
      </c>
      <c r="H1299" s="4">
        <v>2136.5500000000002</v>
      </c>
      <c r="I1299" s="3" t="s">
        <v>11</v>
      </c>
    </row>
    <row r="1300" spans="1:9" x14ac:dyDescent="0.35">
      <c r="A1300" s="3">
        <v>103425144</v>
      </c>
      <c r="B1300" s="3" t="s">
        <v>4698</v>
      </c>
      <c r="C1300" s="3" t="s">
        <v>9</v>
      </c>
      <c r="D1300" s="3" t="s">
        <v>5</v>
      </c>
      <c r="E1300" s="3" t="s">
        <v>10</v>
      </c>
      <c r="F1300" s="3" t="s">
        <v>4699</v>
      </c>
      <c r="G1300" s="3" t="s">
        <v>4700</v>
      </c>
      <c r="H1300" s="3">
        <v>740.05</v>
      </c>
      <c r="I1300" s="3" t="s">
        <v>11</v>
      </c>
    </row>
    <row r="1301" spans="1:9" x14ac:dyDescent="0.35">
      <c r="A1301" s="3">
        <v>103425052</v>
      </c>
      <c r="B1301" s="3" t="s">
        <v>4701</v>
      </c>
      <c r="C1301" s="3" t="s">
        <v>9</v>
      </c>
      <c r="D1301" s="3" t="s">
        <v>5</v>
      </c>
      <c r="E1301" s="3" t="s">
        <v>10</v>
      </c>
      <c r="F1301" s="3" t="s">
        <v>4702</v>
      </c>
      <c r="G1301" s="3" t="s">
        <v>4703</v>
      </c>
      <c r="H1301" s="4">
        <v>4331.1000000000004</v>
      </c>
      <c r="I1301" s="3" t="s">
        <v>11</v>
      </c>
    </row>
    <row r="1302" spans="1:9" x14ac:dyDescent="0.35">
      <c r="A1302" s="3">
        <v>103425051</v>
      </c>
      <c r="B1302" s="3" t="s">
        <v>4704</v>
      </c>
      <c r="C1302" s="3" t="s">
        <v>9</v>
      </c>
      <c r="D1302" s="3" t="s">
        <v>5</v>
      </c>
      <c r="E1302" s="3" t="s">
        <v>10</v>
      </c>
      <c r="F1302" s="3" t="s">
        <v>4705</v>
      </c>
      <c r="G1302" s="3" t="s">
        <v>4706</v>
      </c>
      <c r="H1302" s="5">
        <v>3849</v>
      </c>
      <c r="I1302" s="3" t="s">
        <v>11</v>
      </c>
    </row>
    <row r="1303" spans="1:9" x14ac:dyDescent="0.35">
      <c r="A1303" s="3">
        <v>103425047</v>
      </c>
      <c r="B1303" s="3" t="s">
        <v>4707</v>
      </c>
      <c r="C1303" s="3" t="s">
        <v>9</v>
      </c>
      <c r="D1303" s="3" t="s">
        <v>5</v>
      </c>
      <c r="E1303" s="3" t="s">
        <v>12</v>
      </c>
      <c r="F1303" s="3" t="s">
        <v>4708</v>
      </c>
      <c r="G1303" s="3" t="s">
        <v>4709</v>
      </c>
      <c r="H1303" s="4">
        <v>1170.49</v>
      </c>
      <c r="I1303" s="3" t="s">
        <v>11</v>
      </c>
    </row>
    <row r="1304" spans="1:9" x14ac:dyDescent="0.35">
      <c r="A1304" s="3">
        <v>103425045</v>
      </c>
      <c r="B1304" s="3" t="s">
        <v>4710</v>
      </c>
      <c r="C1304" s="3" t="s">
        <v>9</v>
      </c>
      <c r="D1304" s="3" t="s">
        <v>5</v>
      </c>
      <c r="E1304" s="3" t="s">
        <v>10</v>
      </c>
      <c r="F1304" s="3" t="s">
        <v>4711</v>
      </c>
      <c r="G1304" s="3" t="s">
        <v>4712</v>
      </c>
      <c r="H1304" s="4">
        <v>3157.85</v>
      </c>
      <c r="I1304" s="3" t="s">
        <v>11</v>
      </c>
    </row>
    <row r="1305" spans="1:9" x14ac:dyDescent="0.35">
      <c r="A1305" s="3">
        <v>103425043</v>
      </c>
      <c r="B1305" s="3" t="s">
        <v>4713</v>
      </c>
      <c r="C1305" s="3" t="s">
        <v>9</v>
      </c>
      <c r="D1305" s="3" t="s">
        <v>5</v>
      </c>
      <c r="E1305" s="3" t="s">
        <v>10</v>
      </c>
      <c r="F1305" s="3" t="s">
        <v>4714</v>
      </c>
      <c r="G1305" s="3" t="s">
        <v>4715</v>
      </c>
      <c r="H1305" s="5">
        <v>2199</v>
      </c>
      <c r="I1305" s="3" t="s">
        <v>11</v>
      </c>
    </row>
    <row r="1306" spans="1:9" x14ac:dyDescent="0.35">
      <c r="A1306" s="3">
        <v>103425037</v>
      </c>
      <c r="B1306" s="3" t="s">
        <v>4716</v>
      </c>
      <c r="C1306" s="3" t="s">
        <v>9</v>
      </c>
      <c r="D1306" s="3" t="s">
        <v>5</v>
      </c>
      <c r="E1306" s="3" t="s">
        <v>10</v>
      </c>
      <c r="F1306" s="3" t="s">
        <v>4717</v>
      </c>
      <c r="G1306" s="3" t="s">
        <v>4718</v>
      </c>
      <c r="H1306" s="5">
        <v>2919</v>
      </c>
      <c r="I1306" s="3" t="s">
        <v>11</v>
      </c>
    </row>
    <row r="1307" spans="1:9" x14ac:dyDescent="0.35">
      <c r="A1307" s="3">
        <v>103425126</v>
      </c>
      <c r="B1307" s="3" t="s">
        <v>4719</v>
      </c>
      <c r="C1307" s="3" t="s">
        <v>9</v>
      </c>
      <c r="D1307" s="3" t="s">
        <v>5</v>
      </c>
      <c r="E1307" s="3" t="s">
        <v>10</v>
      </c>
      <c r="F1307" s="3" t="s">
        <v>4720</v>
      </c>
      <c r="G1307" s="3" t="s">
        <v>4721</v>
      </c>
      <c r="H1307" s="4">
        <v>4682.17</v>
      </c>
      <c r="I1307" s="3" t="s">
        <v>11</v>
      </c>
    </row>
    <row r="1308" spans="1:9" x14ac:dyDescent="0.35">
      <c r="A1308" s="3">
        <v>103425124</v>
      </c>
      <c r="B1308" s="3" t="s">
        <v>4722</v>
      </c>
      <c r="C1308" s="3" t="s">
        <v>9</v>
      </c>
      <c r="D1308" s="3" t="s">
        <v>5</v>
      </c>
      <c r="E1308" s="3" t="s">
        <v>10</v>
      </c>
      <c r="F1308" s="3" t="s">
        <v>4723</v>
      </c>
      <c r="G1308" s="3" t="s">
        <v>4724</v>
      </c>
      <c r="H1308" s="4">
        <v>1994.05</v>
      </c>
      <c r="I1308" s="3" t="s">
        <v>11</v>
      </c>
    </row>
    <row r="1309" spans="1:9" x14ac:dyDescent="0.35">
      <c r="A1309" s="3">
        <v>103425033</v>
      </c>
      <c r="B1309" s="3" t="s">
        <v>4725</v>
      </c>
      <c r="C1309" s="3" t="s">
        <v>9</v>
      </c>
      <c r="D1309" s="3" t="s">
        <v>5</v>
      </c>
      <c r="E1309" s="3" t="s">
        <v>10</v>
      </c>
      <c r="F1309" s="3" t="s">
        <v>4687</v>
      </c>
      <c r="G1309" s="3" t="s">
        <v>4688</v>
      </c>
      <c r="H1309" s="4">
        <v>3419.05</v>
      </c>
      <c r="I1309" s="3" t="s">
        <v>11</v>
      </c>
    </row>
    <row r="1310" spans="1:9" x14ac:dyDescent="0.35">
      <c r="A1310" s="3">
        <v>103425122</v>
      </c>
      <c r="B1310" s="3" t="s">
        <v>4726</v>
      </c>
      <c r="C1310" s="3" t="s">
        <v>9</v>
      </c>
      <c r="D1310" s="3" t="s">
        <v>5</v>
      </c>
      <c r="E1310" s="3" t="s">
        <v>10</v>
      </c>
      <c r="F1310" s="3" t="s">
        <v>4727</v>
      </c>
      <c r="G1310" s="3" t="s">
        <v>4728</v>
      </c>
      <c r="H1310" s="4">
        <v>1899.05</v>
      </c>
      <c r="I1310" s="3" t="s">
        <v>11</v>
      </c>
    </row>
    <row r="1311" spans="1:9" x14ac:dyDescent="0.35">
      <c r="A1311" s="3">
        <v>103425024</v>
      </c>
      <c r="B1311" s="3" t="s">
        <v>4729</v>
      </c>
      <c r="C1311" s="3" t="s">
        <v>9</v>
      </c>
      <c r="D1311" s="3" t="s">
        <v>5</v>
      </c>
      <c r="E1311" s="3" t="s">
        <v>10</v>
      </c>
      <c r="F1311" s="3" t="s">
        <v>4730</v>
      </c>
      <c r="G1311" s="3" t="s">
        <v>4731</v>
      </c>
      <c r="H1311" s="3">
        <v>845.59</v>
      </c>
      <c r="I1311" s="3" t="s">
        <v>11</v>
      </c>
    </row>
    <row r="1312" spans="1:9" x14ac:dyDescent="0.35">
      <c r="A1312" s="3">
        <v>103425023</v>
      </c>
      <c r="B1312" s="3" t="s">
        <v>4732</v>
      </c>
      <c r="C1312" s="3" t="s">
        <v>9</v>
      </c>
      <c r="D1312" s="3" t="s">
        <v>5</v>
      </c>
      <c r="E1312" s="3" t="s">
        <v>10</v>
      </c>
      <c r="F1312" s="3" t="s">
        <v>4276</v>
      </c>
      <c r="G1312" s="3" t="s">
        <v>4277</v>
      </c>
      <c r="H1312" s="4">
        <v>3419.05</v>
      </c>
      <c r="I1312" s="3" t="s">
        <v>11</v>
      </c>
    </row>
    <row r="1313" spans="1:9" x14ac:dyDescent="0.35">
      <c r="A1313" s="3">
        <v>103425022</v>
      </c>
      <c r="B1313" s="3" t="s">
        <v>4733</v>
      </c>
      <c r="C1313" s="3" t="s">
        <v>9</v>
      </c>
      <c r="D1313" s="3" t="s">
        <v>5</v>
      </c>
      <c r="E1313" s="3" t="s">
        <v>10</v>
      </c>
      <c r="F1313" s="3" t="s">
        <v>4734</v>
      </c>
      <c r="G1313" s="3" t="s">
        <v>4735</v>
      </c>
      <c r="H1313" s="5">
        <v>5248</v>
      </c>
      <c r="I1313" s="3" t="s">
        <v>11</v>
      </c>
    </row>
    <row r="1314" spans="1:9" x14ac:dyDescent="0.35">
      <c r="A1314" s="3">
        <v>103425119</v>
      </c>
      <c r="B1314" s="3" t="s">
        <v>4736</v>
      </c>
      <c r="C1314" s="3" t="s">
        <v>9</v>
      </c>
      <c r="D1314" s="3" t="s">
        <v>5</v>
      </c>
      <c r="E1314" s="3" t="s">
        <v>10</v>
      </c>
      <c r="F1314" s="3" t="s">
        <v>4737</v>
      </c>
      <c r="G1314" s="3" t="s">
        <v>4738</v>
      </c>
      <c r="H1314" s="3">
        <v>730.12</v>
      </c>
      <c r="I1314" s="3" t="s">
        <v>11</v>
      </c>
    </row>
    <row r="1315" spans="1:9" x14ac:dyDescent="0.35">
      <c r="A1315" s="3">
        <v>103425021</v>
      </c>
      <c r="B1315" s="3" t="s">
        <v>4739</v>
      </c>
      <c r="C1315" s="3" t="s">
        <v>9</v>
      </c>
      <c r="D1315" s="3" t="s">
        <v>5</v>
      </c>
      <c r="E1315" s="3" t="s">
        <v>10</v>
      </c>
      <c r="F1315" s="3" t="s">
        <v>4740</v>
      </c>
      <c r="G1315" s="3" t="s">
        <v>4741</v>
      </c>
      <c r="H1315" s="3">
        <v>969</v>
      </c>
      <c r="I1315" s="3" t="s">
        <v>11</v>
      </c>
    </row>
    <row r="1316" spans="1:9" x14ac:dyDescent="0.35">
      <c r="A1316" s="3">
        <v>103425020</v>
      </c>
      <c r="B1316" s="3" t="s">
        <v>4742</v>
      </c>
      <c r="C1316" s="3" t="s">
        <v>9</v>
      </c>
      <c r="D1316" s="3" t="s">
        <v>5</v>
      </c>
      <c r="E1316" s="3" t="s">
        <v>10</v>
      </c>
      <c r="F1316" s="3" t="s">
        <v>4743</v>
      </c>
      <c r="G1316" s="3" t="s">
        <v>4744</v>
      </c>
      <c r="H1316" s="4">
        <v>5129.05</v>
      </c>
      <c r="I1316" s="3" t="s">
        <v>11</v>
      </c>
    </row>
    <row r="1317" spans="1:9" x14ac:dyDescent="0.35">
      <c r="A1317" s="3">
        <v>103425018</v>
      </c>
      <c r="B1317" s="3" t="s">
        <v>4745</v>
      </c>
      <c r="C1317" s="3" t="s">
        <v>9</v>
      </c>
      <c r="D1317" s="3" t="s">
        <v>5</v>
      </c>
      <c r="E1317" s="3" t="s">
        <v>10</v>
      </c>
      <c r="F1317" s="3" t="s">
        <v>4746</v>
      </c>
      <c r="G1317" s="3" t="s">
        <v>4747</v>
      </c>
      <c r="H1317" s="4">
        <v>1329.05</v>
      </c>
      <c r="I1317" s="3" t="s">
        <v>11</v>
      </c>
    </row>
    <row r="1318" spans="1:9" x14ac:dyDescent="0.35">
      <c r="A1318" s="3">
        <v>103425118</v>
      </c>
      <c r="B1318" s="3" t="s">
        <v>4748</v>
      </c>
      <c r="C1318" s="3" t="s">
        <v>9</v>
      </c>
      <c r="D1318" s="3" t="s">
        <v>5</v>
      </c>
      <c r="E1318" s="3" t="s">
        <v>12</v>
      </c>
      <c r="F1318" s="3" t="s">
        <v>4749</v>
      </c>
      <c r="G1318" s="3" t="s">
        <v>4750</v>
      </c>
      <c r="H1318" s="3">
        <v>749</v>
      </c>
      <c r="I1318" s="3" t="s">
        <v>11</v>
      </c>
    </row>
    <row r="1319" spans="1:9" x14ac:dyDescent="0.35">
      <c r="A1319" s="3">
        <v>103425015</v>
      </c>
      <c r="B1319" s="3" t="s">
        <v>4751</v>
      </c>
      <c r="C1319" s="3" t="s">
        <v>9</v>
      </c>
      <c r="D1319" s="3" t="s">
        <v>5</v>
      </c>
      <c r="E1319" s="3" t="s">
        <v>10</v>
      </c>
      <c r="F1319" s="3" t="s">
        <v>743</v>
      </c>
      <c r="G1319" s="3" t="s">
        <v>744</v>
      </c>
      <c r="H1319" s="4">
        <v>1129.55</v>
      </c>
      <c r="I1319" s="3" t="s">
        <v>11</v>
      </c>
    </row>
    <row r="1320" spans="1:9" x14ac:dyDescent="0.35">
      <c r="A1320" s="3">
        <v>103425014</v>
      </c>
      <c r="B1320" s="3" t="s">
        <v>4752</v>
      </c>
      <c r="C1320" s="3" t="s">
        <v>9</v>
      </c>
      <c r="D1320" s="3" t="s">
        <v>5</v>
      </c>
      <c r="E1320" s="3" t="s">
        <v>12</v>
      </c>
      <c r="F1320" s="3" t="s">
        <v>4753</v>
      </c>
      <c r="G1320" s="3" t="s">
        <v>4754</v>
      </c>
      <c r="H1320" s="4">
        <v>5849.1</v>
      </c>
      <c r="I1320" s="3" t="s">
        <v>11</v>
      </c>
    </row>
    <row r="1321" spans="1:9" x14ac:dyDescent="0.35">
      <c r="A1321" s="3">
        <v>103425008</v>
      </c>
      <c r="B1321" s="3" t="s">
        <v>4755</v>
      </c>
      <c r="C1321" s="3" t="s">
        <v>9</v>
      </c>
      <c r="D1321" s="3" t="s">
        <v>5</v>
      </c>
      <c r="E1321" s="3" t="s">
        <v>10</v>
      </c>
      <c r="F1321" s="3" t="s">
        <v>4756</v>
      </c>
      <c r="G1321" s="3" t="s">
        <v>4757</v>
      </c>
      <c r="H1321" s="3">
        <v>170.05</v>
      </c>
      <c r="I1321" s="3" t="s">
        <v>11</v>
      </c>
    </row>
    <row r="1322" spans="1:9" x14ac:dyDescent="0.35">
      <c r="A1322" s="3">
        <v>103425005</v>
      </c>
      <c r="B1322" s="3" t="s">
        <v>4758</v>
      </c>
      <c r="C1322" s="3" t="s">
        <v>9</v>
      </c>
      <c r="D1322" s="3" t="s">
        <v>5</v>
      </c>
      <c r="E1322" s="3" t="s">
        <v>12</v>
      </c>
      <c r="F1322" s="3" t="s">
        <v>4759</v>
      </c>
      <c r="G1322" s="3" t="s">
        <v>4760</v>
      </c>
      <c r="H1322" s="4">
        <v>1349.1</v>
      </c>
      <c r="I1322" s="3" t="s">
        <v>11</v>
      </c>
    </row>
    <row r="1323" spans="1:9" x14ac:dyDescent="0.35">
      <c r="A1323" s="3">
        <v>103425105</v>
      </c>
      <c r="B1323" s="3" t="s">
        <v>4761</v>
      </c>
      <c r="C1323" s="3" t="s">
        <v>9</v>
      </c>
      <c r="D1323" s="3" t="s">
        <v>5</v>
      </c>
      <c r="E1323" s="3" t="s">
        <v>10</v>
      </c>
      <c r="F1323" s="3" t="s">
        <v>4762</v>
      </c>
      <c r="G1323" s="3" t="s">
        <v>4763</v>
      </c>
      <c r="H1323" s="4">
        <v>3518.85</v>
      </c>
      <c r="I1323" s="3" t="s">
        <v>11</v>
      </c>
    </row>
    <row r="1324" spans="1:9" x14ac:dyDescent="0.35">
      <c r="A1324" s="3">
        <v>103425098</v>
      </c>
      <c r="B1324" s="3" t="s">
        <v>4764</v>
      </c>
      <c r="C1324" s="3" t="s">
        <v>9</v>
      </c>
      <c r="D1324" s="3" t="s">
        <v>5</v>
      </c>
      <c r="E1324" s="3" t="s">
        <v>12</v>
      </c>
      <c r="F1324" s="3" t="s">
        <v>4749</v>
      </c>
      <c r="G1324" s="3" t="s">
        <v>4750</v>
      </c>
      <c r="H1324" s="5">
        <v>2399</v>
      </c>
      <c r="I1324" s="3" t="s">
        <v>11</v>
      </c>
    </row>
    <row r="1325" spans="1:9" x14ac:dyDescent="0.35">
      <c r="A1325" s="3">
        <v>103424998</v>
      </c>
      <c r="B1325" s="3" t="s">
        <v>4765</v>
      </c>
      <c r="C1325" s="3" t="s">
        <v>9</v>
      </c>
      <c r="D1325" s="3" t="s">
        <v>5</v>
      </c>
      <c r="E1325" s="3" t="s">
        <v>10</v>
      </c>
      <c r="F1325" s="3" t="s">
        <v>4766</v>
      </c>
      <c r="G1325" s="3" t="s">
        <v>4767</v>
      </c>
      <c r="H1325" s="3">
        <v>919</v>
      </c>
      <c r="I1325" s="3" t="s">
        <v>11</v>
      </c>
    </row>
    <row r="1326" spans="1:9" x14ac:dyDescent="0.35">
      <c r="A1326" s="3">
        <v>103425092</v>
      </c>
      <c r="B1326" s="3" t="s">
        <v>4768</v>
      </c>
      <c r="C1326" s="3" t="s">
        <v>9</v>
      </c>
      <c r="D1326" s="3" t="s">
        <v>5</v>
      </c>
      <c r="E1326" s="3" t="s">
        <v>10</v>
      </c>
      <c r="F1326" s="3" t="s">
        <v>4769</v>
      </c>
      <c r="G1326" s="3" t="s">
        <v>4770</v>
      </c>
      <c r="H1326" s="4">
        <v>1666.92</v>
      </c>
      <c r="I1326" s="3" t="s">
        <v>11</v>
      </c>
    </row>
    <row r="1327" spans="1:9" x14ac:dyDescent="0.35">
      <c r="A1327" s="3">
        <v>103424997</v>
      </c>
      <c r="B1327" s="3" t="s">
        <v>4771</v>
      </c>
      <c r="C1327" s="3" t="s">
        <v>9</v>
      </c>
      <c r="D1327" s="3" t="s">
        <v>5</v>
      </c>
      <c r="E1327" s="3" t="s">
        <v>10</v>
      </c>
      <c r="F1327" s="3" t="s">
        <v>4772</v>
      </c>
      <c r="G1327" s="3" t="s">
        <v>4773</v>
      </c>
      <c r="H1327" s="4">
        <v>2263.4699999999998</v>
      </c>
      <c r="I1327" s="3" t="s">
        <v>11</v>
      </c>
    </row>
    <row r="1328" spans="1:9" x14ac:dyDescent="0.35">
      <c r="A1328" s="3">
        <v>103424994</v>
      </c>
      <c r="B1328" s="3" t="s">
        <v>4774</v>
      </c>
      <c r="C1328" s="3" t="s">
        <v>9</v>
      </c>
      <c r="D1328" s="3" t="s">
        <v>5</v>
      </c>
      <c r="E1328" s="3" t="s">
        <v>10</v>
      </c>
      <c r="F1328" s="3" t="s">
        <v>4775</v>
      </c>
      <c r="G1328" s="3" t="s">
        <v>4776</v>
      </c>
      <c r="H1328" s="3">
        <v>854.05</v>
      </c>
      <c r="I1328" s="3" t="s">
        <v>11</v>
      </c>
    </row>
    <row r="1329" spans="1:9" x14ac:dyDescent="0.35">
      <c r="A1329" s="3">
        <v>103424995</v>
      </c>
      <c r="B1329" s="3" t="s">
        <v>4774</v>
      </c>
      <c r="C1329" s="3" t="s">
        <v>9</v>
      </c>
      <c r="D1329" s="3" t="s">
        <v>5</v>
      </c>
      <c r="E1329" s="3" t="s">
        <v>10</v>
      </c>
      <c r="F1329" s="3" t="s">
        <v>4777</v>
      </c>
      <c r="G1329" s="3" t="s">
        <v>4778</v>
      </c>
      <c r="H1329" s="4">
        <v>1867.27</v>
      </c>
      <c r="I1329" s="3" t="s">
        <v>11</v>
      </c>
    </row>
    <row r="1330" spans="1:9" x14ac:dyDescent="0.35">
      <c r="A1330" s="3">
        <v>103424988</v>
      </c>
      <c r="B1330" s="3" t="s">
        <v>4779</v>
      </c>
      <c r="C1330" s="3" t="s">
        <v>9</v>
      </c>
      <c r="D1330" s="3" t="s">
        <v>5</v>
      </c>
      <c r="E1330" s="3" t="s">
        <v>10</v>
      </c>
      <c r="F1330" s="3" t="s">
        <v>4780</v>
      </c>
      <c r="G1330" s="3" t="s">
        <v>4781</v>
      </c>
      <c r="H1330" s="4">
        <v>1566.55</v>
      </c>
      <c r="I1330" s="3" t="s">
        <v>11</v>
      </c>
    </row>
    <row r="1331" spans="1:9" x14ac:dyDescent="0.35">
      <c r="A1331" s="3">
        <v>103425082</v>
      </c>
      <c r="B1331" s="3" t="s">
        <v>4782</v>
      </c>
      <c r="C1331" s="3" t="s">
        <v>9</v>
      </c>
      <c r="D1331" s="3" t="s">
        <v>5</v>
      </c>
      <c r="E1331" s="3" t="s">
        <v>10</v>
      </c>
      <c r="F1331" s="3" t="s">
        <v>4783</v>
      </c>
      <c r="G1331" s="3" t="s">
        <v>4784</v>
      </c>
      <c r="H1331" s="4">
        <v>1262.5999999999999</v>
      </c>
      <c r="I1331" s="3" t="s">
        <v>11</v>
      </c>
    </row>
    <row r="1332" spans="1:9" x14ac:dyDescent="0.35">
      <c r="A1332" s="3">
        <v>103424983</v>
      </c>
      <c r="B1332" s="3" t="s">
        <v>4785</v>
      </c>
      <c r="C1332" s="3" t="s">
        <v>9</v>
      </c>
      <c r="D1332" s="3" t="s">
        <v>5</v>
      </c>
      <c r="E1332" s="3" t="s">
        <v>10</v>
      </c>
      <c r="F1332" s="3" t="s">
        <v>4786</v>
      </c>
      <c r="G1332" s="3" t="s">
        <v>4787</v>
      </c>
      <c r="H1332" s="4">
        <v>1660.6</v>
      </c>
      <c r="I1332" s="3" t="s">
        <v>11</v>
      </c>
    </row>
    <row r="1333" spans="1:9" x14ac:dyDescent="0.35">
      <c r="A1333" s="3">
        <v>103424976</v>
      </c>
      <c r="B1333" s="3" t="s">
        <v>4788</v>
      </c>
      <c r="C1333" s="3" t="s">
        <v>9</v>
      </c>
      <c r="D1333" s="3" t="s">
        <v>5</v>
      </c>
      <c r="E1333" s="3" t="s">
        <v>10</v>
      </c>
      <c r="F1333" s="3" t="s">
        <v>4789</v>
      </c>
      <c r="G1333" s="3" t="s">
        <v>4790</v>
      </c>
      <c r="H1333" s="4">
        <v>1414.55</v>
      </c>
      <c r="I1333" s="3" t="s">
        <v>11</v>
      </c>
    </row>
    <row r="1334" spans="1:9" x14ac:dyDescent="0.35">
      <c r="A1334" s="3">
        <v>103424975</v>
      </c>
      <c r="B1334" s="3" t="s">
        <v>4791</v>
      </c>
      <c r="C1334" s="3" t="s">
        <v>9</v>
      </c>
      <c r="D1334" s="3" t="s">
        <v>5</v>
      </c>
      <c r="E1334" s="3" t="s">
        <v>10</v>
      </c>
      <c r="F1334" s="3" t="s">
        <v>4792</v>
      </c>
      <c r="G1334" s="3" t="s">
        <v>4793</v>
      </c>
      <c r="H1334" s="4">
        <v>2435.85</v>
      </c>
      <c r="I1334" s="3" t="s">
        <v>11</v>
      </c>
    </row>
    <row r="1335" spans="1:9" x14ac:dyDescent="0.35">
      <c r="A1335" s="3">
        <v>103424974</v>
      </c>
      <c r="B1335" s="3" t="s">
        <v>4794</v>
      </c>
      <c r="C1335" s="3" t="s">
        <v>9</v>
      </c>
      <c r="D1335" s="3" t="s">
        <v>5</v>
      </c>
      <c r="E1335" s="3" t="s">
        <v>10</v>
      </c>
      <c r="F1335" s="3" t="s">
        <v>4264</v>
      </c>
      <c r="G1335" s="3" t="s">
        <v>4265</v>
      </c>
      <c r="H1335" s="4">
        <v>5129.05</v>
      </c>
      <c r="I1335" s="3" t="s">
        <v>11</v>
      </c>
    </row>
    <row r="1336" spans="1:9" x14ac:dyDescent="0.35">
      <c r="A1336" s="3">
        <v>103424970</v>
      </c>
      <c r="B1336" s="3" t="s">
        <v>4795</v>
      </c>
      <c r="C1336" s="3" t="s">
        <v>9</v>
      </c>
      <c r="D1336" s="3" t="s">
        <v>5</v>
      </c>
      <c r="E1336" s="3" t="s">
        <v>10</v>
      </c>
      <c r="F1336" s="3" t="s">
        <v>4796</v>
      </c>
      <c r="G1336" s="3" t="s">
        <v>4797</v>
      </c>
      <c r="H1336" s="4">
        <v>2849.05</v>
      </c>
      <c r="I1336" s="3" t="s">
        <v>11</v>
      </c>
    </row>
    <row r="1337" spans="1:9" x14ac:dyDescent="0.35">
      <c r="A1337" s="3">
        <v>103424971</v>
      </c>
      <c r="B1337" s="3" t="s">
        <v>4795</v>
      </c>
      <c r="C1337" s="3" t="s">
        <v>9</v>
      </c>
      <c r="D1337" s="3" t="s">
        <v>5</v>
      </c>
      <c r="E1337" s="3" t="s">
        <v>10</v>
      </c>
      <c r="F1337" s="3" t="s">
        <v>4798</v>
      </c>
      <c r="G1337" s="3" t="s">
        <v>4799</v>
      </c>
      <c r="H1337" s="3">
        <v>819</v>
      </c>
      <c r="I1337" s="3" t="s">
        <v>11</v>
      </c>
    </row>
    <row r="1338" spans="1:9" x14ac:dyDescent="0.35">
      <c r="A1338" s="3">
        <v>103424967</v>
      </c>
      <c r="B1338" s="3" t="s">
        <v>4800</v>
      </c>
      <c r="C1338" s="3" t="s">
        <v>9</v>
      </c>
      <c r="D1338" s="3" t="s">
        <v>5</v>
      </c>
      <c r="E1338" s="3" t="s">
        <v>10</v>
      </c>
      <c r="F1338" s="3" t="s">
        <v>4801</v>
      </c>
      <c r="G1338" s="3" t="s">
        <v>4802</v>
      </c>
      <c r="H1338" s="5">
        <v>4199</v>
      </c>
      <c r="I1338" s="3" t="s">
        <v>11</v>
      </c>
    </row>
    <row r="1339" spans="1:9" x14ac:dyDescent="0.35">
      <c r="A1339" s="3">
        <v>103424863</v>
      </c>
      <c r="B1339" s="3" t="s">
        <v>4803</v>
      </c>
      <c r="C1339" s="3" t="s">
        <v>9</v>
      </c>
      <c r="D1339" s="3" t="s">
        <v>5</v>
      </c>
      <c r="E1339" s="3" t="s">
        <v>10</v>
      </c>
      <c r="F1339" s="3" t="s">
        <v>4804</v>
      </c>
      <c r="G1339" s="3" t="s">
        <v>4805</v>
      </c>
      <c r="H1339" s="3">
        <v>709</v>
      </c>
      <c r="I1339" s="3" t="s">
        <v>11</v>
      </c>
    </row>
    <row r="1340" spans="1:9" x14ac:dyDescent="0.35">
      <c r="A1340" s="3">
        <v>103424965</v>
      </c>
      <c r="B1340" s="3" t="s">
        <v>4806</v>
      </c>
      <c r="C1340" s="3" t="s">
        <v>9</v>
      </c>
      <c r="D1340" s="3" t="s">
        <v>5</v>
      </c>
      <c r="E1340" s="3" t="s">
        <v>10</v>
      </c>
      <c r="F1340" s="3" t="s">
        <v>4807</v>
      </c>
      <c r="G1340" s="3" t="s">
        <v>4808</v>
      </c>
      <c r="H1340" s="4">
        <v>3247.1</v>
      </c>
      <c r="I1340" s="3" t="s">
        <v>11</v>
      </c>
    </row>
    <row r="1341" spans="1:9" x14ac:dyDescent="0.35">
      <c r="A1341" s="3">
        <v>103424859</v>
      </c>
      <c r="B1341" s="3" t="s">
        <v>4809</v>
      </c>
      <c r="C1341" s="3" t="s">
        <v>9</v>
      </c>
      <c r="D1341" s="3" t="s">
        <v>5</v>
      </c>
      <c r="E1341" s="3" t="s">
        <v>10</v>
      </c>
      <c r="F1341" s="3" t="s">
        <v>4810</v>
      </c>
      <c r="G1341" s="3" t="s">
        <v>4811</v>
      </c>
      <c r="H1341" s="4">
        <v>3076.1</v>
      </c>
      <c r="I1341" s="3" t="s">
        <v>11</v>
      </c>
    </row>
    <row r="1342" spans="1:9" x14ac:dyDescent="0.35">
      <c r="A1342" s="3">
        <v>103424960</v>
      </c>
      <c r="B1342" s="3" t="s">
        <v>4812</v>
      </c>
      <c r="C1342" s="3" t="s">
        <v>9</v>
      </c>
      <c r="D1342" s="3" t="s">
        <v>5</v>
      </c>
      <c r="E1342" s="3" t="s">
        <v>10</v>
      </c>
      <c r="F1342" s="3" t="s">
        <v>4813</v>
      </c>
      <c r="G1342" s="3" t="s">
        <v>4814</v>
      </c>
      <c r="H1342" s="4">
        <v>1126.03</v>
      </c>
      <c r="I1342" s="3" t="s">
        <v>11</v>
      </c>
    </row>
    <row r="1343" spans="1:9" x14ac:dyDescent="0.35">
      <c r="A1343" s="3">
        <v>103424955</v>
      </c>
      <c r="B1343" s="3" t="s">
        <v>4815</v>
      </c>
      <c r="C1343" s="3" t="s">
        <v>9</v>
      </c>
      <c r="D1343" s="3" t="s">
        <v>5</v>
      </c>
      <c r="E1343" s="3" t="s">
        <v>10</v>
      </c>
      <c r="F1343" s="3" t="s">
        <v>2124</v>
      </c>
      <c r="G1343" s="3" t="s">
        <v>4816</v>
      </c>
      <c r="H1343" s="4">
        <v>3656.55</v>
      </c>
      <c r="I1343" s="3" t="s">
        <v>11</v>
      </c>
    </row>
    <row r="1344" spans="1:9" x14ac:dyDescent="0.35">
      <c r="A1344" s="3">
        <v>103424953</v>
      </c>
      <c r="B1344" s="3" t="s">
        <v>4817</v>
      </c>
      <c r="C1344" s="3" t="s">
        <v>9</v>
      </c>
      <c r="D1344" s="3" t="s">
        <v>5</v>
      </c>
      <c r="E1344" s="3" t="s">
        <v>10</v>
      </c>
      <c r="F1344" s="3" t="s">
        <v>4818</v>
      </c>
      <c r="G1344" s="3" t="s">
        <v>4819</v>
      </c>
      <c r="H1344" s="4">
        <v>1435.54</v>
      </c>
      <c r="I1344" s="3" t="s">
        <v>11</v>
      </c>
    </row>
    <row r="1345" spans="1:9" x14ac:dyDescent="0.35">
      <c r="A1345" s="3">
        <v>103424849</v>
      </c>
      <c r="B1345" s="3" t="s">
        <v>4820</v>
      </c>
      <c r="C1345" s="3" t="s">
        <v>9</v>
      </c>
      <c r="D1345" s="3" t="s">
        <v>5</v>
      </c>
      <c r="E1345" s="3" t="s">
        <v>10</v>
      </c>
      <c r="F1345" s="3" t="s">
        <v>4821</v>
      </c>
      <c r="G1345" s="3" t="s">
        <v>4822</v>
      </c>
      <c r="H1345" s="3">
        <v>719.1</v>
      </c>
      <c r="I1345" s="3" t="s">
        <v>11</v>
      </c>
    </row>
    <row r="1346" spans="1:9" x14ac:dyDescent="0.35">
      <c r="A1346" s="3">
        <v>103424847</v>
      </c>
      <c r="B1346" s="3" t="s">
        <v>4823</v>
      </c>
      <c r="C1346" s="3" t="s">
        <v>9</v>
      </c>
      <c r="D1346" s="3" t="s">
        <v>5</v>
      </c>
      <c r="E1346" s="3" t="s">
        <v>10</v>
      </c>
      <c r="F1346" s="3" t="s">
        <v>4824</v>
      </c>
      <c r="G1346" s="3" t="s">
        <v>4825</v>
      </c>
      <c r="H1346" s="5">
        <v>2199</v>
      </c>
      <c r="I1346" s="3" t="s">
        <v>11</v>
      </c>
    </row>
    <row r="1347" spans="1:9" x14ac:dyDescent="0.35">
      <c r="A1347" s="3">
        <v>103424845</v>
      </c>
      <c r="B1347" s="3" t="s">
        <v>4826</v>
      </c>
      <c r="C1347" s="3" t="s">
        <v>9</v>
      </c>
      <c r="D1347" s="3" t="s">
        <v>5</v>
      </c>
      <c r="E1347" s="3" t="s">
        <v>10</v>
      </c>
      <c r="F1347" s="3" t="s">
        <v>4827</v>
      </c>
      <c r="G1347" s="3" t="s">
        <v>4828</v>
      </c>
      <c r="H1347" s="4">
        <v>1984.6</v>
      </c>
      <c r="I1347" s="3" t="s">
        <v>11</v>
      </c>
    </row>
    <row r="1348" spans="1:9" x14ac:dyDescent="0.35">
      <c r="A1348" s="3">
        <v>103424844</v>
      </c>
      <c r="B1348" s="3" t="s">
        <v>4829</v>
      </c>
      <c r="C1348" s="3" t="s">
        <v>9</v>
      </c>
      <c r="D1348" s="3" t="s">
        <v>5</v>
      </c>
      <c r="E1348" s="3" t="s">
        <v>10</v>
      </c>
      <c r="F1348" s="3" t="s">
        <v>4830</v>
      </c>
      <c r="G1348" s="3" t="s">
        <v>4831</v>
      </c>
      <c r="H1348" s="3">
        <v>464.55</v>
      </c>
      <c r="I1348" s="3" t="s">
        <v>11</v>
      </c>
    </row>
    <row r="1349" spans="1:9" x14ac:dyDescent="0.35">
      <c r="A1349" s="3">
        <v>103424937</v>
      </c>
      <c r="B1349" s="3" t="s">
        <v>4832</v>
      </c>
      <c r="C1349" s="3" t="s">
        <v>9</v>
      </c>
      <c r="D1349" s="3" t="s">
        <v>5</v>
      </c>
      <c r="E1349" s="3" t="s">
        <v>10</v>
      </c>
      <c r="F1349" s="3" t="s">
        <v>4833</v>
      </c>
      <c r="G1349" s="3" t="s">
        <v>4834</v>
      </c>
      <c r="H1349" s="4">
        <v>1063.05</v>
      </c>
      <c r="I1349" s="3" t="s">
        <v>11</v>
      </c>
    </row>
    <row r="1350" spans="1:9" x14ac:dyDescent="0.35">
      <c r="A1350" s="3">
        <v>103424830</v>
      </c>
      <c r="B1350" s="3" t="s">
        <v>4835</v>
      </c>
      <c r="C1350" s="3" t="s">
        <v>9</v>
      </c>
      <c r="D1350" s="3" t="s">
        <v>5</v>
      </c>
      <c r="E1350" s="3" t="s">
        <v>12</v>
      </c>
      <c r="F1350" s="3" t="s">
        <v>4836</v>
      </c>
      <c r="G1350" s="3" t="s">
        <v>4825</v>
      </c>
      <c r="H1350" s="5">
        <v>2199</v>
      </c>
      <c r="I1350" s="3" t="s">
        <v>11</v>
      </c>
    </row>
    <row r="1351" spans="1:9" x14ac:dyDescent="0.35">
      <c r="A1351" s="3">
        <v>103424935</v>
      </c>
      <c r="B1351" s="3" t="s">
        <v>4837</v>
      </c>
      <c r="C1351" s="3" t="s">
        <v>9</v>
      </c>
      <c r="D1351" s="3" t="s">
        <v>5</v>
      </c>
      <c r="E1351" s="3" t="s">
        <v>10</v>
      </c>
      <c r="F1351" s="3" t="s">
        <v>4838</v>
      </c>
      <c r="G1351" s="3" t="s">
        <v>4839</v>
      </c>
      <c r="H1351" s="4">
        <v>3086.55</v>
      </c>
      <c r="I1351" s="3" t="s">
        <v>11</v>
      </c>
    </row>
    <row r="1352" spans="1:9" x14ac:dyDescent="0.35">
      <c r="A1352" s="3">
        <v>103424934</v>
      </c>
      <c r="B1352" s="3" t="s">
        <v>4840</v>
      </c>
      <c r="C1352" s="3" t="s">
        <v>9</v>
      </c>
      <c r="D1352" s="3" t="s">
        <v>5</v>
      </c>
      <c r="E1352" s="3" t="s">
        <v>10</v>
      </c>
      <c r="F1352" s="3" t="s">
        <v>4841</v>
      </c>
      <c r="G1352" s="3" t="s">
        <v>4842</v>
      </c>
      <c r="H1352" s="5">
        <v>2999</v>
      </c>
      <c r="I1352" s="3" t="s">
        <v>11</v>
      </c>
    </row>
    <row r="1353" spans="1:9" x14ac:dyDescent="0.35">
      <c r="A1353" s="3">
        <v>103424928</v>
      </c>
      <c r="B1353" s="3" t="s">
        <v>4843</v>
      </c>
      <c r="C1353" s="3" t="s">
        <v>9</v>
      </c>
      <c r="D1353" s="3" t="s">
        <v>5</v>
      </c>
      <c r="E1353" s="3" t="s">
        <v>12</v>
      </c>
      <c r="F1353" s="3" t="s">
        <v>4844</v>
      </c>
      <c r="G1353" s="3" t="s">
        <v>4845</v>
      </c>
      <c r="H1353" s="5">
        <v>2499</v>
      </c>
      <c r="I1353" s="3" t="s">
        <v>11</v>
      </c>
    </row>
    <row r="1354" spans="1:9" x14ac:dyDescent="0.35">
      <c r="A1354" s="3">
        <v>103424823</v>
      </c>
      <c r="B1354" s="3" t="s">
        <v>4846</v>
      </c>
      <c r="C1354" s="3" t="s">
        <v>9</v>
      </c>
      <c r="D1354" s="3" t="s">
        <v>5</v>
      </c>
      <c r="E1354" s="3" t="s">
        <v>10</v>
      </c>
      <c r="F1354" s="3" t="s">
        <v>4847</v>
      </c>
      <c r="G1354" s="3" t="s">
        <v>4848</v>
      </c>
      <c r="H1354" s="5">
        <v>3849</v>
      </c>
      <c r="I1354" s="3" t="s">
        <v>11</v>
      </c>
    </row>
    <row r="1355" spans="1:9" x14ac:dyDescent="0.35">
      <c r="A1355" s="3">
        <v>103424925</v>
      </c>
      <c r="B1355" s="3" t="s">
        <v>4849</v>
      </c>
      <c r="C1355" s="3" t="s">
        <v>9</v>
      </c>
      <c r="D1355" s="3" t="s">
        <v>5</v>
      </c>
      <c r="E1355" s="3" t="s">
        <v>10</v>
      </c>
      <c r="F1355" s="3" t="s">
        <v>4850</v>
      </c>
      <c r="G1355" s="3" t="s">
        <v>4851</v>
      </c>
      <c r="H1355" s="4">
        <v>1739.12</v>
      </c>
      <c r="I1355" s="3" t="s">
        <v>11</v>
      </c>
    </row>
    <row r="1356" spans="1:9" x14ac:dyDescent="0.35">
      <c r="A1356" s="3">
        <v>103424920</v>
      </c>
      <c r="B1356" s="3" t="s">
        <v>4852</v>
      </c>
      <c r="C1356" s="3" t="s">
        <v>9</v>
      </c>
      <c r="D1356" s="3" t="s">
        <v>5</v>
      </c>
      <c r="E1356" s="3" t="s">
        <v>10</v>
      </c>
      <c r="F1356" s="3" t="s">
        <v>4853</v>
      </c>
      <c r="G1356" s="3" t="s">
        <v>4854</v>
      </c>
      <c r="H1356" s="3">
        <v>332.59</v>
      </c>
      <c r="I1356" s="3" t="s">
        <v>11</v>
      </c>
    </row>
    <row r="1357" spans="1:9" x14ac:dyDescent="0.35">
      <c r="A1357" s="3">
        <v>103424917</v>
      </c>
      <c r="B1357" s="3" t="s">
        <v>4855</v>
      </c>
      <c r="C1357" s="3" t="s">
        <v>9</v>
      </c>
      <c r="D1357" s="3" t="s">
        <v>5</v>
      </c>
      <c r="E1357" s="3" t="s">
        <v>10</v>
      </c>
      <c r="F1357" s="3" t="s">
        <v>50</v>
      </c>
      <c r="G1357" s="3" t="s">
        <v>51</v>
      </c>
      <c r="H1357" s="4">
        <v>8227.4</v>
      </c>
      <c r="I1357" s="3" t="s">
        <v>11</v>
      </c>
    </row>
    <row r="1358" spans="1:9" x14ac:dyDescent="0.35">
      <c r="A1358" s="3">
        <v>103424814</v>
      </c>
      <c r="B1358" s="3" t="s">
        <v>4856</v>
      </c>
      <c r="C1358" s="3" t="s">
        <v>9</v>
      </c>
      <c r="D1358" s="3" t="s">
        <v>5</v>
      </c>
      <c r="E1358" s="3" t="s">
        <v>10</v>
      </c>
      <c r="F1358" s="3" t="s">
        <v>4857</v>
      </c>
      <c r="G1358" s="3" t="s">
        <v>4858</v>
      </c>
      <c r="H1358" s="3">
        <v>369.55</v>
      </c>
      <c r="I1358" s="3" t="s">
        <v>11</v>
      </c>
    </row>
    <row r="1359" spans="1:9" x14ac:dyDescent="0.35">
      <c r="A1359" s="3">
        <v>103424914</v>
      </c>
      <c r="B1359" s="3" t="s">
        <v>4859</v>
      </c>
      <c r="C1359" s="3" t="s">
        <v>9</v>
      </c>
      <c r="D1359" s="3" t="s">
        <v>5</v>
      </c>
      <c r="E1359" s="3" t="s">
        <v>10</v>
      </c>
      <c r="F1359" s="3" t="s">
        <v>3536</v>
      </c>
      <c r="G1359" s="3" t="s">
        <v>3537</v>
      </c>
      <c r="H1359" s="4">
        <v>1899.05</v>
      </c>
      <c r="I1359" s="3" t="s">
        <v>11</v>
      </c>
    </row>
    <row r="1360" spans="1:9" x14ac:dyDescent="0.35">
      <c r="A1360" s="3">
        <v>103424811</v>
      </c>
      <c r="B1360" s="3" t="s">
        <v>4860</v>
      </c>
      <c r="C1360" s="3" t="s">
        <v>9</v>
      </c>
      <c r="D1360" s="3" t="s">
        <v>5</v>
      </c>
      <c r="E1360" s="3" t="s">
        <v>10</v>
      </c>
      <c r="F1360" s="3" t="s">
        <v>4861</v>
      </c>
      <c r="G1360" s="3" t="s">
        <v>4862</v>
      </c>
      <c r="H1360" s="3">
        <v>509</v>
      </c>
      <c r="I1360" s="3" t="s">
        <v>11</v>
      </c>
    </row>
    <row r="1361" spans="1:9" x14ac:dyDescent="0.35">
      <c r="A1361" s="3">
        <v>103424807</v>
      </c>
      <c r="B1361" s="3" t="s">
        <v>4863</v>
      </c>
      <c r="C1361" s="3" t="s">
        <v>9</v>
      </c>
      <c r="D1361" s="3" t="s">
        <v>5</v>
      </c>
      <c r="E1361" s="3" t="s">
        <v>10</v>
      </c>
      <c r="F1361" s="3" t="s">
        <v>4864</v>
      </c>
      <c r="G1361" s="3" t="s">
        <v>4865</v>
      </c>
      <c r="H1361" s="4">
        <v>1984.6</v>
      </c>
      <c r="I1361" s="3" t="s">
        <v>11</v>
      </c>
    </row>
    <row r="1362" spans="1:9" x14ac:dyDescent="0.35">
      <c r="A1362" s="3">
        <v>103424806</v>
      </c>
      <c r="B1362" s="3" t="s">
        <v>4866</v>
      </c>
      <c r="C1362" s="3" t="s">
        <v>9</v>
      </c>
      <c r="D1362" s="3" t="s">
        <v>5</v>
      </c>
      <c r="E1362" s="3" t="s">
        <v>10</v>
      </c>
      <c r="F1362" s="3" t="s">
        <v>4867</v>
      </c>
      <c r="G1362" s="3" t="s">
        <v>4868</v>
      </c>
      <c r="H1362" s="4">
        <v>2136.5500000000002</v>
      </c>
      <c r="I1362" s="3" t="s">
        <v>11</v>
      </c>
    </row>
    <row r="1363" spans="1:9" x14ac:dyDescent="0.35">
      <c r="A1363" s="3">
        <v>103424910</v>
      </c>
      <c r="B1363" s="3" t="s">
        <v>4869</v>
      </c>
      <c r="C1363" s="3" t="s">
        <v>9</v>
      </c>
      <c r="D1363" s="3" t="s">
        <v>5</v>
      </c>
      <c r="E1363" s="3" t="s">
        <v>10</v>
      </c>
      <c r="F1363" s="3" t="s">
        <v>3750</v>
      </c>
      <c r="G1363" s="3" t="s">
        <v>3751</v>
      </c>
      <c r="H1363" s="4">
        <v>1235.52</v>
      </c>
      <c r="I1363" s="3" t="s">
        <v>11</v>
      </c>
    </row>
    <row r="1364" spans="1:9" x14ac:dyDescent="0.35">
      <c r="A1364" s="3">
        <v>103424909</v>
      </c>
      <c r="B1364" s="3" t="s">
        <v>4870</v>
      </c>
      <c r="C1364" s="3" t="s">
        <v>9</v>
      </c>
      <c r="D1364" s="3" t="s">
        <v>5</v>
      </c>
      <c r="E1364" s="3" t="s">
        <v>10</v>
      </c>
      <c r="F1364" s="3" t="s">
        <v>4871</v>
      </c>
      <c r="G1364" s="3" t="s">
        <v>4872</v>
      </c>
      <c r="H1364" s="4">
        <v>1009.9</v>
      </c>
      <c r="I1364" s="3" t="s">
        <v>11</v>
      </c>
    </row>
    <row r="1365" spans="1:9" x14ac:dyDescent="0.35">
      <c r="A1365" s="3">
        <v>103424799</v>
      </c>
      <c r="B1365" s="3" t="s">
        <v>4873</v>
      </c>
      <c r="C1365" s="3" t="s">
        <v>9</v>
      </c>
      <c r="D1365" s="3" t="s">
        <v>5</v>
      </c>
      <c r="E1365" s="3" t="s">
        <v>10</v>
      </c>
      <c r="F1365" s="3" t="s">
        <v>4874</v>
      </c>
      <c r="G1365" s="3" t="s">
        <v>4875</v>
      </c>
      <c r="H1365" s="3">
        <v>749</v>
      </c>
      <c r="I1365" s="3" t="s">
        <v>11</v>
      </c>
    </row>
    <row r="1366" spans="1:9" x14ac:dyDescent="0.35">
      <c r="A1366" s="3">
        <v>103424798</v>
      </c>
      <c r="B1366" s="3" t="s">
        <v>4876</v>
      </c>
      <c r="C1366" s="3" t="s">
        <v>9</v>
      </c>
      <c r="D1366" s="3" t="s">
        <v>5</v>
      </c>
      <c r="E1366" s="3" t="s">
        <v>10</v>
      </c>
      <c r="F1366" s="3" t="s">
        <v>4877</v>
      </c>
      <c r="G1366" s="3" t="s">
        <v>4878</v>
      </c>
      <c r="H1366" s="4">
        <v>1686.77</v>
      </c>
      <c r="I1366" s="3" t="s">
        <v>11</v>
      </c>
    </row>
    <row r="1367" spans="1:9" x14ac:dyDescent="0.35">
      <c r="A1367" s="3">
        <v>103424906</v>
      </c>
      <c r="B1367" s="3" t="s">
        <v>4879</v>
      </c>
      <c r="C1367" s="3" t="s">
        <v>9</v>
      </c>
      <c r="D1367" s="3" t="s">
        <v>5</v>
      </c>
      <c r="E1367" s="3" t="s">
        <v>10</v>
      </c>
      <c r="F1367" s="3" t="s">
        <v>4880</v>
      </c>
      <c r="G1367" s="3" t="s">
        <v>4881</v>
      </c>
      <c r="H1367" s="4">
        <v>1709.14</v>
      </c>
      <c r="I1367" s="3" t="s">
        <v>11</v>
      </c>
    </row>
    <row r="1368" spans="1:9" x14ac:dyDescent="0.35">
      <c r="A1368" s="3">
        <v>103424794</v>
      </c>
      <c r="B1368" s="3" t="s">
        <v>4882</v>
      </c>
      <c r="C1368" s="3" t="s">
        <v>9</v>
      </c>
      <c r="D1368" s="3" t="s">
        <v>5</v>
      </c>
      <c r="E1368" s="3" t="s">
        <v>10</v>
      </c>
      <c r="F1368" s="3" t="s">
        <v>4883</v>
      </c>
      <c r="G1368" s="3" t="s">
        <v>4884</v>
      </c>
      <c r="H1368" s="4">
        <v>2692.39</v>
      </c>
      <c r="I1368" s="3" t="s">
        <v>11</v>
      </c>
    </row>
    <row r="1369" spans="1:9" x14ac:dyDescent="0.35">
      <c r="A1369" s="3">
        <v>103424793</v>
      </c>
      <c r="B1369" s="3" t="s">
        <v>4885</v>
      </c>
      <c r="C1369" s="3" t="s">
        <v>9</v>
      </c>
      <c r="D1369" s="3" t="s">
        <v>5</v>
      </c>
      <c r="E1369" s="3" t="s">
        <v>12</v>
      </c>
      <c r="F1369" s="3" t="s">
        <v>4886</v>
      </c>
      <c r="G1369" s="3" t="s">
        <v>4887</v>
      </c>
      <c r="H1369" s="4">
        <v>2849.05</v>
      </c>
      <c r="I1369" s="3" t="s">
        <v>11</v>
      </c>
    </row>
    <row r="1370" spans="1:9" x14ac:dyDescent="0.35">
      <c r="A1370" s="3">
        <v>103424901</v>
      </c>
      <c r="B1370" s="3" t="s">
        <v>4888</v>
      </c>
      <c r="C1370" s="3" t="s">
        <v>9</v>
      </c>
      <c r="D1370" s="3" t="s">
        <v>5</v>
      </c>
      <c r="E1370" s="3" t="s">
        <v>10</v>
      </c>
      <c r="F1370" s="3" t="s">
        <v>4889</v>
      </c>
      <c r="G1370" s="3" t="s">
        <v>4890</v>
      </c>
      <c r="H1370" s="3">
        <v>811.35</v>
      </c>
      <c r="I1370" s="3" t="s">
        <v>11</v>
      </c>
    </row>
    <row r="1371" spans="1:9" x14ac:dyDescent="0.35">
      <c r="A1371" s="3">
        <v>103424900</v>
      </c>
      <c r="B1371" s="3" t="s">
        <v>4891</v>
      </c>
      <c r="C1371" s="3" t="s">
        <v>9</v>
      </c>
      <c r="D1371" s="3" t="s">
        <v>5</v>
      </c>
      <c r="E1371" s="3" t="s">
        <v>10</v>
      </c>
      <c r="F1371" s="3" t="s">
        <v>4892</v>
      </c>
      <c r="G1371" s="3" t="s">
        <v>4893</v>
      </c>
      <c r="H1371" s="4">
        <v>4179.05</v>
      </c>
      <c r="I1371" s="3" t="s">
        <v>11</v>
      </c>
    </row>
    <row r="1372" spans="1:9" x14ac:dyDescent="0.35">
      <c r="A1372" s="3">
        <v>103424790</v>
      </c>
      <c r="B1372" s="3" t="s">
        <v>4894</v>
      </c>
      <c r="C1372" s="3" t="s">
        <v>9</v>
      </c>
      <c r="D1372" s="3" t="s">
        <v>5</v>
      </c>
      <c r="E1372" s="3" t="s">
        <v>10</v>
      </c>
      <c r="F1372" s="3" t="s">
        <v>4895</v>
      </c>
      <c r="G1372" s="3" t="s">
        <v>4896</v>
      </c>
      <c r="H1372" s="5">
        <v>2399</v>
      </c>
      <c r="I1372" s="3" t="s">
        <v>11</v>
      </c>
    </row>
    <row r="1373" spans="1:9" x14ac:dyDescent="0.35">
      <c r="A1373" s="3">
        <v>103424898</v>
      </c>
      <c r="B1373" s="3" t="s">
        <v>4897</v>
      </c>
      <c r="C1373" s="3" t="s">
        <v>9</v>
      </c>
      <c r="D1373" s="3" t="s">
        <v>5</v>
      </c>
      <c r="E1373" s="3" t="s">
        <v>10</v>
      </c>
      <c r="F1373" s="3" t="s">
        <v>4898</v>
      </c>
      <c r="G1373" s="3" t="s">
        <v>4899</v>
      </c>
      <c r="H1373" s="4">
        <v>1055.02</v>
      </c>
      <c r="I1373" s="3" t="s">
        <v>11</v>
      </c>
    </row>
    <row r="1374" spans="1:9" x14ac:dyDescent="0.35">
      <c r="A1374" s="3">
        <v>103424897</v>
      </c>
      <c r="B1374" s="3" t="s">
        <v>4900</v>
      </c>
      <c r="C1374" s="3" t="s">
        <v>9</v>
      </c>
      <c r="D1374" s="3" t="s">
        <v>5</v>
      </c>
      <c r="E1374" s="3" t="s">
        <v>12</v>
      </c>
      <c r="F1374" s="3" t="s">
        <v>4901</v>
      </c>
      <c r="G1374" s="3" t="s">
        <v>4902</v>
      </c>
      <c r="H1374" s="5">
        <v>1399</v>
      </c>
      <c r="I1374" s="3" t="s">
        <v>11</v>
      </c>
    </row>
    <row r="1375" spans="1:9" x14ac:dyDescent="0.35">
      <c r="A1375" s="3">
        <v>103424896</v>
      </c>
      <c r="B1375" s="3" t="s">
        <v>4903</v>
      </c>
      <c r="C1375" s="3" t="s">
        <v>9</v>
      </c>
      <c r="D1375" s="3" t="s">
        <v>5</v>
      </c>
      <c r="E1375" s="3" t="s">
        <v>10</v>
      </c>
      <c r="F1375" s="3" t="s">
        <v>4904</v>
      </c>
      <c r="G1375" s="3" t="s">
        <v>4905</v>
      </c>
      <c r="H1375" s="4">
        <v>1898.1</v>
      </c>
      <c r="I1375" s="3" t="s">
        <v>11</v>
      </c>
    </row>
    <row r="1376" spans="1:9" x14ac:dyDescent="0.35">
      <c r="A1376" s="3">
        <v>103424893</v>
      </c>
      <c r="B1376" s="3" t="s">
        <v>4906</v>
      </c>
      <c r="C1376" s="3" t="s">
        <v>9</v>
      </c>
      <c r="D1376" s="3" t="s">
        <v>5</v>
      </c>
      <c r="E1376" s="3" t="s">
        <v>10</v>
      </c>
      <c r="F1376" s="3" t="s">
        <v>4907</v>
      </c>
      <c r="G1376" s="3" t="s">
        <v>4908</v>
      </c>
      <c r="H1376" s="5">
        <v>2199</v>
      </c>
      <c r="I1376" s="3" t="s">
        <v>11</v>
      </c>
    </row>
    <row r="1377" spans="1:9" x14ac:dyDescent="0.35">
      <c r="A1377" s="3">
        <v>103424782</v>
      </c>
      <c r="B1377" s="3" t="s">
        <v>4909</v>
      </c>
      <c r="C1377" s="3" t="s">
        <v>9</v>
      </c>
      <c r="D1377" s="3" t="s">
        <v>5</v>
      </c>
      <c r="E1377" s="3" t="s">
        <v>10</v>
      </c>
      <c r="F1377" s="3" t="s">
        <v>4910</v>
      </c>
      <c r="G1377" s="3" t="s">
        <v>4911</v>
      </c>
      <c r="H1377" s="4">
        <v>2089.0500000000002</v>
      </c>
      <c r="I1377" s="3" t="s">
        <v>11</v>
      </c>
    </row>
    <row r="1378" spans="1:9" x14ac:dyDescent="0.35">
      <c r="A1378" s="3">
        <v>103424892</v>
      </c>
      <c r="B1378" s="3" t="s">
        <v>4912</v>
      </c>
      <c r="C1378" s="3" t="s">
        <v>9</v>
      </c>
      <c r="D1378" s="3" t="s">
        <v>5</v>
      </c>
      <c r="E1378" s="3" t="s">
        <v>10</v>
      </c>
      <c r="F1378" s="3" t="s">
        <v>4913</v>
      </c>
      <c r="G1378" s="3" t="s">
        <v>4914</v>
      </c>
      <c r="H1378" s="5">
        <v>1259</v>
      </c>
      <c r="I1378" s="3" t="s">
        <v>11</v>
      </c>
    </row>
    <row r="1379" spans="1:9" x14ac:dyDescent="0.35">
      <c r="A1379" s="3">
        <v>103424876</v>
      </c>
      <c r="B1379" s="3" t="s">
        <v>4915</v>
      </c>
      <c r="C1379" s="3" t="s">
        <v>9</v>
      </c>
      <c r="D1379" s="3" t="s">
        <v>5</v>
      </c>
      <c r="E1379" s="3" t="s">
        <v>10</v>
      </c>
      <c r="F1379" s="3" t="s">
        <v>4916</v>
      </c>
      <c r="G1379" s="3" t="s">
        <v>4917</v>
      </c>
      <c r="H1379" s="4">
        <v>2222.14</v>
      </c>
      <c r="I1379" s="3" t="s">
        <v>11</v>
      </c>
    </row>
    <row r="1380" spans="1:9" x14ac:dyDescent="0.35">
      <c r="A1380" s="3">
        <v>103424871</v>
      </c>
      <c r="B1380" s="3" t="s">
        <v>4918</v>
      </c>
      <c r="C1380" s="3" t="s">
        <v>9</v>
      </c>
      <c r="D1380" s="3" t="s">
        <v>5</v>
      </c>
      <c r="E1380" s="3" t="s">
        <v>10</v>
      </c>
      <c r="F1380" s="3" t="s">
        <v>4919</v>
      </c>
      <c r="G1380" s="3" t="s">
        <v>4920</v>
      </c>
      <c r="H1380" s="4">
        <v>2526.1</v>
      </c>
      <c r="I1380" s="3" t="s">
        <v>11</v>
      </c>
    </row>
    <row r="1381" spans="1:9" x14ac:dyDescent="0.35">
      <c r="A1381" s="3">
        <v>103424869</v>
      </c>
      <c r="B1381" s="3" t="s">
        <v>4921</v>
      </c>
      <c r="C1381" s="3" t="s">
        <v>9</v>
      </c>
      <c r="D1381" s="3" t="s">
        <v>5</v>
      </c>
      <c r="E1381" s="3" t="s">
        <v>10</v>
      </c>
      <c r="F1381" s="3" t="s">
        <v>4922</v>
      </c>
      <c r="G1381" s="3" t="s">
        <v>4923</v>
      </c>
      <c r="H1381" s="5">
        <v>1098</v>
      </c>
      <c r="I1381" s="3" t="s">
        <v>11</v>
      </c>
    </row>
    <row r="1382" spans="1:9" x14ac:dyDescent="0.35">
      <c r="A1382" s="3">
        <v>103424867</v>
      </c>
      <c r="B1382" s="3" t="s">
        <v>4924</v>
      </c>
      <c r="C1382" s="3" t="s">
        <v>9</v>
      </c>
      <c r="D1382" s="3" t="s">
        <v>5</v>
      </c>
      <c r="E1382" s="3" t="s">
        <v>10</v>
      </c>
      <c r="F1382" s="3" t="s">
        <v>4925</v>
      </c>
      <c r="G1382" s="3" t="s">
        <v>4926</v>
      </c>
      <c r="H1382" s="4">
        <v>4094.1</v>
      </c>
      <c r="I1382" s="3" t="s">
        <v>11</v>
      </c>
    </row>
    <row r="1383" spans="1:9" x14ac:dyDescent="0.35">
      <c r="A1383" s="3">
        <v>103424865</v>
      </c>
      <c r="B1383" s="3" t="s">
        <v>4927</v>
      </c>
      <c r="C1383" s="3" t="s">
        <v>9</v>
      </c>
      <c r="D1383" s="3" t="s">
        <v>5</v>
      </c>
      <c r="E1383" s="3" t="s">
        <v>10</v>
      </c>
      <c r="F1383" s="3" t="s">
        <v>4928</v>
      </c>
      <c r="G1383" s="3" t="s">
        <v>4929</v>
      </c>
      <c r="H1383" s="3">
        <v>749</v>
      </c>
      <c r="I1383" s="3" t="s">
        <v>11</v>
      </c>
    </row>
    <row r="1384" spans="1:9" x14ac:dyDescent="0.35">
      <c r="A1384" s="3">
        <v>103424763</v>
      </c>
      <c r="B1384" s="3" t="s">
        <v>4930</v>
      </c>
      <c r="C1384" s="3" t="s">
        <v>9</v>
      </c>
      <c r="D1384" s="3" t="s">
        <v>5</v>
      </c>
      <c r="E1384" s="3" t="s">
        <v>10</v>
      </c>
      <c r="F1384" s="3" t="s">
        <v>4931</v>
      </c>
      <c r="G1384" s="3" t="s">
        <v>4932</v>
      </c>
      <c r="H1384" s="4">
        <v>1823.05</v>
      </c>
      <c r="I1384" s="3" t="s">
        <v>11</v>
      </c>
    </row>
    <row r="1385" spans="1:9" x14ac:dyDescent="0.35">
      <c r="A1385" s="3">
        <v>103424762</v>
      </c>
      <c r="B1385" s="3" t="s">
        <v>4933</v>
      </c>
      <c r="C1385" s="3" t="s">
        <v>9</v>
      </c>
      <c r="D1385" s="3" t="s">
        <v>5</v>
      </c>
      <c r="E1385" s="3" t="s">
        <v>10</v>
      </c>
      <c r="F1385" s="3" t="s">
        <v>4934</v>
      </c>
      <c r="G1385" s="3" t="s">
        <v>4935</v>
      </c>
      <c r="H1385" s="5">
        <v>2498</v>
      </c>
      <c r="I1385" s="3" t="s">
        <v>11</v>
      </c>
    </row>
    <row r="1386" spans="1:9" x14ac:dyDescent="0.35">
      <c r="A1386" s="3">
        <v>103424663</v>
      </c>
      <c r="B1386" s="3" t="s">
        <v>4936</v>
      </c>
      <c r="C1386" s="3" t="s">
        <v>9</v>
      </c>
      <c r="D1386" s="3" t="s">
        <v>5</v>
      </c>
      <c r="E1386" s="3" t="s">
        <v>12</v>
      </c>
      <c r="F1386" s="3" t="s">
        <v>4937</v>
      </c>
      <c r="G1386" s="3" t="s">
        <v>4938</v>
      </c>
      <c r="H1386" s="5">
        <v>1869</v>
      </c>
      <c r="I1386" s="3" t="s">
        <v>11</v>
      </c>
    </row>
    <row r="1387" spans="1:9" x14ac:dyDescent="0.35">
      <c r="A1387" s="3">
        <v>103424662</v>
      </c>
      <c r="B1387" s="3" t="s">
        <v>4939</v>
      </c>
      <c r="C1387" s="3" t="s">
        <v>9</v>
      </c>
      <c r="D1387" s="3" t="s">
        <v>5</v>
      </c>
      <c r="E1387" s="3" t="s">
        <v>12</v>
      </c>
      <c r="F1387" s="3" t="s">
        <v>4940</v>
      </c>
      <c r="G1387" s="3" t="s">
        <v>4941</v>
      </c>
      <c r="H1387" s="5">
        <v>3499</v>
      </c>
      <c r="I1387" s="3" t="s">
        <v>11</v>
      </c>
    </row>
    <row r="1388" spans="1:9" x14ac:dyDescent="0.35">
      <c r="A1388" s="3">
        <v>103424661</v>
      </c>
      <c r="B1388" s="3" t="s">
        <v>4942</v>
      </c>
      <c r="C1388" s="3" t="s">
        <v>9</v>
      </c>
      <c r="D1388" s="3" t="s">
        <v>5</v>
      </c>
      <c r="E1388" s="3" t="s">
        <v>10</v>
      </c>
      <c r="F1388" s="3" t="s">
        <v>4943</v>
      </c>
      <c r="G1388" s="3" t="s">
        <v>4944</v>
      </c>
      <c r="H1388" s="4">
        <v>9382.2000000000007</v>
      </c>
      <c r="I1388" s="3" t="s">
        <v>11</v>
      </c>
    </row>
    <row r="1389" spans="1:9" x14ac:dyDescent="0.35">
      <c r="A1389" s="3">
        <v>103424749</v>
      </c>
      <c r="B1389" s="3" t="s">
        <v>4945</v>
      </c>
      <c r="C1389" s="3" t="s">
        <v>9</v>
      </c>
      <c r="D1389" s="3" t="s">
        <v>5</v>
      </c>
      <c r="E1389" s="3" t="s">
        <v>10</v>
      </c>
      <c r="F1389" s="3" t="s">
        <v>78</v>
      </c>
      <c r="G1389" s="3" t="s">
        <v>79</v>
      </c>
      <c r="H1389" s="3">
        <v>969</v>
      </c>
      <c r="I1389" s="3" t="s">
        <v>11</v>
      </c>
    </row>
    <row r="1390" spans="1:9" x14ac:dyDescent="0.35">
      <c r="A1390" s="3">
        <v>103424748</v>
      </c>
      <c r="B1390" s="3" t="s">
        <v>4946</v>
      </c>
      <c r="C1390" s="3" t="s">
        <v>9</v>
      </c>
      <c r="D1390" s="3" t="s">
        <v>5</v>
      </c>
      <c r="E1390" s="3" t="s">
        <v>10</v>
      </c>
      <c r="F1390" s="3" t="s">
        <v>4947</v>
      </c>
      <c r="G1390" s="3" t="s">
        <v>4948</v>
      </c>
      <c r="H1390" s="4">
        <v>2047.77</v>
      </c>
      <c r="I1390" s="3" t="s">
        <v>11</v>
      </c>
    </row>
    <row r="1391" spans="1:9" x14ac:dyDescent="0.35">
      <c r="A1391" s="3">
        <v>103424654</v>
      </c>
      <c r="B1391" s="3" t="s">
        <v>4949</v>
      </c>
      <c r="C1391" s="3" t="s">
        <v>9</v>
      </c>
      <c r="D1391" s="3" t="s">
        <v>5</v>
      </c>
      <c r="E1391" s="3" t="s">
        <v>10</v>
      </c>
      <c r="F1391" s="3" t="s">
        <v>4950</v>
      </c>
      <c r="G1391" s="3" t="s">
        <v>4951</v>
      </c>
      <c r="H1391" s="3">
        <v>432.3</v>
      </c>
      <c r="I1391" s="3" t="s">
        <v>11</v>
      </c>
    </row>
    <row r="1392" spans="1:9" x14ac:dyDescent="0.35">
      <c r="A1392" s="3">
        <v>103424649</v>
      </c>
      <c r="B1392" s="3" t="s">
        <v>4952</v>
      </c>
      <c r="C1392" s="3" t="s">
        <v>9</v>
      </c>
      <c r="D1392" s="3" t="s">
        <v>5</v>
      </c>
      <c r="E1392" s="3" t="s">
        <v>10</v>
      </c>
      <c r="F1392" s="3" t="s">
        <v>4953</v>
      </c>
      <c r="G1392" s="3" t="s">
        <v>4954</v>
      </c>
      <c r="H1392" s="3">
        <v>778.05</v>
      </c>
      <c r="I1392" s="3" t="s">
        <v>11</v>
      </c>
    </row>
    <row r="1393" spans="1:9" x14ac:dyDescent="0.35">
      <c r="A1393" s="3">
        <v>103424742</v>
      </c>
      <c r="B1393" s="3" t="s">
        <v>4955</v>
      </c>
      <c r="C1393" s="3" t="s">
        <v>9</v>
      </c>
      <c r="D1393" s="3" t="s">
        <v>5</v>
      </c>
      <c r="E1393" s="3" t="s">
        <v>12</v>
      </c>
      <c r="F1393" s="3" t="s">
        <v>4956</v>
      </c>
      <c r="G1393" s="3" t="s">
        <v>4957</v>
      </c>
      <c r="H1393" s="5">
        <v>1399</v>
      </c>
      <c r="I1393" s="3" t="s">
        <v>11</v>
      </c>
    </row>
    <row r="1394" spans="1:9" x14ac:dyDescent="0.35">
      <c r="A1394" s="3">
        <v>103424645</v>
      </c>
      <c r="B1394" s="3" t="s">
        <v>4958</v>
      </c>
      <c r="C1394" s="3" t="s">
        <v>9</v>
      </c>
      <c r="D1394" s="3" t="s">
        <v>5</v>
      </c>
      <c r="E1394" s="3" t="s">
        <v>12</v>
      </c>
      <c r="F1394" s="3" t="s">
        <v>4959</v>
      </c>
      <c r="G1394" s="3" t="s">
        <v>4960</v>
      </c>
      <c r="H1394" s="5">
        <v>5999</v>
      </c>
      <c r="I1394" s="3" t="s">
        <v>11</v>
      </c>
    </row>
    <row r="1395" spans="1:9" x14ac:dyDescent="0.35">
      <c r="A1395" s="3">
        <v>103424739</v>
      </c>
      <c r="B1395" s="3" t="s">
        <v>4961</v>
      </c>
      <c r="C1395" s="3" t="s">
        <v>9</v>
      </c>
      <c r="D1395" s="3" t="s">
        <v>5</v>
      </c>
      <c r="E1395" s="3" t="s">
        <v>10</v>
      </c>
      <c r="F1395" s="3" t="s">
        <v>4962</v>
      </c>
      <c r="G1395" s="3" t="s">
        <v>4963</v>
      </c>
      <c r="H1395" s="4">
        <v>2345.6</v>
      </c>
      <c r="I1395" s="3" t="s">
        <v>11</v>
      </c>
    </row>
    <row r="1396" spans="1:9" x14ac:dyDescent="0.35">
      <c r="A1396" s="3">
        <v>103424640</v>
      </c>
      <c r="B1396" s="3" t="s">
        <v>4964</v>
      </c>
      <c r="C1396" s="3" t="s">
        <v>9</v>
      </c>
      <c r="D1396" s="3" t="s">
        <v>5</v>
      </c>
      <c r="E1396" s="3" t="s">
        <v>10</v>
      </c>
      <c r="F1396" s="3" t="s">
        <v>4965</v>
      </c>
      <c r="G1396" s="3" t="s">
        <v>4966</v>
      </c>
      <c r="H1396" s="4">
        <v>2544.1</v>
      </c>
      <c r="I1396" s="3" t="s">
        <v>11</v>
      </c>
    </row>
    <row r="1397" spans="1:9" x14ac:dyDescent="0.35">
      <c r="A1397" s="3">
        <v>103424724</v>
      </c>
      <c r="B1397" s="3" t="s">
        <v>4967</v>
      </c>
      <c r="C1397" s="3" t="s">
        <v>9</v>
      </c>
      <c r="D1397" s="3" t="s">
        <v>5</v>
      </c>
      <c r="E1397" s="3" t="s">
        <v>10</v>
      </c>
      <c r="F1397" s="3" t="s">
        <v>4968</v>
      </c>
      <c r="G1397" s="3" t="s">
        <v>4969</v>
      </c>
      <c r="H1397" s="5">
        <v>4399</v>
      </c>
      <c r="I1397" s="3" t="s">
        <v>11</v>
      </c>
    </row>
    <row r="1398" spans="1:9" x14ac:dyDescent="0.35">
      <c r="A1398" s="3">
        <v>103424637</v>
      </c>
      <c r="B1398" s="3" t="s">
        <v>4970</v>
      </c>
      <c r="C1398" s="3" t="s">
        <v>9</v>
      </c>
      <c r="D1398" s="3" t="s">
        <v>5</v>
      </c>
      <c r="E1398" s="3" t="s">
        <v>10</v>
      </c>
      <c r="F1398" s="3" t="s">
        <v>112</v>
      </c>
      <c r="G1398" s="3" t="s">
        <v>113</v>
      </c>
      <c r="H1398" s="5">
        <v>1619</v>
      </c>
      <c r="I1398" s="3" t="s">
        <v>11</v>
      </c>
    </row>
    <row r="1399" spans="1:9" x14ac:dyDescent="0.35">
      <c r="A1399" s="3">
        <v>103424722</v>
      </c>
      <c r="B1399" s="3" t="s">
        <v>4971</v>
      </c>
      <c r="C1399" s="3" t="s">
        <v>9</v>
      </c>
      <c r="D1399" s="3" t="s">
        <v>5</v>
      </c>
      <c r="E1399" s="3" t="s">
        <v>10</v>
      </c>
      <c r="F1399" s="3" t="s">
        <v>2547</v>
      </c>
      <c r="G1399" s="3" t="s">
        <v>4972</v>
      </c>
      <c r="H1399" s="3">
        <v>683.05</v>
      </c>
      <c r="I1399" s="3" t="s">
        <v>11</v>
      </c>
    </row>
    <row r="1400" spans="1:9" x14ac:dyDescent="0.35">
      <c r="A1400" s="3">
        <v>103424720</v>
      </c>
      <c r="B1400" s="3" t="s">
        <v>4973</v>
      </c>
      <c r="C1400" s="3" t="s">
        <v>9</v>
      </c>
      <c r="D1400" s="3" t="s">
        <v>5</v>
      </c>
      <c r="E1400" s="3" t="s">
        <v>10</v>
      </c>
      <c r="F1400" s="3" t="s">
        <v>4974</v>
      </c>
      <c r="G1400" s="3" t="s">
        <v>4975</v>
      </c>
      <c r="H1400" s="5">
        <v>6399</v>
      </c>
      <c r="I1400" s="3" t="s">
        <v>11</v>
      </c>
    </row>
    <row r="1401" spans="1:9" x14ac:dyDescent="0.35">
      <c r="A1401" s="3">
        <v>103424719</v>
      </c>
      <c r="B1401" s="3" t="s">
        <v>4976</v>
      </c>
      <c r="C1401" s="3" t="s">
        <v>9</v>
      </c>
      <c r="D1401" s="3" t="s">
        <v>5</v>
      </c>
      <c r="E1401" s="3" t="s">
        <v>10</v>
      </c>
      <c r="F1401" s="3" t="s">
        <v>4977</v>
      </c>
      <c r="G1401" s="3" t="s">
        <v>4978</v>
      </c>
      <c r="H1401" s="4">
        <v>1138.0999999999999</v>
      </c>
      <c r="I1401" s="3" t="s">
        <v>11</v>
      </c>
    </row>
    <row r="1402" spans="1:9" x14ac:dyDescent="0.35">
      <c r="A1402" s="3">
        <v>103424715</v>
      </c>
      <c r="B1402" s="3" t="s">
        <v>4979</v>
      </c>
      <c r="C1402" s="3" t="s">
        <v>9</v>
      </c>
      <c r="D1402" s="3" t="s">
        <v>5</v>
      </c>
      <c r="E1402" s="3" t="s">
        <v>10</v>
      </c>
      <c r="F1402" s="3" t="s">
        <v>4980</v>
      </c>
      <c r="G1402" s="3" t="s">
        <v>4981</v>
      </c>
      <c r="H1402" s="3">
        <v>495.47</v>
      </c>
      <c r="I1402" s="3" t="s">
        <v>11</v>
      </c>
    </row>
    <row r="1403" spans="1:9" x14ac:dyDescent="0.35">
      <c r="A1403" s="3">
        <v>103424709</v>
      </c>
      <c r="B1403" s="3" t="s">
        <v>4982</v>
      </c>
      <c r="C1403" s="3" t="s">
        <v>9</v>
      </c>
      <c r="D1403" s="3" t="s">
        <v>5</v>
      </c>
      <c r="E1403" s="3" t="s">
        <v>10</v>
      </c>
      <c r="F1403" s="3" t="s">
        <v>4983</v>
      </c>
      <c r="G1403" s="3" t="s">
        <v>4984</v>
      </c>
      <c r="H1403" s="5">
        <v>1499</v>
      </c>
      <c r="I1403" s="3" t="s">
        <v>11</v>
      </c>
    </row>
    <row r="1404" spans="1:9" x14ac:dyDescent="0.35">
      <c r="A1404" s="3">
        <v>103424699</v>
      </c>
      <c r="B1404" s="3" t="s">
        <v>4985</v>
      </c>
      <c r="C1404" s="3" t="s">
        <v>9</v>
      </c>
      <c r="D1404" s="3" t="s">
        <v>5</v>
      </c>
      <c r="E1404" s="3" t="s">
        <v>10</v>
      </c>
      <c r="F1404" s="3" t="s">
        <v>3735</v>
      </c>
      <c r="G1404" s="3" t="s">
        <v>3736</v>
      </c>
      <c r="H1404" s="4">
        <v>10685.6</v>
      </c>
      <c r="I1404" s="3" t="s">
        <v>11</v>
      </c>
    </row>
    <row r="1405" spans="1:9" x14ac:dyDescent="0.35">
      <c r="A1405" s="3">
        <v>103424630</v>
      </c>
      <c r="B1405" s="3" t="s">
        <v>4986</v>
      </c>
      <c r="C1405" s="3" t="s">
        <v>9</v>
      </c>
      <c r="D1405" s="3" t="s">
        <v>5</v>
      </c>
      <c r="E1405" s="3" t="s">
        <v>10</v>
      </c>
      <c r="F1405" s="3" t="s">
        <v>4987</v>
      </c>
      <c r="G1405" s="3" t="s">
        <v>4988</v>
      </c>
      <c r="H1405" s="4">
        <v>2921.39</v>
      </c>
      <c r="I1405" s="3" t="s">
        <v>11</v>
      </c>
    </row>
    <row r="1406" spans="1:9" x14ac:dyDescent="0.35">
      <c r="A1406" s="3">
        <v>103424628</v>
      </c>
      <c r="B1406" s="3" t="s">
        <v>4989</v>
      </c>
      <c r="C1406" s="3" t="s">
        <v>9</v>
      </c>
      <c r="D1406" s="3" t="s">
        <v>5</v>
      </c>
      <c r="E1406" s="3" t="s">
        <v>10</v>
      </c>
      <c r="F1406" s="3" t="s">
        <v>4990</v>
      </c>
      <c r="G1406" s="3" t="s">
        <v>4991</v>
      </c>
      <c r="H1406" s="4">
        <v>2773.05</v>
      </c>
      <c r="I1406" s="3" t="s">
        <v>11</v>
      </c>
    </row>
    <row r="1407" spans="1:9" x14ac:dyDescent="0.35">
      <c r="A1407" s="3">
        <v>103424691</v>
      </c>
      <c r="B1407" s="3" t="s">
        <v>4992</v>
      </c>
      <c r="C1407" s="3" t="s">
        <v>9</v>
      </c>
      <c r="D1407" s="3" t="s">
        <v>5</v>
      </c>
      <c r="E1407" s="3" t="s">
        <v>10</v>
      </c>
      <c r="F1407" s="3" t="s">
        <v>4993</v>
      </c>
      <c r="G1407" s="3" t="s">
        <v>4994</v>
      </c>
      <c r="H1407" s="4">
        <v>1973.15</v>
      </c>
      <c r="I1407" s="3" t="s">
        <v>11</v>
      </c>
    </row>
    <row r="1408" spans="1:9" x14ac:dyDescent="0.35">
      <c r="A1408" s="3">
        <v>103424688</v>
      </c>
      <c r="B1408" s="3" t="s">
        <v>4995</v>
      </c>
      <c r="C1408" s="3" t="s">
        <v>9</v>
      </c>
      <c r="D1408" s="3" t="s">
        <v>5</v>
      </c>
      <c r="E1408" s="3" t="s">
        <v>10</v>
      </c>
      <c r="F1408" s="3" t="s">
        <v>56</v>
      </c>
      <c r="G1408" s="3" t="s">
        <v>4996</v>
      </c>
      <c r="H1408" s="4">
        <v>4386.75</v>
      </c>
      <c r="I1408" s="3" t="s">
        <v>11</v>
      </c>
    </row>
    <row r="1409" spans="1:9" x14ac:dyDescent="0.35">
      <c r="A1409" s="3">
        <v>103424687</v>
      </c>
      <c r="B1409" s="3" t="s">
        <v>4997</v>
      </c>
      <c r="C1409" s="3" t="s">
        <v>9</v>
      </c>
      <c r="D1409" s="3" t="s">
        <v>5</v>
      </c>
      <c r="E1409" s="3" t="s">
        <v>10</v>
      </c>
      <c r="F1409" s="3" t="s">
        <v>708</v>
      </c>
      <c r="G1409" s="3" t="s">
        <v>4998</v>
      </c>
      <c r="H1409" s="3">
        <v>719</v>
      </c>
      <c r="I1409" s="3" t="s">
        <v>11</v>
      </c>
    </row>
    <row r="1410" spans="1:9" x14ac:dyDescent="0.35">
      <c r="A1410" s="3">
        <v>103424685</v>
      </c>
      <c r="B1410" s="3" t="s">
        <v>4999</v>
      </c>
      <c r="C1410" s="3" t="s">
        <v>9</v>
      </c>
      <c r="D1410" s="3" t="s">
        <v>5</v>
      </c>
      <c r="E1410" s="3" t="s">
        <v>10</v>
      </c>
      <c r="F1410" s="3" t="s">
        <v>5000</v>
      </c>
      <c r="G1410" s="3" t="s">
        <v>5001</v>
      </c>
      <c r="H1410" s="5">
        <v>2279</v>
      </c>
      <c r="I1410" s="3" t="s">
        <v>11</v>
      </c>
    </row>
    <row r="1411" spans="1:9" x14ac:dyDescent="0.35">
      <c r="A1411" s="3">
        <v>103424614</v>
      </c>
      <c r="B1411" s="3" t="s">
        <v>5002</v>
      </c>
      <c r="C1411" s="3" t="s">
        <v>9</v>
      </c>
      <c r="D1411" s="3" t="s">
        <v>5</v>
      </c>
      <c r="E1411" s="3" t="s">
        <v>10</v>
      </c>
      <c r="F1411" s="3" t="s">
        <v>5003</v>
      </c>
      <c r="G1411" s="3" t="s">
        <v>5004</v>
      </c>
      <c r="H1411" s="4">
        <v>1709.14</v>
      </c>
      <c r="I1411" s="3" t="s">
        <v>11</v>
      </c>
    </row>
    <row r="1412" spans="1:9" x14ac:dyDescent="0.35">
      <c r="A1412" s="3">
        <v>103424606</v>
      </c>
      <c r="B1412" s="3" t="s">
        <v>5005</v>
      </c>
      <c r="C1412" s="3" t="s">
        <v>9</v>
      </c>
      <c r="D1412" s="3" t="s">
        <v>5</v>
      </c>
      <c r="E1412" s="3" t="s">
        <v>10</v>
      </c>
      <c r="F1412" s="3" t="s">
        <v>5006</v>
      </c>
      <c r="G1412" s="3" t="s">
        <v>5007</v>
      </c>
      <c r="H1412" s="4">
        <v>3390.55</v>
      </c>
      <c r="I1412" s="3" t="s">
        <v>11</v>
      </c>
    </row>
    <row r="1413" spans="1:9" x14ac:dyDescent="0.35">
      <c r="A1413" s="3">
        <v>103424670</v>
      </c>
      <c r="B1413" s="3" t="s">
        <v>5008</v>
      </c>
      <c r="C1413" s="3" t="s">
        <v>9</v>
      </c>
      <c r="D1413" s="3" t="s">
        <v>5</v>
      </c>
      <c r="E1413" s="3" t="s">
        <v>10</v>
      </c>
      <c r="F1413" s="3" t="s">
        <v>5009</v>
      </c>
      <c r="G1413" s="3" t="s">
        <v>5010</v>
      </c>
      <c r="H1413" s="4">
        <v>2393.14</v>
      </c>
      <c r="I1413" s="3" t="s">
        <v>11</v>
      </c>
    </row>
    <row r="1414" spans="1:9" x14ac:dyDescent="0.35">
      <c r="A1414" s="3">
        <v>103424669</v>
      </c>
      <c r="B1414" s="3" t="s">
        <v>5011</v>
      </c>
      <c r="C1414" s="3" t="s">
        <v>9</v>
      </c>
      <c r="D1414" s="3" t="s">
        <v>5</v>
      </c>
      <c r="E1414" s="3" t="s">
        <v>10</v>
      </c>
      <c r="F1414" s="3" t="s">
        <v>3125</v>
      </c>
      <c r="G1414" s="3" t="s">
        <v>5012</v>
      </c>
      <c r="H1414" s="4">
        <v>2029.72</v>
      </c>
      <c r="I1414" s="3" t="s">
        <v>11</v>
      </c>
    </row>
    <row r="1415" spans="1:9" x14ac:dyDescent="0.35">
      <c r="A1415" s="3">
        <v>103424596</v>
      </c>
      <c r="B1415" s="3" t="s">
        <v>5013</v>
      </c>
      <c r="C1415" s="3" t="s">
        <v>9</v>
      </c>
      <c r="D1415" s="3" t="s">
        <v>5</v>
      </c>
      <c r="E1415" s="3" t="s">
        <v>10</v>
      </c>
      <c r="F1415" s="3" t="s">
        <v>4934</v>
      </c>
      <c r="G1415" s="3" t="s">
        <v>4935</v>
      </c>
      <c r="H1415" s="5">
        <v>5448</v>
      </c>
      <c r="I1415" s="3" t="s">
        <v>11</v>
      </c>
    </row>
    <row r="1416" spans="1:9" x14ac:dyDescent="0.35">
      <c r="A1416" s="3">
        <v>103424561</v>
      </c>
      <c r="B1416" s="3" t="s">
        <v>5014</v>
      </c>
      <c r="C1416" s="3" t="s">
        <v>9</v>
      </c>
      <c r="D1416" s="3" t="s">
        <v>5</v>
      </c>
      <c r="E1416" s="3" t="s">
        <v>12</v>
      </c>
      <c r="F1416" s="3" t="s">
        <v>4940</v>
      </c>
      <c r="G1416" s="3" t="s">
        <v>4941</v>
      </c>
      <c r="H1416" s="5">
        <v>7898</v>
      </c>
      <c r="I1416" s="3" t="s">
        <v>11</v>
      </c>
    </row>
    <row r="1417" spans="1:9" x14ac:dyDescent="0.35">
      <c r="A1417" s="3">
        <v>103424592</v>
      </c>
      <c r="B1417" s="3" t="s">
        <v>5015</v>
      </c>
      <c r="C1417" s="3" t="s">
        <v>9</v>
      </c>
      <c r="D1417" s="3" t="s">
        <v>5</v>
      </c>
      <c r="E1417" s="3" t="s">
        <v>10</v>
      </c>
      <c r="F1417" s="3" t="s">
        <v>5016</v>
      </c>
      <c r="G1417" s="3" t="s">
        <v>5017</v>
      </c>
      <c r="H1417" s="4">
        <v>1252.0999999999999</v>
      </c>
      <c r="I1417" s="3" t="s">
        <v>11</v>
      </c>
    </row>
    <row r="1418" spans="1:9" x14ac:dyDescent="0.35">
      <c r="A1418" s="3">
        <v>103424555</v>
      </c>
      <c r="B1418" s="3" t="s">
        <v>5018</v>
      </c>
      <c r="C1418" s="3" t="s">
        <v>9</v>
      </c>
      <c r="D1418" s="3" t="s">
        <v>5</v>
      </c>
      <c r="E1418" s="3" t="s">
        <v>10</v>
      </c>
      <c r="F1418" s="3" t="s">
        <v>5019</v>
      </c>
      <c r="G1418" s="3" t="s">
        <v>5020</v>
      </c>
      <c r="H1418" s="4">
        <v>5699.05</v>
      </c>
      <c r="I1418" s="3" t="s">
        <v>11</v>
      </c>
    </row>
    <row r="1419" spans="1:9" x14ac:dyDescent="0.35">
      <c r="A1419" s="3">
        <v>103424588</v>
      </c>
      <c r="B1419" s="3" t="s">
        <v>5021</v>
      </c>
      <c r="C1419" s="3" t="s">
        <v>9</v>
      </c>
      <c r="D1419" s="3" t="s">
        <v>5</v>
      </c>
      <c r="E1419" s="3" t="s">
        <v>10</v>
      </c>
      <c r="F1419" s="3" t="s">
        <v>5022</v>
      </c>
      <c r="G1419" s="3" t="s">
        <v>5023</v>
      </c>
      <c r="H1419" s="4">
        <v>9499.0499999999993</v>
      </c>
      <c r="I1419" s="3" t="s">
        <v>11</v>
      </c>
    </row>
    <row r="1420" spans="1:9" x14ac:dyDescent="0.35">
      <c r="A1420" s="3">
        <v>103424547</v>
      </c>
      <c r="B1420" s="3" t="s">
        <v>5024</v>
      </c>
      <c r="C1420" s="3" t="s">
        <v>9</v>
      </c>
      <c r="D1420" s="3" t="s">
        <v>5</v>
      </c>
      <c r="E1420" s="3" t="s">
        <v>10</v>
      </c>
      <c r="F1420" s="3" t="s">
        <v>741</v>
      </c>
      <c r="G1420" s="3" t="s">
        <v>742</v>
      </c>
      <c r="H1420" s="3">
        <v>768.55</v>
      </c>
      <c r="I1420" s="3" t="s">
        <v>11</v>
      </c>
    </row>
    <row r="1421" spans="1:9" x14ac:dyDescent="0.35">
      <c r="A1421" s="3">
        <v>103424542</v>
      </c>
      <c r="B1421" s="3" t="s">
        <v>5025</v>
      </c>
      <c r="C1421" s="3" t="s">
        <v>9</v>
      </c>
      <c r="D1421" s="3" t="s">
        <v>5</v>
      </c>
      <c r="E1421" s="3" t="s">
        <v>10</v>
      </c>
      <c r="F1421" s="3" t="s">
        <v>5026</v>
      </c>
      <c r="G1421" s="3" t="s">
        <v>5027</v>
      </c>
      <c r="H1421" s="4">
        <v>1139.05</v>
      </c>
      <c r="I1421" s="3" t="s">
        <v>11</v>
      </c>
    </row>
    <row r="1422" spans="1:9" x14ac:dyDescent="0.35">
      <c r="A1422" s="3">
        <v>103424539</v>
      </c>
      <c r="B1422" s="3" t="s">
        <v>5028</v>
      </c>
      <c r="C1422" s="3" t="s">
        <v>9</v>
      </c>
      <c r="D1422" s="3" t="s">
        <v>5</v>
      </c>
      <c r="E1422" s="3" t="s">
        <v>10</v>
      </c>
      <c r="F1422" s="3" t="s">
        <v>5029</v>
      </c>
      <c r="G1422" s="3" t="s">
        <v>5030</v>
      </c>
      <c r="H1422" s="4">
        <v>2039.65</v>
      </c>
      <c r="I1422" s="3" t="s">
        <v>11</v>
      </c>
    </row>
    <row r="1423" spans="1:9" x14ac:dyDescent="0.35">
      <c r="A1423" s="3">
        <v>103424579</v>
      </c>
      <c r="B1423" s="3" t="s">
        <v>5031</v>
      </c>
      <c r="C1423" s="3" t="s">
        <v>9</v>
      </c>
      <c r="D1423" s="3" t="s">
        <v>5</v>
      </c>
      <c r="E1423" s="3" t="s">
        <v>12</v>
      </c>
      <c r="F1423" s="3" t="s">
        <v>5032</v>
      </c>
      <c r="G1423" s="3" t="s">
        <v>5033</v>
      </c>
      <c r="H1423" s="4">
        <v>4321.55</v>
      </c>
      <c r="I1423" s="3" t="s">
        <v>11</v>
      </c>
    </row>
    <row r="1424" spans="1:9" x14ac:dyDescent="0.35">
      <c r="A1424" s="3">
        <v>103424576</v>
      </c>
      <c r="B1424" s="3" t="s">
        <v>5034</v>
      </c>
      <c r="C1424" s="3" t="s">
        <v>9</v>
      </c>
      <c r="D1424" s="3" t="s">
        <v>5</v>
      </c>
      <c r="E1424" s="3" t="s">
        <v>10</v>
      </c>
      <c r="F1424" s="3" t="s">
        <v>5035</v>
      </c>
      <c r="G1424" s="3" t="s">
        <v>5036</v>
      </c>
      <c r="H1424" s="3">
        <v>969</v>
      </c>
      <c r="I1424" s="3" t="s">
        <v>11</v>
      </c>
    </row>
    <row r="1425" spans="1:9" x14ac:dyDescent="0.35">
      <c r="A1425" s="3">
        <v>103424532</v>
      </c>
      <c r="B1425" s="3" t="s">
        <v>5037</v>
      </c>
      <c r="C1425" s="3" t="s">
        <v>9</v>
      </c>
      <c r="D1425" s="3" t="s">
        <v>5</v>
      </c>
      <c r="E1425" s="3" t="s">
        <v>10</v>
      </c>
      <c r="F1425" s="3" t="s">
        <v>5038</v>
      </c>
      <c r="G1425" s="3" t="s">
        <v>5039</v>
      </c>
      <c r="H1425" s="4">
        <v>3590.14</v>
      </c>
      <c r="I1425" s="3" t="s">
        <v>11</v>
      </c>
    </row>
    <row r="1426" spans="1:9" x14ac:dyDescent="0.35">
      <c r="A1426" s="3">
        <v>103424531</v>
      </c>
      <c r="B1426" s="3" t="s">
        <v>5040</v>
      </c>
      <c r="C1426" s="3" t="s">
        <v>9</v>
      </c>
      <c r="D1426" s="3" t="s">
        <v>5</v>
      </c>
      <c r="E1426" s="3" t="s">
        <v>12</v>
      </c>
      <c r="F1426" s="3" t="s">
        <v>5041</v>
      </c>
      <c r="G1426" s="3" t="s">
        <v>5042</v>
      </c>
      <c r="H1426" s="5">
        <v>4899</v>
      </c>
      <c r="I1426" s="3" t="s">
        <v>11</v>
      </c>
    </row>
    <row r="1427" spans="1:9" x14ac:dyDescent="0.35">
      <c r="A1427" s="3">
        <v>103424530</v>
      </c>
      <c r="B1427" s="3" t="s">
        <v>5043</v>
      </c>
      <c r="C1427" s="3" t="s">
        <v>9</v>
      </c>
      <c r="D1427" s="3" t="s">
        <v>5</v>
      </c>
      <c r="E1427" s="3" t="s">
        <v>10</v>
      </c>
      <c r="F1427" s="3" t="s">
        <v>5044</v>
      </c>
      <c r="G1427" s="3" t="s">
        <v>5045</v>
      </c>
      <c r="H1427" s="4">
        <v>4511.6000000000004</v>
      </c>
      <c r="I1427" s="3" t="s">
        <v>11</v>
      </c>
    </row>
    <row r="1428" spans="1:9" x14ac:dyDescent="0.35">
      <c r="A1428" s="3">
        <v>103424529</v>
      </c>
      <c r="B1428" s="3" t="s">
        <v>5046</v>
      </c>
      <c r="C1428" s="3" t="s">
        <v>9</v>
      </c>
      <c r="D1428" s="3" t="s">
        <v>5</v>
      </c>
      <c r="E1428" s="3" t="s">
        <v>10</v>
      </c>
      <c r="F1428" s="3" t="s">
        <v>5047</v>
      </c>
      <c r="G1428" s="3" t="s">
        <v>5048</v>
      </c>
      <c r="H1428" s="3">
        <v>351.07</v>
      </c>
      <c r="I1428" s="3" t="s">
        <v>11</v>
      </c>
    </row>
    <row r="1429" spans="1:9" x14ac:dyDescent="0.35">
      <c r="A1429" s="3">
        <v>103424528</v>
      </c>
      <c r="B1429" s="3" t="s">
        <v>5049</v>
      </c>
      <c r="C1429" s="3" t="s">
        <v>9</v>
      </c>
      <c r="D1429" s="3" t="s">
        <v>5</v>
      </c>
      <c r="E1429" s="3" t="s">
        <v>10</v>
      </c>
      <c r="F1429" s="3" t="s">
        <v>5050</v>
      </c>
      <c r="G1429" s="3" t="s">
        <v>5051</v>
      </c>
      <c r="H1429" s="5">
        <v>2099</v>
      </c>
      <c r="I1429" s="3" t="s">
        <v>11</v>
      </c>
    </row>
    <row r="1430" spans="1:9" x14ac:dyDescent="0.35">
      <c r="A1430" s="3">
        <v>103424573</v>
      </c>
      <c r="B1430" s="3" t="s">
        <v>5052</v>
      </c>
      <c r="C1430" s="3" t="s">
        <v>9</v>
      </c>
      <c r="D1430" s="3" t="s">
        <v>5</v>
      </c>
      <c r="E1430" s="3" t="s">
        <v>12</v>
      </c>
      <c r="F1430" s="3" t="s">
        <v>5053</v>
      </c>
      <c r="G1430" s="3" t="s">
        <v>5054</v>
      </c>
      <c r="H1430" s="4">
        <v>4321.55</v>
      </c>
      <c r="I1430" s="3" t="s">
        <v>11</v>
      </c>
    </row>
    <row r="1431" spans="1:9" x14ac:dyDescent="0.35">
      <c r="A1431" s="3">
        <v>103424570</v>
      </c>
      <c r="B1431" s="3" t="s">
        <v>5055</v>
      </c>
      <c r="C1431" s="3" t="s">
        <v>9</v>
      </c>
      <c r="D1431" s="3" t="s">
        <v>5</v>
      </c>
      <c r="E1431" s="3" t="s">
        <v>10</v>
      </c>
      <c r="F1431" s="3" t="s">
        <v>5056</v>
      </c>
      <c r="G1431" s="3" t="s">
        <v>5057</v>
      </c>
      <c r="H1431" s="4">
        <v>3609.1</v>
      </c>
      <c r="I1431" s="3" t="s">
        <v>11</v>
      </c>
    </row>
    <row r="1432" spans="1:9" x14ac:dyDescent="0.35">
      <c r="A1432" s="3">
        <v>103424568</v>
      </c>
      <c r="B1432" s="3" t="s">
        <v>5058</v>
      </c>
      <c r="C1432" s="3" t="s">
        <v>9</v>
      </c>
      <c r="D1432" s="3" t="s">
        <v>5</v>
      </c>
      <c r="E1432" s="3" t="s">
        <v>10</v>
      </c>
      <c r="F1432" s="3" t="s">
        <v>5059</v>
      </c>
      <c r="G1432" s="3" t="s">
        <v>5060</v>
      </c>
      <c r="H1432" s="5">
        <v>3599</v>
      </c>
      <c r="I1432" s="3" t="s">
        <v>11</v>
      </c>
    </row>
    <row r="1433" spans="1:9" x14ac:dyDescent="0.35">
      <c r="A1433" s="3">
        <v>103424514</v>
      </c>
      <c r="B1433" s="3" t="s">
        <v>5061</v>
      </c>
      <c r="C1433" s="3" t="s">
        <v>9</v>
      </c>
      <c r="D1433" s="3" t="s">
        <v>5</v>
      </c>
      <c r="E1433" s="3" t="s">
        <v>10</v>
      </c>
      <c r="F1433" s="3" t="s">
        <v>5062</v>
      </c>
      <c r="G1433" s="3" t="s">
        <v>5063</v>
      </c>
      <c r="H1433" s="4">
        <v>5129.05</v>
      </c>
      <c r="I1433" s="3" t="s">
        <v>11</v>
      </c>
    </row>
    <row r="1434" spans="1:9" x14ac:dyDescent="0.35">
      <c r="A1434" s="3">
        <v>103424508</v>
      </c>
      <c r="B1434" s="3" t="s">
        <v>5064</v>
      </c>
      <c r="C1434" s="3" t="s">
        <v>9</v>
      </c>
      <c r="D1434" s="3" t="s">
        <v>5</v>
      </c>
      <c r="E1434" s="3" t="s">
        <v>12</v>
      </c>
      <c r="F1434" s="3" t="s">
        <v>5065</v>
      </c>
      <c r="G1434" s="3" t="s">
        <v>5066</v>
      </c>
      <c r="H1434" s="5">
        <v>5966</v>
      </c>
      <c r="I1434" s="3" t="s">
        <v>11</v>
      </c>
    </row>
    <row r="1435" spans="1:9" x14ac:dyDescent="0.35">
      <c r="A1435" s="3">
        <v>103424461</v>
      </c>
      <c r="B1435" s="3" t="s">
        <v>5067</v>
      </c>
      <c r="C1435" s="3" t="s">
        <v>9</v>
      </c>
      <c r="D1435" s="3" t="s">
        <v>5</v>
      </c>
      <c r="E1435" s="3" t="s">
        <v>10</v>
      </c>
      <c r="F1435" s="3" t="s">
        <v>121</v>
      </c>
      <c r="G1435" s="3" t="s">
        <v>122</v>
      </c>
      <c r="H1435" s="4">
        <v>3656.55</v>
      </c>
      <c r="I1435" s="3" t="s">
        <v>11</v>
      </c>
    </row>
    <row r="1436" spans="1:9" x14ac:dyDescent="0.35">
      <c r="A1436" s="3">
        <v>103424504</v>
      </c>
      <c r="B1436" s="3" t="s">
        <v>5068</v>
      </c>
      <c r="C1436" s="3" t="s">
        <v>9</v>
      </c>
      <c r="D1436" s="3" t="s">
        <v>5</v>
      </c>
      <c r="E1436" s="3" t="s">
        <v>10</v>
      </c>
      <c r="F1436" s="3" t="s">
        <v>5069</v>
      </c>
      <c r="G1436" s="3" t="s">
        <v>5070</v>
      </c>
      <c r="H1436" s="4">
        <v>1851.55</v>
      </c>
      <c r="I1436" s="3" t="s">
        <v>13</v>
      </c>
    </row>
    <row r="1437" spans="1:9" x14ac:dyDescent="0.35">
      <c r="A1437" s="3">
        <v>103424457</v>
      </c>
      <c r="B1437" s="3" t="s">
        <v>5071</v>
      </c>
      <c r="C1437" s="3" t="s">
        <v>9</v>
      </c>
      <c r="D1437" s="3" t="s">
        <v>5</v>
      </c>
      <c r="E1437" s="3" t="s">
        <v>12</v>
      </c>
      <c r="F1437" s="3" t="s">
        <v>4062</v>
      </c>
      <c r="G1437" s="3" t="s">
        <v>5072</v>
      </c>
      <c r="H1437" s="3">
        <v>799</v>
      </c>
      <c r="I1437" s="3" t="s">
        <v>11</v>
      </c>
    </row>
    <row r="1438" spans="1:9" x14ac:dyDescent="0.35">
      <c r="A1438" s="3">
        <v>103424456</v>
      </c>
      <c r="B1438" s="3" t="s">
        <v>5073</v>
      </c>
      <c r="C1438" s="3" t="s">
        <v>9</v>
      </c>
      <c r="D1438" s="3" t="s">
        <v>5</v>
      </c>
      <c r="E1438" s="3" t="s">
        <v>10</v>
      </c>
      <c r="F1438" s="3" t="s">
        <v>5074</v>
      </c>
      <c r="G1438" s="3" t="s">
        <v>5075</v>
      </c>
      <c r="H1438" s="4">
        <v>2675.2</v>
      </c>
      <c r="I1438" s="3" t="s">
        <v>11</v>
      </c>
    </row>
    <row r="1439" spans="1:9" x14ac:dyDescent="0.35">
      <c r="A1439" s="3">
        <v>103424502</v>
      </c>
      <c r="B1439" s="3" t="s">
        <v>5076</v>
      </c>
      <c r="C1439" s="3" t="s">
        <v>9</v>
      </c>
      <c r="D1439" s="3" t="s">
        <v>5</v>
      </c>
      <c r="E1439" s="3" t="s">
        <v>10</v>
      </c>
      <c r="F1439" s="3" t="s">
        <v>5077</v>
      </c>
      <c r="G1439" s="3" t="s">
        <v>5078</v>
      </c>
      <c r="H1439" s="4">
        <v>3134.05</v>
      </c>
      <c r="I1439" s="3" t="s">
        <v>11</v>
      </c>
    </row>
    <row r="1440" spans="1:9" x14ac:dyDescent="0.35">
      <c r="A1440" s="3">
        <v>103424450</v>
      </c>
      <c r="B1440" s="3" t="s">
        <v>5079</v>
      </c>
      <c r="C1440" s="3" t="s">
        <v>9</v>
      </c>
      <c r="D1440" s="3" t="s">
        <v>5</v>
      </c>
      <c r="E1440" s="3" t="s">
        <v>10</v>
      </c>
      <c r="F1440" s="3" t="s">
        <v>5080</v>
      </c>
      <c r="G1440" s="3" t="s">
        <v>5081</v>
      </c>
      <c r="H1440" s="4">
        <v>1894.35</v>
      </c>
      <c r="I1440" s="3" t="s">
        <v>11</v>
      </c>
    </row>
    <row r="1441" spans="1:9" x14ac:dyDescent="0.35">
      <c r="A1441" s="3">
        <v>103424448</v>
      </c>
      <c r="B1441" s="3" t="s">
        <v>5082</v>
      </c>
      <c r="C1441" s="3" t="s">
        <v>9</v>
      </c>
      <c r="D1441" s="3" t="s">
        <v>5</v>
      </c>
      <c r="E1441" s="3" t="s">
        <v>10</v>
      </c>
      <c r="F1441" s="3" t="s">
        <v>5083</v>
      </c>
      <c r="G1441" s="3" t="s">
        <v>5084</v>
      </c>
      <c r="H1441" s="3">
        <v>699</v>
      </c>
      <c r="I1441" s="3" t="s">
        <v>11</v>
      </c>
    </row>
    <row r="1442" spans="1:9" x14ac:dyDescent="0.35">
      <c r="A1442" s="3">
        <v>103424492</v>
      </c>
      <c r="B1442" s="3" t="s">
        <v>5085</v>
      </c>
      <c r="C1442" s="3" t="s">
        <v>9</v>
      </c>
      <c r="D1442" s="3" t="s">
        <v>5</v>
      </c>
      <c r="E1442" s="3" t="s">
        <v>10</v>
      </c>
      <c r="F1442" s="3" t="s">
        <v>5086</v>
      </c>
      <c r="G1442" s="3" t="s">
        <v>5087</v>
      </c>
      <c r="H1442" s="4">
        <v>2228.27</v>
      </c>
      <c r="I1442" s="3" t="s">
        <v>11</v>
      </c>
    </row>
    <row r="1443" spans="1:9" x14ac:dyDescent="0.35">
      <c r="A1443" s="3">
        <v>103424490</v>
      </c>
      <c r="B1443" s="3" t="s">
        <v>5088</v>
      </c>
      <c r="C1443" s="3" t="s">
        <v>9</v>
      </c>
      <c r="D1443" s="3" t="s">
        <v>5</v>
      </c>
      <c r="E1443" s="3" t="s">
        <v>10</v>
      </c>
      <c r="F1443" s="3" t="s">
        <v>5000</v>
      </c>
      <c r="G1443" s="3" t="s">
        <v>5001</v>
      </c>
      <c r="H1443" s="5">
        <v>6467</v>
      </c>
      <c r="I1443" s="3" t="s">
        <v>11</v>
      </c>
    </row>
    <row r="1444" spans="1:9" x14ac:dyDescent="0.35">
      <c r="A1444" s="3">
        <v>103424484</v>
      </c>
      <c r="B1444" s="3" t="s">
        <v>5089</v>
      </c>
      <c r="C1444" s="3" t="s">
        <v>9</v>
      </c>
      <c r="D1444" s="3" t="s">
        <v>5</v>
      </c>
      <c r="E1444" s="3" t="s">
        <v>10</v>
      </c>
      <c r="F1444" s="3" t="s">
        <v>3427</v>
      </c>
      <c r="G1444" s="3" t="s">
        <v>3428</v>
      </c>
      <c r="H1444" s="3">
        <v>854.05</v>
      </c>
      <c r="I1444" s="3" t="s">
        <v>11</v>
      </c>
    </row>
    <row r="1445" spans="1:9" x14ac:dyDescent="0.35">
      <c r="A1445" s="3">
        <v>103424478</v>
      </c>
      <c r="B1445" s="3" t="s">
        <v>5090</v>
      </c>
      <c r="C1445" s="3" t="s">
        <v>9</v>
      </c>
      <c r="D1445" s="3" t="s">
        <v>5</v>
      </c>
      <c r="E1445" s="3" t="s">
        <v>10</v>
      </c>
      <c r="F1445" s="3" t="s">
        <v>5091</v>
      </c>
      <c r="G1445" s="3" t="s">
        <v>5092</v>
      </c>
      <c r="H1445" s="4">
        <v>1082.0999999999999</v>
      </c>
      <c r="I1445" s="3" t="s">
        <v>11</v>
      </c>
    </row>
    <row r="1446" spans="1:9" x14ac:dyDescent="0.35">
      <c r="A1446" s="3">
        <v>103424443</v>
      </c>
      <c r="B1446" s="3" t="s">
        <v>5093</v>
      </c>
      <c r="C1446" s="3" t="s">
        <v>9</v>
      </c>
      <c r="D1446" s="3" t="s">
        <v>5</v>
      </c>
      <c r="E1446" s="3" t="s">
        <v>10</v>
      </c>
      <c r="F1446" s="3" t="s">
        <v>5080</v>
      </c>
      <c r="G1446" s="3" t="s">
        <v>5081</v>
      </c>
      <c r="H1446" s="4">
        <v>3157.85</v>
      </c>
      <c r="I1446" s="3" t="s">
        <v>11</v>
      </c>
    </row>
    <row r="1447" spans="1:9" x14ac:dyDescent="0.35">
      <c r="A1447" s="3">
        <v>103424441</v>
      </c>
      <c r="B1447" s="3" t="s">
        <v>5094</v>
      </c>
      <c r="C1447" s="3" t="s">
        <v>9</v>
      </c>
      <c r="D1447" s="3" t="s">
        <v>5</v>
      </c>
      <c r="E1447" s="3" t="s">
        <v>10</v>
      </c>
      <c r="F1447" s="3" t="s">
        <v>5095</v>
      </c>
      <c r="G1447" s="3" t="s">
        <v>5096</v>
      </c>
      <c r="H1447" s="5">
        <v>2399</v>
      </c>
      <c r="I1447" s="3" t="s">
        <v>11</v>
      </c>
    </row>
    <row r="1448" spans="1:9" x14ac:dyDescent="0.35">
      <c r="A1448" s="3">
        <v>103424473</v>
      </c>
      <c r="B1448" s="3" t="s">
        <v>5097</v>
      </c>
      <c r="C1448" s="3" t="s">
        <v>9</v>
      </c>
      <c r="D1448" s="3" t="s">
        <v>5</v>
      </c>
      <c r="E1448" s="3" t="s">
        <v>10</v>
      </c>
      <c r="F1448" s="3" t="s">
        <v>5098</v>
      </c>
      <c r="G1448" s="3" t="s">
        <v>5099</v>
      </c>
      <c r="H1448" s="4">
        <v>2634.4</v>
      </c>
      <c r="I1448" s="3" t="s">
        <v>11</v>
      </c>
    </row>
    <row r="1449" spans="1:9" x14ac:dyDescent="0.35">
      <c r="A1449" s="3">
        <v>103424438</v>
      </c>
      <c r="B1449" s="3" t="s">
        <v>5100</v>
      </c>
      <c r="C1449" s="3" t="s">
        <v>9</v>
      </c>
      <c r="D1449" s="3" t="s">
        <v>5</v>
      </c>
      <c r="E1449" s="3" t="s">
        <v>10</v>
      </c>
      <c r="F1449" s="3" t="s">
        <v>5101</v>
      </c>
      <c r="G1449" s="3" t="s">
        <v>5102</v>
      </c>
      <c r="H1449" s="5">
        <v>1499</v>
      </c>
      <c r="I1449" s="3" t="s">
        <v>11</v>
      </c>
    </row>
    <row r="1450" spans="1:9" x14ac:dyDescent="0.35">
      <c r="A1450" s="3">
        <v>103424471</v>
      </c>
      <c r="B1450" s="3" t="s">
        <v>5103</v>
      </c>
      <c r="C1450" s="3" t="s">
        <v>9</v>
      </c>
      <c r="D1450" s="3" t="s">
        <v>5</v>
      </c>
      <c r="E1450" s="3" t="s">
        <v>10</v>
      </c>
      <c r="F1450" s="3" t="s">
        <v>5104</v>
      </c>
      <c r="G1450" s="3" t="s">
        <v>5105</v>
      </c>
      <c r="H1450" s="5">
        <v>3369</v>
      </c>
      <c r="I1450" s="3" t="s">
        <v>11</v>
      </c>
    </row>
    <row r="1451" spans="1:9" x14ac:dyDescent="0.35">
      <c r="A1451" s="3">
        <v>103424467</v>
      </c>
      <c r="B1451" s="3" t="s">
        <v>5106</v>
      </c>
      <c r="C1451" s="3" t="s">
        <v>9</v>
      </c>
      <c r="D1451" s="3" t="s">
        <v>5</v>
      </c>
      <c r="E1451" s="3" t="s">
        <v>10</v>
      </c>
      <c r="F1451" s="3" t="s">
        <v>5107</v>
      </c>
      <c r="G1451" s="3" t="s">
        <v>5108</v>
      </c>
      <c r="H1451" s="5">
        <v>1189</v>
      </c>
      <c r="I1451" s="3" t="s">
        <v>11</v>
      </c>
    </row>
    <row r="1452" spans="1:9" x14ac:dyDescent="0.35">
      <c r="A1452" s="3">
        <v>103424434</v>
      </c>
      <c r="B1452" s="3" t="s">
        <v>5109</v>
      </c>
      <c r="C1452" s="3" t="s">
        <v>9</v>
      </c>
      <c r="D1452" s="3" t="s">
        <v>5</v>
      </c>
      <c r="E1452" s="3" t="s">
        <v>12</v>
      </c>
      <c r="F1452" s="3" t="s">
        <v>1171</v>
      </c>
      <c r="G1452" s="3" t="s">
        <v>1172</v>
      </c>
      <c r="H1452" s="3">
        <v>359</v>
      </c>
      <c r="I1452" s="3" t="s">
        <v>11</v>
      </c>
    </row>
    <row r="1453" spans="1:9" x14ac:dyDescent="0.35">
      <c r="A1453" s="3">
        <v>103424466</v>
      </c>
      <c r="B1453" s="3" t="s">
        <v>5110</v>
      </c>
      <c r="C1453" s="3" t="s">
        <v>9</v>
      </c>
      <c r="D1453" s="3" t="s">
        <v>5</v>
      </c>
      <c r="E1453" s="3" t="s">
        <v>10</v>
      </c>
      <c r="F1453" s="3" t="s">
        <v>5111</v>
      </c>
      <c r="G1453" s="3" t="s">
        <v>5112</v>
      </c>
      <c r="H1453" s="4">
        <v>5278.72</v>
      </c>
      <c r="I1453" s="3" t="s">
        <v>11</v>
      </c>
    </row>
    <row r="1454" spans="1:9" x14ac:dyDescent="0.35">
      <c r="A1454" s="3">
        <v>103424422</v>
      </c>
      <c r="B1454" s="3" t="s">
        <v>5113</v>
      </c>
      <c r="C1454" s="3" t="s">
        <v>9</v>
      </c>
      <c r="D1454" s="3" t="s">
        <v>5</v>
      </c>
      <c r="E1454" s="3" t="s">
        <v>10</v>
      </c>
      <c r="F1454" s="3" t="s">
        <v>5114</v>
      </c>
      <c r="G1454" s="3" t="s">
        <v>5115</v>
      </c>
      <c r="H1454" s="4">
        <v>4008.05</v>
      </c>
      <c r="I1454" s="3" t="s">
        <v>11</v>
      </c>
    </row>
    <row r="1455" spans="1:9" x14ac:dyDescent="0.35">
      <c r="A1455" s="3">
        <v>103424355</v>
      </c>
      <c r="B1455" s="3" t="s">
        <v>5116</v>
      </c>
      <c r="C1455" s="3" t="s">
        <v>9</v>
      </c>
      <c r="D1455" s="3" t="s">
        <v>5</v>
      </c>
      <c r="E1455" s="3" t="s">
        <v>10</v>
      </c>
      <c r="F1455" s="3" t="s">
        <v>5117</v>
      </c>
      <c r="G1455" s="3" t="s">
        <v>5118</v>
      </c>
      <c r="H1455" s="4">
        <v>3789.6</v>
      </c>
      <c r="I1455" s="3" t="s">
        <v>11</v>
      </c>
    </row>
    <row r="1456" spans="1:9" x14ac:dyDescent="0.35">
      <c r="A1456" s="3">
        <v>103424415</v>
      </c>
      <c r="B1456" s="3" t="s">
        <v>5119</v>
      </c>
      <c r="C1456" s="3" t="s">
        <v>9</v>
      </c>
      <c r="D1456" s="3" t="s">
        <v>5</v>
      </c>
      <c r="E1456" s="3" t="s">
        <v>10</v>
      </c>
      <c r="F1456" s="3" t="s">
        <v>2209</v>
      </c>
      <c r="G1456" s="3" t="s">
        <v>2210</v>
      </c>
      <c r="H1456" s="3">
        <v>811.35</v>
      </c>
      <c r="I1456" s="3" t="s">
        <v>11</v>
      </c>
    </row>
    <row r="1457" spans="1:9" x14ac:dyDescent="0.35">
      <c r="A1457" s="3">
        <v>103424414</v>
      </c>
      <c r="B1457" s="3" t="s">
        <v>5120</v>
      </c>
      <c r="C1457" s="3" t="s">
        <v>9</v>
      </c>
      <c r="D1457" s="3" t="s">
        <v>5</v>
      </c>
      <c r="E1457" s="3" t="s">
        <v>10</v>
      </c>
      <c r="F1457" s="3" t="s">
        <v>5121</v>
      </c>
      <c r="G1457" s="3" t="s">
        <v>5122</v>
      </c>
      <c r="H1457" s="4">
        <v>2706.6</v>
      </c>
      <c r="I1457" s="3" t="s">
        <v>11</v>
      </c>
    </row>
    <row r="1458" spans="1:9" x14ac:dyDescent="0.35">
      <c r="A1458" s="3">
        <v>103424344</v>
      </c>
      <c r="B1458" s="3" t="s">
        <v>5123</v>
      </c>
      <c r="C1458" s="3" t="s">
        <v>9</v>
      </c>
      <c r="D1458" s="3" t="s">
        <v>5</v>
      </c>
      <c r="E1458" s="3" t="s">
        <v>10</v>
      </c>
      <c r="F1458" s="3" t="s">
        <v>5124</v>
      </c>
      <c r="G1458" s="3" t="s">
        <v>5125</v>
      </c>
      <c r="H1458" s="5">
        <v>1199</v>
      </c>
      <c r="I1458" s="3" t="s">
        <v>11</v>
      </c>
    </row>
    <row r="1459" spans="1:9" x14ac:dyDescent="0.35">
      <c r="A1459" s="3">
        <v>103424412</v>
      </c>
      <c r="B1459" s="3" t="s">
        <v>5126</v>
      </c>
      <c r="C1459" s="3" t="s">
        <v>9</v>
      </c>
      <c r="D1459" s="3" t="s">
        <v>5</v>
      </c>
      <c r="E1459" s="3" t="s">
        <v>10</v>
      </c>
      <c r="F1459" s="3" t="s">
        <v>5127</v>
      </c>
      <c r="G1459" s="3" t="s">
        <v>5128</v>
      </c>
      <c r="H1459" s="3">
        <v>569.04999999999995</v>
      </c>
      <c r="I1459" s="3" t="s">
        <v>11</v>
      </c>
    </row>
    <row r="1460" spans="1:9" x14ac:dyDescent="0.35">
      <c r="A1460" s="3">
        <v>103424341</v>
      </c>
      <c r="B1460" s="3" t="s">
        <v>5129</v>
      </c>
      <c r="C1460" s="3" t="s">
        <v>9</v>
      </c>
      <c r="D1460" s="3" t="s">
        <v>5</v>
      </c>
      <c r="E1460" s="3" t="s">
        <v>10</v>
      </c>
      <c r="F1460" s="3" t="s">
        <v>5130</v>
      </c>
      <c r="G1460" s="3" t="s">
        <v>5131</v>
      </c>
      <c r="H1460" s="4">
        <v>3590.14</v>
      </c>
      <c r="I1460" s="3" t="s">
        <v>11</v>
      </c>
    </row>
    <row r="1461" spans="1:9" x14ac:dyDescent="0.35">
      <c r="A1461" s="3">
        <v>103424409</v>
      </c>
      <c r="B1461" s="3" t="s">
        <v>5132</v>
      </c>
      <c r="C1461" s="3" t="s">
        <v>9</v>
      </c>
      <c r="D1461" s="3" t="s">
        <v>5</v>
      </c>
      <c r="E1461" s="3" t="s">
        <v>10</v>
      </c>
      <c r="F1461" s="3" t="s">
        <v>5133</v>
      </c>
      <c r="G1461" s="3" t="s">
        <v>5134</v>
      </c>
      <c r="H1461" s="4">
        <v>4701.55</v>
      </c>
      <c r="I1461" s="3" t="s">
        <v>11</v>
      </c>
    </row>
    <row r="1462" spans="1:9" x14ac:dyDescent="0.35">
      <c r="A1462" s="3">
        <v>103424408</v>
      </c>
      <c r="B1462" s="3" t="s">
        <v>5135</v>
      </c>
      <c r="C1462" s="3" t="s">
        <v>9</v>
      </c>
      <c r="D1462" s="3" t="s">
        <v>5</v>
      </c>
      <c r="E1462" s="3" t="s">
        <v>12</v>
      </c>
      <c r="F1462" s="3" t="s">
        <v>5136</v>
      </c>
      <c r="G1462" s="3" t="s">
        <v>5137</v>
      </c>
      <c r="H1462" s="4">
        <v>3290.89</v>
      </c>
      <c r="I1462" s="3" t="s">
        <v>11</v>
      </c>
    </row>
    <row r="1463" spans="1:9" x14ac:dyDescent="0.35">
      <c r="A1463" s="3">
        <v>103424338</v>
      </c>
      <c r="B1463" s="3" t="s">
        <v>5138</v>
      </c>
      <c r="C1463" s="3" t="s">
        <v>9</v>
      </c>
      <c r="D1463" s="3" t="s">
        <v>5</v>
      </c>
      <c r="E1463" s="3" t="s">
        <v>10</v>
      </c>
      <c r="F1463" s="3" t="s">
        <v>715</v>
      </c>
      <c r="G1463" s="3" t="s">
        <v>716</v>
      </c>
      <c r="H1463" s="4">
        <v>3989.05</v>
      </c>
      <c r="I1463" s="3" t="s">
        <v>11</v>
      </c>
    </row>
    <row r="1464" spans="1:9" x14ac:dyDescent="0.35">
      <c r="A1464" s="3">
        <v>103424336</v>
      </c>
      <c r="B1464" s="3" t="s">
        <v>5139</v>
      </c>
      <c r="C1464" s="3" t="s">
        <v>9</v>
      </c>
      <c r="D1464" s="3" t="s">
        <v>5</v>
      </c>
      <c r="E1464" s="3" t="s">
        <v>12</v>
      </c>
      <c r="F1464" s="3" t="s">
        <v>5140</v>
      </c>
      <c r="G1464" s="3" t="s">
        <v>5141</v>
      </c>
      <c r="H1464" s="4">
        <v>2991.55</v>
      </c>
      <c r="I1464" s="3" t="s">
        <v>11</v>
      </c>
    </row>
    <row r="1465" spans="1:9" x14ac:dyDescent="0.35">
      <c r="A1465" s="3">
        <v>103424335</v>
      </c>
      <c r="B1465" s="3" t="s">
        <v>5142</v>
      </c>
      <c r="C1465" s="3" t="s">
        <v>9</v>
      </c>
      <c r="D1465" s="3" t="s">
        <v>5</v>
      </c>
      <c r="E1465" s="3" t="s">
        <v>10</v>
      </c>
      <c r="F1465" s="3" t="s">
        <v>5143</v>
      </c>
      <c r="G1465" s="3" t="s">
        <v>5144</v>
      </c>
      <c r="H1465" s="5">
        <v>1489</v>
      </c>
      <c r="I1465" s="3" t="s">
        <v>11</v>
      </c>
    </row>
    <row r="1466" spans="1:9" x14ac:dyDescent="0.35">
      <c r="A1466" s="3">
        <v>103424331</v>
      </c>
      <c r="B1466" s="3" t="s">
        <v>5145</v>
      </c>
      <c r="C1466" s="3" t="s">
        <v>9</v>
      </c>
      <c r="D1466" s="3" t="s">
        <v>5</v>
      </c>
      <c r="E1466" s="3" t="s">
        <v>10</v>
      </c>
      <c r="F1466" s="3" t="s">
        <v>5146</v>
      </c>
      <c r="G1466" s="3" t="s">
        <v>5147</v>
      </c>
      <c r="H1466" s="4">
        <v>9355.6</v>
      </c>
      <c r="I1466" s="3" t="s">
        <v>11</v>
      </c>
    </row>
    <row r="1467" spans="1:9" x14ac:dyDescent="0.35">
      <c r="A1467" s="3">
        <v>103424399</v>
      </c>
      <c r="B1467" s="3" t="s">
        <v>5148</v>
      </c>
      <c r="C1467" s="3" t="s">
        <v>9</v>
      </c>
      <c r="D1467" s="3" t="s">
        <v>5</v>
      </c>
      <c r="E1467" s="3" t="s">
        <v>10</v>
      </c>
      <c r="F1467" s="3" t="s">
        <v>5149</v>
      </c>
      <c r="G1467" s="3" t="s">
        <v>5150</v>
      </c>
      <c r="H1467" s="5">
        <v>2359</v>
      </c>
      <c r="I1467" s="3" t="s">
        <v>11</v>
      </c>
    </row>
    <row r="1468" spans="1:9" x14ac:dyDescent="0.35">
      <c r="A1468" s="3">
        <v>103424398</v>
      </c>
      <c r="B1468" s="3" t="s">
        <v>5151</v>
      </c>
      <c r="C1468" s="3" t="s">
        <v>9</v>
      </c>
      <c r="D1468" s="3" t="s">
        <v>5</v>
      </c>
      <c r="E1468" s="3" t="s">
        <v>10</v>
      </c>
      <c r="F1468" s="3" t="s">
        <v>5152</v>
      </c>
      <c r="G1468" s="3" t="s">
        <v>5153</v>
      </c>
      <c r="H1468" s="5">
        <v>4199</v>
      </c>
      <c r="I1468" s="3" t="s">
        <v>11</v>
      </c>
    </row>
    <row r="1469" spans="1:9" x14ac:dyDescent="0.35">
      <c r="A1469" s="3">
        <v>103424325</v>
      </c>
      <c r="B1469" s="3" t="s">
        <v>5154</v>
      </c>
      <c r="C1469" s="3" t="s">
        <v>9</v>
      </c>
      <c r="D1469" s="3" t="s">
        <v>5</v>
      </c>
      <c r="E1469" s="3" t="s">
        <v>12</v>
      </c>
      <c r="F1469" s="3" t="s">
        <v>5155</v>
      </c>
      <c r="G1469" s="3" t="s">
        <v>5156</v>
      </c>
      <c r="H1469" s="4">
        <v>2659.05</v>
      </c>
      <c r="I1469" s="3" t="s">
        <v>11</v>
      </c>
    </row>
    <row r="1470" spans="1:9" x14ac:dyDescent="0.35">
      <c r="A1470" s="3">
        <v>103424396</v>
      </c>
      <c r="B1470" s="3" t="s">
        <v>5157</v>
      </c>
      <c r="C1470" s="3" t="s">
        <v>9</v>
      </c>
      <c r="D1470" s="3" t="s">
        <v>5</v>
      </c>
      <c r="E1470" s="3" t="s">
        <v>10</v>
      </c>
      <c r="F1470" s="3" t="s">
        <v>5158</v>
      </c>
      <c r="G1470" s="3" t="s">
        <v>5159</v>
      </c>
      <c r="H1470" s="4">
        <v>1063.05</v>
      </c>
      <c r="I1470" s="3" t="s">
        <v>11</v>
      </c>
    </row>
    <row r="1471" spans="1:9" x14ac:dyDescent="0.35">
      <c r="A1471" s="3">
        <v>103424324</v>
      </c>
      <c r="B1471" s="3" t="s">
        <v>5160</v>
      </c>
      <c r="C1471" s="3" t="s">
        <v>9</v>
      </c>
      <c r="D1471" s="3" t="s">
        <v>5</v>
      </c>
      <c r="E1471" s="3" t="s">
        <v>10</v>
      </c>
      <c r="F1471" s="3" t="s">
        <v>735</v>
      </c>
      <c r="G1471" s="3" t="s">
        <v>736</v>
      </c>
      <c r="H1471" s="4">
        <v>1235.52</v>
      </c>
      <c r="I1471" s="3" t="s">
        <v>11</v>
      </c>
    </row>
    <row r="1472" spans="1:9" x14ac:dyDescent="0.35">
      <c r="A1472" s="3">
        <v>103424322</v>
      </c>
      <c r="B1472" s="3" t="s">
        <v>5161</v>
      </c>
      <c r="C1472" s="3" t="s">
        <v>9</v>
      </c>
      <c r="D1472" s="3" t="s">
        <v>5</v>
      </c>
      <c r="E1472" s="3" t="s">
        <v>10</v>
      </c>
      <c r="F1472" s="3" t="s">
        <v>5162</v>
      </c>
      <c r="G1472" s="3" t="s">
        <v>5163</v>
      </c>
      <c r="H1472" s="4">
        <v>1329.05</v>
      </c>
      <c r="I1472" s="3" t="s">
        <v>11</v>
      </c>
    </row>
    <row r="1473" spans="1:9" x14ac:dyDescent="0.35">
      <c r="A1473" s="3">
        <v>103424392</v>
      </c>
      <c r="B1473" s="3" t="s">
        <v>5164</v>
      </c>
      <c r="C1473" s="3" t="s">
        <v>9</v>
      </c>
      <c r="D1473" s="3" t="s">
        <v>5</v>
      </c>
      <c r="E1473" s="3" t="s">
        <v>10</v>
      </c>
      <c r="F1473" s="3" t="s">
        <v>5165</v>
      </c>
      <c r="G1473" s="3" t="s">
        <v>5166</v>
      </c>
      <c r="H1473" s="5">
        <v>2307</v>
      </c>
      <c r="I1473" s="3" t="s">
        <v>11</v>
      </c>
    </row>
    <row r="1474" spans="1:9" x14ac:dyDescent="0.35">
      <c r="A1474" s="3">
        <v>103424391</v>
      </c>
      <c r="B1474" s="3" t="s">
        <v>5167</v>
      </c>
      <c r="C1474" s="3" t="s">
        <v>9</v>
      </c>
      <c r="D1474" s="3" t="s">
        <v>5</v>
      </c>
      <c r="E1474" s="3" t="s">
        <v>10</v>
      </c>
      <c r="F1474" s="3" t="s">
        <v>5168</v>
      </c>
      <c r="G1474" s="3" t="s">
        <v>5169</v>
      </c>
      <c r="H1474" s="3">
        <v>711.55</v>
      </c>
      <c r="I1474" s="3" t="s">
        <v>11</v>
      </c>
    </row>
    <row r="1475" spans="1:9" x14ac:dyDescent="0.35">
      <c r="A1475" s="3">
        <v>103424316</v>
      </c>
      <c r="B1475" s="3" t="s">
        <v>5170</v>
      </c>
      <c r="C1475" s="3" t="s">
        <v>9</v>
      </c>
      <c r="D1475" s="3" t="s">
        <v>5</v>
      </c>
      <c r="E1475" s="3" t="s">
        <v>10</v>
      </c>
      <c r="F1475" s="3" t="s">
        <v>5171</v>
      </c>
      <c r="G1475" s="3" t="s">
        <v>5172</v>
      </c>
      <c r="H1475" s="5">
        <v>2099</v>
      </c>
      <c r="I1475" s="3" t="s">
        <v>11</v>
      </c>
    </row>
    <row r="1476" spans="1:9" x14ac:dyDescent="0.35">
      <c r="A1476" s="3">
        <v>103424315</v>
      </c>
      <c r="B1476" s="3" t="s">
        <v>5173</v>
      </c>
      <c r="C1476" s="3" t="s">
        <v>9</v>
      </c>
      <c r="D1476" s="3" t="s">
        <v>5</v>
      </c>
      <c r="E1476" s="3" t="s">
        <v>12</v>
      </c>
      <c r="F1476" s="3" t="s">
        <v>4375</v>
      </c>
      <c r="G1476" s="3" t="s">
        <v>4376</v>
      </c>
      <c r="H1476" s="5">
        <v>3499</v>
      </c>
      <c r="I1476" s="3" t="s">
        <v>11</v>
      </c>
    </row>
    <row r="1477" spans="1:9" x14ac:dyDescent="0.35">
      <c r="A1477" s="3">
        <v>103424312</v>
      </c>
      <c r="B1477" s="3" t="s">
        <v>5174</v>
      </c>
      <c r="C1477" s="3" t="s">
        <v>9</v>
      </c>
      <c r="D1477" s="3" t="s">
        <v>5</v>
      </c>
      <c r="E1477" s="3" t="s">
        <v>10</v>
      </c>
      <c r="F1477" s="3" t="s">
        <v>5175</v>
      </c>
      <c r="G1477" s="3" t="s">
        <v>5176</v>
      </c>
      <c r="H1477" s="3">
        <v>882.55</v>
      </c>
      <c r="I1477" s="3" t="s">
        <v>11</v>
      </c>
    </row>
    <row r="1478" spans="1:9" x14ac:dyDescent="0.35">
      <c r="A1478" s="3">
        <v>103424387</v>
      </c>
      <c r="B1478" s="3" t="s">
        <v>5177</v>
      </c>
      <c r="C1478" s="3" t="s">
        <v>9</v>
      </c>
      <c r="D1478" s="3" t="s">
        <v>5</v>
      </c>
      <c r="E1478" s="3" t="s">
        <v>10</v>
      </c>
      <c r="F1478" s="3" t="s">
        <v>5178</v>
      </c>
      <c r="G1478" s="3" t="s">
        <v>5179</v>
      </c>
      <c r="H1478" s="5">
        <v>2799</v>
      </c>
      <c r="I1478" s="3" t="s">
        <v>11</v>
      </c>
    </row>
    <row r="1479" spans="1:9" x14ac:dyDescent="0.35">
      <c r="A1479" s="3">
        <v>103424307</v>
      </c>
      <c r="B1479" s="3" t="s">
        <v>5180</v>
      </c>
      <c r="C1479" s="3" t="s">
        <v>9</v>
      </c>
      <c r="D1479" s="3" t="s">
        <v>5</v>
      </c>
      <c r="E1479" s="3" t="s">
        <v>10</v>
      </c>
      <c r="F1479" s="3" t="s">
        <v>5181</v>
      </c>
      <c r="G1479" s="3" t="s">
        <v>5182</v>
      </c>
      <c r="H1479" s="5">
        <v>4799</v>
      </c>
      <c r="I1479" s="3" t="s">
        <v>11</v>
      </c>
    </row>
    <row r="1480" spans="1:9" x14ac:dyDescent="0.35">
      <c r="A1480" s="3">
        <v>103424304</v>
      </c>
      <c r="B1480" s="3" t="s">
        <v>5183</v>
      </c>
      <c r="C1480" s="3" t="s">
        <v>9</v>
      </c>
      <c r="D1480" s="3" t="s">
        <v>5</v>
      </c>
      <c r="E1480" s="3" t="s">
        <v>10</v>
      </c>
      <c r="F1480" s="3" t="s">
        <v>5184</v>
      </c>
      <c r="G1480" s="3" t="s">
        <v>5185</v>
      </c>
      <c r="H1480" s="5">
        <v>1489</v>
      </c>
      <c r="I1480" s="3" t="s">
        <v>11</v>
      </c>
    </row>
    <row r="1481" spans="1:9" x14ac:dyDescent="0.35">
      <c r="A1481" s="3">
        <v>103424296</v>
      </c>
      <c r="B1481" s="3" t="s">
        <v>5186</v>
      </c>
      <c r="C1481" s="3" t="s">
        <v>9</v>
      </c>
      <c r="D1481" s="3" t="s">
        <v>5</v>
      </c>
      <c r="E1481" s="3" t="s">
        <v>10</v>
      </c>
      <c r="F1481" s="3" t="s">
        <v>5187</v>
      </c>
      <c r="G1481" s="3" t="s">
        <v>5188</v>
      </c>
      <c r="H1481" s="3">
        <v>616.54999999999995</v>
      </c>
      <c r="I1481" s="3" t="s">
        <v>11</v>
      </c>
    </row>
    <row r="1482" spans="1:9" x14ac:dyDescent="0.35">
      <c r="A1482" s="3">
        <v>103424373</v>
      </c>
      <c r="B1482" s="3" t="s">
        <v>5189</v>
      </c>
      <c r="C1482" s="3" t="s">
        <v>9</v>
      </c>
      <c r="D1482" s="3" t="s">
        <v>5</v>
      </c>
      <c r="E1482" s="3" t="s">
        <v>10</v>
      </c>
      <c r="F1482" s="3" t="s">
        <v>5190</v>
      </c>
      <c r="G1482" s="3" t="s">
        <v>5191</v>
      </c>
      <c r="H1482" s="3">
        <v>882.55</v>
      </c>
      <c r="I1482" s="3" t="s">
        <v>11</v>
      </c>
    </row>
    <row r="1483" spans="1:9" x14ac:dyDescent="0.35">
      <c r="A1483" s="3">
        <v>103424292</v>
      </c>
      <c r="B1483" s="3" t="s">
        <v>5192</v>
      </c>
      <c r="C1483" s="3" t="s">
        <v>9</v>
      </c>
      <c r="D1483" s="3" t="s">
        <v>5</v>
      </c>
      <c r="E1483" s="3" t="s">
        <v>10</v>
      </c>
      <c r="F1483" s="3" t="s">
        <v>2681</v>
      </c>
      <c r="G1483" s="3" t="s">
        <v>3927</v>
      </c>
      <c r="H1483" s="4">
        <v>1049.25</v>
      </c>
      <c r="I1483" s="3" t="s">
        <v>11</v>
      </c>
    </row>
    <row r="1484" spans="1:9" x14ac:dyDescent="0.35">
      <c r="A1484" s="3">
        <v>103424366</v>
      </c>
      <c r="B1484" s="3" t="s">
        <v>5193</v>
      </c>
      <c r="C1484" s="3" t="s">
        <v>9</v>
      </c>
      <c r="D1484" s="3" t="s">
        <v>5</v>
      </c>
      <c r="E1484" s="3" t="s">
        <v>10</v>
      </c>
      <c r="F1484" s="3" t="s">
        <v>5194</v>
      </c>
      <c r="G1484" s="3" t="s">
        <v>5195</v>
      </c>
      <c r="H1484" s="5">
        <v>2309</v>
      </c>
      <c r="I1484" s="3" t="s">
        <v>11</v>
      </c>
    </row>
    <row r="1485" spans="1:9" x14ac:dyDescent="0.35">
      <c r="A1485" s="3">
        <v>103424365</v>
      </c>
      <c r="B1485" s="3" t="s">
        <v>5196</v>
      </c>
      <c r="C1485" s="3" t="s">
        <v>9</v>
      </c>
      <c r="D1485" s="3" t="s">
        <v>5</v>
      </c>
      <c r="E1485" s="3" t="s">
        <v>10</v>
      </c>
      <c r="F1485" s="3" t="s">
        <v>5197</v>
      </c>
      <c r="G1485" s="3" t="s">
        <v>5198</v>
      </c>
      <c r="H1485" s="5">
        <v>1269</v>
      </c>
      <c r="I1485" s="3" t="s">
        <v>11</v>
      </c>
    </row>
    <row r="1486" spans="1:9" x14ac:dyDescent="0.35">
      <c r="A1486" s="3">
        <v>103424279</v>
      </c>
      <c r="B1486" s="3" t="s">
        <v>5199</v>
      </c>
      <c r="C1486" s="3" t="s">
        <v>9</v>
      </c>
      <c r="D1486" s="3" t="s">
        <v>5</v>
      </c>
      <c r="E1486" s="3" t="s">
        <v>10</v>
      </c>
      <c r="F1486" s="3" t="s">
        <v>5200</v>
      </c>
      <c r="G1486" s="3" t="s">
        <v>5201</v>
      </c>
      <c r="H1486" s="5">
        <v>2298</v>
      </c>
      <c r="I1486" s="3" t="s">
        <v>11</v>
      </c>
    </row>
    <row r="1487" spans="1:9" x14ac:dyDescent="0.35">
      <c r="A1487" s="3">
        <v>103424259</v>
      </c>
      <c r="B1487" s="3" t="s">
        <v>5202</v>
      </c>
      <c r="C1487" s="3" t="s">
        <v>9</v>
      </c>
      <c r="D1487" s="3" t="s">
        <v>5</v>
      </c>
      <c r="E1487" s="3" t="s">
        <v>10</v>
      </c>
      <c r="F1487" s="3" t="s">
        <v>5203</v>
      </c>
      <c r="G1487" s="3" t="s">
        <v>5204</v>
      </c>
      <c r="H1487" s="3">
        <v>899</v>
      </c>
      <c r="I1487" s="3" t="s">
        <v>11</v>
      </c>
    </row>
    <row r="1488" spans="1:9" x14ac:dyDescent="0.35">
      <c r="A1488" s="3">
        <v>103424257</v>
      </c>
      <c r="B1488" s="3" t="s">
        <v>5205</v>
      </c>
      <c r="C1488" s="3" t="s">
        <v>9</v>
      </c>
      <c r="D1488" s="3" t="s">
        <v>5</v>
      </c>
      <c r="E1488" s="3" t="s">
        <v>12</v>
      </c>
      <c r="F1488" s="3" t="s">
        <v>5187</v>
      </c>
      <c r="G1488" s="3" t="s">
        <v>5188</v>
      </c>
      <c r="H1488" s="4">
        <v>3656.55</v>
      </c>
      <c r="I1488" s="3" t="s">
        <v>11</v>
      </c>
    </row>
    <row r="1489" spans="1:9" x14ac:dyDescent="0.35">
      <c r="A1489" s="3">
        <v>103424273</v>
      </c>
      <c r="B1489" s="3" t="s">
        <v>5206</v>
      </c>
      <c r="C1489" s="3" t="s">
        <v>9</v>
      </c>
      <c r="D1489" s="3" t="s">
        <v>5</v>
      </c>
      <c r="E1489" s="3" t="s">
        <v>12</v>
      </c>
      <c r="F1489" s="3" t="s">
        <v>5207</v>
      </c>
      <c r="G1489" s="3" t="s">
        <v>5208</v>
      </c>
      <c r="H1489" s="4">
        <v>1172.3499999999999</v>
      </c>
      <c r="I1489" s="3" t="s">
        <v>11</v>
      </c>
    </row>
    <row r="1490" spans="1:9" x14ac:dyDescent="0.35">
      <c r="A1490" s="3">
        <v>103424252</v>
      </c>
      <c r="B1490" s="3" t="s">
        <v>5209</v>
      </c>
      <c r="C1490" s="3" t="s">
        <v>9</v>
      </c>
      <c r="D1490" s="3" t="s">
        <v>5</v>
      </c>
      <c r="E1490" s="3" t="s">
        <v>10</v>
      </c>
      <c r="F1490" s="3" t="s">
        <v>5210</v>
      </c>
      <c r="G1490" s="3" t="s">
        <v>5211</v>
      </c>
      <c r="H1490" s="4">
        <v>5698.1</v>
      </c>
      <c r="I1490" s="3" t="s">
        <v>11</v>
      </c>
    </row>
    <row r="1491" spans="1:9" x14ac:dyDescent="0.35">
      <c r="A1491" s="3">
        <v>103424246</v>
      </c>
      <c r="B1491" s="3" t="s">
        <v>5212</v>
      </c>
      <c r="C1491" s="3" t="s">
        <v>9</v>
      </c>
      <c r="D1491" s="3" t="s">
        <v>5</v>
      </c>
      <c r="E1491" s="3" t="s">
        <v>10</v>
      </c>
      <c r="F1491" s="3" t="s">
        <v>5213</v>
      </c>
      <c r="G1491" s="3" t="s">
        <v>5214</v>
      </c>
      <c r="H1491" s="4">
        <v>2773.05</v>
      </c>
      <c r="I1491" s="3" t="s">
        <v>11</v>
      </c>
    </row>
    <row r="1492" spans="1:9" x14ac:dyDescent="0.35">
      <c r="A1492" s="3">
        <v>103424243</v>
      </c>
      <c r="B1492" s="3" t="s">
        <v>5215</v>
      </c>
      <c r="C1492" s="3" t="s">
        <v>9</v>
      </c>
      <c r="D1492" s="3" t="s">
        <v>5</v>
      </c>
      <c r="E1492" s="3" t="s">
        <v>10</v>
      </c>
      <c r="F1492" s="3" t="s">
        <v>5216</v>
      </c>
      <c r="G1492" s="3" t="s">
        <v>5217</v>
      </c>
      <c r="H1492" s="4">
        <v>2706.6</v>
      </c>
      <c r="I1492" s="3" t="s">
        <v>11</v>
      </c>
    </row>
    <row r="1493" spans="1:9" x14ac:dyDescent="0.35">
      <c r="A1493" s="3">
        <v>103424242</v>
      </c>
      <c r="B1493" s="3" t="s">
        <v>5218</v>
      </c>
      <c r="C1493" s="3" t="s">
        <v>9</v>
      </c>
      <c r="D1493" s="3" t="s">
        <v>5</v>
      </c>
      <c r="E1493" s="3" t="s">
        <v>10</v>
      </c>
      <c r="F1493" s="3" t="s">
        <v>5219</v>
      </c>
      <c r="G1493" s="3" t="s">
        <v>5220</v>
      </c>
      <c r="H1493" s="4">
        <v>2849.05</v>
      </c>
      <c r="I1493" s="3" t="s">
        <v>11</v>
      </c>
    </row>
    <row r="1494" spans="1:9" x14ac:dyDescent="0.35">
      <c r="A1494" s="3">
        <v>103424241</v>
      </c>
      <c r="B1494" s="3" t="s">
        <v>5221</v>
      </c>
      <c r="C1494" s="3" t="s">
        <v>9</v>
      </c>
      <c r="D1494" s="3" t="s">
        <v>5</v>
      </c>
      <c r="E1494" s="3" t="s">
        <v>10</v>
      </c>
      <c r="F1494" s="3" t="s">
        <v>5222</v>
      </c>
      <c r="G1494" s="3" t="s">
        <v>5223</v>
      </c>
      <c r="H1494" s="5">
        <v>9798</v>
      </c>
      <c r="I1494" s="3" t="s">
        <v>11</v>
      </c>
    </row>
    <row r="1495" spans="1:9" x14ac:dyDescent="0.35">
      <c r="A1495" s="3">
        <v>103424266</v>
      </c>
      <c r="B1495" s="3" t="s">
        <v>5224</v>
      </c>
      <c r="C1495" s="3" t="s">
        <v>9</v>
      </c>
      <c r="D1495" s="3" t="s">
        <v>5</v>
      </c>
      <c r="E1495" s="3" t="s">
        <v>10</v>
      </c>
      <c r="F1495" s="3" t="s">
        <v>5225</v>
      </c>
      <c r="G1495" s="3" t="s">
        <v>5226</v>
      </c>
      <c r="H1495" s="4">
        <v>1082.0999999999999</v>
      </c>
      <c r="I1495" s="3" t="s">
        <v>11</v>
      </c>
    </row>
    <row r="1496" spans="1:9" x14ac:dyDescent="0.35">
      <c r="A1496" s="3">
        <v>103424238</v>
      </c>
      <c r="B1496" s="3" t="s">
        <v>5227</v>
      </c>
      <c r="C1496" s="3" t="s">
        <v>9</v>
      </c>
      <c r="D1496" s="3" t="s">
        <v>5</v>
      </c>
      <c r="E1496" s="3" t="s">
        <v>10</v>
      </c>
      <c r="F1496" s="3" t="s">
        <v>756</v>
      </c>
      <c r="G1496" s="3" t="s">
        <v>757</v>
      </c>
      <c r="H1496" s="4">
        <v>1537.1</v>
      </c>
      <c r="I1496" s="3" t="s">
        <v>11</v>
      </c>
    </row>
    <row r="1497" spans="1:9" x14ac:dyDescent="0.35">
      <c r="A1497" s="3">
        <v>103424237</v>
      </c>
      <c r="B1497" s="3" t="s">
        <v>5228</v>
      </c>
      <c r="C1497" s="3" t="s">
        <v>9</v>
      </c>
      <c r="D1497" s="3" t="s">
        <v>5</v>
      </c>
      <c r="E1497" s="3" t="s">
        <v>10</v>
      </c>
      <c r="F1497" s="3" t="s">
        <v>5165</v>
      </c>
      <c r="G1497" s="3" t="s">
        <v>5166</v>
      </c>
      <c r="H1497" s="5">
        <v>3298</v>
      </c>
      <c r="I1497" s="3" t="s">
        <v>11</v>
      </c>
    </row>
    <row r="1498" spans="1:9" x14ac:dyDescent="0.35">
      <c r="A1498" s="3">
        <v>103424236</v>
      </c>
      <c r="B1498" s="3" t="s">
        <v>5229</v>
      </c>
      <c r="C1498" s="3" t="s">
        <v>9</v>
      </c>
      <c r="D1498" s="3" t="s">
        <v>5</v>
      </c>
      <c r="E1498" s="3" t="s">
        <v>10</v>
      </c>
      <c r="F1498" s="3" t="s">
        <v>5230</v>
      </c>
      <c r="G1498" s="3" t="s">
        <v>5231</v>
      </c>
      <c r="H1498" s="5">
        <v>1399</v>
      </c>
      <c r="I1498" s="3" t="s">
        <v>11</v>
      </c>
    </row>
    <row r="1499" spans="1:9" x14ac:dyDescent="0.35">
      <c r="A1499" s="3">
        <v>103424235</v>
      </c>
      <c r="B1499" s="3" t="s">
        <v>5232</v>
      </c>
      <c r="C1499" s="3" t="s">
        <v>9</v>
      </c>
      <c r="D1499" s="3" t="s">
        <v>5</v>
      </c>
      <c r="E1499" s="3" t="s">
        <v>10</v>
      </c>
      <c r="F1499" s="3" t="s">
        <v>5233</v>
      </c>
      <c r="G1499" s="3" t="s">
        <v>5234</v>
      </c>
      <c r="H1499" s="5">
        <v>1539</v>
      </c>
      <c r="I1499" s="3" t="s">
        <v>11</v>
      </c>
    </row>
    <row r="1500" spans="1:9" x14ac:dyDescent="0.35">
      <c r="A1500" s="3">
        <v>103424161</v>
      </c>
      <c r="B1500" s="3" t="s">
        <v>5235</v>
      </c>
      <c r="C1500" s="3" t="s">
        <v>9</v>
      </c>
      <c r="D1500" s="3" t="s">
        <v>5</v>
      </c>
      <c r="E1500" s="3" t="s">
        <v>10</v>
      </c>
      <c r="F1500" s="3" t="s">
        <v>98</v>
      </c>
      <c r="G1500" s="3" t="s">
        <v>99</v>
      </c>
      <c r="H1500" s="3">
        <v>616.54999999999995</v>
      </c>
      <c r="I1500" s="3" t="s">
        <v>11</v>
      </c>
    </row>
    <row r="1501" spans="1:9" x14ac:dyDescent="0.35">
      <c r="A1501" s="3">
        <v>103424159</v>
      </c>
      <c r="B1501" s="3" t="s">
        <v>5236</v>
      </c>
      <c r="C1501" s="3" t="s">
        <v>9</v>
      </c>
      <c r="D1501" s="3" t="s">
        <v>5</v>
      </c>
      <c r="E1501" s="3" t="s">
        <v>10</v>
      </c>
      <c r="F1501" s="3" t="s">
        <v>3601</v>
      </c>
      <c r="G1501" s="3" t="s">
        <v>3602</v>
      </c>
      <c r="H1501" s="4">
        <v>1367.05</v>
      </c>
      <c r="I1501" s="3" t="s">
        <v>11</v>
      </c>
    </row>
    <row r="1502" spans="1:9" x14ac:dyDescent="0.35">
      <c r="A1502" s="3">
        <v>103424233</v>
      </c>
      <c r="B1502" s="3" t="s">
        <v>5237</v>
      </c>
      <c r="C1502" s="3" t="s">
        <v>9</v>
      </c>
      <c r="D1502" s="3" t="s">
        <v>5</v>
      </c>
      <c r="E1502" s="3" t="s">
        <v>10</v>
      </c>
      <c r="F1502" s="3" t="s">
        <v>1519</v>
      </c>
      <c r="G1502" s="3" t="s">
        <v>1520</v>
      </c>
      <c r="H1502" s="4">
        <v>2773.05</v>
      </c>
      <c r="I1502" s="3" t="s">
        <v>11</v>
      </c>
    </row>
    <row r="1503" spans="1:9" x14ac:dyDescent="0.35">
      <c r="A1503" s="3">
        <v>103424153</v>
      </c>
      <c r="B1503" s="3" t="s">
        <v>5238</v>
      </c>
      <c r="C1503" s="3" t="s">
        <v>9</v>
      </c>
      <c r="D1503" s="3" t="s">
        <v>5</v>
      </c>
      <c r="E1503" s="3" t="s">
        <v>10</v>
      </c>
      <c r="F1503" s="3" t="s">
        <v>5239</v>
      </c>
      <c r="G1503" s="3" t="s">
        <v>5240</v>
      </c>
      <c r="H1503" s="5">
        <v>2399</v>
      </c>
      <c r="I1503" s="3" t="s">
        <v>11</v>
      </c>
    </row>
    <row r="1504" spans="1:9" x14ac:dyDescent="0.35">
      <c r="A1504" s="3">
        <v>103424152</v>
      </c>
      <c r="B1504" s="3" t="s">
        <v>5241</v>
      </c>
      <c r="C1504" s="3" t="s">
        <v>9</v>
      </c>
      <c r="D1504" s="3" t="s">
        <v>5</v>
      </c>
      <c r="E1504" s="3" t="s">
        <v>12</v>
      </c>
      <c r="F1504" s="3" t="s">
        <v>5242</v>
      </c>
      <c r="G1504" s="3" t="s">
        <v>5243</v>
      </c>
      <c r="H1504" s="5">
        <v>1039</v>
      </c>
      <c r="I1504" s="3" t="s">
        <v>11</v>
      </c>
    </row>
    <row r="1505" spans="1:9" x14ac:dyDescent="0.35">
      <c r="A1505" s="3">
        <v>103424223</v>
      </c>
      <c r="B1505" s="3" t="s">
        <v>5244</v>
      </c>
      <c r="C1505" s="3" t="s">
        <v>9</v>
      </c>
      <c r="D1505" s="3" t="s">
        <v>5</v>
      </c>
      <c r="E1505" s="3" t="s">
        <v>10</v>
      </c>
      <c r="F1505" s="3" t="s">
        <v>5245</v>
      </c>
      <c r="G1505" s="3" t="s">
        <v>5246</v>
      </c>
      <c r="H1505" s="5">
        <v>3499</v>
      </c>
      <c r="I1505" s="3" t="s">
        <v>11</v>
      </c>
    </row>
    <row r="1506" spans="1:9" x14ac:dyDescent="0.35">
      <c r="A1506" s="3">
        <v>103424220</v>
      </c>
      <c r="B1506" s="3" t="s">
        <v>5247</v>
      </c>
      <c r="C1506" s="3" t="s">
        <v>9</v>
      </c>
      <c r="D1506" s="3" t="s">
        <v>5</v>
      </c>
      <c r="E1506" s="3" t="s">
        <v>10</v>
      </c>
      <c r="F1506" s="3" t="s">
        <v>5248</v>
      </c>
      <c r="G1506" s="3" t="s">
        <v>5249</v>
      </c>
      <c r="H1506" s="4">
        <v>1343.82</v>
      </c>
      <c r="I1506" s="3" t="s">
        <v>11</v>
      </c>
    </row>
    <row r="1507" spans="1:9" x14ac:dyDescent="0.35">
      <c r="A1507" s="3">
        <v>103424211</v>
      </c>
      <c r="B1507" s="3" t="s">
        <v>5250</v>
      </c>
      <c r="C1507" s="3" t="s">
        <v>9</v>
      </c>
      <c r="D1507" s="3" t="s">
        <v>5</v>
      </c>
      <c r="E1507" s="3" t="s">
        <v>10</v>
      </c>
      <c r="F1507" s="3" t="s">
        <v>5251</v>
      </c>
      <c r="G1507" s="3" t="s">
        <v>5252</v>
      </c>
      <c r="H1507" s="5">
        <v>1269</v>
      </c>
      <c r="I1507" s="3" t="s">
        <v>11</v>
      </c>
    </row>
    <row r="1508" spans="1:9" x14ac:dyDescent="0.35">
      <c r="A1508" s="3">
        <v>103424133</v>
      </c>
      <c r="B1508" s="3" t="s">
        <v>5253</v>
      </c>
      <c r="C1508" s="3" t="s">
        <v>9</v>
      </c>
      <c r="D1508" s="3" t="s">
        <v>5</v>
      </c>
      <c r="E1508" s="3" t="s">
        <v>10</v>
      </c>
      <c r="F1508" s="3" t="s">
        <v>5254</v>
      </c>
      <c r="G1508" s="3" t="s">
        <v>5255</v>
      </c>
      <c r="H1508" s="4">
        <v>3627.1</v>
      </c>
      <c r="I1508" s="3" t="s">
        <v>11</v>
      </c>
    </row>
    <row r="1509" spans="1:9" x14ac:dyDescent="0.35">
      <c r="A1509" s="3">
        <v>103424132</v>
      </c>
      <c r="B1509" s="3" t="s">
        <v>5256</v>
      </c>
      <c r="C1509" s="3" t="s">
        <v>9</v>
      </c>
      <c r="D1509" s="3" t="s">
        <v>5</v>
      </c>
      <c r="E1509" s="3" t="s">
        <v>10</v>
      </c>
      <c r="F1509" s="3" t="s">
        <v>5257</v>
      </c>
      <c r="G1509" s="3" t="s">
        <v>5258</v>
      </c>
      <c r="H1509" s="5">
        <v>3849</v>
      </c>
      <c r="I1509" s="3" t="s">
        <v>11</v>
      </c>
    </row>
    <row r="1510" spans="1:9" x14ac:dyDescent="0.35">
      <c r="A1510" s="3">
        <v>103424130</v>
      </c>
      <c r="B1510" s="3" t="s">
        <v>5259</v>
      </c>
      <c r="C1510" s="3" t="s">
        <v>9</v>
      </c>
      <c r="D1510" s="3" t="s">
        <v>5</v>
      </c>
      <c r="E1510" s="3" t="s">
        <v>10</v>
      </c>
      <c r="F1510" s="3" t="s">
        <v>5260</v>
      </c>
      <c r="G1510" s="3" t="s">
        <v>5261</v>
      </c>
      <c r="H1510" s="4">
        <v>2279.0500000000002</v>
      </c>
      <c r="I1510" s="3" t="s">
        <v>11</v>
      </c>
    </row>
    <row r="1511" spans="1:9" x14ac:dyDescent="0.35">
      <c r="A1511" s="3">
        <v>103424126</v>
      </c>
      <c r="B1511" s="3" t="s">
        <v>5262</v>
      </c>
      <c r="C1511" s="3" t="s">
        <v>9</v>
      </c>
      <c r="D1511" s="3" t="s">
        <v>5</v>
      </c>
      <c r="E1511" s="3" t="s">
        <v>12</v>
      </c>
      <c r="F1511" s="3" t="s">
        <v>5263</v>
      </c>
      <c r="G1511" s="3" t="s">
        <v>5264</v>
      </c>
      <c r="H1511" s="4">
        <v>1518.1</v>
      </c>
      <c r="I1511" s="3" t="s">
        <v>11</v>
      </c>
    </row>
    <row r="1512" spans="1:9" x14ac:dyDescent="0.35">
      <c r="A1512" s="3">
        <v>103424203</v>
      </c>
      <c r="B1512" s="3" t="s">
        <v>5265</v>
      </c>
      <c r="C1512" s="3" t="s">
        <v>9</v>
      </c>
      <c r="D1512" s="3" t="s">
        <v>5</v>
      </c>
      <c r="E1512" s="3" t="s">
        <v>10</v>
      </c>
      <c r="F1512" s="3" t="s">
        <v>5266</v>
      </c>
      <c r="G1512" s="3" t="s">
        <v>5267</v>
      </c>
      <c r="H1512" s="4">
        <v>4321.55</v>
      </c>
      <c r="I1512" s="3" t="s">
        <v>11</v>
      </c>
    </row>
    <row r="1513" spans="1:9" x14ac:dyDescent="0.35">
      <c r="A1513" s="3">
        <v>103424202</v>
      </c>
      <c r="B1513" s="3" t="s">
        <v>5268</v>
      </c>
      <c r="C1513" s="3" t="s">
        <v>9</v>
      </c>
      <c r="D1513" s="3" t="s">
        <v>5</v>
      </c>
      <c r="E1513" s="3" t="s">
        <v>10</v>
      </c>
      <c r="F1513" s="3" t="s">
        <v>5269</v>
      </c>
      <c r="G1513" s="3" t="s">
        <v>5270</v>
      </c>
      <c r="H1513" s="5">
        <v>1199</v>
      </c>
      <c r="I1513" s="3" t="s">
        <v>11</v>
      </c>
    </row>
    <row r="1514" spans="1:9" x14ac:dyDescent="0.35">
      <c r="A1514" s="3">
        <v>103424120</v>
      </c>
      <c r="B1514" s="3" t="s">
        <v>5271</v>
      </c>
      <c r="C1514" s="3" t="s">
        <v>9</v>
      </c>
      <c r="D1514" s="3" t="s">
        <v>5</v>
      </c>
      <c r="E1514" s="3" t="s">
        <v>10</v>
      </c>
      <c r="F1514" s="3" t="s">
        <v>5272</v>
      </c>
      <c r="G1514" s="3" t="s">
        <v>5273</v>
      </c>
      <c r="H1514" s="4">
        <v>2699.1</v>
      </c>
      <c r="I1514" s="3" t="s">
        <v>11</v>
      </c>
    </row>
    <row r="1515" spans="1:9" x14ac:dyDescent="0.35">
      <c r="A1515" s="3">
        <v>103424195</v>
      </c>
      <c r="B1515" s="3" t="s">
        <v>5274</v>
      </c>
      <c r="C1515" s="3" t="s">
        <v>9</v>
      </c>
      <c r="D1515" s="3" t="s">
        <v>5</v>
      </c>
      <c r="E1515" s="3" t="s">
        <v>10</v>
      </c>
      <c r="F1515" s="3" t="s">
        <v>5275</v>
      </c>
      <c r="G1515" s="3" t="s">
        <v>5276</v>
      </c>
      <c r="H1515" s="4">
        <v>5414.1</v>
      </c>
      <c r="I1515" s="3" t="s">
        <v>11</v>
      </c>
    </row>
    <row r="1516" spans="1:9" x14ac:dyDescent="0.35">
      <c r="A1516" s="3">
        <v>103424191</v>
      </c>
      <c r="B1516" s="3" t="s">
        <v>5277</v>
      </c>
      <c r="C1516" s="3" t="s">
        <v>9</v>
      </c>
      <c r="D1516" s="3" t="s">
        <v>5</v>
      </c>
      <c r="E1516" s="3" t="s">
        <v>12</v>
      </c>
      <c r="F1516" s="3" t="s">
        <v>5278</v>
      </c>
      <c r="G1516" s="3" t="s">
        <v>5279</v>
      </c>
      <c r="H1516" s="5">
        <v>1259</v>
      </c>
      <c r="I1516" s="3" t="s">
        <v>11</v>
      </c>
    </row>
    <row r="1517" spans="1:9" x14ac:dyDescent="0.35">
      <c r="A1517" s="3">
        <v>103424115</v>
      </c>
      <c r="B1517" s="3" t="s">
        <v>5280</v>
      </c>
      <c r="C1517" s="3" t="s">
        <v>9</v>
      </c>
      <c r="D1517" s="3" t="s">
        <v>5</v>
      </c>
      <c r="E1517" s="3" t="s">
        <v>10</v>
      </c>
      <c r="F1517" s="3" t="s">
        <v>750</v>
      </c>
      <c r="G1517" s="3" t="s">
        <v>5281</v>
      </c>
      <c r="H1517" s="4">
        <v>7187.51</v>
      </c>
      <c r="I1517" s="3" t="s">
        <v>11</v>
      </c>
    </row>
    <row r="1518" spans="1:9" x14ac:dyDescent="0.35">
      <c r="A1518" s="3">
        <v>103424111</v>
      </c>
      <c r="B1518" s="3" t="s">
        <v>5282</v>
      </c>
      <c r="C1518" s="3" t="s">
        <v>9</v>
      </c>
      <c r="D1518" s="3" t="s">
        <v>5</v>
      </c>
      <c r="E1518" s="3" t="s">
        <v>10</v>
      </c>
      <c r="F1518" s="3" t="s">
        <v>5283</v>
      </c>
      <c r="G1518" s="3" t="s">
        <v>5284</v>
      </c>
      <c r="H1518" s="3">
        <v>863.55</v>
      </c>
      <c r="I1518" s="3" t="s">
        <v>11</v>
      </c>
    </row>
    <row r="1519" spans="1:9" x14ac:dyDescent="0.35">
      <c r="A1519" s="3">
        <v>103424186</v>
      </c>
      <c r="B1519" s="3" t="s">
        <v>5285</v>
      </c>
      <c r="C1519" s="3" t="s">
        <v>9</v>
      </c>
      <c r="D1519" s="3" t="s">
        <v>5</v>
      </c>
      <c r="E1519" s="3" t="s">
        <v>10</v>
      </c>
      <c r="F1519" s="3" t="s">
        <v>5286</v>
      </c>
      <c r="G1519" s="3" t="s">
        <v>5287</v>
      </c>
      <c r="H1519" s="4">
        <v>2564.0500000000002</v>
      </c>
      <c r="I1519" s="3" t="s">
        <v>11</v>
      </c>
    </row>
    <row r="1520" spans="1:9" x14ac:dyDescent="0.35">
      <c r="A1520" s="3">
        <v>103424184</v>
      </c>
      <c r="B1520" s="3" t="s">
        <v>5288</v>
      </c>
      <c r="C1520" s="3" t="s">
        <v>9</v>
      </c>
      <c r="D1520" s="3" t="s">
        <v>5</v>
      </c>
      <c r="E1520" s="3" t="s">
        <v>10</v>
      </c>
      <c r="F1520" s="3" t="s">
        <v>5289</v>
      </c>
      <c r="G1520" s="3" t="s">
        <v>5290</v>
      </c>
      <c r="H1520" s="5">
        <v>2969</v>
      </c>
      <c r="I1520" s="3" t="s">
        <v>11</v>
      </c>
    </row>
    <row r="1521" spans="1:9" x14ac:dyDescent="0.35">
      <c r="A1521" s="3">
        <v>103424179</v>
      </c>
      <c r="B1521" s="3" t="s">
        <v>5291</v>
      </c>
      <c r="C1521" s="3" t="s">
        <v>9</v>
      </c>
      <c r="D1521" s="3" t="s">
        <v>5</v>
      </c>
      <c r="E1521" s="3" t="s">
        <v>10</v>
      </c>
      <c r="F1521" s="3" t="s">
        <v>5292</v>
      </c>
      <c r="G1521" s="3" t="s">
        <v>5293</v>
      </c>
      <c r="H1521" s="5">
        <v>3849</v>
      </c>
      <c r="I1521" s="3" t="s">
        <v>11</v>
      </c>
    </row>
    <row r="1522" spans="1:9" x14ac:dyDescent="0.35">
      <c r="A1522" s="3">
        <v>103424178</v>
      </c>
      <c r="B1522" s="3" t="s">
        <v>5294</v>
      </c>
      <c r="C1522" s="3" t="s">
        <v>9</v>
      </c>
      <c r="D1522" s="3" t="s">
        <v>5</v>
      </c>
      <c r="E1522" s="3" t="s">
        <v>10</v>
      </c>
      <c r="F1522" s="3" t="s">
        <v>5295</v>
      </c>
      <c r="G1522" s="3" t="s">
        <v>5296</v>
      </c>
      <c r="H1522" s="4">
        <v>1804.1</v>
      </c>
      <c r="I1522" s="3" t="s">
        <v>11</v>
      </c>
    </row>
    <row r="1523" spans="1:9" x14ac:dyDescent="0.35">
      <c r="A1523" s="3">
        <v>103424102</v>
      </c>
      <c r="B1523" s="3" t="s">
        <v>5297</v>
      </c>
      <c r="C1523" s="3" t="s">
        <v>9</v>
      </c>
      <c r="D1523" s="3" t="s">
        <v>5</v>
      </c>
      <c r="E1523" s="3" t="s">
        <v>10</v>
      </c>
      <c r="F1523" s="3" t="s">
        <v>5298</v>
      </c>
      <c r="G1523" s="3" t="s">
        <v>5299</v>
      </c>
      <c r="H1523" s="4">
        <v>5546.1</v>
      </c>
      <c r="I1523" s="3" t="s">
        <v>11</v>
      </c>
    </row>
    <row r="1524" spans="1:9" x14ac:dyDescent="0.35">
      <c r="A1524" s="3">
        <v>103424098</v>
      </c>
      <c r="B1524" s="3" t="s">
        <v>5300</v>
      </c>
      <c r="C1524" s="3" t="s">
        <v>9</v>
      </c>
      <c r="D1524" s="3" t="s">
        <v>5</v>
      </c>
      <c r="E1524" s="3" t="s">
        <v>10</v>
      </c>
      <c r="F1524" s="3" t="s">
        <v>5301</v>
      </c>
      <c r="G1524" s="3" t="s">
        <v>5302</v>
      </c>
      <c r="H1524" s="4">
        <v>2963.05</v>
      </c>
      <c r="I1524" s="3" t="s">
        <v>11</v>
      </c>
    </row>
    <row r="1525" spans="1:9" x14ac:dyDescent="0.35">
      <c r="A1525" s="3">
        <v>103424174</v>
      </c>
      <c r="B1525" s="3" t="s">
        <v>5303</v>
      </c>
      <c r="C1525" s="3" t="s">
        <v>9</v>
      </c>
      <c r="D1525" s="3" t="s">
        <v>5</v>
      </c>
      <c r="E1525" s="3" t="s">
        <v>10</v>
      </c>
      <c r="F1525" s="3" t="s">
        <v>5304</v>
      </c>
      <c r="G1525" s="3" t="s">
        <v>5305</v>
      </c>
      <c r="H1525" s="5">
        <v>3249</v>
      </c>
      <c r="I1525" s="3" t="s">
        <v>11</v>
      </c>
    </row>
    <row r="1526" spans="1:9" x14ac:dyDescent="0.35">
      <c r="A1526" s="3">
        <v>103424169</v>
      </c>
      <c r="B1526" s="3" t="s">
        <v>5306</v>
      </c>
      <c r="C1526" s="3" t="s">
        <v>9</v>
      </c>
      <c r="D1526" s="3" t="s">
        <v>5</v>
      </c>
      <c r="E1526" s="3" t="s">
        <v>10</v>
      </c>
      <c r="F1526" s="3" t="s">
        <v>5307</v>
      </c>
      <c r="G1526" s="3" t="s">
        <v>5308</v>
      </c>
      <c r="H1526" s="3">
        <v>649</v>
      </c>
      <c r="I1526" s="3" t="s">
        <v>11</v>
      </c>
    </row>
    <row r="1527" spans="1:9" x14ac:dyDescent="0.35">
      <c r="A1527" s="3">
        <v>103424093</v>
      </c>
      <c r="B1527" s="3" t="s">
        <v>5309</v>
      </c>
      <c r="C1527" s="3" t="s">
        <v>9</v>
      </c>
      <c r="D1527" s="3" t="s">
        <v>5</v>
      </c>
      <c r="E1527" s="3" t="s">
        <v>10</v>
      </c>
      <c r="F1527" s="3" t="s">
        <v>5310</v>
      </c>
      <c r="G1527" s="3" t="s">
        <v>5311</v>
      </c>
      <c r="H1527" s="5">
        <v>5498</v>
      </c>
      <c r="I1527" s="3" t="s">
        <v>11</v>
      </c>
    </row>
    <row r="1528" spans="1:9" x14ac:dyDescent="0.35">
      <c r="A1528" s="3">
        <v>103424089</v>
      </c>
      <c r="B1528" s="3" t="s">
        <v>5312</v>
      </c>
      <c r="C1528" s="3" t="s">
        <v>9</v>
      </c>
      <c r="D1528" s="3" t="s">
        <v>5</v>
      </c>
      <c r="E1528" s="3" t="s">
        <v>10</v>
      </c>
      <c r="F1528" s="3" t="s">
        <v>5219</v>
      </c>
      <c r="G1528" s="3" t="s">
        <v>5220</v>
      </c>
      <c r="H1528" s="4">
        <v>2991.55</v>
      </c>
      <c r="I1528" s="3" t="s">
        <v>11</v>
      </c>
    </row>
    <row r="1529" spans="1:9" x14ac:dyDescent="0.35">
      <c r="A1529" s="3">
        <v>103424062</v>
      </c>
      <c r="B1529" s="3" t="s">
        <v>5313</v>
      </c>
      <c r="C1529" s="3" t="s">
        <v>9</v>
      </c>
      <c r="D1529" s="3" t="s">
        <v>5</v>
      </c>
      <c r="E1529" s="3" t="s">
        <v>10</v>
      </c>
      <c r="F1529" s="3" t="s">
        <v>5314</v>
      </c>
      <c r="G1529" s="3" t="s">
        <v>5315</v>
      </c>
      <c r="H1529" s="5">
        <v>1119</v>
      </c>
      <c r="I1529" s="3" t="s">
        <v>11</v>
      </c>
    </row>
    <row r="1530" spans="1:9" x14ac:dyDescent="0.35">
      <c r="A1530" s="3">
        <v>103424060</v>
      </c>
      <c r="B1530" s="3" t="s">
        <v>5316</v>
      </c>
      <c r="C1530" s="3" t="s">
        <v>9</v>
      </c>
      <c r="D1530" s="3" t="s">
        <v>5</v>
      </c>
      <c r="E1530" s="3" t="s">
        <v>10</v>
      </c>
      <c r="F1530" s="3" t="s">
        <v>5317</v>
      </c>
      <c r="G1530" s="3" t="s">
        <v>5318</v>
      </c>
      <c r="H1530" s="4">
        <v>3419.05</v>
      </c>
      <c r="I1530" s="3" t="s">
        <v>13</v>
      </c>
    </row>
    <row r="1531" spans="1:9" x14ac:dyDescent="0.35">
      <c r="A1531" s="3">
        <v>103424084</v>
      </c>
      <c r="B1531" s="3" t="s">
        <v>5319</v>
      </c>
      <c r="C1531" s="3" t="s">
        <v>9</v>
      </c>
      <c r="D1531" s="3" t="s">
        <v>5</v>
      </c>
      <c r="E1531" s="3" t="s">
        <v>10</v>
      </c>
      <c r="F1531" s="3" t="s">
        <v>5320</v>
      </c>
      <c r="G1531" s="3" t="s">
        <v>5321</v>
      </c>
      <c r="H1531" s="5">
        <v>2399</v>
      </c>
      <c r="I1531" s="3" t="s">
        <v>11</v>
      </c>
    </row>
    <row r="1532" spans="1:9" x14ac:dyDescent="0.35">
      <c r="A1532" s="3">
        <v>103424078</v>
      </c>
      <c r="B1532" s="3" t="s">
        <v>5322</v>
      </c>
      <c r="C1532" s="3" t="s">
        <v>9</v>
      </c>
      <c r="D1532" s="3" t="s">
        <v>5</v>
      </c>
      <c r="E1532" s="3" t="s">
        <v>10</v>
      </c>
      <c r="F1532" s="3" t="s">
        <v>5323</v>
      </c>
      <c r="G1532" s="3" t="s">
        <v>5324</v>
      </c>
      <c r="H1532" s="4">
        <v>2706.6</v>
      </c>
      <c r="I1532" s="3" t="s">
        <v>11</v>
      </c>
    </row>
    <row r="1533" spans="1:9" x14ac:dyDescent="0.35">
      <c r="A1533" s="3">
        <v>103424076</v>
      </c>
      <c r="B1533" s="3" t="s">
        <v>5325</v>
      </c>
      <c r="C1533" s="3" t="s">
        <v>9</v>
      </c>
      <c r="D1533" s="3" t="s">
        <v>5</v>
      </c>
      <c r="E1533" s="3" t="s">
        <v>10</v>
      </c>
      <c r="F1533" s="3" t="s">
        <v>5326</v>
      </c>
      <c r="G1533" s="3" t="s">
        <v>5327</v>
      </c>
      <c r="H1533" s="4">
        <v>4435.55</v>
      </c>
      <c r="I1533" s="3" t="s">
        <v>11</v>
      </c>
    </row>
    <row r="1534" spans="1:9" x14ac:dyDescent="0.35">
      <c r="A1534" s="3">
        <v>103424048</v>
      </c>
      <c r="B1534" s="3" t="s">
        <v>5328</v>
      </c>
      <c r="C1534" s="3" t="s">
        <v>9</v>
      </c>
      <c r="D1534" s="3" t="s">
        <v>5</v>
      </c>
      <c r="E1534" s="3" t="s">
        <v>10</v>
      </c>
      <c r="F1534" s="3" t="s">
        <v>5329</v>
      </c>
      <c r="G1534" s="3" t="s">
        <v>5330</v>
      </c>
      <c r="H1534" s="4">
        <v>1310.05</v>
      </c>
      <c r="I1534" s="3" t="s">
        <v>11</v>
      </c>
    </row>
    <row r="1535" spans="1:9" x14ac:dyDescent="0.35">
      <c r="A1535" s="3">
        <v>103424047</v>
      </c>
      <c r="B1535" s="3" t="s">
        <v>5331</v>
      </c>
      <c r="C1535" s="3" t="s">
        <v>9</v>
      </c>
      <c r="D1535" s="3" t="s">
        <v>5</v>
      </c>
      <c r="E1535" s="3" t="s">
        <v>10</v>
      </c>
      <c r="F1535" s="3" t="s">
        <v>5332</v>
      </c>
      <c r="G1535" s="3" t="s">
        <v>5333</v>
      </c>
      <c r="H1535" s="4">
        <v>4939.05</v>
      </c>
      <c r="I1535" s="3" t="s">
        <v>11</v>
      </c>
    </row>
    <row r="1536" spans="1:9" x14ac:dyDescent="0.35">
      <c r="A1536" s="3">
        <v>103424074</v>
      </c>
      <c r="B1536" s="3" t="s">
        <v>5334</v>
      </c>
      <c r="C1536" s="3" t="s">
        <v>9</v>
      </c>
      <c r="D1536" s="3" t="s">
        <v>5</v>
      </c>
      <c r="E1536" s="3" t="s">
        <v>10</v>
      </c>
      <c r="F1536" s="3" t="s">
        <v>5335</v>
      </c>
      <c r="G1536" s="3" t="s">
        <v>5336</v>
      </c>
      <c r="H1536" s="4">
        <v>1414.55</v>
      </c>
      <c r="I1536" s="3" t="s">
        <v>11</v>
      </c>
    </row>
    <row r="1537" spans="1:9" x14ac:dyDescent="0.35">
      <c r="A1537" s="3">
        <v>103424073</v>
      </c>
      <c r="B1537" s="3" t="s">
        <v>5337</v>
      </c>
      <c r="C1537" s="3" t="s">
        <v>9</v>
      </c>
      <c r="D1537" s="3" t="s">
        <v>5</v>
      </c>
      <c r="E1537" s="3" t="s">
        <v>10</v>
      </c>
      <c r="F1537" s="3" t="s">
        <v>5338</v>
      </c>
      <c r="G1537" s="3" t="s">
        <v>5339</v>
      </c>
      <c r="H1537" s="4">
        <v>1300.55</v>
      </c>
      <c r="I1537" s="3" t="s">
        <v>11</v>
      </c>
    </row>
    <row r="1538" spans="1:9" x14ac:dyDescent="0.35">
      <c r="A1538" s="3">
        <v>103424040</v>
      </c>
      <c r="B1538" s="3" t="s">
        <v>5340</v>
      </c>
      <c r="C1538" s="3" t="s">
        <v>9</v>
      </c>
      <c r="D1538" s="3" t="s">
        <v>5</v>
      </c>
      <c r="E1538" s="3" t="s">
        <v>10</v>
      </c>
      <c r="F1538" s="3" t="s">
        <v>5341</v>
      </c>
      <c r="G1538" s="3" t="s">
        <v>5342</v>
      </c>
      <c r="H1538" s="3">
        <v>809</v>
      </c>
      <c r="I1538" s="3" t="s">
        <v>11</v>
      </c>
    </row>
    <row r="1539" spans="1:9" x14ac:dyDescent="0.35">
      <c r="A1539" s="3">
        <v>103424070</v>
      </c>
      <c r="B1539" s="3" t="s">
        <v>5343</v>
      </c>
      <c r="C1539" s="3" t="s">
        <v>9</v>
      </c>
      <c r="D1539" s="3" t="s">
        <v>5</v>
      </c>
      <c r="E1539" s="3" t="s">
        <v>10</v>
      </c>
      <c r="F1539" s="3" t="s">
        <v>31</v>
      </c>
      <c r="G1539" s="3" t="s">
        <v>32</v>
      </c>
      <c r="H1539" s="4">
        <v>2255.35</v>
      </c>
      <c r="I1539" s="3" t="s">
        <v>11</v>
      </c>
    </row>
    <row r="1540" spans="1:9" x14ac:dyDescent="0.35">
      <c r="A1540" s="3">
        <v>103424037</v>
      </c>
      <c r="B1540" s="3" t="s">
        <v>5344</v>
      </c>
      <c r="C1540" s="3" t="s">
        <v>9</v>
      </c>
      <c r="D1540" s="3" t="s">
        <v>5</v>
      </c>
      <c r="E1540" s="3" t="s">
        <v>10</v>
      </c>
      <c r="F1540" s="3" t="s">
        <v>5345</v>
      </c>
      <c r="G1540" s="3" t="s">
        <v>5346</v>
      </c>
      <c r="H1540" s="4">
        <v>1880.14</v>
      </c>
      <c r="I1540" s="3" t="s">
        <v>11</v>
      </c>
    </row>
    <row r="1541" spans="1:9" x14ac:dyDescent="0.35">
      <c r="A1541" s="3">
        <v>103424069</v>
      </c>
      <c r="B1541" s="3" t="s">
        <v>5347</v>
      </c>
      <c r="C1541" s="3" t="s">
        <v>9</v>
      </c>
      <c r="D1541" s="3" t="s">
        <v>5</v>
      </c>
      <c r="E1541" s="3" t="s">
        <v>10</v>
      </c>
      <c r="F1541" s="3" t="s">
        <v>5348</v>
      </c>
      <c r="G1541" s="3" t="s">
        <v>5349</v>
      </c>
      <c r="H1541" s="4">
        <v>1139.05</v>
      </c>
      <c r="I1541" s="3" t="s">
        <v>11</v>
      </c>
    </row>
    <row r="1542" spans="1:9" x14ac:dyDescent="0.35">
      <c r="A1542" s="3">
        <v>103424067</v>
      </c>
      <c r="B1542" s="3" t="s">
        <v>5350</v>
      </c>
      <c r="C1542" s="3" t="s">
        <v>9</v>
      </c>
      <c r="D1542" s="3" t="s">
        <v>5</v>
      </c>
      <c r="E1542" s="3" t="s">
        <v>12</v>
      </c>
      <c r="F1542" s="3" t="s">
        <v>5351</v>
      </c>
      <c r="G1542" s="3" t="s">
        <v>5352</v>
      </c>
      <c r="H1542" s="4">
        <v>2659.05</v>
      </c>
      <c r="I1542" s="3" t="s">
        <v>11</v>
      </c>
    </row>
    <row r="1543" spans="1:9" x14ac:dyDescent="0.35">
      <c r="A1543" s="3">
        <v>103424031</v>
      </c>
      <c r="B1543" s="3" t="s">
        <v>5353</v>
      </c>
      <c r="C1543" s="3" t="s">
        <v>9</v>
      </c>
      <c r="D1543" s="3" t="s">
        <v>5</v>
      </c>
      <c r="E1543" s="3" t="s">
        <v>10</v>
      </c>
      <c r="F1543" s="3" t="s">
        <v>5354</v>
      </c>
      <c r="G1543" s="3" t="s">
        <v>5355</v>
      </c>
      <c r="H1543" s="4">
        <v>1623.6</v>
      </c>
      <c r="I1543" s="3" t="s">
        <v>11</v>
      </c>
    </row>
    <row r="1544" spans="1:9" x14ac:dyDescent="0.35">
      <c r="A1544" s="3">
        <v>103423961</v>
      </c>
      <c r="B1544" s="3" t="s">
        <v>5356</v>
      </c>
      <c r="C1544" s="3" t="s">
        <v>9</v>
      </c>
      <c r="D1544" s="3" t="s">
        <v>5</v>
      </c>
      <c r="E1544" s="3" t="s">
        <v>10</v>
      </c>
      <c r="F1544" s="3" t="s">
        <v>4455</v>
      </c>
      <c r="G1544" s="3" t="s">
        <v>4456</v>
      </c>
      <c r="H1544" s="4">
        <v>2564.14</v>
      </c>
      <c r="I1544" s="3" t="s">
        <v>11</v>
      </c>
    </row>
    <row r="1545" spans="1:9" x14ac:dyDescent="0.35">
      <c r="A1545" s="3">
        <v>103423953</v>
      </c>
      <c r="B1545" s="3" t="s">
        <v>5357</v>
      </c>
      <c r="C1545" s="3" t="s">
        <v>9</v>
      </c>
      <c r="D1545" s="3" t="s">
        <v>5</v>
      </c>
      <c r="E1545" s="3" t="s">
        <v>12</v>
      </c>
      <c r="F1545" s="3" t="s">
        <v>108</v>
      </c>
      <c r="G1545" s="3" t="s">
        <v>109</v>
      </c>
      <c r="H1545" s="5">
        <v>1439</v>
      </c>
      <c r="I1545" s="3" t="s">
        <v>11</v>
      </c>
    </row>
    <row r="1546" spans="1:9" x14ac:dyDescent="0.35">
      <c r="A1546" s="3">
        <v>103424026</v>
      </c>
      <c r="B1546" s="3" t="s">
        <v>5358</v>
      </c>
      <c r="C1546" s="3" t="s">
        <v>9</v>
      </c>
      <c r="D1546" s="3" t="s">
        <v>5</v>
      </c>
      <c r="E1546" s="3" t="s">
        <v>10</v>
      </c>
      <c r="F1546" s="3" t="s">
        <v>5359</v>
      </c>
      <c r="G1546" s="3" t="s">
        <v>5360</v>
      </c>
      <c r="H1546" s="4">
        <v>1424.05</v>
      </c>
      <c r="I1546" s="3" t="s">
        <v>11</v>
      </c>
    </row>
    <row r="1547" spans="1:9" x14ac:dyDescent="0.35">
      <c r="A1547" s="3">
        <v>103424018</v>
      </c>
      <c r="B1547" s="3" t="s">
        <v>5361</v>
      </c>
      <c r="C1547" s="3" t="s">
        <v>9</v>
      </c>
      <c r="D1547" s="3" t="s">
        <v>5</v>
      </c>
      <c r="E1547" s="3" t="s">
        <v>10</v>
      </c>
      <c r="F1547" s="3" t="s">
        <v>44</v>
      </c>
      <c r="G1547" s="3" t="s">
        <v>45</v>
      </c>
      <c r="H1547" s="4">
        <v>4102.1000000000004</v>
      </c>
      <c r="I1547" s="3" t="s">
        <v>11</v>
      </c>
    </row>
    <row r="1548" spans="1:9" x14ac:dyDescent="0.35">
      <c r="A1548" s="3">
        <v>103424015</v>
      </c>
      <c r="B1548" s="3" t="s">
        <v>5362</v>
      </c>
      <c r="C1548" s="3" t="s">
        <v>9</v>
      </c>
      <c r="D1548" s="3" t="s">
        <v>5</v>
      </c>
      <c r="E1548" s="3" t="s">
        <v>10</v>
      </c>
      <c r="F1548" s="3" t="s">
        <v>5363</v>
      </c>
      <c r="G1548" s="3" t="s">
        <v>5364</v>
      </c>
      <c r="H1548" s="4">
        <v>3304.1</v>
      </c>
      <c r="I1548" s="3" t="s">
        <v>11</v>
      </c>
    </row>
    <row r="1549" spans="1:9" x14ac:dyDescent="0.35">
      <c r="A1549" s="3">
        <v>103423934</v>
      </c>
      <c r="B1549" s="3" t="s">
        <v>5365</v>
      </c>
      <c r="C1549" s="3" t="s">
        <v>9</v>
      </c>
      <c r="D1549" s="3" t="s">
        <v>5</v>
      </c>
      <c r="E1549" s="3" t="s">
        <v>10</v>
      </c>
      <c r="F1549" s="3" t="s">
        <v>5366</v>
      </c>
      <c r="G1549" s="3" t="s">
        <v>5367</v>
      </c>
      <c r="H1549" s="4">
        <v>1298.7</v>
      </c>
      <c r="I1549" s="3" t="s">
        <v>11</v>
      </c>
    </row>
    <row r="1550" spans="1:9" x14ac:dyDescent="0.35">
      <c r="A1550" s="3">
        <v>103424010</v>
      </c>
      <c r="B1550" s="3" t="s">
        <v>5368</v>
      </c>
      <c r="C1550" s="3" t="s">
        <v>9</v>
      </c>
      <c r="D1550" s="3" t="s">
        <v>5</v>
      </c>
      <c r="E1550" s="3" t="s">
        <v>10</v>
      </c>
      <c r="F1550" s="3" t="s">
        <v>5369</v>
      </c>
      <c r="G1550" s="3" t="s">
        <v>5370</v>
      </c>
      <c r="H1550" s="4">
        <v>2374.0500000000002</v>
      </c>
      <c r="I1550" s="3" t="s">
        <v>11</v>
      </c>
    </row>
    <row r="1551" spans="1:9" x14ac:dyDescent="0.35">
      <c r="A1551" s="3">
        <v>103423932</v>
      </c>
      <c r="B1551" s="3" t="s">
        <v>5371</v>
      </c>
      <c r="C1551" s="3" t="s">
        <v>9</v>
      </c>
      <c r="D1551" s="3" t="s">
        <v>5</v>
      </c>
      <c r="E1551" s="3" t="s">
        <v>10</v>
      </c>
      <c r="F1551" s="3" t="s">
        <v>5372</v>
      </c>
      <c r="G1551" s="3" t="s">
        <v>5373</v>
      </c>
      <c r="H1551" s="4">
        <v>5264.1</v>
      </c>
      <c r="I1551" s="3" t="s">
        <v>11</v>
      </c>
    </row>
    <row r="1552" spans="1:9" x14ac:dyDescent="0.35">
      <c r="A1552" s="3">
        <v>103423928</v>
      </c>
      <c r="B1552" s="3" t="s">
        <v>5374</v>
      </c>
      <c r="C1552" s="3" t="s">
        <v>9</v>
      </c>
      <c r="D1552" s="3" t="s">
        <v>5</v>
      </c>
      <c r="E1552" s="3" t="s">
        <v>10</v>
      </c>
      <c r="F1552" s="3" t="s">
        <v>5375</v>
      </c>
      <c r="G1552" s="3" t="s">
        <v>5376</v>
      </c>
      <c r="H1552" s="5">
        <v>2199</v>
      </c>
      <c r="I1552" s="3" t="s">
        <v>11</v>
      </c>
    </row>
    <row r="1553" spans="1:9" x14ac:dyDescent="0.35">
      <c r="A1553" s="3">
        <v>103423926</v>
      </c>
      <c r="B1553" s="3" t="s">
        <v>5377</v>
      </c>
      <c r="C1553" s="3" t="s">
        <v>9</v>
      </c>
      <c r="D1553" s="3" t="s">
        <v>5</v>
      </c>
      <c r="E1553" s="3" t="s">
        <v>12</v>
      </c>
      <c r="F1553" s="3" t="s">
        <v>5378</v>
      </c>
      <c r="G1553" s="3" t="s">
        <v>5379</v>
      </c>
      <c r="H1553" s="4">
        <v>4321.55</v>
      </c>
      <c r="I1553" s="3" t="s">
        <v>11</v>
      </c>
    </row>
    <row r="1554" spans="1:9" x14ac:dyDescent="0.35">
      <c r="A1554" s="3">
        <v>103424003</v>
      </c>
      <c r="B1554" s="3" t="s">
        <v>5380</v>
      </c>
      <c r="C1554" s="3" t="s">
        <v>9</v>
      </c>
      <c r="D1554" s="3" t="s">
        <v>5</v>
      </c>
      <c r="E1554" s="3" t="s">
        <v>10</v>
      </c>
      <c r="F1554" s="3" t="s">
        <v>5381</v>
      </c>
      <c r="G1554" s="3" t="s">
        <v>5382</v>
      </c>
      <c r="H1554" s="3">
        <v>854.05</v>
      </c>
      <c r="I1554" s="3" t="s">
        <v>11</v>
      </c>
    </row>
    <row r="1555" spans="1:9" x14ac:dyDescent="0.35">
      <c r="A1555" s="3">
        <v>103423923</v>
      </c>
      <c r="B1555" s="3" t="s">
        <v>5383</v>
      </c>
      <c r="C1555" s="3" t="s">
        <v>9</v>
      </c>
      <c r="D1555" s="3" t="s">
        <v>5</v>
      </c>
      <c r="E1555" s="3" t="s">
        <v>12</v>
      </c>
      <c r="F1555" s="3" t="s">
        <v>5384</v>
      </c>
      <c r="G1555" s="3" t="s">
        <v>5385</v>
      </c>
      <c r="H1555" s="5">
        <v>1499</v>
      </c>
      <c r="I1555" s="3" t="s">
        <v>11</v>
      </c>
    </row>
    <row r="1556" spans="1:9" x14ac:dyDescent="0.35">
      <c r="A1556" s="3">
        <v>103424001</v>
      </c>
      <c r="B1556" s="3" t="s">
        <v>5386</v>
      </c>
      <c r="C1556" s="3" t="s">
        <v>9</v>
      </c>
      <c r="D1556" s="3" t="s">
        <v>5</v>
      </c>
      <c r="E1556" s="3" t="s">
        <v>12</v>
      </c>
      <c r="F1556" s="3" t="s">
        <v>5387</v>
      </c>
      <c r="G1556" s="3" t="s">
        <v>5388</v>
      </c>
      <c r="H1556" s="3">
        <v>389</v>
      </c>
      <c r="I1556" s="3" t="s">
        <v>11</v>
      </c>
    </row>
    <row r="1557" spans="1:9" x14ac:dyDescent="0.35">
      <c r="A1557" s="3">
        <v>103423920</v>
      </c>
      <c r="B1557" s="3" t="s">
        <v>5389</v>
      </c>
      <c r="C1557" s="3" t="s">
        <v>9</v>
      </c>
      <c r="D1557" s="3" t="s">
        <v>5</v>
      </c>
      <c r="E1557" s="3" t="s">
        <v>10</v>
      </c>
      <c r="F1557" s="3" t="s">
        <v>5390</v>
      </c>
      <c r="G1557" s="3" t="s">
        <v>5391</v>
      </c>
      <c r="H1557" s="5">
        <v>8245</v>
      </c>
      <c r="I1557" s="3" t="s">
        <v>11</v>
      </c>
    </row>
    <row r="1558" spans="1:9" x14ac:dyDescent="0.35">
      <c r="A1558" s="3">
        <v>103423918</v>
      </c>
      <c r="B1558" s="3" t="s">
        <v>5392</v>
      </c>
      <c r="C1558" s="3" t="s">
        <v>9</v>
      </c>
      <c r="D1558" s="3" t="s">
        <v>5</v>
      </c>
      <c r="E1558" s="3" t="s">
        <v>10</v>
      </c>
      <c r="F1558" s="3" t="s">
        <v>5393</v>
      </c>
      <c r="G1558" s="3" t="s">
        <v>5394</v>
      </c>
      <c r="H1558" s="3">
        <v>616.54999999999995</v>
      </c>
      <c r="I1558" s="3" t="s">
        <v>11</v>
      </c>
    </row>
    <row r="1559" spans="1:9" x14ac:dyDescent="0.35">
      <c r="A1559" s="3">
        <v>103423998</v>
      </c>
      <c r="B1559" s="3" t="s">
        <v>5395</v>
      </c>
      <c r="C1559" s="3" t="s">
        <v>9</v>
      </c>
      <c r="D1559" s="3" t="s">
        <v>5</v>
      </c>
      <c r="E1559" s="3" t="s">
        <v>10</v>
      </c>
      <c r="F1559" s="3" t="s">
        <v>5320</v>
      </c>
      <c r="G1559" s="3" t="s">
        <v>5321</v>
      </c>
      <c r="H1559" s="5">
        <v>1988</v>
      </c>
      <c r="I1559" s="3" t="s">
        <v>11</v>
      </c>
    </row>
    <row r="1560" spans="1:9" x14ac:dyDescent="0.35">
      <c r="A1560" s="3">
        <v>103423910</v>
      </c>
      <c r="B1560" s="3" t="s">
        <v>5396</v>
      </c>
      <c r="C1560" s="3" t="s">
        <v>9</v>
      </c>
      <c r="D1560" s="3" t="s">
        <v>5</v>
      </c>
      <c r="E1560" s="3" t="s">
        <v>10</v>
      </c>
      <c r="F1560" s="3" t="s">
        <v>5397</v>
      </c>
      <c r="G1560" s="3" t="s">
        <v>5398</v>
      </c>
      <c r="H1560" s="5">
        <v>1269</v>
      </c>
      <c r="I1560" s="3" t="s">
        <v>11</v>
      </c>
    </row>
    <row r="1561" spans="1:9" x14ac:dyDescent="0.35">
      <c r="A1561" s="3">
        <v>103423907</v>
      </c>
      <c r="B1561" s="3" t="s">
        <v>5399</v>
      </c>
      <c r="C1561" s="3" t="s">
        <v>9</v>
      </c>
      <c r="D1561" s="3" t="s">
        <v>5</v>
      </c>
      <c r="E1561" s="3" t="s">
        <v>10</v>
      </c>
      <c r="F1561" s="3" t="s">
        <v>5400</v>
      </c>
      <c r="G1561" s="3" t="s">
        <v>5401</v>
      </c>
      <c r="H1561" s="4">
        <v>1329.05</v>
      </c>
      <c r="I1561" s="3" t="s">
        <v>11</v>
      </c>
    </row>
    <row r="1562" spans="1:9" x14ac:dyDescent="0.35">
      <c r="A1562" s="3">
        <v>103423992</v>
      </c>
      <c r="B1562" s="3" t="s">
        <v>5402</v>
      </c>
      <c r="C1562" s="3" t="s">
        <v>9</v>
      </c>
      <c r="D1562" s="3" t="s">
        <v>5</v>
      </c>
      <c r="E1562" s="3" t="s">
        <v>10</v>
      </c>
      <c r="F1562" s="3" t="s">
        <v>5403</v>
      </c>
      <c r="G1562" s="3" t="s">
        <v>5404</v>
      </c>
      <c r="H1562" s="4">
        <v>4405.1499999999996</v>
      </c>
      <c r="I1562" s="3" t="s">
        <v>11</v>
      </c>
    </row>
    <row r="1563" spans="1:9" x14ac:dyDescent="0.35">
      <c r="A1563" s="3">
        <v>103423890</v>
      </c>
      <c r="B1563" s="3" t="s">
        <v>5405</v>
      </c>
      <c r="C1563" s="3" t="s">
        <v>9</v>
      </c>
      <c r="D1563" s="3" t="s">
        <v>5</v>
      </c>
      <c r="E1563" s="3" t="s">
        <v>10</v>
      </c>
      <c r="F1563" s="3" t="s">
        <v>5406</v>
      </c>
      <c r="G1563" s="3" t="s">
        <v>5407</v>
      </c>
      <c r="H1563" s="5">
        <v>7199</v>
      </c>
      <c r="I1563" s="3" t="s">
        <v>11</v>
      </c>
    </row>
    <row r="1564" spans="1:9" x14ac:dyDescent="0.35">
      <c r="A1564" s="3">
        <v>103423982</v>
      </c>
      <c r="B1564" s="3" t="s">
        <v>5408</v>
      </c>
      <c r="C1564" s="3" t="s">
        <v>9</v>
      </c>
      <c r="D1564" s="3" t="s">
        <v>5</v>
      </c>
      <c r="E1564" s="3" t="s">
        <v>10</v>
      </c>
      <c r="F1564" s="3" t="s">
        <v>5409</v>
      </c>
      <c r="G1564" s="3" t="s">
        <v>5410</v>
      </c>
      <c r="H1564" s="3">
        <v>721.1</v>
      </c>
      <c r="I1564" s="3" t="s">
        <v>11</v>
      </c>
    </row>
    <row r="1565" spans="1:9" x14ac:dyDescent="0.35">
      <c r="A1565" s="3">
        <v>103423980</v>
      </c>
      <c r="B1565" s="3" t="s">
        <v>5411</v>
      </c>
      <c r="C1565" s="3" t="s">
        <v>9</v>
      </c>
      <c r="D1565" s="3" t="s">
        <v>5</v>
      </c>
      <c r="E1565" s="3" t="s">
        <v>10</v>
      </c>
      <c r="F1565" s="3" t="s">
        <v>5412</v>
      </c>
      <c r="G1565" s="3" t="s">
        <v>5413</v>
      </c>
      <c r="H1565" s="4">
        <v>3789.6</v>
      </c>
      <c r="I1565" s="3" t="s">
        <v>11</v>
      </c>
    </row>
    <row r="1566" spans="1:9" x14ac:dyDescent="0.35">
      <c r="A1566" s="3">
        <v>103423979</v>
      </c>
      <c r="B1566" s="3" t="s">
        <v>5414</v>
      </c>
      <c r="C1566" s="3" t="s">
        <v>9</v>
      </c>
      <c r="D1566" s="3" t="s">
        <v>5</v>
      </c>
      <c r="E1566" s="3" t="s">
        <v>10</v>
      </c>
      <c r="F1566" s="3" t="s">
        <v>5415</v>
      </c>
      <c r="G1566" s="3" t="s">
        <v>5416</v>
      </c>
      <c r="H1566" s="4">
        <v>1262.5999999999999</v>
      </c>
      <c r="I1566" s="3" t="s">
        <v>11</v>
      </c>
    </row>
    <row r="1567" spans="1:9" x14ac:dyDescent="0.35">
      <c r="A1567" s="3">
        <v>103423977</v>
      </c>
      <c r="B1567" s="3" t="s">
        <v>5417</v>
      </c>
      <c r="C1567" s="3" t="s">
        <v>9</v>
      </c>
      <c r="D1567" s="3" t="s">
        <v>5</v>
      </c>
      <c r="E1567" s="3" t="s">
        <v>10</v>
      </c>
      <c r="F1567" s="3" t="s">
        <v>5418</v>
      </c>
      <c r="G1567" s="3" t="s">
        <v>5419</v>
      </c>
      <c r="H1567" s="4">
        <v>2469.0500000000002</v>
      </c>
      <c r="I1567" s="3" t="s">
        <v>11</v>
      </c>
    </row>
    <row r="1568" spans="1:9" x14ac:dyDescent="0.35">
      <c r="A1568" s="3">
        <v>103423878</v>
      </c>
      <c r="B1568" s="3" t="s">
        <v>5420</v>
      </c>
      <c r="C1568" s="3" t="s">
        <v>9</v>
      </c>
      <c r="D1568" s="3" t="s">
        <v>5</v>
      </c>
      <c r="E1568" s="3" t="s">
        <v>10</v>
      </c>
      <c r="F1568" s="3" t="s">
        <v>5421</v>
      </c>
      <c r="G1568" s="3" t="s">
        <v>5422</v>
      </c>
      <c r="H1568" s="4">
        <v>3290.89</v>
      </c>
      <c r="I1568" s="3" t="s">
        <v>11</v>
      </c>
    </row>
    <row r="1569" spans="1:9" x14ac:dyDescent="0.35">
      <c r="A1569" s="3">
        <v>103423877</v>
      </c>
      <c r="B1569" s="3" t="s">
        <v>5423</v>
      </c>
      <c r="C1569" s="3" t="s">
        <v>9</v>
      </c>
      <c r="D1569" s="3" t="s">
        <v>5</v>
      </c>
      <c r="E1569" s="3" t="s">
        <v>10</v>
      </c>
      <c r="F1569" s="3" t="s">
        <v>2937</v>
      </c>
      <c r="G1569" s="3" t="s">
        <v>2938</v>
      </c>
      <c r="H1569" s="5">
        <v>3299</v>
      </c>
      <c r="I1569" s="3" t="s">
        <v>11</v>
      </c>
    </row>
    <row r="1570" spans="1:9" x14ac:dyDescent="0.35">
      <c r="A1570" s="3">
        <v>103423969</v>
      </c>
      <c r="B1570" s="3" t="s">
        <v>5424</v>
      </c>
      <c r="C1570" s="3" t="s">
        <v>9</v>
      </c>
      <c r="D1570" s="3" t="s">
        <v>5</v>
      </c>
      <c r="E1570" s="3" t="s">
        <v>10</v>
      </c>
      <c r="F1570" s="3" t="s">
        <v>5425</v>
      </c>
      <c r="G1570" s="3" t="s">
        <v>5426</v>
      </c>
      <c r="H1570" s="5">
        <v>2249</v>
      </c>
      <c r="I1570" s="3" t="s">
        <v>11</v>
      </c>
    </row>
    <row r="1571" spans="1:9" x14ac:dyDescent="0.35">
      <c r="A1571" s="3">
        <v>103423872</v>
      </c>
      <c r="B1571" s="3" t="s">
        <v>5427</v>
      </c>
      <c r="C1571" s="3" t="s">
        <v>9</v>
      </c>
      <c r="D1571" s="3" t="s">
        <v>5</v>
      </c>
      <c r="E1571" s="3" t="s">
        <v>10</v>
      </c>
      <c r="F1571" s="3" t="s">
        <v>5428</v>
      </c>
      <c r="G1571" s="3" t="s">
        <v>5429</v>
      </c>
      <c r="H1571" s="4">
        <v>3518.85</v>
      </c>
      <c r="I1571" s="3" t="s">
        <v>11</v>
      </c>
    </row>
    <row r="1572" spans="1:9" x14ac:dyDescent="0.35">
      <c r="A1572" s="3">
        <v>103423758</v>
      </c>
      <c r="B1572" s="3" t="s">
        <v>5430</v>
      </c>
      <c r="C1572" s="3" t="s">
        <v>9</v>
      </c>
      <c r="D1572" s="3" t="s">
        <v>5</v>
      </c>
      <c r="E1572" s="3" t="s">
        <v>12</v>
      </c>
      <c r="F1572" s="3" t="s">
        <v>5431</v>
      </c>
      <c r="G1572" s="3" t="s">
        <v>5432</v>
      </c>
      <c r="H1572" s="4">
        <v>2562.15</v>
      </c>
      <c r="I1572" s="3" t="s">
        <v>11</v>
      </c>
    </row>
    <row r="1573" spans="1:9" x14ac:dyDescent="0.35">
      <c r="A1573" s="3">
        <v>103423757</v>
      </c>
      <c r="B1573" s="3" t="s">
        <v>5433</v>
      </c>
      <c r="C1573" s="3" t="s">
        <v>9</v>
      </c>
      <c r="D1573" s="3" t="s">
        <v>5</v>
      </c>
      <c r="E1573" s="3" t="s">
        <v>10</v>
      </c>
      <c r="F1573" s="3" t="s">
        <v>5434</v>
      </c>
      <c r="G1573" s="3" t="s">
        <v>5435</v>
      </c>
      <c r="H1573" s="3">
        <v>417.05</v>
      </c>
      <c r="I1573" s="3" t="s">
        <v>11</v>
      </c>
    </row>
    <row r="1574" spans="1:9" x14ac:dyDescent="0.35">
      <c r="A1574" s="3">
        <v>103423865</v>
      </c>
      <c r="B1574" s="3" t="s">
        <v>5436</v>
      </c>
      <c r="C1574" s="3" t="s">
        <v>9</v>
      </c>
      <c r="D1574" s="3" t="s">
        <v>5</v>
      </c>
      <c r="E1574" s="3" t="s">
        <v>10</v>
      </c>
      <c r="F1574" s="3" t="s">
        <v>5437</v>
      </c>
      <c r="G1574" s="3" t="s">
        <v>5438</v>
      </c>
      <c r="H1574" s="5">
        <v>2599</v>
      </c>
      <c r="I1574" s="3" t="s">
        <v>11</v>
      </c>
    </row>
    <row r="1575" spans="1:9" x14ac:dyDescent="0.35">
      <c r="A1575" s="3">
        <v>103423864</v>
      </c>
      <c r="B1575" s="3" t="s">
        <v>5439</v>
      </c>
      <c r="C1575" s="3" t="s">
        <v>9</v>
      </c>
      <c r="D1575" s="3" t="s">
        <v>5</v>
      </c>
      <c r="E1575" s="3" t="s">
        <v>10</v>
      </c>
      <c r="F1575" s="3" t="s">
        <v>5440</v>
      </c>
      <c r="G1575" s="3" t="s">
        <v>5441</v>
      </c>
      <c r="H1575" s="4">
        <v>8662.19</v>
      </c>
      <c r="I1575" s="3" t="s">
        <v>11</v>
      </c>
    </row>
    <row r="1576" spans="1:9" x14ac:dyDescent="0.35">
      <c r="A1576" s="3">
        <v>103423858</v>
      </c>
      <c r="B1576" s="3" t="s">
        <v>5442</v>
      </c>
      <c r="C1576" s="3" t="s">
        <v>9</v>
      </c>
      <c r="D1576" s="3" t="s">
        <v>5</v>
      </c>
      <c r="E1576" s="3" t="s">
        <v>10</v>
      </c>
      <c r="F1576" s="3" t="s">
        <v>5443</v>
      </c>
      <c r="G1576" s="3" t="s">
        <v>5444</v>
      </c>
      <c r="H1576" s="4">
        <v>5128.29</v>
      </c>
      <c r="I1576" s="3" t="s">
        <v>11</v>
      </c>
    </row>
    <row r="1577" spans="1:9" x14ac:dyDescent="0.35">
      <c r="A1577" s="3">
        <v>103423855</v>
      </c>
      <c r="B1577" s="3" t="s">
        <v>5445</v>
      </c>
      <c r="C1577" s="3" t="s">
        <v>9</v>
      </c>
      <c r="D1577" s="3" t="s">
        <v>5</v>
      </c>
      <c r="E1577" s="3" t="s">
        <v>10</v>
      </c>
      <c r="F1577" s="3" t="s">
        <v>5446</v>
      </c>
      <c r="G1577" s="3" t="s">
        <v>5447</v>
      </c>
      <c r="H1577" s="3">
        <v>711.55</v>
      </c>
      <c r="I1577" s="3" t="s">
        <v>11</v>
      </c>
    </row>
    <row r="1578" spans="1:9" x14ac:dyDescent="0.35">
      <c r="A1578" s="3">
        <v>103423850</v>
      </c>
      <c r="B1578" s="3" t="s">
        <v>5448</v>
      </c>
      <c r="C1578" s="3" t="s">
        <v>9</v>
      </c>
      <c r="D1578" s="3" t="s">
        <v>5</v>
      </c>
      <c r="E1578" s="3" t="s">
        <v>10</v>
      </c>
      <c r="F1578" s="3" t="s">
        <v>5449</v>
      </c>
      <c r="G1578" s="3" t="s">
        <v>5450</v>
      </c>
      <c r="H1578" s="3">
        <v>269</v>
      </c>
      <c r="I1578" s="3" t="s">
        <v>11</v>
      </c>
    </row>
    <row r="1579" spans="1:9" x14ac:dyDescent="0.35">
      <c r="A1579" s="3">
        <v>103423843</v>
      </c>
      <c r="B1579" s="3" t="s">
        <v>5451</v>
      </c>
      <c r="C1579" s="3" t="s">
        <v>9</v>
      </c>
      <c r="D1579" s="3" t="s">
        <v>5</v>
      </c>
      <c r="E1579" s="3" t="s">
        <v>10</v>
      </c>
      <c r="F1579" s="3" t="s">
        <v>5452</v>
      </c>
      <c r="G1579" s="3" t="s">
        <v>5453</v>
      </c>
      <c r="H1579" s="5">
        <v>3999</v>
      </c>
      <c r="I1579" s="3" t="s">
        <v>11</v>
      </c>
    </row>
    <row r="1580" spans="1:9" x14ac:dyDescent="0.35">
      <c r="A1580" s="3">
        <v>103423840</v>
      </c>
      <c r="B1580" s="3" t="s">
        <v>5454</v>
      </c>
      <c r="C1580" s="3" t="s">
        <v>9</v>
      </c>
      <c r="D1580" s="3" t="s">
        <v>5</v>
      </c>
      <c r="E1580" s="3" t="s">
        <v>10</v>
      </c>
      <c r="F1580" s="3" t="s">
        <v>5455</v>
      </c>
      <c r="G1580" s="3" t="s">
        <v>5456</v>
      </c>
      <c r="H1580" s="4">
        <v>4321.55</v>
      </c>
      <c r="I1580" s="3" t="s">
        <v>11</v>
      </c>
    </row>
    <row r="1581" spans="1:9" x14ac:dyDescent="0.35">
      <c r="A1581" s="3">
        <v>103423839</v>
      </c>
      <c r="B1581" s="3" t="s">
        <v>5457</v>
      </c>
      <c r="C1581" s="3" t="s">
        <v>9</v>
      </c>
      <c r="D1581" s="3" t="s">
        <v>5</v>
      </c>
      <c r="E1581" s="3" t="s">
        <v>10</v>
      </c>
      <c r="F1581" s="3" t="s">
        <v>5458</v>
      </c>
      <c r="G1581" s="3" t="s">
        <v>5459</v>
      </c>
      <c r="H1581" s="3">
        <v>341.05</v>
      </c>
      <c r="I1581" s="3" t="s">
        <v>11</v>
      </c>
    </row>
    <row r="1582" spans="1:9" x14ac:dyDescent="0.35">
      <c r="A1582" s="3">
        <v>103423734</v>
      </c>
      <c r="B1582" s="3" t="s">
        <v>5460</v>
      </c>
      <c r="C1582" s="3" t="s">
        <v>9</v>
      </c>
      <c r="D1582" s="3" t="s">
        <v>5</v>
      </c>
      <c r="E1582" s="3" t="s">
        <v>10</v>
      </c>
      <c r="F1582" s="3" t="s">
        <v>5461</v>
      </c>
      <c r="G1582" s="3" t="s">
        <v>5462</v>
      </c>
      <c r="H1582" s="4">
        <v>3807.65</v>
      </c>
      <c r="I1582" s="3" t="s">
        <v>11</v>
      </c>
    </row>
    <row r="1583" spans="1:9" x14ac:dyDescent="0.35">
      <c r="A1583" s="3">
        <v>103423822</v>
      </c>
      <c r="B1583" s="3" t="s">
        <v>5463</v>
      </c>
      <c r="C1583" s="3" t="s">
        <v>9</v>
      </c>
      <c r="D1583" s="3" t="s">
        <v>5</v>
      </c>
      <c r="E1583" s="3" t="s">
        <v>10</v>
      </c>
      <c r="F1583" s="3" t="s">
        <v>5464</v>
      </c>
      <c r="G1583" s="3" t="s">
        <v>5465</v>
      </c>
      <c r="H1583" s="4">
        <v>1965.55</v>
      </c>
      <c r="I1583" s="3" t="s">
        <v>11</v>
      </c>
    </row>
    <row r="1584" spans="1:9" x14ac:dyDescent="0.35">
      <c r="A1584" s="3">
        <v>103423817</v>
      </c>
      <c r="B1584" s="3" t="s">
        <v>5466</v>
      </c>
      <c r="C1584" s="3" t="s">
        <v>9</v>
      </c>
      <c r="D1584" s="3" t="s">
        <v>5</v>
      </c>
      <c r="E1584" s="3" t="s">
        <v>10</v>
      </c>
      <c r="F1584" s="3" t="s">
        <v>5467</v>
      </c>
      <c r="G1584" s="3" t="s">
        <v>5468</v>
      </c>
      <c r="H1584" s="3">
        <v>768.55</v>
      </c>
      <c r="I1584" s="3" t="s">
        <v>11</v>
      </c>
    </row>
    <row r="1585" spans="1:9" x14ac:dyDescent="0.35">
      <c r="A1585" s="3">
        <v>103423721</v>
      </c>
      <c r="B1585" s="3" t="s">
        <v>5469</v>
      </c>
      <c r="C1585" s="3" t="s">
        <v>9</v>
      </c>
      <c r="D1585" s="3" t="s">
        <v>5</v>
      </c>
      <c r="E1585" s="3" t="s">
        <v>12</v>
      </c>
      <c r="F1585" s="3" t="s">
        <v>5470</v>
      </c>
      <c r="G1585" s="3" t="s">
        <v>5471</v>
      </c>
      <c r="H1585" s="3">
        <v>329</v>
      </c>
      <c r="I1585" s="3" t="s">
        <v>11</v>
      </c>
    </row>
    <row r="1586" spans="1:9" x14ac:dyDescent="0.35">
      <c r="A1586" s="3">
        <v>103423807</v>
      </c>
      <c r="B1586" s="3" t="s">
        <v>5472</v>
      </c>
      <c r="C1586" s="3" t="s">
        <v>9</v>
      </c>
      <c r="D1586" s="3" t="s">
        <v>5</v>
      </c>
      <c r="E1586" s="3" t="s">
        <v>12</v>
      </c>
      <c r="F1586" s="3" t="s">
        <v>5473</v>
      </c>
      <c r="G1586" s="3" t="s">
        <v>5474</v>
      </c>
      <c r="H1586" s="4">
        <v>5269.65</v>
      </c>
      <c r="I1586" s="3" t="s">
        <v>11</v>
      </c>
    </row>
    <row r="1587" spans="1:9" x14ac:dyDescent="0.35">
      <c r="A1587" s="3">
        <v>103423712</v>
      </c>
      <c r="B1587" s="3" t="s">
        <v>5475</v>
      </c>
      <c r="C1587" s="3" t="s">
        <v>9</v>
      </c>
      <c r="D1587" s="3" t="s">
        <v>5</v>
      </c>
      <c r="E1587" s="3" t="s">
        <v>12</v>
      </c>
      <c r="F1587" s="3" t="s">
        <v>5476</v>
      </c>
      <c r="G1587" s="3" t="s">
        <v>5477</v>
      </c>
      <c r="H1587" s="4">
        <v>2089.0500000000002</v>
      </c>
      <c r="I1587" s="3" t="s">
        <v>11</v>
      </c>
    </row>
    <row r="1588" spans="1:9" x14ac:dyDescent="0.35">
      <c r="A1588" s="3">
        <v>103423709</v>
      </c>
      <c r="B1588" s="3" t="s">
        <v>5478</v>
      </c>
      <c r="C1588" s="3" t="s">
        <v>9</v>
      </c>
      <c r="D1588" s="3" t="s">
        <v>5</v>
      </c>
      <c r="E1588" s="3" t="s">
        <v>12</v>
      </c>
      <c r="F1588" s="3" t="s">
        <v>5479</v>
      </c>
      <c r="G1588" s="3" t="s">
        <v>5480</v>
      </c>
      <c r="H1588" s="5">
        <v>5999</v>
      </c>
      <c r="I1588" s="3" t="s">
        <v>11</v>
      </c>
    </row>
    <row r="1589" spans="1:9" x14ac:dyDescent="0.35">
      <c r="A1589" s="3">
        <v>103423707</v>
      </c>
      <c r="B1589" s="3" t="s">
        <v>5481</v>
      </c>
      <c r="C1589" s="3" t="s">
        <v>9</v>
      </c>
      <c r="D1589" s="3" t="s">
        <v>5</v>
      </c>
      <c r="E1589" s="3" t="s">
        <v>10</v>
      </c>
      <c r="F1589" s="3" t="s">
        <v>5482</v>
      </c>
      <c r="G1589" s="3" t="s">
        <v>5483</v>
      </c>
      <c r="H1589" s="3">
        <v>396.2</v>
      </c>
      <c r="I1589" s="3" t="s">
        <v>11</v>
      </c>
    </row>
    <row r="1590" spans="1:9" x14ac:dyDescent="0.35">
      <c r="A1590" s="3">
        <v>103423801</v>
      </c>
      <c r="B1590" s="3" t="s">
        <v>5484</v>
      </c>
      <c r="C1590" s="3" t="s">
        <v>9</v>
      </c>
      <c r="D1590" s="3" t="s">
        <v>5</v>
      </c>
      <c r="E1590" s="3" t="s">
        <v>10</v>
      </c>
      <c r="F1590" s="3" t="s">
        <v>5485</v>
      </c>
      <c r="G1590" s="3" t="s">
        <v>5486</v>
      </c>
      <c r="H1590" s="5">
        <v>4119</v>
      </c>
      <c r="I1590" s="3" t="s">
        <v>11</v>
      </c>
    </row>
    <row r="1591" spans="1:9" x14ac:dyDescent="0.35">
      <c r="A1591" s="3">
        <v>103423701</v>
      </c>
      <c r="B1591" s="3" t="s">
        <v>5487</v>
      </c>
      <c r="C1591" s="3" t="s">
        <v>9</v>
      </c>
      <c r="D1591" s="3" t="s">
        <v>5</v>
      </c>
      <c r="E1591" s="3" t="s">
        <v>12</v>
      </c>
      <c r="F1591" s="3" t="s">
        <v>5488</v>
      </c>
      <c r="G1591" s="3" t="s">
        <v>5489</v>
      </c>
      <c r="H1591" s="5">
        <v>3849</v>
      </c>
      <c r="I1591" s="3" t="s">
        <v>11</v>
      </c>
    </row>
    <row r="1592" spans="1:9" x14ac:dyDescent="0.35">
      <c r="A1592" s="3">
        <v>103423700</v>
      </c>
      <c r="B1592" s="3" t="s">
        <v>5490</v>
      </c>
      <c r="C1592" s="3" t="s">
        <v>9</v>
      </c>
      <c r="D1592" s="3" t="s">
        <v>5</v>
      </c>
      <c r="E1592" s="3" t="s">
        <v>10</v>
      </c>
      <c r="F1592" s="3" t="s">
        <v>4756</v>
      </c>
      <c r="G1592" s="3" t="s">
        <v>4757</v>
      </c>
      <c r="H1592" s="4">
        <v>1488.22</v>
      </c>
      <c r="I1592" s="3" t="s">
        <v>11</v>
      </c>
    </row>
    <row r="1593" spans="1:9" x14ac:dyDescent="0.35">
      <c r="A1593" s="3">
        <v>103423797</v>
      </c>
      <c r="B1593" s="3" t="s">
        <v>5491</v>
      </c>
      <c r="C1593" s="3" t="s">
        <v>9</v>
      </c>
      <c r="D1593" s="3" t="s">
        <v>5</v>
      </c>
      <c r="E1593" s="3" t="s">
        <v>10</v>
      </c>
      <c r="F1593" s="3" t="s">
        <v>5492</v>
      </c>
      <c r="G1593" s="3" t="s">
        <v>5493</v>
      </c>
      <c r="H1593" s="5">
        <v>3849</v>
      </c>
      <c r="I1593" s="3" t="s">
        <v>11</v>
      </c>
    </row>
    <row r="1594" spans="1:9" x14ac:dyDescent="0.35">
      <c r="A1594" s="3">
        <v>103423795</v>
      </c>
      <c r="B1594" s="3" t="s">
        <v>5494</v>
      </c>
      <c r="C1594" s="3" t="s">
        <v>9</v>
      </c>
      <c r="D1594" s="3" t="s">
        <v>5</v>
      </c>
      <c r="E1594" s="3" t="s">
        <v>10</v>
      </c>
      <c r="F1594" s="3" t="s">
        <v>5495</v>
      </c>
      <c r="G1594" s="3" t="s">
        <v>5496</v>
      </c>
      <c r="H1594" s="3">
        <v>626.04999999999995</v>
      </c>
      <c r="I1594" s="3" t="s">
        <v>11</v>
      </c>
    </row>
    <row r="1595" spans="1:9" x14ac:dyDescent="0.35">
      <c r="A1595" s="3">
        <v>103423793</v>
      </c>
      <c r="B1595" s="3" t="s">
        <v>5497</v>
      </c>
      <c r="C1595" s="3" t="s">
        <v>9</v>
      </c>
      <c r="D1595" s="3" t="s">
        <v>5</v>
      </c>
      <c r="E1595" s="3" t="s">
        <v>10</v>
      </c>
      <c r="F1595" s="3" t="s">
        <v>5498</v>
      </c>
      <c r="G1595" s="3" t="s">
        <v>5499</v>
      </c>
      <c r="H1595" s="5">
        <v>2399</v>
      </c>
      <c r="I1595" s="3" t="s">
        <v>11</v>
      </c>
    </row>
    <row r="1596" spans="1:9" x14ac:dyDescent="0.35">
      <c r="A1596" s="3">
        <v>103423790</v>
      </c>
      <c r="B1596" s="3" t="s">
        <v>5500</v>
      </c>
      <c r="C1596" s="3" t="s">
        <v>9</v>
      </c>
      <c r="D1596" s="3" t="s">
        <v>5</v>
      </c>
      <c r="E1596" s="3" t="s">
        <v>12</v>
      </c>
      <c r="F1596" s="3" t="s">
        <v>5175</v>
      </c>
      <c r="G1596" s="3" t="s">
        <v>5176</v>
      </c>
      <c r="H1596" s="3">
        <v>929</v>
      </c>
      <c r="I1596" s="3" t="s">
        <v>11</v>
      </c>
    </row>
    <row r="1597" spans="1:9" x14ac:dyDescent="0.35">
      <c r="A1597" s="3">
        <v>103423691</v>
      </c>
      <c r="B1597" s="3" t="s">
        <v>5501</v>
      </c>
      <c r="C1597" s="3" t="s">
        <v>9</v>
      </c>
      <c r="D1597" s="3" t="s">
        <v>5</v>
      </c>
      <c r="E1597" s="3" t="s">
        <v>10</v>
      </c>
      <c r="F1597" s="3" t="s">
        <v>5502</v>
      </c>
      <c r="G1597" s="3" t="s">
        <v>5503</v>
      </c>
      <c r="H1597" s="4">
        <v>3706.57</v>
      </c>
      <c r="I1597" s="3" t="s">
        <v>11</v>
      </c>
    </row>
    <row r="1598" spans="1:9" x14ac:dyDescent="0.35">
      <c r="A1598" s="3">
        <v>103423789</v>
      </c>
      <c r="B1598" s="3" t="s">
        <v>5504</v>
      </c>
      <c r="C1598" s="3" t="s">
        <v>9</v>
      </c>
      <c r="D1598" s="3" t="s">
        <v>5</v>
      </c>
      <c r="E1598" s="3" t="s">
        <v>12</v>
      </c>
      <c r="F1598" s="3" t="s">
        <v>5505</v>
      </c>
      <c r="G1598" s="3" t="s">
        <v>5506</v>
      </c>
      <c r="H1598" s="4">
        <v>1139.05</v>
      </c>
      <c r="I1598" s="3" t="s">
        <v>11</v>
      </c>
    </row>
    <row r="1599" spans="1:9" x14ac:dyDescent="0.35">
      <c r="A1599" s="3">
        <v>103423780</v>
      </c>
      <c r="B1599" s="3" t="s">
        <v>5507</v>
      </c>
      <c r="C1599" s="3" t="s">
        <v>9</v>
      </c>
      <c r="D1599" s="3" t="s">
        <v>5</v>
      </c>
      <c r="E1599" s="3" t="s">
        <v>12</v>
      </c>
      <c r="F1599" s="3" t="s">
        <v>5508</v>
      </c>
      <c r="G1599" s="3" t="s">
        <v>5509</v>
      </c>
      <c r="H1599" s="5">
        <v>2799</v>
      </c>
      <c r="I1599" s="3" t="s">
        <v>11</v>
      </c>
    </row>
    <row r="1600" spans="1:9" x14ac:dyDescent="0.35">
      <c r="A1600" s="3">
        <v>103423682</v>
      </c>
      <c r="B1600" s="3" t="s">
        <v>5510</v>
      </c>
      <c r="C1600" s="3" t="s">
        <v>9</v>
      </c>
      <c r="D1600" s="3" t="s">
        <v>5</v>
      </c>
      <c r="E1600" s="3" t="s">
        <v>12</v>
      </c>
      <c r="F1600" s="3" t="s">
        <v>5511</v>
      </c>
      <c r="G1600" s="3" t="s">
        <v>5512</v>
      </c>
      <c r="H1600" s="4">
        <v>1329.05</v>
      </c>
      <c r="I1600" s="3" t="s">
        <v>11</v>
      </c>
    </row>
    <row r="1601" spans="1:9" x14ac:dyDescent="0.35">
      <c r="A1601" s="3">
        <v>103423678</v>
      </c>
      <c r="B1601" s="3" t="s">
        <v>5513</v>
      </c>
      <c r="C1601" s="3" t="s">
        <v>9</v>
      </c>
      <c r="D1601" s="3" t="s">
        <v>5</v>
      </c>
      <c r="E1601" s="3" t="s">
        <v>10</v>
      </c>
      <c r="F1601" s="3" t="s">
        <v>5514</v>
      </c>
      <c r="G1601" s="3" t="s">
        <v>5515</v>
      </c>
      <c r="H1601" s="4">
        <v>2165.1</v>
      </c>
      <c r="I1601" s="3" t="s">
        <v>11</v>
      </c>
    </row>
    <row r="1602" spans="1:9" x14ac:dyDescent="0.35">
      <c r="A1602" s="3">
        <v>103423676</v>
      </c>
      <c r="B1602" s="3" t="s">
        <v>5516</v>
      </c>
      <c r="C1602" s="3" t="s">
        <v>9</v>
      </c>
      <c r="D1602" s="3" t="s">
        <v>5</v>
      </c>
      <c r="E1602" s="3" t="s">
        <v>10</v>
      </c>
      <c r="F1602" s="3" t="s">
        <v>5517</v>
      </c>
      <c r="G1602" s="3" t="s">
        <v>5518</v>
      </c>
      <c r="H1602" s="3">
        <v>882.55</v>
      </c>
      <c r="I1602" s="3" t="s">
        <v>11</v>
      </c>
    </row>
    <row r="1603" spans="1:9" x14ac:dyDescent="0.35">
      <c r="A1603" s="3">
        <v>103423655</v>
      </c>
      <c r="B1603" s="3" t="s">
        <v>5519</v>
      </c>
      <c r="C1603" s="3" t="s">
        <v>9</v>
      </c>
      <c r="D1603" s="3" t="s">
        <v>5</v>
      </c>
      <c r="E1603" s="3" t="s">
        <v>10</v>
      </c>
      <c r="F1603" s="3" t="s">
        <v>5520</v>
      </c>
      <c r="G1603" s="3" t="s">
        <v>5521</v>
      </c>
      <c r="H1603" s="4">
        <v>1475.25</v>
      </c>
      <c r="I1603" s="3" t="s">
        <v>11</v>
      </c>
    </row>
    <row r="1604" spans="1:9" x14ac:dyDescent="0.35">
      <c r="A1604" s="3">
        <v>103423651</v>
      </c>
      <c r="B1604" s="3" t="s">
        <v>5522</v>
      </c>
      <c r="C1604" s="3" t="s">
        <v>9</v>
      </c>
      <c r="D1604" s="3" t="s">
        <v>5</v>
      </c>
      <c r="E1604" s="3" t="s">
        <v>10</v>
      </c>
      <c r="F1604" s="3" t="s">
        <v>5523</v>
      </c>
      <c r="G1604" s="3" t="s">
        <v>5524</v>
      </c>
      <c r="H1604" s="4">
        <v>2706.6</v>
      </c>
      <c r="I1604" s="3" t="s">
        <v>11</v>
      </c>
    </row>
    <row r="1605" spans="1:9" x14ac:dyDescent="0.35">
      <c r="A1605" s="3">
        <v>103423666</v>
      </c>
      <c r="B1605" s="3" t="s">
        <v>5525</v>
      </c>
      <c r="C1605" s="3" t="s">
        <v>9</v>
      </c>
      <c r="D1605" s="3" t="s">
        <v>5</v>
      </c>
      <c r="E1605" s="3" t="s">
        <v>10</v>
      </c>
      <c r="F1605" s="3" t="s">
        <v>5526</v>
      </c>
      <c r="G1605" s="3" t="s">
        <v>5527</v>
      </c>
      <c r="H1605" s="4">
        <v>1623.6</v>
      </c>
      <c r="I1605" s="3" t="s">
        <v>13</v>
      </c>
    </row>
    <row r="1606" spans="1:9" x14ac:dyDescent="0.35">
      <c r="A1606" s="3">
        <v>103423665</v>
      </c>
      <c r="B1606" s="3" t="s">
        <v>5528</v>
      </c>
      <c r="C1606" s="3" t="s">
        <v>9</v>
      </c>
      <c r="D1606" s="3" t="s">
        <v>5</v>
      </c>
      <c r="E1606" s="3" t="s">
        <v>10</v>
      </c>
      <c r="F1606" s="3" t="s">
        <v>5529</v>
      </c>
      <c r="G1606" s="3" t="s">
        <v>5530</v>
      </c>
      <c r="H1606" s="5">
        <v>1869</v>
      </c>
      <c r="I1606" s="3" t="s">
        <v>11</v>
      </c>
    </row>
    <row r="1607" spans="1:9" x14ac:dyDescent="0.35">
      <c r="A1607" s="3">
        <v>103423564</v>
      </c>
      <c r="B1607" s="3" t="s">
        <v>5531</v>
      </c>
      <c r="C1607" s="3" t="s">
        <v>9</v>
      </c>
      <c r="D1607" s="3" t="s">
        <v>5</v>
      </c>
      <c r="E1607" s="3" t="s">
        <v>10</v>
      </c>
      <c r="F1607" s="3" t="s">
        <v>5532</v>
      </c>
      <c r="G1607" s="3" t="s">
        <v>5533</v>
      </c>
      <c r="H1607" s="5">
        <v>5018</v>
      </c>
      <c r="I1607" s="3" t="s">
        <v>11</v>
      </c>
    </row>
    <row r="1608" spans="1:9" x14ac:dyDescent="0.35">
      <c r="A1608" s="3">
        <v>103423647</v>
      </c>
      <c r="B1608" s="3" t="s">
        <v>5534</v>
      </c>
      <c r="C1608" s="3" t="s">
        <v>9</v>
      </c>
      <c r="D1608" s="3" t="s">
        <v>5</v>
      </c>
      <c r="E1608" s="3" t="s">
        <v>10</v>
      </c>
      <c r="F1608" s="3" t="s">
        <v>5114</v>
      </c>
      <c r="G1608" s="3" t="s">
        <v>5115</v>
      </c>
      <c r="H1608" s="4">
        <v>2564.0500000000002</v>
      </c>
      <c r="I1608" s="3" t="s">
        <v>11</v>
      </c>
    </row>
    <row r="1609" spans="1:9" x14ac:dyDescent="0.35">
      <c r="A1609" s="3">
        <v>103423646</v>
      </c>
      <c r="B1609" s="3" t="s">
        <v>5535</v>
      </c>
      <c r="C1609" s="3" t="s">
        <v>9</v>
      </c>
      <c r="D1609" s="3" t="s">
        <v>5</v>
      </c>
      <c r="E1609" s="3" t="s">
        <v>10</v>
      </c>
      <c r="F1609" s="3" t="s">
        <v>3575</v>
      </c>
      <c r="G1609" s="3" t="s">
        <v>3576</v>
      </c>
      <c r="H1609" s="4">
        <v>2849.05</v>
      </c>
      <c r="I1609" s="3" t="s">
        <v>11</v>
      </c>
    </row>
    <row r="1610" spans="1:9" x14ac:dyDescent="0.35">
      <c r="A1610" s="3">
        <v>103423637</v>
      </c>
      <c r="B1610" s="3" t="s">
        <v>5536</v>
      </c>
      <c r="C1610" s="3" t="s">
        <v>9</v>
      </c>
      <c r="D1610" s="3" t="s">
        <v>5</v>
      </c>
      <c r="E1610" s="3" t="s">
        <v>10</v>
      </c>
      <c r="F1610" s="3" t="s">
        <v>5537</v>
      </c>
      <c r="G1610" s="3" t="s">
        <v>5538</v>
      </c>
      <c r="H1610" s="4">
        <v>6080.14</v>
      </c>
      <c r="I1610" s="3" t="s">
        <v>11</v>
      </c>
    </row>
    <row r="1611" spans="1:9" x14ac:dyDescent="0.35">
      <c r="A1611" s="3">
        <v>103423543</v>
      </c>
      <c r="B1611" s="3" t="s">
        <v>5539</v>
      </c>
      <c r="C1611" s="3" t="s">
        <v>9</v>
      </c>
      <c r="D1611" s="3" t="s">
        <v>5</v>
      </c>
      <c r="E1611" s="3" t="s">
        <v>10</v>
      </c>
      <c r="F1611" s="3" t="s">
        <v>5540</v>
      </c>
      <c r="G1611" s="3" t="s">
        <v>5541</v>
      </c>
      <c r="H1611" s="5">
        <v>4999</v>
      </c>
      <c r="I1611" s="3" t="s">
        <v>11</v>
      </c>
    </row>
    <row r="1612" spans="1:9" x14ac:dyDescent="0.35">
      <c r="A1612" s="3">
        <v>103423542</v>
      </c>
      <c r="B1612" s="3" t="s">
        <v>5542</v>
      </c>
      <c r="C1612" s="3" t="s">
        <v>9</v>
      </c>
      <c r="D1612" s="3" t="s">
        <v>5</v>
      </c>
      <c r="E1612" s="3" t="s">
        <v>10</v>
      </c>
      <c r="F1612" s="3" t="s">
        <v>5543</v>
      </c>
      <c r="G1612" s="3" t="s">
        <v>5544</v>
      </c>
      <c r="H1612" s="4">
        <v>1262.5999999999999</v>
      </c>
      <c r="I1612" s="3" t="s">
        <v>11</v>
      </c>
    </row>
    <row r="1613" spans="1:9" x14ac:dyDescent="0.35">
      <c r="A1613" s="3">
        <v>103423621</v>
      </c>
      <c r="B1613" s="3" t="s">
        <v>5545</v>
      </c>
      <c r="C1613" s="3" t="s">
        <v>9</v>
      </c>
      <c r="D1613" s="3" t="s">
        <v>5</v>
      </c>
      <c r="E1613" s="3" t="s">
        <v>10</v>
      </c>
      <c r="F1613" s="3" t="s">
        <v>5546</v>
      </c>
      <c r="G1613" s="3" t="s">
        <v>5547</v>
      </c>
      <c r="H1613" s="4">
        <v>1566.55</v>
      </c>
      <c r="I1613" s="3" t="s">
        <v>11</v>
      </c>
    </row>
    <row r="1614" spans="1:9" x14ac:dyDescent="0.35">
      <c r="A1614" s="3">
        <v>103423614</v>
      </c>
      <c r="B1614" s="3" t="s">
        <v>5548</v>
      </c>
      <c r="C1614" s="3" t="s">
        <v>9</v>
      </c>
      <c r="D1614" s="3" t="s">
        <v>5</v>
      </c>
      <c r="E1614" s="3" t="s">
        <v>12</v>
      </c>
      <c r="F1614" s="3" t="s">
        <v>5549</v>
      </c>
      <c r="G1614" s="3" t="s">
        <v>5550</v>
      </c>
      <c r="H1614" s="3">
        <v>389</v>
      </c>
      <c r="I1614" s="3" t="s">
        <v>11</v>
      </c>
    </row>
    <row r="1615" spans="1:9" x14ac:dyDescent="0.35">
      <c r="A1615" s="3">
        <v>103423608</v>
      </c>
      <c r="B1615" s="3" t="s">
        <v>5551</v>
      </c>
      <c r="C1615" s="3" t="s">
        <v>9</v>
      </c>
      <c r="D1615" s="3" t="s">
        <v>5</v>
      </c>
      <c r="E1615" s="3" t="s">
        <v>10</v>
      </c>
      <c r="F1615" s="3" t="s">
        <v>5552</v>
      </c>
      <c r="G1615" s="3" t="s">
        <v>5553</v>
      </c>
      <c r="H1615" s="5">
        <v>1189</v>
      </c>
      <c r="I1615" s="3" t="s">
        <v>11</v>
      </c>
    </row>
    <row r="1616" spans="1:9" x14ac:dyDescent="0.35">
      <c r="A1616" s="3">
        <v>103423524</v>
      </c>
      <c r="B1616" s="3" t="s">
        <v>5554</v>
      </c>
      <c r="C1616" s="3" t="s">
        <v>9</v>
      </c>
      <c r="D1616" s="3" t="s">
        <v>5</v>
      </c>
      <c r="E1616" s="3" t="s">
        <v>10</v>
      </c>
      <c r="F1616" s="3" t="s">
        <v>5555</v>
      </c>
      <c r="G1616" s="3" t="s">
        <v>5556</v>
      </c>
      <c r="H1616" s="4">
        <v>3799.05</v>
      </c>
      <c r="I1616" s="3" t="s">
        <v>13</v>
      </c>
    </row>
    <row r="1617" spans="1:9" x14ac:dyDescent="0.35">
      <c r="A1617" s="3">
        <v>103423520</v>
      </c>
      <c r="B1617" s="3" t="s">
        <v>5557</v>
      </c>
      <c r="C1617" s="3" t="s">
        <v>9</v>
      </c>
      <c r="D1617" s="3" t="s">
        <v>5</v>
      </c>
      <c r="E1617" s="3" t="s">
        <v>10</v>
      </c>
      <c r="F1617" s="3" t="s">
        <v>5558</v>
      </c>
      <c r="G1617" s="3" t="s">
        <v>5559</v>
      </c>
      <c r="H1617" s="3">
        <v>512.14</v>
      </c>
      <c r="I1617" s="3" t="s">
        <v>11</v>
      </c>
    </row>
    <row r="1618" spans="1:9" x14ac:dyDescent="0.35">
      <c r="A1618" s="3">
        <v>103423588</v>
      </c>
      <c r="B1618" s="3" t="s">
        <v>5560</v>
      </c>
      <c r="C1618" s="3" t="s">
        <v>9</v>
      </c>
      <c r="D1618" s="3" t="s">
        <v>5</v>
      </c>
      <c r="E1618" s="3" t="s">
        <v>10</v>
      </c>
      <c r="F1618" s="3" t="s">
        <v>5561</v>
      </c>
      <c r="G1618" s="3" t="s">
        <v>5562</v>
      </c>
      <c r="H1618" s="4">
        <v>1994.05</v>
      </c>
      <c r="I1618" s="3" t="s">
        <v>11</v>
      </c>
    </row>
    <row r="1619" spans="1:9" x14ac:dyDescent="0.35">
      <c r="A1619" s="3">
        <v>103423586</v>
      </c>
      <c r="B1619" s="3" t="s">
        <v>5563</v>
      </c>
      <c r="C1619" s="3" t="s">
        <v>9</v>
      </c>
      <c r="D1619" s="3" t="s">
        <v>5</v>
      </c>
      <c r="E1619" s="3" t="s">
        <v>10</v>
      </c>
      <c r="F1619" s="3" t="s">
        <v>5564</v>
      </c>
      <c r="G1619" s="3" t="s">
        <v>5565</v>
      </c>
      <c r="H1619" s="5">
        <v>2999</v>
      </c>
      <c r="I1619" s="3" t="s">
        <v>11</v>
      </c>
    </row>
    <row r="1620" spans="1:9" x14ac:dyDescent="0.35">
      <c r="A1620" s="3">
        <v>103423509</v>
      </c>
      <c r="B1620" s="3" t="s">
        <v>5566</v>
      </c>
      <c r="C1620" s="3" t="s">
        <v>9</v>
      </c>
      <c r="D1620" s="3" t="s">
        <v>5</v>
      </c>
      <c r="E1620" s="3" t="s">
        <v>10</v>
      </c>
      <c r="F1620" s="3" t="s">
        <v>5567</v>
      </c>
      <c r="G1620" s="3" t="s">
        <v>5568</v>
      </c>
      <c r="H1620" s="4">
        <v>2345.6</v>
      </c>
      <c r="I1620" s="3" t="s">
        <v>11</v>
      </c>
    </row>
    <row r="1621" spans="1:9" x14ac:dyDescent="0.35">
      <c r="A1621" s="3">
        <v>103423505</v>
      </c>
      <c r="B1621" s="3" t="s">
        <v>5569</v>
      </c>
      <c r="C1621" s="3" t="s">
        <v>9</v>
      </c>
      <c r="D1621" s="3" t="s">
        <v>5</v>
      </c>
      <c r="E1621" s="3" t="s">
        <v>10</v>
      </c>
      <c r="F1621" s="3" t="s">
        <v>5570</v>
      </c>
      <c r="G1621" s="3" t="s">
        <v>5571</v>
      </c>
      <c r="H1621" s="4">
        <v>5319.05</v>
      </c>
      <c r="I1621" s="3" t="s">
        <v>11</v>
      </c>
    </row>
    <row r="1622" spans="1:9" x14ac:dyDescent="0.35">
      <c r="A1622" s="3">
        <v>103423580</v>
      </c>
      <c r="B1622" s="3" t="s">
        <v>5572</v>
      </c>
      <c r="C1622" s="3" t="s">
        <v>9</v>
      </c>
      <c r="D1622" s="3" t="s">
        <v>5</v>
      </c>
      <c r="E1622" s="3" t="s">
        <v>10</v>
      </c>
      <c r="F1622" s="3" t="s">
        <v>5573</v>
      </c>
      <c r="G1622" s="3" t="s">
        <v>5574</v>
      </c>
      <c r="H1622" s="3">
        <v>854.05</v>
      </c>
      <c r="I1622" s="3" t="s">
        <v>11</v>
      </c>
    </row>
    <row r="1623" spans="1:9" x14ac:dyDescent="0.35">
      <c r="A1623" s="3">
        <v>103423498</v>
      </c>
      <c r="B1623" s="3" t="s">
        <v>5575</v>
      </c>
      <c r="C1623" s="3" t="s">
        <v>9</v>
      </c>
      <c r="D1623" s="3" t="s">
        <v>5</v>
      </c>
      <c r="E1623" s="3" t="s">
        <v>10</v>
      </c>
      <c r="F1623" s="3" t="s">
        <v>5576</v>
      </c>
      <c r="G1623" s="3" t="s">
        <v>5577</v>
      </c>
      <c r="H1623" s="5">
        <v>1599</v>
      </c>
      <c r="I1623" s="3" t="s">
        <v>11</v>
      </c>
    </row>
    <row r="1624" spans="1:9" x14ac:dyDescent="0.35">
      <c r="A1624" s="3">
        <v>103423578</v>
      </c>
      <c r="B1624" s="3" t="s">
        <v>5578</v>
      </c>
      <c r="C1624" s="3" t="s">
        <v>9</v>
      </c>
      <c r="D1624" s="3" t="s">
        <v>5</v>
      </c>
      <c r="E1624" s="3" t="s">
        <v>10</v>
      </c>
      <c r="F1624" s="3" t="s">
        <v>5579</v>
      </c>
      <c r="G1624" s="3" t="s">
        <v>5580</v>
      </c>
      <c r="H1624" s="5">
        <v>1379</v>
      </c>
      <c r="I1624" s="3" t="s">
        <v>11</v>
      </c>
    </row>
    <row r="1625" spans="1:9" x14ac:dyDescent="0.35">
      <c r="A1625" s="3">
        <v>103423576</v>
      </c>
      <c r="B1625" s="3" t="s">
        <v>5581</v>
      </c>
      <c r="C1625" s="3" t="s">
        <v>9</v>
      </c>
      <c r="D1625" s="3" t="s">
        <v>5</v>
      </c>
      <c r="E1625" s="3" t="s">
        <v>12</v>
      </c>
      <c r="F1625" s="3" t="s">
        <v>5582</v>
      </c>
      <c r="G1625" s="3" t="s">
        <v>5583</v>
      </c>
      <c r="H1625" s="5">
        <v>2998</v>
      </c>
      <c r="I1625" s="3" t="s">
        <v>11</v>
      </c>
    </row>
    <row r="1626" spans="1:9" x14ac:dyDescent="0.35">
      <c r="A1626" s="3">
        <v>103423574</v>
      </c>
      <c r="B1626" s="3" t="s">
        <v>5584</v>
      </c>
      <c r="C1626" s="3" t="s">
        <v>9</v>
      </c>
      <c r="D1626" s="3" t="s">
        <v>5</v>
      </c>
      <c r="E1626" s="3" t="s">
        <v>12</v>
      </c>
      <c r="F1626" s="3" t="s">
        <v>5585</v>
      </c>
      <c r="G1626" s="3" t="s">
        <v>5586</v>
      </c>
      <c r="H1626" s="3">
        <v>426.55</v>
      </c>
      <c r="I1626" s="3" t="s">
        <v>11</v>
      </c>
    </row>
    <row r="1627" spans="1:9" x14ac:dyDescent="0.35">
      <c r="A1627" s="3">
        <v>103423482</v>
      </c>
      <c r="B1627" s="3" t="s">
        <v>5587</v>
      </c>
      <c r="C1627" s="3" t="s">
        <v>9</v>
      </c>
      <c r="D1627" s="3" t="s">
        <v>5</v>
      </c>
      <c r="E1627" s="3" t="s">
        <v>10</v>
      </c>
      <c r="F1627" s="3" t="s">
        <v>5588</v>
      </c>
      <c r="G1627" s="3" t="s">
        <v>5589</v>
      </c>
      <c r="H1627" s="4">
        <v>7978.1</v>
      </c>
      <c r="I1627" s="3" t="s">
        <v>11</v>
      </c>
    </row>
    <row r="1628" spans="1:9" x14ac:dyDescent="0.35">
      <c r="A1628" s="3">
        <v>103423569</v>
      </c>
      <c r="B1628" s="3" t="s">
        <v>5590</v>
      </c>
      <c r="C1628" s="3" t="s">
        <v>9</v>
      </c>
      <c r="D1628" s="3" t="s">
        <v>5</v>
      </c>
      <c r="E1628" s="3" t="s">
        <v>10</v>
      </c>
      <c r="F1628" s="3" t="s">
        <v>5403</v>
      </c>
      <c r="G1628" s="3" t="s">
        <v>5591</v>
      </c>
      <c r="H1628" s="3">
        <v>901.6</v>
      </c>
      <c r="I1628" s="3" t="s">
        <v>11</v>
      </c>
    </row>
    <row r="1629" spans="1:9" x14ac:dyDescent="0.35">
      <c r="A1629" s="3">
        <v>103423568</v>
      </c>
      <c r="B1629" s="3" t="s">
        <v>5592</v>
      </c>
      <c r="C1629" s="3" t="s">
        <v>9</v>
      </c>
      <c r="D1629" s="3" t="s">
        <v>5</v>
      </c>
      <c r="E1629" s="3" t="s">
        <v>10</v>
      </c>
      <c r="F1629" s="3" t="s">
        <v>5593</v>
      </c>
      <c r="G1629" s="3" t="s">
        <v>5594</v>
      </c>
      <c r="H1629" s="5">
        <v>2919</v>
      </c>
      <c r="I1629" s="3" t="s">
        <v>11</v>
      </c>
    </row>
    <row r="1630" spans="1:9" x14ac:dyDescent="0.35">
      <c r="A1630" s="3">
        <v>103423481</v>
      </c>
      <c r="B1630" s="3" t="s">
        <v>5595</v>
      </c>
      <c r="C1630" s="3" t="s">
        <v>9</v>
      </c>
      <c r="D1630" s="3" t="s">
        <v>5</v>
      </c>
      <c r="E1630" s="3" t="s">
        <v>10</v>
      </c>
      <c r="F1630" s="3" t="s">
        <v>5596</v>
      </c>
      <c r="G1630" s="3" t="s">
        <v>5597</v>
      </c>
      <c r="H1630" s="5">
        <v>5399</v>
      </c>
      <c r="I1630" s="3" t="s">
        <v>11</v>
      </c>
    </row>
    <row r="1631" spans="1:9" x14ac:dyDescent="0.35">
      <c r="A1631" s="3">
        <v>103423464</v>
      </c>
      <c r="B1631" s="3" t="s">
        <v>5598</v>
      </c>
      <c r="C1631" s="3" t="s">
        <v>9</v>
      </c>
      <c r="D1631" s="3" t="s">
        <v>5</v>
      </c>
      <c r="E1631" s="3" t="s">
        <v>10</v>
      </c>
      <c r="F1631" s="3" t="s">
        <v>5599</v>
      </c>
      <c r="G1631" s="3" t="s">
        <v>5600</v>
      </c>
      <c r="H1631" s="3">
        <v>749</v>
      </c>
      <c r="I1631" s="3" t="s">
        <v>11</v>
      </c>
    </row>
    <row r="1632" spans="1:9" x14ac:dyDescent="0.35">
      <c r="A1632" s="3">
        <v>103423477</v>
      </c>
      <c r="B1632" s="3" t="s">
        <v>5601</v>
      </c>
      <c r="C1632" s="3" t="s">
        <v>9</v>
      </c>
      <c r="D1632" s="3" t="s">
        <v>5</v>
      </c>
      <c r="E1632" s="3" t="s">
        <v>10</v>
      </c>
      <c r="F1632" s="3" t="s">
        <v>5602</v>
      </c>
      <c r="G1632" s="3" t="s">
        <v>5603</v>
      </c>
      <c r="H1632" s="4">
        <v>1578.47</v>
      </c>
      <c r="I1632" s="3" t="s">
        <v>11</v>
      </c>
    </row>
    <row r="1633" spans="1:9" x14ac:dyDescent="0.35">
      <c r="A1633" s="3">
        <v>103423474</v>
      </c>
      <c r="B1633" s="3" t="s">
        <v>5604</v>
      </c>
      <c r="C1633" s="3" t="s">
        <v>9</v>
      </c>
      <c r="D1633" s="3" t="s">
        <v>5</v>
      </c>
      <c r="E1633" s="3" t="s">
        <v>10</v>
      </c>
      <c r="F1633" s="3" t="s">
        <v>5605</v>
      </c>
      <c r="G1633" s="3" t="s">
        <v>5606</v>
      </c>
      <c r="H1633" s="4">
        <v>1883.52</v>
      </c>
      <c r="I1633" s="3" t="s">
        <v>11</v>
      </c>
    </row>
    <row r="1634" spans="1:9" x14ac:dyDescent="0.35">
      <c r="A1634" s="3">
        <v>103423469</v>
      </c>
      <c r="B1634" s="3" t="s">
        <v>5607</v>
      </c>
      <c r="C1634" s="3" t="s">
        <v>9</v>
      </c>
      <c r="D1634" s="3" t="s">
        <v>5</v>
      </c>
      <c r="E1634" s="3" t="s">
        <v>10</v>
      </c>
      <c r="F1634" s="3" t="s">
        <v>5608</v>
      </c>
      <c r="G1634" s="3" t="s">
        <v>5609</v>
      </c>
      <c r="H1634" s="4">
        <v>12244.22</v>
      </c>
      <c r="I1634" s="3" t="s">
        <v>11</v>
      </c>
    </row>
    <row r="1635" spans="1:9" x14ac:dyDescent="0.35">
      <c r="A1635" s="3">
        <v>103423450</v>
      </c>
      <c r="B1635" s="3" t="s">
        <v>5610</v>
      </c>
      <c r="C1635" s="3" t="s">
        <v>9</v>
      </c>
      <c r="D1635" s="3" t="s">
        <v>5</v>
      </c>
      <c r="E1635" s="3" t="s">
        <v>12</v>
      </c>
      <c r="F1635" s="3" t="s">
        <v>5611</v>
      </c>
      <c r="G1635" s="3" t="s">
        <v>5612</v>
      </c>
      <c r="H1635" s="4">
        <v>1388.95</v>
      </c>
      <c r="I1635" s="3" t="s">
        <v>11</v>
      </c>
    </row>
    <row r="1636" spans="1:9" x14ac:dyDescent="0.35">
      <c r="A1636" s="3">
        <v>103423449</v>
      </c>
      <c r="B1636" s="3" t="s">
        <v>5613</v>
      </c>
      <c r="C1636" s="3" t="s">
        <v>9</v>
      </c>
      <c r="D1636" s="3" t="s">
        <v>5</v>
      </c>
      <c r="E1636" s="3" t="s">
        <v>10</v>
      </c>
      <c r="F1636" s="3" t="s">
        <v>5614</v>
      </c>
      <c r="G1636" s="3" t="s">
        <v>5615</v>
      </c>
      <c r="H1636" s="4">
        <v>2849.05</v>
      </c>
      <c r="I1636" s="3" t="s">
        <v>11</v>
      </c>
    </row>
    <row r="1637" spans="1:9" x14ac:dyDescent="0.35">
      <c r="A1637" s="3">
        <v>103423465</v>
      </c>
      <c r="B1637" s="3" t="s">
        <v>5616</v>
      </c>
      <c r="C1637" s="3" t="s">
        <v>9</v>
      </c>
      <c r="D1637" s="3" t="s">
        <v>5</v>
      </c>
      <c r="E1637" s="3" t="s">
        <v>10</v>
      </c>
      <c r="F1637" s="3" t="s">
        <v>5617</v>
      </c>
      <c r="G1637" s="3" t="s">
        <v>5618</v>
      </c>
      <c r="H1637" s="4">
        <v>2083.87</v>
      </c>
      <c r="I1637" s="3" t="s">
        <v>11</v>
      </c>
    </row>
    <row r="1638" spans="1:9" x14ac:dyDescent="0.35">
      <c r="A1638" s="3">
        <v>103423359</v>
      </c>
      <c r="B1638" s="3" t="s">
        <v>5619</v>
      </c>
      <c r="C1638" s="3" t="s">
        <v>9</v>
      </c>
      <c r="D1638" s="3" t="s">
        <v>5</v>
      </c>
      <c r="E1638" s="3" t="s">
        <v>10</v>
      </c>
      <c r="F1638" s="3" t="s">
        <v>5620</v>
      </c>
      <c r="G1638" s="3" t="s">
        <v>5621</v>
      </c>
      <c r="H1638" s="5">
        <v>2568</v>
      </c>
      <c r="I1638" s="3" t="s">
        <v>11</v>
      </c>
    </row>
    <row r="1639" spans="1:9" x14ac:dyDescent="0.35">
      <c r="A1639" s="3">
        <v>103423358</v>
      </c>
      <c r="B1639" s="3" t="s">
        <v>5622</v>
      </c>
      <c r="C1639" s="3" t="s">
        <v>9</v>
      </c>
      <c r="D1639" s="3" t="s">
        <v>5</v>
      </c>
      <c r="E1639" s="3" t="s">
        <v>10</v>
      </c>
      <c r="F1639" s="3" t="s">
        <v>54</v>
      </c>
      <c r="G1639" s="3" t="s">
        <v>5623</v>
      </c>
      <c r="H1639" s="4">
        <v>2255.35</v>
      </c>
      <c r="I1639" s="3" t="s">
        <v>11</v>
      </c>
    </row>
    <row r="1640" spans="1:9" x14ac:dyDescent="0.35">
      <c r="A1640" s="3">
        <v>103423443</v>
      </c>
      <c r="B1640" s="3" t="s">
        <v>5624</v>
      </c>
      <c r="C1640" s="3" t="s">
        <v>9</v>
      </c>
      <c r="D1640" s="3" t="s">
        <v>5</v>
      </c>
      <c r="E1640" s="3" t="s">
        <v>12</v>
      </c>
      <c r="F1640" s="3" t="s">
        <v>5625</v>
      </c>
      <c r="G1640" s="3" t="s">
        <v>5626</v>
      </c>
      <c r="H1640" s="4">
        <v>1129.55</v>
      </c>
      <c r="I1640" s="3" t="s">
        <v>11</v>
      </c>
    </row>
    <row r="1641" spans="1:9" x14ac:dyDescent="0.35">
      <c r="A1641" s="3">
        <v>103423434</v>
      </c>
      <c r="B1641" s="3" t="s">
        <v>5627</v>
      </c>
      <c r="C1641" s="3" t="s">
        <v>9</v>
      </c>
      <c r="D1641" s="3" t="s">
        <v>5</v>
      </c>
      <c r="E1641" s="3" t="s">
        <v>10</v>
      </c>
      <c r="F1641" s="3" t="s">
        <v>5628</v>
      </c>
      <c r="G1641" s="3" t="s">
        <v>5629</v>
      </c>
      <c r="H1641" s="4">
        <v>3779.1</v>
      </c>
      <c r="I1641" s="3" t="s">
        <v>11</v>
      </c>
    </row>
    <row r="1642" spans="1:9" x14ac:dyDescent="0.35">
      <c r="A1642" s="3">
        <v>103423431</v>
      </c>
      <c r="B1642" s="3" t="s">
        <v>5630</v>
      </c>
      <c r="C1642" s="3" t="s">
        <v>9</v>
      </c>
      <c r="D1642" s="3" t="s">
        <v>5</v>
      </c>
      <c r="E1642" s="3" t="s">
        <v>12</v>
      </c>
      <c r="F1642" s="3" t="s">
        <v>5631</v>
      </c>
      <c r="G1642" s="3" t="s">
        <v>5632</v>
      </c>
      <c r="H1642" s="4">
        <v>4179.05</v>
      </c>
      <c r="I1642" s="3" t="s">
        <v>11</v>
      </c>
    </row>
    <row r="1643" spans="1:9" x14ac:dyDescent="0.35">
      <c r="A1643" s="3">
        <v>103423430</v>
      </c>
      <c r="B1643" s="3" t="s">
        <v>5633</v>
      </c>
      <c r="C1643" s="3" t="s">
        <v>9</v>
      </c>
      <c r="D1643" s="3" t="s">
        <v>5</v>
      </c>
      <c r="E1643" s="3" t="s">
        <v>10</v>
      </c>
      <c r="F1643" s="3" t="s">
        <v>5634</v>
      </c>
      <c r="G1643" s="3" t="s">
        <v>5635</v>
      </c>
      <c r="H1643" s="4">
        <v>4105.47</v>
      </c>
      <c r="I1643" s="3" t="s">
        <v>11</v>
      </c>
    </row>
    <row r="1644" spans="1:9" x14ac:dyDescent="0.35">
      <c r="A1644" s="3">
        <v>103423429</v>
      </c>
      <c r="B1644" s="3" t="s">
        <v>5636</v>
      </c>
      <c r="C1644" s="3" t="s">
        <v>9</v>
      </c>
      <c r="D1644" s="3" t="s">
        <v>5</v>
      </c>
      <c r="E1644" s="3" t="s">
        <v>10</v>
      </c>
      <c r="F1644" s="3" t="s">
        <v>5637</v>
      </c>
      <c r="G1644" s="3" t="s">
        <v>5638</v>
      </c>
      <c r="H1644" s="4">
        <v>3789.6</v>
      </c>
      <c r="I1644" s="3" t="s">
        <v>11</v>
      </c>
    </row>
    <row r="1645" spans="1:9" x14ac:dyDescent="0.35">
      <c r="A1645" s="3">
        <v>103423424</v>
      </c>
      <c r="B1645" s="3" t="s">
        <v>5639</v>
      </c>
      <c r="C1645" s="3" t="s">
        <v>9</v>
      </c>
      <c r="D1645" s="3" t="s">
        <v>5</v>
      </c>
      <c r="E1645" s="3" t="s">
        <v>10</v>
      </c>
      <c r="F1645" s="3" t="s">
        <v>5640</v>
      </c>
      <c r="G1645" s="3" t="s">
        <v>5641</v>
      </c>
      <c r="H1645" s="3">
        <v>854.05</v>
      </c>
      <c r="I1645" s="3" t="s">
        <v>11</v>
      </c>
    </row>
    <row r="1646" spans="1:9" x14ac:dyDescent="0.35">
      <c r="A1646" s="3">
        <v>103423353</v>
      </c>
      <c r="B1646" s="3" t="s">
        <v>5642</v>
      </c>
      <c r="C1646" s="3" t="s">
        <v>9</v>
      </c>
      <c r="D1646" s="3" t="s">
        <v>5</v>
      </c>
      <c r="E1646" s="3" t="s">
        <v>10</v>
      </c>
      <c r="F1646" s="3" t="s">
        <v>5643</v>
      </c>
      <c r="G1646" s="3" t="s">
        <v>5644</v>
      </c>
      <c r="H1646" s="4">
        <v>3882.65</v>
      </c>
      <c r="I1646" s="3" t="s">
        <v>11</v>
      </c>
    </row>
    <row r="1647" spans="1:9" x14ac:dyDescent="0.35">
      <c r="A1647" s="3">
        <v>103423417</v>
      </c>
      <c r="B1647" s="3" t="s">
        <v>5645</v>
      </c>
      <c r="C1647" s="3" t="s">
        <v>9</v>
      </c>
      <c r="D1647" s="3" t="s">
        <v>5</v>
      </c>
      <c r="E1647" s="3" t="s">
        <v>10</v>
      </c>
      <c r="F1647" s="3" t="s">
        <v>5646</v>
      </c>
      <c r="G1647" s="3" t="s">
        <v>5647</v>
      </c>
      <c r="H1647" s="3">
        <v>495.47</v>
      </c>
      <c r="I1647" s="3" t="s">
        <v>11</v>
      </c>
    </row>
    <row r="1648" spans="1:9" x14ac:dyDescent="0.35">
      <c r="A1648" s="3">
        <v>103423349</v>
      </c>
      <c r="B1648" s="3" t="s">
        <v>5648</v>
      </c>
      <c r="C1648" s="3" t="s">
        <v>9</v>
      </c>
      <c r="D1648" s="3" t="s">
        <v>5</v>
      </c>
      <c r="E1648" s="3" t="s">
        <v>10</v>
      </c>
      <c r="F1648" s="3" t="s">
        <v>5649</v>
      </c>
      <c r="G1648" s="3" t="s">
        <v>5650</v>
      </c>
      <c r="H1648" s="5">
        <v>3249</v>
      </c>
      <c r="I1648" s="3" t="s">
        <v>11</v>
      </c>
    </row>
    <row r="1649" spans="1:9" x14ac:dyDescent="0.35">
      <c r="A1649" s="3">
        <v>103423410</v>
      </c>
      <c r="B1649" s="3" t="s">
        <v>5651</v>
      </c>
      <c r="C1649" s="3" t="s">
        <v>9</v>
      </c>
      <c r="D1649" s="3" t="s">
        <v>5</v>
      </c>
      <c r="E1649" s="3" t="s">
        <v>10</v>
      </c>
      <c r="F1649" s="3" t="s">
        <v>2732</v>
      </c>
      <c r="G1649" s="3" t="s">
        <v>2733</v>
      </c>
      <c r="H1649" s="5">
        <v>3849</v>
      </c>
      <c r="I1649" s="3" t="s">
        <v>11</v>
      </c>
    </row>
    <row r="1650" spans="1:9" x14ac:dyDescent="0.35">
      <c r="A1650" s="3">
        <v>103423406</v>
      </c>
      <c r="B1650" s="3" t="s">
        <v>5652</v>
      </c>
      <c r="C1650" s="3" t="s">
        <v>9</v>
      </c>
      <c r="D1650" s="3" t="s">
        <v>5</v>
      </c>
      <c r="E1650" s="3" t="s">
        <v>10</v>
      </c>
      <c r="F1650" s="3" t="s">
        <v>5653</v>
      </c>
      <c r="G1650" s="3" t="s">
        <v>5654</v>
      </c>
      <c r="H1650" s="5">
        <v>2469</v>
      </c>
      <c r="I1650" s="3" t="s">
        <v>11</v>
      </c>
    </row>
    <row r="1651" spans="1:9" x14ac:dyDescent="0.35">
      <c r="A1651" s="3">
        <v>103423403</v>
      </c>
      <c r="B1651" s="3" t="s">
        <v>5655</v>
      </c>
      <c r="C1651" s="3" t="s">
        <v>9</v>
      </c>
      <c r="D1651" s="3" t="s">
        <v>5</v>
      </c>
      <c r="E1651" s="3" t="s">
        <v>10</v>
      </c>
      <c r="F1651" s="3" t="s">
        <v>5656</v>
      </c>
      <c r="G1651" s="3" t="s">
        <v>5657</v>
      </c>
      <c r="H1651" s="4">
        <v>5699.05</v>
      </c>
      <c r="I1651" s="3" t="s">
        <v>11</v>
      </c>
    </row>
    <row r="1652" spans="1:9" x14ac:dyDescent="0.35">
      <c r="A1652" s="3">
        <v>103423344</v>
      </c>
      <c r="B1652" s="3" t="s">
        <v>5658</v>
      </c>
      <c r="C1652" s="3" t="s">
        <v>9</v>
      </c>
      <c r="D1652" s="3" t="s">
        <v>5</v>
      </c>
      <c r="E1652" s="3" t="s">
        <v>10</v>
      </c>
      <c r="F1652" s="3" t="s">
        <v>5659</v>
      </c>
      <c r="G1652" s="3" t="s">
        <v>5660</v>
      </c>
      <c r="H1652" s="3">
        <v>779</v>
      </c>
      <c r="I1652" s="3" t="s">
        <v>11</v>
      </c>
    </row>
    <row r="1653" spans="1:9" x14ac:dyDescent="0.35">
      <c r="A1653" s="3">
        <v>103423401</v>
      </c>
      <c r="B1653" s="3" t="s">
        <v>5661</v>
      </c>
      <c r="C1653" s="3" t="s">
        <v>9</v>
      </c>
      <c r="D1653" s="3" t="s">
        <v>5</v>
      </c>
      <c r="E1653" s="3" t="s">
        <v>10</v>
      </c>
      <c r="F1653" s="3" t="s">
        <v>5662</v>
      </c>
      <c r="G1653" s="3" t="s">
        <v>5663</v>
      </c>
      <c r="H1653" s="5">
        <v>2309</v>
      </c>
      <c r="I1653" s="3" t="s">
        <v>14</v>
      </c>
    </row>
    <row r="1654" spans="1:9" x14ac:dyDescent="0.35">
      <c r="A1654" s="3">
        <v>103423332</v>
      </c>
      <c r="B1654" s="3" t="s">
        <v>5664</v>
      </c>
      <c r="C1654" s="3" t="s">
        <v>9</v>
      </c>
      <c r="D1654" s="3" t="s">
        <v>5</v>
      </c>
      <c r="E1654" s="3" t="s">
        <v>12</v>
      </c>
      <c r="F1654" s="3" t="s">
        <v>5665</v>
      </c>
      <c r="G1654" s="3" t="s">
        <v>5666</v>
      </c>
      <c r="H1654" s="3">
        <v>778.05</v>
      </c>
      <c r="I1654" s="3" t="s">
        <v>14</v>
      </c>
    </row>
    <row r="1655" spans="1:9" x14ac:dyDescent="0.35">
      <c r="A1655" s="3">
        <v>103423380</v>
      </c>
      <c r="B1655" s="3" t="s">
        <v>5667</v>
      </c>
      <c r="C1655" s="3" t="s">
        <v>9</v>
      </c>
      <c r="D1655" s="3" t="s">
        <v>5</v>
      </c>
      <c r="E1655" s="3" t="s">
        <v>10</v>
      </c>
      <c r="F1655" s="3" t="s">
        <v>5668</v>
      </c>
      <c r="G1655" s="3" t="s">
        <v>5669</v>
      </c>
      <c r="H1655" s="5">
        <v>5849</v>
      </c>
      <c r="I1655" s="3" t="s">
        <v>14</v>
      </c>
    </row>
    <row r="1656" spans="1:9" x14ac:dyDescent="0.35">
      <c r="A1656" s="3">
        <v>103423326</v>
      </c>
      <c r="B1656" s="3" t="s">
        <v>5670</v>
      </c>
      <c r="C1656" s="3" t="s">
        <v>9</v>
      </c>
      <c r="D1656" s="3" t="s">
        <v>5</v>
      </c>
      <c r="E1656" s="3" t="s">
        <v>10</v>
      </c>
      <c r="F1656" s="3" t="s">
        <v>5671</v>
      </c>
      <c r="G1656" s="3" t="s">
        <v>5672</v>
      </c>
      <c r="H1656" s="3">
        <v>312.55</v>
      </c>
      <c r="I1656" s="3" t="s">
        <v>14</v>
      </c>
    </row>
    <row r="1657" spans="1:9" x14ac:dyDescent="0.35">
      <c r="A1657" s="3">
        <v>103423323</v>
      </c>
      <c r="B1657" s="3" t="s">
        <v>5673</v>
      </c>
      <c r="C1657" s="3" t="s">
        <v>9</v>
      </c>
      <c r="D1657" s="3" t="s">
        <v>5</v>
      </c>
      <c r="E1657" s="3" t="s">
        <v>10</v>
      </c>
      <c r="F1657" s="3" t="s">
        <v>5674</v>
      </c>
      <c r="G1657" s="3" t="s">
        <v>5675</v>
      </c>
      <c r="H1657" s="3">
        <v>929</v>
      </c>
      <c r="I1657" s="3" t="s">
        <v>14</v>
      </c>
    </row>
    <row r="1658" spans="1:9" x14ac:dyDescent="0.35">
      <c r="A1658" s="3">
        <v>103423377</v>
      </c>
      <c r="B1658" s="3" t="s">
        <v>5676</v>
      </c>
      <c r="C1658" s="3" t="s">
        <v>9</v>
      </c>
      <c r="D1658" s="3" t="s">
        <v>5</v>
      </c>
      <c r="E1658" s="3" t="s">
        <v>10</v>
      </c>
      <c r="F1658" s="3" t="s">
        <v>5677</v>
      </c>
      <c r="G1658" s="3" t="s">
        <v>5678</v>
      </c>
      <c r="H1658" s="4">
        <v>2193.5500000000002</v>
      </c>
      <c r="I1658" s="3" t="s">
        <v>14</v>
      </c>
    </row>
    <row r="1659" spans="1:9" x14ac:dyDescent="0.35">
      <c r="A1659" s="3">
        <v>103423319</v>
      </c>
      <c r="B1659" s="3" t="s">
        <v>5679</v>
      </c>
      <c r="C1659" s="3" t="s">
        <v>9</v>
      </c>
      <c r="D1659" s="3" t="s">
        <v>5</v>
      </c>
      <c r="E1659" s="3" t="s">
        <v>12</v>
      </c>
      <c r="F1659" s="3" t="s">
        <v>5680</v>
      </c>
      <c r="G1659" s="3" t="s">
        <v>5681</v>
      </c>
      <c r="H1659" s="4">
        <v>1235.52</v>
      </c>
      <c r="I1659" s="3" t="s">
        <v>14</v>
      </c>
    </row>
    <row r="1660" spans="1:9" x14ac:dyDescent="0.35">
      <c r="A1660" s="3">
        <v>103423366</v>
      </c>
      <c r="B1660" s="3" t="s">
        <v>5682</v>
      </c>
      <c r="C1660" s="3" t="s">
        <v>9</v>
      </c>
      <c r="D1660" s="3" t="s">
        <v>5</v>
      </c>
      <c r="E1660" s="3" t="s">
        <v>10</v>
      </c>
      <c r="F1660" s="3" t="s">
        <v>5683</v>
      </c>
      <c r="G1660" s="3" t="s">
        <v>5684</v>
      </c>
      <c r="H1660" s="4">
        <v>2047.77</v>
      </c>
      <c r="I1660" s="3" t="s">
        <v>14</v>
      </c>
    </row>
    <row r="1661" spans="1:9" x14ac:dyDescent="0.35">
      <c r="A1661" s="3">
        <v>103423260</v>
      </c>
      <c r="B1661" s="3" t="s">
        <v>5685</v>
      </c>
      <c r="C1661" s="3" t="s">
        <v>9</v>
      </c>
      <c r="D1661" s="3" t="s">
        <v>5</v>
      </c>
      <c r="E1661" s="3" t="s">
        <v>10</v>
      </c>
      <c r="F1661" s="3" t="s">
        <v>5686</v>
      </c>
      <c r="G1661" s="3" t="s">
        <v>5687</v>
      </c>
      <c r="H1661" s="4">
        <v>1623.6</v>
      </c>
      <c r="I1661" s="3" t="s">
        <v>14</v>
      </c>
    </row>
    <row r="1662" spans="1:9" x14ac:dyDescent="0.35">
      <c r="A1662" s="3">
        <v>103423259</v>
      </c>
      <c r="B1662" s="3" t="s">
        <v>5688</v>
      </c>
      <c r="C1662" s="3" t="s">
        <v>9</v>
      </c>
      <c r="D1662" s="3" t="s">
        <v>5</v>
      </c>
      <c r="E1662" s="3" t="s">
        <v>10</v>
      </c>
      <c r="F1662" s="3" t="s">
        <v>5689</v>
      </c>
      <c r="G1662" s="3" t="s">
        <v>5690</v>
      </c>
      <c r="H1662" s="5">
        <v>2599</v>
      </c>
      <c r="I1662" s="3" t="s">
        <v>14</v>
      </c>
    </row>
    <row r="1663" spans="1:9" x14ac:dyDescent="0.35">
      <c r="A1663" s="3">
        <v>103423258</v>
      </c>
      <c r="B1663" s="3" t="s">
        <v>5691</v>
      </c>
      <c r="C1663" s="3" t="s">
        <v>9</v>
      </c>
      <c r="D1663" s="3" t="s">
        <v>5</v>
      </c>
      <c r="E1663" s="3" t="s">
        <v>10</v>
      </c>
      <c r="F1663" s="3" t="s">
        <v>5692</v>
      </c>
      <c r="G1663" s="3" t="s">
        <v>5693</v>
      </c>
      <c r="H1663" s="4">
        <v>5278.72</v>
      </c>
      <c r="I1663" s="3" t="s">
        <v>14</v>
      </c>
    </row>
    <row r="1664" spans="1:9" x14ac:dyDescent="0.35">
      <c r="A1664" s="3">
        <v>103423254</v>
      </c>
      <c r="B1664" s="3" t="s">
        <v>5694</v>
      </c>
      <c r="C1664" s="3" t="s">
        <v>9</v>
      </c>
      <c r="D1664" s="3" t="s">
        <v>5</v>
      </c>
      <c r="E1664" s="3" t="s">
        <v>10</v>
      </c>
      <c r="F1664" s="3" t="s">
        <v>5695</v>
      </c>
      <c r="G1664" s="3" t="s">
        <v>5696</v>
      </c>
      <c r="H1664" s="5">
        <v>4899</v>
      </c>
      <c r="I1664" s="3" t="s">
        <v>14</v>
      </c>
    </row>
    <row r="1665" spans="1:9" x14ac:dyDescent="0.35">
      <c r="A1665" s="3">
        <v>103423301</v>
      </c>
      <c r="B1665" s="3" t="s">
        <v>5697</v>
      </c>
      <c r="C1665" s="3" t="s">
        <v>9</v>
      </c>
      <c r="D1665" s="3" t="s">
        <v>5</v>
      </c>
      <c r="E1665" s="3" t="s">
        <v>10</v>
      </c>
      <c r="F1665" s="3" t="s">
        <v>5698</v>
      </c>
      <c r="G1665" s="3" t="s">
        <v>5699</v>
      </c>
      <c r="H1665" s="4">
        <v>4748.1000000000004</v>
      </c>
      <c r="I1665" s="3" t="s">
        <v>14</v>
      </c>
    </row>
    <row r="1666" spans="1:9" x14ac:dyDescent="0.35">
      <c r="A1666" s="3">
        <v>103423299</v>
      </c>
      <c r="B1666" s="3" t="s">
        <v>5700</v>
      </c>
      <c r="C1666" s="3" t="s">
        <v>9</v>
      </c>
      <c r="D1666" s="3" t="s">
        <v>5</v>
      </c>
      <c r="E1666" s="3" t="s">
        <v>10</v>
      </c>
      <c r="F1666" s="3" t="s">
        <v>5701</v>
      </c>
      <c r="G1666" s="3" t="s">
        <v>5702</v>
      </c>
      <c r="H1666" s="3">
        <v>899</v>
      </c>
      <c r="I1666" s="3" t="s">
        <v>14</v>
      </c>
    </row>
    <row r="1667" spans="1:9" x14ac:dyDescent="0.35">
      <c r="A1667" s="3">
        <v>103423241</v>
      </c>
      <c r="B1667" s="3" t="s">
        <v>5703</v>
      </c>
      <c r="C1667" s="3" t="s">
        <v>9</v>
      </c>
      <c r="D1667" s="3" t="s">
        <v>5</v>
      </c>
      <c r="E1667" s="3" t="s">
        <v>10</v>
      </c>
      <c r="F1667" s="3" t="s">
        <v>5704</v>
      </c>
      <c r="G1667" s="3" t="s">
        <v>5705</v>
      </c>
      <c r="H1667" s="3">
        <v>740.05</v>
      </c>
      <c r="I1667" s="3" t="s">
        <v>14</v>
      </c>
    </row>
    <row r="1668" spans="1:9" x14ac:dyDescent="0.35">
      <c r="A1668" s="3">
        <v>103423239</v>
      </c>
      <c r="B1668" s="3" t="s">
        <v>5706</v>
      </c>
      <c r="C1668" s="3" t="s">
        <v>9</v>
      </c>
      <c r="D1668" s="3" t="s">
        <v>5</v>
      </c>
      <c r="E1668" s="3" t="s">
        <v>10</v>
      </c>
      <c r="F1668" s="3" t="s">
        <v>5707</v>
      </c>
      <c r="G1668" s="3" t="s">
        <v>5708</v>
      </c>
      <c r="H1668" s="4">
        <v>2849.05</v>
      </c>
      <c r="I1668" s="3" t="s">
        <v>14</v>
      </c>
    </row>
    <row r="1669" spans="1:9" x14ac:dyDescent="0.35">
      <c r="A1669" s="3">
        <v>103423235</v>
      </c>
      <c r="B1669" s="3" t="s">
        <v>5709</v>
      </c>
      <c r="C1669" s="3" t="s">
        <v>9</v>
      </c>
      <c r="D1669" s="3" t="s">
        <v>5</v>
      </c>
      <c r="E1669" s="3" t="s">
        <v>10</v>
      </c>
      <c r="F1669" s="3" t="s">
        <v>5710</v>
      </c>
      <c r="G1669" s="3" t="s">
        <v>5711</v>
      </c>
      <c r="H1669" s="3">
        <v>399</v>
      </c>
      <c r="I1669" s="3" t="s">
        <v>14</v>
      </c>
    </row>
    <row r="1670" spans="1:9" x14ac:dyDescent="0.35">
      <c r="A1670" s="3">
        <v>103423230</v>
      </c>
      <c r="B1670" s="3" t="s">
        <v>5712</v>
      </c>
      <c r="C1670" s="3" t="s">
        <v>9</v>
      </c>
      <c r="D1670" s="3" t="s">
        <v>5</v>
      </c>
      <c r="E1670" s="3" t="s">
        <v>10</v>
      </c>
      <c r="F1670" s="3" t="s">
        <v>5713</v>
      </c>
      <c r="G1670" s="3" t="s">
        <v>5714</v>
      </c>
      <c r="H1670" s="5">
        <v>2099</v>
      </c>
      <c r="I1670" s="3" t="s">
        <v>14</v>
      </c>
    </row>
    <row r="1671" spans="1:9" x14ac:dyDescent="0.35">
      <c r="A1671" s="3">
        <v>103423229</v>
      </c>
      <c r="B1671" s="3" t="s">
        <v>5715</v>
      </c>
      <c r="C1671" s="3" t="s">
        <v>9</v>
      </c>
      <c r="D1671" s="3" t="s">
        <v>5</v>
      </c>
      <c r="E1671" s="3" t="s">
        <v>10</v>
      </c>
      <c r="F1671" s="3" t="s">
        <v>5716</v>
      </c>
      <c r="G1671" s="3" t="s">
        <v>5717</v>
      </c>
      <c r="H1671" s="4">
        <v>1139.05</v>
      </c>
      <c r="I1671" s="3" t="s">
        <v>14</v>
      </c>
    </row>
    <row r="1672" spans="1:9" x14ac:dyDescent="0.35">
      <c r="A1672" s="3">
        <v>103423278</v>
      </c>
      <c r="B1672" s="3" t="s">
        <v>5718</v>
      </c>
      <c r="C1672" s="3" t="s">
        <v>9</v>
      </c>
      <c r="D1672" s="3" t="s">
        <v>5</v>
      </c>
      <c r="E1672" s="3" t="s">
        <v>10</v>
      </c>
      <c r="F1672" s="3" t="s">
        <v>5719</v>
      </c>
      <c r="G1672" s="3" t="s">
        <v>5720</v>
      </c>
      <c r="H1672" s="5">
        <v>1199</v>
      </c>
      <c r="I1672" s="3" t="s">
        <v>14</v>
      </c>
    </row>
    <row r="1673" spans="1:9" x14ac:dyDescent="0.35">
      <c r="A1673" s="3">
        <v>103423277</v>
      </c>
      <c r="B1673" s="3" t="s">
        <v>5721</v>
      </c>
      <c r="C1673" s="3" t="s">
        <v>9</v>
      </c>
      <c r="D1673" s="3" t="s">
        <v>5</v>
      </c>
      <c r="E1673" s="3" t="s">
        <v>10</v>
      </c>
      <c r="F1673" s="3" t="s">
        <v>5722</v>
      </c>
      <c r="G1673" s="3" t="s">
        <v>5723</v>
      </c>
      <c r="H1673" s="4">
        <v>2706.6</v>
      </c>
      <c r="I1673" s="3" t="s">
        <v>14</v>
      </c>
    </row>
    <row r="1674" spans="1:9" x14ac:dyDescent="0.35">
      <c r="A1674" s="3">
        <v>103423276</v>
      </c>
      <c r="B1674" s="3" t="s">
        <v>5724</v>
      </c>
      <c r="C1674" s="3" t="s">
        <v>9</v>
      </c>
      <c r="D1674" s="3" t="s">
        <v>5</v>
      </c>
      <c r="E1674" s="3" t="s">
        <v>10</v>
      </c>
      <c r="F1674" s="3" t="s">
        <v>5725</v>
      </c>
      <c r="G1674" s="3" t="s">
        <v>5726</v>
      </c>
      <c r="H1674" s="4">
        <v>3310.37</v>
      </c>
      <c r="I1674" s="3" t="s">
        <v>14</v>
      </c>
    </row>
    <row r="1675" spans="1:9" x14ac:dyDescent="0.35">
      <c r="A1675" s="3">
        <v>103423225</v>
      </c>
      <c r="B1675" s="3" t="s">
        <v>5727</v>
      </c>
      <c r="C1675" s="3" t="s">
        <v>9</v>
      </c>
      <c r="D1675" s="3" t="s">
        <v>5</v>
      </c>
      <c r="E1675" s="3" t="s">
        <v>10</v>
      </c>
      <c r="F1675" s="3" t="s">
        <v>5728</v>
      </c>
      <c r="G1675" s="3" t="s">
        <v>5729</v>
      </c>
      <c r="H1675" s="4">
        <v>2165.1</v>
      </c>
      <c r="I1675" s="3" t="s">
        <v>14</v>
      </c>
    </row>
    <row r="1676" spans="1:9" x14ac:dyDescent="0.35">
      <c r="A1676" s="3">
        <v>103423222</v>
      </c>
      <c r="B1676" s="3" t="s">
        <v>5730</v>
      </c>
      <c r="C1676" s="3" t="s">
        <v>9</v>
      </c>
      <c r="D1676" s="3" t="s">
        <v>5</v>
      </c>
      <c r="E1676" s="3" t="s">
        <v>10</v>
      </c>
      <c r="F1676" s="3" t="s">
        <v>5731</v>
      </c>
      <c r="G1676" s="3" t="s">
        <v>5732</v>
      </c>
      <c r="H1676" s="5">
        <v>3369</v>
      </c>
      <c r="I1676" s="3" t="s">
        <v>14</v>
      </c>
    </row>
    <row r="1677" spans="1:9" x14ac:dyDescent="0.35">
      <c r="A1677" s="3">
        <v>103423272</v>
      </c>
      <c r="B1677" s="3" t="s">
        <v>5733</v>
      </c>
      <c r="C1677" s="3" t="s">
        <v>9</v>
      </c>
      <c r="D1677" s="3" t="s">
        <v>5</v>
      </c>
      <c r="E1677" s="3" t="s">
        <v>10</v>
      </c>
      <c r="F1677" s="3" t="s">
        <v>5734</v>
      </c>
      <c r="G1677" s="3" t="s">
        <v>5735</v>
      </c>
      <c r="H1677" s="5">
        <v>2359</v>
      </c>
      <c r="I1677" s="3" t="s">
        <v>14</v>
      </c>
    </row>
    <row r="1678" spans="1:9" x14ac:dyDescent="0.35">
      <c r="A1678" s="3">
        <v>103423267</v>
      </c>
      <c r="B1678" s="3" t="s">
        <v>5736</v>
      </c>
      <c r="C1678" s="3" t="s">
        <v>9</v>
      </c>
      <c r="D1678" s="3" t="s">
        <v>5</v>
      </c>
      <c r="E1678" s="3" t="s">
        <v>10</v>
      </c>
      <c r="F1678" s="3" t="s">
        <v>5737</v>
      </c>
      <c r="G1678" s="3" t="s">
        <v>5738</v>
      </c>
      <c r="H1678" s="3">
        <v>519</v>
      </c>
      <c r="I1678" s="3" t="s">
        <v>14</v>
      </c>
    </row>
    <row r="1679" spans="1:9" x14ac:dyDescent="0.35">
      <c r="A1679" s="3">
        <v>103423161</v>
      </c>
      <c r="B1679" s="3" t="s">
        <v>5739</v>
      </c>
      <c r="C1679" s="3" t="s">
        <v>9</v>
      </c>
      <c r="D1679" s="3" t="s">
        <v>5</v>
      </c>
      <c r="E1679" s="3" t="s">
        <v>12</v>
      </c>
      <c r="F1679" s="3" t="s">
        <v>5740</v>
      </c>
      <c r="G1679" s="3" t="s">
        <v>5741</v>
      </c>
      <c r="H1679" s="4">
        <v>1196.05</v>
      </c>
      <c r="I1679" s="3" t="s">
        <v>14</v>
      </c>
    </row>
    <row r="1680" spans="1:9" x14ac:dyDescent="0.35">
      <c r="A1680" s="3">
        <v>103423211</v>
      </c>
      <c r="B1680" s="3" t="s">
        <v>5742</v>
      </c>
      <c r="C1680" s="3" t="s">
        <v>9</v>
      </c>
      <c r="D1680" s="3" t="s">
        <v>5</v>
      </c>
      <c r="E1680" s="3" t="s">
        <v>10</v>
      </c>
      <c r="F1680" s="3" t="s">
        <v>5743</v>
      </c>
      <c r="G1680" s="3" t="s">
        <v>5744</v>
      </c>
      <c r="H1680" s="5">
        <v>5849</v>
      </c>
      <c r="I1680" s="3" t="s">
        <v>14</v>
      </c>
    </row>
    <row r="1681" spans="1:9" x14ac:dyDescent="0.35">
      <c r="A1681" s="3">
        <v>103423159</v>
      </c>
      <c r="B1681" s="3" t="s">
        <v>5745</v>
      </c>
      <c r="C1681" s="3" t="s">
        <v>9</v>
      </c>
      <c r="D1681" s="3" t="s">
        <v>5</v>
      </c>
      <c r="E1681" s="3" t="s">
        <v>10</v>
      </c>
      <c r="F1681" s="3" t="s">
        <v>5746</v>
      </c>
      <c r="G1681" s="3" t="s">
        <v>5747</v>
      </c>
      <c r="H1681" s="4">
        <v>1519.05</v>
      </c>
      <c r="I1681" s="3" t="s">
        <v>14</v>
      </c>
    </row>
    <row r="1682" spans="1:9" x14ac:dyDescent="0.35">
      <c r="A1682" s="3">
        <v>103423209</v>
      </c>
      <c r="B1682" s="3" t="s">
        <v>5748</v>
      </c>
      <c r="C1682" s="3" t="s">
        <v>9</v>
      </c>
      <c r="D1682" s="3" t="s">
        <v>5</v>
      </c>
      <c r="E1682" s="3" t="s">
        <v>10</v>
      </c>
      <c r="F1682" s="3" t="s">
        <v>5749</v>
      </c>
      <c r="G1682" s="3" t="s">
        <v>5750</v>
      </c>
      <c r="H1682" s="4">
        <v>2564.14</v>
      </c>
      <c r="I1682" s="3" t="s">
        <v>14</v>
      </c>
    </row>
    <row r="1683" spans="1:9" x14ac:dyDescent="0.35">
      <c r="A1683" s="3">
        <v>103423206</v>
      </c>
      <c r="B1683" s="3" t="s">
        <v>5751</v>
      </c>
      <c r="C1683" s="3" t="s">
        <v>9</v>
      </c>
      <c r="D1683" s="3" t="s">
        <v>5</v>
      </c>
      <c r="E1683" s="3" t="s">
        <v>12</v>
      </c>
      <c r="F1683" s="3" t="s">
        <v>5752</v>
      </c>
      <c r="G1683" s="3" t="s">
        <v>5753</v>
      </c>
      <c r="H1683" s="5">
        <v>2199</v>
      </c>
      <c r="I1683" s="3" t="s">
        <v>14</v>
      </c>
    </row>
    <row r="1684" spans="1:9" x14ac:dyDescent="0.35">
      <c r="A1684" s="3">
        <v>103423147</v>
      </c>
      <c r="B1684" s="3" t="s">
        <v>5754</v>
      </c>
      <c r="C1684" s="3" t="s">
        <v>9</v>
      </c>
      <c r="D1684" s="3" t="s">
        <v>5</v>
      </c>
      <c r="E1684" s="3" t="s">
        <v>10</v>
      </c>
      <c r="F1684" s="3" t="s">
        <v>5755</v>
      </c>
      <c r="G1684" s="3" t="s">
        <v>5756</v>
      </c>
      <c r="H1684" s="4">
        <v>1594.1</v>
      </c>
      <c r="I1684" s="3" t="s">
        <v>14</v>
      </c>
    </row>
    <row r="1685" spans="1:9" x14ac:dyDescent="0.35">
      <c r="A1685" s="3">
        <v>103423204</v>
      </c>
      <c r="B1685" s="3" t="s">
        <v>5757</v>
      </c>
      <c r="C1685" s="3" t="s">
        <v>9</v>
      </c>
      <c r="D1685" s="3" t="s">
        <v>5</v>
      </c>
      <c r="E1685" s="3" t="s">
        <v>10</v>
      </c>
      <c r="F1685" s="3" t="s">
        <v>5758</v>
      </c>
      <c r="G1685" s="3" t="s">
        <v>5759</v>
      </c>
      <c r="H1685" s="4">
        <v>2228.27</v>
      </c>
      <c r="I1685" s="3" t="s">
        <v>14</v>
      </c>
    </row>
    <row r="1686" spans="1:9" x14ac:dyDescent="0.35">
      <c r="A1686" s="3">
        <v>103423202</v>
      </c>
      <c r="B1686" s="3" t="s">
        <v>5760</v>
      </c>
      <c r="C1686" s="3" t="s">
        <v>9</v>
      </c>
      <c r="D1686" s="3" t="s">
        <v>5</v>
      </c>
      <c r="E1686" s="3" t="s">
        <v>10</v>
      </c>
      <c r="F1686" s="3" t="s">
        <v>5761</v>
      </c>
      <c r="G1686" s="3" t="s">
        <v>5762</v>
      </c>
      <c r="H1686" s="5">
        <v>2358</v>
      </c>
      <c r="I1686" s="3" t="s">
        <v>14</v>
      </c>
    </row>
    <row r="1687" spans="1:9" x14ac:dyDescent="0.35">
      <c r="A1687" s="3">
        <v>103423142</v>
      </c>
      <c r="B1687" s="3" t="s">
        <v>5763</v>
      </c>
      <c r="C1687" s="3" t="s">
        <v>9</v>
      </c>
      <c r="D1687" s="3" t="s">
        <v>5</v>
      </c>
      <c r="E1687" s="3" t="s">
        <v>10</v>
      </c>
      <c r="F1687" s="3" t="s">
        <v>5764</v>
      </c>
      <c r="G1687" s="3" t="s">
        <v>5765</v>
      </c>
      <c r="H1687" s="5">
        <v>1817</v>
      </c>
      <c r="I1687" s="3" t="s">
        <v>14</v>
      </c>
    </row>
    <row r="1688" spans="1:9" x14ac:dyDescent="0.35">
      <c r="A1688" s="3">
        <v>103423197</v>
      </c>
      <c r="B1688" s="3" t="s">
        <v>5766</v>
      </c>
      <c r="C1688" s="3" t="s">
        <v>9</v>
      </c>
      <c r="D1688" s="3" t="s">
        <v>5</v>
      </c>
      <c r="E1688" s="3" t="s">
        <v>10</v>
      </c>
      <c r="F1688" s="3" t="s">
        <v>5767</v>
      </c>
      <c r="G1688" s="3" t="s">
        <v>5768</v>
      </c>
      <c r="H1688" s="5">
        <v>2249</v>
      </c>
      <c r="I1688" s="3" t="s">
        <v>14</v>
      </c>
    </row>
    <row r="1689" spans="1:9" x14ac:dyDescent="0.35">
      <c r="A1689" s="3">
        <v>103423140</v>
      </c>
      <c r="B1689" s="3" t="s">
        <v>5769</v>
      </c>
      <c r="C1689" s="3" t="s">
        <v>9</v>
      </c>
      <c r="D1689" s="3" t="s">
        <v>5</v>
      </c>
      <c r="E1689" s="3" t="s">
        <v>10</v>
      </c>
      <c r="F1689" s="3" t="s">
        <v>5770</v>
      </c>
      <c r="G1689" s="3" t="s">
        <v>5771</v>
      </c>
      <c r="H1689" s="5">
        <v>2999</v>
      </c>
      <c r="I1689" s="3" t="s">
        <v>14</v>
      </c>
    </row>
    <row r="1690" spans="1:9" x14ac:dyDescent="0.35">
      <c r="A1690" s="3">
        <v>103423138</v>
      </c>
      <c r="B1690" s="3" t="s">
        <v>5772</v>
      </c>
      <c r="C1690" s="3" t="s">
        <v>9</v>
      </c>
      <c r="D1690" s="3" t="s">
        <v>5</v>
      </c>
      <c r="E1690" s="3" t="s">
        <v>10</v>
      </c>
      <c r="F1690" s="3" t="s">
        <v>5773</v>
      </c>
      <c r="G1690" s="3" t="s">
        <v>5774</v>
      </c>
      <c r="H1690" s="4">
        <v>4559.05</v>
      </c>
      <c r="I1690" s="3" t="s">
        <v>14</v>
      </c>
    </row>
    <row r="1691" spans="1:9" x14ac:dyDescent="0.35">
      <c r="A1691" s="3">
        <v>103423193</v>
      </c>
      <c r="B1691" s="3" t="s">
        <v>5775</v>
      </c>
      <c r="C1691" s="3" t="s">
        <v>9</v>
      </c>
      <c r="D1691" s="3" t="s">
        <v>5</v>
      </c>
      <c r="E1691" s="3" t="s">
        <v>10</v>
      </c>
      <c r="F1691" s="3" t="s">
        <v>5776</v>
      </c>
      <c r="G1691" s="3" t="s">
        <v>5777</v>
      </c>
      <c r="H1691" s="3">
        <v>854.05</v>
      </c>
      <c r="I1691" s="3" t="s">
        <v>14</v>
      </c>
    </row>
    <row r="1692" spans="1:9" x14ac:dyDescent="0.35">
      <c r="A1692" s="3">
        <v>103423126</v>
      </c>
      <c r="B1692" s="3" t="s">
        <v>5778</v>
      </c>
      <c r="C1692" s="3" t="s">
        <v>9</v>
      </c>
      <c r="D1692" s="3" t="s">
        <v>5</v>
      </c>
      <c r="E1692" s="3" t="s">
        <v>10</v>
      </c>
      <c r="F1692" s="3" t="s">
        <v>5779</v>
      </c>
      <c r="G1692" s="3" t="s">
        <v>5780</v>
      </c>
      <c r="H1692" s="4">
        <v>2991.55</v>
      </c>
      <c r="I1692" s="3" t="s">
        <v>14</v>
      </c>
    </row>
    <row r="1693" spans="1:9" x14ac:dyDescent="0.35">
      <c r="A1693" s="3">
        <v>103423179</v>
      </c>
      <c r="B1693" s="3" t="s">
        <v>5781</v>
      </c>
      <c r="C1693" s="3" t="s">
        <v>9</v>
      </c>
      <c r="D1693" s="3" t="s">
        <v>5</v>
      </c>
      <c r="E1693" s="3" t="s">
        <v>10</v>
      </c>
      <c r="F1693" s="3" t="s">
        <v>5782</v>
      </c>
      <c r="G1693" s="3" t="s">
        <v>5783</v>
      </c>
      <c r="H1693" s="5">
        <v>5999</v>
      </c>
      <c r="I1693" s="3" t="s">
        <v>14</v>
      </c>
    </row>
    <row r="1694" spans="1:9" x14ac:dyDescent="0.35">
      <c r="A1694" s="3">
        <v>103423124</v>
      </c>
      <c r="B1694" s="3" t="s">
        <v>5784</v>
      </c>
      <c r="C1694" s="3" t="s">
        <v>9</v>
      </c>
      <c r="D1694" s="3" t="s">
        <v>5</v>
      </c>
      <c r="E1694" s="3" t="s">
        <v>10</v>
      </c>
      <c r="F1694" s="3" t="s">
        <v>5785</v>
      </c>
      <c r="G1694" s="3" t="s">
        <v>5786</v>
      </c>
      <c r="H1694" s="4">
        <v>3324.05</v>
      </c>
      <c r="I1694" s="3" t="s">
        <v>14</v>
      </c>
    </row>
    <row r="1695" spans="1:9" x14ac:dyDescent="0.35">
      <c r="A1695" s="3">
        <v>103423123</v>
      </c>
      <c r="B1695" s="3" t="s">
        <v>5787</v>
      </c>
      <c r="C1695" s="3" t="s">
        <v>9</v>
      </c>
      <c r="D1695" s="3" t="s">
        <v>5</v>
      </c>
      <c r="E1695" s="3" t="s">
        <v>10</v>
      </c>
      <c r="F1695" s="3" t="s">
        <v>5788</v>
      </c>
      <c r="G1695" s="3" t="s">
        <v>5789</v>
      </c>
      <c r="H1695" s="5">
        <v>1189</v>
      </c>
      <c r="I1695" s="3" t="s">
        <v>14</v>
      </c>
    </row>
    <row r="1696" spans="1:9" x14ac:dyDescent="0.35">
      <c r="A1696" s="3">
        <v>103423175</v>
      </c>
      <c r="B1696" s="3" t="s">
        <v>5790</v>
      </c>
      <c r="C1696" s="3" t="s">
        <v>9</v>
      </c>
      <c r="D1696" s="3" t="s">
        <v>5</v>
      </c>
      <c r="E1696" s="3" t="s">
        <v>10</v>
      </c>
      <c r="F1696" s="3" t="s">
        <v>5791</v>
      </c>
      <c r="G1696" s="3" t="s">
        <v>5792</v>
      </c>
      <c r="H1696" s="4">
        <v>3290.89</v>
      </c>
      <c r="I1696" s="3" t="s">
        <v>14</v>
      </c>
    </row>
    <row r="1697" spans="1:9" x14ac:dyDescent="0.35">
      <c r="A1697" s="3">
        <v>103423174</v>
      </c>
      <c r="B1697" s="3" t="s">
        <v>5793</v>
      </c>
      <c r="C1697" s="3" t="s">
        <v>9</v>
      </c>
      <c r="D1697" s="3" t="s">
        <v>5</v>
      </c>
      <c r="E1697" s="3" t="s">
        <v>10</v>
      </c>
      <c r="F1697" s="3" t="s">
        <v>5782</v>
      </c>
      <c r="G1697" s="3" t="s">
        <v>5783</v>
      </c>
      <c r="H1697" s="4">
        <v>6553.1</v>
      </c>
      <c r="I1697" s="3" t="s">
        <v>14</v>
      </c>
    </row>
    <row r="1698" spans="1:9" x14ac:dyDescent="0.35">
      <c r="A1698" s="3">
        <v>103423172</v>
      </c>
      <c r="B1698" s="3" t="s">
        <v>5794</v>
      </c>
      <c r="C1698" s="3" t="s">
        <v>9</v>
      </c>
      <c r="D1698" s="3" t="s">
        <v>5</v>
      </c>
      <c r="E1698" s="3" t="s">
        <v>10</v>
      </c>
      <c r="F1698" s="3" t="s">
        <v>5795</v>
      </c>
      <c r="G1698" s="3" t="s">
        <v>5796</v>
      </c>
      <c r="H1698" s="4">
        <v>3807.65</v>
      </c>
      <c r="I1698" s="3" t="s">
        <v>14</v>
      </c>
    </row>
    <row r="1699" spans="1:9" x14ac:dyDescent="0.35">
      <c r="A1699" s="3">
        <v>103423167</v>
      </c>
      <c r="B1699" s="3" t="s">
        <v>5797</v>
      </c>
      <c r="C1699" s="3" t="s">
        <v>9</v>
      </c>
      <c r="D1699" s="3" t="s">
        <v>5</v>
      </c>
      <c r="E1699" s="3" t="s">
        <v>10</v>
      </c>
      <c r="F1699" s="3" t="s">
        <v>5798</v>
      </c>
      <c r="G1699" s="3" t="s">
        <v>5799</v>
      </c>
      <c r="H1699" s="3">
        <v>369.55</v>
      </c>
      <c r="I1699" s="3" t="s">
        <v>14</v>
      </c>
    </row>
    <row r="1700" spans="1:9" x14ac:dyDescent="0.35">
      <c r="A1700" s="3">
        <v>103423114</v>
      </c>
      <c r="B1700" s="3" t="s">
        <v>5800</v>
      </c>
      <c r="C1700" s="3" t="s">
        <v>9</v>
      </c>
      <c r="D1700" s="3" t="s">
        <v>5</v>
      </c>
      <c r="E1700" s="3" t="s">
        <v>10</v>
      </c>
      <c r="F1700" s="3" t="s">
        <v>5801</v>
      </c>
      <c r="G1700" s="3" t="s">
        <v>5802</v>
      </c>
      <c r="H1700" s="5">
        <v>1249</v>
      </c>
      <c r="I1700" s="3" t="s">
        <v>14</v>
      </c>
    </row>
    <row r="1701" spans="1:9" x14ac:dyDescent="0.35">
      <c r="A1701" s="3">
        <v>103423112</v>
      </c>
      <c r="B1701" s="3" t="s">
        <v>5803</v>
      </c>
      <c r="C1701" s="3" t="s">
        <v>9</v>
      </c>
      <c r="D1701" s="3" t="s">
        <v>5</v>
      </c>
      <c r="E1701" s="3" t="s">
        <v>10</v>
      </c>
      <c r="F1701" s="3" t="s">
        <v>5804</v>
      </c>
      <c r="G1701" s="3" t="s">
        <v>5805</v>
      </c>
      <c r="H1701" s="4">
        <v>2241.0500000000002</v>
      </c>
      <c r="I1701" s="3" t="s">
        <v>14</v>
      </c>
    </row>
    <row r="1702" spans="1:9" x14ac:dyDescent="0.35">
      <c r="A1702" s="3">
        <v>103423111</v>
      </c>
      <c r="B1702" s="3" t="s">
        <v>5806</v>
      </c>
      <c r="C1702" s="3" t="s">
        <v>9</v>
      </c>
      <c r="D1702" s="3" t="s">
        <v>5</v>
      </c>
      <c r="E1702" s="3" t="s">
        <v>12</v>
      </c>
      <c r="F1702" s="3" t="s">
        <v>5807</v>
      </c>
      <c r="G1702" s="3" t="s">
        <v>5808</v>
      </c>
      <c r="H1702" s="4">
        <v>1869.6</v>
      </c>
      <c r="I1702" s="3" t="s">
        <v>14</v>
      </c>
    </row>
    <row r="1703" spans="1:9" x14ac:dyDescent="0.35">
      <c r="A1703" s="3">
        <v>103423107</v>
      </c>
      <c r="B1703" s="3" t="s">
        <v>5809</v>
      </c>
      <c r="C1703" s="3" t="s">
        <v>9</v>
      </c>
      <c r="D1703" s="3" t="s">
        <v>5</v>
      </c>
      <c r="E1703" s="3" t="s">
        <v>10</v>
      </c>
      <c r="F1703" s="3" t="s">
        <v>5810</v>
      </c>
      <c r="G1703" s="3" t="s">
        <v>5811</v>
      </c>
      <c r="H1703" s="4">
        <v>2165.1</v>
      </c>
      <c r="I1703" s="3" t="s">
        <v>14</v>
      </c>
    </row>
    <row r="1704" spans="1:9" x14ac:dyDescent="0.35">
      <c r="A1704" s="3">
        <v>103423105</v>
      </c>
      <c r="B1704" s="3" t="s">
        <v>5812</v>
      </c>
      <c r="C1704" s="3" t="s">
        <v>9</v>
      </c>
      <c r="D1704" s="3" t="s">
        <v>5</v>
      </c>
      <c r="E1704" s="3" t="s">
        <v>10</v>
      </c>
      <c r="F1704" s="3" t="s">
        <v>5813</v>
      </c>
      <c r="G1704" s="3" t="s">
        <v>5814</v>
      </c>
      <c r="H1704" s="4">
        <v>3040.52</v>
      </c>
      <c r="I1704" s="3" t="s">
        <v>14</v>
      </c>
    </row>
    <row r="1705" spans="1:9" x14ac:dyDescent="0.35">
      <c r="A1705" s="3">
        <v>103423053</v>
      </c>
      <c r="B1705" s="3" t="s">
        <v>5815</v>
      </c>
      <c r="C1705" s="3" t="s">
        <v>9</v>
      </c>
      <c r="D1705" s="3" t="s">
        <v>5</v>
      </c>
      <c r="E1705" s="3" t="s">
        <v>10</v>
      </c>
      <c r="F1705" s="3" t="s">
        <v>5816</v>
      </c>
      <c r="G1705" s="3" t="s">
        <v>5817</v>
      </c>
      <c r="H1705" s="5">
        <v>1369</v>
      </c>
      <c r="I1705" s="3" t="s">
        <v>14</v>
      </c>
    </row>
    <row r="1706" spans="1:9" x14ac:dyDescent="0.35">
      <c r="A1706" s="3">
        <v>103423047</v>
      </c>
      <c r="B1706" s="3" t="s">
        <v>5818</v>
      </c>
      <c r="C1706" s="3" t="s">
        <v>9</v>
      </c>
      <c r="D1706" s="3" t="s">
        <v>5</v>
      </c>
      <c r="E1706" s="3" t="s">
        <v>10</v>
      </c>
      <c r="F1706" s="3" t="s">
        <v>5819</v>
      </c>
      <c r="G1706" s="3" t="s">
        <v>5820</v>
      </c>
      <c r="H1706" s="4">
        <v>1108.27</v>
      </c>
      <c r="I1706" s="3" t="s">
        <v>14</v>
      </c>
    </row>
    <row r="1707" spans="1:9" x14ac:dyDescent="0.35">
      <c r="A1707" s="3">
        <v>103423045</v>
      </c>
      <c r="B1707" s="3" t="s">
        <v>5821</v>
      </c>
      <c r="C1707" s="3" t="s">
        <v>9</v>
      </c>
      <c r="D1707" s="3" t="s">
        <v>5</v>
      </c>
      <c r="E1707" s="3" t="s">
        <v>10</v>
      </c>
      <c r="F1707" s="3" t="s">
        <v>5822</v>
      </c>
      <c r="G1707" s="3" t="s">
        <v>5823</v>
      </c>
      <c r="H1707" s="5">
        <v>1399</v>
      </c>
      <c r="I1707" s="3" t="s">
        <v>11</v>
      </c>
    </row>
    <row r="1708" spans="1:9" x14ac:dyDescent="0.35">
      <c r="A1708" s="3">
        <v>103423044</v>
      </c>
      <c r="B1708" s="3" t="s">
        <v>5824</v>
      </c>
      <c r="C1708" s="3" t="s">
        <v>9</v>
      </c>
      <c r="D1708" s="3" t="s">
        <v>5</v>
      </c>
      <c r="E1708" s="3" t="s">
        <v>10</v>
      </c>
      <c r="F1708" s="3" t="s">
        <v>5825</v>
      </c>
      <c r="G1708" s="3" t="s">
        <v>5826</v>
      </c>
      <c r="H1708" s="4">
        <v>3704.05</v>
      </c>
      <c r="I1708" s="3" t="s">
        <v>11</v>
      </c>
    </row>
    <row r="1709" spans="1:9" x14ac:dyDescent="0.35">
      <c r="A1709" s="3">
        <v>103423040</v>
      </c>
      <c r="B1709" s="3" t="s">
        <v>5827</v>
      </c>
      <c r="C1709" s="3" t="s">
        <v>9</v>
      </c>
      <c r="D1709" s="3" t="s">
        <v>5</v>
      </c>
      <c r="E1709" s="3" t="s">
        <v>10</v>
      </c>
      <c r="F1709" s="3" t="s">
        <v>5828</v>
      </c>
      <c r="G1709" s="3" t="s">
        <v>5829</v>
      </c>
      <c r="H1709" s="4">
        <v>5084.68</v>
      </c>
      <c r="I1709" s="3" t="s">
        <v>13</v>
      </c>
    </row>
    <row r="1710" spans="1:9" x14ac:dyDescent="0.35">
      <c r="A1710" s="3">
        <v>103423026</v>
      </c>
      <c r="B1710" s="3" t="s">
        <v>5830</v>
      </c>
      <c r="C1710" s="3" t="s">
        <v>9</v>
      </c>
      <c r="D1710" s="3" t="s">
        <v>5</v>
      </c>
      <c r="E1710" s="3" t="s">
        <v>10</v>
      </c>
      <c r="F1710" s="3" t="s">
        <v>5831</v>
      </c>
      <c r="G1710" s="3" t="s">
        <v>5832</v>
      </c>
      <c r="H1710" s="4">
        <v>4872.6000000000004</v>
      </c>
      <c r="I1710" s="3" t="s">
        <v>11</v>
      </c>
    </row>
    <row r="1711" spans="1:9" x14ac:dyDescent="0.35">
      <c r="A1711" s="3">
        <v>103423082</v>
      </c>
      <c r="B1711" s="3" t="s">
        <v>5833</v>
      </c>
      <c r="C1711" s="3" t="s">
        <v>9</v>
      </c>
      <c r="D1711" s="3" t="s">
        <v>5</v>
      </c>
      <c r="E1711" s="3" t="s">
        <v>10</v>
      </c>
      <c r="F1711" s="3" t="s">
        <v>5834</v>
      </c>
      <c r="G1711" s="3" t="s">
        <v>5835</v>
      </c>
      <c r="H1711" s="4">
        <v>2841.97</v>
      </c>
      <c r="I1711" s="3" t="s">
        <v>11</v>
      </c>
    </row>
    <row r="1712" spans="1:9" x14ac:dyDescent="0.35">
      <c r="A1712" s="3">
        <v>103423079</v>
      </c>
      <c r="B1712" s="3" t="s">
        <v>5836</v>
      </c>
      <c r="C1712" s="3" t="s">
        <v>9</v>
      </c>
      <c r="D1712" s="3" t="s">
        <v>5</v>
      </c>
      <c r="E1712" s="3" t="s">
        <v>12</v>
      </c>
      <c r="F1712" s="3" t="s">
        <v>5837</v>
      </c>
      <c r="G1712" s="3" t="s">
        <v>5838</v>
      </c>
      <c r="H1712" s="3">
        <v>994.65</v>
      </c>
      <c r="I1712" s="3" t="s">
        <v>11</v>
      </c>
    </row>
    <row r="1713" spans="1:9" x14ac:dyDescent="0.35">
      <c r="A1713" s="3">
        <v>103423005</v>
      </c>
      <c r="B1713" s="3" t="s">
        <v>5839</v>
      </c>
      <c r="C1713" s="3" t="s">
        <v>9</v>
      </c>
      <c r="D1713" s="3" t="s">
        <v>5</v>
      </c>
      <c r="E1713" s="3" t="s">
        <v>10</v>
      </c>
      <c r="F1713" s="3" t="s">
        <v>5840</v>
      </c>
      <c r="G1713" s="3" t="s">
        <v>5841</v>
      </c>
      <c r="H1713" s="4">
        <v>2659.05</v>
      </c>
      <c r="I1713" s="3" t="s">
        <v>11</v>
      </c>
    </row>
    <row r="1714" spans="1:9" x14ac:dyDescent="0.35">
      <c r="A1714" s="3">
        <v>103423002</v>
      </c>
      <c r="B1714" s="3" t="s">
        <v>5842</v>
      </c>
      <c r="C1714" s="3" t="s">
        <v>9</v>
      </c>
      <c r="D1714" s="3" t="s">
        <v>5</v>
      </c>
      <c r="E1714" s="3" t="s">
        <v>10</v>
      </c>
      <c r="F1714" s="3" t="s">
        <v>706</v>
      </c>
      <c r="G1714" s="3" t="s">
        <v>707</v>
      </c>
      <c r="H1714" s="5">
        <v>1649</v>
      </c>
      <c r="I1714" s="3" t="s">
        <v>11</v>
      </c>
    </row>
    <row r="1715" spans="1:9" x14ac:dyDescent="0.35">
      <c r="A1715" s="3">
        <v>103423075</v>
      </c>
      <c r="B1715" s="3" t="s">
        <v>5843</v>
      </c>
      <c r="C1715" s="3" t="s">
        <v>9</v>
      </c>
      <c r="D1715" s="3" t="s">
        <v>5</v>
      </c>
      <c r="E1715" s="3" t="s">
        <v>10</v>
      </c>
      <c r="F1715" s="3" t="s">
        <v>5844</v>
      </c>
      <c r="G1715" s="3" t="s">
        <v>5845</v>
      </c>
      <c r="H1715" s="3">
        <v>711.55</v>
      </c>
      <c r="I1715" s="3" t="s">
        <v>11</v>
      </c>
    </row>
    <row r="1716" spans="1:9" x14ac:dyDescent="0.35">
      <c r="A1716" s="3">
        <v>103423072</v>
      </c>
      <c r="B1716" s="3" t="s">
        <v>5846</v>
      </c>
      <c r="C1716" s="3" t="s">
        <v>9</v>
      </c>
      <c r="D1716" s="3" t="s">
        <v>5</v>
      </c>
      <c r="E1716" s="3" t="s">
        <v>10</v>
      </c>
      <c r="F1716" s="3" t="s">
        <v>1993</v>
      </c>
      <c r="G1716" s="3" t="s">
        <v>5847</v>
      </c>
      <c r="H1716" s="4">
        <v>4872.6000000000004</v>
      </c>
      <c r="I1716" s="3" t="s">
        <v>11</v>
      </c>
    </row>
    <row r="1717" spans="1:9" x14ac:dyDescent="0.35">
      <c r="A1717" s="3">
        <v>103423067</v>
      </c>
      <c r="B1717" s="3" t="s">
        <v>5848</v>
      </c>
      <c r="C1717" s="3" t="s">
        <v>9</v>
      </c>
      <c r="D1717" s="3" t="s">
        <v>5</v>
      </c>
      <c r="E1717" s="3" t="s">
        <v>10</v>
      </c>
      <c r="F1717" s="3" t="s">
        <v>5849</v>
      </c>
      <c r="G1717" s="3" t="s">
        <v>5850</v>
      </c>
      <c r="H1717" s="3">
        <v>703.05</v>
      </c>
      <c r="I1717" s="3" t="s">
        <v>11</v>
      </c>
    </row>
    <row r="1718" spans="1:9" x14ac:dyDescent="0.35">
      <c r="A1718" s="3">
        <v>103422964</v>
      </c>
      <c r="B1718" s="3" t="s">
        <v>5851</v>
      </c>
      <c r="C1718" s="3" t="s">
        <v>9</v>
      </c>
      <c r="D1718" s="3" t="s">
        <v>5</v>
      </c>
      <c r="E1718" s="3" t="s">
        <v>10</v>
      </c>
      <c r="F1718" s="3" t="s">
        <v>5852</v>
      </c>
      <c r="G1718" s="3" t="s">
        <v>5853</v>
      </c>
      <c r="H1718" s="5">
        <v>1999</v>
      </c>
      <c r="I1718" s="3" t="s">
        <v>11</v>
      </c>
    </row>
    <row r="1719" spans="1:9" x14ac:dyDescent="0.35">
      <c r="A1719" s="3">
        <v>103422991</v>
      </c>
      <c r="B1719" s="3" t="s">
        <v>5854</v>
      </c>
      <c r="C1719" s="3" t="s">
        <v>9</v>
      </c>
      <c r="D1719" s="3" t="s">
        <v>5</v>
      </c>
      <c r="E1719" s="3" t="s">
        <v>10</v>
      </c>
      <c r="F1719" s="3" t="s">
        <v>5855</v>
      </c>
      <c r="G1719" s="3" t="s">
        <v>5856</v>
      </c>
      <c r="H1719" s="3">
        <v>635.54999999999995</v>
      </c>
      <c r="I1719" s="3" t="s">
        <v>11</v>
      </c>
    </row>
    <row r="1720" spans="1:9" x14ac:dyDescent="0.35">
      <c r="A1720" s="3">
        <v>103422961</v>
      </c>
      <c r="B1720" s="3" t="s">
        <v>5857</v>
      </c>
      <c r="C1720" s="3" t="s">
        <v>9</v>
      </c>
      <c r="D1720" s="3" t="s">
        <v>5</v>
      </c>
      <c r="E1720" s="3" t="s">
        <v>10</v>
      </c>
      <c r="F1720" s="3" t="s">
        <v>5858</v>
      </c>
      <c r="G1720" s="3" t="s">
        <v>5859</v>
      </c>
      <c r="H1720" s="3">
        <v>417.05</v>
      </c>
      <c r="I1720" s="3" t="s">
        <v>11</v>
      </c>
    </row>
    <row r="1721" spans="1:9" x14ac:dyDescent="0.35">
      <c r="A1721" s="3">
        <v>103422988</v>
      </c>
      <c r="B1721" s="3" t="s">
        <v>5860</v>
      </c>
      <c r="C1721" s="3" t="s">
        <v>9</v>
      </c>
      <c r="D1721" s="3" t="s">
        <v>5</v>
      </c>
      <c r="E1721" s="3" t="s">
        <v>10</v>
      </c>
      <c r="F1721" s="3" t="s">
        <v>5861</v>
      </c>
      <c r="G1721" s="3" t="s">
        <v>5862</v>
      </c>
      <c r="H1721" s="4">
        <v>2136.5500000000002</v>
      </c>
      <c r="I1721" s="3" t="s">
        <v>11</v>
      </c>
    </row>
    <row r="1722" spans="1:9" x14ac:dyDescent="0.35">
      <c r="A1722" s="3">
        <v>103422958</v>
      </c>
      <c r="B1722" s="3" t="s">
        <v>5863</v>
      </c>
      <c r="C1722" s="3" t="s">
        <v>9</v>
      </c>
      <c r="D1722" s="3" t="s">
        <v>5</v>
      </c>
      <c r="E1722" s="3" t="s">
        <v>12</v>
      </c>
      <c r="F1722" s="3" t="s">
        <v>5864</v>
      </c>
      <c r="G1722" s="3" t="s">
        <v>5865</v>
      </c>
      <c r="H1722" s="4">
        <v>1119.0999999999999</v>
      </c>
      <c r="I1722" s="3" t="s">
        <v>11</v>
      </c>
    </row>
    <row r="1723" spans="1:9" x14ac:dyDescent="0.35">
      <c r="A1723" s="3">
        <v>103422957</v>
      </c>
      <c r="B1723" s="3" t="s">
        <v>5866</v>
      </c>
      <c r="C1723" s="3" t="s">
        <v>9</v>
      </c>
      <c r="D1723" s="3" t="s">
        <v>5</v>
      </c>
      <c r="E1723" s="3" t="s">
        <v>10</v>
      </c>
      <c r="F1723" s="3" t="s">
        <v>5867</v>
      </c>
      <c r="G1723" s="3" t="s">
        <v>5868</v>
      </c>
      <c r="H1723" s="4">
        <v>3221.02</v>
      </c>
      <c r="I1723" s="3" t="s">
        <v>11</v>
      </c>
    </row>
    <row r="1724" spans="1:9" x14ac:dyDescent="0.35">
      <c r="A1724" s="3">
        <v>103422955</v>
      </c>
      <c r="B1724" s="3" t="s">
        <v>5869</v>
      </c>
      <c r="C1724" s="3" t="s">
        <v>9</v>
      </c>
      <c r="D1724" s="3" t="s">
        <v>5</v>
      </c>
      <c r="E1724" s="3" t="s">
        <v>12</v>
      </c>
      <c r="F1724" s="3" t="s">
        <v>5870</v>
      </c>
      <c r="G1724" s="3" t="s">
        <v>5871</v>
      </c>
      <c r="H1724" s="4">
        <v>1994.05</v>
      </c>
      <c r="I1724" s="3" t="s">
        <v>11</v>
      </c>
    </row>
    <row r="1725" spans="1:9" x14ac:dyDescent="0.35">
      <c r="A1725" s="3">
        <v>103422981</v>
      </c>
      <c r="B1725" s="3" t="s">
        <v>5872</v>
      </c>
      <c r="C1725" s="3" t="s">
        <v>9</v>
      </c>
      <c r="D1725" s="3" t="s">
        <v>5</v>
      </c>
      <c r="E1725" s="3" t="s">
        <v>10</v>
      </c>
      <c r="F1725" s="3" t="s">
        <v>5873</v>
      </c>
      <c r="G1725" s="3" t="s">
        <v>5874</v>
      </c>
      <c r="H1725" s="3">
        <v>666.04</v>
      </c>
      <c r="I1725" s="3" t="s">
        <v>11</v>
      </c>
    </row>
    <row r="1726" spans="1:9" x14ac:dyDescent="0.35">
      <c r="A1726" s="3">
        <v>103422951</v>
      </c>
      <c r="B1726" s="3" t="s">
        <v>5875</v>
      </c>
      <c r="C1726" s="3" t="s">
        <v>9</v>
      </c>
      <c r="D1726" s="3" t="s">
        <v>5</v>
      </c>
      <c r="E1726" s="3" t="s">
        <v>10</v>
      </c>
      <c r="F1726" s="3" t="s">
        <v>5876</v>
      </c>
      <c r="G1726" s="3" t="s">
        <v>5877</v>
      </c>
      <c r="H1726" s="4">
        <v>1300.55</v>
      </c>
      <c r="I1726" s="3" t="s">
        <v>11</v>
      </c>
    </row>
    <row r="1727" spans="1:9" x14ac:dyDescent="0.35">
      <c r="A1727" s="3">
        <v>103422947</v>
      </c>
      <c r="B1727" s="3" t="s">
        <v>5878</v>
      </c>
      <c r="C1727" s="3" t="s">
        <v>9</v>
      </c>
      <c r="D1727" s="3" t="s">
        <v>5</v>
      </c>
      <c r="E1727" s="3" t="s">
        <v>10</v>
      </c>
      <c r="F1727" s="3" t="s">
        <v>5879</v>
      </c>
      <c r="G1727" s="3" t="s">
        <v>5880</v>
      </c>
      <c r="H1727" s="4">
        <v>1110.55</v>
      </c>
      <c r="I1727" s="3" t="s">
        <v>11</v>
      </c>
    </row>
    <row r="1728" spans="1:9" x14ac:dyDescent="0.35">
      <c r="A1728" s="3">
        <v>103422946</v>
      </c>
      <c r="B1728" s="3" t="s">
        <v>5881</v>
      </c>
      <c r="C1728" s="3" t="s">
        <v>9</v>
      </c>
      <c r="D1728" s="3" t="s">
        <v>5</v>
      </c>
      <c r="E1728" s="3" t="s">
        <v>10</v>
      </c>
      <c r="F1728" s="3" t="s">
        <v>5882</v>
      </c>
      <c r="G1728" s="3" t="s">
        <v>5883</v>
      </c>
      <c r="H1728" s="4">
        <v>3473.72</v>
      </c>
      <c r="I1728" s="3" t="s">
        <v>11</v>
      </c>
    </row>
    <row r="1729" spans="1:9" x14ac:dyDescent="0.35">
      <c r="A1729" s="3">
        <v>103422975</v>
      </c>
      <c r="B1729" s="3" t="s">
        <v>5884</v>
      </c>
      <c r="C1729" s="3" t="s">
        <v>9</v>
      </c>
      <c r="D1729" s="3" t="s">
        <v>5</v>
      </c>
      <c r="E1729" s="3" t="s">
        <v>10</v>
      </c>
      <c r="F1729" s="3" t="s">
        <v>5885</v>
      </c>
      <c r="G1729" s="3" t="s">
        <v>5886</v>
      </c>
      <c r="H1729" s="5">
        <v>4549</v>
      </c>
      <c r="I1729" s="3" t="s">
        <v>11</v>
      </c>
    </row>
    <row r="1730" spans="1:9" x14ac:dyDescent="0.35">
      <c r="A1730" s="3">
        <v>103422944</v>
      </c>
      <c r="B1730" s="3" t="s">
        <v>5887</v>
      </c>
      <c r="C1730" s="3" t="s">
        <v>9</v>
      </c>
      <c r="D1730" s="3" t="s">
        <v>5</v>
      </c>
      <c r="E1730" s="3" t="s">
        <v>10</v>
      </c>
      <c r="F1730" s="3" t="s">
        <v>5888</v>
      </c>
      <c r="G1730" s="3" t="s">
        <v>5889</v>
      </c>
      <c r="H1730" s="4">
        <v>4749.05</v>
      </c>
      <c r="I1730" s="3" t="s">
        <v>11</v>
      </c>
    </row>
    <row r="1731" spans="1:9" x14ac:dyDescent="0.35">
      <c r="A1731" s="3">
        <v>103422942</v>
      </c>
      <c r="B1731" s="3" t="s">
        <v>5890</v>
      </c>
      <c r="C1731" s="3" t="s">
        <v>9</v>
      </c>
      <c r="D1731" s="3" t="s">
        <v>5</v>
      </c>
      <c r="E1731" s="3" t="s">
        <v>10</v>
      </c>
      <c r="F1731" s="3" t="s">
        <v>5891</v>
      </c>
      <c r="G1731" s="3" t="s">
        <v>5892</v>
      </c>
      <c r="H1731" s="3">
        <v>809</v>
      </c>
      <c r="I1731" s="3" t="s">
        <v>11</v>
      </c>
    </row>
    <row r="1732" spans="1:9" x14ac:dyDescent="0.35">
      <c r="A1732" s="3">
        <v>103422970</v>
      </c>
      <c r="B1732" s="3" t="s">
        <v>5893</v>
      </c>
      <c r="C1732" s="3" t="s">
        <v>9</v>
      </c>
      <c r="D1732" s="3" t="s">
        <v>5</v>
      </c>
      <c r="E1732" s="3" t="s">
        <v>10</v>
      </c>
      <c r="F1732" s="3" t="s">
        <v>5894</v>
      </c>
      <c r="G1732" s="3" t="s">
        <v>5895</v>
      </c>
      <c r="H1732" s="5">
        <v>2139</v>
      </c>
      <c r="I1732" s="3" t="s">
        <v>11</v>
      </c>
    </row>
    <row r="1733" spans="1:9" x14ac:dyDescent="0.35">
      <c r="A1733" s="3">
        <v>103422930</v>
      </c>
      <c r="B1733" s="3" t="s">
        <v>5896</v>
      </c>
      <c r="C1733" s="3" t="s">
        <v>9</v>
      </c>
      <c r="D1733" s="3" t="s">
        <v>5</v>
      </c>
      <c r="E1733" s="3" t="s">
        <v>10</v>
      </c>
      <c r="F1733" s="3" t="s">
        <v>5897</v>
      </c>
      <c r="G1733" s="3" t="s">
        <v>5898</v>
      </c>
      <c r="H1733" s="4">
        <v>3086.55</v>
      </c>
      <c r="I1733" s="3" t="s">
        <v>11</v>
      </c>
    </row>
    <row r="1734" spans="1:9" x14ac:dyDescent="0.35">
      <c r="A1734" s="3">
        <v>103422929</v>
      </c>
      <c r="B1734" s="3" t="s">
        <v>5899</v>
      </c>
      <c r="C1734" s="3" t="s">
        <v>9</v>
      </c>
      <c r="D1734" s="3" t="s">
        <v>5</v>
      </c>
      <c r="E1734" s="3" t="s">
        <v>10</v>
      </c>
      <c r="F1734" s="3" t="s">
        <v>5900</v>
      </c>
      <c r="G1734" s="3" t="s">
        <v>5901</v>
      </c>
      <c r="H1734" s="5">
        <v>5999</v>
      </c>
      <c r="I1734" s="3" t="s">
        <v>11</v>
      </c>
    </row>
    <row r="1735" spans="1:9" x14ac:dyDescent="0.35">
      <c r="A1735" s="3">
        <v>103422926</v>
      </c>
      <c r="B1735" s="3" t="s">
        <v>5902</v>
      </c>
      <c r="C1735" s="3" t="s">
        <v>9</v>
      </c>
      <c r="D1735" s="3" t="s">
        <v>5</v>
      </c>
      <c r="E1735" s="3" t="s">
        <v>10</v>
      </c>
      <c r="F1735" s="3" t="s">
        <v>5903</v>
      </c>
      <c r="G1735" s="3" t="s">
        <v>5904</v>
      </c>
      <c r="H1735" s="4">
        <v>1110.55</v>
      </c>
      <c r="I1735" s="3" t="s">
        <v>11</v>
      </c>
    </row>
    <row r="1736" spans="1:9" x14ac:dyDescent="0.35">
      <c r="A1736" s="3">
        <v>103422924</v>
      </c>
      <c r="B1736" s="3" t="s">
        <v>5905</v>
      </c>
      <c r="C1736" s="3" t="s">
        <v>9</v>
      </c>
      <c r="D1736" s="3" t="s">
        <v>5</v>
      </c>
      <c r="E1736" s="3" t="s">
        <v>10</v>
      </c>
      <c r="F1736" s="3" t="s">
        <v>5906</v>
      </c>
      <c r="G1736" s="3" t="s">
        <v>5907</v>
      </c>
      <c r="H1736" s="4">
        <v>3799.05</v>
      </c>
      <c r="I1736" s="3" t="s">
        <v>11</v>
      </c>
    </row>
    <row r="1737" spans="1:9" x14ac:dyDescent="0.35">
      <c r="A1737" s="3">
        <v>103422864</v>
      </c>
      <c r="B1737" s="3" t="s">
        <v>5908</v>
      </c>
      <c r="C1737" s="3" t="s">
        <v>9</v>
      </c>
      <c r="D1737" s="3" t="s">
        <v>5</v>
      </c>
      <c r="E1737" s="3" t="s">
        <v>10</v>
      </c>
      <c r="F1737" s="3" t="s">
        <v>5909</v>
      </c>
      <c r="G1737" s="3" t="s">
        <v>5910</v>
      </c>
      <c r="H1737" s="3">
        <v>417.05</v>
      </c>
      <c r="I1737" s="3" t="s">
        <v>11</v>
      </c>
    </row>
    <row r="1738" spans="1:9" x14ac:dyDescent="0.35">
      <c r="A1738" s="3">
        <v>103422863</v>
      </c>
      <c r="B1738" s="3" t="s">
        <v>5911</v>
      </c>
      <c r="C1738" s="3" t="s">
        <v>9</v>
      </c>
      <c r="D1738" s="3" t="s">
        <v>5</v>
      </c>
      <c r="E1738" s="3" t="s">
        <v>10</v>
      </c>
      <c r="F1738" s="3" t="s">
        <v>5912</v>
      </c>
      <c r="G1738" s="3" t="s">
        <v>5913</v>
      </c>
      <c r="H1738" s="4">
        <v>2564.0500000000002</v>
      </c>
      <c r="I1738" s="3" t="s">
        <v>11</v>
      </c>
    </row>
    <row r="1739" spans="1:9" x14ac:dyDescent="0.35">
      <c r="A1739" s="3">
        <v>103422859</v>
      </c>
      <c r="B1739" s="3" t="s">
        <v>5914</v>
      </c>
      <c r="C1739" s="3" t="s">
        <v>9</v>
      </c>
      <c r="D1739" s="3" t="s">
        <v>5</v>
      </c>
      <c r="E1739" s="3" t="s">
        <v>10</v>
      </c>
      <c r="F1739" s="3" t="s">
        <v>5915</v>
      </c>
      <c r="G1739" s="3" t="s">
        <v>5916</v>
      </c>
      <c r="H1739" s="3">
        <v>417.05</v>
      </c>
      <c r="I1739" s="3" t="s">
        <v>11</v>
      </c>
    </row>
    <row r="1740" spans="1:9" x14ac:dyDescent="0.35">
      <c r="A1740" s="3">
        <v>103422914</v>
      </c>
      <c r="B1740" s="3" t="s">
        <v>5917</v>
      </c>
      <c r="C1740" s="3" t="s">
        <v>9</v>
      </c>
      <c r="D1740" s="3" t="s">
        <v>5</v>
      </c>
      <c r="E1740" s="3" t="s">
        <v>10</v>
      </c>
      <c r="F1740" s="3" t="s">
        <v>5918</v>
      </c>
      <c r="G1740" s="3" t="s">
        <v>5919</v>
      </c>
      <c r="H1740" s="3">
        <v>599</v>
      </c>
      <c r="I1740" s="3" t="s">
        <v>11</v>
      </c>
    </row>
    <row r="1741" spans="1:9" x14ac:dyDescent="0.35">
      <c r="A1741" s="3">
        <v>103422858</v>
      </c>
      <c r="B1741" s="3" t="s">
        <v>5920</v>
      </c>
      <c r="C1741" s="3" t="s">
        <v>9</v>
      </c>
      <c r="D1741" s="3" t="s">
        <v>5</v>
      </c>
      <c r="E1741" s="3" t="s">
        <v>10</v>
      </c>
      <c r="F1741" s="3" t="s">
        <v>114</v>
      </c>
      <c r="G1741" s="3" t="s">
        <v>115</v>
      </c>
      <c r="H1741" s="5">
        <v>3108</v>
      </c>
      <c r="I1741" s="3" t="s">
        <v>11</v>
      </c>
    </row>
    <row r="1742" spans="1:9" x14ac:dyDescent="0.35">
      <c r="A1742" s="3">
        <v>103422852</v>
      </c>
      <c r="B1742" s="3" t="s">
        <v>5921</v>
      </c>
      <c r="C1742" s="3" t="s">
        <v>9</v>
      </c>
      <c r="D1742" s="3" t="s">
        <v>5</v>
      </c>
      <c r="E1742" s="3" t="s">
        <v>10</v>
      </c>
      <c r="F1742" s="3" t="s">
        <v>116</v>
      </c>
      <c r="G1742" s="3" t="s">
        <v>117</v>
      </c>
      <c r="H1742" s="4">
        <v>1709.05</v>
      </c>
      <c r="I1742" s="3" t="s">
        <v>11</v>
      </c>
    </row>
    <row r="1743" spans="1:9" x14ac:dyDescent="0.35">
      <c r="A1743" s="3">
        <v>103422902</v>
      </c>
      <c r="B1743" s="3" t="s">
        <v>5922</v>
      </c>
      <c r="C1743" s="3" t="s">
        <v>9</v>
      </c>
      <c r="D1743" s="3" t="s">
        <v>5</v>
      </c>
      <c r="E1743" s="3" t="s">
        <v>10</v>
      </c>
      <c r="F1743" s="3" t="s">
        <v>5923</v>
      </c>
      <c r="G1743" s="3" t="s">
        <v>5924</v>
      </c>
      <c r="H1743" s="3">
        <v>728.1</v>
      </c>
      <c r="I1743" s="3" t="s">
        <v>11</v>
      </c>
    </row>
    <row r="1744" spans="1:9" x14ac:dyDescent="0.35">
      <c r="A1744" s="3">
        <v>103422901</v>
      </c>
      <c r="B1744" s="3" t="s">
        <v>5925</v>
      </c>
      <c r="C1744" s="3" t="s">
        <v>9</v>
      </c>
      <c r="D1744" s="3" t="s">
        <v>5</v>
      </c>
      <c r="E1744" s="3" t="s">
        <v>10</v>
      </c>
      <c r="F1744" s="3" t="s">
        <v>5926</v>
      </c>
      <c r="G1744" s="3" t="s">
        <v>5927</v>
      </c>
      <c r="H1744" s="4">
        <v>1082.0999999999999</v>
      </c>
      <c r="I1744" s="3" t="s">
        <v>11</v>
      </c>
    </row>
    <row r="1745" spans="1:9" x14ac:dyDescent="0.35">
      <c r="A1745" s="3">
        <v>103422849</v>
      </c>
      <c r="B1745" s="3" t="s">
        <v>5928</v>
      </c>
      <c r="C1745" s="3" t="s">
        <v>9</v>
      </c>
      <c r="D1745" s="3" t="s">
        <v>5</v>
      </c>
      <c r="E1745" s="3" t="s">
        <v>10</v>
      </c>
      <c r="F1745" s="3" t="s">
        <v>5929</v>
      </c>
      <c r="G1745" s="3" t="s">
        <v>5930</v>
      </c>
      <c r="H1745" s="5">
        <v>5868</v>
      </c>
      <c r="I1745" s="3" t="s">
        <v>11</v>
      </c>
    </row>
    <row r="1746" spans="1:9" x14ac:dyDescent="0.35">
      <c r="A1746" s="3">
        <v>103422842</v>
      </c>
      <c r="B1746" s="3" t="s">
        <v>5931</v>
      </c>
      <c r="C1746" s="3" t="s">
        <v>9</v>
      </c>
      <c r="D1746" s="3" t="s">
        <v>5</v>
      </c>
      <c r="E1746" s="3" t="s">
        <v>10</v>
      </c>
      <c r="F1746" s="3" t="s">
        <v>130</v>
      </c>
      <c r="G1746" s="3" t="s">
        <v>131</v>
      </c>
      <c r="H1746" s="4">
        <v>1851.55</v>
      </c>
      <c r="I1746" s="3" t="s">
        <v>11</v>
      </c>
    </row>
    <row r="1747" spans="1:9" x14ac:dyDescent="0.35">
      <c r="A1747" s="3">
        <v>103422841</v>
      </c>
      <c r="B1747" s="3" t="s">
        <v>5932</v>
      </c>
      <c r="C1747" s="3" t="s">
        <v>9</v>
      </c>
      <c r="D1747" s="3" t="s">
        <v>5</v>
      </c>
      <c r="E1747" s="3" t="s">
        <v>12</v>
      </c>
      <c r="F1747" s="3" t="s">
        <v>5933</v>
      </c>
      <c r="G1747" s="3" t="s">
        <v>5934</v>
      </c>
      <c r="H1747" s="4">
        <v>1661.55</v>
      </c>
      <c r="I1747" s="3" t="s">
        <v>11</v>
      </c>
    </row>
    <row r="1748" spans="1:9" x14ac:dyDescent="0.35">
      <c r="A1748" s="3">
        <v>103422840</v>
      </c>
      <c r="B1748" s="3" t="s">
        <v>5935</v>
      </c>
      <c r="C1748" s="3" t="s">
        <v>9</v>
      </c>
      <c r="D1748" s="3" t="s">
        <v>5</v>
      </c>
      <c r="E1748" s="3" t="s">
        <v>10</v>
      </c>
      <c r="F1748" s="3" t="s">
        <v>5936</v>
      </c>
      <c r="G1748" s="3" t="s">
        <v>5937</v>
      </c>
      <c r="H1748" s="5">
        <v>1489</v>
      </c>
      <c r="I1748" s="3" t="s">
        <v>11</v>
      </c>
    </row>
    <row r="1749" spans="1:9" x14ac:dyDescent="0.35">
      <c r="A1749" s="3">
        <v>103422887</v>
      </c>
      <c r="B1749" s="3" t="s">
        <v>5938</v>
      </c>
      <c r="C1749" s="3" t="s">
        <v>9</v>
      </c>
      <c r="D1749" s="3" t="s">
        <v>5</v>
      </c>
      <c r="E1749" s="3" t="s">
        <v>10</v>
      </c>
      <c r="F1749" s="3" t="s">
        <v>5939</v>
      </c>
      <c r="G1749" s="3" t="s">
        <v>5940</v>
      </c>
      <c r="H1749" s="4">
        <v>2829.1</v>
      </c>
      <c r="I1749" s="3" t="s">
        <v>11</v>
      </c>
    </row>
    <row r="1750" spans="1:9" x14ac:dyDescent="0.35">
      <c r="A1750" s="3">
        <v>103422886</v>
      </c>
      <c r="B1750" s="3" t="s">
        <v>5941</v>
      </c>
      <c r="C1750" s="3" t="s">
        <v>9</v>
      </c>
      <c r="D1750" s="3" t="s">
        <v>5</v>
      </c>
      <c r="E1750" s="3" t="s">
        <v>10</v>
      </c>
      <c r="F1750" s="3" t="s">
        <v>5942</v>
      </c>
      <c r="G1750" s="3" t="s">
        <v>5943</v>
      </c>
      <c r="H1750" s="4">
        <v>5319.05</v>
      </c>
      <c r="I1750" s="3" t="s">
        <v>11</v>
      </c>
    </row>
    <row r="1751" spans="1:9" x14ac:dyDescent="0.35">
      <c r="A1751" s="3">
        <v>103422838</v>
      </c>
      <c r="B1751" s="3" t="s">
        <v>5944</v>
      </c>
      <c r="C1751" s="3" t="s">
        <v>9</v>
      </c>
      <c r="D1751" s="3" t="s">
        <v>5</v>
      </c>
      <c r="E1751" s="3" t="s">
        <v>10</v>
      </c>
      <c r="F1751" s="3" t="s">
        <v>5945</v>
      </c>
      <c r="G1751" s="3" t="s">
        <v>5946</v>
      </c>
      <c r="H1751" s="3">
        <v>809</v>
      </c>
      <c r="I1751" s="3" t="s">
        <v>11</v>
      </c>
    </row>
    <row r="1752" spans="1:9" x14ac:dyDescent="0.35">
      <c r="A1752" s="3">
        <v>103422885</v>
      </c>
      <c r="B1752" s="3" t="s">
        <v>5947</v>
      </c>
      <c r="C1752" s="3" t="s">
        <v>9</v>
      </c>
      <c r="D1752" s="3" t="s">
        <v>5</v>
      </c>
      <c r="E1752" s="3" t="s">
        <v>10</v>
      </c>
      <c r="F1752" s="3" t="s">
        <v>5948</v>
      </c>
      <c r="G1752" s="3" t="s">
        <v>5949</v>
      </c>
      <c r="H1752" s="4">
        <v>1300.55</v>
      </c>
      <c r="I1752" s="3" t="s">
        <v>11</v>
      </c>
    </row>
    <row r="1753" spans="1:9" x14ac:dyDescent="0.35">
      <c r="A1753" s="3">
        <v>103422835</v>
      </c>
      <c r="B1753" s="3" t="s">
        <v>5950</v>
      </c>
      <c r="C1753" s="3" t="s">
        <v>9</v>
      </c>
      <c r="D1753" s="3" t="s">
        <v>5</v>
      </c>
      <c r="E1753" s="3" t="s">
        <v>10</v>
      </c>
      <c r="F1753" s="3" t="s">
        <v>5951</v>
      </c>
      <c r="G1753" s="3" t="s">
        <v>5952</v>
      </c>
      <c r="H1753" s="4">
        <v>2922.29</v>
      </c>
      <c r="I1753" s="3" t="s">
        <v>11</v>
      </c>
    </row>
    <row r="1754" spans="1:9" x14ac:dyDescent="0.35">
      <c r="A1754" s="3">
        <v>103422830</v>
      </c>
      <c r="B1754" s="3" t="s">
        <v>5953</v>
      </c>
      <c r="C1754" s="3" t="s">
        <v>9</v>
      </c>
      <c r="D1754" s="3" t="s">
        <v>5</v>
      </c>
      <c r="E1754" s="3" t="s">
        <v>10</v>
      </c>
      <c r="F1754" s="3" t="s">
        <v>5954</v>
      </c>
      <c r="G1754" s="3" t="s">
        <v>5955</v>
      </c>
      <c r="H1754" s="5">
        <v>2599</v>
      </c>
      <c r="I1754" s="3" t="s">
        <v>11</v>
      </c>
    </row>
    <row r="1755" spans="1:9" x14ac:dyDescent="0.35">
      <c r="A1755" s="3">
        <v>103422826</v>
      </c>
      <c r="B1755" s="3" t="s">
        <v>5956</v>
      </c>
      <c r="C1755" s="3" t="s">
        <v>9</v>
      </c>
      <c r="D1755" s="3" t="s">
        <v>5</v>
      </c>
      <c r="E1755" s="3" t="s">
        <v>10</v>
      </c>
      <c r="F1755" s="3" t="s">
        <v>5957</v>
      </c>
      <c r="G1755" s="3" t="s">
        <v>5958</v>
      </c>
      <c r="H1755" s="4">
        <v>3324.05</v>
      </c>
      <c r="I1755" s="3" t="s">
        <v>11</v>
      </c>
    </row>
    <row r="1756" spans="1:9" x14ac:dyDescent="0.35">
      <c r="A1756" s="3">
        <v>103422825</v>
      </c>
      <c r="B1756" s="3" t="s">
        <v>5959</v>
      </c>
      <c r="C1756" s="3" t="s">
        <v>9</v>
      </c>
      <c r="D1756" s="3" t="s">
        <v>5</v>
      </c>
      <c r="E1756" s="3" t="s">
        <v>10</v>
      </c>
      <c r="F1756" s="3" t="s">
        <v>5960</v>
      </c>
      <c r="G1756" s="3" t="s">
        <v>5961</v>
      </c>
      <c r="H1756" s="4">
        <v>2659.05</v>
      </c>
      <c r="I1756" s="3" t="s">
        <v>11</v>
      </c>
    </row>
    <row r="1757" spans="1:9" x14ac:dyDescent="0.35">
      <c r="A1757" s="3">
        <v>103422824</v>
      </c>
      <c r="B1757" s="3" t="s">
        <v>5962</v>
      </c>
      <c r="C1757" s="3" t="s">
        <v>9</v>
      </c>
      <c r="D1757" s="3" t="s">
        <v>5</v>
      </c>
      <c r="E1757" s="3" t="s">
        <v>10</v>
      </c>
      <c r="F1757" s="3" t="s">
        <v>5963</v>
      </c>
      <c r="G1757" s="3" t="s">
        <v>5964</v>
      </c>
      <c r="H1757" s="4">
        <v>1709.05</v>
      </c>
      <c r="I1757" s="3" t="s">
        <v>11</v>
      </c>
    </row>
    <row r="1758" spans="1:9" x14ac:dyDescent="0.35">
      <c r="A1758" s="3">
        <v>103422820</v>
      </c>
      <c r="B1758" s="3" t="s">
        <v>5965</v>
      </c>
      <c r="C1758" s="3" t="s">
        <v>9</v>
      </c>
      <c r="D1758" s="3" t="s">
        <v>5</v>
      </c>
      <c r="E1758" s="3" t="s">
        <v>10</v>
      </c>
      <c r="F1758" s="3" t="s">
        <v>5966</v>
      </c>
      <c r="G1758" s="3" t="s">
        <v>5967</v>
      </c>
      <c r="H1758" s="4">
        <v>2773.05</v>
      </c>
      <c r="I1758" s="3" t="s">
        <v>11</v>
      </c>
    </row>
    <row r="1759" spans="1:9" x14ac:dyDescent="0.35">
      <c r="A1759" s="3">
        <v>103422761</v>
      </c>
      <c r="B1759" s="3" t="s">
        <v>5968</v>
      </c>
      <c r="C1759" s="3" t="s">
        <v>9</v>
      </c>
      <c r="D1759" s="3" t="s">
        <v>5</v>
      </c>
      <c r="E1759" s="3" t="s">
        <v>10</v>
      </c>
      <c r="F1759" s="3" t="s">
        <v>5969</v>
      </c>
      <c r="G1759" s="3" t="s">
        <v>5970</v>
      </c>
      <c r="H1759" s="4">
        <v>5983.1</v>
      </c>
      <c r="I1759" s="3" t="s">
        <v>11</v>
      </c>
    </row>
    <row r="1760" spans="1:9" x14ac:dyDescent="0.35">
      <c r="A1760" s="3">
        <v>103422754</v>
      </c>
      <c r="B1760" s="3" t="s">
        <v>5971</v>
      </c>
      <c r="C1760" s="3" t="s">
        <v>9</v>
      </c>
      <c r="D1760" s="3" t="s">
        <v>5</v>
      </c>
      <c r="E1760" s="3" t="s">
        <v>10</v>
      </c>
      <c r="F1760" s="3" t="s">
        <v>5972</v>
      </c>
      <c r="G1760" s="3" t="s">
        <v>5973</v>
      </c>
      <c r="H1760" s="4">
        <v>2820.64</v>
      </c>
      <c r="I1760" s="3" t="s">
        <v>11</v>
      </c>
    </row>
    <row r="1761" spans="1:9" x14ac:dyDescent="0.35">
      <c r="A1761" s="3">
        <v>103422748</v>
      </c>
      <c r="B1761" s="3" t="s">
        <v>5974</v>
      </c>
      <c r="C1761" s="3" t="s">
        <v>9</v>
      </c>
      <c r="D1761" s="3" t="s">
        <v>5</v>
      </c>
      <c r="E1761" s="3" t="s">
        <v>12</v>
      </c>
      <c r="F1761" s="3" t="s">
        <v>5975</v>
      </c>
      <c r="G1761" s="3" t="s">
        <v>5976</v>
      </c>
      <c r="H1761" s="5">
        <v>5399</v>
      </c>
      <c r="I1761" s="3" t="s">
        <v>11</v>
      </c>
    </row>
    <row r="1762" spans="1:9" x14ac:dyDescent="0.35">
      <c r="A1762" s="3">
        <v>103422804</v>
      </c>
      <c r="B1762" s="3" t="s">
        <v>5977</v>
      </c>
      <c r="C1762" s="3" t="s">
        <v>9</v>
      </c>
      <c r="D1762" s="3" t="s">
        <v>5</v>
      </c>
      <c r="E1762" s="3" t="s">
        <v>10</v>
      </c>
      <c r="F1762" s="3" t="s">
        <v>5978</v>
      </c>
      <c r="G1762" s="3" t="s">
        <v>5979</v>
      </c>
      <c r="H1762" s="3">
        <v>569.04999999999995</v>
      </c>
      <c r="I1762" s="3" t="s">
        <v>11</v>
      </c>
    </row>
    <row r="1763" spans="1:9" x14ac:dyDescent="0.35">
      <c r="A1763" s="3">
        <v>103422802</v>
      </c>
      <c r="B1763" s="3" t="s">
        <v>5980</v>
      </c>
      <c r="C1763" s="3" t="s">
        <v>9</v>
      </c>
      <c r="D1763" s="3" t="s">
        <v>5</v>
      </c>
      <c r="E1763" s="3" t="s">
        <v>10</v>
      </c>
      <c r="F1763" s="3" t="s">
        <v>5981</v>
      </c>
      <c r="G1763" s="3" t="s">
        <v>5982</v>
      </c>
      <c r="H1763" s="4">
        <v>3789.6</v>
      </c>
      <c r="I1763" s="3" t="s">
        <v>11</v>
      </c>
    </row>
    <row r="1764" spans="1:9" x14ac:dyDescent="0.35">
      <c r="A1764" s="3">
        <v>103422800</v>
      </c>
      <c r="B1764" s="3" t="s">
        <v>5983</v>
      </c>
      <c r="C1764" s="3" t="s">
        <v>9</v>
      </c>
      <c r="D1764" s="3" t="s">
        <v>5</v>
      </c>
      <c r="E1764" s="3" t="s">
        <v>10</v>
      </c>
      <c r="F1764" s="3" t="s">
        <v>5984</v>
      </c>
      <c r="G1764" s="3" t="s">
        <v>5985</v>
      </c>
      <c r="H1764" s="4">
        <v>3889.39</v>
      </c>
      <c r="I1764" s="3" t="s">
        <v>11</v>
      </c>
    </row>
    <row r="1765" spans="1:9" x14ac:dyDescent="0.35">
      <c r="A1765" s="3">
        <v>103422745</v>
      </c>
      <c r="B1765" s="3" t="s">
        <v>5986</v>
      </c>
      <c r="C1765" s="3" t="s">
        <v>9</v>
      </c>
      <c r="D1765" s="3" t="s">
        <v>5</v>
      </c>
      <c r="E1765" s="3" t="s">
        <v>10</v>
      </c>
      <c r="F1765" s="3" t="s">
        <v>5987</v>
      </c>
      <c r="G1765" s="3" t="s">
        <v>5988</v>
      </c>
      <c r="H1765" s="4">
        <v>1851.55</v>
      </c>
      <c r="I1765" s="3" t="s">
        <v>11</v>
      </c>
    </row>
    <row r="1766" spans="1:9" x14ac:dyDescent="0.35">
      <c r="A1766" s="3">
        <v>103422799</v>
      </c>
      <c r="B1766" s="3" t="s">
        <v>5986</v>
      </c>
      <c r="C1766" s="3" t="s">
        <v>9</v>
      </c>
      <c r="D1766" s="3" t="s">
        <v>5</v>
      </c>
      <c r="E1766" s="3" t="s">
        <v>10</v>
      </c>
      <c r="F1766" s="3" t="s">
        <v>5989</v>
      </c>
      <c r="G1766" s="3" t="s">
        <v>5990</v>
      </c>
      <c r="H1766" s="4">
        <v>3290.89</v>
      </c>
      <c r="I1766" s="3" t="s">
        <v>11</v>
      </c>
    </row>
    <row r="1767" spans="1:9" x14ac:dyDescent="0.35">
      <c r="A1767" s="3">
        <v>103422798</v>
      </c>
      <c r="B1767" s="3" t="s">
        <v>5991</v>
      </c>
      <c r="C1767" s="3" t="s">
        <v>9</v>
      </c>
      <c r="D1767" s="3" t="s">
        <v>5</v>
      </c>
      <c r="E1767" s="3" t="s">
        <v>10</v>
      </c>
      <c r="F1767" s="3" t="s">
        <v>5992</v>
      </c>
      <c r="G1767" s="3" t="s">
        <v>5993</v>
      </c>
      <c r="H1767" s="5">
        <v>1799</v>
      </c>
      <c r="I1767" s="3" t="s">
        <v>11</v>
      </c>
    </row>
    <row r="1768" spans="1:9" x14ac:dyDescent="0.35">
      <c r="A1768" s="3">
        <v>103422742</v>
      </c>
      <c r="B1768" s="3" t="s">
        <v>5994</v>
      </c>
      <c r="C1768" s="3" t="s">
        <v>9</v>
      </c>
      <c r="D1768" s="3" t="s">
        <v>5</v>
      </c>
      <c r="E1768" s="3" t="s">
        <v>10</v>
      </c>
      <c r="F1768" s="3" t="s">
        <v>5995</v>
      </c>
      <c r="G1768" s="3" t="s">
        <v>5996</v>
      </c>
      <c r="H1768" s="4">
        <v>1300.55</v>
      </c>
      <c r="I1768" s="3" t="s">
        <v>11</v>
      </c>
    </row>
    <row r="1769" spans="1:9" x14ac:dyDescent="0.35">
      <c r="A1769" s="3">
        <v>103422741</v>
      </c>
      <c r="B1769" s="3" t="s">
        <v>5997</v>
      </c>
      <c r="C1769" s="3" t="s">
        <v>9</v>
      </c>
      <c r="D1769" s="3" t="s">
        <v>5</v>
      </c>
      <c r="E1769" s="3" t="s">
        <v>10</v>
      </c>
      <c r="F1769" s="3" t="s">
        <v>5998</v>
      </c>
      <c r="G1769" s="3" t="s">
        <v>5999</v>
      </c>
      <c r="H1769" s="5">
        <v>4219</v>
      </c>
      <c r="I1769" s="3" t="s">
        <v>11</v>
      </c>
    </row>
    <row r="1770" spans="1:9" x14ac:dyDescent="0.35">
      <c r="A1770" s="3">
        <v>103422794</v>
      </c>
      <c r="B1770" s="3" t="s">
        <v>6000</v>
      </c>
      <c r="C1770" s="3" t="s">
        <v>9</v>
      </c>
      <c r="D1770" s="3" t="s">
        <v>5</v>
      </c>
      <c r="E1770" s="3" t="s">
        <v>10</v>
      </c>
      <c r="F1770" s="3" t="s">
        <v>6001</v>
      </c>
      <c r="G1770" s="3" t="s">
        <v>6002</v>
      </c>
      <c r="H1770" s="4">
        <v>2526.1</v>
      </c>
      <c r="I1770" s="3" t="s">
        <v>11</v>
      </c>
    </row>
    <row r="1771" spans="1:9" x14ac:dyDescent="0.35">
      <c r="A1771" s="3">
        <v>103422734</v>
      </c>
      <c r="B1771" s="3" t="s">
        <v>6003</v>
      </c>
      <c r="C1771" s="3" t="s">
        <v>9</v>
      </c>
      <c r="D1771" s="3" t="s">
        <v>5</v>
      </c>
      <c r="E1771" s="3" t="s">
        <v>10</v>
      </c>
      <c r="F1771" s="3" t="s">
        <v>6004</v>
      </c>
      <c r="G1771" s="3" t="s">
        <v>6005</v>
      </c>
      <c r="H1771" s="4">
        <v>5413.19</v>
      </c>
      <c r="I1771" s="3" t="s">
        <v>11</v>
      </c>
    </row>
    <row r="1772" spans="1:9" x14ac:dyDescent="0.35">
      <c r="A1772" s="3">
        <v>103422733</v>
      </c>
      <c r="B1772" s="3" t="s">
        <v>6006</v>
      </c>
      <c r="C1772" s="3" t="s">
        <v>9</v>
      </c>
      <c r="D1772" s="3" t="s">
        <v>5</v>
      </c>
      <c r="E1772" s="3" t="s">
        <v>10</v>
      </c>
      <c r="F1772" s="3" t="s">
        <v>4289</v>
      </c>
      <c r="G1772" s="3" t="s">
        <v>4290</v>
      </c>
      <c r="H1772" s="4">
        <v>3609.1</v>
      </c>
      <c r="I1772" s="3" t="s">
        <v>11</v>
      </c>
    </row>
    <row r="1773" spans="1:9" x14ac:dyDescent="0.35">
      <c r="A1773" s="3">
        <v>103422790</v>
      </c>
      <c r="B1773" s="3" t="s">
        <v>6007</v>
      </c>
      <c r="C1773" s="3" t="s">
        <v>9</v>
      </c>
      <c r="D1773" s="3" t="s">
        <v>5</v>
      </c>
      <c r="E1773" s="3" t="s">
        <v>12</v>
      </c>
      <c r="F1773" s="3" t="s">
        <v>6008</v>
      </c>
      <c r="G1773" s="3" t="s">
        <v>6009</v>
      </c>
      <c r="H1773" s="3">
        <v>749</v>
      </c>
      <c r="I1773" s="3" t="s">
        <v>11</v>
      </c>
    </row>
    <row r="1774" spans="1:9" x14ac:dyDescent="0.35">
      <c r="A1774" s="3">
        <v>103422789</v>
      </c>
      <c r="B1774" s="3" t="s">
        <v>6010</v>
      </c>
      <c r="C1774" s="3" t="s">
        <v>9</v>
      </c>
      <c r="D1774" s="3" t="s">
        <v>5</v>
      </c>
      <c r="E1774" s="3" t="s">
        <v>10</v>
      </c>
      <c r="F1774" s="3" t="s">
        <v>6011</v>
      </c>
      <c r="G1774" s="3" t="s">
        <v>6012</v>
      </c>
      <c r="H1774" s="4">
        <v>1965.55</v>
      </c>
      <c r="I1774" s="3" t="s">
        <v>11</v>
      </c>
    </row>
    <row r="1775" spans="1:9" x14ac:dyDescent="0.35">
      <c r="A1775" s="3">
        <v>103422729</v>
      </c>
      <c r="B1775" s="3" t="s">
        <v>6013</v>
      </c>
      <c r="C1775" s="3" t="s">
        <v>9</v>
      </c>
      <c r="D1775" s="3" t="s">
        <v>5</v>
      </c>
      <c r="E1775" s="3" t="s">
        <v>10</v>
      </c>
      <c r="F1775" s="3" t="s">
        <v>6014</v>
      </c>
      <c r="G1775" s="3" t="s">
        <v>6015</v>
      </c>
      <c r="H1775" s="5">
        <v>1999</v>
      </c>
      <c r="I1775" s="3" t="s">
        <v>11</v>
      </c>
    </row>
    <row r="1776" spans="1:9" x14ac:dyDescent="0.35">
      <c r="A1776" s="3">
        <v>103422726</v>
      </c>
      <c r="B1776" s="3" t="s">
        <v>6016</v>
      </c>
      <c r="C1776" s="3" t="s">
        <v>9</v>
      </c>
      <c r="D1776" s="3" t="s">
        <v>5</v>
      </c>
      <c r="E1776" s="3" t="s">
        <v>10</v>
      </c>
      <c r="F1776" s="3" t="s">
        <v>6017</v>
      </c>
      <c r="G1776" s="3" t="s">
        <v>6018</v>
      </c>
      <c r="H1776" s="4">
        <v>1661.55</v>
      </c>
      <c r="I1776" s="3" t="s">
        <v>11</v>
      </c>
    </row>
    <row r="1777" spans="1:9" x14ac:dyDescent="0.35">
      <c r="A1777" s="3">
        <v>103422722</v>
      </c>
      <c r="B1777" s="3" t="s">
        <v>6019</v>
      </c>
      <c r="C1777" s="3" t="s">
        <v>9</v>
      </c>
      <c r="D1777" s="3" t="s">
        <v>5</v>
      </c>
      <c r="E1777" s="3" t="s">
        <v>10</v>
      </c>
      <c r="F1777" s="3" t="s">
        <v>6020</v>
      </c>
      <c r="G1777" s="3" t="s">
        <v>6021</v>
      </c>
      <c r="H1777" s="5">
        <v>1259</v>
      </c>
      <c r="I1777" s="3" t="s">
        <v>11</v>
      </c>
    </row>
    <row r="1778" spans="1:9" x14ac:dyDescent="0.35">
      <c r="A1778" s="3">
        <v>103422780</v>
      </c>
      <c r="B1778" s="3" t="s">
        <v>6022</v>
      </c>
      <c r="C1778" s="3" t="s">
        <v>9</v>
      </c>
      <c r="D1778" s="3" t="s">
        <v>5</v>
      </c>
      <c r="E1778" s="3" t="s">
        <v>10</v>
      </c>
      <c r="F1778" s="3" t="s">
        <v>6023</v>
      </c>
      <c r="G1778" s="3" t="s">
        <v>6024</v>
      </c>
      <c r="H1778" s="5">
        <v>1679</v>
      </c>
      <c r="I1778" s="3" t="s">
        <v>11</v>
      </c>
    </row>
    <row r="1779" spans="1:9" x14ac:dyDescent="0.35">
      <c r="A1779" s="3">
        <v>103422779</v>
      </c>
      <c r="B1779" s="3" t="s">
        <v>6025</v>
      </c>
      <c r="C1779" s="3" t="s">
        <v>9</v>
      </c>
      <c r="D1779" s="3" t="s">
        <v>5</v>
      </c>
      <c r="E1779" s="3" t="s">
        <v>10</v>
      </c>
      <c r="F1779" s="3" t="s">
        <v>1868</v>
      </c>
      <c r="G1779" s="3" t="s">
        <v>1869</v>
      </c>
      <c r="H1779" s="4">
        <v>4297.8</v>
      </c>
      <c r="I1779" s="3" t="s">
        <v>11</v>
      </c>
    </row>
    <row r="1780" spans="1:9" x14ac:dyDescent="0.35">
      <c r="A1780" s="3">
        <v>103422774</v>
      </c>
      <c r="B1780" s="3" t="s">
        <v>6026</v>
      </c>
      <c r="C1780" s="3" t="s">
        <v>9</v>
      </c>
      <c r="D1780" s="3" t="s">
        <v>5</v>
      </c>
      <c r="E1780" s="3" t="s">
        <v>10</v>
      </c>
      <c r="F1780" s="3" t="s">
        <v>6027</v>
      </c>
      <c r="G1780" s="3" t="s">
        <v>6028</v>
      </c>
      <c r="H1780" s="4">
        <v>4179.05</v>
      </c>
      <c r="I1780" s="3" t="s">
        <v>11</v>
      </c>
    </row>
    <row r="1781" spans="1:9" x14ac:dyDescent="0.35">
      <c r="A1781" s="3">
        <v>103422716</v>
      </c>
      <c r="B1781" s="3" t="s">
        <v>6029</v>
      </c>
      <c r="C1781" s="3" t="s">
        <v>9</v>
      </c>
      <c r="D1781" s="3" t="s">
        <v>5</v>
      </c>
      <c r="E1781" s="3" t="s">
        <v>10</v>
      </c>
      <c r="F1781" s="3" t="s">
        <v>6030</v>
      </c>
      <c r="G1781" s="3" t="s">
        <v>6031</v>
      </c>
      <c r="H1781" s="4">
        <v>4273.1000000000004</v>
      </c>
      <c r="I1781" s="3" t="s">
        <v>11</v>
      </c>
    </row>
    <row r="1782" spans="1:9" x14ac:dyDescent="0.35">
      <c r="A1782" s="3">
        <v>103422715</v>
      </c>
      <c r="B1782" s="3" t="s">
        <v>6032</v>
      </c>
      <c r="C1782" s="3" t="s">
        <v>9</v>
      </c>
      <c r="D1782" s="3" t="s">
        <v>5</v>
      </c>
      <c r="E1782" s="3" t="s">
        <v>10</v>
      </c>
      <c r="F1782" s="3" t="s">
        <v>6033</v>
      </c>
      <c r="G1782" s="3" t="s">
        <v>6034</v>
      </c>
      <c r="H1782" s="3">
        <v>649</v>
      </c>
      <c r="I1782" s="3" t="s">
        <v>11</v>
      </c>
    </row>
    <row r="1783" spans="1:9" x14ac:dyDescent="0.35">
      <c r="A1783" s="3">
        <v>103422713</v>
      </c>
      <c r="B1783" s="3" t="s">
        <v>6035</v>
      </c>
      <c r="C1783" s="3" t="s">
        <v>9</v>
      </c>
      <c r="D1783" s="3" t="s">
        <v>5</v>
      </c>
      <c r="E1783" s="3" t="s">
        <v>10</v>
      </c>
      <c r="F1783" s="3" t="s">
        <v>6036</v>
      </c>
      <c r="G1783" s="3" t="s">
        <v>6037</v>
      </c>
      <c r="H1783" s="3">
        <v>949.05</v>
      </c>
      <c r="I1783" s="3" t="s">
        <v>11</v>
      </c>
    </row>
    <row r="1784" spans="1:9" x14ac:dyDescent="0.35">
      <c r="A1784" s="3">
        <v>103422767</v>
      </c>
      <c r="B1784" s="3" t="s">
        <v>6038</v>
      </c>
      <c r="C1784" s="3" t="s">
        <v>9</v>
      </c>
      <c r="D1784" s="3" t="s">
        <v>5</v>
      </c>
      <c r="E1784" s="3" t="s">
        <v>10</v>
      </c>
      <c r="F1784" s="3" t="s">
        <v>6039</v>
      </c>
      <c r="G1784" s="3" t="s">
        <v>6040</v>
      </c>
      <c r="H1784" s="5">
        <v>2449</v>
      </c>
      <c r="I1784" s="3" t="s">
        <v>11</v>
      </c>
    </row>
    <row r="1785" spans="1:9" x14ac:dyDescent="0.35">
      <c r="A1785" s="3">
        <v>103422701</v>
      </c>
      <c r="B1785" s="3" t="s">
        <v>6041</v>
      </c>
      <c r="C1785" s="3" t="s">
        <v>9</v>
      </c>
      <c r="D1785" s="3" t="s">
        <v>5</v>
      </c>
      <c r="E1785" s="3" t="s">
        <v>10</v>
      </c>
      <c r="F1785" s="3" t="s">
        <v>6042</v>
      </c>
      <c r="G1785" s="3" t="s">
        <v>6043</v>
      </c>
      <c r="H1785" s="4">
        <v>4749.05</v>
      </c>
      <c r="I1785" s="3" t="s">
        <v>11</v>
      </c>
    </row>
    <row r="1786" spans="1:9" x14ac:dyDescent="0.35">
      <c r="A1786" s="3">
        <v>103422691</v>
      </c>
      <c r="B1786" s="3" t="s">
        <v>6044</v>
      </c>
      <c r="C1786" s="3" t="s">
        <v>9</v>
      </c>
      <c r="D1786" s="3" t="s">
        <v>5</v>
      </c>
      <c r="E1786" s="3" t="s">
        <v>12</v>
      </c>
      <c r="F1786" s="3" t="s">
        <v>6045</v>
      </c>
      <c r="G1786" s="3" t="s">
        <v>6046</v>
      </c>
      <c r="H1786" s="5">
        <v>2599</v>
      </c>
      <c r="I1786" s="3" t="s">
        <v>11</v>
      </c>
    </row>
    <row r="1787" spans="1:9" x14ac:dyDescent="0.35">
      <c r="A1787" s="3">
        <v>103422649</v>
      </c>
      <c r="B1787" s="3" t="s">
        <v>6047</v>
      </c>
      <c r="C1787" s="3" t="s">
        <v>9</v>
      </c>
      <c r="D1787" s="3" t="s">
        <v>5</v>
      </c>
      <c r="E1787" s="3" t="s">
        <v>10</v>
      </c>
      <c r="F1787" s="3" t="s">
        <v>6048</v>
      </c>
      <c r="G1787" s="3" t="s">
        <v>6049</v>
      </c>
      <c r="H1787" s="5">
        <v>1598</v>
      </c>
      <c r="I1787" s="3" t="s">
        <v>11</v>
      </c>
    </row>
    <row r="1788" spans="1:9" x14ac:dyDescent="0.35">
      <c r="A1788" s="3">
        <v>103422647</v>
      </c>
      <c r="B1788" s="3" t="s">
        <v>6050</v>
      </c>
      <c r="C1788" s="3" t="s">
        <v>9</v>
      </c>
      <c r="D1788" s="3" t="s">
        <v>5</v>
      </c>
      <c r="E1788" s="3" t="s">
        <v>10</v>
      </c>
      <c r="F1788" s="3" t="s">
        <v>6051</v>
      </c>
      <c r="G1788" s="3" t="s">
        <v>6052</v>
      </c>
      <c r="H1788" s="4">
        <v>2093.89</v>
      </c>
      <c r="I1788" s="3" t="s">
        <v>11</v>
      </c>
    </row>
    <row r="1789" spans="1:9" x14ac:dyDescent="0.35">
      <c r="A1789" s="3">
        <v>103422646</v>
      </c>
      <c r="B1789" s="3" t="s">
        <v>6053</v>
      </c>
      <c r="C1789" s="3" t="s">
        <v>9</v>
      </c>
      <c r="D1789" s="3" t="s">
        <v>5</v>
      </c>
      <c r="E1789" s="3" t="s">
        <v>10</v>
      </c>
      <c r="F1789" s="3" t="s">
        <v>727</v>
      </c>
      <c r="G1789" s="3" t="s">
        <v>728</v>
      </c>
      <c r="H1789" s="5">
        <v>3199</v>
      </c>
      <c r="I1789" s="3" t="s">
        <v>11</v>
      </c>
    </row>
    <row r="1790" spans="1:9" x14ac:dyDescent="0.35">
      <c r="A1790" s="3">
        <v>103422645</v>
      </c>
      <c r="B1790" s="3" t="s">
        <v>6054</v>
      </c>
      <c r="C1790" s="3" t="s">
        <v>9</v>
      </c>
      <c r="D1790" s="3" t="s">
        <v>5</v>
      </c>
      <c r="E1790" s="3" t="s">
        <v>10</v>
      </c>
      <c r="F1790" s="3" t="s">
        <v>6055</v>
      </c>
      <c r="G1790" s="3" t="s">
        <v>6056</v>
      </c>
      <c r="H1790" s="4">
        <v>7864.29</v>
      </c>
      <c r="I1790" s="3" t="s">
        <v>11</v>
      </c>
    </row>
    <row r="1791" spans="1:9" x14ac:dyDescent="0.35">
      <c r="A1791" s="3">
        <v>103422685</v>
      </c>
      <c r="B1791" s="3" t="s">
        <v>6057</v>
      </c>
      <c r="C1791" s="3" t="s">
        <v>9</v>
      </c>
      <c r="D1791" s="3" t="s">
        <v>5</v>
      </c>
      <c r="E1791" s="3" t="s">
        <v>12</v>
      </c>
      <c r="F1791" s="3" t="s">
        <v>6058</v>
      </c>
      <c r="G1791" s="3" t="s">
        <v>6059</v>
      </c>
      <c r="H1791" s="5">
        <v>1199</v>
      </c>
      <c r="I1791" s="3" t="s">
        <v>11</v>
      </c>
    </row>
    <row r="1792" spans="1:9" x14ac:dyDescent="0.35">
      <c r="A1792" s="3">
        <v>103422682</v>
      </c>
      <c r="B1792" s="3" t="s">
        <v>6060</v>
      </c>
      <c r="C1792" s="3" t="s">
        <v>9</v>
      </c>
      <c r="D1792" s="3" t="s">
        <v>5</v>
      </c>
      <c r="E1792" s="3" t="s">
        <v>10</v>
      </c>
      <c r="F1792" s="3" t="s">
        <v>6061</v>
      </c>
      <c r="G1792" s="3" t="s">
        <v>6062</v>
      </c>
      <c r="H1792" s="5">
        <v>6499</v>
      </c>
      <c r="I1792" s="3" t="s">
        <v>11</v>
      </c>
    </row>
    <row r="1793" spans="1:9" x14ac:dyDescent="0.35">
      <c r="A1793" s="3">
        <v>103422678</v>
      </c>
      <c r="B1793" s="3" t="s">
        <v>6063</v>
      </c>
      <c r="C1793" s="3" t="s">
        <v>9</v>
      </c>
      <c r="D1793" s="3" t="s">
        <v>5</v>
      </c>
      <c r="E1793" s="3" t="s">
        <v>10</v>
      </c>
      <c r="F1793" s="3" t="s">
        <v>6064</v>
      </c>
      <c r="G1793" s="3" t="s">
        <v>6065</v>
      </c>
      <c r="H1793" s="4">
        <v>4624.6000000000004</v>
      </c>
      <c r="I1793" s="3" t="s">
        <v>11</v>
      </c>
    </row>
    <row r="1794" spans="1:9" x14ac:dyDescent="0.35">
      <c r="A1794" s="3">
        <v>103422633</v>
      </c>
      <c r="B1794" s="3" t="s">
        <v>6066</v>
      </c>
      <c r="C1794" s="3" t="s">
        <v>9</v>
      </c>
      <c r="D1794" s="3" t="s">
        <v>5</v>
      </c>
      <c r="E1794" s="3" t="s">
        <v>10</v>
      </c>
      <c r="F1794" s="3" t="s">
        <v>6067</v>
      </c>
      <c r="G1794" s="3" t="s">
        <v>6068</v>
      </c>
      <c r="H1794" s="5">
        <v>5198</v>
      </c>
      <c r="I1794" s="3" t="s">
        <v>11</v>
      </c>
    </row>
    <row r="1795" spans="1:9" x14ac:dyDescent="0.35">
      <c r="A1795" s="3">
        <v>103422628</v>
      </c>
      <c r="B1795" s="3" t="s">
        <v>6069</v>
      </c>
      <c r="C1795" s="3" t="s">
        <v>9</v>
      </c>
      <c r="D1795" s="3" t="s">
        <v>5</v>
      </c>
      <c r="E1795" s="3" t="s">
        <v>10</v>
      </c>
      <c r="F1795" s="3" t="s">
        <v>6070</v>
      </c>
      <c r="G1795" s="3" t="s">
        <v>6040</v>
      </c>
      <c r="H1795" s="5">
        <v>2449</v>
      </c>
      <c r="I1795" s="3" t="s">
        <v>11</v>
      </c>
    </row>
    <row r="1796" spans="1:9" x14ac:dyDescent="0.35">
      <c r="A1796" s="3">
        <v>103422623</v>
      </c>
      <c r="B1796" s="3" t="s">
        <v>6071</v>
      </c>
      <c r="C1796" s="3" t="s">
        <v>9</v>
      </c>
      <c r="D1796" s="3" t="s">
        <v>5</v>
      </c>
      <c r="E1796" s="3" t="s">
        <v>10</v>
      </c>
      <c r="F1796" s="3" t="s">
        <v>6072</v>
      </c>
      <c r="G1796" s="3" t="s">
        <v>6073</v>
      </c>
      <c r="H1796" s="4">
        <v>4105.47</v>
      </c>
      <c r="I1796" s="3" t="s">
        <v>11</v>
      </c>
    </row>
    <row r="1797" spans="1:9" x14ac:dyDescent="0.35">
      <c r="A1797" s="3">
        <v>103422620</v>
      </c>
      <c r="B1797" s="3" t="s">
        <v>6074</v>
      </c>
      <c r="C1797" s="3" t="s">
        <v>9</v>
      </c>
      <c r="D1797" s="3" t="s">
        <v>5</v>
      </c>
      <c r="E1797" s="3" t="s">
        <v>10</v>
      </c>
      <c r="F1797" s="3" t="s">
        <v>6075</v>
      </c>
      <c r="G1797" s="3" t="s">
        <v>6076</v>
      </c>
      <c r="H1797" s="4">
        <v>5556.55</v>
      </c>
      <c r="I1797" s="3" t="s">
        <v>11</v>
      </c>
    </row>
    <row r="1798" spans="1:9" x14ac:dyDescent="0.35">
      <c r="A1798" s="3">
        <v>103422618</v>
      </c>
      <c r="B1798" s="3" t="s">
        <v>6077</v>
      </c>
      <c r="C1798" s="3" t="s">
        <v>9</v>
      </c>
      <c r="D1798" s="3" t="s">
        <v>5</v>
      </c>
      <c r="E1798" s="3" t="s">
        <v>10</v>
      </c>
      <c r="F1798" s="3" t="s">
        <v>6078</v>
      </c>
      <c r="G1798" s="3" t="s">
        <v>6079</v>
      </c>
      <c r="H1798" s="5">
        <v>5598</v>
      </c>
      <c r="I1798" s="3" t="s">
        <v>11</v>
      </c>
    </row>
    <row r="1799" spans="1:9" x14ac:dyDescent="0.35">
      <c r="A1799" s="3">
        <v>103422619</v>
      </c>
      <c r="B1799" s="3" t="s">
        <v>6077</v>
      </c>
      <c r="C1799" s="3" t="s">
        <v>9</v>
      </c>
      <c r="D1799" s="3" t="s">
        <v>5</v>
      </c>
      <c r="E1799" s="3" t="s">
        <v>10</v>
      </c>
      <c r="F1799" s="3" t="s">
        <v>6080</v>
      </c>
      <c r="G1799" s="3" t="s">
        <v>6081</v>
      </c>
      <c r="H1799" s="4">
        <v>3199.6</v>
      </c>
      <c r="I1799" s="3" t="s">
        <v>11</v>
      </c>
    </row>
    <row r="1800" spans="1:9" x14ac:dyDescent="0.35">
      <c r="A1800" s="3">
        <v>103422669</v>
      </c>
      <c r="B1800" s="3" t="s">
        <v>6082</v>
      </c>
      <c r="C1800" s="3" t="s">
        <v>9</v>
      </c>
      <c r="D1800" s="3" t="s">
        <v>5</v>
      </c>
      <c r="E1800" s="3" t="s">
        <v>10</v>
      </c>
      <c r="F1800" s="3" t="s">
        <v>6083</v>
      </c>
      <c r="G1800" s="3" t="s">
        <v>6084</v>
      </c>
      <c r="H1800" s="4">
        <v>2991.55</v>
      </c>
      <c r="I1800" s="3" t="s">
        <v>11</v>
      </c>
    </row>
    <row r="1801" spans="1:9" x14ac:dyDescent="0.35">
      <c r="A1801" s="3">
        <v>103422666</v>
      </c>
      <c r="B1801" s="3" t="s">
        <v>6085</v>
      </c>
      <c r="C1801" s="3" t="s">
        <v>9</v>
      </c>
      <c r="D1801" s="3" t="s">
        <v>5</v>
      </c>
      <c r="E1801" s="3" t="s">
        <v>10</v>
      </c>
      <c r="F1801" s="3" t="s">
        <v>6086</v>
      </c>
      <c r="G1801" s="3" t="s">
        <v>6087</v>
      </c>
      <c r="H1801" s="3">
        <v>426.55</v>
      </c>
      <c r="I1801" s="3" t="s">
        <v>11</v>
      </c>
    </row>
    <row r="1802" spans="1:9" x14ac:dyDescent="0.35">
      <c r="A1802" s="3">
        <v>103422611</v>
      </c>
      <c r="B1802" s="3" t="s">
        <v>6088</v>
      </c>
      <c r="C1802" s="3" t="s">
        <v>9</v>
      </c>
      <c r="D1802" s="3" t="s">
        <v>5</v>
      </c>
      <c r="E1802" s="3" t="s">
        <v>10</v>
      </c>
      <c r="F1802" s="3" t="s">
        <v>6089</v>
      </c>
      <c r="G1802" s="3" t="s">
        <v>6090</v>
      </c>
      <c r="H1802" s="4">
        <v>2991.55</v>
      </c>
      <c r="I1802" s="3" t="s">
        <v>11</v>
      </c>
    </row>
    <row r="1803" spans="1:9" x14ac:dyDescent="0.35">
      <c r="A1803" s="3">
        <v>103422562</v>
      </c>
      <c r="B1803" s="3" t="s">
        <v>6091</v>
      </c>
      <c r="C1803" s="3" t="s">
        <v>9</v>
      </c>
      <c r="D1803" s="3" t="s">
        <v>5</v>
      </c>
      <c r="E1803" s="3" t="s">
        <v>12</v>
      </c>
      <c r="F1803" s="3" t="s">
        <v>6092</v>
      </c>
      <c r="G1803" s="3" t="s">
        <v>6093</v>
      </c>
      <c r="H1803" s="4">
        <v>4749.05</v>
      </c>
      <c r="I1803" s="3" t="s">
        <v>11</v>
      </c>
    </row>
    <row r="1804" spans="1:9" x14ac:dyDescent="0.35">
      <c r="A1804" s="3">
        <v>103422605</v>
      </c>
      <c r="B1804" s="3" t="s">
        <v>6094</v>
      </c>
      <c r="C1804" s="3" t="s">
        <v>9</v>
      </c>
      <c r="D1804" s="3" t="s">
        <v>5</v>
      </c>
      <c r="E1804" s="3" t="s">
        <v>10</v>
      </c>
      <c r="F1804" s="3" t="s">
        <v>6095</v>
      </c>
      <c r="G1804" s="3" t="s">
        <v>6096</v>
      </c>
      <c r="H1804" s="3">
        <v>759.05</v>
      </c>
      <c r="I1804" s="3" t="s">
        <v>11</v>
      </c>
    </row>
    <row r="1805" spans="1:9" x14ac:dyDescent="0.35">
      <c r="A1805" s="3">
        <v>103422604</v>
      </c>
      <c r="B1805" s="3" t="s">
        <v>6097</v>
      </c>
      <c r="C1805" s="3" t="s">
        <v>9</v>
      </c>
      <c r="D1805" s="3" t="s">
        <v>5</v>
      </c>
      <c r="E1805" s="3" t="s">
        <v>10</v>
      </c>
      <c r="F1805" s="3" t="s">
        <v>6098</v>
      </c>
      <c r="G1805" s="3" t="s">
        <v>6099</v>
      </c>
      <c r="H1805" s="4">
        <v>1129.55</v>
      </c>
      <c r="I1805" s="3" t="s">
        <v>11</v>
      </c>
    </row>
    <row r="1806" spans="1:9" x14ac:dyDescent="0.35">
      <c r="A1806" s="3">
        <v>103422602</v>
      </c>
      <c r="B1806" s="3" t="s">
        <v>6100</v>
      </c>
      <c r="C1806" s="3" t="s">
        <v>9</v>
      </c>
      <c r="D1806" s="3" t="s">
        <v>5</v>
      </c>
      <c r="E1806" s="3" t="s">
        <v>10</v>
      </c>
      <c r="F1806" s="3" t="s">
        <v>6101</v>
      </c>
      <c r="G1806" s="3" t="s">
        <v>6102</v>
      </c>
      <c r="H1806" s="5">
        <v>1439</v>
      </c>
      <c r="I1806" s="3" t="s">
        <v>11</v>
      </c>
    </row>
    <row r="1807" spans="1:9" x14ac:dyDescent="0.35">
      <c r="A1807" s="3">
        <v>103422599</v>
      </c>
      <c r="B1807" s="3" t="s">
        <v>6103</v>
      </c>
      <c r="C1807" s="3" t="s">
        <v>9</v>
      </c>
      <c r="D1807" s="3" t="s">
        <v>5</v>
      </c>
      <c r="E1807" s="3" t="s">
        <v>10</v>
      </c>
      <c r="F1807" s="3" t="s">
        <v>6104</v>
      </c>
      <c r="G1807" s="3" t="s">
        <v>6105</v>
      </c>
      <c r="H1807" s="4">
        <v>3473.72</v>
      </c>
      <c r="I1807" s="3" t="s">
        <v>11</v>
      </c>
    </row>
    <row r="1808" spans="1:9" x14ac:dyDescent="0.35">
      <c r="A1808" s="3">
        <v>103422598</v>
      </c>
      <c r="B1808" s="3" t="s">
        <v>6106</v>
      </c>
      <c r="C1808" s="3" t="s">
        <v>9</v>
      </c>
      <c r="D1808" s="3" t="s">
        <v>5</v>
      </c>
      <c r="E1808" s="3" t="s">
        <v>12</v>
      </c>
      <c r="F1808" s="3" t="s">
        <v>6107</v>
      </c>
      <c r="G1808" s="3" t="s">
        <v>6108</v>
      </c>
      <c r="H1808" s="4">
        <v>2204.1</v>
      </c>
      <c r="I1808" s="3" t="s">
        <v>11</v>
      </c>
    </row>
    <row r="1809" spans="1:9" x14ac:dyDescent="0.35">
      <c r="A1809" s="3">
        <v>103422594</v>
      </c>
      <c r="B1809" s="3" t="s">
        <v>6109</v>
      </c>
      <c r="C1809" s="3" t="s">
        <v>9</v>
      </c>
      <c r="D1809" s="3" t="s">
        <v>5</v>
      </c>
      <c r="E1809" s="3" t="s">
        <v>10</v>
      </c>
      <c r="F1809" s="3" t="s">
        <v>4381</v>
      </c>
      <c r="G1809" s="3" t="s">
        <v>4382</v>
      </c>
      <c r="H1809" s="5">
        <v>3499</v>
      </c>
      <c r="I1809" s="3" t="s">
        <v>11</v>
      </c>
    </row>
    <row r="1810" spans="1:9" x14ac:dyDescent="0.35">
      <c r="A1810" s="3">
        <v>103422548</v>
      </c>
      <c r="B1810" s="3" t="s">
        <v>6110</v>
      </c>
      <c r="C1810" s="3" t="s">
        <v>9</v>
      </c>
      <c r="D1810" s="3" t="s">
        <v>5</v>
      </c>
      <c r="E1810" s="3" t="s">
        <v>10</v>
      </c>
      <c r="F1810" s="3" t="s">
        <v>6111</v>
      </c>
      <c r="G1810" s="3" t="s">
        <v>6112</v>
      </c>
      <c r="H1810" s="5">
        <v>2399</v>
      </c>
      <c r="I1810" s="3" t="s">
        <v>11</v>
      </c>
    </row>
    <row r="1811" spans="1:9" x14ac:dyDescent="0.35">
      <c r="A1811" s="3">
        <v>103422547</v>
      </c>
      <c r="B1811" s="3" t="s">
        <v>6113</v>
      </c>
      <c r="C1811" s="3" t="s">
        <v>9</v>
      </c>
      <c r="D1811" s="3" t="s">
        <v>5</v>
      </c>
      <c r="E1811" s="3" t="s">
        <v>10</v>
      </c>
      <c r="F1811" s="3" t="s">
        <v>6114</v>
      </c>
      <c r="G1811" s="3" t="s">
        <v>6115</v>
      </c>
      <c r="H1811" s="4">
        <v>1804.1</v>
      </c>
      <c r="I1811" s="3" t="s">
        <v>11</v>
      </c>
    </row>
    <row r="1812" spans="1:9" x14ac:dyDescent="0.35">
      <c r="A1812" s="3">
        <v>103422543</v>
      </c>
      <c r="B1812" s="3" t="s">
        <v>6116</v>
      </c>
      <c r="C1812" s="3" t="s">
        <v>9</v>
      </c>
      <c r="D1812" s="3" t="s">
        <v>5</v>
      </c>
      <c r="E1812" s="3" t="s">
        <v>10</v>
      </c>
      <c r="F1812" s="3" t="s">
        <v>6117</v>
      </c>
      <c r="G1812" s="3" t="s">
        <v>6118</v>
      </c>
      <c r="H1812" s="3">
        <v>587.1</v>
      </c>
      <c r="I1812" s="3" t="s">
        <v>11</v>
      </c>
    </row>
    <row r="1813" spans="1:9" x14ac:dyDescent="0.35">
      <c r="A1813" s="3">
        <v>103422583</v>
      </c>
      <c r="B1813" s="3" t="s">
        <v>6119</v>
      </c>
      <c r="C1813" s="3" t="s">
        <v>9</v>
      </c>
      <c r="D1813" s="3" t="s">
        <v>5</v>
      </c>
      <c r="E1813" s="3" t="s">
        <v>10</v>
      </c>
      <c r="F1813" s="3" t="s">
        <v>6120</v>
      </c>
      <c r="G1813" s="3" t="s">
        <v>6121</v>
      </c>
      <c r="H1813" s="5">
        <v>3899</v>
      </c>
      <c r="I1813" s="3" t="s">
        <v>11</v>
      </c>
    </row>
    <row r="1814" spans="1:9" x14ac:dyDescent="0.35">
      <c r="A1814" s="3">
        <v>103422542</v>
      </c>
      <c r="B1814" s="3" t="s">
        <v>6122</v>
      </c>
      <c r="C1814" s="3" t="s">
        <v>9</v>
      </c>
      <c r="D1814" s="3" t="s">
        <v>5</v>
      </c>
      <c r="E1814" s="3" t="s">
        <v>10</v>
      </c>
      <c r="F1814" s="3" t="s">
        <v>6123</v>
      </c>
      <c r="G1814" s="3" t="s">
        <v>6124</v>
      </c>
      <c r="H1814" s="4">
        <v>4179.05</v>
      </c>
      <c r="I1814" s="3" t="s">
        <v>11</v>
      </c>
    </row>
    <row r="1815" spans="1:9" x14ac:dyDescent="0.35">
      <c r="A1815" s="3">
        <v>103422576</v>
      </c>
      <c r="B1815" s="3" t="s">
        <v>6125</v>
      </c>
      <c r="C1815" s="3" t="s">
        <v>9</v>
      </c>
      <c r="D1815" s="3" t="s">
        <v>5</v>
      </c>
      <c r="E1815" s="3" t="s">
        <v>10</v>
      </c>
      <c r="F1815" s="3" t="s">
        <v>6126</v>
      </c>
      <c r="G1815" s="3" t="s">
        <v>6127</v>
      </c>
      <c r="H1815" s="3">
        <v>954.84</v>
      </c>
      <c r="I1815" s="3" t="s">
        <v>11</v>
      </c>
    </row>
    <row r="1816" spans="1:9" x14ac:dyDescent="0.35">
      <c r="A1816" s="3">
        <v>103422572</v>
      </c>
      <c r="B1816" s="3" t="s">
        <v>6128</v>
      </c>
      <c r="C1816" s="3" t="s">
        <v>9</v>
      </c>
      <c r="D1816" s="3" t="s">
        <v>5</v>
      </c>
      <c r="E1816" s="3" t="s">
        <v>10</v>
      </c>
      <c r="F1816" s="3" t="s">
        <v>6129</v>
      </c>
      <c r="G1816" s="3" t="s">
        <v>6130</v>
      </c>
      <c r="H1816" s="3">
        <v>909</v>
      </c>
      <c r="I1816" s="3" t="s">
        <v>11</v>
      </c>
    </row>
    <row r="1817" spans="1:9" x14ac:dyDescent="0.35">
      <c r="A1817" s="3">
        <v>103422527</v>
      </c>
      <c r="B1817" s="3" t="s">
        <v>6131</v>
      </c>
      <c r="C1817" s="3" t="s">
        <v>9</v>
      </c>
      <c r="D1817" s="3" t="s">
        <v>5</v>
      </c>
      <c r="E1817" s="3" t="s">
        <v>10</v>
      </c>
      <c r="F1817" s="3" t="s">
        <v>6132</v>
      </c>
      <c r="G1817" s="3" t="s">
        <v>6133</v>
      </c>
      <c r="H1817" s="4">
        <v>2489.09</v>
      </c>
      <c r="I1817" s="3" t="s">
        <v>11</v>
      </c>
    </row>
    <row r="1818" spans="1:9" x14ac:dyDescent="0.35">
      <c r="A1818" s="3">
        <v>103422566</v>
      </c>
      <c r="B1818" s="3" t="s">
        <v>6134</v>
      </c>
      <c r="C1818" s="3" t="s">
        <v>9</v>
      </c>
      <c r="D1818" s="3" t="s">
        <v>5</v>
      </c>
      <c r="E1818" s="3" t="s">
        <v>10</v>
      </c>
      <c r="F1818" s="3" t="s">
        <v>460</v>
      </c>
      <c r="G1818" s="3" t="s">
        <v>6135</v>
      </c>
      <c r="H1818" s="3">
        <v>360.1</v>
      </c>
      <c r="I1818" s="3" t="s">
        <v>11</v>
      </c>
    </row>
    <row r="1819" spans="1:9" x14ac:dyDescent="0.35">
      <c r="A1819" s="3">
        <v>103422464</v>
      </c>
      <c r="B1819" s="3" t="s">
        <v>6136</v>
      </c>
      <c r="C1819" s="3" t="s">
        <v>9</v>
      </c>
      <c r="D1819" s="3" t="s">
        <v>5</v>
      </c>
      <c r="E1819" s="3" t="s">
        <v>10</v>
      </c>
      <c r="F1819" s="3" t="s">
        <v>6137</v>
      </c>
      <c r="G1819" s="3" t="s">
        <v>6138</v>
      </c>
      <c r="H1819" s="5">
        <v>2399</v>
      </c>
      <c r="I1819" s="3" t="s">
        <v>11</v>
      </c>
    </row>
    <row r="1820" spans="1:9" x14ac:dyDescent="0.35">
      <c r="A1820" s="3">
        <v>103422524</v>
      </c>
      <c r="B1820" s="3" t="s">
        <v>6139</v>
      </c>
      <c r="C1820" s="3" t="s">
        <v>9</v>
      </c>
      <c r="D1820" s="3" t="s">
        <v>5</v>
      </c>
      <c r="E1820" s="3" t="s">
        <v>10</v>
      </c>
      <c r="F1820" s="3" t="s">
        <v>6140</v>
      </c>
      <c r="G1820" s="3" t="s">
        <v>6141</v>
      </c>
      <c r="H1820" s="4">
        <v>1300.55</v>
      </c>
      <c r="I1820" s="3" t="s">
        <v>11</v>
      </c>
    </row>
    <row r="1821" spans="1:9" x14ac:dyDescent="0.35">
      <c r="A1821" s="3">
        <v>103422522</v>
      </c>
      <c r="B1821" s="3" t="s">
        <v>6142</v>
      </c>
      <c r="C1821" s="3" t="s">
        <v>9</v>
      </c>
      <c r="D1821" s="3" t="s">
        <v>5</v>
      </c>
      <c r="E1821" s="3" t="s">
        <v>10</v>
      </c>
      <c r="F1821" s="3" t="s">
        <v>6143</v>
      </c>
      <c r="G1821" s="3" t="s">
        <v>6144</v>
      </c>
      <c r="H1821" s="5">
        <v>8286</v>
      </c>
      <c r="I1821" s="3" t="s">
        <v>11</v>
      </c>
    </row>
    <row r="1822" spans="1:9" x14ac:dyDescent="0.35">
      <c r="A1822" s="3">
        <v>103422518</v>
      </c>
      <c r="B1822" s="3" t="s">
        <v>6145</v>
      </c>
      <c r="C1822" s="3" t="s">
        <v>9</v>
      </c>
      <c r="D1822" s="3" t="s">
        <v>5</v>
      </c>
      <c r="E1822" s="3" t="s">
        <v>10</v>
      </c>
      <c r="F1822" s="3" t="s">
        <v>709</v>
      </c>
      <c r="G1822" s="3" t="s">
        <v>710</v>
      </c>
      <c r="H1822" s="3">
        <v>561.75</v>
      </c>
      <c r="I1822" s="3" t="s">
        <v>11</v>
      </c>
    </row>
    <row r="1823" spans="1:9" x14ac:dyDescent="0.35">
      <c r="A1823" s="3">
        <v>103422517</v>
      </c>
      <c r="B1823" s="3" t="s">
        <v>6146</v>
      </c>
      <c r="C1823" s="3" t="s">
        <v>9</v>
      </c>
      <c r="D1823" s="3" t="s">
        <v>5</v>
      </c>
      <c r="E1823" s="3" t="s">
        <v>10</v>
      </c>
      <c r="F1823" s="3" t="s">
        <v>6147</v>
      </c>
      <c r="G1823" s="3" t="s">
        <v>6148</v>
      </c>
      <c r="H1823" s="4">
        <v>8978.07</v>
      </c>
      <c r="I1823" s="3" t="s">
        <v>11</v>
      </c>
    </row>
    <row r="1824" spans="1:9" x14ac:dyDescent="0.35">
      <c r="A1824" s="3">
        <v>103422460</v>
      </c>
      <c r="B1824" s="3" t="s">
        <v>6149</v>
      </c>
      <c r="C1824" s="3" t="s">
        <v>9</v>
      </c>
      <c r="D1824" s="3" t="s">
        <v>5</v>
      </c>
      <c r="E1824" s="3" t="s">
        <v>12</v>
      </c>
      <c r="F1824" s="3" t="s">
        <v>6150</v>
      </c>
      <c r="G1824" s="3" t="s">
        <v>6151</v>
      </c>
      <c r="H1824" s="5">
        <v>5999</v>
      </c>
      <c r="I1824" s="3" t="s">
        <v>11</v>
      </c>
    </row>
    <row r="1825" spans="1:9" x14ac:dyDescent="0.35">
      <c r="A1825" s="3">
        <v>103422459</v>
      </c>
      <c r="B1825" s="3" t="s">
        <v>6152</v>
      </c>
      <c r="C1825" s="3" t="s">
        <v>9</v>
      </c>
      <c r="D1825" s="3" t="s">
        <v>5</v>
      </c>
      <c r="E1825" s="3" t="s">
        <v>10</v>
      </c>
      <c r="F1825" s="3" t="s">
        <v>4381</v>
      </c>
      <c r="G1825" s="3" t="s">
        <v>4382</v>
      </c>
      <c r="H1825" s="5">
        <v>1119</v>
      </c>
      <c r="I1825" s="3" t="s">
        <v>11</v>
      </c>
    </row>
    <row r="1826" spans="1:9" x14ac:dyDescent="0.35">
      <c r="A1826" s="3">
        <v>103422515</v>
      </c>
      <c r="B1826" s="3" t="s">
        <v>6153</v>
      </c>
      <c r="C1826" s="3" t="s">
        <v>9</v>
      </c>
      <c r="D1826" s="3" t="s">
        <v>5</v>
      </c>
      <c r="E1826" s="3" t="s">
        <v>10</v>
      </c>
      <c r="F1826" s="3" t="s">
        <v>6154</v>
      </c>
      <c r="G1826" s="3" t="s">
        <v>6155</v>
      </c>
      <c r="H1826" s="4">
        <v>3333.64</v>
      </c>
      <c r="I1826" s="3" t="s">
        <v>11</v>
      </c>
    </row>
    <row r="1827" spans="1:9" x14ac:dyDescent="0.35">
      <c r="A1827" s="3">
        <v>103422457</v>
      </c>
      <c r="B1827" s="3" t="s">
        <v>6156</v>
      </c>
      <c r="C1827" s="3" t="s">
        <v>9</v>
      </c>
      <c r="D1827" s="3" t="s">
        <v>5</v>
      </c>
      <c r="E1827" s="3" t="s">
        <v>10</v>
      </c>
      <c r="F1827" s="3" t="s">
        <v>6157</v>
      </c>
      <c r="G1827" s="3" t="s">
        <v>6158</v>
      </c>
      <c r="H1827" s="5">
        <v>2068</v>
      </c>
      <c r="I1827" s="3" t="s">
        <v>11</v>
      </c>
    </row>
    <row r="1828" spans="1:9" x14ac:dyDescent="0.35">
      <c r="A1828" s="3">
        <v>103422456</v>
      </c>
      <c r="B1828" s="3" t="s">
        <v>6159</v>
      </c>
      <c r="C1828" s="3" t="s">
        <v>9</v>
      </c>
      <c r="D1828" s="3" t="s">
        <v>5</v>
      </c>
      <c r="E1828" s="3" t="s">
        <v>12</v>
      </c>
      <c r="F1828" s="3" t="s">
        <v>6160</v>
      </c>
      <c r="G1828" s="3" t="s">
        <v>6161</v>
      </c>
      <c r="H1828" s="5">
        <v>2799</v>
      </c>
      <c r="I1828" s="3" t="s">
        <v>11</v>
      </c>
    </row>
    <row r="1829" spans="1:9" x14ac:dyDescent="0.35">
      <c r="A1829" s="3">
        <v>103422455</v>
      </c>
      <c r="B1829" s="3" t="s">
        <v>6162</v>
      </c>
      <c r="C1829" s="3" t="s">
        <v>9</v>
      </c>
      <c r="D1829" s="3" t="s">
        <v>5</v>
      </c>
      <c r="E1829" s="3" t="s">
        <v>10</v>
      </c>
      <c r="F1829" s="3" t="s">
        <v>6129</v>
      </c>
      <c r="G1829" s="3" t="s">
        <v>6130</v>
      </c>
      <c r="H1829" s="5">
        <v>1949</v>
      </c>
      <c r="I1829" s="3" t="s">
        <v>11</v>
      </c>
    </row>
    <row r="1830" spans="1:9" x14ac:dyDescent="0.35">
      <c r="A1830" s="3">
        <v>103422510</v>
      </c>
      <c r="B1830" s="3" t="s">
        <v>6163</v>
      </c>
      <c r="C1830" s="3" t="s">
        <v>9</v>
      </c>
      <c r="D1830" s="3" t="s">
        <v>5</v>
      </c>
      <c r="E1830" s="3" t="s">
        <v>10</v>
      </c>
      <c r="F1830" s="3" t="s">
        <v>6164</v>
      </c>
      <c r="G1830" s="3" t="s">
        <v>6165</v>
      </c>
      <c r="H1830" s="4">
        <v>2498.12</v>
      </c>
      <c r="I1830" s="3" t="s">
        <v>11</v>
      </c>
    </row>
    <row r="1831" spans="1:9" x14ac:dyDescent="0.35">
      <c r="A1831" s="3">
        <v>103422507</v>
      </c>
      <c r="B1831" s="3" t="s">
        <v>6166</v>
      </c>
      <c r="C1831" s="3" t="s">
        <v>9</v>
      </c>
      <c r="D1831" s="3" t="s">
        <v>5</v>
      </c>
      <c r="E1831" s="3" t="s">
        <v>10</v>
      </c>
      <c r="F1831" s="3" t="s">
        <v>6167</v>
      </c>
      <c r="G1831" s="3" t="s">
        <v>6168</v>
      </c>
      <c r="H1831" s="4">
        <v>1994.05</v>
      </c>
      <c r="I1831" s="3" t="s">
        <v>11</v>
      </c>
    </row>
    <row r="1832" spans="1:9" x14ac:dyDescent="0.35">
      <c r="A1832" s="3">
        <v>103422444</v>
      </c>
      <c r="B1832" s="3" t="s">
        <v>6169</v>
      </c>
      <c r="C1832" s="3" t="s">
        <v>9</v>
      </c>
      <c r="D1832" s="3" t="s">
        <v>5</v>
      </c>
      <c r="E1832" s="3" t="s">
        <v>10</v>
      </c>
      <c r="F1832" s="3" t="s">
        <v>6170</v>
      </c>
      <c r="G1832" s="3" t="s">
        <v>6171</v>
      </c>
      <c r="H1832" s="4">
        <v>1889.1</v>
      </c>
      <c r="I1832" s="3" t="s">
        <v>11</v>
      </c>
    </row>
    <row r="1833" spans="1:9" x14ac:dyDescent="0.35">
      <c r="A1833" s="3">
        <v>103422442</v>
      </c>
      <c r="B1833" s="3" t="s">
        <v>6172</v>
      </c>
      <c r="C1833" s="3" t="s">
        <v>9</v>
      </c>
      <c r="D1833" s="3" t="s">
        <v>5</v>
      </c>
      <c r="E1833" s="3" t="s">
        <v>10</v>
      </c>
      <c r="F1833" s="3" t="s">
        <v>6173</v>
      </c>
      <c r="G1833" s="3" t="s">
        <v>6174</v>
      </c>
      <c r="H1833" s="4">
        <v>3656.55</v>
      </c>
      <c r="I1833" s="3" t="s">
        <v>11</v>
      </c>
    </row>
    <row r="1834" spans="1:9" x14ac:dyDescent="0.35">
      <c r="A1834" s="3">
        <v>103422502</v>
      </c>
      <c r="B1834" s="3" t="s">
        <v>6175</v>
      </c>
      <c r="C1834" s="3" t="s">
        <v>9</v>
      </c>
      <c r="D1834" s="3" t="s">
        <v>5</v>
      </c>
      <c r="E1834" s="3" t="s">
        <v>10</v>
      </c>
      <c r="F1834" s="3" t="s">
        <v>6176</v>
      </c>
      <c r="G1834" s="3" t="s">
        <v>6177</v>
      </c>
      <c r="H1834" s="3">
        <v>569.04999999999995</v>
      </c>
      <c r="I1834" s="3" t="s">
        <v>11</v>
      </c>
    </row>
    <row r="1835" spans="1:9" x14ac:dyDescent="0.35">
      <c r="A1835" s="3">
        <v>103422499</v>
      </c>
      <c r="B1835" s="3" t="s">
        <v>6178</v>
      </c>
      <c r="C1835" s="3" t="s">
        <v>9</v>
      </c>
      <c r="D1835" s="3" t="s">
        <v>5</v>
      </c>
      <c r="E1835" s="3" t="s">
        <v>10</v>
      </c>
      <c r="F1835" s="3" t="s">
        <v>6179</v>
      </c>
      <c r="G1835" s="3" t="s">
        <v>6180</v>
      </c>
      <c r="H1835" s="4">
        <v>5984.05</v>
      </c>
      <c r="I1835" s="3" t="s">
        <v>11</v>
      </c>
    </row>
    <row r="1836" spans="1:9" x14ac:dyDescent="0.35">
      <c r="A1836" s="3">
        <v>103422436</v>
      </c>
      <c r="B1836" s="3" t="s">
        <v>6181</v>
      </c>
      <c r="C1836" s="3" t="s">
        <v>9</v>
      </c>
      <c r="D1836" s="3" t="s">
        <v>5</v>
      </c>
      <c r="E1836" s="3" t="s">
        <v>10</v>
      </c>
      <c r="F1836" s="3" t="s">
        <v>6182</v>
      </c>
      <c r="G1836" s="3" t="s">
        <v>6183</v>
      </c>
      <c r="H1836" s="4">
        <v>1349.1</v>
      </c>
      <c r="I1836" s="3" t="s">
        <v>11</v>
      </c>
    </row>
    <row r="1837" spans="1:9" x14ac:dyDescent="0.35">
      <c r="A1837" s="3">
        <v>103422433</v>
      </c>
      <c r="B1837" s="3" t="s">
        <v>6184</v>
      </c>
      <c r="C1837" s="3" t="s">
        <v>9</v>
      </c>
      <c r="D1837" s="3" t="s">
        <v>5</v>
      </c>
      <c r="E1837" s="3" t="s">
        <v>10</v>
      </c>
      <c r="F1837" s="3" t="s">
        <v>6185</v>
      </c>
      <c r="G1837" s="3" t="s">
        <v>6186</v>
      </c>
      <c r="H1837" s="4">
        <v>5278.72</v>
      </c>
      <c r="I1837" s="3" t="s">
        <v>11</v>
      </c>
    </row>
    <row r="1838" spans="1:9" x14ac:dyDescent="0.35">
      <c r="A1838" s="3">
        <v>103422427</v>
      </c>
      <c r="B1838" s="3" t="s">
        <v>6187</v>
      </c>
      <c r="C1838" s="3" t="s">
        <v>9</v>
      </c>
      <c r="D1838" s="3" t="s">
        <v>5</v>
      </c>
      <c r="E1838" s="3" t="s">
        <v>10</v>
      </c>
      <c r="F1838" s="3" t="s">
        <v>6188</v>
      </c>
      <c r="G1838" s="3" t="s">
        <v>6189</v>
      </c>
      <c r="H1838" s="3">
        <v>607.04999999999995</v>
      </c>
      <c r="I1838" s="3" t="s">
        <v>11</v>
      </c>
    </row>
    <row r="1839" spans="1:9" x14ac:dyDescent="0.35">
      <c r="A1839" s="3">
        <v>103422423</v>
      </c>
      <c r="B1839" s="3" t="s">
        <v>6190</v>
      </c>
      <c r="C1839" s="3" t="s">
        <v>9</v>
      </c>
      <c r="D1839" s="3" t="s">
        <v>5</v>
      </c>
      <c r="E1839" s="3" t="s">
        <v>10</v>
      </c>
      <c r="F1839" s="3" t="s">
        <v>6191</v>
      </c>
      <c r="G1839" s="3" t="s">
        <v>6192</v>
      </c>
      <c r="H1839" s="4">
        <v>1009.9</v>
      </c>
      <c r="I1839" s="3" t="s">
        <v>11</v>
      </c>
    </row>
    <row r="1840" spans="1:9" x14ac:dyDescent="0.35">
      <c r="A1840" s="3">
        <v>103422484</v>
      </c>
      <c r="B1840" s="3" t="s">
        <v>6193</v>
      </c>
      <c r="C1840" s="3" t="s">
        <v>9</v>
      </c>
      <c r="D1840" s="3" t="s">
        <v>5</v>
      </c>
      <c r="E1840" s="3" t="s">
        <v>10</v>
      </c>
      <c r="F1840" s="3" t="s">
        <v>6194</v>
      </c>
      <c r="G1840" s="3" t="s">
        <v>6195</v>
      </c>
      <c r="H1840" s="4">
        <v>3040.52</v>
      </c>
      <c r="I1840" s="3" t="s">
        <v>11</v>
      </c>
    </row>
    <row r="1841" spans="1:9" x14ac:dyDescent="0.35">
      <c r="A1841" s="3">
        <v>103422476</v>
      </c>
      <c r="B1841" s="3" t="s">
        <v>6196</v>
      </c>
      <c r="C1841" s="3" t="s">
        <v>9</v>
      </c>
      <c r="D1841" s="3" t="s">
        <v>5</v>
      </c>
      <c r="E1841" s="3" t="s">
        <v>10</v>
      </c>
      <c r="F1841" s="3" t="s">
        <v>6197</v>
      </c>
      <c r="G1841" s="3" t="s">
        <v>6198</v>
      </c>
      <c r="H1841" s="3">
        <v>539.1</v>
      </c>
      <c r="I1841" s="3" t="s">
        <v>11</v>
      </c>
    </row>
    <row r="1842" spans="1:9" x14ac:dyDescent="0.35">
      <c r="A1842" s="3">
        <v>103422415</v>
      </c>
      <c r="B1842" s="3" t="s">
        <v>6199</v>
      </c>
      <c r="C1842" s="3" t="s">
        <v>9</v>
      </c>
      <c r="D1842" s="3" t="s">
        <v>5</v>
      </c>
      <c r="E1842" s="3" t="s">
        <v>10</v>
      </c>
      <c r="F1842" s="3" t="s">
        <v>6200</v>
      </c>
      <c r="G1842" s="3" t="s">
        <v>6201</v>
      </c>
      <c r="H1842" s="5">
        <v>3599</v>
      </c>
      <c r="I1842" s="3" t="s">
        <v>11</v>
      </c>
    </row>
    <row r="1843" spans="1:9" x14ac:dyDescent="0.35">
      <c r="A1843" s="3">
        <v>103422414</v>
      </c>
      <c r="B1843" s="3" t="s">
        <v>6202</v>
      </c>
      <c r="C1843" s="3" t="s">
        <v>9</v>
      </c>
      <c r="D1843" s="3" t="s">
        <v>5</v>
      </c>
      <c r="E1843" s="3" t="s">
        <v>10</v>
      </c>
      <c r="F1843" s="3" t="s">
        <v>6203</v>
      </c>
      <c r="G1843" s="3" t="s">
        <v>6204</v>
      </c>
      <c r="H1843" s="5">
        <v>1888</v>
      </c>
      <c r="I1843" s="3" t="s">
        <v>11</v>
      </c>
    </row>
    <row r="1844" spans="1:9" x14ac:dyDescent="0.35">
      <c r="A1844" s="3">
        <v>103422413</v>
      </c>
      <c r="B1844" s="3" t="s">
        <v>6205</v>
      </c>
      <c r="C1844" s="3" t="s">
        <v>9</v>
      </c>
      <c r="D1844" s="3" t="s">
        <v>5</v>
      </c>
      <c r="E1844" s="3" t="s">
        <v>10</v>
      </c>
      <c r="F1844" s="3" t="s">
        <v>6206</v>
      </c>
      <c r="G1844" s="3" t="s">
        <v>6207</v>
      </c>
      <c r="H1844" s="4">
        <v>1139.05</v>
      </c>
      <c r="I1844" s="3" t="s">
        <v>11</v>
      </c>
    </row>
    <row r="1845" spans="1:9" x14ac:dyDescent="0.35">
      <c r="A1845" s="3">
        <v>103422412</v>
      </c>
      <c r="B1845" s="3" t="s">
        <v>6208</v>
      </c>
      <c r="C1845" s="3" t="s">
        <v>9</v>
      </c>
      <c r="D1845" s="3" t="s">
        <v>5</v>
      </c>
      <c r="E1845" s="3" t="s">
        <v>10</v>
      </c>
      <c r="F1845" s="3" t="s">
        <v>6209</v>
      </c>
      <c r="G1845" s="3" t="s">
        <v>6210</v>
      </c>
      <c r="H1845" s="4">
        <v>2155.5500000000002</v>
      </c>
      <c r="I1845" s="3" t="s">
        <v>11</v>
      </c>
    </row>
    <row r="1846" spans="1:9" x14ac:dyDescent="0.35">
      <c r="A1846" s="3">
        <v>103422407</v>
      </c>
      <c r="B1846" s="3" t="s">
        <v>6211</v>
      </c>
      <c r="C1846" s="3" t="s">
        <v>9</v>
      </c>
      <c r="D1846" s="3" t="s">
        <v>5</v>
      </c>
      <c r="E1846" s="3" t="s">
        <v>10</v>
      </c>
      <c r="F1846" s="3" t="s">
        <v>6212</v>
      </c>
      <c r="G1846" s="3" t="s">
        <v>6213</v>
      </c>
      <c r="H1846" s="4">
        <v>2279.0500000000002</v>
      </c>
      <c r="I1846" s="3" t="s">
        <v>11</v>
      </c>
    </row>
    <row r="1847" spans="1:9" x14ac:dyDescent="0.35">
      <c r="A1847" s="3">
        <v>103422471</v>
      </c>
      <c r="B1847" s="3" t="s">
        <v>6214</v>
      </c>
      <c r="C1847" s="3" t="s">
        <v>9</v>
      </c>
      <c r="D1847" s="3" t="s">
        <v>5</v>
      </c>
      <c r="E1847" s="3" t="s">
        <v>10</v>
      </c>
      <c r="F1847" s="3" t="s">
        <v>6215</v>
      </c>
      <c r="G1847" s="3" t="s">
        <v>6216</v>
      </c>
      <c r="H1847" s="4">
        <v>3789.6</v>
      </c>
      <c r="I1847" s="3" t="s">
        <v>11</v>
      </c>
    </row>
    <row r="1848" spans="1:9" x14ac:dyDescent="0.35">
      <c r="A1848" s="3">
        <v>103422468</v>
      </c>
      <c r="B1848" s="3" t="s">
        <v>6217</v>
      </c>
      <c r="C1848" s="3" t="s">
        <v>9</v>
      </c>
      <c r="D1848" s="3" t="s">
        <v>5</v>
      </c>
      <c r="E1848" s="3" t="s">
        <v>10</v>
      </c>
      <c r="F1848" s="3" t="s">
        <v>6218</v>
      </c>
      <c r="G1848" s="3" t="s">
        <v>6219</v>
      </c>
      <c r="H1848" s="5">
        <v>2249</v>
      </c>
      <c r="I1848" s="3" t="s">
        <v>11</v>
      </c>
    </row>
    <row r="1849" spans="1:9" x14ac:dyDescent="0.35">
      <c r="A1849" s="3">
        <v>103422402</v>
      </c>
      <c r="B1849" s="3" t="s">
        <v>6220</v>
      </c>
      <c r="C1849" s="3" t="s">
        <v>9</v>
      </c>
      <c r="D1849" s="3" t="s">
        <v>5</v>
      </c>
      <c r="E1849" s="3" t="s">
        <v>10</v>
      </c>
      <c r="F1849" s="3" t="s">
        <v>6221</v>
      </c>
      <c r="G1849" s="3" t="s">
        <v>6222</v>
      </c>
      <c r="H1849" s="3">
        <v>585.72</v>
      </c>
      <c r="I1849" s="3" t="s">
        <v>11</v>
      </c>
    </row>
    <row r="1850" spans="1:9" x14ac:dyDescent="0.35">
      <c r="A1850" s="3">
        <v>103422398</v>
      </c>
      <c r="B1850" s="3" t="s">
        <v>6223</v>
      </c>
      <c r="C1850" s="3" t="s">
        <v>9</v>
      </c>
      <c r="D1850" s="3" t="s">
        <v>5</v>
      </c>
      <c r="E1850" s="3" t="s">
        <v>10</v>
      </c>
      <c r="F1850" s="3" t="s">
        <v>6224</v>
      </c>
      <c r="G1850" s="3" t="s">
        <v>6225</v>
      </c>
      <c r="H1850" s="5">
        <v>3369</v>
      </c>
      <c r="I1850" s="3" t="s">
        <v>11</v>
      </c>
    </row>
    <row r="1851" spans="1:9" x14ac:dyDescent="0.35">
      <c r="A1851" s="3">
        <v>103422395</v>
      </c>
      <c r="B1851" s="3" t="s">
        <v>6226</v>
      </c>
      <c r="C1851" s="3" t="s">
        <v>9</v>
      </c>
      <c r="D1851" s="3" t="s">
        <v>5</v>
      </c>
      <c r="E1851" s="3" t="s">
        <v>10</v>
      </c>
      <c r="F1851" s="3" t="s">
        <v>6227</v>
      </c>
      <c r="G1851" s="3" t="s">
        <v>6228</v>
      </c>
      <c r="H1851" s="5">
        <v>4219</v>
      </c>
      <c r="I1851" s="3" t="s">
        <v>11</v>
      </c>
    </row>
    <row r="1852" spans="1:9" x14ac:dyDescent="0.35">
      <c r="A1852" s="3">
        <v>103422345</v>
      </c>
      <c r="B1852" s="3" t="s">
        <v>6229</v>
      </c>
      <c r="C1852" s="3" t="s">
        <v>9</v>
      </c>
      <c r="D1852" s="3" t="s">
        <v>5</v>
      </c>
      <c r="E1852" s="3" t="s">
        <v>10</v>
      </c>
      <c r="F1852" s="3" t="s">
        <v>6230</v>
      </c>
      <c r="G1852" s="3" t="s">
        <v>6231</v>
      </c>
      <c r="H1852" s="4">
        <v>1063.05</v>
      </c>
      <c r="I1852" s="3" t="s">
        <v>11</v>
      </c>
    </row>
    <row r="1853" spans="1:9" x14ac:dyDescent="0.35">
      <c r="A1853" s="3">
        <v>103422343</v>
      </c>
      <c r="B1853" s="3" t="s">
        <v>6232</v>
      </c>
      <c r="C1853" s="3" t="s">
        <v>9</v>
      </c>
      <c r="D1853" s="3" t="s">
        <v>5</v>
      </c>
      <c r="E1853" s="3" t="s">
        <v>10</v>
      </c>
      <c r="F1853" s="3" t="s">
        <v>6233</v>
      </c>
      <c r="G1853" s="3" t="s">
        <v>6234</v>
      </c>
      <c r="H1853" s="5">
        <v>2469</v>
      </c>
      <c r="I1853" s="3" t="s">
        <v>11</v>
      </c>
    </row>
    <row r="1854" spans="1:9" x14ac:dyDescent="0.35">
      <c r="A1854" s="3">
        <v>103422388</v>
      </c>
      <c r="B1854" s="3" t="s">
        <v>6235</v>
      </c>
      <c r="C1854" s="3" t="s">
        <v>9</v>
      </c>
      <c r="D1854" s="3" t="s">
        <v>5</v>
      </c>
      <c r="E1854" s="3" t="s">
        <v>10</v>
      </c>
      <c r="F1854" s="3" t="s">
        <v>6236</v>
      </c>
      <c r="G1854" s="3" t="s">
        <v>6237</v>
      </c>
      <c r="H1854" s="4">
        <v>3419.05</v>
      </c>
      <c r="I1854" s="3" t="s">
        <v>11</v>
      </c>
    </row>
    <row r="1855" spans="1:9" x14ac:dyDescent="0.35">
      <c r="A1855" s="3">
        <v>103422386</v>
      </c>
      <c r="B1855" s="3" t="s">
        <v>6238</v>
      </c>
      <c r="C1855" s="3" t="s">
        <v>9</v>
      </c>
      <c r="D1855" s="3" t="s">
        <v>5</v>
      </c>
      <c r="E1855" s="3" t="s">
        <v>10</v>
      </c>
      <c r="F1855" s="3" t="s">
        <v>6239</v>
      </c>
      <c r="G1855" s="3" t="s">
        <v>6240</v>
      </c>
      <c r="H1855" s="4">
        <v>2255.35</v>
      </c>
      <c r="I1855" s="3" t="s">
        <v>11</v>
      </c>
    </row>
    <row r="1856" spans="1:9" x14ac:dyDescent="0.35">
      <c r="A1856" s="3">
        <v>103422334</v>
      </c>
      <c r="B1856" s="3" t="s">
        <v>6241</v>
      </c>
      <c r="C1856" s="3" t="s">
        <v>9</v>
      </c>
      <c r="D1856" s="3" t="s">
        <v>5</v>
      </c>
      <c r="E1856" s="3" t="s">
        <v>12</v>
      </c>
      <c r="F1856" s="3" t="s">
        <v>6242</v>
      </c>
      <c r="G1856" s="3" t="s">
        <v>6243</v>
      </c>
      <c r="H1856" s="3">
        <v>939.55</v>
      </c>
      <c r="I1856" s="3" t="s">
        <v>11</v>
      </c>
    </row>
    <row r="1857" spans="1:9" x14ac:dyDescent="0.35">
      <c r="A1857" s="3">
        <v>103422332</v>
      </c>
      <c r="B1857" s="3" t="s">
        <v>6244</v>
      </c>
      <c r="C1857" s="3" t="s">
        <v>9</v>
      </c>
      <c r="D1857" s="3" t="s">
        <v>5</v>
      </c>
      <c r="E1857" s="3" t="s">
        <v>10</v>
      </c>
      <c r="F1857" s="3" t="s">
        <v>6245</v>
      </c>
      <c r="G1857" s="3" t="s">
        <v>6246</v>
      </c>
      <c r="H1857" s="5">
        <v>1728</v>
      </c>
      <c r="I1857" s="3" t="s">
        <v>11</v>
      </c>
    </row>
    <row r="1858" spans="1:9" x14ac:dyDescent="0.35">
      <c r="A1858" s="3">
        <v>103422329</v>
      </c>
      <c r="B1858" s="3" t="s">
        <v>6247</v>
      </c>
      <c r="C1858" s="3" t="s">
        <v>9</v>
      </c>
      <c r="D1858" s="3" t="s">
        <v>5</v>
      </c>
      <c r="E1858" s="3" t="s">
        <v>10</v>
      </c>
      <c r="F1858" s="3" t="s">
        <v>6248</v>
      </c>
      <c r="G1858" s="3" t="s">
        <v>6249</v>
      </c>
      <c r="H1858" s="5">
        <v>1259</v>
      </c>
      <c r="I1858" s="3" t="s">
        <v>11</v>
      </c>
    </row>
    <row r="1859" spans="1:9" x14ac:dyDescent="0.35">
      <c r="A1859" s="3">
        <v>103422384</v>
      </c>
      <c r="B1859" s="3" t="s">
        <v>6250</v>
      </c>
      <c r="C1859" s="3" t="s">
        <v>9</v>
      </c>
      <c r="D1859" s="3" t="s">
        <v>5</v>
      </c>
      <c r="E1859" s="3" t="s">
        <v>10</v>
      </c>
      <c r="F1859" s="3" t="s">
        <v>6251</v>
      </c>
      <c r="G1859" s="3" t="s">
        <v>6252</v>
      </c>
      <c r="H1859" s="4">
        <v>2326.5500000000002</v>
      </c>
      <c r="I1859" s="3" t="s">
        <v>11</v>
      </c>
    </row>
    <row r="1860" spans="1:9" x14ac:dyDescent="0.35">
      <c r="A1860" s="3">
        <v>103422383</v>
      </c>
      <c r="B1860" s="3" t="s">
        <v>6253</v>
      </c>
      <c r="C1860" s="3" t="s">
        <v>9</v>
      </c>
      <c r="D1860" s="3" t="s">
        <v>5</v>
      </c>
      <c r="E1860" s="3" t="s">
        <v>10</v>
      </c>
      <c r="F1860" s="3" t="s">
        <v>6254</v>
      </c>
      <c r="G1860" s="3" t="s">
        <v>6255</v>
      </c>
      <c r="H1860" s="4">
        <v>3970.1</v>
      </c>
      <c r="I1860" s="3" t="s">
        <v>11</v>
      </c>
    </row>
    <row r="1861" spans="1:9" x14ac:dyDescent="0.35">
      <c r="A1861" s="3">
        <v>103422320</v>
      </c>
      <c r="B1861" s="3" t="s">
        <v>6256</v>
      </c>
      <c r="C1861" s="3" t="s">
        <v>9</v>
      </c>
      <c r="D1861" s="3" t="s">
        <v>5</v>
      </c>
      <c r="E1861" s="3" t="s">
        <v>10</v>
      </c>
      <c r="F1861" s="3" t="s">
        <v>6257</v>
      </c>
      <c r="G1861" s="3" t="s">
        <v>6258</v>
      </c>
      <c r="H1861" s="4">
        <v>3518.85</v>
      </c>
      <c r="I1861" s="3" t="s">
        <v>11</v>
      </c>
    </row>
    <row r="1862" spans="1:9" x14ac:dyDescent="0.35">
      <c r="A1862" s="3">
        <v>103422374</v>
      </c>
      <c r="B1862" s="3" t="s">
        <v>6259</v>
      </c>
      <c r="C1862" s="3" t="s">
        <v>9</v>
      </c>
      <c r="D1862" s="3" t="s">
        <v>5</v>
      </c>
      <c r="E1862" s="3" t="s">
        <v>10</v>
      </c>
      <c r="F1862" s="3" t="s">
        <v>6260</v>
      </c>
      <c r="G1862" s="3" t="s">
        <v>6261</v>
      </c>
      <c r="H1862" s="4">
        <v>1235.52</v>
      </c>
      <c r="I1862" s="3" t="s">
        <v>11</v>
      </c>
    </row>
    <row r="1863" spans="1:9" x14ac:dyDescent="0.35">
      <c r="A1863" s="3">
        <v>103422372</v>
      </c>
      <c r="B1863" s="3" t="s">
        <v>6262</v>
      </c>
      <c r="C1863" s="3" t="s">
        <v>9</v>
      </c>
      <c r="D1863" s="3" t="s">
        <v>5</v>
      </c>
      <c r="E1863" s="3" t="s">
        <v>10</v>
      </c>
      <c r="F1863" s="3" t="s">
        <v>6263</v>
      </c>
      <c r="G1863" s="3" t="s">
        <v>6264</v>
      </c>
      <c r="H1863" s="4">
        <v>5865.35</v>
      </c>
      <c r="I1863" s="3" t="s">
        <v>11</v>
      </c>
    </row>
    <row r="1864" spans="1:9" x14ac:dyDescent="0.35">
      <c r="A1864" s="3">
        <v>103422369</v>
      </c>
      <c r="B1864" s="3" t="s">
        <v>6265</v>
      </c>
      <c r="C1864" s="3" t="s">
        <v>9</v>
      </c>
      <c r="D1864" s="3" t="s">
        <v>5</v>
      </c>
      <c r="E1864" s="3" t="s">
        <v>10</v>
      </c>
      <c r="F1864" s="3" t="s">
        <v>6266</v>
      </c>
      <c r="G1864" s="3" t="s">
        <v>6267</v>
      </c>
      <c r="H1864" s="3">
        <v>269</v>
      </c>
      <c r="I1864" s="3" t="s">
        <v>11</v>
      </c>
    </row>
    <row r="1865" spans="1:9" x14ac:dyDescent="0.35">
      <c r="A1865" s="3">
        <v>103422367</v>
      </c>
      <c r="B1865" s="3" t="s">
        <v>6268</v>
      </c>
      <c r="C1865" s="3" t="s">
        <v>9</v>
      </c>
      <c r="D1865" s="3" t="s">
        <v>5</v>
      </c>
      <c r="E1865" s="3" t="s">
        <v>10</v>
      </c>
      <c r="F1865" s="3" t="s">
        <v>6269</v>
      </c>
      <c r="G1865" s="3" t="s">
        <v>6270</v>
      </c>
      <c r="H1865" s="3">
        <v>854.05</v>
      </c>
      <c r="I1865" s="3" t="s">
        <v>11</v>
      </c>
    </row>
    <row r="1866" spans="1:9" x14ac:dyDescent="0.35">
      <c r="A1866" s="3">
        <v>103422311</v>
      </c>
      <c r="B1866" s="3" t="s">
        <v>6271</v>
      </c>
      <c r="C1866" s="3" t="s">
        <v>9</v>
      </c>
      <c r="D1866" s="3" t="s">
        <v>5</v>
      </c>
      <c r="E1866" s="3" t="s">
        <v>10</v>
      </c>
      <c r="F1866" s="3" t="s">
        <v>6272</v>
      </c>
      <c r="G1866" s="3" t="s">
        <v>6273</v>
      </c>
      <c r="H1866" s="4">
        <v>2326.5500000000002</v>
      </c>
      <c r="I1866" s="3" t="s">
        <v>11</v>
      </c>
    </row>
    <row r="1867" spans="1:9" x14ac:dyDescent="0.35">
      <c r="A1867" s="3">
        <v>103422307</v>
      </c>
      <c r="B1867" s="3" t="s">
        <v>6274</v>
      </c>
      <c r="C1867" s="3" t="s">
        <v>9</v>
      </c>
      <c r="D1867" s="3" t="s">
        <v>5</v>
      </c>
      <c r="E1867" s="3" t="s">
        <v>10</v>
      </c>
      <c r="F1867" s="3" t="s">
        <v>6275</v>
      </c>
      <c r="G1867" s="3" t="s">
        <v>6276</v>
      </c>
      <c r="H1867" s="4">
        <v>4701.55</v>
      </c>
      <c r="I1867" s="3" t="s">
        <v>11</v>
      </c>
    </row>
    <row r="1868" spans="1:9" x14ac:dyDescent="0.35">
      <c r="A1868" s="3">
        <v>103422254</v>
      </c>
      <c r="B1868" s="3" t="s">
        <v>6277</v>
      </c>
      <c r="C1868" s="3" t="s">
        <v>9</v>
      </c>
      <c r="D1868" s="3" t="s">
        <v>5</v>
      </c>
      <c r="E1868" s="3" t="s">
        <v>10</v>
      </c>
      <c r="F1868" s="3" t="s">
        <v>6278</v>
      </c>
      <c r="G1868" s="3" t="s">
        <v>6279</v>
      </c>
      <c r="H1868" s="4">
        <v>2058.65</v>
      </c>
      <c r="I1868" s="3" t="s">
        <v>11</v>
      </c>
    </row>
    <row r="1869" spans="1:9" x14ac:dyDescent="0.35">
      <c r="A1869" s="3">
        <v>103422251</v>
      </c>
      <c r="B1869" s="3" t="s">
        <v>6280</v>
      </c>
      <c r="C1869" s="3" t="s">
        <v>9</v>
      </c>
      <c r="D1869" s="3" t="s">
        <v>5</v>
      </c>
      <c r="E1869" s="3" t="s">
        <v>10</v>
      </c>
      <c r="F1869" s="3" t="s">
        <v>6281</v>
      </c>
      <c r="G1869" s="3" t="s">
        <v>6282</v>
      </c>
      <c r="H1869" s="3">
        <v>439</v>
      </c>
      <c r="I1869" s="3" t="s">
        <v>11</v>
      </c>
    </row>
    <row r="1870" spans="1:9" x14ac:dyDescent="0.35">
      <c r="A1870" s="3">
        <v>103422246</v>
      </c>
      <c r="B1870" s="3" t="s">
        <v>6283</v>
      </c>
      <c r="C1870" s="3" t="s">
        <v>9</v>
      </c>
      <c r="D1870" s="3" t="s">
        <v>5</v>
      </c>
      <c r="E1870" s="3" t="s">
        <v>10</v>
      </c>
      <c r="F1870" s="3" t="s">
        <v>19</v>
      </c>
      <c r="G1870" s="3" t="s">
        <v>20</v>
      </c>
      <c r="H1870" s="4">
        <v>4957.1000000000004</v>
      </c>
      <c r="I1870" s="3" t="s">
        <v>11</v>
      </c>
    </row>
    <row r="1871" spans="1:9" x14ac:dyDescent="0.35">
      <c r="A1871" s="3">
        <v>103422244</v>
      </c>
      <c r="B1871" s="3" t="s">
        <v>6284</v>
      </c>
      <c r="C1871" s="3" t="s">
        <v>9</v>
      </c>
      <c r="D1871" s="3" t="s">
        <v>5</v>
      </c>
      <c r="E1871" s="3" t="s">
        <v>10</v>
      </c>
      <c r="F1871" s="3" t="s">
        <v>6285</v>
      </c>
      <c r="G1871" s="3" t="s">
        <v>6286</v>
      </c>
      <c r="H1871" s="5">
        <v>1269</v>
      </c>
      <c r="I1871" s="3" t="s">
        <v>11</v>
      </c>
    </row>
    <row r="1872" spans="1:9" x14ac:dyDescent="0.35">
      <c r="A1872" s="3">
        <v>103422289</v>
      </c>
      <c r="B1872" s="3" t="s">
        <v>6287</v>
      </c>
      <c r="C1872" s="3" t="s">
        <v>9</v>
      </c>
      <c r="D1872" s="3" t="s">
        <v>5</v>
      </c>
      <c r="E1872" s="3" t="s">
        <v>10</v>
      </c>
      <c r="F1872" s="3" t="s">
        <v>6288</v>
      </c>
      <c r="G1872" s="3" t="s">
        <v>6289</v>
      </c>
      <c r="H1872" s="5">
        <v>1399</v>
      </c>
      <c r="I1872" s="3" t="s">
        <v>11</v>
      </c>
    </row>
    <row r="1873" spans="1:9" x14ac:dyDescent="0.35">
      <c r="A1873" s="3">
        <v>103422232</v>
      </c>
      <c r="B1873" s="3" t="s">
        <v>6290</v>
      </c>
      <c r="C1873" s="3" t="s">
        <v>9</v>
      </c>
      <c r="D1873" s="3" t="s">
        <v>5</v>
      </c>
      <c r="E1873" s="3" t="s">
        <v>12</v>
      </c>
      <c r="F1873" s="3" t="s">
        <v>6291</v>
      </c>
      <c r="G1873" s="3" t="s">
        <v>6292</v>
      </c>
      <c r="H1873" s="4">
        <v>3324.05</v>
      </c>
      <c r="I1873" s="3" t="s">
        <v>11</v>
      </c>
    </row>
    <row r="1874" spans="1:9" x14ac:dyDescent="0.35">
      <c r="A1874" s="3">
        <v>103422219</v>
      </c>
      <c r="B1874" s="3" t="s">
        <v>6293</v>
      </c>
      <c r="C1874" s="3" t="s">
        <v>9</v>
      </c>
      <c r="D1874" s="3" t="s">
        <v>5</v>
      </c>
      <c r="E1874" s="3" t="s">
        <v>10</v>
      </c>
      <c r="F1874" s="3" t="s">
        <v>6294</v>
      </c>
      <c r="G1874" s="3" t="s">
        <v>6295</v>
      </c>
      <c r="H1874" s="5">
        <v>2749</v>
      </c>
      <c r="I1874" s="3" t="s">
        <v>11</v>
      </c>
    </row>
    <row r="1875" spans="1:9" x14ac:dyDescent="0.35">
      <c r="A1875" s="3">
        <v>103422281</v>
      </c>
      <c r="B1875" s="3" t="s">
        <v>6296</v>
      </c>
      <c r="C1875" s="3" t="s">
        <v>9</v>
      </c>
      <c r="D1875" s="3" t="s">
        <v>5</v>
      </c>
      <c r="E1875" s="3" t="s">
        <v>10</v>
      </c>
      <c r="F1875" s="3" t="s">
        <v>6297</v>
      </c>
      <c r="G1875" s="3" t="s">
        <v>6298</v>
      </c>
      <c r="H1875" s="3">
        <v>699</v>
      </c>
      <c r="I1875" s="3" t="s">
        <v>11</v>
      </c>
    </row>
    <row r="1876" spans="1:9" x14ac:dyDescent="0.35">
      <c r="A1876" s="3">
        <v>103422210</v>
      </c>
      <c r="B1876" s="3" t="s">
        <v>6299</v>
      </c>
      <c r="C1876" s="3" t="s">
        <v>9</v>
      </c>
      <c r="D1876" s="3" t="s">
        <v>5</v>
      </c>
      <c r="E1876" s="3" t="s">
        <v>10</v>
      </c>
      <c r="F1876" s="3" t="s">
        <v>6300</v>
      </c>
      <c r="G1876" s="3" t="s">
        <v>6301</v>
      </c>
      <c r="H1876" s="4">
        <v>1686.77</v>
      </c>
      <c r="I1876" s="3" t="s">
        <v>11</v>
      </c>
    </row>
    <row r="1877" spans="1:9" x14ac:dyDescent="0.35">
      <c r="A1877" s="3">
        <v>103422208</v>
      </c>
      <c r="B1877" s="3" t="s">
        <v>6302</v>
      </c>
      <c r="C1877" s="3" t="s">
        <v>9</v>
      </c>
      <c r="D1877" s="3" t="s">
        <v>5</v>
      </c>
      <c r="E1877" s="3" t="s">
        <v>10</v>
      </c>
      <c r="F1877" s="3" t="s">
        <v>6303</v>
      </c>
      <c r="G1877" s="3" t="s">
        <v>6304</v>
      </c>
      <c r="H1877" s="3">
        <v>540.6</v>
      </c>
      <c r="I1877" s="3" t="s">
        <v>11</v>
      </c>
    </row>
    <row r="1878" spans="1:9" x14ac:dyDescent="0.35">
      <c r="A1878" s="3">
        <v>103422275</v>
      </c>
      <c r="B1878" s="3" t="s">
        <v>6305</v>
      </c>
      <c r="C1878" s="3" t="s">
        <v>9</v>
      </c>
      <c r="D1878" s="3" t="s">
        <v>5</v>
      </c>
      <c r="E1878" s="3" t="s">
        <v>10</v>
      </c>
      <c r="F1878" s="3" t="s">
        <v>6306</v>
      </c>
      <c r="G1878" s="3" t="s">
        <v>6307</v>
      </c>
      <c r="H1878" s="4">
        <v>5278.72</v>
      </c>
      <c r="I1878" s="3" t="s">
        <v>11</v>
      </c>
    </row>
    <row r="1879" spans="1:9" x14ac:dyDescent="0.35">
      <c r="A1879" s="3">
        <v>103422206</v>
      </c>
      <c r="B1879" s="3" t="s">
        <v>6308</v>
      </c>
      <c r="C1879" s="3" t="s">
        <v>9</v>
      </c>
      <c r="D1879" s="3" t="s">
        <v>5</v>
      </c>
      <c r="E1879" s="3" t="s">
        <v>12</v>
      </c>
      <c r="F1879" s="3" t="s">
        <v>6309</v>
      </c>
      <c r="G1879" s="3" t="s">
        <v>6310</v>
      </c>
      <c r="H1879" s="3">
        <v>768.55</v>
      </c>
      <c r="I1879" s="3" t="s">
        <v>11</v>
      </c>
    </row>
    <row r="1880" spans="1:9" x14ac:dyDescent="0.35">
      <c r="A1880" s="3">
        <v>103422205</v>
      </c>
      <c r="B1880" s="3" t="s">
        <v>6311</v>
      </c>
      <c r="C1880" s="3" t="s">
        <v>9</v>
      </c>
      <c r="D1880" s="3" t="s">
        <v>5</v>
      </c>
      <c r="E1880" s="3" t="s">
        <v>10</v>
      </c>
      <c r="F1880" s="3" t="s">
        <v>6312</v>
      </c>
      <c r="G1880" s="3" t="s">
        <v>6313</v>
      </c>
      <c r="H1880" s="4">
        <v>1281.55</v>
      </c>
      <c r="I1880" s="3" t="s">
        <v>11</v>
      </c>
    </row>
    <row r="1881" spans="1:9" x14ac:dyDescent="0.35">
      <c r="A1881" s="3">
        <v>103422274</v>
      </c>
      <c r="B1881" s="3" t="s">
        <v>6314</v>
      </c>
      <c r="C1881" s="3" t="s">
        <v>9</v>
      </c>
      <c r="D1881" s="3" t="s">
        <v>5</v>
      </c>
      <c r="E1881" s="3" t="s">
        <v>12</v>
      </c>
      <c r="F1881" s="3" t="s">
        <v>6315</v>
      </c>
      <c r="G1881" s="3" t="s">
        <v>6316</v>
      </c>
      <c r="H1881" s="3">
        <v>809</v>
      </c>
      <c r="I1881" s="3" t="s">
        <v>11</v>
      </c>
    </row>
    <row r="1882" spans="1:9" x14ac:dyDescent="0.35">
      <c r="A1882" s="3">
        <v>103422200</v>
      </c>
      <c r="B1882" s="3" t="s">
        <v>6317</v>
      </c>
      <c r="C1882" s="3" t="s">
        <v>9</v>
      </c>
      <c r="D1882" s="3" t="s">
        <v>5</v>
      </c>
      <c r="E1882" s="3" t="s">
        <v>10</v>
      </c>
      <c r="F1882" s="3" t="s">
        <v>6318</v>
      </c>
      <c r="G1882" s="3" t="s">
        <v>6319</v>
      </c>
      <c r="H1882" s="4">
        <v>5413.1</v>
      </c>
      <c r="I1882" s="3" t="s">
        <v>11</v>
      </c>
    </row>
    <row r="1883" spans="1:9" x14ac:dyDescent="0.35">
      <c r="A1883" s="3">
        <v>103422199</v>
      </c>
      <c r="B1883" s="3" t="s">
        <v>6320</v>
      </c>
      <c r="C1883" s="3" t="s">
        <v>9</v>
      </c>
      <c r="D1883" s="3" t="s">
        <v>5</v>
      </c>
      <c r="E1883" s="3" t="s">
        <v>10</v>
      </c>
      <c r="F1883" s="3" t="s">
        <v>6321</v>
      </c>
      <c r="G1883" s="3" t="s">
        <v>6322</v>
      </c>
      <c r="H1883" s="4">
        <v>1984.6</v>
      </c>
      <c r="I1883" s="3" t="s">
        <v>11</v>
      </c>
    </row>
    <row r="1884" spans="1:9" x14ac:dyDescent="0.35">
      <c r="A1884" s="3">
        <v>103422198</v>
      </c>
      <c r="B1884" s="3" t="s">
        <v>6323</v>
      </c>
      <c r="C1884" s="3" t="s">
        <v>9</v>
      </c>
      <c r="D1884" s="3" t="s">
        <v>5</v>
      </c>
      <c r="E1884" s="3" t="s">
        <v>10</v>
      </c>
      <c r="F1884" s="3" t="s">
        <v>6324</v>
      </c>
      <c r="G1884" s="3" t="s">
        <v>6325</v>
      </c>
      <c r="H1884" s="4">
        <v>1488.22</v>
      </c>
      <c r="I1884" s="3" t="s">
        <v>11</v>
      </c>
    </row>
    <row r="1885" spans="1:9" x14ac:dyDescent="0.35">
      <c r="A1885" s="3">
        <v>103422269</v>
      </c>
      <c r="B1885" s="3" t="s">
        <v>6326</v>
      </c>
      <c r="C1885" s="3" t="s">
        <v>9</v>
      </c>
      <c r="D1885" s="3" t="s">
        <v>5</v>
      </c>
      <c r="E1885" s="3" t="s">
        <v>10</v>
      </c>
      <c r="F1885" s="3" t="s">
        <v>6327</v>
      </c>
      <c r="G1885" s="3" t="s">
        <v>6328</v>
      </c>
      <c r="H1885" s="5">
        <v>1399</v>
      </c>
      <c r="I1885" s="3" t="s">
        <v>11</v>
      </c>
    </row>
    <row r="1886" spans="1:9" x14ac:dyDescent="0.35">
      <c r="A1886" s="3">
        <v>103422193</v>
      </c>
      <c r="B1886" s="3" t="s">
        <v>6329</v>
      </c>
      <c r="C1886" s="3" t="s">
        <v>9</v>
      </c>
      <c r="D1886" s="3" t="s">
        <v>5</v>
      </c>
      <c r="E1886" s="3" t="s">
        <v>10</v>
      </c>
      <c r="F1886" s="3" t="s">
        <v>6330</v>
      </c>
      <c r="G1886" s="3" t="s">
        <v>6331</v>
      </c>
      <c r="H1886" s="4">
        <v>1025.05</v>
      </c>
      <c r="I1886" s="3" t="s">
        <v>11</v>
      </c>
    </row>
    <row r="1887" spans="1:9" x14ac:dyDescent="0.35">
      <c r="A1887" s="3">
        <v>103422191</v>
      </c>
      <c r="B1887" s="3" t="s">
        <v>6332</v>
      </c>
      <c r="C1887" s="3" t="s">
        <v>9</v>
      </c>
      <c r="D1887" s="3" t="s">
        <v>5</v>
      </c>
      <c r="E1887" s="3" t="s">
        <v>10</v>
      </c>
      <c r="F1887" s="3" t="s">
        <v>6333</v>
      </c>
      <c r="G1887" s="3" t="s">
        <v>6334</v>
      </c>
      <c r="H1887" s="5">
        <v>3899</v>
      </c>
      <c r="I1887" s="3" t="s">
        <v>11</v>
      </c>
    </row>
    <row r="1888" spans="1:9" x14ac:dyDescent="0.35">
      <c r="A1888" s="3">
        <v>103422061</v>
      </c>
      <c r="B1888" s="3" t="s">
        <v>6335</v>
      </c>
      <c r="C1888" s="3" t="s">
        <v>9</v>
      </c>
      <c r="D1888" s="3" t="s">
        <v>5</v>
      </c>
      <c r="E1888" s="3" t="s">
        <v>10</v>
      </c>
      <c r="F1888" s="3" t="s">
        <v>6336</v>
      </c>
      <c r="G1888" s="3" t="s">
        <v>6337</v>
      </c>
      <c r="H1888" s="4">
        <v>4105.47</v>
      </c>
      <c r="I1888" s="3" t="s">
        <v>11</v>
      </c>
    </row>
    <row r="1889" spans="1:9" x14ac:dyDescent="0.35">
      <c r="A1889" s="3">
        <v>103422186</v>
      </c>
      <c r="B1889" s="3" t="s">
        <v>6338</v>
      </c>
      <c r="C1889" s="3" t="s">
        <v>9</v>
      </c>
      <c r="D1889" s="3" t="s">
        <v>5</v>
      </c>
      <c r="E1889" s="3" t="s">
        <v>10</v>
      </c>
      <c r="F1889" s="3" t="s">
        <v>6339</v>
      </c>
      <c r="G1889" s="3" t="s">
        <v>6340</v>
      </c>
      <c r="H1889" s="3">
        <v>854.05</v>
      </c>
      <c r="I1889" s="3" t="s">
        <v>11</v>
      </c>
    </row>
    <row r="1890" spans="1:9" x14ac:dyDescent="0.35">
      <c r="A1890" s="3">
        <v>103422059</v>
      </c>
      <c r="B1890" s="3" t="s">
        <v>6341</v>
      </c>
      <c r="C1890" s="3" t="s">
        <v>9</v>
      </c>
      <c r="D1890" s="3" t="s">
        <v>5</v>
      </c>
      <c r="E1890" s="3" t="s">
        <v>10</v>
      </c>
      <c r="F1890" s="3" t="s">
        <v>6342</v>
      </c>
      <c r="G1890" s="3" t="s">
        <v>6343</v>
      </c>
      <c r="H1890" s="4">
        <v>6314.65</v>
      </c>
      <c r="I1890" s="3" t="s">
        <v>11</v>
      </c>
    </row>
    <row r="1891" spans="1:9" x14ac:dyDescent="0.35">
      <c r="A1891" s="3">
        <v>103422058</v>
      </c>
      <c r="B1891" s="3" t="s">
        <v>6344</v>
      </c>
      <c r="C1891" s="3" t="s">
        <v>9</v>
      </c>
      <c r="D1891" s="3" t="s">
        <v>5</v>
      </c>
      <c r="E1891" s="3" t="s">
        <v>10</v>
      </c>
      <c r="F1891" s="3" t="s">
        <v>6345</v>
      </c>
      <c r="G1891" s="3" t="s">
        <v>6346</v>
      </c>
      <c r="H1891" s="4">
        <v>2279.0500000000002</v>
      </c>
      <c r="I1891" s="3" t="s">
        <v>11</v>
      </c>
    </row>
    <row r="1892" spans="1:9" x14ac:dyDescent="0.35">
      <c r="A1892" s="3">
        <v>103422053</v>
      </c>
      <c r="B1892" s="3" t="s">
        <v>6347</v>
      </c>
      <c r="C1892" s="3" t="s">
        <v>9</v>
      </c>
      <c r="D1892" s="3" t="s">
        <v>5</v>
      </c>
      <c r="E1892" s="3" t="s">
        <v>10</v>
      </c>
      <c r="F1892" s="3" t="s">
        <v>6297</v>
      </c>
      <c r="G1892" s="3" t="s">
        <v>6298</v>
      </c>
      <c r="H1892" s="3">
        <v>449</v>
      </c>
      <c r="I1892" s="3" t="s">
        <v>11</v>
      </c>
    </row>
    <row r="1893" spans="1:9" x14ac:dyDescent="0.35">
      <c r="A1893" s="3">
        <v>103422180</v>
      </c>
      <c r="B1893" s="3" t="s">
        <v>6348</v>
      </c>
      <c r="C1893" s="3" t="s">
        <v>9</v>
      </c>
      <c r="D1893" s="3" t="s">
        <v>5</v>
      </c>
      <c r="E1893" s="3" t="s">
        <v>10</v>
      </c>
      <c r="F1893" s="3" t="s">
        <v>6349</v>
      </c>
      <c r="G1893" s="3" t="s">
        <v>6350</v>
      </c>
      <c r="H1893" s="5">
        <v>1119</v>
      </c>
      <c r="I1893" s="3" t="s">
        <v>11</v>
      </c>
    </row>
    <row r="1894" spans="1:9" x14ac:dyDescent="0.35">
      <c r="A1894" s="3">
        <v>103422179</v>
      </c>
      <c r="B1894" s="3" t="s">
        <v>6351</v>
      </c>
      <c r="C1894" s="3" t="s">
        <v>9</v>
      </c>
      <c r="D1894" s="3" t="s">
        <v>5</v>
      </c>
      <c r="E1894" s="3" t="s">
        <v>10</v>
      </c>
      <c r="F1894" s="3" t="s">
        <v>6352</v>
      </c>
      <c r="G1894" s="3" t="s">
        <v>6353</v>
      </c>
      <c r="H1894" s="4">
        <v>4466.47</v>
      </c>
      <c r="I1894" s="3" t="s">
        <v>11</v>
      </c>
    </row>
    <row r="1895" spans="1:9" x14ac:dyDescent="0.35">
      <c r="A1895" s="3">
        <v>103422178</v>
      </c>
      <c r="B1895" s="3" t="s">
        <v>6354</v>
      </c>
      <c r="C1895" s="3" t="s">
        <v>9</v>
      </c>
      <c r="D1895" s="3" t="s">
        <v>5</v>
      </c>
      <c r="E1895" s="3" t="s">
        <v>10</v>
      </c>
      <c r="F1895" s="3" t="s">
        <v>6355</v>
      </c>
      <c r="G1895" s="3" t="s">
        <v>6356</v>
      </c>
      <c r="H1895" s="4">
        <v>3656.55</v>
      </c>
      <c r="I1895" s="3" t="s">
        <v>11</v>
      </c>
    </row>
    <row r="1896" spans="1:9" x14ac:dyDescent="0.35">
      <c r="A1896" s="3">
        <v>103422051</v>
      </c>
      <c r="B1896" s="3" t="s">
        <v>6357</v>
      </c>
      <c r="C1896" s="3" t="s">
        <v>9</v>
      </c>
      <c r="D1896" s="3" t="s">
        <v>5</v>
      </c>
      <c r="E1896" s="3" t="s">
        <v>10</v>
      </c>
      <c r="F1896" s="3" t="s">
        <v>6358</v>
      </c>
      <c r="G1896" s="3" t="s">
        <v>6359</v>
      </c>
      <c r="H1896" s="4">
        <v>2279.0500000000002</v>
      </c>
      <c r="I1896" s="3" t="s">
        <v>11</v>
      </c>
    </row>
    <row r="1897" spans="1:9" x14ac:dyDescent="0.35">
      <c r="A1897" s="3">
        <v>103422174</v>
      </c>
      <c r="B1897" s="3" t="s">
        <v>6360</v>
      </c>
      <c r="C1897" s="3" t="s">
        <v>9</v>
      </c>
      <c r="D1897" s="3" t="s">
        <v>5</v>
      </c>
      <c r="E1897" s="3" t="s">
        <v>10</v>
      </c>
      <c r="F1897" s="3" t="s">
        <v>2031</v>
      </c>
      <c r="G1897" s="3" t="s">
        <v>2032</v>
      </c>
      <c r="H1897" s="4">
        <v>1841.1</v>
      </c>
      <c r="I1897" s="3" t="s">
        <v>11</v>
      </c>
    </row>
    <row r="1898" spans="1:9" x14ac:dyDescent="0.35">
      <c r="A1898" s="3">
        <v>103422173</v>
      </c>
      <c r="B1898" s="3" t="s">
        <v>6361</v>
      </c>
      <c r="C1898" s="3" t="s">
        <v>9</v>
      </c>
      <c r="D1898" s="3" t="s">
        <v>5</v>
      </c>
      <c r="E1898" s="3" t="s">
        <v>12</v>
      </c>
      <c r="F1898" s="3" t="s">
        <v>6362</v>
      </c>
      <c r="G1898" s="3" t="s">
        <v>6363</v>
      </c>
      <c r="H1898" s="4">
        <v>6211.57</v>
      </c>
      <c r="I1898" s="3" t="s">
        <v>11</v>
      </c>
    </row>
    <row r="1899" spans="1:9" x14ac:dyDescent="0.35">
      <c r="A1899" s="3">
        <v>103422172</v>
      </c>
      <c r="B1899" s="3" t="s">
        <v>6364</v>
      </c>
      <c r="C1899" s="3" t="s">
        <v>9</v>
      </c>
      <c r="D1899" s="3" t="s">
        <v>5</v>
      </c>
      <c r="E1899" s="3" t="s">
        <v>10</v>
      </c>
      <c r="F1899" s="3" t="s">
        <v>6365</v>
      </c>
      <c r="G1899" s="3" t="s">
        <v>6366</v>
      </c>
      <c r="H1899" s="4">
        <v>3704.05</v>
      </c>
      <c r="I1899" s="3" t="s">
        <v>11</v>
      </c>
    </row>
    <row r="1900" spans="1:9" x14ac:dyDescent="0.35">
      <c r="A1900" s="3">
        <v>103422169</v>
      </c>
      <c r="B1900" s="3" t="s">
        <v>6367</v>
      </c>
      <c r="C1900" s="3" t="s">
        <v>9</v>
      </c>
      <c r="D1900" s="3" t="s">
        <v>5</v>
      </c>
      <c r="E1900" s="3" t="s">
        <v>10</v>
      </c>
      <c r="F1900" s="3" t="s">
        <v>6368</v>
      </c>
      <c r="G1900" s="3" t="s">
        <v>6369</v>
      </c>
      <c r="H1900" s="3">
        <v>779</v>
      </c>
      <c r="I1900" s="3" t="s">
        <v>11</v>
      </c>
    </row>
    <row r="1901" spans="1:9" x14ac:dyDescent="0.35">
      <c r="A1901" s="3">
        <v>103422041</v>
      </c>
      <c r="B1901" s="3" t="s">
        <v>6370</v>
      </c>
      <c r="C1901" s="3" t="s">
        <v>9</v>
      </c>
      <c r="D1901" s="3" t="s">
        <v>5</v>
      </c>
      <c r="E1901" s="3" t="s">
        <v>10</v>
      </c>
      <c r="F1901" s="3" t="s">
        <v>6371</v>
      </c>
      <c r="G1901" s="3" t="s">
        <v>6372</v>
      </c>
      <c r="H1901" s="4">
        <v>3221.02</v>
      </c>
      <c r="I1901" s="3" t="s">
        <v>11</v>
      </c>
    </row>
    <row r="1902" spans="1:9" x14ac:dyDescent="0.35">
      <c r="A1902" s="3">
        <v>103422160</v>
      </c>
      <c r="B1902" s="3" t="s">
        <v>6373</v>
      </c>
      <c r="C1902" s="3" t="s">
        <v>9</v>
      </c>
      <c r="D1902" s="3" t="s">
        <v>5</v>
      </c>
      <c r="E1902" s="3" t="s">
        <v>10</v>
      </c>
      <c r="F1902" s="3" t="s">
        <v>6374</v>
      </c>
      <c r="G1902" s="3" t="s">
        <v>6375</v>
      </c>
      <c r="H1902" s="4">
        <v>1461.15</v>
      </c>
      <c r="I1902" s="3" t="s">
        <v>11</v>
      </c>
    </row>
    <row r="1903" spans="1:9" x14ac:dyDescent="0.35">
      <c r="A1903" s="3">
        <v>103422038</v>
      </c>
      <c r="B1903" s="3" t="s">
        <v>6376</v>
      </c>
      <c r="C1903" s="3" t="s">
        <v>9</v>
      </c>
      <c r="D1903" s="3" t="s">
        <v>5</v>
      </c>
      <c r="E1903" s="3" t="s">
        <v>10</v>
      </c>
      <c r="F1903" s="3" t="s">
        <v>6377</v>
      </c>
      <c r="G1903" s="3" t="s">
        <v>6378</v>
      </c>
      <c r="H1903" s="4">
        <v>3391.59</v>
      </c>
      <c r="I1903" s="3" t="s">
        <v>11</v>
      </c>
    </row>
    <row r="1904" spans="1:9" x14ac:dyDescent="0.35">
      <c r="A1904" s="3">
        <v>103422154</v>
      </c>
      <c r="B1904" s="3" t="s">
        <v>6379</v>
      </c>
      <c r="C1904" s="3" t="s">
        <v>9</v>
      </c>
      <c r="D1904" s="3" t="s">
        <v>5</v>
      </c>
      <c r="E1904" s="3" t="s">
        <v>10</v>
      </c>
      <c r="F1904" s="3" t="s">
        <v>6380</v>
      </c>
      <c r="G1904" s="3" t="s">
        <v>6381</v>
      </c>
      <c r="H1904" s="4">
        <v>2634.4</v>
      </c>
      <c r="I1904" s="3" t="s">
        <v>11</v>
      </c>
    </row>
    <row r="1905" spans="1:9" x14ac:dyDescent="0.35">
      <c r="A1905" s="3">
        <v>103422151</v>
      </c>
      <c r="B1905" s="3" t="s">
        <v>6382</v>
      </c>
      <c r="C1905" s="3" t="s">
        <v>9</v>
      </c>
      <c r="D1905" s="3" t="s">
        <v>5</v>
      </c>
      <c r="E1905" s="3" t="s">
        <v>10</v>
      </c>
      <c r="F1905" s="3" t="s">
        <v>6383</v>
      </c>
      <c r="G1905" s="3" t="s">
        <v>6384</v>
      </c>
      <c r="H1905" s="5">
        <v>3899</v>
      </c>
      <c r="I1905" s="3" t="s">
        <v>11</v>
      </c>
    </row>
    <row r="1906" spans="1:9" x14ac:dyDescent="0.35">
      <c r="A1906" s="3">
        <v>103422037</v>
      </c>
      <c r="B1906" s="3" t="s">
        <v>6385</v>
      </c>
      <c r="C1906" s="3" t="s">
        <v>9</v>
      </c>
      <c r="D1906" s="3" t="s">
        <v>5</v>
      </c>
      <c r="E1906" s="3" t="s">
        <v>12</v>
      </c>
      <c r="F1906" s="3" t="s">
        <v>6386</v>
      </c>
      <c r="G1906" s="3" t="s">
        <v>6387</v>
      </c>
      <c r="H1906" s="4">
        <v>1044.05</v>
      </c>
      <c r="I1906" s="3" t="s">
        <v>11</v>
      </c>
    </row>
    <row r="1907" spans="1:9" x14ac:dyDescent="0.35">
      <c r="A1907" s="3">
        <v>103422148</v>
      </c>
      <c r="B1907" s="3" t="s">
        <v>6388</v>
      </c>
      <c r="C1907" s="3" t="s">
        <v>9</v>
      </c>
      <c r="D1907" s="3" t="s">
        <v>5</v>
      </c>
      <c r="E1907" s="3" t="s">
        <v>10</v>
      </c>
      <c r="F1907" s="3" t="s">
        <v>6389</v>
      </c>
      <c r="G1907" s="3" t="s">
        <v>6390</v>
      </c>
      <c r="H1907" s="3">
        <v>616.54999999999995</v>
      </c>
      <c r="I1907" s="3" t="s">
        <v>11</v>
      </c>
    </row>
    <row r="1908" spans="1:9" x14ac:dyDescent="0.35">
      <c r="A1908" s="3">
        <v>103422147</v>
      </c>
      <c r="B1908" s="3" t="s">
        <v>6391</v>
      </c>
      <c r="C1908" s="3" t="s">
        <v>9</v>
      </c>
      <c r="D1908" s="3" t="s">
        <v>5</v>
      </c>
      <c r="E1908" s="3" t="s">
        <v>12</v>
      </c>
      <c r="F1908" s="3" t="s">
        <v>6392</v>
      </c>
      <c r="G1908" s="3" t="s">
        <v>6393</v>
      </c>
      <c r="H1908" s="3">
        <v>719</v>
      </c>
      <c r="I1908" s="3" t="s">
        <v>11</v>
      </c>
    </row>
    <row r="1909" spans="1:9" x14ac:dyDescent="0.35">
      <c r="A1909" s="3">
        <v>103422145</v>
      </c>
      <c r="B1909" s="3" t="s">
        <v>6394</v>
      </c>
      <c r="C1909" s="3" t="s">
        <v>9</v>
      </c>
      <c r="D1909" s="3" t="s">
        <v>5</v>
      </c>
      <c r="E1909" s="3" t="s">
        <v>10</v>
      </c>
      <c r="F1909" s="3" t="s">
        <v>6395</v>
      </c>
      <c r="G1909" s="3" t="s">
        <v>6396</v>
      </c>
      <c r="H1909" s="5">
        <v>2799</v>
      </c>
      <c r="I1909" s="3" t="s">
        <v>11</v>
      </c>
    </row>
    <row r="1910" spans="1:9" x14ac:dyDescent="0.35">
      <c r="A1910" s="3">
        <v>103422142</v>
      </c>
      <c r="B1910" s="3" t="s">
        <v>6397</v>
      </c>
      <c r="C1910" s="3" t="s">
        <v>9</v>
      </c>
      <c r="D1910" s="3" t="s">
        <v>5</v>
      </c>
      <c r="E1910" s="3" t="s">
        <v>10</v>
      </c>
      <c r="F1910" s="3" t="s">
        <v>6398</v>
      </c>
      <c r="G1910" s="3" t="s">
        <v>6399</v>
      </c>
      <c r="H1910" s="4">
        <v>5983.29</v>
      </c>
      <c r="I1910" s="3" t="s">
        <v>11</v>
      </c>
    </row>
    <row r="1911" spans="1:9" x14ac:dyDescent="0.35">
      <c r="A1911" s="3">
        <v>103422141</v>
      </c>
      <c r="B1911" s="3" t="s">
        <v>6400</v>
      </c>
      <c r="C1911" s="3" t="s">
        <v>9</v>
      </c>
      <c r="D1911" s="3" t="s">
        <v>5</v>
      </c>
      <c r="E1911" s="3" t="s">
        <v>10</v>
      </c>
      <c r="F1911" s="3" t="s">
        <v>6401</v>
      </c>
      <c r="G1911" s="3" t="s">
        <v>6402</v>
      </c>
      <c r="H1911" s="3">
        <v>139</v>
      </c>
      <c r="I1911" s="3" t="s">
        <v>11</v>
      </c>
    </row>
    <row r="1912" spans="1:9" x14ac:dyDescent="0.35">
      <c r="A1912" s="3">
        <v>103422140</v>
      </c>
      <c r="B1912" s="3" t="s">
        <v>6403</v>
      </c>
      <c r="C1912" s="3" t="s">
        <v>9</v>
      </c>
      <c r="D1912" s="3" t="s">
        <v>5</v>
      </c>
      <c r="E1912" s="3" t="s">
        <v>10</v>
      </c>
      <c r="F1912" s="3" t="s">
        <v>6404</v>
      </c>
      <c r="G1912" s="3" t="s">
        <v>6405</v>
      </c>
      <c r="H1912" s="4">
        <v>1862.19</v>
      </c>
      <c r="I1912" s="3" t="s">
        <v>11</v>
      </c>
    </row>
    <row r="1913" spans="1:9" x14ac:dyDescent="0.35">
      <c r="A1913" s="3">
        <v>103422030</v>
      </c>
      <c r="B1913" s="3" t="s">
        <v>6406</v>
      </c>
      <c r="C1913" s="3" t="s">
        <v>9</v>
      </c>
      <c r="D1913" s="3" t="s">
        <v>5</v>
      </c>
      <c r="E1913" s="3" t="s">
        <v>10</v>
      </c>
      <c r="F1913" s="3" t="s">
        <v>6407</v>
      </c>
      <c r="G1913" s="3" t="s">
        <v>6408</v>
      </c>
      <c r="H1913" s="4">
        <v>2083.87</v>
      </c>
      <c r="I1913" s="3" t="s">
        <v>11</v>
      </c>
    </row>
    <row r="1914" spans="1:9" x14ac:dyDescent="0.35">
      <c r="A1914" s="3">
        <v>103422138</v>
      </c>
      <c r="B1914" s="3" t="s">
        <v>6409</v>
      </c>
      <c r="C1914" s="3" t="s">
        <v>9</v>
      </c>
      <c r="D1914" s="3" t="s">
        <v>5</v>
      </c>
      <c r="E1914" s="3" t="s">
        <v>10</v>
      </c>
      <c r="F1914" s="3" t="s">
        <v>6401</v>
      </c>
      <c r="G1914" s="3" t="s">
        <v>6402</v>
      </c>
      <c r="H1914" s="3">
        <v>139</v>
      </c>
      <c r="I1914" s="3" t="s">
        <v>11</v>
      </c>
    </row>
    <row r="1915" spans="1:9" x14ac:dyDescent="0.35">
      <c r="A1915" s="3">
        <v>103422134</v>
      </c>
      <c r="B1915" s="3" t="s">
        <v>6410</v>
      </c>
      <c r="C1915" s="3" t="s">
        <v>9</v>
      </c>
      <c r="D1915" s="3" t="s">
        <v>5</v>
      </c>
      <c r="E1915" s="3" t="s">
        <v>10</v>
      </c>
      <c r="F1915" s="3" t="s">
        <v>6411</v>
      </c>
      <c r="G1915" s="3" t="s">
        <v>6412</v>
      </c>
      <c r="H1915" s="4">
        <v>3086.55</v>
      </c>
      <c r="I1915" s="3" t="s">
        <v>11</v>
      </c>
    </row>
    <row r="1916" spans="1:9" x14ac:dyDescent="0.35">
      <c r="A1916" s="3">
        <v>103422132</v>
      </c>
      <c r="B1916" s="3" t="s">
        <v>6413</v>
      </c>
      <c r="C1916" s="3" t="s">
        <v>9</v>
      </c>
      <c r="D1916" s="3" t="s">
        <v>5</v>
      </c>
      <c r="E1916" s="3" t="s">
        <v>10</v>
      </c>
      <c r="F1916" s="3" t="s">
        <v>6414</v>
      </c>
      <c r="G1916" s="3" t="s">
        <v>6415</v>
      </c>
      <c r="H1916" s="5">
        <v>2599</v>
      </c>
      <c r="I1916" s="3" t="s">
        <v>11</v>
      </c>
    </row>
    <row r="1917" spans="1:9" x14ac:dyDescent="0.35">
      <c r="A1917" s="3">
        <v>103422127</v>
      </c>
      <c r="B1917" s="3" t="s">
        <v>6416</v>
      </c>
      <c r="C1917" s="3" t="s">
        <v>9</v>
      </c>
      <c r="D1917" s="3" t="s">
        <v>5</v>
      </c>
      <c r="E1917" s="3" t="s">
        <v>10</v>
      </c>
      <c r="F1917" s="3" t="s">
        <v>6417</v>
      </c>
      <c r="G1917" s="3" t="s">
        <v>6418</v>
      </c>
      <c r="H1917" s="5">
        <v>2359</v>
      </c>
      <c r="I1917" s="3" t="s">
        <v>11</v>
      </c>
    </row>
    <row r="1918" spans="1:9" x14ac:dyDescent="0.35">
      <c r="A1918" s="3">
        <v>103422125</v>
      </c>
      <c r="B1918" s="3" t="s">
        <v>6419</v>
      </c>
      <c r="C1918" s="3" t="s">
        <v>9</v>
      </c>
      <c r="D1918" s="3" t="s">
        <v>5</v>
      </c>
      <c r="E1918" s="3" t="s">
        <v>10</v>
      </c>
      <c r="F1918" s="3" t="s">
        <v>6420</v>
      </c>
      <c r="G1918" s="3" t="s">
        <v>6421</v>
      </c>
      <c r="H1918" s="4">
        <v>1329.05</v>
      </c>
      <c r="I1918" s="3" t="s">
        <v>11</v>
      </c>
    </row>
    <row r="1919" spans="1:9" x14ac:dyDescent="0.35">
      <c r="A1919" s="3">
        <v>103422124</v>
      </c>
      <c r="B1919" s="3" t="s">
        <v>6422</v>
      </c>
      <c r="C1919" s="3" t="s">
        <v>9</v>
      </c>
      <c r="D1919" s="3" t="s">
        <v>5</v>
      </c>
      <c r="E1919" s="3" t="s">
        <v>10</v>
      </c>
      <c r="F1919" s="3" t="s">
        <v>6423</v>
      </c>
      <c r="G1919" s="3" t="s">
        <v>6424</v>
      </c>
      <c r="H1919" s="5">
        <v>4199</v>
      </c>
      <c r="I1919" s="3" t="s">
        <v>11</v>
      </c>
    </row>
    <row r="1920" spans="1:9" x14ac:dyDescent="0.35">
      <c r="A1920" s="3">
        <v>103422018</v>
      </c>
      <c r="B1920" s="3" t="s">
        <v>6425</v>
      </c>
      <c r="C1920" s="3" t="s">
        <v>9</v>
      </c>
      <c r="D1920" s="3" t="s">
        <v>5</v>
      </c>
      <c r="E1920" s="3" t="s">
        <v>10</v>
      </c>
      <c r="F1920" s="3" t="s">
        <v>6426</v>
      </c>
      <c r="G1920" s="3" t="s">
        <v>6427</v>
      </c>
      <c r="H1920" s="3">
        <v>585.72</v>
      </c>
      <c r="I1920" s="3" t="s">
        <v>11</v>
      </c>
    </row>
    <row r="1921" spans="1:9" x14ac:dyDescent="0.35">
      <c r="A1921" s="3">
        <v>103422014</v>
      </c>
      <c r="B1921" s="3" t="s">
        <v>6428</v>
      </c>
      <c r="C1921" s="3" t="s">
        <v>9</v>
      </c>
      <c r="D1921" s="3" t="s">
        <v>5</v>
      </c>
      <c r="E1921" s="3" t="s">
        <v>10</v>
      </c>
      <c r="F1921" s="3" t="s">
        <v>6429</v>
      </c>
      <c r="G1921" s="3" t="s">
        <v>6430</v>
      </c>
      <c r="H1921" s="4">
        <v>3248.1</v>
      </c>
      <c r="I1921" s="3" t="s">
        <v>11</v>
      </c>
    </row>
    <row r="1922" spans="1:9" x14ac:dyDescent="0.35">
      <c r="A1922" s="3">
        <v>103422117</v>
      </c>
      <c r="B1922" s="3" t="s">
        <v>6431</v>
      </c>
      <c r="C1922" s="3" t="s">
        <v>9</v>
      </c>
      <c r="D1922" s="3" t="s">
        <v>5</v>
      </c>
      <c r="E1922" s="3" t="s">
        <v>10</v>
      </c>
      <c r="F1922" s="3" t="s">
        <v>6414</v>
      </c>
      <c r="G1922" s="3" t="s">
        <v>6415</v>
      </c>
      <c r="H1922" s="5">
        <v>3569</v>
      </c>
      <c r="I1922" s="3" t="s">
        <v>11</v>
      </c>
    </row>
    <row r="1923" spans="1:9" x14ac:dyDescent="0.35">
      <c r="A1923" s="3">
        <v>103422115</v>
      </c>
      <c r="B1923" s="3" t="s">
        <v>6432</v>
      </c>
      <c r="C1923" s="3" t="s">
        <v>9</v>
      </c>
      <c r="D1923" s="3" t="s">
        <v>5</v>
      </c>
      <c r="E1923" s="3" t="s">
        <v>10</v>
      </c>
      <c r="F1923" s="3" t="s">
        <v>6433</v>
      </c>
      <c r="G1923" s="3" t="s">
        <v>6434</v>
      </c>
      <c r="H1923" s="3">
        <v>599</v>
      </c>
      <c r="I1923" s="3" t="s">
        <v>11</v>
      </c>
    </row>
    <row r="1924" spans="1:9" x14ac:dyDescent="0.35">
      <c r="A1924" s="3">
        <v>103422012</v>
      </c>
      <c r="B1924" s="3" t="s">
        <v>6435</v>
      </c>
      <c r="C1924" s="3" t="s">
        <v>9</v>
      </c>
      <c r="D1924" s="3" t="s">
        <v>5</v>
      </c>
      <c r="E1924" s="3" t="s">
        <v>10</v>
      </c>
      <c r="F1924" s="3" t="s">
        <v>6436</v>
      </c>
      <c r="G1924" s="3" t="s">
        <v>6437</v>
      </c>
      <c r="H1924" s="4">
        <v>2039.65</v>
      </c>
      <c r="I1924" s="3" t="s">
        <v>11</v>
      </c>
    </row>
    <row r="1925" spans="1:9" x14ac:dyDescent="0.35">
      <c r="A1925" s="3">
        <v>103422113</v>
      </c>
      <c r="B1925" s="3" t="s">
        <v>6438</v>
      </c>
      <c r="C1925" s="3" t="s">
        <v>9</v>
      </c>
      <c r="D1925" s="3" t="s">
        <v>5</v>
      </c>
      <c r="E1925" s="3" t="s">
        <v>10</v>
      </c>
      <c r="F1925" s="3" t="s">
        <v>6439</v>
      </c>
      <c r="G1925" s="3" t="s">
        <v>6440</v>
      </c>
      <c r="H1925" s="4">
        <v>5288.65</v>
      </c>
      <c r="I1925" s="3" t="s">
        <v>11</v>
      </c>
    </row>
    <row r="1926" spans="1:9" x14ac:dyDescent="0.35">
      <c r="A1926" s="3">
        <v>103422005</v>
      </c>
      <c r="B1926" s="3" t="s">
        <v>6441</v>
      </c>
      <c r="C1926" s="3" t="s">
        <v>9</v>
      </c>
      <c r="D1926" s="3" t="s">
        <v>5</v>
      </c>
      <c r="E1926" s="3" t="s">
        <v>10</v>
      </c>
      <c r="F1926" s="3" t="s">
        <v>6442</v>
      </c>
      <c r="G1926" s="3" t="s">
        <v>6443</v>
      </c>
      <c r="H1926" s="4">
        <v>2249.25</v>
      </c>
      <c r="I1926" s="3" t="s">
        <v>11</v>
      </c>
    </row>
    <row r="1927" spans="1:9" x14ac:dyDescent="0.35">
      <c r="A1927" s="3">
        <v>103422000</v>
      </c>
      <c r="B1927" s="3" t="s">
        <v>6444</v>
      </c>
      <c r="C1927" s="3" t="s">
        <v>9</v>
      </c>
      <c r="D1927" s="3" t="s">
        <v>5</v>
      </c>
      <c r="E1927" s="3" t="s">
        <v>10</v>
      </c>
      <c r="F1927" s="3" t="s">
        <v>6445</v>
      </c>
      <c r="G1927" s="3" t="s">
        <v>6446</v>
      </c>
      <c r="H1927" s="4">
        <v>2279.0500000000002</v>
      </c>
      <c r="I1927" s="3" t="s">
        <v>11</v>
      </c>
    </row>
    <row r="1928" spans="1:9" x14ac:dyDescent="0.35">
      <c r="A1928" s="3">
        <v>103422105</v>
      </c>
      <c r="B1928" s="3" t="s">
        <v>6447</v>
      </c>
      <c r="C1928" s="3" t="s">
        <v>9</v>
      </c>
      <c r="D1928" s="3" t="s">
        <v>5</v>
      </c>
      <c r="E1928" s="3" t="s">
        <v>10</v>
      </c>
      <c r="F1928" s="3" t="s">
        <v>6448</v>
      </c>
      <c r="G1928" s="3" t="s">
        <v>6449</v>
      </c>
      <c r="H1928" s="4">
        <v>1709.05</v>
      </c>
      <c r="I1928" s="3" t="s">
        <v>11</v>
      </c>
    </row>
    <row r="1929" spans="1:9" x14ac:dyDescent="0.35">
      <c r="A1929" s="3">
        <v>103422104</v>
      </c>
      <c r="B1929" s="3" t="s">
        <v>6450</v>
      </c>
      <c r="C1929" s="3" t="s">
        <v>9</v>
      </c>
      <c r="D1929" s="3" t="s">
        <v>5</v>
      </c>
      <c r="E1929" s="3" t="s">
        <v>10</v>
      </c>
      <c r="F1929" s="3" t="s">
        <v>6451</v>
      </c>
      <c r="G1929" s="3" t="s">
        <v>6452</v>
      </c>
      <c r="H1929" s="4">
        <v>1984.6</v>
      </c>
      <c r="I1929" s="3" t="s">
        <v>11</v>
      </c>
    </row>
    <row r="1930" spans="1:9" x14ac:dyDescent="0.35">
      <c r="A1930" s="3">
        <v>103422100</v>
      </c>
      <c r="B1930" s="3" t="s">
        <v>6453</v>
      </c>
      <c r="C1930" s="3" t="s">
        <v>9</v>
      </c>
      <c r="D1930" s="3" t="s">
        <v>5</v>
      </c>
      <c r="E1930" s="3" t="s">
        <v>10</v>
      </c>
      <c r="F1930" s="3" t="s">
        <v>3644</v>
      </c>
      <c r="G1930" s="3" t="s">
        <v>3645</v>
      </c>
      <c r="H1930" s="5">
        <v>1369</v>
      </c>
      <c r="I1930" s="3" t="s">
        <v>11</v>
      </c>
    </row>
    <row r="1931" spans="1:9" x14ac:dyDescent="0.35">
      <c r="A1931" s="3">
        <v>103422098</v>
      </c>
      <c r="B1931" s="3" t="s">
        <v>6454</v>
      </c>
      <c r="C1931" s="3" t="s">
        <v>9</v>
      </c>
      <c r="D1931" s="3" t="s">
        <v>5</v>
      </c>
      <c r="E1931" s="3" t="s">
        <v>12</v>
      </c>
      <c r="F1931" s="3" t="s">
        <v>6455</v>
      </c>
      <c r="G1931" s="3" t="s">
        <v>6456</v>
      </c>
      <c r="H1931" s="4">
        <v>7598.1</v>
      </c>
      <c r="I1931" s="3" t="s">
        <v>11</v>
      </c>
    </row>
    <row r="1932" spans="1:9" x14ac:dyDescent="0.35">
      <c r="A1932" s="3">
        <v>103422095</v>
      </c>
      <c r="B1932" s="3" t="s">
        <v>6457</v>
      </c>
      <c r="C1932" s="3" t="s">
        <v>9</v>
      </c>
      <c r="D1932" s="3" t="s">
        <v>5</v>
      </c>
      <c r="E1932" s="3" t="s">
        <v>10</v>
      </c>
      <c r="F1932" s="3" t="s">
        <v>6458</v>
      </c>
      <c r="G1932" s="3" t="s">
        <v>6459</v>
      </c>
      <c r="H1932" s="4">
        <v>1139.05</v>
      </c>
      <c r="I1932" s="3" t="s">
        <v>11</v>
      </c>
    </row>
    <row r="1933" spans="1:9" x14ac:dyDescent="0.35">
      <c r="A1933" s="3">
        <v>103422091</v>
      </c>
      <c r="B1933" s="3" t="s">
        <v>6460</v>
      </c>
      <c r="C1933" s="3" t="s">
        <v>9</v>
      </c>
      <c r="D1933" s="3" t="s">
        <v>5</v>
      </c>
      <c r="E1933" s="3" t="s">
        <v>10</v>
      </c>
      <c r="F1933" s="3" t="s">
        <v>6461</v>
      </c>
      <c r="G1933" s="3" t="s">
        <v>6462</v>
      </c>
      <c r="H1933" s="4">
        <v>3157.85</v>
      </c>
      <c r="I1933" s="3" t="s">
        <v>11</v>
      </c>
    </row>
    <row r="1934" spans="1:9" x14ac:dyDescent="0.35">
      <c r="A1934" s="3">
        <v>103422086</v>
      </c>
      <c r="B1934" s="3" t="s">
        <v>6463</v>
      </c>
      <c r="C1934" s="3" t="s">
        <v>9</v>
      </c>
      <c r="D1934" s="3" t="s">
        <v>5</v>
      </c>
      <c r="E1934" s="3" t="s">
        <v>10</v>
      </c>
      <c r="F1934" s="3" t="s">
        <v>6464</v>
      </c>
      <c r="G1934" s="3" t="s">
        <v>6465</v>
      </c>
      <c r="H1934" s="5">
        <v>2619</v>
      </c>
      <c r="I1934" s="3" t="s">
        <v>11</v>
      </c>
    </row>
    <row r="1935" spans="1:9" x14ac:dyDescent="0.35">
      <c r="A1935" s="3">
        <v>103422083</v>
      </c>
      <c r="B1935" s="3" t="s">
        <v>6466</v>
      </c>
      <c r="C1935" s="3" t="s">
        <v>9</v>
      </c>
      <c r="D1935" s="3" t="s">
        <v>5</v>
      </c>
      <c r="E1935" s="3" t="s">
        <v>10</v>
      </c>
      <c r="F1935" s="3" t="s">
        <v>6170</v>
      </c>
      <c r="G1935" s="3" t="s">
        <v>6171</v>
      </c>
      <c r="H1935" s="4">
        <v>1889.1</v>
      </c>
      <c r="I1935" s="3" t="s">
        <v>11</v>
      </c>
    </row>
    <row r="1936" spans="1:9" x14ac:dyDescent="0.35">
      <c r="A1936" s="3">
        <v>103422082</v>
      </c>
      <c r="B1936" s="3" t="s">
        <v>6467</v>
      </c>
      <c r="C1936" s="3" t="s">
        <v>9</v>
      </c>
      <c r="D1936" s="3" t="s">
        <v>5</v>
      </c>
      <c r="E1936" s="3" t="s">
        <v>10</v>
      </c>
      <c r="F1936" s="3" t="s">
        <v>6468</v>
      </c>
      <c r="G1936" s="3" t="s">
        <v>6469</v>
      </c>
      <c r="H1936" s="4">
        <v>2494.89</v>
      </c>
      <c r="I1936" s="3" t="s">
        <v>11</v>
      </c>
    </row>
    <row r="1937" spans="1:9" x14ac:dyDescent="0.35">
      <c r="A1937" s="3">
        <v>103422081</v>
      </c>
      <c r="B1937" s="3" t="s">
        <v>6470</v>
      </c>
      <c r="C1937" s="3" t="s">
        <v>9</v>
      </c>
      <c r="D1937" s="3" t="s">
        <v>5</v>
      </c>
      <c r="E1937" s="3" t="s">
        <v>10</v>
      </c>
      <c r="F1937" s="3" t="s">
        <v>6471</v>
      </c>
      <c r="G1937" s="3" t="s">
        <v>6472</v>
      </c>
      <c r="H1937" s="5">
        <v>6499</v>
      </c>
      <c r="I1937" s="3" t="s">
        <v>11</v>
      </c>
    </row>
    <row r="1938" spans="1:9" x14ac:dyDescent="0.35">
      <c r="A1938" s="3">
        <v>103422075</v>
      </c>
      <c r="B1938" s="3" t="s">
        <v>6473</v>
      </c>
      <c r="C1938" s="3" t="s">
        <v>9</v>
      </c>
      <c r="D1938" s="3" t="s">
        <v>5</v>
      </c>
      <c r="E1938" s="3" t="s">
        <v>10</v>
      </c>
      <c r="F1938" s="3" t="s">
        <v>6474</v>
      </c>
      <c r="G1938" s="3" t="s">
        <v>6475</v>
      </c>
      <c r="H1938" s="4">
        <v>2222.14</v>
      </c>
      <c r="I1938" s="3" t="s">
        <v>11</v>
      </c>
    </row>
    <row r="1939" spans="1:9" x14ac:dyDescent="0.35">
      <c r="A1939" s="3">
        <v>103422074</v>
      </c>
      <c r="B1939" s="3" t="s">
        <v>6476</v>
      </c>
      <c r="C1939" s="3" t="s">
        <v>9</v>
      </c>
      <c r="D1939" s="3" t="s">
        <v>5</v>
      </c>
      <c r="E1939" s="3" t="s">
        <v>10</v>
      </c>
      <c r="F1939" s="3" t="s">
        <v>748</v>
      </c>
      <c r="G1939" s="3" t="s">
        <v>749</v>
      </c>
      <c r="H1939" s="5">
        <v>7247</v>
      </c>
      <c r="I1939" s="3" t="s">
        <v>11</v>
      </c>
    </row>
    <row r="1940" spans="1:9" x14ac:dyDescent="0.35">
      <c r="A1940" s="3">
        <v>103422072</v>
      </c>
      <c r="B1940" s="3" t="s">
        <v>6477</v>
      </c>
      <c r="C1940" s="3" t="s">
        <v>9</v>
      </c>
      <c r="D1940" s="3" t="s">
        <v>5</v>
      </c>
      <c r="E1940" s="3" t="s">
        <v>10</v>
      </c>
      <c r="F1940" s="3" t="s">
        <v>6478</v>
      </c>
      <c r="G1940" s="3" t="s">
        <v>6479</v>
      </c>
      <c r="H1940" s="4">
        <v>2634.4</v>
      </c>
      <c r="I1940" s="3" t="s">
        <v>11</v>
      </c>
    </row>
    <row r="1941" spans="1:9" x14ac:dyDescent="0.35">
      <c r="A1941" s="3">
        <v>103421973</v>
      </c>
      <c r="B1941" s="3" t="s">
        <v>6480</v>
      </c>
      <c r="C1941" s="3" t="s">
        <v>9</v>
      </c>
      <c r="D1941" s="3" t="s">
        <v>5</v>
      </c>
      <c r="E1941" s="3" t="s">
        <v>10</v>
      </c>
      <c r="F1941" s="3" t="s">
        <v>6481</v>
      </c>
      <c r="G1941" s="3" t="s">
        <v>6482</v>
      </c>
      <c r="H1941" s="3">
        <v>626.04999999999995</v>
      </c>
      <c r="I1941" s="3" t="s">
        <v>11</v>
      </c>
    </row>
    <row r="1942" spans="1:9" x14ac:dyDescent="0.35">
      <c r="A1942" s="3">
        <v>103421960</v>
      </c>
      <c r="B1942" s="3" t="s">
        <v>6483</v>
      </c>
      <c r="C1942" s="3" t="s">
        <v>9</v>
      </c>
      <c r="D1942" s="3" t="s">
        <v>5</v>
      </c>
      <c r="E1942" s="3" t="s">
        <v>10</v>
      </c>
      <c r="F1942" s="3" t="s">
        <v>6484</v>
      </c>
      <c r="G1942" s="3" t="s">
        <v>6485</v>
      </c>
      <c r="H1942" s="5">
        <v>1259</v>
      </c>
      <c r="I1942" s="3" t="s">
        <v>11</v>
      </c>
    </row>
    <row r="1943" spans="1:9" x14ac:dyDescent="0.35">
      <c r="A1943" s="3">
        <v>103421958</v>
      </c>
      <c r="B1943" s="3" t="s">
        <v>6486</v>
      </c>
      <c r="C1943" s="3" t="s">
        <v>9</v>
      </c>
      <c r="D1943" s="3" t="s">
        <v>5</v>
      </c>
      <c r="E1943" s="3" t="s">
        <v>10</v>
      </c>
      <c r="F1943" s="3" t="s">
        <v>6487</v>
      </c>
      <c r="G1943" s="3" t="s">
        <v>6488</v>
      </c>
      <c r="H1943" s="4">
        <v>5556.55</v>
      </c>
      <c r="I1943" s="3" t="s">
        <v>11</v>
      </c>
    </row>
    <row r="1944" spans="1:9" x14ac:dyDescent="0.35">
      <c r="A1944" s="3">
        <v>103421864</v>
      </c>
      <c r="B1944" s="3" t="s">
        <v>6489</v>
      </c>
      <c r="C1944" s="3" t="s">
        <v>9</v>
      </c>
      <c r="D1944" s="3" t="s">
        <v>5</v>
      </c>
      <c r="E1944" s="3" t="s">
        <v>10</v>
      </c>
      <c r="F1944" s="3" t="s">
        <v>6490</v>
      </c>
      <c r="G1944" s="3" t="s">
        <v>6491</v>
      </c>
      <c r="H1944" s="4">
        <v>2357.1</v>
      </c>
      <c r="I1944" s="3" t="s">
        <v>11</v>
      </c>
    </row>
    <row r="1945" spans="1:9" x14ac:dyDescent="0.35">
      <c r="A1945" s="3">
        <v>103421863</v>
      </c>
      <c r="B1945" s="3" t="s">
        <v>6492</v>
      </c>
      <c r="C1945" s="3" t="s">
        <v>9</v>
      </c>
      <c r="D1945" s="3" t="s">
        <v>5</v>
      </c>
      <c r="E1945" s="3" t="s">
        <v>10</v>
      </c>
      <c r="F1945" s="3" t="s">
        <v>6493</v>
      </c>
      <c r="G1945" s="3" t="s">
        <v>6494</v>
      </c>
      <c r="H1945" s="3">
        <v>455.05</v>
      </c>
      <c r="I1945" s="3" t="s">
        <v>11</v>
      </c>
    </row>
    <row r="1946" spans="1:9" x14ac:dyDescent="0.35">
      <c r="A1946" s="3">
        <v>103421952</v>
      </c>
      <c r="B1946" s="3" t="s">
        <v>6495</v>
      </c>
      <c r="C1946" s="3" t="s">
        <v>9</v>
      </c>
      <c r="D1946" s="3" t="s">
        <v>5</v>
      </c>
      <c r="E1946" s="3" t="s">
        <v>10</v>
      </c>
      <c r="F1946" s="3" t="s">
        <v>1208</v>
      </c>
      <c r="G1946" s="3" t="s">
        <v>6496</v>
      </c>
      <c r="H1946" s="5">
        <v>2499</v>
      </c>
      <c r="I1946" s="3" t="s">
        <v>11</v>
      </c>
    </row>
    <row r="1947" spans="1:9" x14ac:dyDescent="0.35">
      <c r="A1947" s="3">
        <v>103421852</v>
      </c>
      <c r="B1947" s="3" t="s">
        <v>6497</v>
      </c>
      <c r="C1947" s="3" t="s">
        <v>9</v>
      </c>
      <c r="D1947" s="3" t="s">
        <v>5</v>
      </c>
      <c r="E1947" s="3" t="s">
        <v>10</v>
      </c>
      <c r="F1947" s="3" t="s">
        <v>6498</v>
      </c>
      <c r="G1947" s="3" t="s">
        <v>6499</v>
      </c>
      <c r="H1947" s="3">
        <v>674.1</v>
      </c>
      <c r="I1947" s="3" t="s">
        <v>11</v>
      </c>
    </row>
    <row r="1948" spans="1:9" x14ac:dyDescent="0.35">
      <c r="A1948" s="3">
        <v>103421948</v>
      </c>
      <c r="B1948" s="3" t="s">
        <v>6500</v>
      </c>
      <c r="C1948" s="3" t="s">
        <v>9</v>
      </c>
      <c r="D1948" s="3" t="s">
        <v>5</v>
      </c>
      <c r="E1948" s="3" t="s">
        <v>10</v>
      </c>
      <c r="F1948" s="3" t="s">
        <v>6501</v>
      </c>
      <c r="G1948" s="3" t="s">
        <v>6502</v>
      </c>
      <c r="H1948" s="3">
        <v>389</v>
      </c>
      <c r="I1948" s="3" t="s">
        <v>11</v>
      </c>
    </row>
    <row r="1949" spans="1:9" x14ac:dyDescent="0.35">
      <c r="A1949" s="3">
        <v>103421848</v>
      </c>
      <c r="B1949" s="3" t="s">
        <v>6503</v>
      </c>
      <c r="C1949" s="3" t="s">
        <v>9</v>
      </c>
      <c r="D1949" s="3" t="s">
        <v>5</v>
      </c>
      <c r="E1949" s="3" t="s">
        <v>12</v>
      </c>
      <c r="F1949" s="3" t="s">
        <v>6504</v>
      </c>
      <c r="G1949" s="3" t="s">
        <v>6505</v>
      </c>
      <c r="H1949" s="3">
        <v>599</v>
      </c>
      <c r="I1949" s="3" t="s">
        <v>11</v>
      </c>
    </row>
    <row r="1950" spans="1:9" x14ac:dyDescent="0.35">
      <c r="A1950" s="3">
        <v>103421946</v>
      </c>
      <c r="B1950" s="3" t="s">
        <v>6506</v>
      </c>
      <c r="C1950" s="3" t="s">
        <v>9</v>
      </c>
      <c r="D1950" s="3" t="s">
        <v>5</v>
      </c>
      <c r="E1950" s="3" t="s">
        <v>10</v>
      </c>
      <c r="F1950" s="3" t="s">
        <v>6507</v>
      </c>
      <c r="G1950" s="3" t="s">
        <v>6508</v>
      </c>
      <c r="H1950" s="5">
        <v>1499</v>
      </c>
      <c r="I1950" s="3" t="s">
        <v>11</v>
      </c>
    </row>
    <row r="1951" spans="1:9" x14ac:dyDescent="0.35">
      <c r="A1951" s="3">
        <v>103421942</v>
      </c>
      <c r="B1951" s="3" t="s">
        <v>6509</v>
      </c>
      <c r="C1951" s="3" t="s">
        <v>9</v>
      </c>
      <c r="D1951" s="3" t="s">
        <v>5</v>
      </c>
      <c r="E1951" s="3" t="s">
        <v>10</v>
      </c>
      <c r="F1951" s="3" t="s">
        <v>6510</v>
      </c>
      <c r="G1951" s="3" t="s">
        <v>6511</v>
      </c>
      <c r="H1951" s="3">
        <v>569.04999999999995</v>
      </c>
      <c r="I1951" s="3" t="s">
        <v>11</v>
      </c>
    </row>
    <row r="1952" spans="1:9" x14ac:dyDescent="0.35">
      <c r="A1952" s="3">
        <v>103421843</v>
      </c>
      <c r="B1952" s="3" t="s">
        <v>6512</v>
      </c>
      <c r="C1952" s="3" t="s">
        <v>9</v>
      </c>
      <c r="D1952" s="3" t="s">
        <v>5</v>
      </c>
      <c r="E1952" s="3" t="s">
        <v>10</v>
      </c>
      <c r="F1952" s="3" t="s">
        <v>6513</v>
      </c>
      <c r="G1952" s="3" t="s">
        <v>6514</v>
      </c>
      <c r="H1952" s="4">
        <v>3656.55</v>
      </c>
      <c r="I1952" s="3" t="s">
        <v>11</v>
      </c>
    </row>
    <row r="1953" spans="1:9" x14ac:dyDescent="0.35">
      <c r="A1953" s="3">
        <v>103421935</v>
      </c>
      <c r="B1953" s="3" t="s">
        <v>6515</v>
      </c>
      <c r="C1953" s="3" t="s">
        <v>9</v>
      </c>
      <c r="D1953" s="3" t="s">
        <v>5</v>
      </c>
      <c r="E1953" s="3" t="s">
        <v>10</v>
      </c>
      <c r="F1953" s="3" t="s">
        <v>6516</v>
      </c>
      <c r="G1953" s="3" t="s">
        <v>6517</v>
      </c>
      <c r="H1953" s="4">
        <v>2078.1</v>
      </c>
      <c r="I1953" s="3" t="s">
        <v>11</v>
      </c>
    </row>
    <row r="1954" spans="1:9" x14ac:dyDescent="0.35">
      <c r="A1954" s="3">
        <v>103421842</v>
      </c>
      <c r="B1954" s="3" t="s">
        <v>6518</v>
      </c>
      <c r="C1954" s="3" t="s">
        <v>9</v>
      </c>
      <c r="D1954" s="3" t="s">
        <v>5</v>
      </c>
      <c r="E1954" s="3" t="s">
        <v>10</v>
      </c>
      <c r="F1954" s="3" t="s">
        <v>6519</v>
      </c>
      <c r="G1954" s="3" t="s">
        <v>6520</v>
      </c>
      <c r="H1954" s="4">
        <v>2849.05</v>
      </c>
      <c r="I1954" s="3" t="s">
        <v>11</v>
      </c>
    </row>
    <row r="1955" spans="1:9" x14ac:dyDescent="0.35">
      <c r="A1955" s="3">
        <v>103421932</v>
      </c>
      <c r="B1955" s="3" t="s">
        <v>6521</v>
      </c>
      <c r="C1955" s="3" t="s">
        <v>9</v>
      </c>
      <c r="D1955" s="3" t="s">
        <v>5</v>
      </c>
      <c r="E1955" s="3" t="s">
        <v>10</v>
      </c>
      <c r="F1955" s="3" t="s">
        <v>6522</v>
      </c>
      <c r="G1955" s="3" t="s">
        <v>6523</v>
      </c>
      <c r="H1955" s="5">
        <v>2269</v>
      </c>
      <c r="I1955" s="3" t="s">
        <v>11</v>
      </c>
    </row>
    <row r="1956" spans="1:9" x14ac:dyDescent="0.35">
      <c r="A1956" s="3">
        <v>103421928</v>
      </c>
      <c r="B1956" s="3" t="s">
        <v>6524</v>
      </c>
      <c r="C1956" s="3" t="s">
        <v>9</v>
      </c>
      <c r="D1956" s="3" t="s">
        <v>5</v>
      </c>
      <c r="E1956" s="3" t="s">
        <v>10</v>
      </c>
      <c r="F1956" s="3" t="s">
        <v>6525</v>
      </c>
      <c r="G1956" s="3" t="s">
        <v>6526</v>
      </c>
      <c r="H1956" s="4">
        <v>1076.44</v>
      </c>
      <c r="I1956" s="3" t="s">
        <v>11</v>
      </c>
    </row>
    <row r="1957" spans="1:9" x14ac:dyDescent="0.35">
      <c r="A1957" s="3">
        <v>103421839</v>
      </c>
      <c r="B1957" s="3" t="s">
        <v>6527</v>
      </c>
      <c r="C1957" s="3" t="s">
        <v>9</v>
      </c>
      <c r="D1957" s="3" t="s">
        <v>5</v>
      </c>
      <c r="E1957" s="3" t="s">
        <v>10</v>
      </c>
      <c r="F1957" s="3" t="s">
        <v>6528</v>
      </c>
      <c r="G1957" s="3" t="s">
        <v>6529</v>
      </c>
      <c r="H1957" s="4">
        <v>2849.05</v>
      </c>
      <c r="I1957" s="3" t="s">
        <v>11</v>
      </c>
    </row>
    <row r="1958" spans="1:9" x14ac:dyDescent="0.35">
      <c r="A1958" s="3">
        <v>103421922</v>
      </c>
      <c r="B1958" s="3" t="s">
        <v>6530</v>
      </c>
      <c r="C1958" s="3" t="s">
        <v>9</v>
      </c>
      <c r="D1958" s="3" t="s">
        <v>5</v>
      </c>
      <c r="E1958" s="3" t="s">
        <v>12</v>
      </c>
      <c r="F1958" s="3" t="s">
        <v>6531</v>
      </c>
      <c r="G1958" s="3" t="s">
        <v>6532</v>
      </c>
      <c r="H1958" s="4">
        <v>1775.55</v>
      </c>
      <c r="I1958" s="3" t="s">
        <v>11</v>
      </c>
    </row>
    <row r="1959" spans="1:9" x14ac:dyDescent="0.35">
      <c r="A1959" s="3">
        <v>103421918</v>
      </c>
      <c r="B1959" s="3" t="s">
        <v>6533</v>
      </c>
      <c r="C1959" s="3" t="s">
        <v>9</v>
      </c>
      <c r="D1959" s="3" t="s">
        <v>5</v>
      </c>
      <c r="E1959" s="3" t="s">
        <v>10</v>
      </c>
      <c r="F1959" s="3" t="s">
        <v>6534</v>
      </c>
      <c r="G1959" s="3" t="s">
        <v>6535</v>
      </c>
      <c r="H1959" s="5">
        <v>1369</v>
      </c>
      <c r="I1959" s="3" t="s">
        <v>11</v>
      </c>
    </row>
    <row r="1960" spans="1:9" x14ac:dyDescent="0.35">
      <c r="A1960" s="3">
        <v>103421826</v>
      </c>
      <c r="B1960" s="3" t="s">
        <v>6536</v>
      </c>
      <c r="C1960" s="3" t="s">
        <v>9</v>
      </c>
      <c r="D1960" s="3" t="s">
        <v>5</v>
      </c>
      <c r="E1960" s="3" t="s">
        <v>10</v>
      </c>
      <c r="F1960" s="3" t="s">
        <v>6537</v>
      </c>
      <c r="G1960" s="3" t="s">
        <v>6538</v>
      </c>
      <c r="H1960" s="4">
        <v>2849.05</v>
      </c>
      <c r="I1960" s="3" t="s">
        <v>11</v>
      </c>
    </row>
    <row r="1961" spans="1:9" x14ac:dyDescent="0.35">
      <c r="A1961" s="3">
        <v>103421901</v>
      </c>
      <c r="B1961" s="3" t="s">
        <v>6539</v>
      </c>
      <c r="C1961" s="3" t="s">
        <v>9</v>
      </c>
      <c r="D1961" s="3" t="s">
        <v>5</v>
      </c>
      <c r="E1961" s="3" t="s">
        <v>12</v>
      </c>
      <c r="F1961" s="3" t="s">
        <v>6540</v>
      </c>
      <c r="G1961" s="3" t="s">
        <v>6541</v>
      </c>
      <c r="H1961" s="5">
        <v>4999</v>
      </c>
      <c r="I1961" s="3" t="s">
        <v>11</v>
      </c>
    </row>
    <row r="1962" spans="1:9" x14ac:dyDescent="0.35">
      <c r="A1962" s="3">
        <v>103421823</v>
      </c>
      <c r="B1962" s="3" t="s">
        <v>6542</v>
      </c>
      <c r="C1962" s="3" t="s">
        <v>9</v>
      </c>
      <c r="D1962" s="3" t="s">
        <v>5</v>
      </c>
      <c r="E1962" s="3" t="s">
        <v>10</v>
      </c>
      <c r="F1962" s="3" t="s">
        <v>6543</v>
      </c>
      <c r="G1962" s="3" t="s">
        <v>6544</v>
      </c>
      <c r="H1962" s="5">
        <v>5199</v>
      </c>
      <c r="I1962" s="3" t="s">
        <v>11</v>
      </c>
    </row>
    <row r="1963" spans="1:9" x14ac:dyDescent="0.35">
      <c r="A1963" s="3">
        <v>103421822</v>
      </c>
      <c r="B1963" s="3" t="s">
        <v>6545</v>
      </c>
      <c r="C1963" s="3" t="s">
        <v>9</v>
      </c>
      <c r="D1963" s="3" t="s">
        <v>5</v>
      </c>
      <c r="E1963" s="3" t="s">
        <v>10</v>
      </c>
      <c r="F1963" s="3" t="s">
        <v>6546</v>
      </c>
      <c r="G1963" s="3" t="s">
        <v>6547</v>
      </c>
      <c r="H1963" s="5">
        <v>3149</v>
      </c>
      <c r="I1963" s="3" t="s">
        <v>11</v>
      </c>
    </row>
    <row r="1964" spans="1:9" x14ac:dyDescent="0.35">
      <c r="A1964" s="3">
        <v>103421821</v>
      </c>
      <c r="B1964" s="3" t="s">
        <v>6548</v>
      </c>
      <c r="C1964" s="3" t="s">
        <v>9</v>
      </c>
      <c r="D1964" s="3" t="s">
        <v>5</v>
      </c>
      <c r="E1964" s="3" t="s">
        <v>10</v>
      </c>
      <c r="F1964" s="3" t="s">
        <v>104</v>
      </c>
      <c r="G1964" s="3" t="s">
        <v>105</v>
      </c>
      <c r="H1964" s="5">
        <v>1189</v>
      </c>
      <c r="I1964" s="3" t="s">
        <v>11</v>
      </c>
    </row>
    <row r="1965" spans="1:9" x14ac:dyDescent="0.35">
      <c r="A1965" s="3">
        <v>103421820</v>
      </c>
      <c r="B1965" s="3" t="s">
        <v>6549</v>
      </c>
      <c r="C1965" s="3" t="s">
        <v>9</v>
      </c>
      <c r="D1965" s="3" t="s">
        <v>5</v>
      </c>
      <c r="E1965" s="3" t="s">
        <v>10</v>
      </c>
      <c r="F1965" s="3" t="s">
        <v>6550</v>
      </c>
      <c r="G1965" s="3" t="s">
        <v>6551</v>
      </c>
      <c r="H1965" s="4">
        <v>1204.5999999999999</v>
      </c>
      <c r="I1965" s="3" t="s">
        <v>11</v>
      </c>
    </row>
    <row r="1966" spans="1:9" x14ac:dyDescent="0.35">
      <c r="A1966" s="3">
        <v>103421893</v>
      </c>
      <c r="B1966" s="3" t="s">
        <v>6552</v>
      </c>
      <c r="C1966" s="3" t="s">
        <v>9</v>
      </c>
      <c r="D1966" s="3" t="s">
        <v>5</v>
      </c>
      <c r="E1966" s="3" t="s">
        <v>10</v>
      </c>
      <c r="F1966" s="3" t="s">
        <v>6553</v>
      </c>
      <c r="G1966" s="3" t="s">
        <v>6554</v>
      </c>
      <c r="H1966" s="4">
        <v>2611.5500000000002</v>
      </c>
      <c r="I1966" s="3" t="s">
        <v>11</v>
      </c>
    </row>
    <row r="1967" spans="1:9" x14ac:dyDescent="0.35">
      <c r="A1967" s="3">
        <v>103421892</v>
      </c>
      <c r="B1967" s="3" t="s">
        <v>6555</v>
      </c>
      <c r="C1967" s="3" t="s">
        <v>9</v>
      </c>
      <c r="D1967" s="3" t="s">
        <v>5</v>
      </c>
      <c r="E1967" s="3" t="s">
        <v>10</v>
      </c>
      <c r="F1967" s="3" t="s">
        <v>6556</v>
      </c>
      <c r="G1967" s="3" t="s">
        <v>6557</v>
      </c>
      <c r="H1967" s="4">
        <v>1110.55</v>
      </c>
      <c r="I1967" s="3" t="s">
        <v>11</v>
      </c>
    </row>
    <row r="1968" spans="1:9" x14ac:dyDescent="0.35">
      <c r="A1968" s="3">
        <v>103421891</v>
      </c>
      <c r="B1968" s="3" t="s">
        <v>6558</v>
      </c>
      <c r="C1968" s="3" t="s">
        <v>9</v>
      </c>
      <c r="D1968" s="3" t="s">
        <v>5</v>
      </c>
      <c r="E1968" s="3" t="s">
        <v>12</v>
      </c>
      <c r="F1968" s="3" t="s">
        <v>6559</v>
      </c>
      <c r="G1968" s="3" t="s">
        <v>6560</v>
      </c>
      <c r="H1968" s="4">
        <v>7219.1</v>
      </c>
      <c r="I1968" s="3" t="s">
        <v>11</v>
      </c>
    </row>
    <row r="1969" spans="1:9" x14ac:dyDescent="0.35">
      <c r="A1969" s="3">
        <v>103421806</v>
      </c>
      <c r="B1969" s="3" t="s">
        <v>6561</v>
      </c>
      <c r="C1969" s="3" t="s">
        <v>9</v>
      </c>
      <c r="D1969" s="3" t="s">
        <v>5</v>
      </c>
      <c r="E1969" s="3" t="s">
        <v>10</v>
      </c>
      <c r="F1969" s="3" t="s">
        <v>6562</v>
      </c>
      <c r="G1969" s="3" t="s">
        <v>6563</v>
      </c>
      <c r="H1969" s="5">
        <v>3999</v>
      </c>
      <c r="I1969" s="3" t="s">
        <v>11</v>
      </c>
    </row>
    <row r="1970" spans="1:9" x14ac:dyDescent="0.35">
      <c r="A1970" s="3">
        <v>103421887</v>
      </c>
      <c r="B1970" s="3" t="s">
        <v>6564</v>
      </c>
      <c r="C1970" s="3" t="s">
        <v>9</v>
      </c>
      <c r="D1970" s="3" t="s">
        <v>5</v>
      </c>
      <c r="E1970" s="3" t="s">
        <v>10</v>
      </c>
      <c r="F1970" s="3" t="s">
        <v>6565</v>
      </c>
      <c r="G1970" s="3" t="s">
        <v>6566</v>
      </c>
      <c r="H1970" s="5">
        <v>3428</v>
      </c>
      <c r="I1970" s="3" t="s">
        <v>11</v>
      </c>
    </row>
    <row r="1971" spans="1:9" x14ac:dyDescent="0.35">
      <c r="A1971" s="3">
        <v>103421805</v>
      </c>
      <c r="B1971" s="3" t="s">
        <v>6567</v>
      </c>
      <c r="C1971" s="3" t="s">
        <v>9</v>
      </c>
      <c r="D1971" s="3" t="s">
        <v>5</v>
      </c>
      <c r="E1971" s="3" t="s">
        <v>10</v>
      </c>
      <c r="F1971" s="3" t="s">
        <v>42</v>
      </c>
      <c r="G1971" s="3" t="s">
        <v>43</v>
      </c>
      <c r="H1971" s="4">
        <v>1547.1</v>
      </c>
      <c r="I1971" s="3" t="s">
        <v>11</v>
      </c>
    </row>
    <row r="1972" spans="1:9" x14ac:dyDescent="0.35">
      <c r="A1972" s="3">
        <v>103421883</v>
      </c>
      <c r="B1972" s="3" t="s">
        <v>6568</v>
      </c>
      <c r="C1972" s="3" t="s">
        <v>9</v>
      </c>
      <c r="D1972" s="3" t="s">
        <v>5</v>
      </c>
      <c r="E1972" s="3" t="s">
        <v>10</v>
      </c>
      <c r="F1972" s="3" t="s">
        <v>3186</v>
      </c>
      <c r="G1972" s="3" t="s">
        <v>6569</v>
      </c>
      <c r="H1972" s="4">
        <v>4331.1000000000004</v>
      </c>
      <c r="I1972" s="3" t="s">
        <v>11</v>
      </c>
    </row>
    <row r="1973" spans="1:9" x14ac:dyDescent="0.35">
      <c r="A1973" s="3">
        <v>103421882</v>
      </c>
      <c r="B1973" s="3" t="s">
        <v>6570</v>
      </c>
      <c r="C1973" s="3" t="s">
        <v>9</v>
      </c>
      <c r="D1973" s="3" t="s">
        <v>5</v>
      </c>
      <c r="E1973" s="3" t="s">
        <v>10</v>
      </c>
      <c r="F1973" s="3" t="s">
        <v>6571</v>
      </c>
      <c r="G1973" s="3" t="s">
        <v>6572</v>
      </c>
      <c r="H1973" s="4">
        <v>3324.05</v>
      </c>
      <c r="I1973" s="3" t="s">
        <v>11</v>
      </c>
    </row>
    <row r="1974" spans="1:9" x14ac:dyDescent="0.35">
      <c r="A1974" s="3">
        <v>103421798</v>
      </c>
      <c r="B1974" s="3" t="s">
        <v>6573</v>
      </c>
      <c r="C1974" s="3" t="s">
        <v>9</v>
      </c>
      <c r="D1974" s="3" t="s">
        <v>5</v>
      </c>
      <c r="E1974" s="3" t="s">
        <v>10</v>
      </c>
      <c r="F1974" s="3" t="s">
        <v>6574</v>
      </c>
      <c r="G1974" s="3" t="s">
        <v>6575</v>
      </c>
      <c r="H1974" s="3">
        <v>854.05</v>
      </c>
      <c r="I1974" s="3" t="s">
        <v>11</v>
      </c>
    </row>
    <row r="1975" spans="1:9" x14ac:dyDescent="0.35">
      <c r="A1975" s="3">
        <v>103421876</v>
      </c>
      <c r="B1975" s="3" t="s">
        <v>6576</v>
      </c>
      <c r="C1975" s="3" t="s">
        <v>9</v>
      </c>
      <c r="D1975" s="3" t="s">
        <v>5</v>
      </c>
      <c r="E1975" s="3" t="s">
        <v>12</v>
      </c>
      <c r="F1975" s="3" t="s">
        <v>6577</v>
      </c>
      <c r="G1975" s="3" t="s">
        <v>6578</v>
      </c>
      <c r="H1975" s="4">
        <v>1823.05</v>
      </c>
      <c r="I1975" s="3" t="s">
        <v>11</v>
      </c>
    </row>
    <row r="1976" spans="1:9" x14ac:dyDescent="0.35">
      <c r="A1976" s="3">
        <v>103421870</v>
      </c>
      <c r="B1976" s="3" t="s">
        <v>6579</v>
      </c>
      <c r="C1976" s="3" t="s">
        <v>9</v>
      </c>
      <c r="D1976" s="3" t="s">
        <v>5</v>
      </c>
      <c r="E1976" s="3" t="s">
        <v>10</v>
      </c>
      <c r="F1976" s="3" t="s">
        <v>6580</v>
      </c>
      <c r="G1976" s="3" t="s">
        <v>6581</v>
      </c>
      <c r="H1976" s="3">
        <v>464.55</v>
      </c>
      <c r="I1976" s="3" t="s">
        <v>11</v>
      </c>
    </row>
    <row r="1977" spans="1:9" x14ac:dyDescent="0.35">
      <c r="A1977" s="3">
        <v>103421791</v>
      </c>
      <c r="B1977" s="3" t="s">
        <v>6582</v>
      </c>
      <c r="C1977" s="3" t="s">
        <v>9</v>
      </c>
      <c r="D1977" s="3" t="s">
        <v>5</v>
      </c>
      <c r="E1977" s="3" t="s">
        <v>10</v>
      </c>
      <c r="F1977" s="3" t="s">
        <v>6583</v>
      </c>
      <c r="G1977" s="3" t="s">
        <v>6584</v>
      </c>
      <c r="H1977" s="3">
        <v>969</v>
      </c>
      <c r="I1977" s="3" t="s">
        <v>11</v>
      </c>
    </row>
    <row r="1978" spans="1:9" x14ac:dyDescent="0.35">
      <c r="A1978" s="3">
        <v>103421867</v>
      </c>
      <c r="B1978" s="3" t="s">
        <v>6585</v>
      </c>
      <c r="C1978" s="3" t="s">
        <v>9</v>
      </c>
      <c r="D1978" s="3" t="s">
        <v>5</v>
      </c>
      <c r="E1978" s="3" t="s">
        <v>10</v>
      </c>
      <c r="F1978" s="3" t="s">
        <v>6586</v>
      </c>
      <c r="G1978" s="3" t="s">
        <v>6587</v>
      </c>
      <c r="H1978" s="4">
        <v>2706.6</v>
      </c>
      <c r="I1978" s="3" t="s">
        <v>11</v>
      </c>
    </row>
    <row r="1979" spans="1:9" x14ac:dyDescent="0.35">
      <c r="A1979" s="3">
        <v>103421782</v>
      </c>
      <c r="B1979" s="3" t="s">
        <v>6588</v>
      </c>
      <c r="C1979" s="3" t="s">
        <v>9</v>
      </c>
      <c r="D1979" s="3" t="s">
        <v>5</v>
      </c>
      <c r="E1979" s="3" t="s">
        <v>12</v>
      </c>
      <c r="F1979" s="3" t="s">
        <v>6589</v>
      </c>
      <c r="G1979" s="3" t="s">
        <v>6590</v>
      </c>
      <c r="H1979" s="5">
        <v>1199</v>
      </c>
      <c r="I1979" s="3" t="s">
        <v>11</v>
      </c>
    </row>
    <row r="1980" spans="1:9" x14ac:dyDescent="0.35">
      <c r="A1980" s="3">
        <v>103421781</v>
      </c>
      <c r="B1980" s="3" t="s">
        <v>6591</v>
      </c>
      <c r="C1980" s="3" t="s">
        <v>9</v>
      </c>
      <c r="D1980" s="3" t="s">
        <v>5</v>
      </c>
      <c r="E1980" s="3" t="s">
        <v>10</v>
      </c>
      <c r="F1980" s="3" t="s">
        <v>6592</v>
      </c>
      <c r="G1980" s="3" t="s">
        <v>6593</v>
      </c>
      <c r="H1980" s="5">
        <v>4799</v>
      </c>
      <c r="I1980" s="3" t="s">
        <v>11</v>
      </c>
    </row>
    <row r="1981" spans="1:9" x14ac:dyDescent="0.35">
      <c r="A1981" s="3">
        <v>103421761</v>
      </c>
      <c r="B1981" s="3" t="s">
        <v>6594</v>
      </c>
      <c r="C1981" s="3" t="s">
        <v>9</v>
      </c>
      <c r="D1981" s="3" t="s">
        <v>5</v>
      </c>
      <c r="E1981" s="3" t="s">
        <v>10</v>
      </c>
      <c r="F1981" s="3" t="s">
        <v>6595</v>
      </c>
      <c r="G1981" s="3" t="s">
        <v>6596</v>
      </c>
      <c r="H1981" s="4">
        <v>3609.1</v>
      </c>
      <c r="I1981" s="3" t="s">
        <v>11</v>
      </c>
    </row>
    <row r="1982" spans="1:9" x14ac:dyDescent="0.35">
      <c r="A1982" s="3">
        <v>103421778</v>
      </c>
      <c r="B1982" s="3" t="s">
        <v>6597</v>
      </c>
      <c r="C1982" s="3" t="s">
        <v>9</v>
      </c>
      <c r="D1982" s="3" t="s">
        <v>5</v>
      </c>
      <c r="E1982" s="3" t="s">
        <v>10</v>
      </c>
      <c r="F1982" s="3" t="s">
        <v>6598</v>
      </c>
      <c r="G1982" s="3" t="s">
        <v>6599</v>
      </c>
      <c r="H1982" s="3">
        <v>776.34</v>
      </c>
      <c r="I1982" s="3" t="s">
        <v>13</v>
      </c>
    </row>
    <row r="1983" spans="1:9" x14ac:dyDescent="0.35">
      <c r="A1983" s="3">
        <v>103421760</v>
      </c>
      <c r="B1983" s="3" t="s">
        <v>6600</v>
      </c>
      <c r="C1983" s="3" t="s">
        <v>9</v>
      </c>
      <c r="D1983" s="3" t="s">
        <v>5</v>
      </c>
      <c r="E1983" s="3" t="s">
        <v>10</v>
      </c>
      <c r="F1983" s="3" t="s">
        <v>6601</v>
      </c>
      <c r="G1983" s="3" t="s">
        <v>6602</v>
      </c>
      <c r="H1983" s="5">
        <v>1938</v>
      </c>
      <c r="I1983" s="3" t="s">
        <v>11</v>
      </c>
    </row>
    <row r="1984" spans="1:9" x14ac:dyDescent="0.35">
      <c r="A1984" s="3">
        <v>103421758</v>
      </c>
      <c r="B1984" s="3" t="s">
        <v>6603</v>
      </c>
      <c r="C1984" s="3" t="s">
        <v>9</v>
      </c>
      <c r="D1984" s="3" t="s">
        <v>5</v>
      </c>
      <c r="E1984" s="3" t="s">
        <v>10</v>
      </c>
      <c r="F1984" s="3" t="s">
        <v>6604</v>
      </c>
      <c r="G1984" s="3" t="s">
        <v>6605</v>
      </c>
      <c r="H1984" s="4">
        <v>2706.6</v>
      </c>
      <c r="I1984" s="3" t="s">
        <v>11</v>
      </c>
    </row>
    <row r="1985" spans="1:9" x14ac:dyDescent="0.35">
      <c r="A1985" s="3">
        <v>103421776</v>
      </c>
      <c r="B1985" s="3" t="s">
        <v>6606</v>
      </c>
      <c r="C1985" s="3" t="s">
        <v>9</v>
      </c>
      <c r="D1985" s="3" t="s">
        <v>5</v>
      </c>
      <c r="E1985" s="3" t="s">
        <v>12</v>
      </c>
      <c r="F1985" s="3" t="s">
        <v>6607</v>
      </c>
      <c r="G1985" s="3" t="s">
        <v>6608</v>
      </c>
      <c r="H1985" s="5">
        <v>5199</v>
      </c>
      <c r="I1985" s="3" t="s">
        <v>11</v>
      </c>
    </row>
    <row r="1986" spans="1:9" x14ac:dyDescent="0.35">
      <c r="A1986" s="3">
        <v>103421757</v>
      </c>
      <c r="B1986" s="3" t="s">
        <v>6609</v>
      </c>
      <c r="C1986" s="3" t="s">
        <v>9</v>
      </c>
      <c r="D1986" s="3" t="s">
        <v>5</v>
      </c>
      <c r="E1986" s="3" t="s">
        <v>10</v>
      </c>
      <c r="F1986" s="3" t="s">
        <v>6610</v>
      </c>
      <c r="G1986" s="3" t="s">
        <v>6611</v>
      </c>
      <c r="H1986" s="4">
        <v>3134.05</v>
      </c>
      <c r="I1986" s="3" t="s">
        <v>11</v>
      </c>
    </row>
    <row r="1987" spans="1:9" x14ac:dyDescent="0.35">
      <c r="A1987" s="3">
        <v>103421755</v>
      </c>
      <c r="B1987" s="3" t="s">
        <v>6612</v>
      </c>
      <c r="C1987" s="3" t="s">
        <v>9</v>
      </c>
      <c r="D1987" s="3" t="s">
        <v>5</v>
      </c>
      <c r="E1987" s="3" t="s">
        <v>10</v>
      </c>
      <c r="F1987" s="3" t="s">
        <v>6613</v>
      </c>
      <c r="G1987" s="3" t="s">
        <v>6614</v>
      </c>
      <c r="H1987" s="5">
        <v>4899</v>
      </c>
      <c r="I1987" s="3" t="s">
        <v>11</v>
      </c>
    </row>
    <row r="1988" spans="1:9" x14ac:dyDescent="0.35">
      <c r="A1988" s="3">
        <v>103421753</v>
      </c>
      <c r="B1988" s="3" t="s">
        <v>6615</v>
      </c>
      <c r="C1988" s="3" t="s">
        <v>9</v>
      </c>
      <c r="D1988" s="3" t="s">
        <v>5</v>
      </c>
      <c r="E1988" s="3" t="s">
        <v>10</v>
      </c>
      <c r="F1988" s="3" t="s">
        <v>6616</v>
      </c>
      <c r="G1988" s="3" t="s">
        <v>6617</v>
      </c>
      <c r="H1988" s="5">
        <v>1099</v>
      </c>
      <c r="I1988" s="3" t="s">
        <v>11</v>
      </c>
    </row>
    <row r="1989" spans="1:9" x14ac:dyDescent="0.35">
      <c r="A1989" s="3">
        <v>103421751</v>
      </c>
      <c r="B1989" s="3" t="s">
        <v>6618</v>
      </c>
      <c r="C1989" s="3" t="s">
        <v>9</v>
      </c>
      <c r="D1989" s="3" t="s">
        <v>5</v>
      </c>
      <c r="E1989" s="3" t="s">
        <v>10</v>
      </c>
      <c r="F1989" s="3" t="s">
        <v>6619</v>
      </c>
      <c r="G1989" s="3" t="s">
        <v>6620</v>
      </c>
      <c r="H1989" s="4">
        <v>4466.47</v>
      </c>
      <c r="I1989" s="3" t="s">
        <v>11</v>
      </c>
    </row>
    <row r="1990" spans="1:9" x14ac:dyDescent="0.35">
      <c r="A1990" s="3">
        <v>103421749</v>
      </c>
      <c r="B1990" s="3" t="s">
        <v>6621</v>
      </c>
      <c r="C1990" s="3" t="s">
        <v>9</v>
      </c>
      <c r="D1990" s="3" t="s">
        <v>5</v>
      </c>
      <c r="E1990" s="3" t="s">
        <v>10</v>
      </c>
      <c r="F1990" s="3" t="s">
        <v>6622</v>
      </c>
      <c r="G1990" s="3" t="s">
        <v>6623</v>
      </c>
      <c r="H1990" s="4">
        <v>1329.05</v>
      </c>
      <c r="I1990" s="3" t="s">
        <v>11</v>
      </c>
    </row>
    <row r="1991" spans="1:9" x14ac:dyDescent="0.35">
      <c r="A1991" s="3">
        <v>103421661</v>
      </c>
      <c r="B1991" s="3" t="s">
        <v>6624</v>
      </c>
      <c r="C1991" s="3" t="s">
        <v>9</v>
      </c>
      <c r="D1991" s="3" t="s">
        <v>5</v>
      </c>
      <c r="E1991" s="3" t="s">
        <v>10</v>
      </c>
      <c r="F1991" s="3" t="s">
        <v>6625</v>
      </c>
      <c r="G1991" s="3" t="s">
        <v>6626</v>
      </c>
      <c r="H1991" s="4">
        <v>3989.05</v>
      </c>
      <c r="I1991" s="3" t="s">
        <v>11</v>
      </c>
    </row>
    <row r="1992" spans="1:9" x14ac:dyDescent="0.35">
      <c r="A1992" s="3">
        <v>103421660</v>
      </c>
      <c r="B1992" s="3" t="s">
        <v>6627</v>
      </c>
      <c r="C1992" s="3" t="s">
        <v>9</v>
      </c>
      <c r="D1992" s="3" t="s">
        <v>5</v>
      </c>
      <c r="E1992" s="3" t="s">
        <v>10</v>
      </c>
      <c r="F1992" s="3" t="s">
        <v>6628</v>
      </c>
      <c r="G1992" s="3" t="s">
        <v>6629</v>
      </c>
      <c r="H1992" s="3">
        <v>811.35</v>
      </c>
      <c r="I1992" s="3" t="s">
        <v>11</v>
      </c>
    </row>
    <row r="1993" spans="1:9" x14ac:dyDescent="0.35">
      <c r="A1993" s="3">
        <v>103421659</v>
      </c>
      <c r="B1993" s="3" t="s">
        <v>6630</v>
      </c>
      <c r="C1993" s="3" t="s">
        <v>9</v>
      </c>
      <c r="D1993" s="3" t="s">
        <v>5</v>
      </c>
      <c r="E1993" s="3" t="s">
        <v>10</v>
      </c>
      <c r="F1993" s="3" t="s">
        <v>6631</v>
      </c>
      <c r="G1993" s="3" t="s">
        <v>6632</v>
      </c>
      <c r="H1993" s="4">
        <v>2692.39</v>
      </c>
      <c r="I1993" s="3" t="s">
        <v>11</v>
      </c>
    </row>
    <row r="1994" spans="1:9" x14ac:dyDescent="0.35">
      <c r="A1994" s="3">
        <v>103421742</v>
      </c>
      <c r="B1994" s="3" t="s">
        <v>6633</v>
      </c>
      <c r="C1994" s="3" t="s">
        <v>9</v>
      </c>
      <c r="D1994" s="3" t="s">
        <v>5</v>
      </c>
      <c r="E1994" s="3" t="s">
        <v>10</v>
      </c>
      <c r="F1994" s="3" t="s">
        <v>6634</v>
      </c>
      <c r="G1994" s="3" t="s">
        <v>6635</v>
      </c>
      <c r="H1994" s="4">
        <v>2193.5500000000002</v>
      </c>
      <c r="I1994" s="3" t="s">
        <v>11</v>
      </c>
    </row>
    <row r="1995" spans="1:9" x14ac:dyDescent="0.35">
      <c r="A1995" s="3">
        <v>103421739</v>
      </c>
      <c r="B1995" s="3" t="s">
        <v>6636</v>
      </c>
      <c r="C1995" s="3" t="s">
        <v>9</v>
      </c>
      <c r="D1995" s="3" t="s">
        <v>5</v>
      </c>
      <c r="E1995" s="3" t="s">
        <v>10</v>
      </c>
      <c r="F1995" s="3" t="s">
        <v>6637</v>
      </c>
      <c r="G1995" s="3" t="s">
        <v>6638</v>
      </c>
      <c r="H1995" s="5">
        <v>4799</v>
      </c>
      <c r="I1995" s="3" t="s">
        <v>11</v>
      </c>
    </row>
    <row r="1996" spans="1:9" x14ac:dyDescent="0.35">
      <c r="A1996" s="3">
        <v>103421737</v>
      </c>
      <c r="B1996" s="3" t="s">
        <v>6639</v>
      </c>
      <c r="C1996" s="3" t="s">
        <v>9</v>
      </c>
      <c r="D1996" s="3" t="s">
        <v>5</v>
      </c>
      <c r="E1996" s="3" t="s">
        <v>12</v>
      </c>
      <c r="F1996" s="3" t="s">
        <v>6640</v>
      </c>
      <c r="G1996" s="3" t="s">
        <v>6641</v>
      </c>
      <c r="H1996" s="4">
        <v>1823.05</v>
      </c>
      <c r="I1996" s="3" t="s">
        <v>11</v>
      </c>
    </row>
    <row r="1997" spans="1:9" x14ac:dyDescent="0.35">
      <c r="A1997" s="3">
        <v>103421733</v>
      </c>
      <c r="B1997" s="3" t="s">
        <v>6642</v>
      </c>
      <c r="C1997" s="3" t="s">
        <v>9</v>
      </c>
      <c r="D1997" s="3" t="s">
        <v>5</v>
      </c>
      <c r="E1997" s="3" t="s">
        <v>10</v>
      </c>
      <c r="F1997" s="3" t="s">
        <v>6643</v>
      </c>
      <c r="G1997" s="3" t="s">
        <v>6644</v>
      </c>
      <c r="H1997" s="5">
        <v>1499</v>
      </c>
      <c r="I1997" s="3" t="s">
        <v>11</v>
      </c>
    </row>
    <row r="1998" spans="1:9" x14ac:dyDescent="0.35">
      <c r="A1998" s="3">
        <v>103421651</v>
      </c>
      <c r="B1998" s="3" t="s">
        <v>6645</v>
      </c>
      <c r="C1998" s="3" t="s">
        <v>9</v>
      </c>
      <c r="D1998" s="3" t="s">
        <v>5</v>
      </c>
      <c r="E1998" s="3" t="s">
        <v>10</v>
      </c>
      <c r="F1998" s="3" t="s">
        <v>6516</v>
      </c>
      <c r="G1998" s="3" t="s">
        <v>6517</v>
      </c>
      <c r="H1998" s="4">
        <v>1799.1</v>
      </c>
      <c r="I1998" s="3" t="s">
        <v>11</v>
      </c>
    </row>
    <row r="1999" spans="1:9" x14ac:dyDescent="0.35">
      <c r="A1999" s="3">
        <v>103421732</v>
      </c>
      <c r="B1999" s="3" t="s">
        <v>6646</v>
      </c>
      <c r="C1999" s="3" t="s">
        <v>9</v>
      </c>
      <c r="D1999" s="3" t="s">
        <v>5</v>
      </c>
      <c r="E1999" s="3" t="s">
        <v>10</v>
      </c>
      <c r="F1999" s="3" t="s">
        <v>6647</v>
      </c>
      <c r="G1999" s="3" t="s">
        <v>6648</v>
      </c>
      <c r="H1999" s="4">
        <v>3704.05</v>
      </c>
      <c r="I1999" s="3" t="s">
        <v>11</v>
      </c>
    </row>
    <row r="2000" spans="1:9" x14ac:dyDescent="0.35">
      <c r="A2000" s="3">
        <v>103421649</v>
      </c>
      <c r="B2000" s="3" t="s">
        <v>6649</v>
      </c>
      <c r="C2000" s="3" t="s">
        <v>9</v>
      </c>
      <c r="D2000" s="3" t="s">
        <v>5</v>
      </c>
      <c r="E2000" s="3" t="s">
        <v>10</v>
      </c>
      <c r="F2000" s="3" t="s">
        <v>6650</v>
      </c>
      <c r="G2000" s="3" t="s">
        <v>6651</v>
      </c>
      <c r="H2000" s="5">
        <v>2469</v>
      </c>
      <c r="I2000" s="3" t="s">
        <v>11</v>
      </c>
    </row>
    <row r="2001" spans="1:9" x14ac:dyDescent="0.35">
      <c r="A2001" s="3">
        <v>103421728</v>
      </c>
      <c r="B2001" s="3" t="s">
        <v>6652</v>
      </c>
      <c r="C2001" s="3" t="s">
        <v>9</v>
      </c>
      <c r="D2001" s="3" t="s">
        <v>5</v>
      </c>
      <c r="E2001" s="3" t="s">
        <v>10</v>
      </c>
      <c r="F2001" s="3" t="s">
        <v>6653</v>
      </c>
      <c r="G2001" s="3" t="s">
        <v>6654</v>
      </c>
      <c r="H2001" s="5">
        <v>3299</v>
      </c>
      <c r="I2001" s="3" t="s">
        <v>11</v>
      </c>
    </row>
    <row r="2002" spans="1:9" x14ac:dyDescent="0.35">
      <c r="A2002" s="3">
        <v>103421644</v>
      </c>
      <c r="B2002" s="3" t="s">
        <v>6655</v>
      </c>
      <c r="C2002" s="3" t="s">
        <v>9</v>
      </c>
      <c r="D2002" s="3" t="s">
        <v>5</v>
      </c>
      <c r="E2002" s="3" t="s">
        <v>12</v>
      </c>
      <c r="F2002" s="3" t="s">
        <v>6656</v>
      </c>
      <c r="G2002" s="3" t="s">
        <v>6657</v>
      </c>
      <c r="H2002" s="5">
        <v>1099</v>
      </c>
      <c r="I2002" s="3" t="s">
        <v>11</v>
      </c>
    </row>
    <row r="2003" spans="1:9" x14ac:dyDescent="0.35">
      <c r="A2003" s="3">
        <v>103421726</v>
      </c>
      <c r="B2003" s="3" t="s">
        <v>6658</v>
      </c>
      <c r="C2003" s="3" t="s">
        <v>9</v>
      </c>
      <c r="D2003" s="3" t="s">
        <v>5</v>
      </c>
      <c r="E2003" s="3" t="s">
        <v>10</v>
      </c>
      <c r="F2003" s="3" t="s">
        <v>6659</v>
      </c>
      <c r="G2003" s="3" t="s">
        <v>6660</v>
      </c>
      <c r="H2003" s="4">
        <v>6839.05</v>
      </c>
      <c r="I2003" s="3" t="s">
        <v>11</v>
      </c>
    </row>
    <row r="2004" spans="1:9" x14ac:dyDescent="0.35">
      <c r="A2004" s="3">
        <v>103421725</v>
      </c>
      <c r="B2004" s="3" t="s">
        <v>6661</v>
      </c>
      <c r="C2004" s="3" t="s">
        <v>9</v>
      </c>
      <c r="D2004" s="3" t="s">
        <v>5</v>
      </c>
      <c r="E2004" s="3" t="s">
        <v>10</v>
      </c>
      <c r="F2004" s="3" t="s">
        <v>6662</v>
      </c>
      <c r="G2004" s="3" t="s">
        <v>6663</v>
      </c>
      <c r="H2004" s="4">
        <v>4030.56</v>
      </c>
      <c r="I2004" s="3" t="s">
        <v>11</v>
      </c>
    </row>
    <row r="2005" spans="1:9" x14ac:dyDescent="0.35">
      <c r="A2005" s="3">
        <v>103421639</v>
      </c>
      <c r="B2005" s="3" t="s">
        <v>6664</v>
      </c>
      <c r="C2005" s="3" t="s">
        <v>9</v>
      </c>
      <c r="D2005" s="3" t="s">
        <v>5</v>
      </c>
      <c r="E2005" s="3" t="s">
        <v>10</v>
      </c>
      <c r="F2005" s="3" t="s">
        <v>6665</v>
      </c>
      <c r="G2005" s="3" t="s">
        <v>6666</v>
      </c>
      <c r="H2005" s="4">
        <v>1804.1</v>
      </c>
      <c r="I2005" s="3" t="s">
        <v>11</v>
      </c>
    </row>
    <row r="2006" spans="1:9" x14ac:dyDescent="0.35">
      <c r="A2006" s="3">
        <v>103421721</v>
      </c>
      <c r="B2006" s="3" t="s">
        <v>6667</v>
      </c>
      <c r="C2006" s="3" t="s">
        <v>9</v>
      </c>
      <c r="D2006" s="3" t="s">
        <v>5</v>
      </c>
      <c r="E2006" s="3" t="s">
        <v>10</v>
      </c>
      <c r="F2006" s="3" t="s">
        <v>6668</v>
      </c>
      <c r="G2006" s="3" t="s">
        <v>6669</v>
      </c>
      <c r="H2006" s="5">
        <v>1599</v>
      </c>
      <c r="I2006" s="3" t="s">
        <v>11</v>
      </c>
    </row>
    <row r="2007" spans="1:9" x14ac:dyDescent="0.35">
      <c r="A2007" s="3">
        <v>103421636</v>
      </c>
      <c r="B2007" s="3" t="s">
        <v>6670</v>
      </c>
      <c r="C2007" s="3" t="s">
        <v>9</v>
      </c>
      <c r="D2007" s="3" t="s">
        <v>5</v>
      </c>
      <c r="E2007" s="3" t="s">
        <v>10</v>
      </c>
      <c r="F2007" s="3" t="s">
        <v>6671</v>
      </c>
      <c r="G2007" s="3" t="s">
        <v>6672</v>
      </c>
      <c r="H2007" s="4">
        <v>4321.55</v>
      </c>
      <c r="I2007" s="3" t="s">
        <v>11</v>
      </c>
    </row>
    <row r="2008" spans="1:9" x14ac:dyDescent="0.35">
      <c r="A2008" s="3">
        <v>103421720</v>
      </c>
      <c r="B2008" s="3" t="s">
        <v>6673</v>
      </c>
      <c r="C2008" s="3" t="s">
        <v>9</v>
      </c>
      <c r="D2008" s="3" t="s">
        <v>5</v>
      </c>
      <c r="E2008" s="3" t="s">
        <v>10</v>
      </c>
      <c r="F2008" s="3" t="s">
        <v>6674</v>
      </c>
      <c r="G2008" s="3" t="s">
        <v>6675</v>
      </c>
      <c r="H2008" s="3">
        <v>569.04999999999995</v>
      </c>
      <c r="I2008" s="3" t="s">
        <v>11</v>
      </c>
    </row>
    <row r="2009" spans="1:9" x14ac:dyDescent="0.35">
      <c r="A2009" s="3">
        <v>103421719</v>
      </c>
      <c r="B2009" s="3" t="s">
        <v>6676</v>
      </c>
      <c r="C2009" s="3" t="s">
        <v>9</v>
      </c>
      <c r="D2009" s="3" t="s">
        <v>5</v>
      </c>
      <c r="E2009" s="3" t="s">
        <v>10</v>
      </c>
      <c r="F2009" s="3" t="s">
        <v>6677</v>
      </c>
      <c r="G2009" s="3" t="s">
        <v>6678</v>
      </c>
      <c r="H2009" s="4">
        <v>3664.15</v>
      </c>
      <c r="I2009" s="3" t="s">
        <v>11</v>
      </c>
    </row>
    <row r="2010" spans="1:9" x14ac:dyDescent="0.35">
      <c r="A2010" s="3">
        <v>103421717</v>
      </c>
      <c r="B2010" s="3" t="s">
        <v>6679</v>
      </c>
      <c r="C2010" s="3" t="s">
        <v>9</v>
      </c>
      <c r="D2010" s="3" t="s">
        <v>5</v>
      </c>
      <c r="E2010" s="3" t="s">
        <v>10</v>
      </c>
      <c r="F2010" s="3" t="s">
        <v>6680</v>
      </c>
      <c r="G2010" s="3" t="s">
        <v>6681</v>
      </c>
      <c r="H2010" s="5">
        <v>3599</v>
      </c>
      <c r="I2010" s="3" t="s">
        <v>11</v>
      </c>
    </row>
    <row r="2011" spans="1:9" x14ac:dyDescent="0.35">
      <c r="A2011" s="3">
        <v>103421634</v>
      </c>
      <c r="B2011" s="3" t="s">
        <v>6682</v>
      </c>
      <c r="C2011" s="3" t="s">
        <v>9</v>
      </c>
      <c r="D2011" s="3" t="s">
        <v>5</v>
      </c>
      <c r="E2011" s="3" t="s">
        <v>10</v>
      </c>
      <c r="F2011" s="3" t="s">
        <v>6683</v>
      </c>
      <c r="G2011" s="3" t="s">
        <v>6684</v>
      </c>
      <c r="H2011" s="4">
        <v>3248.1</v>
      </c>
      <c r="I2011" s="3" t="s">
        <v>11</v>
      </c>
    </row>
    <row r="2012" spans="1:9" x14ac:dyDescent="0.35">
      <c r="A2012" s="3">
        <v>103421715</v>
      </c>
      <c r="B2012" s="3" t="s">
        <v>6685</v>
      </c>
      <c r="C2012" s="3" t="s">
        <v>9</v>
      </c>
      <c r="D2012" s="3" t="s">
        <v>5</v>
      </c>
      <c r="E2012" s="3" t="s">
        <v>10</v>
      </c>
      <c r="F2012" s="3" t="s">
        <v>6686</v>
      </c>
      <c r="G2012" s="3" t="s">
        <v>6687</v>
      </c>
      <c r="H2012" s="4">
        <v>1649.25</v>
      </c>
      <c r="I2012" s="3" t="s">
        <v>11</v>
      </c>
    </row>
    <row r="2013" spans="1:9" x14ac:dyDescent="0.35">
      <c r="A2013" s="3">
        <v>103421631</v>
      </c>
      <c r="B2013" s="3" t="s">
        <v>6688</v>
      </c>
      <c r="C2013" s="3" t="s">
        <v>9</v>
      </c>
      <c r="D2013" s="3" t="s">
        <v>5</v>
      </c>
      <c r="E2013" s="3" t="s">
        <v>12</v>
      </c>
      <c r="F2013" s="3" t="s">
        <v>6689</v>
      </c>
      <c r="G2013" s="3" t="s">
        <v>6690</v>
      </c>
      <c r="H2013" s="5">
        <v>1809</v>
      </c>
      <c r="I2013" s="3" t="s">
        <v>11</v>
      </c>
    </row>
    <row r="2014" spans="1:9" x14ac:dyDescent="0.35">
      <c r="A2014" s="3">
        <v>103421713</v>
      </c>
      <c r="B2014" s="3" t="s">
        <v>6691</v>
      </c>
      <c r="C2014" s="3" t="s">
        <v>9</v>
      </c>
      <c r="D2014" s="3" t="s">
        <v>5</v>
      </c>
      <c r="E2014" s="3" t="s">
        <v>10</v>
      </c>
      <c r="F2014" s="3" t="s">
        <v>6692</v>
      </c>
      <c r="G2014" s="3" t="s">
        <v>6693</v>
      </c>
      <c r="H2014" s="4">
        <v>5736.29</v>
      </c>
      <c r="I2014" s="3" t="s">
        <v>11</v>
      </c>
    </row>
    <row r="2015" spans="1:9" x14ac:dyDescent="0.35">
      <c r="A2015" s="3">
        <v>103421630</v>
      </c>
      <c r="B2015" s="3" t="s">
        <v>6694</v>
      </c>
      <c r="C2015" s="3" t="s">
        <v>9</v>
      </c>
      <c r="D2015" s="3" t="s">
        <v>5</v>
      </c>
      <c r="E2015" s="3" t="s">
        <v>10</v>
      </c>
      <c r="F2015" s="3" t="s">
        <v>6445</v>
      </c>
      <c r="G2015" s="3" t="s">
        <v>6446</v>
      </c>
      <c r="H2015" s="5">
        <v>1619</v>
      </c>
      <c r="I2015" s="3" t="s">
        <v>11</v>
      </c>
    </row>
    <row r="2016" spans="1:9" x14ac:dyDescent="0.35">
      <c r="A2016" s="3">
        <v>103421626</v>
      </c>
      <c r="B2016" s="3" t="s">
        <v>6695</v>
      </c>
      <c r="C2016" s="3" t="s">
        <v>9</v>
      </c>
      <c r="D2016" s="3" t="s">
        <v>5</v>
      </c>
      <c r="E2016" s="3" t="s">
        <v>10</v>
      </c>
      <c r="F2016" s="3" t="s">
        <v>6696</v>
      </c>
      <c r="G2016" s="3" t="s">
        <v>6697</v>
      </c>
      <c r="H2016" s="4">
        <v>1775.55</v>
      </c>
      <c r="I2016" s="3" t="s">
        <v>11</v>
      </c>
    </row>
    <row r="2017" spans="1:9" x14ac:dyDescent="0.35">
      <c r="A2017" s="3">
        <v>103421699</v>
      </c>
      <c r="B2017" s="3" t="s">
        <v>6698</v>
      </c>
      <c r="C2017" s="3" t="s">
        <v>9</v>
      </c>
      <c r="D2017" s="3" t="s">
        <v>5</v>
      </c>
      <c r="E2017" s="3" t="s">
        <v>10</v>
      </c>
      <c r="F2017" s="3" t="s">
        <v>6699</v>
      </c>
      <c r="G2017" s="3" t="s">
        <v>6700</v>
      </c>
      <c r="H2017" s="3">
        <v>799</v>
      </c>
      <c r="I2017" s="3" t="s">
        <v>11</v>
      </c>
    </row>
    <row r="2018" spans="1:9" x14ac:dyDescent="0.35">
      <c r="A2018" s="3">
        <v>103421693</v>
      </c>
      <c r="B2018" s="3" t="s">
        <v>6701</v>
      </c>
      <c r="C2018" s="3" t="s">
        <v>9</v>
      </c>
      <c r="D2018" s="3" t="s">
        <v>5</v>
      </c>
      <c r="E2018" s="3" t="s">
        <v>10</v>
      </c>
      <c r="F2018" s="3" t="s">
        <v>6702</v>
      </c>
      <c r="G2018" s="3" t="s">
        <v>6703</v>
      </c>
      <c r="H2018" s="4">
        <v>1994.05</v>
      </c>
      <c r="I2018" s="3" t="s">
        <v>11</v>
      </c>
    </row>
    <row r="2019" spans="1:9" x14ac:dyDescent="0.35">
      <c r="A2019" s="3">
        <v>103421613</v>
      </c>
      <c r="B2019" s="3" t="s">
        <v>6704</v>
      </c>
      <c r="C2019" s="3" t="s">
        <v>9</v>
      </c>
      <c r="D2019" s="3" t="s">
        <v>5</v>
      </c>
      <c r="E2019" s="3" t="s">
        <v>10</v>
      </c>
      <c r="F2019" s="3" t="s">
        <v>6705</v>
      </c>
      <c r="G2019" s="3" t="s">
        <v>6706</v>
      </c>
      <c r="H2019" s="4">
        <v>1235.52</v>
      </c>
      <c r="I2019" s="3" t="s">
        <v>11</v>
      </c>
    </row>
    <row r="2020" spans="1:9" x14ac:dyDescent="0.35">
      <c r="A2020" s="3">
        <v>103421612</v>
      </c>
      <c r="B2020" s="3" t="s">
        <v>6707</v>
      </c>
      <c r="C2020" s="3" t="s">
        <v>9</v>
      </c>
      <c r="D2020" s="3" t="s">
        <v>5</v>
      </c>
      <c r="E2020" s="3" t="s">
        <v>10</v>
      </c>
      <c r="F2020" s="3" t="s">
        <v>6708</v>
      </c>
      <c r="G2020" s="3" t="s">
        <v>6709</v>
      </c>
      <c r="H2020" s="4">
        <v>3913.05</v>
      </c>
      <c r="I2020" s="3" t="s">
        <v>11</v>
      </c>
    </row>
    <row r="2021" spans="1:9" x14ac:dyDescent="0.35">
      <c r="A2021" s="3">
        <v>103421610</v>
      </c>
      <c r="B2021" s="3" t="s">
        <v>6710</v>
      </c>
      <c r="C2021" s="3" t="s">
        <v>9</v>
      </c>
      <c r="D2021" s="3" t="s">
        <v>5</v>
      </c>
      <c r="E2021" s="3" t="s">
        <v>10</v>
      </c>
      <c r="F2021" s="3" t="s">
        <v>6711</v>
      </c>
      <c r="G2021" s="3" t="s">
        <v>6712</v>
      </c>
      <c r="H2021" s="5">
        <v>1369</v>
      </c>
      <c r="I2021" s="3" t="s">
        <v>11</v>
      </c>
    </row>
    <row r="2022" spans="1:9" x14ac:dyDescent="0.35">
      <c r="A2022" s="3">
        <v>103421686</v>
      </c>
      <c r="B2022" s="3" t="s">
        <v>6713</v>
      </c>
      <c r="C2022" s="3" t="s">
        <v>9</v>
      </c>
      <c r="D2022" s="3" t="s">
        <v>5</v>
      </c>
      <c r="E2022" s="3" t="s">
        <v>10</v>
      </c>
      <c r="F2022" s="3" t="s">
        <v>6714</v>
      </c>
      <c r="G2022" s="3" t="s">
        <v>6715</v>
      </c>
      <c r="H2022" s="4">
        <v>1196.05</v>
      </c>
      <c r="I2022" s="3" t="s">
        <v>11</v>
      </c>
    </row>
    <row r="2023" spans="1:9" x14ac:dyDescent="0.35">
      <c r="A2023" s="3">
        <v>103421603</v>
      </c>
      <c r="B2023" s="3" t="s">
        <v>6716</v>
      </c>
      <c r="C2023" s="3" t="s">
        <v>9</v>
      </c>
      <c r="D2023" s="3" t="s">
        <v>5</v>
      </c>
      <c r="E2023" s="3" t="s">
        <v>10</v>
      </c>
      <c r="F2023" s="3" t="s">
        <v>6717</v>
      </c>
      <c r="G2023" s="3" t="s">
        <v>6718</v>
      </c>
      <c r="H2023" s="4">
        <v>1232.0999999999999</v>
      </c>
      <c r="I2023" s="3" t="s">
        <v>11</v>
      </c>
    </row>
    <row r="2024" spans="1:9" x14ac:dyDescent="0.35">
      <c r="A2024" s="3">
        <v>103421671</v>
      </c>
      <c r="B2024" s="3" t="s">
        <v>6719</v>
      </c>
      <c r="C2024" s="3" t="s">
        <v>9</v>
      </c>
      <c r="D2024" s="3" t="s">
        <v>5</v>
      </c>
      <c r="E2024" s="3" t="s">
        <v>10</v>
      </c>
      <c r="F2024" s="3" t="s">
        <v>6720</v>
      </c>
      <c r="G2024" s="3" t="s">
        <v>6721</v>
      </c>
      <c r="H2024" s="3">
        <v>768.64</v>
      </c>
      <c r="I2024" s="3" t="s">
        <v>11</v>
      </c>
    </row>
    <row r="2025" spans="1:9" x14ac:dyDescent="0.35">
      <c r="A2025" s="3">
        <v>103421596</v>
      </c>
      <c r="B2025" s="3" t="s">
        <v>6722</v>
      </c>
      <c r="C2025" s="3" t="s">
        <v>9</v>
      </c>
      <c r="D2025" s="3" t="s">
        <v>5</v>
      </c>
      <c r="E2025" s="3" t="s">
        <v>10</v>
      </c>
      <c r="F2025" s="3" t="s">
        <v>6723</v>
      </c>
      <c r="G2025" s="3" t="s">
        <v>6724</v>
      </c>
      <c r="H2025" s="3">
        <v>350.55</v>
      </c>
      <c r="I2025" s="3" t="s">
        <v>11</v>
      </c>
    </row>
    <row r="2026" spans="1:9" x14ac:dyDescent="0.35">
      <c r="A2026" s="3">
        <v>103421665</v>
      </c>
      <c r="B2026" s="3" t="s">
        <v>6725</v>
      </c>
      <c r="C2026" s="3" t="s">
        <v>9</v>
      </c>
      <c r="D2026" s="3" t="s">
        <v>5</v>
      </c>
      <c r="E2026" s="3" t="s">
        <v>10</v>
      </c>
      <c r="F2026" s="3" t="s">
        <v>6726</v>
      </c>
      <c r="G2026" s="3" t="s">
        <v>6727</v>
      </c>
      <c r="H2026" s="4">
        <v>1566.55</v>
      </c>
      <c r="I2026" s="3" t="s">
        <v>11</v>
      </c>
    </row>
    <row r="2027" spans="1:9" x14ac:dyDescent="0.35">
      <c r="A2027" s="3">
        <v>103421592</v>
      </c>
      <c r="B2027" s="3" t="s">
        <v>6728</v>
      </c>
      <c r="C2027" s="3" t="s">
        <v>9</v>
      </c>
      <c r="D2027" s="3" t="s">
        <v>5</v>
      </c>
      <c r="E2027" s="3" t="s">
        <v>10</v>
      </c>
      <c r="F2027" s="3" t="s">
        <v>6729</v>
      </c>
      <c r="G2027" s="3" t="s">
        <v>6730</v>
      </c>
      <c r="H2027" s="4">
        <v>2634.4</v>
      </c>
      <c r="I2027" s="3" t="s">
        <v>11</v>
      </c>
    </row>
    <row r="2028" spans="1:9" x14ac:dyDescent="0.35">
      <c r="A2028" s="3">
        <v>103421590</v>
      </c>
      <c r="B2028" s="3" t="s">
        <v>6731</v>
      </c>
      <c r="C2028" s="3" t="s">
        <v>9</v>
      </c>
      <c r="D2028" s="3" t="s">
        <v>5</v>
      </c>
      <c r="E2028" s="3" t="s">
        <v>12</v>
      </c>
      <c r="F2028" s="3" t="s">
        <v>6732</v>
      </c>
      <c r="G2028" s="3" t="s">
        <v>6733</v>
      </c>
      <c r="H2028" s="4">
        <v>1515.3</v>
      </c>
      <c r="I2028" s="3" t="s">
        <v>11</v>
      </c>
    </row>
    <row r="2029" spans="1:9" x14ac:dyDescent="0.35">
      <c r="A2029" s="3">
        <v>103421589</v>
      </c>
      <c r="B2029" s="3" t="s">
        <v>6734</v>
      </c>
      <c r="C2029" s="3" t="s">
        <v>9</v>
      </c>
      <c r="D2029" s="3" t="s">
        <v>5</v>
      </c>
      <c r="E2029" s="3" t="s">
        <v>10</v>
      </c>
      <c r="F2029" s="3" t="s">
        <v>6735</v>
      </c>
      <c r="G2029" s="3" t="s">
        <v>6736</v>
      </c>
      <c r="H2029" s="3">
        <v>441.32</v>
      </c>
      <c r="I2029" s="3" t="s">
        <v>11</v>
      </c>
    </row>
    <row r="2030" spans="1:9" x14ac:dyDescent="0.35">
      <c r="A2030" s="3">
        <v>103421588</v>
      </c>
      <c r="B2030" s="3" t="s">
        <v>6737</v>
      </c>
      <c r="C2030" s="3" t="s">
        <v>9</v>
      </c>
      <c r="D2030" s="3" t="s">
        <v>5</v>
      </c>
      <c r="E2030" s="3" t="s">
        <v>10</v>
      </c>
      <c r="F2030" s="3" t="s">
        <v>6738</v>
      </c>
      <c r="G2030" s="3" t="s">
        <v>6739</v>
      </c>
      <c r="H2030" s="5">
        <v>4549</v>
      </c>
      <c r="I2030" s="3" t="s">
        <v>11</v>
      </c>
    </row>
    <row r="2031" spans="1:9" x14ac:dyDescent="0.35">
      <c r="A2031" s="3">
        <v>103421586</v>
      </c>
      <c r="B2031" s="3" t="s">
        <v>6740</v>
      </c>
      <c r="C2031" s="3" t="s">
        <v>9</v>
      </c>
      <c r="D2031" s="3" t="s">
        <v>5</v>
      </c>
      <c r="E2031" s="3" t="s">
        <v>10</v>
      </c>
      <c r="F2031" s="3" t="s">
        <v>6741</v>
      </c>
      <c r="G2031" s="3" t="s">
        <v>6742</v>
      </c>
      <c r="H2031" s="5">
        <v>4399</v>
      </c>
      <c r="I2031" s="3" t="s">
        <v>11</v>
      </c>
    </row>
    <row r="2032" spans="1:9" x14ac:dyDescent="0.35">
      <c r="A2032" s="3">
        <v>103421553</v>
      </c>
      <c r="B2032" s="3" t="s">
        <v>6740</v>
      </c>
      <c r="C2032" s="3" t="s">
        <v>9</v>
      </c>
      <c r="D2032" s="3" t="s">
        <v>5</v>
      </c>
      <c r="E2032" s="3" t="s">
        <v>10</v>
      </c>
      <c r="F2032" s="3" t="s">
        <v>6743</v>
      </c>
      <c r="G2032" s="3" t="s">
        <v>6744</v>
      </c>
      <c r="H2032" s="3">
        <v>575.1</v>
      </c>
      <c r="I2032" s="3" t="s">
        <v>11</v>
      </c>
    </row>
    <row r="2033" spans="1:9" x14ac:dyDescent="0.35">
      <c r="A2033" s="3">
        <v>103421549</v>
      </c>
      <c r="B2033" s="3" t="s">
        <v>6745</v>
      </c>
      <c r="C2033" s="3" t="s">
        <v>9</v>
      </c>
      <c r="D2033" s="3" t="s">
        <v>5</v>
      </c>
      <c r="E2033" s="3" t="s">
        <v>10</v>
      </c>
      <c r="F2033" s="3" t="s">
        <v>5743</v>
      </c>
      <c r="G2033" s="3" t="s">
        <v>5744</v>
      </c>
      <c r="H2033" s="5">
        <v>5999</v>
      </c>
      <c r="I2033" s="3" t="s">
        <v>11</v>
      </c>
    </row>
    <row r="2034" spans="1:9" x14ac:dyDescent="0.35">
      <c r="A2034" s="3">
        <v>103421583</v>
      </c>
      <c r="B2034" s="3" t="s">
        <v>6746</v>
      </c>
      <c r="C2034" s="3" t="s">
        <v>9</v>
      </c>
      <c r="D2034" s="3" t="s">
        <v>5</v>
      </c>
      <c r="E2034" s="3" t="s">
        <v>10</v>
      </c>
      <c r="F2034" s="3" t="s">
        <v>6747</v>
      </c>
      <c r="G2034" s="3" t="s">
        <v>6748</v>
      </c>
      <c r="H2034" s="3">
        <v>369.55</v>
      </c>
      <c r="I2034" s="3" t="s">
        <v>11</v>
      </c>
    </row>
    <row r="2035" spans="1:9" x14ac:dyDescent="0.35">
      <c r="A2035" s="3">
        <v>103421545</v>
      </c>
      <c r="B2035" s="3" t="s">
        <v>6749</v>
      </c>
      <c r="C2035" s="3" t="s">
        <v>9</v>
      </c>
      <c r="D2035" s="3" t="s">
        <v>5</v>
      </c>
      <c r="E2035" s="3" t="s">
        <v>10</v>
      </c>
      <c r="F2035" s="3" t="s">
        <v>6750</v>
      </c>
      <c r="G2035" s="3" t="s">
        <v>6751</v>
      </c>
      <c r="H2035" s="5">
        <v>1399</v>
      </c>
      <c r="I2035" s="3" t="s">
        <v>11</v>
      </c>
    </row>
    <row r="2036" spans="1:9" x14ac:dyDescent="0.35">
      <c r="A2036" s="3">
        <v>103421577</v>
      </c>
      <c r="B2036" s="3" t="s">
        <v>6752</v>
      </c>
      <c r="C2036" s="3" t="s">
        <v>9</v>
      </c>
      <c r="D2036" s="3" t="s">
        <v>5</v>
      </c>
      <c r="E2036" s="3" t="s">
        <v>10</v>
      </c>
      <c r="F2036" s="3" t="s">
        <v>6753</v>
      </c>
      <c r="G2036" s="3" t="s">
        <v>6754</v>
      </c>
      <c r="H2036" s="5">
        <v>1249</v>
      </c>
      <c r="I2036" s="3" t="s">
        <v>11</v>
      </c>
    </row>
    <row r="2037" spans="1:9" x14ac:dyDescent="0.35">
      <c r="A2037" s="3">
        <v>103421573</v>
      </c>
      <c r="B2037" s="3" t="s">
        <v>6755</v>
      </c>
      <c r="C2037" s="3" t="s">
        <v>9</v>
      </c>
      <c r="D2037" s="3" t="s">
        <v>5</v>
      </c>
      <c r="E2037" s="3" t="s">
        <v>10</v>
      </c>
      <c r="F2037" s="3" t="s">
        <v>6756</v>
      </c>
      <c r="G2037" s="3" t="s">
        <v>6757</v>
      </c>
      <c r="H2037" s="3">
        <v>809</v>
      </c>
      <c r="I2037" s="3" t="s">
        <v>11</v>
      </c>
    </row>
    <row r="2038" spans="1:9" x14ac:dyDescent="0.35">
      <c r="A2038" s="3">
        <v>103421571</v>
      </c>
      <c r="B2038" s="3" t="s">
        <v>6758</v>
      </c>
      <c r="C2038" s="3" t="s">
        <v>9</v>
      </c>
      <c r="D2038" s="3" t="s">
        <v>5</v>
      </c>
      <c r="E2038" s="3" t="s">
        <v>10</v>
      </c>
      <c r="F2038" s="3" t="s">
        <v>6759</v>
      </c>
      <c r="G2038" s="3" t="s">
        <v>6760</v>
      </c>
      <c r="H2038" s="4">
        <v>1994.05</v>
      </c>
      <c r="I2038" s="3" t="s">
        <v>11</v>
      </c>
    </row>
    <row r="2039" spans="1:9" x14ac:dyDescent="0.35">
      <c r="A2039" s="3">
        <v>103421569</v>
      </c>
      <c r="B2039" s="3" t="s">
        <v>6761</v>
      </c>
      <c r="C2039" s="3" t="s">
        <v>9</v>
      </c>
      <c r="D2039" s="3" t="s">
        <v>5</v>
      </c>
      <c r="E2039" s="3" t="s">
        <v>10</v>
      </c>
      <c r="F2039" s="3" t="s">
        <v>3518</v>
      </c>
      <c r="G2039" s="3" t="s">
        <v>6762</v>
      </c>
      <c r="H2039" s="4">
        <v>3518.85</v>
      </c>
      <c r="I2039" s="3" t="s">
        <v>11</v>
      </c>
    </row>
    <row r="2040" spans="1:9" x14ac:dyDescent="0.35">
      <c r="A2040" s="3">
        <v>103421533</v>
      </c>
      <c r="B2040" s="3" t="s">
        <v>6763</v>
      </c>
      <c r="C2040" s="3" t="s">
        <v>9</v>
      </c>
      <c r="D2040" s="3" t="s">
        <v>5</v>
      </c>
      <c r="E2040" s="3" t="s">
        <v>10</v>
      </c>
      <c r="F2040" s="3" t="s">
        <v>6764</v>
      </c>
      <c r="G2040" s="3" t="s">
        <v>6765</v>
      </c>
      <c r="H2040" s="4">
        <v>2469.0500000000002</v>
      </c>
      <c r="I2040" s="3" t="s">
        <v>11</v>
      </c>
    </row>
    <row r="2041" spans="1:9" x14ac:dyDescent="0.35">
      <c r="A2041" s="3">
        <v>103421566</v>
      </c>
      <c r="B2041" s="3" t="s">
        <v>6766</v>
      </c>
      <c r="C2041" s="3" t="s">
        <v>9</v>
      </c>
      <c r="D2041" s="3" t="s">
        <v>5</v>
      </c>
      <c r="E2041" s="3" t="s">
        <v>10</v>
      </c>
      <c r="F2041" s="3" t="s">
        <v>6767</v>
      </c>
      <c r="G2041" s="3" t="s">
        <v>6768</v>
      </c>
      <c r="H2041" s="3">
        <v>369</v>
      </c>
      <c r="I2041" s="3" t="s">
        <v>11</v>
      </c>
    </row>
    <row r="2042" spans="1:9" x14ac:dyDescent="0.35">
      <c r="A2042" s="3">
        <v>103421525</v>
      </c>
      <c r="B2042" s="3" t="s">
        <v>6769</v>
      </c>
      <c r="C2042" s="3" t="s">
        <v>9</v>
      </c>
      <c r="D2042" s="3" t="s">
        <v>5</v>
      </c>
      <c r="E2042" s="3" t="s">
        <v>10</v>
      </c>
      <c r="F2042" s="3" t="s">
        <v>6770</v>
      </c>
      <c r="G2042" s="3" t="s">
        <v>6771</v>
      </c>
      <c r="H2042" s="4">
        <v>1352.85</v>
      </c>
      <c r="I2042" s="3" t="s">
        <v>11</v>
      </c>
    </row>
    <row r="2043" spans="1:9" x14ac:dyDescent="0.35">
      <c r="A2043" s="3">
        <v>103421520</v>
      </c>
      <c r="B2043" s="3" t="s">
        <v>6772</v>
      </c>
      <c r="C2043" s="3" t="s">
        <v>9</v>
      </c>
      <c r="D2043" s="3" t="s">
        <v>5</v>
      </c>
      <c r="E2043" s="3" t="s">
        <v>10</v>
      </c>
      <c r="F2043" s="3" t="s">
        <v>6773</v>
      </c>
      <c r="G2043" s="3" t="s">
        <v>6774</v>
      </c>
      <c r="H2043" s="4">
        <v>3789.6</v>
      </c>
      <c r="I2043" s="3" t="s">
        <v>11</v>
      </c>
    </row>
    <row r="2044" spans="1:9" x14ac:dyDescent="0.35">
      <c r="A2044" s="3">
        <v>103421515</v>
      </c>
      <c r="B2044" s="3" t="s">
        <v>6775</v>
      </c>
      <c r="C2044" s="3" t="s">
        <v>9</v>
      </c>
      <c r="D2044" s="3" t="s">
        <v>5</v>
      </c>
      <c r="E2044" s="3" t="s">
        <v>10</v>
      </c>
      <c r="F2044" s="3" t="s">
        <v>6776</v>
      </c>
      <c r="G2044" s="3" t="s">
        <v>6777</v>
      </c>
      <c r="H2044" s="3">
        <v>649</v>
      </c>
      <c r="I2044" s="3" t="s">
        <v>11</v>
      </c>
    </row>
    <row r="2045" spans="1:9" x14ac:dyDescent="0.35">
      <c r="A2045" s="3">
        <v>103421452</v>
      </c>
      <c r="B2045" s="3" t="s">
        <v>6778</v>
      </c>
      <c r="C2045" s="3" t="s">
        <v>9</v>
      </c>
      <c r="D2045" s="3" t="s">
        <v>5</v>
      </c>
      <c r="E2045" s="3" t="s">
        <v>10</v>
      </c>
      <c r="F2045" s="3" t="s">
        <v>6779</v>
      </c>
      <c r="G2045" s="3" t="s">
        <v>6780</v>
      </c>
      <c r="H2045" s="3">
        <v>863.55</v>
      </c>
      <c r="I2045" s="3" t="s">
        <v>11</v>
      </c>
    </row>
    <row r="2046" spans="1:9" x14ac:dyDescent="0.35">
      <c r="A2046" s="3">
        <v>103421511</v>
      </c>
      <c r="B2046" s="3" t="s">
        <v>6781</v>
      </c>
      <c r="C2046" s="3" t="s">
        <v>9</v>
      </c>
      <c r="D2046" s="3" t="s">
        <v>5</v>
      </c>
      <c r="E2046" s="3" t="s">
        <v>10</v>
      </c>
      <c r="F2046" s="3" t="s">
        <v>102</v>
      </c>
      <c r="G2046" s="3" t="s">
        <v>103</v>
      </c>
      <c r="H2046" s="3">
        <v>350.55</v>
      </c>
      <c r="I2046" s="3" t="s">
        <v>11</v>
      </c>
    </row>
    <row r="2047" spans="1:9" x14ac:dyDescent="0.35">
      <c r="A2047" s="3">
        <v>103421507</v>
      </c>
      <c r="B2047" s="3" t="s">
        <v>6782</v>
      </c>
      <c r="C2047" s="3" t="s">
        <v>9</v>
      </c>
      <c r="D2047" s="3" t="s">
        <v>5</v>
      </c>
      <c r="E2047" s="3" t="s">
        <v>12</v>
      </c>
      <c r="F2047" s="3" t="s">
        <v>6783</v>
      </c>
      <c r="G2047" s="3" t="s">
        <v>6784</v>
      </c>
      <c r="H2047" s="4">
        <v>4179.05</v>
      </c>
      <c r="I2047" s="3" t="s">
        <v>11</v>
      </c>
    </row>
    <row r="2048" spans="1:9" x14ac:dyDescent="0.35">
      <c r="A2048" s="3">
        <v>103421443</v>
      </c>
      <c r="B2048" s="3" t="s">
        <v>6785</v>
      </c>
      <c r="C2048" s="3" t="s">
        <v>9</v>
      </c>
      <c r="D2048" s="3" t="s">
        <v>5</v>
      </c>
      <c r="E2048" s="3" t="s">
        <v>10</v>
      </c>
      <c r="F2048" s="3" t="s">
        <v>6786</v>
      </c>
      <c r="G2048" s="3" t="s">
        <v>6787</v>
      </c>
      <c r="H2048" s="4">
        <v>2777.89</v>
      </c>
      <c r="I2048" s="3" t="s">
        <v>11</v>
      </c>
    </row>
    <row r="2049" spans="1:9" x14ac:dyDescent="0.35">
      <c r="A2049" s="3">
        <v>103421503</v>
      </c>
      <c r="B2049" s="3" t="s">
        <v>6788</v>
      </c>
      <c r="C2049" s="3" t="s">
        <v>9</v>
      </c>
      <c r="D2049" s="3" t="s">
        <v>5</v>
      </c>
      <c r="E2049" s="3" t="s">
        <v>12</v>
      </c>
      <c r="F2049" s="3" t="s">
        <v>6789</v>
      </c>
      <c r="G2049" s="3" t="s">
        <v>6790</v>
      </c>
      <c r="H2049" s="3">
        <v>703.05</v>
      </c>
      <c r="I2049" s="3" t="s">
        <v>11</v>
      </c>
    </row>
    <row r="2050" spans="1:9" x14ac:dyDescent="0.35">
      <c r="A2050" s="3">
        <v>103421502</v>
      </c>
      <c r="B2050" s="3" t="s">
        <v>6791</v>
      </c>
      <c r="C2050" s="3" t="s">
        <v>9</v>
      </c>
      <c r="D2050" s="3" t="s">
        <v>5</v>
      </c>
      <c r="E2050" s="3" t="s">
        <v>10</v>
      </c>
      <c r="F2050" s="3" t="s">
        <v>6792</v>
      </c>
      <c r="G2050" s="3" t="s">
        <v>6793</v>
      </c>
      <c r="H2050" s="5">
        <v>1119</v>
      </c>
      <c r="I2050" s="3" t="s">
        <v>11</v>
      </c>
    </row>
    <row r="2051" spans="1:9" x14ac:dyDescent="0.35">
      <c r="A2051" s="3">
        <v>103421440</v>
      </c>
      <c r="B2051" s="3" t="s">
        <v>6794</v>
      </c>
      <c r="C2051" s="3" t="s">
        <v>9</v>
      </c>
      <c r="D2051" s="3" t="s">
        <v>5</v>
      </c>
      <c r="E2051" s="3" t="s">
        <v>10</v>
      </c>
      <c r="F2051" s="3" t="s">
        <v>6795</v>
      </c>
      <c r="G2051" s="3" t="s">
        <v>6796</v>
      </c>
      <c r="H2051" s="4">
        <v>2526.1</v>
      </c>
      <c r="I2051" s="3" t="s">
        <v>11</v>
      </c>
    </row>
    <row r="2052" spans="1:9" x14ac:dyDescent="0.35">
      <c r="A2052" s="3">
        <v>103421439</v>
      </c>
      <c r="B2052" s="3" t="s">
        <v>6797</v>
      </c>
      <c r="C2052" s="3" t="s">
        <v>9</v>
      </c>
      <c r="D2052" s="3" t="s">
        <v>5</v>
      </c>
      <c r="E2052" s="3" t="s">
        <v>10</v>
      </c>
      <c r="F2052" s="3" t="s">
        <v>6798</v>
      </c>
      <c r="G2052" s="3" t="s">
        <v>6799</v>
      </c>
      <c r="H2052" s="3">
        <v>721.1</v>
      </c>
      <c r="I2052" s="3" t="s">
        <v>11</v>
      </c>
    </row>
    <row r="2053" spans="1:9" x14ac:dyDescent="0.35">
      <c r="A2053" s="3">
        <v>103421497</v>
      </c>
      <c r="B2053" s="3" t="s">
        <v>6800</v>
      </c>
      <c r="C2053" s="3" t="s">
        <v>9</v>
      </c>
      <c r="D2053" s="3" t="s">
        <v>5</v>
      </c>
      <c r="E2053" s="3" t="s">
        <v>10</v>
      </c>
      <c r="F2053" s="3" t="s">
        <v>6801</v>
      </c>
      <c r="G2053" s="3" t="s">
        <v>6802</v>
      </c>
      <c r="H2053" s="4">
        <v>1623.6</v>
      </c>
      <c r="I2053" s="3" t="s">
        <v>11</v>
      </c>
    </row>
    <row r="2054" spans="1:9" x14ac:dyDescent="0.35">
      <c r="A2054" s="3">
        <v>103421495</v>
      </c>
      <c r="B2054" s="3" t="s">
        <v>6803</v>
      </c>
      <c r="C2054" s="3" t="s">
        <v>9</v>
      </c>
      <c r="D2054" s="3" t="s">
        <v>5</v>
      </c>
      <c r="E2054" s="3" t="s">
        <v>10</v>
      </c>
      <c r="F2054" s="3" t="s">
        <v>6804</v>
      </c>
      <c r="G2054" s="3" t="s">
        <v>6805</v>
      </c>
      <c r="H2054" s="4">
        <v>2706.6</v>
      </c>
      <c r="I2054" s="3" t="s">
        <v>11</v>
      </c>
    </row>
    <row r="2055" spans="1:9" x14ac:dyDescent="0.35">
      <c r="A2055" s="3">
        <v>103421436</v>
      </c>
      <c r="B2055" s="3" t="s">
        <v>6806</v>
      </c>
      <c r="C2055" s="3" t="s">
        <v>9</v>
      </c>
      <c r="D2055" s="3" t="s">
        <v>5</v>
      </c>
      <c r="E2055" s="3" t="s">
        <v>10</v>
      </c>
      <c r="F2055" s="3" t="s">
        <v>6807</v>
      </c>
      <c r="G2055" s="3" t="s">
        <v>6808</v>
      </c>
      <c r="H2055" s="4">
        <v>3473.72</v>
      </c>
      <c r="I2055" s="3" t="s">
        <v>11</v>
      </c>
    </row>
    <row r="2056" spans="1:9" x14ac:dyDescent="0.35">
      <c r="A2056" s="3">
        <v>103421482</v>
      </c>
      <c r="B2056" s="3" t="s">
        <v>6809</v>
      </c>
      <c r="C2056" s="3" t="s">
        <v>9</v>
      </c>
      <c r="D2056" s="3" t="s">
        <v>5</v>
      </c>
      <c r="E2056" s="3" t="s">
        <v>10</v>
      </c>
      <c r="F2056" s="3" t="s">
        <v>6810</v>
      </c>
      <c r="G2056" s="3" t="s">
        <v>6811</v>
      </c>
      <c r="H2056" s="4">
        <v>1565.6</v>
      </c>
      <c r="I2056" s="3" t="s">
        <v>11</v>
      </c>
    </row>
    <row r="2057" spans="1:9" x14ac:dyDescent="0.35">
      <c r="A2057" s="3">
        <v>103421476</v>
      </c>
      <c r="B2057" s="3" t="s">
        <v>6812</v>
      </c>
      <c r="C2057" s="3" t="s">
        <v>9</v>
      </c>
      <c r="D2057" s="3" t="s">
        <v>5</v>
      </c>
      <c r="E2057" s="3" t="s">
        <v>12</v>
      </c>
      <c r="F2057" s="3" t="s">
        <v>6813</v>
      </c>
      <c r="G2057" s="3" t="s">
        <v>6814</v>
      </c>
      <c r="H2057" s="5">
        <v>1198</v>
      </c>
      <c r="I2057" s="3" t="s">
        <v>11</v>
      </c>
    </row>
    <row r="2058" spans="1:9" x14ac:dyDescent="0.35">
      <c r="A2058" s="3">
        <v>103421417</v>
      </c>
      <c r="B2058" s="3" t="s">
        <v>6815</v>
      </c>
      <c r="C2058" s="3" t="s">
        <v>9</v>
      </c>
      <c r="D2058" s="3" t="s">
        <v>5</v>
      </c>
      <c r="E2058" s="3" t="s">
        <v>10</v>
      </c>
      <c r="F2058" s="3" t="s">
        <v>106</v>
      </c>
      <c r="G2058" s="3" t="s">
        <v>107</v>
      </c>
      <c r="H2058" s="4">
        <v>1709.05</v>
      </c>
      <c r="I2058" s="3" t="s">
        <v>11</v>
      </c>
    </row>
    <row r="2059" spans="1:9" x14ac:dyDescent="0.35">
      <c r="A2059" s="3">
        <v>103421355</v>
      </c>
      <c r="B2059" s="3" t="s">
        <v>6816</v>
      </c>
      <c r="C2059" s="3" t="s">
        <v>9</v>
      </c>
      <c r="D2059" s="3" t="s">
        <v>5</v>
      </c>
      <c r="E2059" s="3" t="s">
        <v>10</v>
      </c>
      <c r="F2059" s="3" t="s">
        <v>6817</v>
      </c>
      <c r="G2059" s="3" t="s">
        <v>6818</v>
      </c>
      <c r="H2059" s="4">
        <v>4559.05</v>
      </c>
      <c r="I2059" s="3" t="s">
        <v>11</v>
      </c>
    </row>
    <row r="2060" spans="1:9" x14ac:dyDescent="0.35">
      <c r="A2060" s="3">
        <v>103421410</v>
      </c>
      <c r="B2060" s="3" t="s">
        <v>6819</v>
      </c>
      <c r="C2060" s="3" t="s">
        <v>9</v>
      </c>
      <c r="D2060" s="3" t="s">
        <v>5</v>
      </c>
      <c r="E2060" s="3" t="s">
        <v>10</v>
      </c>
      <c r="F2060" s="3" t="s">
        <v>6820</v>
      </c>
      <c r="G2060" s="3" t="s">
        <v>6821</v>
      </c>
      <c r="H2060" s="4">
        <v>2051.0500000000002</v>
      </c>
      <c r="I2060" s="3" t="s">
        <v>11</v>
      </c>
    </row>
    <row r="2061" spans="1:9" x14ac:dyDescent="0.35">
      <c r="A2061" s="3">
        <v>103421352</v>
      </c>
      <c r="B2061" s="3" t="s">
        <v>6822</v>
      </c>
      <c r="C2061" s="3" t="s">
        <v>9</v>
      </c>
      <c r="D2061" s="3" t="s">
        <v>5</v>
      </c>
      <c r="E2061" s="3" t="s">
        <v>12</v>
      </c>
      <c r="F2061" s="3" t="s">
        <v>6823</v>
      </c>
      <c r="G2061" s="3" t="s">
        <v>6824</v>
      </c>
      <c r="H2061" s="4">
        <v>1597.99</v>
      </c>
      <c r="I2061" s="3" t="s">
        <v>11</v>
      </c>
    </row>
    <row r="2062" spans="1:9" x14ac:dyDescent="0.35">
      <c r="A2062" s="3">
        <v>103421351</v>
      </c>
      <c r="B2062" s="3" t="s">
        <v>6825</v>
      </c>
      <c r="C2062" s="3" t="s">
        <v>9</v>
      </c>
      <c r="D2062" s="3" t="s">
        <v>5</v>
      </c>
      <c r="E2062" s="3" t="s">
        <v>10</v>
      </c>
      <c r="F2062" s="3" t="s">
        <v>6826</v>
      </c>
      <c r="G2062" s="3" t="s">
        <v>6827</v>
      </c>
      <c r="H2062" s="4">
        <v>2041.55</v>
      </c>
      <c r="I2062" s="3" t="s">
        <v>11</v>
      </c>
    </row>
    <row r="2063" spans="1:9" x14ac:dyDescent="0.35">
      <c r="A2063" s="3">
        <v>103421342</v>
      </c>
      <c r="B2063" s="3" t="s">
        <v>6828</v>
      </c>
      <c r="C2063" s="3" t="s">
        <v>9</v>
      </c>
      <c r="D2063" s="3" t="s">
        <v>5</v>
      </c>
      <c r="E2063" s="3" t="s">
        <v>10</v>
      </c>
      <c r="F2063" s="3" t="s">
        <v>6829</v>
      </c>
      <c r="G2063" s="3" t="s">
        <v>6830</v>
      </c>
      <c r="H2063" s="4">
        <v>1235.52</v>
      </c>
      <c r="I2063" s="3" t="s">
        <v>11</v>
      </c>
    </row>
    <row r="2064" spans="1:9" x14ac:dyDescent="0.35">
      <c r="A2064" s="3">
        <v>103421340</v>
      </c>
      <c r="B2064" s="3" t="s">
        <v>6831</v>
      </c>
      <c r="C2064" s="3" t="s">
        <v>9</v>
      </c>
      <c r="D2064" s="3" t="s">
        <v>5</v>
      </c>
      <c r="E2064" s="3" t="s">
        <v>10</v>
      </c>
      <c r="F2064" s="3" t="s">
        <v>6832</v>
      </c>
      <c r="G2064" s="3" t="s">
        <v>6833</v>
      </c>
      <c r="H2064" s="5">
        <v>1148</v>
      </c>
      <c r="I2064" s="3" t="s">
        <v>11</v>
      </c>
    </row>
    <row r="2065" spans="1:9" x14ac:dyDescent="0.35">
      <c r="A2065" s="3">
        <v>103421333</v>
      </c>
      <c r="B2065" s="3" t="s">
        <v>6834</v>
      </c>
      <c r="C2065" s="3" t="s">
        <v>9</v>
      </c>
      <c r="D2065" s="3" t="s">
        <v>5</v>
      </c>
      <c r="E2065" s="3" t="s">
        <v>10</v>
      </c>
      <c r="F2065" s="3" t="s">
        <v>6835</v>
      </c>
      <c r="G2065" s="3" t="s">
        <v>6836</v>
      </c>
      <c r="H2065" s="5">
        <v>3249</v>
      </c>
      <c r="I2065" s="3" t="s">
        <v>11</v>
      </c>
    </row>
    <row r="2066" spans="1:9" x14ac:dyDescent="0.35">
      <c r="A2066" s="3">
        <v>103421332</v>
      </c>
      <c r="B2066" s="3" t="s">
        <v>6837</v>
      </c>
      <c r="C2066" s="3" t="s">
        <v>9</v>
      </c>
      <c r="D2066" s="3" t="s">
        <v>5</v>
      </c>
      <c r="E2066" s="3" t="s">
        <v>10</v>
      </c>
      <c r="F2066" s="3" t="s">
        <v>6838</v>
      </c>
      <c r="G2066" s="3" t="s">
        <v>6839</v>
      </c>
      <c r="H2066" s="4">
        <v>3324.05</v>
      </c>
      <c r="I2066" s="3" t="s">
        <v>11</v>
      </c>
    </row>
    <row r="2067" spans="1:9" x14ac:dyDescent="0.35">
      <c r="A2067" s="3">
        <v>103421329</v>
      </c>
      <c r="B2067" s="3" t="s">
        <v>6840</v>
      </c>
      <c r="C2067" s="3" t="s">
        <v>9</v>
      </c>
      <c r="D2067" s="3" t="s">
        <v>5</v>
      </c>
      <c r="E2067" s="3" t="s">
        <v>10</v>
      </c>
      <c r="F2067" s="3" t="s">
        <v>6841</v>
      </c>
      <c r="G2067" s="3" t="s">
        <v>6842</v>
      </c>
      <c r="H2067" s="4">
        <v>1709.05</v>
      </c>
      <c r="I2067" s="3" t="s">
        <v>11</v>
      </c>
    </row>
    <row r="2068" spans="1:9" x14ac:dyDescent="0.35">
      <c r="A2068" s="3">
        <v>103421328</v>
      </c>
      <c r="B2068" s="3" t="s">
        <v>6843</v>
      </c>
      <c r="C2068" s="3" t="s">
        <v>9</v>
      </c>
      <c r="D2068" s="3" t="s">
        <v>5</v>
      </c>
      <c r="E2068" s="3" t="s">
        <v>10</v>
      </c>
      <c r="F2068" s="3" t="s">
        <v>6844</v>
      </c>
      <c r="G2068" s="3" t="s">
        <v>6845</v>
      </c>
      <c r="H2068" s="4">
        <v>2991.64</v>
      </c>
      <c r="I2068" s="3" t="s">
        <v>11</v>
      </c>
    </row>
    <row r="2069" spans="1:9" x14ac:dyDescent="0.35">
      <c r="A2069" s="3">
        <v>103421399</v>
      </c>
      <c r="B2069" s="3" t="s">
        <v>6846</v>
      </c>
      <c r="C2069" s="3" t="s">
        <v>9</v>
      </c>
      <c r="D2069" s="3" t="s">
        <v>5</v>
      </c>
      <c r="E2069" s="3" t="s">
        <v>10</v>
      </c>
      <c r="F2069" s="3" t="s">
        <v>5292</v>
      </c>
      <c r="G2069" s="3" t="s">
        <v>5293</v>
      </c>
      <c r="H2069" s="5">
        <v>3849</v>
      </c>
      <c r="I2069" s="3" t="s">
        <v>11</v>
      </c>
    </row>
    <row r="2070" spans="1:9" x14ac:dyDescent="0.35">
      <c r="A2070" s="3">
        <v>103421324</v>
      </c>
      <c r="B2070" s="3" t="s">
        <v>6847</v>
      </c>
      <c r="C2070" s="3" t="s">
        <v>9</v>
      </c>
      <c r="D2070" s="3" t="s">
        <v>5</v>
      </c>
      <c r="E2070" s="3" t="s">
        <v>10</v>
      </c>
      <c r="F2070" s="3" t="s">
        <v>6848</v>
      </c>
      <c r="G2070" s="3" t="s">
        <v>6849</v>
      </c>
      <c r="H2070" s="4">
        <v>1894.35</v>
      </c>
      <c r="I2070" s="3" t="s">
        <v>11</v>
      </c>
    </row>
    <row r="2071" spans="1:9" x14ac:dyDescent="0.35">
      <c r="A2071" s="3">
        <v>103421394</v>
      </c>
      <c r="B2071" s="3" t="s">
        <v>6850</v>
      </c>
      <c r="C2071" s="3" t="s">
        <v>9</v>
      </c>
      <c r="D2071" s="3" t="s">
        <v>5</v>
      </c>
      <c r="E2071" s="3" t="s">
        <v>10</v>
      </c>
      <c r="F2071" s="3" t="s">
        <v>6851</v>
      </c>
      <c r="G2071" s="3" t="s">
        <v>6852</v>
      </c>
      <c r="H2071" s="5">
        <v>2919</v>
      </c>
      <c r="I2071" s="3" t="s">
        <v>11</v>
      </c>
    </row>
    <row r="2072" spans="1:9" x14ac:dyDescent="0.35">
      <c r="A2072" s="3">
        <v>103421391</v>
      </c>
      <c r="B2072" s="3" t="s">
        <v>6853</v>
      </c>
      <c r="C2072" s="3" t="s">
        <v>9</v>
      </c>
      <c r="D2072" s="3" t="s">
        <v>5</v>
      </c>
      <c r="E2072" s="3" t="s">
        <v>10</v>
      </c>
      <c r="F2072" s="3" t="s">
        <v>6854</v>
      </c>
      <c r="G2072" s="3" t="s">
        <v>6855</v>
      </c>
      <c r="H2072" s="4">
        <v>2841.97</v>
      </c>
      <c r="I2072" s="3" t="s">
        <v>11</v>
      </c>
    </row>
    <row r="2073" spans="1:9" x14ac:dyDescent="0.35">
      <c r="A2073" s="3">
        <v>103421389</v>
      </c>
      <c r="B2073" s="3" t="s">
        <v>6856</v>
      </c>
      <c r="C2073" s="3" t="s">
        <v>9</v>
      </c>
      <c r="D2073" s="3" t="s">
        <v>5</v>
      </c>
      <c r="E2073" s="3" t="s">
        <v>10</v>
      </c>
      <c r="F2073" s="3" t="s">
        <v>6857</v>
      </c>
      <c r="G2073" s="3" t="s">
        <v>6858</v>
      </c>
      <c r="H2073" s="4">
        <v>2564.0500000000002</v>
      </c>
      <c r="I2073" s="3" t="s">
        <v>11</v>
      </c>
    </row>
    <row r="2074" spans="1:9" x14ac:dyDescent="0.35">
      <c r="A2074" s="3">
        <v>103421314</v>
      </c>
      <c r="B2074" s="3" t="s">
        <v>6859</v>
      </c>
      <c r="C2074" s="3" t="s">
        <v>9</v>
      </c>
      <c r="D2074" s="3" t="s">
        <v>5</v>
      </c>
      <c r="E2074" s="3" t="s">
        <v>10</v>
      </c>
      <c r="F2074" s="3" t="s">
        <v>6860</v>
      </c>
      <c r="G2074" s="3" t="s">
        <v>6861</v>
      </c>
      <c r="H2074" s="4">
        <v>3157.85</v>
      </c>
      <c r="I2074" s="3" t="s">
        <v>11</v>
      </c>
    </row>
    <row r="2075" spans="1:9" x14ac:dyDescent="0.35">
      <c r="A2075" s="3">
        <v>103421312</v>
      </c>
      <c r="B2075" s="3" t="s">
        <v>6862</v>
      </c>
      <c r="C2075" s="3" t="s">
        <v>9</v>
      </c>
      <c r="D2075" s="3" t="s">
        <v>5</v>
      </c>
      <c r="E2075" s="3" t="s">
        <v>10</v>
      </c>
      <c r="F2075" s="3" t="s">
        <v>6863</v>
      </c>
      <c r="G2075" s="3" t="s">
        <v>6864</v>
      </c>
      <c r="H2075" s="4">
        <v>1063.05</v>
      </c>
      <c r="I2075" s="3" t="s">
        <v>11</v>
      </c>
    </row>
    <row r="2076" spans="1:9" x14ac:dyDescent="0.35">
      <c r="A2076" s="3">
        <v>103421384</v>
      </c>
      <c r="B2076" s="3" t="s">
        <v>6865</v>
      </c>
      <c r="C2076" s="3" t="s">
        <v>9</v>
      </c>
      <c r="D2076" s="3" t="s">
        <v>5</v>
      </c>
      <c r="E2076" s="3" t="s">
        <v>10</v>
      </c>
      <c r="F2076" s="3" t="s">
        <v>6866</v>
      </c>
      <c r="G2076" s="3" t="s">
        <v>6867</v>
      </c>
      <c r="H2076" s="3">
        <v>255.55</v>
      </c>
      <c r="I2076" s="3" t="s">
        <v>11</v>
      </c>
    </row>
    <row r="2077" spans="1:9" x14ac:dyDescent="0.35">
      <c r="A2077" s="3">
        <v>103421311</v>
      </c>
      <c r="B2077" s="3" t="s">
        <v>6868</v>
      </c>
      <c r="C2077" s="3" t="s">
        <v>9</v>
      </c>
      <c r="D2077" s="3" t="s">
        <v>5</v>
      </c>
      <c r="E2077" s="3" t="s">
        <v>10</v>
      </c>
      <c r="F2077" s="3" t="s">
        <v>6869</v>
      </c>
      <c r="G2077" s="3" t="s">
        <v>6870</v>
      </c>
      <c r="H2077" s="4">
        <v>1073.07</v>
      </c>
      <c r="I2077" s="3" t="s">
        <v>11</v>
      </c>
    </row>
    <row r="2078" spans="1:9" x14ac:dyDescent="0.35">
      <c r="A2078" s="3">
        <v>103421383</v>
      </c>
      <c r="B2078" s="3" t="s">
        <v>6871</v>
      </c>
      <c r="C2078" s="3" t="s">
        <v>9</v>
      </c>
      <c r="D2078" s="3" t="s">
        <v>5</v>
      </c>
      <c r="E2078" s="3" t="s">
        <v>10</v>
      </c>
      <c r="F2078" s="3" t="s">
        <v>6404</v>
      </c>
      <c r="G2078" s="3" t="s">
        <v>6872</v>
      </c>
      <c r="H2078" s="3">
        <v>279</v>
      </c>
      <c r="I2078" s="3" t="s">
        <v>11</v>
      </c>
    </row>
    <row r="2079" spans="1:9" x14ac:dyDescent="0.35">
      <c r="A2079" s="3">
        <v>103421381</v>
      </c>
      <c r="B2079" s="3" t="s">
        <v>6873</v>
      </c>
      <c r="C2079" s="3" t="s">
        <v>9</v>
      </c>
      <c r="D2079" s="3" t="s">
        <v>5</v>
      </c>
      <c r="E2079" s="3" t="s">
        <v>10</v>
      </c>
      <c r="F2079" s="3" t="s">
        <v>6874</v>
      </c>
      <c r="G2079" s="3" t="s">
        <v>6875</v>
      </c>
      <c r="H2079" s="5">
        <v>7398</v>
      </c>
      <c r="I2079" s="3" t="s">
        <v>11</v>
      </c>
    </row>
    <row r="2080" spans="1:9" x14ac:dyDescent="0.35">
      <c r="A2080" s="3">
        <v>103421307</v>
      </c>
      <c r="B2080" s="3" t="s">
        <v>6876</v>
      </c>
      <c r="C2080" s="3" t="s">
        <v>9</v>
      </c>
      <c r="D2080" s="3" t="s">
        <v>5</v>
      </c>
      <c r="E2080" s="3" t="s">
        <v>10</v>
      </c>
      <c r="F2080" s="3" t="s">
        <v>6877</v>
      </c>
      <c r="G2080" s="3" t="s">
        <v>6878</v>
      </c>
      <c r="H2080" s="5">
        <v>3569</v>
      </c>
      <c r="I2080" s="3" t="s">
        <v>11</v>
      </c>
    </row>
    <row r="2081" spans="1:9" x14ac:dyDescent="0.35">
      <c r="A2081" s="3">
        <v>103421303</v>
      </c>
      <c r="B2081" s="3" t="s">
        <v>6879</v>
      </c>
      <c r="C2081" s="3" t="s">
        <v>9</v>
      </c>
      <c r="D2081" s="3" t="s">
        <v>5</v>
      </c>
      <c r="E2081" s="3" t="s">
        <v>10</v>
      </c>
      <c r="F2081" s="3" t="s">
        <v>6880</v>
      </c>
      <c r="G2081" s="3" t="s">
        <v>6881</v>
      </c>
      <c r="H2081" s="4">
        <v>1709.05</v>
      </c>
      <c r="I2081" s="3" t="s">
        <v>11</v>
      </c>
    </row>
    <row r="2082" spans="1:9" x14ac:dyDescent="0.35">
      <c r="A2082" s="3">
        <v>103421301</v>
      </c>
      <c r="B2082" s="3" t="s">
        <v>6882</v>
      </c>
      <c r="C2082" s="3" t="s">
        <v>9</v>
      </c>
      <c r="D2082" s="3" t="s">
        <v>5</v>
      </c>
      <c r="E2082" s="3" t="s">
        <v>10</v>
      </c>
      <c r="F2082" s="3" t="s">
        <v>6883</v>
      </c>
      <c r="G2082" s="3" t="s">
        <v>6884</v>
      </c>
      <c r="H2082" s="5">
        <v>6868</v>
      </c>
      <c r="I2082" s="3" t="s">
        <v>11</v>
      </c>
    </row>
    <row r="2083" spans="1:9" x14ac:dyDescent="0.35">
      <c r="A2083" s="3">
        <v>103421373</v>
      </c>
      <c r="B2083" s="3" t="s">
        <v>6885</v>
      </c>
      <c r="C2083" s="3" t="s">
        <v>9</v>
      </c>
      <c r="D2083" s="3" t="s">
        <v>5</v>
      </c>
      <c r="E2083" s="3" t="s">
        <v>10</v>
      </c>
      <c r="F2083" s="3" t="s">
        <v>6886</v>
      </c>
      <c r="G2083" s="3" t="s">
        <v>6887</v>
      </c>
      <c r="H2083" s="4">
        <v>4435.55</v>
      </c>
      <c r="I2083" s="3" t="s">
        <v>11</v>
      </c>
    </row>
    <row r="2084" spans="1:9" x14ac:dyDescent="0.35">
      <c r="A2084" s="3">
        <v>103421372</v>
      </c>
      <c r="B2084" s="3" t="s">
        <v>6888</v>
      </c>
      <c r="C2084" s="3" t="s">
        <v>9</v>
      </c>
      <c r="D2084" s="3" t="s">
        <v>5</v>
      </c>
      <c r="E2084" s="3" t="s">
        <v>10</v>
      </c>
      <c r="F2084" s="3" t="s">
        <v>6889</v>
      </c>
      <c r="G2084" s="3" t="s">
        <v>6890</v>
      </c>
      <c r="H2084" s="3">
        <v>740.05</v>
      </c>
      <c r="I2084" s="3" t="s">
        <v>11</v>
      </c>
    </row>
    <row r="2085" spans="1:9" x14ac:dyDescent="0.35">
      <c r="A2085" s="3">
        <v>103421297</v>
      </c>
      <c r="B2085" s="3" t="s">
        <v>6891</v>
      </c>
      <c r="C2085" s="3" t="s">
        <v>9</v>
      </c>
      <c r="D2085" s="3" t="s">
        <v>5</v>
      </c>
      <c r="E2085" s="3" t="s">
        <v>10</v>
      </c>
      <c r="F2085" s="3" t="s">
        <v>6892</v>
      </c>
      <c r="G2085" s="3" t="s">
        <v>6893</v>
      </c>
      <c r="H2085" s="4">
        <v>2724.65</v>
      </c>
      <c r="I2085" s="3" t="s">
        <v>11</v>
      </c>
    </row>
    <row r="2086" spans="1:9" x14ac:dyDescent="0.35">
      <c r="A2086" s="3">
        <v>103421296</v>
      </c>
      <c r="B2086" s="3" t="s">
        <v>6894</v>
      </c>
      <c r="C2086" s="3" t="s">
        <v>9</v>
      </c>
      <c r="D2086" s="3" t="s">
        <v>5</v>
      </c>
      <c r="E2086" s="3" t="s">
        <v>10</v>
      </c>
      <c r="F2086" s="3" t="s">
        <v>6895</v>
      </c>
      <c r="G2086" s="3" t="s">
        <v>6896</v>
      </c>
      <c r="H2086" s="4">
        <v>4735.42</v>
      </c>
      <c r="I2086" s="3" t="s">
        <v>11</v>
      </c>
    </row>
    <row r="2087" spans="1:9" x14ac:dyDescent="0.35">
      <c r="A2087" s="3">
        <v>103421371</v>
      </c>
      <c r="B2087" s="3" t="s">
        <v>6897</v>
      </c>
      <c r="C2087" s="3" t="s">
        <v>9</v>
      </c>
      <c r="D2087" s="3" t="s">
        <v>5</v>
      </c>
      <c r="E2087" s="3" t="s">
        <v>10</v>
      </c>
      <c r="F2087" s="3" t="s">
        <v>6898</v>
      </c>
      <c r="G2087" s="3" t="s">
        <v>6899</v>
      </c>
      <c r="H2087" s="4">
        <v>2210.2199999999998</v>
      </c>
      <c r="I2087" s="3" t="s">
        <v>11</v>
      </c>
    </row>
    <row r="2088" spans="1:9" x14ac:dyDescent="0.35">
      <c r="A2088" s="3">
        <v>103421294</v>
      </c>
      <c r="B2088" s="3" t="s">
        <v>6900</v>
      </c>
      <c r="C2088" s="3" t="s">
        <v>9</v>
      </c>
      <c r="D2088" s="3" t="s">
        <v>5</v>
      </c>
      <c r="E2088" s="3" t="s">
        <v>10</v>
      </c>
      <c r="F2088" s="3" t="s">
        <v>6901</v>
      </c>
      <c r="G2088" s="3" t="s">
        <v>6902</v>
      </c>
      <c r="H2088" s="5">
        <v>1229</v>
      </c>
      <c r="I2088" s="3" t="s">
        <v>11</v>
      </c>
    </row>
    <row r="2089" spans="1:9" x14ac:dyDescent="0.35">
      <c r="A2089" s="3">
        <v>103421365</v>
      </c>
      <c r="B2089" s="3" t="s">
        <v>6903</v>
      </c>
      <c r="C2089" s="3" t="s">
        <v>9</v>
      </c>
      <c r="D2089" s="3" t="s">
        <v>5</v>
      </c>
      <c r="E2089" s="3" t="s">
        <v>10</v>
      </c>
      <c r="F2089" s="3" t="s">
        <v>6904</v>
      </c>
      <c r="G2089" s="3" t="s">
        <v>6905</v>
      </c>
      <c r="H2089" s="4">
        <v>3970.1</v>
      </c>
      <c r="I2089" s="3" t="s">
        <v>11</v>
      </c>
    </row>
    <row r="2090" spans="1:9" x14ac:dyDescent="0.35">
      <c r="A2090" s="3">
        <v>103421262</v>
      </c>
      <c r="B2090" s="3" t="s">
        <v>6906</v>
      </c>
      <c r="C2090" s="3" t="s">
        <v>9</v>
      </c>
      <c r="D2090" s="3" t="s">
        <v>5</v>
      </c>
      <c r="E2090" s="3" t="s">
        <v>10</v>
      </c>
      <c r="F2090" s="3" t="s">
        <v>6907</v>
      </c>
      <c r="G2090" s="3" t="s">
        <v>6908</v>
      </c>
      <c r="H2090" s="4">
        <v>4709.1499999999996</v>
      </c>
      <c r="I2090" s="3" t="s">
        <v>11</v>
      </c>
    </row>
    <row r="2091" spans="1:9" x14ac:dyDescent="0.35">
      <c r="A2091" s="3">
        <v>103421259</v>
      </c>
      <c r="B2091" s="3" t="s">
        <v>6909</v>
      </c>
      <c r="C2091" s="3" t="s">
        <v>9</v>
      </c>
      <c r="D2091" s="3" t="s">
        <v>5</v>
      </c>
      <c r="E2091" s="3" t="s">
        <v>10</v>
      </c>
      <c r="F2091" s="3" t="s">
        <v>6910</v>
      </c>
      <c r="G2091" s="3" t="s">
        <v>6911</v>
      </c>
      <c r="H2091" s="5">
        <v>3249</v>
      </c>
      <c r="I2091" s="3" t="s">
        <v>11</v>
      </c>
    </row>
    <row r="2092" spans="1:9" x14ac:dyDescent="0.35">
      <c r="A2092" s="3">
        <v>103421284</v>
      </c>
      <c r="B2092" s="3" t="s">
        <v>6912</v>
      </c>
      <c r="C2092" s="3" t="s">
        <v>9</v>
      </c>
      <c r="D2092" s="3" t="s">
        <v>5</v>
      </c>
      <c r="E2092" s="3" t="s">
        <v>10</v>
      </c>
      <c r="F2092" s="3" t="s">
        <v>6913</v>
      </c>
      <c r="G2092" s="3" t="s">
        <v>6914</v>
      </c>
      <c r="H2092" s="4">
        <v>3704.05</v>
      </c>
      <c r="I2092" s="3" t="s">
        <v>11</v>
      </c>
    </row>
    <row r="2093" spans="1:9" x14ac:dyDescent="0.35">
      <c r="A2093" s="3">
        <v>103421283</v>
      </c>
      <c r="B2093" s="3" t="s">
        <v>6915</v>
      </c>
      <c r="C2093" s="3" t="s">
        <v>9</v>
      </c>
      <c r="D2093" s="3" t="s">
        <v>5</v>
      </c>
      <c r="E2093" s="3" t="s">
        <v>10</v>
      </c>
      <c r="F2093" s="3" t="s">
        <v>6916</v>
      </c>
      <c r="G2093" s="3" t="s">
        <v>6917</v>
      </c>
      <c r="H2093" s="5">
        <v>1439</v>
      </c>
      <c r="I2093" s="3" t="s">
        <v>11</v>
      </c>
    </row>
    <row r="2094" spans="1:9" x14ac:dyDescent="0.35">
      <c r="A2094" s="3">
        <v>103421282</v>
      </c>
      <c r="B2094" s="3" t="s">
        <v>6918</v>
      </c>
      <c r="C2094" s="3" t="s">
        <v>9</v>
      </c>
      <c r="D2094" s="3" t="s">
        <v>5</v>
      </c>
      <c r="E2094" s="3" t="s">
        <v>10</v>
      </c>
      <c r="F2094" s="3" t="s">
        <v>6919</v>
      </c>
      <c r="G2094" s="3" t="s">
        <v>6920</v>
      </c>
      <c r="H2094" s="3">
        <v>569.04999999999995</v>
      </c>
      <c r="I2094" s="3" t="s">
        <v>11</v>
      </c>
    </row>
    <row r="2095" spans="1:9" x14ac:dyDescent="0.35">
      <c r="A2095" s="3">
        <v>103421280</v>
      </c>
      <c r="B2095" s="3" t="s">
        <v>6921</v>
      </c>
      <c r="C2095" s="3" t="s">
        <v>9</v>
      </c>
      <c r="D2095" s="3" t="s">
        <v>5</v>
      </c>
      <c r="E2095" s="3" t="s">
        <v>10</v>
      </c>
      <c r="F2095" s="3" t="s">
        <v>6922</v>
      </c>
      <c r="G2095" s="3" t="s">
        <v>6923</v>
      </c>
      <c r="H2095" s="5">
        <v>1329</v>
      </c>
      <c r="I2095" s="3" t="s">
        <v>11</v>
      </c>
    </row>
    <row r="2096" spans="1:9" x14ac:dyDescent="0.35">
      <c r="A2096" s="3">
        <v>103421279</v>
      </c>
      <c r="B2096" s="3" t="s">
        <v>6924</v>
      </c>
      <c r="C2096" s="3" t="s">
        <v>9</v>
      </c>
      <c r="D2096" s="3" t="s">
        <v>5</v>
      </c>
      <c r="E2096" s="3" t="s">
        <v>10</v>
      </c>
      <c r="F2096" s="3" t="s">
        <v>6925</v>
      </c>
      <c r="G2096" s="3" t="s">
        <v>6926</v>
      </c>
      <c r="H2096" s="4">
        <v>2089.0500000000002</v>
      </c>
      <c r="I2096" s="3" t="s">
        <v>11</v>
      </c>
    </row>
    <row r="2097" spans="1:9" x14ac:dyDescent="0.35">
      <c r="A2097" s="3">
        <v>103421253</v>
      </c>
      <c r="B2097" s="3" t="s">
        <v>6927</v>
      </c>
      <c r="C2097" s="3" t="s">
        <v>9</v>
      </c>
      <c r="D2097" s="3" t="s">
        <v>5</v>
      </c>
      <c r="E2097" s="3" t="s">
        <v>10</v>
      </c>
      <c r="F2097" s="3" t="s">
        <v>6928</v>
      </c>
      <c r="G2097" s="3" t="s">
        <v>6929</v>
      </c>
      <c r="H2097" s="3">
        <v>491</v>
      </c>
      <c r="I2097" s="3" t="s">
        <v>11</v>
      </c>
    </row>
    <row r="2098" spans="1:9" x14ac:dyDescent="0.35">
      <c r="A2098" s="3">
        <v>103421251</v>
      </c>
      <c r="B2098" s="3" t="s">
        <v>6930</v>
      </c>
      <c r="C2098" s="3" t="s">
        <v>9</v>
      </c>
      <c r="D2098" s="3" t="s">
        <v>5</v>
      </c>
      <c r="E2098" s="3" t="s">
        <v>10</v>
      </c>
      <c r="F2098" s="3" t="s">
        <v>6931</v>
      </c>
      <c r="G2098" s="3" t="s">
        <v>6932</v>
      </c>
      <c r="H2098" s="4">
        <v>6174.05</v>
      </c>
      <c r="I2098" s="3" t="s">
        <v>11</v>
      </c>
    </row>
    <row r="2099" spans="1:9" x14ac:dyDescent="0.35">
      <c r="A2099" s="3">
        <v>103421250</v>
      </c>
      <c r="B2099" s="3" t="s">
        <v>6933</v>
      </c>
      <c r="C2099" s="3" t="s">
        <v>9</v>
      </c>
      <c r="D2099" s="3" t="s">
        <v>5</v>
      </c>
      <c r="E2099" s="3" t="s">
        <v>10</v>
      </c>
      <c r="F2099" s="3" t="s">
        <v>6934</v>
      </c>
      <c r="G2099" s="3" t="s">
        <v>6935</v>
      </c>
      <c r="H2099" s="5">
        <v>1199</v>
      </c>
      <c r="I2099" s="3" t="s">
        <v>11</v>
      </c>
    </row>
    <row r="2100" spans="1:9" x14ac:dyDescent="0.35">
      <c r="A2100" s="3">
        <v>103421277</v>
      </c>
      <c r="B2100" s="3" t="s">
        <v>6936</v>
      </c>
      <c r="C2100" s="3" t="s">
        <v>9</v>
      </c>
      <c r="D2100" s="3" t="s">
        <v>5</v>
      </c>
      <c r="E2100" s="3" t="s">
        <v>10</v>
      </c>
      <c r="F2100" s="3" t="s">
        <v>6937</v>
      </c>
      <c r="G2100" s="3" t="s">
        <v>6938</v>
      </c>
      <c r="H2100" s="4">
        <v>3656.55</v>
      </c>
      <c r="I2100" s="3" t="s">
        <v>11</v>
      </c>
    </row>
    <row r="2101" spans="1:9" x14ac:dyDescent="0.35">
      <c r="A2101" s="3">
        <v>103421246</v>
      </c>
      <c r="B2101" s="3" t="s">
        <v>6939</v>
      </c>
      <c r="C2101" s="3" t="s">
        <v>9</v>
      </c>
      <c r="D2101" s="3" t="s">
        <v>5</v>
      </c>
      <c r="E2101" s="3" t="s">
        <v>10</v>
      </c>
      <c r="F2101" s="3" t="s">
        <v>6940</v>
      </c>
      <c r="G2101" s="3" t="s">
        <v>6941</v>
      </c>
      <c r="H2101" s="4">
        <v>1352.85</v>
      </c>
      <c r="I2101" s="3" t="s">
        <v>11</v>
      </c>
    </row>
    <row r="2102" spans="1:9" x14ac:dyDescent="0.35">
      <c r="A2102" s="3">
        <v>103421243</v>
      </c>
      <c r="B2102" s="3" t="s">
        <v>6942</v>
      </c>
      <c r="C2102" s="3" t="s">
        <v>9</v>
      </c>
      <c r="D2102" s="3" t="s">
        <v>5</v>
      </c>
      <c r="E2102" s="3" t="s">
        <v>12</v>
      </c>
      <c r="F2102" s="3" t="s">
        <v>6943</v>
      </c>
      <c r="G2102" s="3" t="s">
        <v>6944</v>
      </c>
      <c r="H2102" s="4">
        <v>2849.05</v>
      </c>
      <c r="I2102" s="3" t="s">
        <v>11</v>
      </c>
    </row>
    <row r="2103" spans="1:9" x14ac:dyDescent="0.35">
      <c r="A2103" s="3">
        <v>103421271</v>
      </c>
      <c r="B2103" s="3" t="s">
        <v>6945</v>
      </c>
      <c r="C2103" s="3" t="s">
        <v>9</v>
      </c>
      <c r="D2103" s="3" t="s">
        <v>5</v>
      </c>
      <c r="E2103" s="3" t="s">
        <v>12</v>
      </c>
      <c r="F2103" s="3" t="s">
        <v>6946</v>
      </c>
      <c r="G2103" s="3" t="s">
        <v>6947</v>
      </c>
      <c r="H2103" s="4">
        <v>4787.1400000000003</v>
      </c>
      <c r="I2103" s="3" t="s">
        <v>11</v>
      </c>
    </row>
    <row r="2104" spans="1:9" x14ac:dyDescent="0.35">
      <c r="A2104" s="3">
        <v>103421270</v>
      </c>
      <c r="B2104" s="3" t="s">
        <v>6948</v>
      </c>
      <c r="C2104" s="3" t="s">
        <v>9</v>
      </c>
      <c r="D2104" s="3" t="s">
        <v>5</v>
      </c>
      <c r="E2104" s="3" t="s">
        <v>10</v>
      </c>
      <c r="F2104" s="3" t="s">
        <v>6436</v>
      </c>
      <c r="G2104" s="3" t="s">
        <v>6437</v>
      </c>
      <c r="H2104" s="3">
        <v>768.55</v>
      </c>
      <c r="I2104" s="3" t="s">
        <v>11</v>
      </c>
    </row>
    <row r="2105" spans="1:9" x14ac:dyDescent="0.35">
      <c r="A2105" s="3">
        <v>103421267</v>
      </c>
      <c r="B2105" s="3" t="s">
        <v>6949</v>
      </c>
      <c r="C2105" s="3" t="s">
        <v>9</v>
      </c>
      <c r="D2105" s="3" t="s">
        <v>5</v>
      </c>
      <c r="E2105" s="3" t="s">
        <v>12</v>
      </c>
      <c r="F2105" s="3" t="s">
        <v>6950</v>
      </c>
      <c r="G2105" s="3" t="s">
        <v>6951</v>
      </c>
      <c r="H2105" s="4">
        <v>2849.05</v>
      </c>
      <c r="I2105" s="3" t="s">
        <v>11</v>
      </c>
    </row>
    <row r="2106" spans="1:9" x14ac:dyDescent="0.35">
      <c r="A2106" s="3">
        <v>103421235</v>
      </c>
      <c r="B2106" s="3" t="s">
        <v>6952</v>
      </c>
      <c r="C2106" s="3" t="s">
        <v>9</v>
      </c>
      <c r="D2106" s="3" t="s">
        <v>5</v>
      </c>
      <c r="E2106" s="3" t="s">
        <v>12</v>
      </c>
      <c r="F2106" s="3" t="s">
        <v>6953</v>
      </c>
      <c r="G2106" s="3" t="s">
        <v>6954</v>
      </c>
      <c r="H2106" s="3">
        <v>799</v>
      </c>
      <c r="I2106" s="3" t="s">
        <v>11</v>
      </c>
    </row>
    <row r="2107" spans="1:9" x14ac:dyDescent="0.35">
      <c r="A2107" s="3">
        <v>103421164</v>
      </c>
      <c r="B2107" s="3" t="s">
        <v>6955</v>
      </c>
      <c r="C2107" s="3" t="s">
        <v>9</v>
      </c>
      <c r="D2107" s="3" t="s">
        <v>5</v>
      </c>
      <c r="E2107" s="3" t="s">
        <v>10</v>
      </c>
      <c r="F2107" s="3" t="s">
        <v>6956</v>
      </c>
      <c r="G2107" s="3" t="s">
        <v>6957</v>
      </c>
      <c r="H2107" s="4">
        <v>1214.0999999999999</v>
      </c>
      <c r="I2107" s="3" t="s">
        <v>11</v>
      </c>
    </row>
    <row r="2108" spans="1:9" x14ac:dyDescent="0.35">
      <c r="A2108" s="3">
        <v>103421163</v>
      </c>
      <c r="B2108" s="3" t="s">
        <v>6958</v>
      </c>
      <c r="C2108" s="3" t="s">
        <v>9</v>
      </c>
      <c r="D2108" s="3" t="s">
        <v>5</v>
      </c>
      <c r="E2108" s="3" t="s">
        <v>10</v>
      </c>
      <c r="F2108" s="3" t="s">
        <v>6959</v>
      </c>
      <c r="G2108" s="3" t="s">
        <v>6960</v>
      </c>
      <c r="H2108" s="4">
        <v>5129.05</v>
      </c>
      <c r="I2108" s="3" t="s">
        <v>11</v>
      </c>
    </row>
    <row r="2109" spans="1:9" x14ac:dyDescent="0.35">
      <c r="A2109" s="3">
        <v>103421232</v>
      </c>
      <c r="B2109" s="3" t="s">
        <v>6961</v>
      </c>
      <c r="C2109" s="3" t="s">
        <v>9</v>
      </c>
      <c r="D2109" s="3" t="s">
        <v>5</v>
      </c>
      <c r="E2109" s="3" t="s">
        <v>12</v>
      </c>
      <c r="F2109" s="3" t="s">
        <v>6962</v>
      </c>
      <c r="G2109" s="3" t="s">
        <v>6963</v>
      </c>
      <c r="H2109" s="4">
        <v>3656.55</v>
      </c>
      <c r="I2109" s="3" t="s">
        <v>11</v>
      </c>
    </row>
    <row r="2110" spans="1:9" x14ac:dyDescent="0.35">
      <c r="A2110" s="3">
        <v>103421231</v>
      </c>
      <c r="B2110" s="3" t="s">
        <v>6964</v>
      </c>
      <c r="C2110" s="3" t="s">
        <v>9</v>
      </c>
      <c r="D2110" s="3" t="s">
        <v>5</v>
      </c>
      <c r="E2110" s="3" t="s">
        <v>10</v>
      </c>
      <c r="F2110" s="3" t="s">
        <v>6965</v>
      </c>
      <c r="G2110" s="3" t="s">
        <v>6966</v>
      </c>
      <c r="H2110" s="4">
        <v>2258.15</v>
      </c>
      <c r="I2110" s="3" t="s">
        <v>11</v>
      </c>
    </row>
    <row r="2111" spans="1:9" x14ac:dyDescent="0.35">
      <c r="A2111" s="3">
        <v>103421160</v>
      </c>
      <c r="B2111" s="3" t="s">
        <v>6967</v>
      </c>
      <c r="C2111" s="3" t="s">
        <v>9</v>
      </c>
      <c r="D2111" s="3" t="s">
        <v>5</v>
      </c>
      <c r="E2111" s="3" t="s">
        <v>10</v>
      </c>
      <c r="F2111" s="3" t="s">
        <v>6968</v>
      </c>
      <c r="G2111" s="3" t="s">
        <v>6969</v>
      </c>
      <c r="H2111" s="5">
        <v>2499</v>
      </c>
      <c r="I2111" s="3" t="s">
        <v>11</v>
      </c>
    </row>
    <row r="2112" spans="1:9" x14ac:dyDescent="0.35">
      <c r="A2112" s="3">
        <v>103421158</v>
      </c>
      <c r="B2112" s="3" t="s">
        <v>6970</v>
      </c>
      <c r="C2112" s="3" t="s">
        <v>9</v>
      </c>
      <c r="D2112" s="3" t="s">
        <v>5</v>
      </c>
      <c r="E2112" s="3" t="s">
        <v>10</v>
      </c>
      <c r="F2112" s="3" t="s">
        <v>1720</v>
      </c>
      <c r="G2112" s="3" t="s">
        <v>6971</v>
      </c>
      <c r="H2112" s="3">
        <v>349</v>
      </c>
      <c r="I2112" s="3" t="s">
        <v>11</v>
      </c>
    </row>
    <row r="2113" spans="1:9" x14ac:dyDescent="0.35">
      <c r="A2113" s="3">
        <v>103421228</v>
      </c>
      <c r="B2113" s="3" t="s">
        <v>6972</v>
      </c>
      <c r="C2113" s="3" t="s">
        <v>9</v>
      </c>
      <c r="D2113" s="3" t="s">
        <v>5</v>
      </c>
      <c r="E2113" s="3" t="s">
        <v>12</v>
      </c>
      <c r="F2113" s="3" t="s">
        <v>6973</v>
      </c>
      <c r="G2113" s="3" t="s">
        <v>6974</v>
      </c>
      <c r="H2113" s="4">
        <v>5849.1</v>
      </c>
      <c r="I2113" s="3" t="s">
        <v>11</v>
      </c>
    </row>
    <row r="2114" spans="1:9" x14ac:dyDescent="0.35">
      <c r="A2114" s="3">
        <v>103421147</v>
      </c>
      <c r="B2114" s="3" t="s">
        <v>6975</v>
      </c>
      <c r="C2114" s="3" t="s">
        <v>9</v>
      </c>
      <c r="D2114" s="3" t="s">
        <v>5</v>
      </c>
      <c r="E2114" s="3" t="s">
        <v>10</v>
      </c>
      <c r="F2114" s="3" t="s">
        <v>6976</v>
      </c>
      <c r="G2114" s="3" t="s">
        <v>6977</v>
      </c>
      <c r="H2114" s="4">
        <v>1984.6</v>
      </c>
      <c r="I2114" s="3" t="s">
        <v>11</v>
      </c>
    </row>
    <row r="2115" spans="1:9" x14ac:dyDescent="0.35">
      <c r="A2115" s="3">
        <v>103421221</v>
      </c>
      <c r="B2115" s="3" t="s">
        <v>6978</v>
      </c>
      <c r="C2115" s="3" t="s">
        <v>9</v>
      </c>
      <c r="D2115" s="3" t="s">
        <v>5</v>
      </c>
      <c r="E2115" s="3" t="s">
        <v>10</v>
      </c>
      <c r="F2115" s="3" t="s">
        <v>6979</v>
      </c>
      <c r="G2115" s="3" t="s">
        <v>6980</v>
      </c>
      <c r="H2115" s="4">
        <v>3590.14</v>
      </c>
      <c r="I2115" s="3" t="s">
        <v>11</v>
      </c>
    </row>
    <row r="2116" spans="1:9" x14ac:dyDescent="0.35">
      <c r="A2116" s="3">
        <v>103421142</v>
      </c>
      <c r="B2116" s="3" t="s">
        <v>6981</v>
      </c>
      <c r="C2116" s="3" t="s">
        <v>9</v>
      </c>
      <c r="D2116" s="3" t="s">
        <v>5</v>
      </c>
      <c r="E2116" s="3" t="s">
        <v>10</v>
      </c>
      <c r="F2116" s="3" t="s">
        <v>6982</v>
      </c>
      <c r="G2116" s="3" t="s">
        <v>6983</v>
      </c>
      <c r="H2116" s="4">
        <v>2659.05</v>
      </c>
      <c r="I2116" s="3" t="s">
        <v>11</v>
      </c>
    </row>
    <row r="2117" spans="1:9" x14ac:dyDescent="0.35">
      <c r="A2117" s="3">
        <v>103421141</v>
      </c>
      <c r="B2117" s="3" t="s">
        <v>6984</v>
      </c>
      <c r="C2117" s="3" t="s">
        <v>9</v>
      </c>
      <c r="D2117" s="3" t="s">
        <v>5</v>
      </c>
      <c r="E2117" s="3" t="s">
        <v>10</v>
      </c>
      <c r="F2117" s="3" t="s">
        <v>6333</v>
      </c>
      <c r="G2117" s="3" t="s">
        <v>6334</v>
      </c>
      <c r="H2117" s="5">
        <v>3899</v>
      </c>
      <c r="I2117" s="3" t="s">
        <v>11</v>
      </c>
    </row>
    <row r="2118" spans="1:9" x14ac:dyDescent="0.35">
      <c r="A2118" s="3">
        <v>103421136</v>
      </c>
      <c r="B2118" s="3" t="s">
        <v>6985</v>
      </c>
      <c r="C2118" s="3" t="s">
        <v>9</v>
      </c>
      <c r="D2118" s="3" t="s">
        <v>5</v>
      </c>
      <c r="E2118" s="3" t="s">
        <v>10</v>
      </c>
      <c r="F2118" s="3" t="s">
        <v>6986</v>
      </c>
      <c r="G2118" s="3" t="s">
        <v>6987</v>
      </c>
      <c r="H2118" s="4">
        <v>2777.89</v>
      </c>
      <c r="I2118" s="3" t="s">
        <v>11</v>
      </c>
    </row>
    <row r="2119" spans="1:9" x14ac:dyDescent="0.35">
      <c r="A2119" s="3">
        <v>103421203</v>
      </c>
      <c r="B2119" s="3" t="s">
        <v>6988</v>
      </c>
      <c r="C2119" s="3" t="s">
        <v>9</v>
      </c>
      <c r="D2119" s="3" t="s">
        <v>5</v>
      </c>
      <c r="E2119" s="3" t="s">
        <v>10</v>
      </c>
      <c r="F2119" s="3" t="s">
        <v>134</v>
      </c>
      <c r="G2119" s="3" t="s">
        <v>6989</v>
      </c>
      <c r="H2119" s="4">
        <v>1566.55</v>
      </c>
      <c r="I2119" s="3" t="s">
        <v>11</v>
      </c>
    </row>
    <row r="2120" spans="1:9" x14ac:dyDescent="0.35">
      <c r="A2120" s="3">
        <v>103421129</v>
      </c>
      <c r="B2120" s="3" t="s">
        <v>6990</v>
      </c>
      <c r="C2120" s="3" t="s">
        <v>9</v>
      </c>
      <c r="D2120" s="3" t="s">
        <v>5</v>
      </c>
      <c r="E2120" s="3" t="s">
        <v>10</v>
      </c>
      <c r="F2120" s="3" t="s">
        <v>6991</v>
      </c>
      <c r="G2120" s="3" t="s">
        <v>6992</v>
      </c>
      <c r="H2120" s="4">
        <v>7219.1</v>
      </c>
      <c r="I2120" s="3" t="s">
        <v>11</v>
      </c>
    </row>
    <row r="2121" spans="1:9" x14ac:dyDescent="0.35">
      <c r="A2121" s="3">
        <v>103421198</v>
      </c>
      <c r="B2121" s="3" t="s">
        <v>6993</v>
      </c>
      <c r="C2121" s="3" t="s">
        <v>9</v>
      </c>
      <c r="D2121" s="3" t="s">
        <v>5</v>
      </c>
      <c r="E2121" s="3" t="s">
        <v>12</v>
      </c>
      <c r="F2121" s="3" t="s">
        <v>6994</v>
      </c>
      <c r="G2121" s="3" t="s">
        <v>6995</v>
      </c>
      <c r="H2121" s="3">
        <v>899</v>
      </c>
      <c r="I2121" s="3" t="s">
        <v>11</v>
      </c>
    </row>
    <row r="2122" spans="1:9" x14ac:dyDescent="0.35">
      <c r="A2122" s="3">
        <v>103421124</v>
      </c>
      <c r="B2122" s="3" t="s">
        <v>6996</v>
      </c>
      <c r="C2122" s="3" t="s">
        <v>9</v>
      </c>
      <c r="D2122" s="3" t="s">
        <v>5</v>
      </c>
      <c r="E2122" s="3" t="s">
        <v>10</v>
      </c>
      <c r="F2122" s="3" t="s">
        <v>6997</v>
      </c>
      <c r="G2122" s="3" t="s">
        <v>6998</v>
      </c>
      <c r="H2122" s="5">
        <v>5999</v>
      </c>
      <c r="I2122" s="3" t="s">
        <v>11</v>
      </c>
    </row>
    <row r="2123" spans="1:9" x14ac:dyDescent="0.35">
      <c r="A2123" s="3">
        <v>103421194</v>
      </c>
      <c r="B2123" s="3" t="s">
        <v>6999</v>
      </c>
      <c r="C2123" s="3" t="s">
        <v>9</v>
      </c>
      <c r="D2123" s="3" t="s">
        <v>5</v>
      </c>
      <c r="E2123" s="3" t="s">
        <v>12</v>
      </c>
      <c r="F2123" s="3" t="s">
        <v>7000</v>
      </c>
      <c r="G2123" s="3" t="s">
        <v>7001</v>
      </c>
      <c r="H2123" s="5">
        <v>2099</v>
      </c>
      <c r="I2123" s="3" t="s">
        <v>11</v>
      </c>
    </row>
    <row r="2124" spans="1:9" x14ac:dyDescent="0.35">
      <c r="A2124" s="3">
        <v>103421121</v>
      </c>
      <c r="B2124" s="3" t="s">
        <v>7002</v>
      </c>
      <c r="C2124" s="3" t="s">
        <v>9</v>
      </c>
      <c r="D2124" s="3" t="s">
        <v>5</v>
      </c>
      <c r="E2124" s="3" t="s">
        <v>10</v>
      </c>
      <c r="F2124" s="3" t="s">
        <v>7003</v>
      </c>
      <c r="G2124" s="3" t="s">
        <v>7004</v>
      </c>
      <c r="H2124" s="4">
        <v>3284.15</v>
      </c>
      <c r="I2124" s="3" t="s">
        <v>11</v>
      </c>
    </row>
    <row r="2125" spans="1:9" x14ac:dyDescent="0.35">
      <c r="A2125" s="3">
        <v>103421119</v>
      </c>
      <c r="B2125" s="3" t="s">
        <v>7005</v>
      </c>
      <c r="C2125" s="3" t="s">
        <v>9</v>
      </c>
      <c r="D2125" s="3" t="s">
        <v>5</v>
      </c>
      <c r="E2125" s="3" t="s">
        <v>10</v>
      </c>
      <c r="F2125" s="3" t="s">
        <v>7006</v>
      </c>
      <c r="G2125" s="3" t="s">
        <v>7007</v>
      </c>
      <c r="H2125" s="5">
        <v>4549</v>
      </c>
      <c r="I2125" s="3" t="s">
        <v>11</v>
      </c>
    </row>
    <row r="2126" spans="1:9" x14ac:dyDescent="0.35">
      <c r="A2126" s="3">
        <v>103421190</v>
      </c>
      <c r="B2126" s="3" t="s">
        <v>7005</v>
      </c>
      <c r="C2126" s="3" t="s">
        <v>9</v>
      </c>
      <c r="D2126" s="3" t="s">
        <v>5</v>
      </c>
      <c r="E2126" s="3" t="s">
        <v>10</v>
      </c>
      <c r="F2126" s="3" t="s">
        <v>7008</v>
      </c>
      <c r="G2126" s="3" t="s">
        <v>7009</v>
      </c>
      <c r="H2126" s="4">
        <v>1076.44</v>
      </c>
      <c r="I2126" s="3" t="s">
        <v>11</v>
      </c>
    </row>
    <row r="2127" spans="1:9" x14ac:dyDescent="0.35">
      <c r="A2127" s="3">
        <v>103421117</v>
      </c>
      <c r="B2127" s="3" t="s">
        <v>7010</v>
      </c>
      <c r="C2127" s="3" t="s">
        <v>9</v>
      </c>
      <c r="D2127" s="3" t="s">
        <v>5</v>
      </c>
      <c r="E2127" s="3" t="s">
        <v>10</v>
      </c>
      <c r="F2127" s="3" t="s">
        <v>7011</v>
      </c>
      <c r="G2127" s="3" t="s">
        <v>7012</v>
      </c>
      <c r="H2127" s="5">
        <v>2249</v>
      </c>
      <c r="I2127" s="3" t="s">
        <v>11</v>
      </c>
    </row>
    <row r="2128" spans="1:9" x14ac:dyDescent="0.35">
      <c r="A2128" s="3">
        <v>103421109</v>
      </c>
      <c r="B2128" s="3" t="s">
        <v>7013</v>
      </c>
      <c r="C2128" s="3" t="s">
        <v>9</v>
      </c>
      <c r="D2128" s="3" t="s">
        <v>5</v>
      </c>
      <c r="E2128" s="3" t="s">
        <v>10</v>
      </c>
      <c r="F2128" s="3" t="s">
        <v>2990</v>
      </c>
      <c r="G2128" s="3" t="s">
        <v>2991</v>
      </c>
      <c r="H2128" s="4">
        <v>4515.3500000000004</v>
      </c>
      <c r="I2128" s="3" t="s">
        <v>11</v>
      </c>
    </row>
    <row r="2129" spans="1:9" x14ac:dyDescent="0.35">
      <c r="A2129" s="3">
        <v>103421181</v>
      </c>
      <c r="B2129" s="3" t="s">
        <v>7014</v>
      </c>
      <c r="C2129" s="3" t="s">
        <v>9</v>
      </c>
      <c r="D2129" s="3" t="s">
        <v>5</v>
      </c>
      <c r="E2129" s="3" t="s">
        <v>10</v>
      </c>
      <c r="F2129" s="3" t="s">
        <v>7015</v>
      </c>
      <c r="G2129" s="3" t="s">
        <v>7016</v>
      </c>
      <c r="H2129" s="4">
        <v>2611.5500000000002</v>
      </c>
      <c r="I2129" s="3" t="s">
        <v>11</v>
      </c>
    </row>
    <row r="2130" spans="1:9" x14ac:dyDescent="0.35">
      <c r="A2130" s="3">
        <v>103421103</v>
      </c>
      <c r="B2130" s="3" t="s">
        <v>7017</v>
      </c>
      <c r="C2130" s="3" t="s">
        <v>9</v>
      </c>
      <c r="D2130" s="3" t="s">
        <v>5</v>
      </c>
      <c r="E2130" s="3" t="s">
        <v>10</v>
      </c>
      <c r="F2130" s="3" t="s">
        <v>6959</v>
      </c>
      <c r="G2130" s="3" t="s">
        <v>6960</v>
      </c>
      <c r="H2130" s="4">
        <v>10494.65</v>
      </c>
      <c r="I2130" s="3" t="s">
        <v>11</v>
      </c>
    </row>
    <row r="2131" spans="1:9" x14ac:dyDescent="0.35">
      <c r="A2131" s="3">
        <v>103421175</v>
      </c>
      <c r="B2131" s="3" t="s">
        <v>7018</v>
      </c>
      <c r="C2131" s="3" t="s">
        <v>9</v>
      </c>
      <c r="D2131" s="3" t="s">
        <v>5</v>
      </c>
      <c r="E2131" s="3" t="s">
        <v>10</v>
      </c>
      <c r="F2131" s="3" t="s">
        <v>7019</v>
      </c>
      <c r="G2131" s="3" t="s">
        <v>7020</v>
      </c>
      <c r="H2131" s="3">
        <v>398.05</v>
      </c>
      <c r="I2131" s="3" t="s">
        <v>11</v>
      </c>
    </row>
    <row r="2132" spans="1:9" x14ac:dyDescent="0.35">
      <c r="A2132" s="3">
        <v>103421098</v>
      </c>
      <c r="B2132" s="3" t="s">
        <v>7021</v>
      </c>
      <c r="C2132" s="3" t="s">
        <v>9</v>
      </c>
      <c r="D2132" s="3" t="s">
        <v>5</v>
      </c>
      <c r="E2132" s="3" t="s">
        <v>10</v>
      </c>
      <c r="F2132" s="3" t="s">
        <v>7022</v>
      </c>
      <c r="G2132" s="3" t="s">
        <v>7023</v>
      </c>
      <c r="H2132" s="5">
        <v>2999</v>
      </c>
      <c r="I2132" s="3" t="s">
        <v>11</v>
      </c>
    </row>
    <row r="2133" spans="1:9" x14ac:dyDescent="0.35">
      <c r="A2133" s="3">
        <v>103421173</v>
      </c>
      <c r="B2133" s="3" t="s">
        <v>7024</v>
      </c>
      <c r="C2133" s="3" t="s">
        <v>9</v>
      </c>
      <c r="D2133" s="3" t="s">
        <v>5</v>
      </c>
      <c r="E2133" s="3" t="s">
        <v>12</v>
      </c>
      <c r="F2133" s="3" t="s">
        <v>4301</v>
      </c>
      <c r="G2133" s="3" t="s">
        <v>233</v>
      </c>
      <c r="H2133" s="4">
        <v>1414.55</v>
      </c>
      <c r="I2133" s="3" t="s">
        <v>11</v>
      </c>
    </row>
    <row r="2134" spans="1:9" x14ac:dyDescent="0.35">
      <c r="A2134" s="3">
        <v>103421096</v>
      </c>
      <c r="B2134" s="3" t="s">
        <v>7025</v>
      </c>
      <c r="C2134" s="3" t="s">
        <v>9</v>
      </c>
      <c r="D2134" s="3" t="s">
        <v>5</v>
      </c>
      <c r="E2134" s="3" t="s">
        <v>10</v>
      </c>
      <c r="F2134" s="3" t="s">
        <v>7026</v>
      </c>
      <c r="G2134" s="3" t="s">
        <v>7027</v>
      </c>
      <c r="H2134" s="4">
        <v>3914.19</v>
      </c>
      <c r="I2134" s="3" t="s">
        <v>11</v>
      </c>
    </row>
    <row r="2135" spans="1:9" x14ac:dyDescent="0.35">
      <c r="A2135" s="3">
        <v>103421172</v>
      </c>
      <c r="B2135" s="3" t="s">
        <v>7028</v>
      </c>
      <c r="C2135" s="3" t="s">
        <v>9</v>
      </c>
      <c r="D2135" s="3" t="s">
        <v>5</v>
      </c>
      <c r="E2135" s="3" t="s">
        <v>10</v>
      </c>
      <c r="F2135" s="3" t="s">
        <v>7029</v>
      </c>
      <c r="G2135" s="3" t="s">
        <v>7030</v>
      </c>
      <c r="H2135" s="4">
        <v>2098.5</v>
      </c>
      <c r="I2135" s="3" t="s">
        <v>11</v>
      </c>
    </row>
    <row r="2136" spans="1:9" x14ac:dyDescent="0.35">
      <c r="A2136" s="3">
        <v>103420963</v>
      </c>
      <c r="B2136" s="3" t="s">
        <v>7031</v>
      </c>
      <c r="C2136" s="3" t="s">
        <v>9</v>
      </c>
      <c r="D2136" s="3" t="s">
        <v>5</v>
      </c>
      <c r="E2136" s="3" t="s">
        <v>10</v>
      </c>
      <c r="F2136" s="3" t="s">
        <v>7032</v>
      </c>
      <c r="G2136" s="3" t="s">
        <v>7033</v>
      </c>
      <c r="H2136" s="4">
        <v>3040.52</v>
      </c>
      <c r="I2136" s="3" t="s">
        <v>11</v>
      </c>
    </row>
    <row r="2137" spans="1:9" x14ac:dyDescent="0.35">
      <c r="A2137" s="3">
        <v>103420962</v>
      </c>
      <c r="B2137" s="3" t="s">
        <v>7034</v>
      </c>
      <c r="C2137" s="3" t="s">
        <v>9</v>
      </c>
      <c r="D2137" s="3" t="s">
        <v>5</v>
      </c>
      <c r="E2137" s="3" t="s">
        <v>12</v>
      </c>
      <c r="F2137" s="3" t="s">
        <v>7035</v>
      </c>
      <c r="G2137" s="3" t="s">
        <v>7036</v>
      </c>
      <c r="H2137" s="5">
        <v>1119</v>
      </c>
      <c r="I2137" s="3" t="s">
        <v>11</v>
      </c>
    </row>
    <row r="2138" spans="1:9" x14ac:dyDescent="0.35">
      <c r="A2138" s="3">
        <v>103420961</v>
      </c>
      <c r="B2138" s="3" t="s">
        <v>7037</v>
      </c>
      <c r="C2138" s="3" t="s">
        <v>9</v>
      </c>
      <c r="D2138" s="3" t="s">
        <v>5</v>
      </c>
      <c r="E2138" s="3" t="s">
        <v>10</v>
      </c>
      <c r="F2138" s="3" t="s">
        <v>7038</v>
      </c>
      <c r="G2138" s="3" t="s">
        <v>7039</v>
      </c>
      <c r="H2138" s="4">
        <v>3419.14</v>
      </c>
      <c r="I2138" s="3" t="s">
        <v>11</v>
      </c>
    </row>
    <row r="2139" spans="1:9" x14ac:dyDescent="0.35">
      <c r="A2139" s="3">
        <v>103421092</v>
      </c>
      <c r="B2139" s="3" t="s">
        <v>7040</v>
      </c>
      <c r="C2139" s="3" t="s">
        <v>9</v>
      </c>
      <c r="D2139" s="3" t="s">
        <v>5</v>
      </c>
      <c r="E2139" s="3" t="s">
        <v>10</v>
      </c>
      <c r="F2139" s="3" t="s">
        <v>7041</v>
      </c>
      <c r="G2139" s="3" t="s">
        <v>7042</v>
      </c>
      <c r="H2139" s="4">
        <v>1994.05</v>
      </c>
      <c r="I2139" s="3" t="s">
        <v>11</v>
      </c>
    </row>
    <row r="2140" spans="1:9" x14ac:dyDescent="0.35">
      <c r="A2140" s="3">
        <v>103420959</v>
      </c>
      <c r="B2140" s="3" t="s">
        <v>7043</v>
      </c>
      <c r="C2140" s="3" t="s">
        <v>9</v>
      </c>
      <c r="D2140" s="3" t="s">
        <v>5</v>
      </c>
      <c r="E2140" s="3" t="s">
        <v>12</v>
      </c>
      <c r="F2140" s="3" t="s">
        <v>7044</v>
      </c>
      <c r="G2140" s="3" t="s">
        <v>7045</v>
      </c>
      <c r="H2140" s="4">
        <v>2659.05</v>
      </c>
      <c r="I2140" s="3" t="s">
        <v>11</v>
      </c>
    </row>
    <row r="2141" spans="1:9" x14ac:dyDescent="0.35">
      <c r="A2141" s="3">
        <v>103421091</v>
      </c>
      <c r="B2141" s="3" t="s">
        <v>7046</v>
      </c>
      <c r="C2141" s="3" t="s">
        <v>9</v>
      </c>
      <c r="D2141" s="3" t="s">
        <v>5</v>
      </c>
      <c r="E2141" s="3" t="s">
        <v>10</v>
      </c>
      <c r="F2141" s="3" t="s">
        <v>7047</v>
      </c>
      <c r="G2141" s="3" t="s">
        <v>7048</v>
      </c>
      <c r="H2141" s="3">
        <v>920.55</v>
      </c>
      <c r="I2141" s="3" t="s">
        <v>11</v>
      </c>
    </row>
    <row r="2142" spans="1:9" x14ac:dyDescent="0.35">
      <c r="A2142" s="3">
        <v>103421089</v>
      </c>
      <c r="B2142" s="3" t="s">
        <v>7049</v>
      </c>
      <c r="C2142" s="3" t="s">
        <v>9</v>
      </c>
      <c r="D2142" s="3" t="s">
        <v>5</v>
      </c>
      <c r="E2142" s="3" t="s">
        <v>10</v>
      </c>
      <c r="F2142" s="3" t="s">
        <v>7050</v>
      </c>
      <c r="G2142" s="3" t="s">
        <v>7051</v>
      </c>
      <c r="H2142" s="3">
        <v>778.05</v>
      </c>
      <c r="I2142" s="3" t="s">
        <v>11</v>
      </c>
    </row>
    <row r="2143" spans="1:9" x14ac:dyDescent="0.35">
      <c r="A2143" s="3">
        <v>103420953</v>
      </c>
      <c r="B2143" s="3" t="s">
        <v>7052</v>
      </c>
      <c r="C2143" s="3" t="s">
        <v>9</v>
      </c>
      <c r="D2143" s="3" t="s">
        <v>5</v>
      </c>
      <c r="E2143" s="3" t="s">
        <v>12</v>
      </c>
      <c r="F2143" s="3" t="s">
        <v>7053</v>
      </c>
      <c r="G2143" s="3" t="s">
        <v>7054</v>
      </c>
      <c r="H2143" s="5">
        <v>1439</v>
      </c>
      <c r="I2143" s="3" t="s">
        <v>11</v>
      </c>
    </row>
    <row r="2144" spans="1:9" x14ac:dyDescent="0.35">
      <c r="A2144" s="3">
        <v>103421088</v>
      </c>
      <c r="B2144" s="3" t="s">
        <v>7055</v>
      </c>
      <c r="C2144" s="3" t="s">
        <v>9</v>
      </c>
      <c r="D2144" s="3" t="s">
        <v>5</v>
      </c>
      <c r="E2144" s="3" t="s">
        <v>10</v>
      </c>
      <c r="F2144" s="3" t="s">
        <v>7056</v>
      </c>
      <c r="G2144" s="3" t="s">
        <v>7057</v>
      </c>
      <c r="H2144" s="4">
        <v>4654.05</v>
      </c>
      <c r="I2144" s="3" t="s">
        <v>11</v>
      </c>
    </row>
    <row r="2145" spans="1:9" x14ac:dyDescent="0.35">
      <c r="A2145" s="3">
        <v>103420952</v>
      </c>
      <c r="B2145" s="3" t="s">
        <v>7058</v>
      </c>
      <c r="C2145" s="3" t="s">
        <v>9</v>
      </c>
      <c r="D2145" s="3" t="s">
        <v>5</v>
      </c>
      <c r="E2145" s="3" t="s">
        <v>10</v>
      </c>
      <c r="F2145" s="3" t="s">
        <v>7059</v>
      </c>
      <c r="G2145" s="3" t="s">
        <v>7060</v>
      </c>
      <c r="H2145" s="4">
        <v>1063.05</v>
      </c>
      <c r="I2145" s="3" t="s">
        <v>11</v>
      </c>
    </row>
    <row r="2146" spans="1:9" x14ac:dyDescent="0.35">
      <c r="A2146" s="3">
        <v>103421086</v>
      </c>
      <c r="B2146" s="3" t="s">
        <v>7061</v>
      </c>
      <c r="C2146" s="3" t="s">
        <v>9</v>
      </c>
      <c r="D2146" s="3" t="s">
        <v>5</v>
      </c>
      <c r="E2146" s="3" t="s">
        <v>10</v>
      </c>
      <c r="F2146" s="3" t="s">
        <v>7062</v>
      </c>
      <c r="G2146" s="3" t="s">
        <v>7063</v>
      </c>
      <c r="H2146" s="3">
        <v>369.55</v>
      </c>
      <c r="I2146" s="3" t="s">
        <v>11</v>
      </c>
    </row>
    <row r="2147" spans="1:9" x14ac:dyDescent="0.35">
      <c r="A2147" s="3">
        <v>103421075</v>
      </c>
      <c r="B2147" s="3" t="s">
        <v>7064</v>
      </c>
      <c r="C2147" s="3" t="s">
        <v>9</v>
      </c>
      <c r="D2147" s="3" t="s">
        <v>5</v>
      </c>
      <c r="E2147" s="3" t="s">
        <v>12</v>
      </c>
      <c r="F2147" s="3" t="s">
        <v>7065</v>
      </c>
      <c r="G2147" s="3" t="s">
        <v>7066</v>
      </c>
      <c r="H2147" s="4">
        <v>2165.1</v>
      </c>
      <c r="I2147" s="3" t="s">
        <v>11</v>
      </c>
    </row>
    <row r="2148" spans="1:9" x14ac:dyDescent="0.35">
      <c r="A2148" s="3">
        <v>103421072</v>
      </c>
      <c r="B2148" s="3" t="s">
        <v>7067</v>
      </c>
      <c r="C2148" s="3" t="s">
        <v>9</v>
      </c>
      <c r="D2148" s="3" t="s">
        <v>5</v>
      </c>
      <c r="E2148" s="3" t="s">
        <v>10</v>
      </c>
      <c r="F2148" s="3" t="s">
        <v>7068</v>
      </c>
      <c r="G2148" s="3" t="s">
        <v>7069</v>
      </c>
      <c r="H2148" s="3">
        <v>811.35</v>
      </c>
      <c r="I2148" s="3" t="s">
        <v>11</v>
      </c>
    </row>
    <row r="2149" spans="1:9" x14ac:dyDescent="0.35">
      <c r="A2149" s="3">
        <v>103421070</v>
      </c>
      <c r="B2149" s="3" t="s">
        <v>7070</v>
      </c>
      <c r="C2149" s="3" t="s">
        <v>9</v>
      </c>
      <c r="D2149" s="3" t="s">
        <v>5</v>
      </c>
      <c r="E2149" s="3" t="s">
        <v>10</v>
      </c>
      <c r="F2149" s="3" t="s">
        <v>7071</v>
      </c>
      <c r="G2149" s="3" t="s">
        <v>7072</v>
      </c>
      <c r="H2149" s="3">
        <v>616.54999999999995</v>
      </c>
      <c r="I2149" s="3" t="s">
        <v>11</v>
      </c>
    </row>
    <row r="2150" spans="1:9" x14ac:dyDescent="0.35">
      <c r="A2150" s="3">
        <v>103420943</v>
      </c>
      <c r="B2150" s="3" t="s">
        <v>7073</v>
      </c>
      <c r="C2150" s="3" t="s">
        <v>9</v>
      </c>
      <c r="D2150" s="3" t="s">
        <v>5</v>
      </c>
      <c r="E2150" s="3" t="s">
        <v>10</v>
      </c>
      <c r="F2150" s="3" t="s">
        <v>2547</v>
      </c>
      <c r="G2150" s="3" t="s">
        <v>7074</v>
      </c>
      <c r="H2150" s="5">
        <v>4799</v>
      </c>
      <c r="I2150" s="3" t="s">
        <v>11</v>
      </c>
    </row>
    <row r="2151" spans="1:9" x14ac:dyDescent="0.35">
      <c r="A2151" s="3">
        <v>103420942</v>
      </c>
      <c r="B2151" s="3" t="s">
        <v>7075</v>
      </c>
      <c r="C2151" s="3" t="s">
        <v>9</v>
      </c>
      <c r="D2151" s="3" t="s">
        <v>5</v>
      </c>
      <c r="E2151" s="3" t="s">
        <v>10</v>
      </c>
      <c r="F2151" s="3" t="s">
        <v>7076</v>
      </c>
      <c r="G2151" s="3" t="s">
        <v>7077</v>
      </c>
      <c r="H2151" s="4">
        <v>5699.05</v>
      </c>
      <c r="I2151" s="3" t="s">
        <v>11</v>
      </c>
    </row>
    <row r="2152" spans="1:9" x14ac:dyDescent="0.35">
      <c r="A2152" s="3">
        <v>103420940</v>
      </c>
      <c r="B2152" s="3" t="s">
        <v>7078</v>
      </c>
      <c r="C2152" s="3" t="s">
        <v>9</v>
      </c>
      <c r="D2152" s="3" t="s">
        <v>5</v>
      </c>
      <c r="E2152" s="3" t="s">
        <v>10</v>
      </c>
      <c r="F2152" s="3" t="s">
        <v>7079</v>
      </c>
      <c r="G2152" s="3" t="s">
        <v>7080</v>
      </c>
      <c r="H2152" s="4">
        <v>2154.6</v>
      </c>
      <c r="I2152" s="3" t="s">
        <v>11</v>
      </c>
    </row>
    <row r="2153" spans="1:9" x14ac:dyDescent="0.35">
      <c r="A2153" s="3">
        <v>103421064</v>
      </c>
      <c r="B2153" s="3" t="s">
        <v>7081</v>
      </c>
      <c r="C2153" s="3" t="s">
        <v>9</v>
      </c>
      <c r="D2153" s="3" t="s">
        <v>5</v>
      </c>
      <c r="E2153" s="3" t="s">
        <v>12</v>
      </c>
      <c r="F2153" s="3" t="s">
        <v>7082</v>
      </c>
      <c r="G2153" s="3" t="s">
        <v>7083</v>
      </c>
      <c r="H2153" s="4">
        <v>6079.05</v>
      </c>
      <c r="I2153" s="3" t="s">
        <v>11</v>
      </c>
    </row>
    <row r="2154" spans="1:9" x14ac:dyDescent="0.35">
      <c r="A2154" s="3">
        <v>103421062</v>
      </c>
      <c r="B2154" s="3" t="s">
        <v>7084</v>
      </c>
      <c r="C2154" s="3" t="s">
        <v>9</v>
      </c>
      <c r="D2154" s="3" t="s">
        <v>5</v>
      </c>
      <c r="E2154" s="3" t="s">
        <v>10</v>
      </c>
      <c r="F2154" s="3" t="s">
        <v>7085</v>
      </c>
      <c r="G2154" s="3" t="s">
        <v>7086</v>
      </c>
      <c r="H2154" s="4">
        <v>2210.2199999999998</v>
      </c>
      <c r="I2154" s="3" t="s">
        <v>11</v>
      </c>
    </row>
    <row r="2155" spans="1:9" x14ac:dyDescent="0.35">
      <c r="A2155" s="3">
        <v>103421060</v>
      </c>
      <c r="B2155" s="3" t="s">
        <v>7087</v>
      </c>
      <c r="C2155" s="3" t="s">
        <v>9</v>
      </c>
      <c r="D2155" s="3" t="s">
        <v>5</v>
      </c>
      <c r="E2155" s="3" t="s">
        <v>10</v>
      </c>
      <c r="F2155" s="3" t="s">
        <v>7019</v>
      </c>
      <c r="G2155" s="3" t="s">
        <v>7020</v>
      </c>
      <c r="H2155" s="3">
        <v>740.05</v>
      </c>
      <c r="I2155" s="3" t="s">
        <v>11</v>
      </c>
    </row>
    <row r="2156" spans="1:9" x14ac:dyDescent="0.35">
      <c r="A2156" s="3">
        <v>103421049</v>
      </c>
      <c r="B2156" s="3" t="s">
        <v>7088</v>
      </c>
      <c r="C2156" s="3" t="s">
        <v>9</v>
      </c>
      <c r="D2156" s="3" t="s">
        <v>5</v>
      </c>
      <c r="E2156" s="3" t="s">
        <v>10</v>
      </c>
      <c r="F2156" s="3" t="s">
        <v>7089</v>
      </c>
      <c r="G2156" s="3" t="s">
        <v>7090</v>
      </c>
      <c r="H2156" s="4">
        <v>4749.05</v>
      </c>
      <c r="I2156" s="3" t="s">
        <v>11</v>
      </c>
    </row>
    <row r="2157" spans="1:9" x14ac:dyDescent="0.35">
      <c r="A2157" s="3">
        <v>103420928</v>
      </c>
      <c r="B2157" s="3" t="s">
        <v>7091</v>
      </c>
      <c r="C2157" s="3" t="s">
        <v>9</v>
      </c>
      <c r="D2157" s="3" t="s">
        <v>5</v>
      </c>
      <c r="E2157" s="3" t="s">
        <v>10</v>
      </c>
      <c r="F2157" s="3" t="s">
        <v>7092</v>
      </c>
      <c r="G2157" s="3" t="s">
        <v>7093</v>
      </c>
      <c r="H2157" s="4">
        <v>2724.65</v>
      </c>
      <c r="I2157" s="3" t="s">
        <v>11</v>
      </c>
    </row>
    <row r="2158" spans="1:9" x14ac:dyDescent="0.35">
      <c r="A2158" s="3">
        <v>103421043</v>
      </c>
      <c r="B2158" s="3" t="s">
        <v>7094</v>
      </c>
      <c r="C2158" s="3" t="s">
        <v>9</v>
      </c>
      <c r="D2158" s="3" t="s">
        <v>5</v>
      </c>
      <c r="E2158" s="3" t="s">
        <v>12</v>
      </c>
      <c r="F2158" s="3" t="s">
        <v>7095</v>
      </c>
      <c r="G2158" s="3" t="s">
        <v>3309</v>
      </c>
      <c r="H2158" s="5">
        <v>1799</v>
      </c>
      <c r="I2158" s="3" t="s">
        <v>11</v>
      </c>
    </row>
    <row r="2159" spans="1:9" x14ac:dyDescent="0.35">
      <c r="A2159" s="3">
        <v>103420924</v>
      </c>
      <c r="B2159" s="3" t="s">
        <v>7096</v>
      </c>
      <c r="C2159" s="3" t="s">
        <v>9</v>
      </c>
      <c r="D2159" s="3" t="s">
        <v>5</v>
      </c>
      <c r="E2159" s="3" t="s">
        <v>10</v>
      </c>
      <c r="F2159" s="3" t="s">
        <v>7097</v>
      </c>
      <c r="G2159" s="3" t="s">
        <v>7098</v>
      </c>
      <c r="H2159" s="3">
        <v>899</v>
      </c>
      <c r="I2159" s="3" t="s">
        <v>11</v>
      </c>
    </row>
    <row r="2160" spans="1:9" x14ac:dyDescent="0.35">
      <c r="A2160" s="3">
        <v>103420923</v>
      </c>
      <c r="B2160" s="3" t="s">
        <v>7099</v>
      </c>
      <c r="C2160" s="3" t="s">
        <v>9</v>
      </c>
      <c r="D2160" s="3" t="s">
        <v>5</v>
      </c>
      <c r="E2160" s="3" t="s">
        <v>10</v>
      </c>
      <c r="F2160" s="3" t="s">
        <v>7100</v>
      </c>
      <c r="G2160" s="3" t="s">
        <v>7101</v>
      </c>
      <c r="H2160" s="5">
        <v>5849</v>
      </c>
      <c r="I2160" s="3" t="s">
        <v>11</v>
      </c>
    </row>
    <row r="2161" spans="1:9" x14ac:dyDescent="0.35">
      <c r="A2161" s="3">
        <v>103421034</v>
      </c>
      <c r="B2161" s="3" t="s">
        <v>7102</v>
      </c>
      <c r="C2161" s="3" t="s">
        <v>9</v>
      </c>
      <c r="D2161" s="3" t="s">
        <v>5</v>
      </c>
      <c r="E2161" s="3" t="s">
        <v>10</v>
      </c>
      <c r="F2161" s="3" t="s">
        <v>7103</v>
      </c>
      <c r="G2161" s="3" t="s">
        <v>7104</v>
      </c>
      <c r="H2161" s="4">
        <v>2326.5500000000002</v>
      </c>
      <c r="I2161" s="3" t="s">
        <v>11</v>
      </c>
    </row>
    <row r="2162" spans="1:9" x14ac:dyDescent="0.35">
      <c r="A2162" s="3">
        <v>103420919</v>
      </c>
      <c r="B2162" s="3" t="s">
        <v>7102</v>
      </c>
      <c r="C2162" s="3" t="s">
        <v>9</v>
      </c>
      <c r="D2162" s="3" t="s">
        <v>5</v>
      </c>
      <c r="E2162" s="3" t="s">
        <v>10</v>
      </c>
      <c r="F2162" s="3" t="s">
        <v>7105</v>
      </c>
      <c r="G2162" s="3" t="s">
        <v>7106</v>
      </c>
      <c r="H2162" s="3">
        <v>799</v>
      </c>
      <c r="I2162" s="3" t="s">
        <v>11</v>
      </c>
    </row>
    <row r="2163" spans="1:9" x14ac:dyDescent="0.35">
      <c r="A2163" s="3">
        <v>103421031</v>
      </c>
      <c r="B2163" s="3" t="s">
        <v>7107</v>
      </c>
      <c r="C2163" s="3" t="s">
        <v>9</v>
      </c>
      <c r="D2163" s="3" t="s">
        <v>5</v>
      </c>
      <c r="E2163" s="3" t="s">
        <v>10</v>
      </c>
      <c r="F2163" s="3" t="s">
        <v>7108</v>
      </c>
      <c r="G2163" s="3" t="s">
        <v>7109</v>
      </c>
      <c r="H2163" s="4">
        <v>4872.6000000000004</v>
      </c>
      <c r="I2163" s="3" t="s">
        <v>11</v>
      </c>
    </row>
    <row r="2164" spans="1:9" x14ac:dyDescent="0.35">
      <c r="A2164" s="3">
        <v>103420915</v>
      </c>
      <c r="B2164" s="3" t="s">
        <v>7110</v>
      </c>
      <c r="C2164" s="3" t="s">
        <v>9</v>
      </c>
      <c r="D2164" s="3" t="s">
        <v>5</v>
      </c>
      <c r="E2164" s="3" t="s">
        <v>10</v>
      </c>
      <c r="F2164" s="3" t="s">
        <v>7111</v>
      </c>
      <c r="G2164" s="3" t="s">
        <v>7112</v>
      </c>
      <c r="H2164" s="4">
        <v>1099.1500000000001</v>
      </c>
      <c r="I2164" s="3" t="s">
        <v>11</v>
      </c>
    </row>
    <row r="2165" spans="1:9" x14ac:dyDescent="0.35">
      <c r="A2165" s="3">
        <v>103421027</v>
      </c>
      <c r="B2165" s="3" t="s">
        <v>7113</v>
      </c>
      <c r="C2165" s="3" t="s">
        <v>9</v>
      </c>
      <c r="D2165" s="3" t="s">
        <v>5</v>
      </c>
      <c r="E2165" s="3" t="s">
        <v>10</v>
      </c>
      <c r="F2165" s="3" t="s">
        <v>6464</v>
      </c>
      <c r="G2165" s="3" t="s">
        <v>6465</v>
      </c>
      <c r="H2165" s="5">
        <v>2449</v>
      </c>
      <c r="I2165" s="3" t="s">
        <v>11</v>
      </c>
    </row>
    <row r="2166" spans="1:9" x14ac:dyDescent="0.35">
      <c r="A2166" s="3">
        <v>103420912</v>
      </c>
      <c r="B2166" s="3" t="s">
        <v>7114</v>
      </c>
      <c r="C2166" s="3" t="s">
        <v>9</v>
      </c>
      <c r="D2166" s="3" t="s">
        <v>5</v>
      </c>
      <c r="E2166" s="3" t="s">
        <v>10</v>
      </c>
      <c r="F2166" s="3" t="s">
        <v>7115</v>
      </c>
      <c r="G2166" s="3" t="s">
        <v>7116</v>
      </c>
      <c r="H2166" s="4">
        <v>20628.3</v>
      </c>
      <c r="I2166" s="3" t="s">
        <v>11</v>
      </c>
    </row>
    <row r="2167" spans="1:9" x14ac:dyDescent="0.35">
      <c r="A2167" s="3">
        <v>103421025</v>
      </c>
      <c r="B2167" s="3" t="s">
        <v>7117</v>
      </c>
      <c r="C2167" s="3" t="s">
        <v>9</v>
      </c>
      <c r="D2167" s="3" t="s">
        <v>5</v>
      </c>
      <c r="E2167" s="3" t="s">
        <v>10</v>
      </c>
      <c r="F2167" s="3" t="s">
        <v>2741</v>
      </c>
      <c r="G2167" s="3" t="s">
        <v>2742</v>
      </c>
      <c r="H2167" s="5">
        <v>3849</v>
      </c>
      <c r="I2167" s="3" t="s">
        <v>11</v>
      </c>
    </row>
    <row r="2168" spans="1:9" x14ac:dyDescent="0.35">
      <c r="A2168" s="3">
        <v>103421022</v>
      </c>
      <c r="B2168" s="3" t="s">
        <v>7118</v>
      </c>
      <c r="C2168" s="3" t="s">
        <v>9</v>
      </c>
      <c r="D2168" s="3" t="s">
        <v>5</v>
      </c>
      <c r="E2168" s="3" t="s">
        <v>10</v>
      </c>
      <c r="F2168" s="3" t="s">
        <v>7119</v>
      </c>
      <c r="G2168" s="3" t="s">
        <v>7120</v>
      </c>
      <c r="H2168" s="4">
        <v>3609.1</v>
      </c>
      <c r="I2168" s="3" t="s">
        <v>11</v>
      </c>
    </row>
    <row r="2169" spans="1:9" x14ac:dyDescent="0.35">
      <c r="A2169" s="3">
        <v>103420909</v>
      </c>
      <c r="B2169" s="3" t="s">
        <v>7121</v>
      </c>
      <c r="C2169" s="3" t="s">
        <v>9</v>
      </c>
      <c r="D2169" s="3" t="s">
        <v>5</v>
      </c>
      <c r="E2169" s="3" t="s">
        <v>10</v>
      </c>
      <c r="F2169" s="3" t="s">
        <v>7122</v>
      </c>
      <c r="G2169" s="3" t="s">
        <v>7123</v>
      </c>
      <c r="H2169" s="4">
        <v>3047.6</v>
      </c>
      <c r="I2169" s="3" t="s">
        <v>11</v>
      </c>
    </row>
    <row r="2170" spans="1:9" x14ac:dyDescent="0.35">
      <c r="A2170" s="3">
        <v>103420907</v>
      </c>
      <c r="B2170" s="3" t="s">
        <v>7124</v>
      </c>
      <c r="C2170" s="3" t="s">
        <v>9</v>
      </c>
      <c r="D2170" s="3" t="s">
        <v>5</v>
      </c>
      <c r="E2170" s="3" t="s">
        <v>10</v>
      </c>
      <c r="F2170" s="3" t="s">
        <v>7125</v>
      </c>
      <c r="G2170" s="3" t="s">
        <v>7126</v>
      </c>
      <c r="H2170" s="5">
        <v>4199</v>
      </c>
      <c r="I2170" s="3" t="s">
        <v>11</v>
      </c>
    </row>
    <row r="2171" spans="1:9" x14ac:dyDescent="0.35">
      <c r="A2171" s="3">
        <v>103421018</v>
      </c>
      <c r="B2171" s="3" t="s">
        <v>7127</v>
      </c>
      <c r="C2171" s="3" t="s">
        <v>9</v>
      </c>
      <c r="D2171" s="3" t="s">
        <v>5</v>
      </c>
      <c r="E2171" s="3" t="s">
        <v>10</v>
      </c>
      <c r="F2171" s="3" t="s">
        <v>7128</v>
      </c>
      <c r="G2171" s="3" t="s">
        <v>7129</v>
      </c>
      <c r="H2171" s="4">
        <v>1281.55</v>
      </c>
      <c r="I2171" s="3" t="s">
        <v>11</v>
      </c>
    </row>
    <row r="2172" spans="1:9" x14ac:dyDescent="0.35">
      <c r="A2172" s="3">
        <v>103421015</v>
      </c>
      <c r="B2172" s="3" t="s">
        <v>7130</v>
      </c>
      <c r="C2172" s="3" t="s">
        <v>9</v>
      </c>
      <c r="D2172" s="3" t="s">
        <v>5</v>
      </c>
      <c r="E2172" s="3" t="s">
        <v>12</v>
      </c>
      <c r="F2172" s="3" t="s">
        <v>7131</v>
      </c>
      <c r="G2172" s="3" t="s">
        <v>7132</v>
      </c>
      <c r="H2172" s="4">
        <v>2469.0500000000002</v>
      </c>
      <c r="I2172" s="3" t="s">
        <v>11</v>
      </c>
    </row>
    <row r="2173" spans="1:9" x14ac:dyDescent="0.35">
      <c r="A2173" s="3">
        <v>103420901</v>
      </c>
      <c r="B2173" s="3" t="s">
        <v>7133</v>
      </c>
      <c r="C2173" s="3" t="s">
        <v>9</v>
      </c>
      <c r="D2173" s="3" t="s">
        <v>5</v>
      </c>
      <c r="E2173" s="3" t="s">
        <v>10</v>
      </c>
      <c r="F2173" s="3" t="s">
        <v>7134</v>
      </c>
      <c r="G2173" s="3" t="s">
        <v>7135</v>
      </c>
      <c r="H2173" s="4">
        <v>2255.35</v>
      </c>
      <c r="I2173" s="3" t="s">
        <v>11</v>
      </c>
    </row>
    <row r="2174" spans="1:9" x14ac:dyDescent="0.35">
      <c r="A2174" s="3">
        <v>103421011</v>
      </c>
      <c r="B2174" s="3" t="s">
        <v>7136</v>
      </c>
      <c r="C2174" s="3" t="s">
        <v>9</v>
      </c>
      <c r="D2174" s="3" t="s">
        <v>5</v>
      </c>
      <c r="E2174" s="3" t="s">
        <v>10</v>
      </c>
      <c r="F2174" s="3" t="s">
        <v>7137</v>
      </c>
      <c r="G2174" s="3" t="s">
        <v>7138</v>
      </c>
      <c r="H2174" s="4">
        <v>2659.05</v>
      </c>
      <c r="I2174" s="3" t="s">
        <v>11</v>
      </c>
    </row>
    <row r="2175" spans="1:9" x14ac:dyDescent="0.35">
      <c r="A2175" s="3">
        <v>103420992</v>
      </c>
      <c r="B2175" s="3" t="s">
        <v>7139</v>
      </c>
      <c r="C2175" s="3" t="s">
        <v>9</v>
      </c>
      <c r="D2175" s="3" t="s">
        <v>5</v>
      </c>
      <c r="E2175" s="3" t="s">
        <v>10</v>
      </c>
      <c r="F2175" s="3" t="s">
        <v>7140</v>
      </c>
      <c r="G2175" s="3" t="s">
        <v>7141</v>
      </c>
      <c r="H2175" s="4">
        <v>1899.05</v>
      </c>
      <c r="I2175" s="3" t="s">
        <v>11</v>
      </c>
    </row>
    <row r="2176" spans="1:9" x14ac:dyDescent="0.35">
      <c r="A2176" s="3">
        <v>103420989</v>
      </c>
      <c r="B2176" s="3" t="s">
        <v>7142</v>
      </c>
      <c r="C2176" s="3" t="s">
        <v>9</v>
      </c>
      <c r="D2176" s="3" t="s">
        <v>5</v>
      </c>
      <c r="E2176" s="3" t="s">
        <v>10</v>
      </c>
      <c r="F2176" s="3" t="s">
        <v>7143</v>
      </c>
      <c r="G2176" s="3" t="s">
        <v>7144</v>
      </c>
      <c r="H2176" s="3">
        <v>920.55</v>
      </c>
      <c r="I2176" s="3" t="s">
        <v>11</v>
      </c>
    </row>
    <row r="2177" spans="1:9" x14ac:dyDescent="0.35">
      <c r="A2177" s="3">
        <v>103420987</v>
      </c>
      <c r="B2177" s="3" t="s">
        <v>7145</v>
      </c>
      <c r="C2177" s="3" t="s">
        <v>9</v>
      </c>
      <c r="D2177" s="3" t="s">
        <v>5</v>
      </c>
      <c r="E2177" s="3" t="s">
        <v>10</v>
      </c>
      <c r="F2177" s="3" t="s">
        <v>7146</v>
      </c>
      <c r="G2177" s="3" t="s">
        <v>7147</v>
      </c>
      <c r="H2177" s="4">
        <v>2640.71</v>
      </c>
      <c r="I2177" s="3" t="s">
        <v>11</v>
      </c>
    </row>
    <row r="2178" spans="1:9" x14ac:dyDescent="0.35">
      <c r="A2178" s="3">
        <v>103420886</v>
      </c>
      <c r="B2178" s="3" t="s">
        <v>7148</v>
      </c>
      <c r="C2178" s="3" t="s">
        <v>9</v>
      </c>
      <c r="D2178" s="3" t="s">
        <v>5</v>
      </c>
      <c r="E2178" s="3" t="s">
        <v>10</v>
      </c>
      <c r="F2178" s="3" t="s">
        <v>7149</v>
      </c>
      <c r="G2178" s="3" t="s">
        <v>7150</v>
      </c>
      <c r="H2178" s="4">
        <v>2634.4</v>
      </c>
      <c r="I2178" s="3" t="s">
        <v>11</v>
      </c>
    </row>
    <row r="2179" spans="1:9" x14ac:dyDescent="0.35">
      <c r="A2179" s="3">
        <v>103420985</v>
      </c>
      <c r="B2179" s="3" t="s">
        <v>7151</v>
      </c>
      <c r="C2179" s="3" t="s">
        <v>9</v>
      </c>
      <c r="D2179" s="3" t="s">
        <v>5</v>
      </c>
      <c r="E2179" s="3" t="s">
        <v>12</v>
      </c>
      <c r="F2179" s="3" t="s">
        <v>7152</v>
      </c>
      <c r="G2179" s="3" t="s">
        <v>7153</v>
      </c>
      <c r="H2179" s="3">
        <v>849</v>
      </c>
      <c r="I2179" s="3" t="s">
        <v>11</v>
      </c>
    </row>
    <row r="2180" spans="1:9" x14ac:dyDescent="0.35">
      <c r="A2180" s="3">
        <v>103420979</v>
      </c>
      <c r="B2180" s="3" t="s">
        <v>7154</v>
      </c>
      <c r="C2180" s="3" t="s">
        <v>9</v>
      </c>
      <c r="D2180" s="3" t="s">
        <v>5</v>
      </c>
      <c r="E2180" s="3" t="s">
        <v>10</v>
      </c>
      <c r="F2180" s="3" t="s">
        <v>7155</v>
      </c>
      <c r="G2180" s="3" t="s">
        <v>7156</v>
      </c>
      <c r="H2180" s="4">
        <v>2849.05</v>
      </c>
      <c r="I2180" s="3" t="s">
        <v>11</v>
      </c>
    </row>
    <row r="2181" spans="1:9" x14ac:dyDescent="0.35">
      <c r="A2181" s="3">
        <v>103420882</v>
      </c>
      <c r="B2181" s="3" t="s">
        <v>7157</v>
      </c>
      <c r="C2181" s="3" t="s">
        <v>9</v>
      </c>
      <c r="D2181" s="3" t="s">
        <v>5</v>
      </c>
      <c r="E2181" s="3" t="s">
        <v>10</v>
      </c>
      <c r="F2181" s="3" t="s">
        <v>7158</v>
      </c>
      <c r="G2181" s="3" t="s">
        <v>7159</v>
      </c>
      <c r="H2181" s="3">
        <v>768.55</v>
      </c>
      <c r="I2181" s="3" t="s">
        <v>11</v>
      </c>
    </row>
    <row r="2182" spans="1:9" x14ac:dyDescent="0.35">
      <c r="A2182" s="3">
        <v>103420973</v>
      </c>
      <c r="B2182" s="3" t="s">
        <v>7160</v>
      </c>
      <c r="C2182" s="3" t="s">
        <v>9</v>
      </c>
      <c r="D2182" s="3" t="s">
        <v>5</v>
      </c>
      <c r="E2182" s="3" t="s">
        <v>10</v>
      </c>
      <c r="F2182" s="3" t="s">
        <v>7161</v>
      </c>
      <c r="G2182" s="3" t="s">
        <v>7162</v>
      </c>
      <c r="H2182" s="5">
        <v>2247</v>
      </c>
      <c r="I2182" s="3" t="s">
        <v>11</v>
      </c>
    </row>
    <row r="2183" spans="1:9" x14ac:dyDescent="0.35">
      <c r="A2183" s="3">
        <v>103420878</v>
      </c>
      <c r="B2183" s="3" t="s">
        <v>7163</v>
      </c>
      <c r="C2183" s="3" t="s">
        <v>9</v>
      </c>
      <c r="D2183" s="3" t="s">
        <v>5</v>
      </c>
      <c r="E2183" s="3" t="s">
        <v>10</v>
      </c>
      <c r="F2183" s="3" t="s">
        <v>7164</v>
      </c>
      <c r="G2183" s="3" t="s">
        <v>7165</v>
      </c>
      <c r="H2183" s="4">
        <v>1632.1</v>
      </c>
      <c r="I2183" s="3" t="s">
        <v>11</v>
      </c>
    </row>
    <row r="2184" spans="1:9" x14ac:dyDescent="0.35">
      <c r="A2184" s="3">
        <v>103420876</v>
      </c>
      <c r="B2184" s="3" t="s">
        <v>7166</v>
      </c>
      <c r="C2184" s="3" t="s">
        <v>9</v>
      </c>
      <c r="D2184" s="3" t="s">
        <v>5</v>
      </c>
      <c r="E2184" s="3" t="s">
        <v>10</v>
      </c>
      <c r="F2184" s="3" t="s">
        <v>7167</v>
      </c>
      <c r="G2184" s="3" t="s">
        <v>7168</v>
      </c>
      <c r="H2184" s="4">
        <v>2991.64</v>
      </c>
      <c r="I2184" s="3" t="s">
        <v>11</v>
      </c>
    </row>
    <row r="2185" spans="1:9" x14ac:dyDescent="0.35">
      <c r="A2185" s="3">
        <v>103420971</v>
      </c>
      <c r="B2185" s="3" t="s">
        <v>7169</v>
      </c>
      <c r="C2185" s="3" t="s">
        <v>9</v>
      </c>
      <c r="D2185" s="3" t="s">
        <v>5</v>
      </c>
      <c r="E2185" s="3" t="s">
        <v>10</v>
      </c>
      <c r="F2185" s="3" t="s">
        <v>7170</v>
      </c>
      <c r="G2185" s="3" t="s">
        <v>7171</v>
      </c>
      <c r="H2185" s="4">
        <v>1994.05</v>
      </c>
      <c r="I2185" s="3" t="s">
        <v>11</v>
      </c>
    </row>
    <row r="2186" spans="1:9" x14ac:dyDescent="0.35">
      <c r="A2186" s="3">
        <v>103420969</v>
      </c>
      <c r="B2186" s="3" t="s">
        <v>7172</v>
      </c>
      <c r="C2186" s="3" t="s">
        <v>9</v>
      </c>
      <c r="D2186" s="3" t="s">
        <v>5</v>
      </c>
      <c r="E2186" s="3" t="s">
        <v>10</v>
      </c>
      <c r="F2186" s="3" t="s">
        <v>7173</v>
      </c>
      <c r="G2186" s="3" t="s">
        <v>7174</v>
      </c>
      <c r="H2186" s="3">
        <v>730.12</v>
      </c>
      <c r="I2186" s="3" t="s">
        <v>11</v>
      </c>
    </row>
    <row r="2187" spans="1:9" x14ac:dyDescent="0.35">
      <c r="A2187" s="3">
        <v>103420966</v>
      </c>
      <c r="B2187" s="3" t="s">
        <v>7175</v>
      </c>
      <c r="C2187" s="3" t="s">
        <v>9</v>
      </c>
      <c r="D2187" s="3" t="s">
        <v>5</v>
      </c>
      <c r="E2187" s="3" t="s">
        <v>10</v>
      </c>
      <c r="F2187" s="3" t="s">
        <v>7176</v>
      </c>
      <c r="G2187" s="3" t="s">
        <v>7177</v>
      </c>
      <c r="H2187" s="5">
        <v>1999</v>
      </c>
      <c r="I2187" s="3" t="s">
        <v>11</v>
      </c>
    </row>
    <row r="2188" spans="1:9" x14ac:dyDescent="0.35">
      <c r="A2188" s="3">
        <v>103420864</v>
      </c>
      <c r="B2188" s="3" t="s">
        <v>7178</v>
      </c>
      <c r="C2188" s="3" t="s">
        <v>9</v>
      </c>
      <c r="D2188" s="3" t="s">
        <v>5</v>
      </c>
      <c r="E2188" s="3" t="s">
        <v>10</v>
      </c>
      <c r="F2188" s="3" t="s">
        <v>7179</v>
      </c>
      <c r="G2188" s="3" t="s">
        <v>7180</v>
      </c>
      <c r="H2188" s="4">
        <v>1595.05</v>
      </c>
      <c r="I2188" s="3" t="s">
        <v>11</v>
      </c>
    </row>
    <row r="2189" spans="1:9" x14ac:dyDescent="0.35">
      <c r="A2189" s="3">
        <v>103420861</v>
      </c>
      <c r="B2189" s="3" t="s">
        <v>7181</v>
      </c>
      <c r="C2189" s="3" t="s">
        <v>9</v>
      </c>
      <c r="D2189" s="3" t="s">
        <v>5</v>
      </c>
      <c r="E2189" s="3" t="s">
        <v>10</v>
      </c>
      <c r="F2189" s="3" t="s">
        <v>7182</v>
      </c>
      <c r="G2189" s="3" t="s">
        <v>7183</v>
      </c>
      <c r="H2189" s="3">
        <v>569.04999999999995</v>
      </c>
      <c r="I2189" s="3" t="s">
        <v>11</v>
      </c>
    </row>
    <row r="2190" spans="1:9" x14ac:dyDescent="0.35">
      <c r="A2190" s="3">
        <v>103420869</v>
      </c>
      <c r="B2190" s="3" t="s">
        <v>7184</v>
      </c>
      <c r="C2190" s="3" t="s">
        <v>9</v>
      </c>
      <c r="D2190" s="3" t="s">
        <v>5</v>
      </c>
      <c r="E2190" s="3" t="s">
        <v>12</v>
      </c>
      <c r="F2190" s="3" t="s">
        <v>7185</v>
      </c>
      <c r="G2190" s="3" t="s">
        <v>7186</v>
      </c>
      <c r="H2190" s="4">
        <v>2136.64</v>
      </c>
      <c r="I2190" s="3" t="s">
        <v>11</v>
      </c>
    </row>
    <row r="2191" spans="1:9" x14ac:dyDescent="0.35">
      <c r="A2191" s="3">
        <v>103420860</v>
      </c>
      <c r="B2191" s="3" t="s">
        <v>7187</v>
      </c>
      <c r="C2191" s="3" t="s">
        <v>9</v>
      </c>
      <c r="D2191" s="3" t="s">
        <v>5</v>
      </c>
      <c r="E2191" s="3" t="s">
        <v>10</v>
      </c>
      <c r="F2191" s="3" t="s">
        <v>1330</v>
      </c>
      <c r="G2191" s="3" t="s">
        <v>1331</v>
      </c>
      <c r="H2191" s="5">
        <v>1799</v>
      </c>
      <c r="I2191" s="3" t="s">
        <v>11</v>
      </c>
    </row>
    <row r="2192" spans="1:9" x14ac:dyDescent="0.35">
      <c r="A2192" s="3">
        <v>103420868</v>
      </c>
      <c r="B2192" s="3" t="s">
        <v>7188</v>
      </c>
      <c r="C2192" s="3" t="s">
        <v>9</v>
      </c>
      <c r="D2192" s="3" t="s">
        <v>5</v>
      </c>
      <c r="E2192" s="3" t="s">
        <v>10</v>
      </c>
      <c r="F2192" s="3" t="s">
        <v>7189</v>
      </c>
      <c r="G2192" s="3" t="s">
        <v>7190</v>
      </c>
      <c r="H2192" s="4">
        <v>1148.55</v>
      </c>
      <c r="I2192" s="3" t="s">
        <v>11</v>
      </c>
    </row>
    <row r="2193" spans="1:9" x14ac:dyDescent="0.35">
      <c r="A2193" s="3">
        <v>103420858</v>
      </c>
      <c r="B2193" s="3" t="s">
        <v>7191</v>
      </c>
      <c r="C2193" s="3" t="s">
        <v>9</v>
      </c>
      <c r="D2193" s="3" t="s">
        <v>5</v>
      </c>
      <c r="E2193" s="3" t="s">
        <v>10</v>
      </c>
      <c r="F2193" s="3" t="s">
        <v>7192</v>
      </c>
      <c r="G2193" s="3" t="s">
        <v>7193</v>
      </c>
      <c r="H2193" s="3">
        <v>691.69</v>
      </c>
      <c r="I2193" s="3" t="s">
        <v>11</v>
      </c>
    </row>
    <row r="2194" spans="1:9" x14ac:dyDescent="0.35">
      <c r="A2194" s="3">
        <v>103420857</v>
      </c>
      <c r="B2194" s="3" t="s">
        <v>7194</v>
      </c>
      <c r="C2194" s="3" t="s">
        <v>9</v>
      </c>
      <c r="D2194" s="3" t="s">
        <v>5</v>
      </c>
      <c r="E2194" s="3" t="s">
        <v>12</v>
      </c>
      <c r="F2194" s="3" t="s">
        <v>7195</v>
      </c>
      <c r="G2194" s="3" t="s">
        <v>7196</v>
      </c>
      <c r="H2194" s="5">
        <v>3999</v>
      </c>
      <c r="I2194" s="3" t="s">
        <v>11</v>
      </c>
    </row>
    <row r="2195" spans="1:9" x14ac:dyDescent="0.35">
      <c r="A2195" s="3">
        <v>103420855</v>
      </c>
      <c r="B2195" s="3" t="s">
        <v>7197</v>
      </c>
      <c r="C2195" s="3" t="s">
        <v>9</v>
      </c>
      <c r="D2195" s="3" t="s">
        <v>5</v>
      </c>
      <c r="E2195" s="3" t="s">
        <v>10</v>
      </c>
      <c r="F2195" s="3" t="s">
        <v>7198</v>
      </c>
      <c r="G2195" s="3" t="s">
        <v>7199</v>
      </c>
      <c r="H2195" s="4">
        <v>3799.05</v>
      </c>
      <c r="I2195" s="3" t="s">
        <v>11</v>
      </c>
    </row>
    <row r="2196" spans="1:9" x14ac:dyDescent="0.35">
      <c r="A2196" s="3">
        <v>103420764</v>
      </c>
      <c r="B2196" s="3" t="s">
        <v>7200</v>
      </c>
      <c r="C2196" s="3" t="s">
        <v>9</v>
      </c>
      <c r="D2196" s="3" t="s">
        <v>5</v>
      </c>
      <c r="E2196" s="3" t="s">
        <v>10</v>
      </c>
      <c r="F2196" s="3" t="s">
        <v>7201</v>
      </c>
      <c r="G2196" s="3" t="s">
        <v>7202</v>
      </c>
      <c r="H2196" s="4">
        <v>4231.3900000000003</v>
      </c>
      <c r="I2196" s="3" t="s">
        <v>11</v>
      </c>
    </row>
    <row r="2197" spans="1:9" x14ac:dyDescent="0.35">
      <c r="A2197" s="3">
        <v>103420759</v>
      </c>
      <c r="B2197" s="3" t="s">
        <v>7203</v>
      </c>
      <c r="C2197" s="3" t="s">
        <v>9</v>
      </c>
      <c r="D2197" s="3" t="s">
        <v>5</v>
      </c>
      <c r="E2197" s="3" t="s">
        <v>10</v>
      </c>
      <c r="F2197" s="3" t="s">
        <v>7204</v>
      </c>
      <c r="G2197" s="3" t="s">
        <v>7205</v>
      </c>
      <c r="H2197" s="4">
        <v>2047.77</v>
      </c>
      <c r="I2197" s="3" t="s">
        <v>11</v>
      </c>
    </row>
    <row r="2198" spans="1:9" x14ac:dyDescent="0.35">
      <c r="A2198" s="3">
        <v>103420853</v>
      </c>
      <c r="B2198" s="3" t="s">
        <v>7206</v>
      </c>
      <c r="C2198" s="3" t="s">
        <v>9</v>
      </c>
      <c r="D2198" s="3" t="s">
        <v>5</v>
      </c>
      <c r="E2198" s="3" t="s">
        <v>12</v>
      </c>
      <c r="F2198" s="3" t="s">
        <v>7207</v>
      </c>
      <c r="G2198" s="3" t="s">
        <v>7208</v>
      </c>
      <c r="H2198" s="5">
        <v>3849</v>
      </c>
      <c r="I2198" s="3" t="s">
        <v>11</v>
      </c>
    </row>
    <row r="2199" spans="1:9" x14ac:dyDescent="0.35">
      <c r="A2199" s="3">
        <v>103420753</v>
      </c>
      <c r="B2199" s="3" t="s">
        <v>7209</v>
      </c>
      <c r="C2199" s="3" t="s">
        <v>9</v>
      </c>
      <c r="D2199" s="3" t="s">
        <v>5</v>
      </c>
      <c r="E2199" s="3" t="s">
        <v>10</v>
      </c>
      <c r="F2199" s="3" t="s">
        <v>7210</v>
      </c>
      <c r="G2199" s="3" t="s">
        <v>7211</v>
      </c>
      <c r="H2199" s="4">
        <v>1217.47</v>
      </c>
      <c r="I2199" s="3" t="s">
        <v>11</v>
      </c>
    </row>
    <row r="2200" spans="1:9" x14ac:dyDescent="0.35">
      <c r="A2200" s="3">
        <v>103420752</v>
      </c>
      <c r="B2200" s="3" t="s">
        <v>7212</v>
      </c>
      <c r="C2200" s="3" t="s">
        <v>9</v>
      </c>
      <c r="D2200" s="3" t="s">
        <v>5</v>
      </c>
      <c r="E2200" s="3" t="s">
        <v>10</v>
      </c>
      <c r="F2200" s="3" t="s">
        <v>7213</v>
      </c>
      <c r="G2200" s="3" t="s">
        <v>7214</v>
      </c>
      <c r="H2200" s="4">
        <v>2435.85</v>
      </c>
      <c r="I2200" s="3" t="s">
        <v>11</v>
      </c>
    </row>
    <row r="2201" spans="1:9" x14ac:dyDescent="0.35">
      <c r="A2201" s="3">
        <v>103420749</v>
      </c>
      <c r="B2201" s="3" t="s">
        <v>7215</v>
      </c>
      <c r="C2201" s="3" t="s">
        <v>9</v>
      </c>
      <c r="D2201" s="3" t="s">
        <v>5</v>
      </c>
      <c r="E2201" s="3" t="s">
        <v>10</v>
      </c>
      <c r="F2201" s="3" t="s">
        <v>7216</v>
      </c>
      <c r="G2201" s="3" t="s">
        <v>7217</v>
      </c>
      <c r="H2201" s="4">
        <v>3656.55</v>
      </c>
      <c r="I2201" s="3" t="s">
        <v>11</v>
      </c>
    </row>
    <row r="2202" spans="1:9" x14ac:dyDescent="0.35">
      <c r="A2202" s="3">
        <v>103420846</v>
      </c>
      <c r="B2202" s="3" t="s">
        <v>7218</v>
      </c>
      <c r="C2202" s="3" t="s">
        <v>9</v>
      </c>
      <c r="D2202" s="3" t="s">
        <v>5</v>
      </c>
      <c r="E2202" s="3" t="s">
        <v>10</v>
      </c>
      <c r="F2202" s="3" t="s">
        <v>7219</v>
      </c>
      <c r="G2202" s="3" t="s">
        <v>7220</v>
      </c>
      <c r="H2202" s="4">
        <v>4321.55</v>
      </c>
      <c r="I2202" s="3" t="s">
        <v>11</v>
      </c>
    </row>
    <row r="2203" spans="1:9" x14ac:dyDescent="0.35">
      <c r="A2203" s="3">
        <v>103420845</v>
      </c>
      <c r="B2203" s="3" t="s">
        <v>7221</v>
      </c>
      <c r="C2203" s="3" t="s">
        <v>9</v>
      </c>
      <c r="D2203" s="3" t="s">
        <v>5</v>
      </c>
      <c r="E2203" s="3" t="s">
        <v>10</v>
      </c>
      <c r="F2203" s="3" t="s">
        <v>29</v>
      </c>
      <c r="G2203" s="3" t="s">
        <v>30</v>
      </c>
      <c r="H2203" s="4">
        <v>1499.25</v>
      </c>
      <c r="I2203" s="3" t="s">
        <v>11</v>
      </c>
    </row>
    <row r="2204" spans="1:9" x14ac:dyDescent="0.35">
      <c r="A2204" s="3">
        <v>103420841</v>
      </c>
      <c r="B2204" s="3" t="s">
        <v>7222</v>
      </c>
      <c r="C2204" s="3" t="s">
        <v>9</v>
      </c>
      <c r="D2204" s="3" t="s">
        <v>5</v>
      </c>
      <c r="E2204" s="3" t="s">
        <v>10</v>
      </c>
      <c r="F2204" s="3" t="s">
        <v>7223</v>
      </c>
      <c r="G2204" s="3" t="s">
        <v>7224</v>
      </c>
      <c r="H2204" s="4">
        <v>1110.55</v>
      </c>
      <c r="I2204" s="3" t="s">
        <v>11</v>
      </c>
    </row>
    <row r="2205" spans="1:9" x14ac:dyDescent="0.35">
      <c r="A2205" s="3">
        <v>103420743</v>
      </c>
      <c r="B2205" s="3" t="s">
        <v>7225</v>
      </c>
      <c r="C2205" s="3" t="s">
        <v>9</v>
      </c>
      <c r="D2205" s="3" t="s">
        <v>5</v>
      </c>
      <c r="E2205" s="3" t="s">
        <v>10</v>
      </c>
      <c r="F2205" s="3" t="s">
        <v>7226</v>
      </c>
      <c r="G2205" s="3" t="s">
        <v>7227</v>
      </c>
      <c r="H2205" s="5">
        <v>2269</v>
      </c>
      <c r="I2205" s="3" t="s">
        <v>11</v>
      </c>
    </row>
    <row r="2206" spans="1:9" x14ac:dyDescent="0.35">
      <c r="A2206" s="3">
        <v>103420837</v>
      </c>
      <c r="B2206" s="3" t="s">
        <v>7228</v>
      </c>
      <c r="C2206" s="3" t="s">
        <v>9</v>
      </c>
      <c r="D2206" s="3" t="s">
        <v>5</v>
      </c>
      <c r="E2206" s="3" t="s">
        <v>10</v>
      </c>
      <c r="F2206" s="3" t="s">
        <v>7229</v>
      </c>
      <c r="G2206" s="3" t="s">
        <v>7230</v>
      </c>
      <c r="H2206" s="4">
        <v>4699.6499999999996</v>
      </c>
      <c r="I2206" s="3" t="s">
        <v>11</v>
      </c>
    </row>
    <row r="2207" spans="1:9" x14ac:dyDescent="0.35">
      <c r="A2207" s="3">
        <v>103420831</v>
      </c>
      <c r="B2207" s="3" t="s">
        <v>7231</v>
      </c>
      <c r="C2207" s="3" t="s">
        <v>9</v>
      </c>
      <c r="D2207" s="3" t="s">
        <v>5</v>
      </c>
      <c r="E2207" s="3" t="s">
        <v>10</v>
      </c>
      <c r="F2207" s="3" t="s">
        <v>7232</v>
      </c>
      <c r="G2207" s="3" t="s">
        <v>7233</v>
      </c>
      <c r="H2207" s="3">
        <v>359</v>
      </c>
      <c r="I2207" s="3" t="s">
        <v>11</v>
      </c>
    </row>
    <row r="2208" spans="1:9" x14ac:dyDescent="0.35">
      <c r="A2208" s="3">
        <v>103420830</v>
      </c>
      <c r="B2208" s="3" t="s">
        <v>7234</v>
      </c>
      <c r="C2208" s="3" t="s">
        <v>9</v>
      </c>
      <c r="D2208" s="3" t="s">
        <v>5</v>
      </c>
      <c r="E2208" s="3" t="s">
        <v>10</v>
      </c>
      <c r="F2208" s="3" t="s">
        <v>7143</v>
      </c>
      <c r="G2208" s="3" t="s">
        <v>7144</v>
      </c>
      <c r="H2208" s="3">
        <v>969</v>
      </c>
      <c r="I2208" s="3" t="s">
        <v>11</v>
      </c>
    </row>
    <row r="2209" spans="1:9" x14ac:dyDescent="0.35">
      <c r="A2209" s="3">
        <v>103420814</v>
      </c>
      <c r="B2209" s="3" t="s">
        <v>7235</v>
      </c>
      <c r="C2209" s="3" t="s">
        <v>9</v>
      </c>
      <c r="D2209" s="3" t="s">
        <v>5</v>
      </c>
      <c r="E2209" s="3" t="s">
        <v>12</v>
      </c>
      <c r="F2209" s="3" t="s">
        <v>7236</v>
      </c>
      <c r="G2209" s="3" t="s">
        <v>7237</v>
      </c>
      <c r="H2209" s="3">
        <v>799</v>
      </c>
      <c r="I2209" s="3" t="s">
        <v>11</v>
      </c>
    </row>
    <row r="2210" spans="1:9" x14ac:dyDescent="0.35">
      <c r="A2210" s="3">
        <v>103420729</v>
      </c>
      <c r="B2210" s="3" t="s">
        <v>7238</v>
      </c>
      <c r="C2210" s="3" t="s">
        <v>9</v>
      </c>
      <c r="D2210" s="3" t="s">
        <v>5</v>
      </c>
      <c r="E2210" s="3" t="s">
        <v>10</v>
      </c>
      <c r="F2210" s="3" t="s">
        <v>7239</v>
      </c>
      <c r="G2210" s="3" t="s">
        <v>7240</v>
      </c>
      <c r="H2210" s="3">
        <v>450.35</v>
      </c>
      <c r="I2210" s="3" t="s">
        <v>11</v>
      </c>
    </row>
    <row r="2211" spans="1:9" x14ac:dyDescent="0.35">
      <c r="A2211" s="3">
        <v>103420812</v>
      </c>
      <c r="B2211" s="3" t="s">
        <v>7241</v>
      </c>
      <c r="C2211" s="3" t="s">
        <v>9</v>
      </c>
      <c r="D2211" s="3" t="s">
        <v>5</v>
      </c>
      <c r="E2211" s="3" t="s">
        <v>10</v>
      </c>
      <c r="F2211" s="3" t="s">
        <v>58</v>
      </c>
      <c r="G2211" s="3" t="s">
        <v>59</v>
      </c>
      <c r="H2211" s="4">
        <v>1139.05</v>
      </c>
      <c r="I2211" s="3" t="s">
        <v>11</v>
      </c>
    </row>
    <row r="2212" spans="1:9" x14ac:dyDescent="0.35">
      <c r="A2212" s="3">
        <v>103420809</v>
      </c>
      <c r="B2212" s="3" t="s">
        <v>7242</v>
      </c>
      <c r="C2212" s="3" t="s">
        <v>9</v>
      </c>
      <c r="D2212" s="3" t="s">
        <v>5</v>
      </c>
      <c r="E2212" s="3" t="s">
        <v>10</v>
      </c>
      <c r="F2212" s="3" t="s">
        <v>7243</v>
      </c>
      <c r="G2212" s="3" t="s">
        <v>7244</v>
      </c>
      <c r="H2212" s="4">
        <v>1461.15</v>
      </c>
      <c r="I2212" s="3" t="s">
        <v>11</v>
      </c>
    </row>
    <row r="2213" spans="1:9" x14ac:dyDescent="0.35">
      <c r="A2213" s="3">
        <v>103420808</v>
      </c>
      <c r="B2213" s="3" t="s">
        <v>7245</v>
      </c>
      <c r="C2213" s="3" t="s">
        <v>9</v>
      </c>
      <c r="D2213" s="3" t="s">
        <v>5</v>
      </c>
      <c r="E2213" s="3" t="s">
        <v>10</v>
      </c>
      <c r="F2213" s="3" t="s">
        <v>68</v>
      </c>
      <c r="G2213" s="3" t="s">
        <v>69</v>
      </c>
      <c r="H2213" s="3">
        <v>759.05</v>
      </c>
      <c r="I2213" s="3" t="s">
        <v>11</v>
      </c>
    </row>
    <row r="2214" spans="1:9" x14ac:dyDescent="0.35">
      <c r="A2214" s="3">
        <v>103420807</v>
      </c>
      <c r="B2214" s="3" t="s">
        <v>7246</v>
      </c>
      <c r="C2214" s="3" t="s">
        <v>9</v>
      </c>
      <c r="D2214" s="3" t="s">
        <v>5</v>
      </c>
      <c r="E2214" s="3" t="s">
        <v>10</v>
      </c>
      <c r="F2214" s="3" t="s">
        <v>7247</v>
      </c>
      <c r="G2214" s="3" t="s">
        <v>7248</v>
      </c>
      <c r="H2214" s="4">
        <v>2222.14</v>
      </c>
      <c r="I2214" s="3" t="s">
        <v>11</v>
      </c>
    </row>
    <row r="2215" spans="1:9" x14ac:dyDescent="0.35">
      <c r="A2215" s="3">
        <v>103420804</v>
      </c>
      <c r="B2215" s="3" t="s">
        <v>7249</v>
      </c>
      <c r="C2215" s="3" t="s">
        <v>9</v>
      </c>
      <c r="D2215" s="3" t="s">
        <v>5</v>
      </c>
      <c r="E2215" s="3" t="s">
        <v>10</v>
      </c>
      <c r="F2215" s="3" t="s">
        <v>7250</v>
      </c>
      <c r="G2215" s="3" t="s">
        <v>7251</v>
      </c>
      <c r="H2215" s="4">
        <v>1880.14</v>
      </c>
      <c r="I2215" s="3" t="s">
        <v>11</v>
      </c>
    </row>
    <row r="2216" spans="1:9" x14ac:dyDescent="0.35">
      <c r="A2216" s="3">
        <v>103420719</v>
      </c>
      <c r="B2216" s="3" t="s">
        <v>7252</v>
      </c>
      <c r="C2216" s="3" t="s">
        <v>9</v>
      </c>
      <c r="D2216" s="3" t="s">
        <v>5</v>
      </c>
      <c r="E2216" s="3" t="s">
        <v>10</v>
      </c>
      <c r="F2216" s="3" t="s">
        <v>7253</v>
      </c>
      <c r="G2216" s="3" t="s">
        <v>7254</v>
      </c>
      <c r="H2216" s="3">
        <v>799</v>
      </c>
      <c r="I2216" s="3" t="s">
        <v>11</v>
      </c>
    </row>
    <row r="2217" spans="1:9" x14ac:dyDescent="0.35">
      <c r="A2217" s="3">
        <v>103420706</v>
      </c>
      <c r="B2217" s="3" t="s">
        <v>7255</v>
      </c>
      <c r="C2217" s="3" t="s">
        <v>9</v>
      </c>
      <c r="D2217" s="3" t="s">
        <v>5</v>
      </c>
      <c r="E2217" s="3" t="s">
        <v>12</v>
      </c>
      <c r="F2217" s="3" t="s">
        <v>7256</v>
      </c>
      <c r="G2217" s="3" t="s">
        <v>7257</v>
      </c>
      <c r="H2217" s="5">
        <v>2399</v>
      </c>
      <c r="I2217" s="3" t="s">
        <v>11</v>
      </c>
    </row>
    <row r="2218" spans="1:9" x14ac:dyDescent="0.35">
      <c r="A2218" s="3">
        <v>103420796</v>
      </c>
      <c r="B2218" s="3" t="s">
        <v>7258</v>
      </c>
      <c r="C2218" s="3" t="s">
        <v>9</v>
      </c>
      <c r="D2218" s="3" t="s">
        <v>5</v>
      </c>
      <c r="E2218" s="3" t="s">
        <v>10</v>
      </c>
      <c r="F2218" s="3" t="s">
        <v>7259</v>
      </c>
      <c r="G2218" s="3" t="s">
        <v>7260</v>
      </c>
      <c r="H2218" s="5">
        <v>3149</v>
      </c>
      <c r="I2218" s="3" t="s">
        <v>11</v>
      </c>
    </row>
    <row r="2219" spans="1:9" x14ac:dyDescent="0.35">
      <c r="A2219" s="3">
        <v>103420792</v>
      </c>
      <c r="B2219" s="3" t="s">
        <v>7261</v>
      </c>
      <c r="C2219" s="3" t="s">
        <v>9</v>
      </c>
      <c r="D2219" s="3" t="s">
        <v>5</v>
      </c>
      <c r="E2219" s="3" t="s">
        <v>10</v>
      </c>
      <c r="F2219" s="3" t="s">
        <v>7262</v>
      </c>
      <c r="G2219" s="3" t="s">
        <v>7263</v>
      </c>
      <c r="H2219" s="5">
        <v>5999</v>
      </c>
      <c r="I2219" s="3" t="s">
        <v>11</v>
      </c>
    </row>
    <row r="2220" spans="1:9" x14ac:dyDescent="0.35">
      <c r="A2220" s="3">
        <v>103420790</v>
      </c>
      <c r="B2220" s="3" t="s">
        <v>7264</v>
      </c>
      <c r="C2220" s="3" t="s">
        <v>9</v>
      </c>
      <c r="D2220" s="3" t="s">
        <v>5</v>
      </c>
      <c r="E2220" s="3" t="s">
        <v>10</v>
      </c>
      <c r="F2220" s="3" t="s">
        <v>7265</v>
      </c>
      <c r="G2220" s="3" t="s">
        <v>7266</v>
      </c>
      <c r="H2220" s="4">
        <v>3789.6</v>
      </c>
      <c r="I2220" s="3" t="s">
        <v>11</v>
      </c>
    </row>
    <row r="2221" spans="1:9" x14ac:dyDescent="0.35">
      <c r="A2221" s="3">
        <v>103420789</v>
      </c>
      <c r="B2221" s="3" t="s">
        <v>7267</v>
      </c>
      <c r="C2221" s="3" t="s">
        <v>9</v>
      </c>
      <c r="D2221" s="3" t="s">
        <v>5</v>
      </c>
      <c r="E2221" s="3" t="s">
        <v>10</v>
      </c>
      <c r="F2221" s="3" t="s">
        <v>7268</v>
      </c>
      <c r="G2221" s="3" t="s">
        <v>7269</v>
      </c>
      <c r="H2221" s="4">
        <v>1775.55</v>
      </c>
      <c r="I2221" s="3" t="s">
        <v>11</v>
      </c>
    </row>
    <row r="2222" spans="1:9" x14ac:dyDescent="0.35">
      <c r="A2222" s="3">
        <v>103420782</v>
      </c>
      <c r="B2222" s="3" t="s">
        <v>7270</v>
      </c>
      <c r="C2222" s="3" t="s">
        <v>9</v>
      </c>
      <c r="D2222" s="3" t="s">
        <v>5</v>
      </c>
      <c r="E2222" s="3" t="s">
        <v>10</v>
      </c>
      <c r="F2222" s="3" t="s">
        <v>7271</v>
      </c>
      <c r="G2222" s="3" t="s">
        <v>7272</v>
      </c>
      <c r="H2222" s="4">
        <v>4008.05</v>
      </c>
      <c r="I2222" s="3" t="s">
        <v>11</v>
      </c>
    </row>
    <row r="2223" spans="1:9" x14ac:dyDescent="0.35">
      <c r="A2223" s="3">
        <v>103420781</v>
      </c>
      <c r="B2223" s="3" t="s">
        <v>7273</v>
      </c>
      <c r="C2223" s="3" t="s">
        <v>9</v>
      </c>
      <c r="D2223" s="3" t="s">
        <v>5</v>
      </c>
      <c r="E2223" s="3" t="s">
        <v>10</v>
      </c>
      <c r="F2223" s="3" t="s">
        <v>7274</v>
      </c>
      <c r="G2223" s="3" t="s">
        <v>7275</v>
      </c>
      <c r="H2223" s="4">
        <v>1623.6</v>
      </c>
      <c r="I2223" s="3" t="s">
        <v>11</v>
      </c>
    </row>
    <row r="2224" spans="1:9" x14ac:dyDescent="0.35">
      <c r="A2224" s="3">
        <v>103420693</v>
      </c>
      <c r="B2224" s="3" t="s">
        <v>7276</v>
      </c>
      <c r="C2224" s="3" t="s">
        <v>9</v>
      </c>
      <c r="D2224" s="3" t="s">
        <v>5</v>
      </c>
      <c r="E2224" s="3" t="s">
        <v>12</v>
      </c>
      <c r="F2224" s="3" t="s">
        <v>7277</v>
      </c>
      <c r="G2224" s="3" t="s">
        <v>7278</v>
      </c>
      <c r="H2224" s="5">
        <v>3849</v>
      </c>
      <c r="I2224" s="3" t="s">
        <v>11</v>
      </c>
    </row>
    <row r="2225" spans="1:9" x14ac:dyDescent="0.35">
      <c r="A2225" s="3">
        <v>103420775</v>
      </c>
      <c r="B2225" s="3" t="s">
        <v>7279</v>
      </c>
      <c r="C2225" s="3" t="s">
        <v>9</v>
      </c>
      <c r="D2225" s="3" t="s">
        <v>5</v>
      </c>
      <c r="E2225" s="3" t="s">
        <v>10</v>
      </c>
      <c r="F2225" s="3" t="s">
        <v>7280</v>
      </c>
      <c r="G2225" s="3" t="s">
        <v>7281</v>
      </c>
      <c r="H2225" s="4">
        <v>1063.05</v>
      </c>
      <c r="I2225" s="3" t="s">
        <v>11</v>
      </c>
    </row>
    <row r="2226" spans="1:9" x14ac:dyDescent="0.35">
      <c r="A2226" s="3">
        <v>103420774</v>
      </c>
      <c r="B2226" s="3" t="s">
        <v>7282</v>
      </c>
      <c r="C2226" s="3" t="s">
        <v>9</v>
      </c>
      <c r="D2226" s="3" t="s">
        <v>5</v>
      </c>
      <c r="E2226" s="3" t="s">
        <v>10</v>
      </c>
      <c r="F2226" s="3" t="s">
        <v>7283</v>
      </c>
      <c r="G2226" s="3" t="s">
        <v>7284</v>
      </c>
      <c r="H2226" s="4">
        <v>2849.05</v>
      </c>
      <c r="I2226" s="3" t="s">
        <v>11</v>
      </c>
    </row>
    <row r="2227" spans="1:9" x14ac:dyDescent="0.35">
      <c r="A2227" s="3">
        <v>103420690</v>
      </c>
      <c r="B2227" s="3" t="s">
        <v>7285</v>
      </c>
      <c r="C2227" s="3" t="s">
        <v>9</v>
      </c>
      <c r="D2227" s="3" t="s">
        <v>5</v>
      </c>
      <c r="E2227" s="3" t="s">
        <v>10</v>
      </c>
      <c r="F2227" s="3" t="s">
        <v>7286</v>
      </c>
      <c r="G2227" s="3" t="s">
        <v>7287</v>
      </c>
      <c r="H2227" s="5">
        <v>1799</v>
      </c>
      <c r="I2227" s="3" t="s">
        <v>11</v>
      </c>
    </row>
    <row r="2228" spans="1:9" x14ac:dyDescent="0.35">
      <c r="A2228" s="3">
        <v>103420772</v>
      </c>
      <c r="B2228" s="3" t="s">
        <v>7288</v>
      </c>
      <c r="C2228" s="3" t="s">
        <v>9</v>
      </c>
      <c r="D2228" s="3" t="s">
        <v>5</v>
      </c>
      <c r="E2228" s="3" t="s">
        <v>10</v>
      </c>
      <c r="F2228" s="3" t="s">
        <v>7289</v>
      </c>
      <c r="G2228" s="3" t="s">
        <v>7290</v>
      </c>
      <c r="H2228" s="4">
        <v>4387.1000000000004</v>
      </c>
      <c r="I2228" s="3" t="s">
        <v>11</v>
      </c>
    </row>
    <row r="2229" spans="1:9" x14ac:dyDescent="0.35">
      <c r="A2229" s="3">
        <v>103420770</v>
      </c>
      <c r="B2229" s="3" t="s">
        <v>7291</v>
      </c>
      <c r="C2229" s="3" t="s">
        <v>9</v>
      </c>
      <c r="D2229" s="3" t="s">
        <v>5</v>
      </c>
      <c r="E2229" s="3" t="s">
        <v>10</v>
      </c>
      <c r="F2229" s="3" t="s">
        <v>7292</v>
      </c>
      <c r="G2229" s="3" t="s">
        <v>7293</v>
      </c>
      <c r="H2229" s="5">
        <v>3849</v>
      </c>
      <c r="I2229" s="3" t="s">
        <v>11</v>
      </c>
    </row>
    <row r="2230" spans="1:9" x14ac:dyDescent="0.35">
      <c r="A2230" s="3">
        <v>103420689</v>
      </c>
      <c r="B2230" s="3" t="s">
        <v>7294</v>
      </c>
      <c r="C2230" s="3" t="s">
        <v>9</v>
      </c>
      <c r="D2230" s="3" t="s">
        <v>5</v>
      </c>
      <c r="E2230" s="3" t="s">
        <v>10</v>
      </c>
      <c r="F2230" s="3" t="s">
        <v>7295</v>
      </c>
      <c r="G2230" s="3" t="s">
        <v>7296</v>
      </c>
      <c r="H2230" s="4">
        <v>2345.6</v>
      </c>
      <c r="I2230" s="3" t="s">
        <v>11</v>
      </c>
    </row>
    <row r="2231" spans="1:9" x14ac:dyDescent="0.35">
      <c r="A2231" s="3">
        <v>103420767</v>
      </c>
      <c r="B2231" s="3" t="s">
        <v>7297</v>
      </c>
      <c r="C2231" s="3" t="s">
        <v>9</v>
      </c>
      <c r="D2231" s="3" t="s">
        <v>5</v>
      </c>
      <c r="E2231" s="3" t="s">
        <v>10</v>
      </c>
      <c r="F2231" s="3" t="s">
        <v>7298</v>
      </c>
      <c r="G2231" s="3" t="s">
        <v>7299</v>
      </c>
      <c r="H2231" s="4">
        <v>1205.55</v>
      </c>
      <c r="I2231" s="3" t="s">
        <v>11</v>
      </c>
    </row>
    <row r="2232" spans="1:9" x14ac:dyDescent="0.35">
      <c r="A2232" s="3">
        <v>103420684</v>
      </c>
      <c r="B2232" s="3" t="s">
        <v>7300</v>
      </c>
      <c r="C2232" s="3" t="s">
        <v>9</v>
      </c>
      <c r="D2232" s="3" t="s">
        <v>5</v>
      </c>
      <c r="E2232" s="3" t="s">
        <v>10</v>
      </c>
      <c r="F2232" s="3" t="s">
        <v>1145</v>
      </c>
      <c r="G2232" s="3" t="s">
        <v>1146</v>
      </c>
      <c r="H2232" s="4">
        <v>2474.25</v>
      </c>
      <c r="I2232" s="3" t="s">
        <v>11</v>
      </c>
    </row>
    <row r="2233" spans="1:9" x14ac:dyDescent="0.35">
      <c r="A2233" s="3">
        <v>103420682</v>
      </c>
      <c r="B2233" s="3" t="s">
        <v>7301</v>
      </c>
      <c r="C2233" s="3" t="s">
        <v>9</v>
      </c>
      <c r="D2233" s="3" t="s">
        <v>5</v>
      </c>
      <c r="E2233" s="3" t="s">
        <v>10</v>
      </c>
      <c r="F2233" s="3" t="s">
        <v>7302</v>
      </c>
      <c r="G2233" s="3" t="s">
        <v>7303</v>
      </c>
      <c r="H2233" s="3">
        <v>312.55</v>
      </c>
      <c r="I2233" s="3" t="s">
        <v>11</v>
      </c>
    </row>
    <row r="2234" spans="1:9" x14ac:dyDescent="0.35">
      <c r="A2234" s="3">
        <v>103420656</v>
      </c>
      <c r="B2234" s="3" t="s">
        <v>7304</v>
      </c>
      <c r="C2234" s="3" t="s">
        <v>9</v>
      </c>
      <c r="D2234" s="3" t="s">
        <v>5</v>
      </c>
      <c r="E2234" s="3" t="s">
        <v>10</v>
      </c>
      <c r="F2234" s="3" t="s">
        <v>7305</v>
      </c>
      <c r="G2234" s="3" t="s">
        <v>7306</v>
      </c>
      <c r="H2234" s="4">
        <v>2724.65</v>
      </c>
      <c r="I2234" s="3" t="s">
        <v>11</v>
      </c>
    </row>
    <row r="2235" spans="1:9" x14ac:dyDescent="0.35">
      <c r="A2235" s="3">
        <v>103420652</v>
      </c>
      <c r="B2235" s="3" t="s">
        <v>7307</v>
      </c>
      <c r="C2235" s="3" t="s">
        <v>9</v>
      </c>
      <c r="D2235" s="3" t="s">
        <v>5</v>
      </c>
      <c r="E2235" s="3" t="s">
        <v>12</v>
      </c>
      <c r="F2235" s="3" t="s">
        <v>7308</v>
      </c>
      <c r="G2235" s="3" t="s">
        <v>7309</v>
      </c>
      <c r="H2235" s="5">
        <v>1299</v>
      </c>
      <c r="I2235" s="3" t="s">
        <v>11</v>
      </c>
    </row>
    <row r="2236" spans="1:9" x14ac:dyDescent="0.35">
      <c r="A2236" s="3">
        <v>103420648</v>
      </c>
      <c r="B2236" s="3" t="s">
        <v>7310</v>
      </c>
      <c r="C2236" s="3" t="s">
        <v>9</v>
      </c>
      <c r="D2236" s="3" t="s">
        <v>5</v>
      </c>
      <c r="E2236" s="3" t="s">
        <v>10</v>
      </c>
      <c r="F2236" s="3" t="s">
        <v>7311</v>
      </c>
      <c r="G2236" s="3" t="s">
        <v>7312</v>
      </c>
      <c r="H2236" s="5">
        <v>2498</v>
      </c>
      <c r="I2236" s="3" t="s">
        <v>11</v>
      </c>
    </row>
    <row r="2237" spans="1:9" x14ac:dyDescent="0.35">
      <c r="A2237" s="3">
        <v>103420647</v>
      </c>
      <c r="B2237" s="3" t="s">
        <v>7313</v>
      </c>
      <c r="C2237" s="3" t="s">
        <v>9</v>
      </c>
      <c r="D2237" s="3" t="s">
        <v>5</v>
      </c>
      <c r="E2237" s="3" t="s">
        <v>10</v>
      </c>
      <c r="F2237" s="3" t="s">
        <v>7314</v>
      </c>
      <c r="G2237" s="3" t="s">
        <v>7315</v>
      </c>
      <c r="H2237" s="4">
        <v>2421.5500000000002</v>
      </c>
      <c r="I2237" s="3" t="s">
        <v>11</v>
      </c>
    </row>
    <row r="2238" spans="1:9" x14ac:dyDescent="0.35">
      <c r="A2238" s="3">
        <v>103420642</v>
      </c>
      <c r="B2238" s="3" t="s">
        <v>7316</v>
      </c>
      <c r="C2238" s="3" t="s">
        <v>9</v>
      </c>
      <c r="D2238" s="3" t="s">
        <v>5</v>
      </c>
      <c r="E2238" s="3" t="s">
        <v>10</v>
      </c>
      <c r="F2238" s="3" t="s">
        <v>7317</v>
      </c>
      <c r="G2238" s="3" t="s">
        <v>7318</v>
      </c>
      <c r="H2238" s="5">
        <v>3849</v>
      </c>
      <c r="I2238" s="3" t="s">
        <v>11</v>
      </c>
    </row>
    <row r="2239" spans="1:9" x14ac:dyDescent="0.35">
      <c r="A2239" s="3">
        <v>103420640</v>
      </c>
      <c r="B2239" s="3" t="s">
        <v>7319</v>
      </c>
      <c r="C2239" s="3" t="s">
        <v>9</v>
      </c>
      <c r="D2239" s="3" t="s">
        <v>5</v>
      </c>
      <c r="E2239" s="3" t="s">
        <v>12</v>
      </c>
      <c r="F2239" s="3" t="s">
        <v>7320</v>
      </c>
      <c r="G2239" s="3" t="s">
        <v>7321</v>
      </c>
      <c r="H2239" s="4">
        <v>1009.9</v>
      </c>
      <c r="I2239" s="3" t="s">
        <v>11</v>
      </c>
    </row>
    <row r="2240" spans="1:9" x14ac:dyDescent="0.35">
      <c r="A2240" s="3">
        <v>103420633</v>
      </c>
      <c r="B2240" s="3" t="s">
        <v>7322</v>
      </c>
      <c r="C2240" s="3" t="s">
        <v>9</v>
      </c>
      <c r="D2240" s="3" t="s">
        <v>5</v>
      </c>
      <c r="E2240" s="3" t="s">
        <v>10</v>
      </c>
      <c r="F2240" s="3" t="s">
        <v>7323</v>
      </c>
      <c r="G2240" s="3" t="s">
        <v>7324</v>
      </c>
      <c r="H2240" s="4">
        <v>8399.9</v>
      </c>
      <c r="I2240" s="3" t="s">
        <v>11</v>
      </c>
    </row>
    <row r="2241" spans="1:9" x14ac:dyDescent="0.35">
      <c r="A2241" s="3">
        <v>103420631</v>
      </c>
      <c r="B2241" s="3" t="s">
        <v>7325</v>
      </c>
      <c r="C2241" s="3" t="s">
        <v>9</v>
      </c>
      <c r="D2241" s="3" t="s">
        <v>5</v>
      </c>
      <c r="E2241" s="3" t="s">
        <v>12</v>
      </c>
      <c r="F2241" s="3" t="s">
        <v>7326</v>
      </c>
      <c r="G2241" s="3" t="s">
        <v>7327</v>
      </c>
      <c r="H2241" s="5">
        <v>2599</v>
      </c>
      <c r="I2241" s="3" t="s">
        <v>11</v>
      </c>
    </row>
    <row r="2242" spans="1:9" x14ac:dyDescent="0.35">
      <c r="A2242" s="3">
        <v>103420562</v>
      </c>
      <c r="B2242" s="3" t="s">
        <v>7328</v>
      </c>
      <c r="C2242" s="3" t="s">
        <v>9</v>
      </c>
      <c r="D2242" s="3" t="s">
        <v>5</v>
      </c>
      <c r="E2242" s="3" t="s">
        <v>10</v>
      </c>
      <c r="F2242" s="3" t="s">
        <v>7329</v>
      </c>
      <c r="G2242" s="3" t="s">
        <v>7330</v>
      </c>
      <c r="H2242" s="5">
        <v>1399</v>
      </c>
      <c r="I2242" s="3" t="s">
        <v>11</v>
      </c>
    </row>
    <row r="2243" spans="1:9" x14ac:dyDescent="0.35">
      <c r="A2243" s="3">
        <v>103420630</v>
      </c>
      <c r="B2243" s="3" t="s">
        <v>7331</v>
      </c>
      <c r="C2243" s="3" t="s">
        <v>9</v>
      </c>
      <c r="D2243" s="3" t="s">
        <v>5</v>
      </c>
      <c r="E2243" s="3" t="s">
        <v>10</v>
      </c>
      <c r="F2243" s="3" t="s">
        <v>7332</v>
      </c>
      <c r="G2243" s="3" t="s">
        <v>7333</v>
      </c>
      <c r="H2243" s="3">
        <v>675.97</v>
      </c>
      <c r="I2243" s="3" t="s">
        <v>11</v>
      </c>
    </row>
    <row r="2244" spans="1:9" x14ac:dyDescent="0.35">
      <c r="A2244" s="3">
        <v>103420629</v>
      </c>
      <c r="B2244" s="3" t="s">
        <v>7334</v>
      </c>
      <c r="C2244" s="3" t="s">
        <v>9</v>
      </c>
      <c r="D2244" s="3" t="s">
        <v>5</v>
      </c>
      <c r="E2244" s="3" t="s">
        <v>10</v>
      </c>
      <c r="F2244" s="3" t="s">
        <v>7335</v>
      </c>
      <c r="G2244" s="3" t="s">
        <v>7336</v>
      </c>
      <c r="H2244" s="4">
        <v>1709.05</v>
      </c>
      <c r="I2244" s="3" t="s">
        <v>11</v>
      </c>
    </row>
    <row r="2245" spans="1:9" x14ac:dyDescent="0.35">
      <c r="A2245" s="3">
        <v>103420622</v>
      </c>
      <c r="B2245" s="3" t="s">
        <v>7337</v>
      </c>
      <c r="C2245" s="3" t="s">
        <v>9</v>
      </c>
      <c r="D2245" s="3" t="s">
        <v>5</v>
      </c>
      <c r="E2245" s="3" t="s">
        <v>10</v>
      </c>
      <c r="F2245" s="3" t="s">
        <v>7338</v>
      </c>
      <c r="G2245" s="3" t="s">
        <v>7339</v>
      </c>
      <c r="H2245" s="5">
        <v>1768</v>
      </c>
      <c r="I2245" s="3" t="s">
        <v>11</v>
      </c>
    </row>
    <row r="2246" spans="1:9" x14ac:dyDescent="0.35">
      <c r="A2246" s="3">
        <v>103420554</v>
      </c>
      <c r="B2246" s="3" t="s">
        <v>7340</v>
      </c>
      <c r="C2246" s="3" t="s">
        <v>9</v>
      </c>
      <c r="D2246" s="3" t="s">
        <v>5</v>
      </c>
      <c r="E2246" s="3" t="s">
        <v>10</v>
      </c>
      <c r="F2246" s="3" t="s">
        <v>7341</v>
      </c>
      <c r="G2246" s="3" t="s">
        <v>7342</v>
      </c>
      <c r="H2246" s="3">
        <v>419</v>
      </c>
      <c r="I2246" s="3" t="s">
        <v>11</v>
      </c>
    </row>
    <row r="2247" spans="1:9" x14ac:dyDescent="0.35">
      <c r="A2247" s="3">
        <v>103420620</v>
      </c>
      <c r="B2247" s="3" t="s">
        <v>7343</v>
      </c>
      <c r="C2247" s="3" t="s">
        <v>9</v>
      </c>
      <c r="D2247" s="3" t="s">
        <v>5</v>
      </c>
      <c r="E2247" s="3" t="s">
        <v>12</v>
      </c>
      <c r="F2247" s="3" t="s">
        <v>7344</v>
      </c>
      <c r="G2247" s="3" t="s">
        <v>7345</v>
      </c>
      <c r="H2247" s="3">
        <v>239</v>
      </c>
      <c r="I2247" s="3" t="s">
        <v>11</v>
      </c>
    </row>
    <row r="2248" spans="1:9" x14ac:dyDescent="0.35">
      <c r="A2248" s="3">
        <v>103420612</v>
      </c>
      <c r="B2248" s="3" t="s">
        <v>7346</v>
      </c>
      <c r="C2248" s="3" t="s">
        <v>9</v>
      </c>
      <c r="D2248" s="3" t="s">
        <v>5</v>
      </c>
      <c r="E2248" s="3" t="s">
        <v>10</v>
      </c>
      <c r="F2248" s="3" t="s">
        <v>7347</v>
      </c>
      <c r="G2248" s="3" t="s">
        <v>7348</v>
      </c>
      <c r="H2248" s="5">
        <v>3369</v>
      </c>
      <c r="I2248" s="3" t="s">
        <v>11</v>
      </c>
    </row>
    <row r="2249" spans="1:9" x14ac:dyDescent="0.35">
      <c r="A2249" s="3">
        <v>103420536</v>
      </c>
      <c r="B2249" s="3" t="s">
        <v>7349</v>
      </c>
      <c r="C2249" s="3" t="s">
        <v>9</v>
      </c>
      <c r="D2249" s="3" t="s">
        <v>5</v>
      </c>
      <c r="E2249" s="3" t="s">
        <v>10</v>
      </c>
      <c r="F2249" s="3" t="s">
        <v>3732</v>
      </c>
      <c r="G2249" s="3" t="s">
        <v>3733</v>
      </c>
      <c r="H2249" s="3">
        <v>703.05</v>
      </c>
      <c r="I2249" s="3" t="s">
        <v>11</v>
      </c>
    </row>
    <row r="2250" spans="1:9" x14ac:dyDescent="0.35">
      <c r="A2250" s="3">
        <v>103420609</v>
      </c>
      <c r="B2250" s="3" t="s">
        <v>7350</v>
      </c>
      <c r="C2250" s="3" t="s">
        <v>9</v>
      </c>
      <c r="D2250" s="3" t="s">
        <v>5</v>
      </c>
      <c r="E2250" s="3" t="s">
        <v>10</v>
      </c>
      <c r="F2250" s="3" t="s">
        <v>7351</v>
      </c>
      <c r="G2250" s="3" t="s">
        <v>7352</v>
      </c>
      <c r="H2250" s="4">
        <v>2526.1</v>
      </c>
      <c r="I2250" s="3" t="s">
        <v>11</v>
      </c>
    </row>
    <row r="2251" spans="1:9" x14ac:dyDescent="0.35">
      <c r="A2251" s="3">
        <v>103420600</v>
      </c>
      <c r="B2251" s="3" t="s">
        <v>7353</v>
      </c>
      <c r="C2251" s="3" t="s">
        <v>9</v>
      </c>
      <c r="D2251" s="3" t="s">
        <v>5</v>
      </c>
      <c r="E2251" s="3" t="s">
        <v>10</v>
      </c>
      <c r="F2251" s="3" t="s">
        <v>7354</v>
      </c>
      <c r="G2251" s="3" t="s">
        <v>7355</v>
      </c>
      <c r="H2251" s="4">
        <v>1139.05</v>
      </c>
      <c r="I2251" s="3" t="s">
        <v>11</v>
      </c>
    </row>
    <row r="2252" spans="1:9" x14ac:dyDescent="0.35">
      <c r="A2252" s="3">
        <v>103420601</v>
      </c>
      <c r="B2252" s="3" t="s">
        <v>7353</v>
      </c>
      <c r="C2252" s="3" t="s">
        <v>9</v>
      </c>
      <c r="D2252" s="3" t="s">
        <v>5</v>
      </c>
      <c r="E2252" s="3" t="s">
        <v>10</v>
      </c>
      <c r="F2252" s="3" t="s">
        <v>7356</v>
      </c>
      <c r="G2252" s="3" t="s">
        <v>7357</v>
      </c>
      <c r="H2252" s="4">
        <v>3509.1</v>
      </c>
      <c r="I2252" s="3" t="s">
        <v>11</v>
      </c>
    </row>
    <row r="2253" spans="1:9" x14ac:dyDescent="0.35">
      <c r="A2253" s="3">
        <v>103420531</v>
      </c>
      <c r="B2253" s="3" t="s">
        <v>7358</v>
      </c>
      <c r="C2253" s="3" t="s">
        <v>9</v>
      </c>
      <c r="D2253" s="3" t="s">
        <v>5</v>
      </c>
      <c r="E2253" s="3" t="s">
        <v>10</v>
      </c>
      <c r="F2253" s="3" t="s">
        <v>7359</v>
      </c>
      <c r="G2253" s="3" t="s">
        <v>7360</v>
      </c>
      <c r="H2253" s="3">
        <v>616.54999999999995</v>
      </c>
      <c r="I2253" s="3" t="s">
        <v>11</v>
      </c>
    </row>
    <row r="2254" spans="1:9" x14ac:dyDescent="0.35">
      <c r="A2254" s="3">
        <v>103420593</v>
      </c>
      <c r="B2254" s="3" t="s">
        <v>7361</v>
      </c>
      <c r="C2254" s="3" t="s">
        <v>9</v>
      </c>
      <c r="D2254" s="3" t="s">
        <v>5</v>
      </c>
      <c r="E2254" s="3" t="s">
        <v>10</v>
      </c>
      <c r="F2254" s="3" t="s">
        <v>7362</v>
      </c>
      <c r="G2254" s="3" t="s">
        <v>7363</v>
      </c>
      <c r="H2254" s="5">
        <v>4549</v>
      </c>
      <c r="I2254" s="3" t="s">
        <v>11</v>
      </c>
    </row>
    <row r="2255" spans="1:9" x14ac:dyDescent="0.35">
      <c r="A2255" s="3">
        <v>103420592</v>
      </c>
      <c r="B2255" s="3" t="s">
        <v>7364</v>
      </c>
      <c r="C2255" s="3" t="s">
        <v>9</v>
      </c>
      <c r="D2255" s="3" t="s">
        <v>5</v>
      </c>
      <c r="E2255" s="3" t="s">
        <v>10</v>
      </c>
      <c r="F2255" s="3" t="s">
        <v>7365</v>
      </c>
      <c r="G2255" s="3" t="s">
        <v>7366</v>
      </c>
      <c r="H2255" s="4">
        <v>3518.85</v>
      </c>
      <c r="I2255" s="3" t="s">
        <v>11</v>
      </c>
    </row>
    <row r="2256" spans="1:9" x14ac:dyDescent="0.35">
      <c r="A2256" s="3">
        <v>103420589</v>
      </c>
      <c r="B2256" s="3" t="s">
        <v>7367</v>
      </c>
      <c r="C2256" s="3" t="s">
        <v>9</v>
      </c>
      <c r="D2256" s="3" t="s">
        <v>5</v>
      </c>
      <c r="E2256" s="3" t="s">
        <v>10</v>
      </c>
      <c r="F2256" s="3" t="s">
        <v>7368</v>
      </c>
      <c r="G2256" s="3" t="s">
        <v>7369</v>
      </c>
      <c r="H2256" s="3">
        <v>389</v>
      </c>
      <c r="I2256" s="3" t="s">
        <v>11</v>
      </c>
    </row>
    <row r="2257" spans="1:9" x14ac:dyDescent="0.35">
      <c r="A2257" s="3">
        <v>103420581</v>
      </c>
      <c r="B2257" s="3" t="s">
        <v>7370</v>
      </c>
      <c r="C2257" s="3" t="s">
        <v>9</v>
      </c>
      <c r="D2257" s="3" t="s">
        <v>5</v>
      </c>
      <c r="E2257" s="3" t="s">
        <v>10</v>
      </c>
      <c r="F2257" s="3" t="s">
        <v>7371</v>
      </c>
      <c r="G2257" s="3" t="s">
        <v>7372</v>
      </c>
      <c r="H2257" s="4">
        <v>1196.05</v>
      </c>
      <c r="I2257" s="3" t="s">
        <v>11</v>
      </c>
    </row>
    <row r="2258" spans="1:9" x14ac:dyDescent="0.35">
      <c r="A2258" s="3">
        <v>103420518</v>
      </c>
      <c r="B2258" s="3" t="s">
        <v>7373</v>
      </c>
      <c r="C2258" s="3" t="s">
        <v>9</v>
      </c>
      <c r="D2258" s="3" t="s">
        <v>5</v>
      </c>
      <c r="E2258" s="3" t="s">
        <v>10</v>
      </c>
      <c r="F2258" s="3" t="s">
        <v>7374</v>
      </c>
      <c r="G2258" s="3" t="s">
        <v>7375</v>
      </c>
      <c r="H2258" s="3">
        <v>929</v>
      </c>
      <c r="I2258" s="3" t="s">
        <v>11</v>
      </c>
    </row>
    <row r="2259" spans="1:9" x14ac:dyDescent="0.35">
      <c r="A2259" s="3">
        <v>103420578</v>
      </c>
      <c r="B2259" s="3" t="s">
        <v>7376</v>
      </c>
      <c r="C2259" s="3" t="s">
        <v>9</v>
      </c>
      <c r="D2259" s="3" t="s">
        <v>5</v>
      </c>
      <c r="E2259" s="3" t="s">
        <v>12</v>
      </c>
      <c r="F2259" s="3" t="s">
        <v>7377</v>
      </c>
      <c r="G2259" s="3" t="s">
        <v>7378</v>
      </c>
      <c r="H2259" s="3">
        <v>799</v>
      </c>
      <c r="I2259" s="3" t="s">
        <v>11</v>
      </c>
    </row>
    <row r="2260" spans="1:9" x14ac:dyDescent="0.35">
      <c r="A2260" s="3">
        <v>103420459</v>
      </c>
      <c r="B2260" s="3" t="s">
        <v>7379</v>
      </c>
      <c r="C2260" s="3" t="s">
        <v>9</v>
      </c>
      <c r="D2260" s="3" t="s">
        <v>5</v>
      </c>
      <c r="E2260" s="3" t="s">
        <v>10</v>
      </c>
      <c r="F2260" s="3" t="s">
        <v>7380</v>
      </c>
      <c r="G2260" s="3" t="s">
        <v>2241</v>
      </c>
      <c r="H2260" s="5">
        <v>2449</v>
      </c>
      <c r="I2260" s="3" t="s">
        <v>11</v>
      </c>
    </row>
    <row r="2261" spans="1:9" x14ac:dyDescent="0.35">
      <c r="A2261" s="3">
        <v>103420456</v>
      </c>
      <c r="B2261" s="3" t="s">
        <v>7381</v>
      </c>
      <c r="C2261" s="3" t="s">
        <v>9</v>
      </c>
      <c r="D2261" s="3" t="s">
        <v>5</v>
      </c>
      <c r="E2261" s="3" t="s">
        <v>10</v>
      </c>
      <c r="F2261" s="3" t="s">
        <v>6257</v>
      </c>
      <c r="G2261" s="3" t="s">
        <v>6258</v>
      </c>
      <c r="H2261" s="4">
        <v>3518.85</v>
      </c>
      <c r="I2261" s="3" t="s">
        <v>11</v>
      </c>
    </row>
    <row r="2262" spans="1:9" x14ac:dyDescent="0.35">
      <c r="A2262" s="3">
        <v>103420503</v>
      </c>
      <c r="B2262" s="3" t="s">
        <v>7382</v>
      </c>
      <c r="C2262" s="3" t="s">
        <v>9</v>
      </c>
      <c r="D2262" s="3" t="s">
        <v>5</v>
      </c>
      <c r="E2262" s="3" t="s">
        <v>12</v>
      </c>
      <c r="F2262" s="3" t="s">
        <v>7383</v>
      </c>
      <c r="G2262" s="3" t="s">
        <v>7384</v>
      </c>
      <c r="H2262" s="5">
        <v>4999</v>
      </c>
      <c r="I2262" s="3" t="s">
        <v>11</v>
      </c>
    </row>
    <row r="2263" spans="1:9" x14ac:dyDescent="0.35">
      <c r="A2263" s="3">
        <v>103420501</v>
      </c>
      <c r="B2263" s="3" t="s">
        <v>7385</v>
      </c>
      <c r="C2263" s="3" t="s">
        <v>9</v>
      </c>
      <c r="D2263" s="3" t="s">
        <v>5</v>
      </c>
      <c r="E2263" s="3" t="s">
        <v>10</v>
      </c>
      <c r="F2263" s="3" t="s">
        <v>7386</v>
      </c>
      <c r="G2263" s="3" t="s">
        <v>7387</v>
      </c>
      <c r="H2263" s="4">
        <v>1661.55</v>
      </c>
      <c r="I2263" s="3" t="s">
        <v>11</v>
      </c>
    </row>
    <row r="2264" spans="1:9" x14ac:dyDescent="0.35">
      <c r="A2264" s="3">
        <v>103420500</v>
      </c>
      <c r="B2264" s="3" t="s">
        <v>7388</v>
      </c>
      <c r="C2264" s="3" t="s">
        <v>9</v>
      </c>
      <c r="D2264" s="3" t="s">
        <v>5</v>
      </c>
      <c r="E2264" s="3" t="s">
        <v>10</v>
      </c>
      <c r="F2264" s="3" t="s">
        <v>7389</v>
      </c>
      <c r="G2264" s="3" t="s">
        <v>7390</v>
      </c>
      <c r="H2264" s="4">
        <v>2773.05</v>
      </c>
      <c r="I2264" s="3" t="s">
        <v>11</v>
      </c>
    </row>
    <row r="2265" spans="1:9" x14ac:dyDescent="0.35">
      <c r="A2265" s="3">
        <v>103420499</v>
      </c>
      <c r="B2265" s="3" t="s">
        <v>7391</v>
      </c>
      <c r="C2265" s="3" t="s">
        <v>9</v>
      </c>
      <c r="D2265" s="3" t="s">
        <v>5</v>
      </c>
      <c r="E2265" s="3" t="s">
        <v>10</v>
      </c>
      <c r="F2265" s="3" t="s">
        <v>7392</v>
      </c>
      <c r="G2265" s="3" t="s">
        <v>7393</v>
      </c>
      <c r="H2265" s="4">
        <v>4103.1400000000003</v>
      </c>
      <c r="I2265" s="3" t="s">
        <v>11</v>
      </c>
    </row>
    <row r="2266" spans="1:9" x14ac:dyDescent="0.35">
      <c r="A2266" s="3">
        <v>103420454</v>
      </c>
      <c r="B2266" s="3" t="s">
        <v>7394</v>
      </c>
      <c r="C2266" s="3" t="s">
        <v>9</v>
      </c>
      <c r="D2266" s="3" t="s">
        <v>5</v>
      </c>
      <c r="E2266" s="3" t="s">
        <v>10</v>
      </c>
      <c r="F2266" s="3" t="s">
        <v>6487</v>
      </c>
      <c r="G2266" s="3" t="s">
        <v>6488</v>
      </c>
      <c r="H2266" s="4">
        <v>5399.1</v>
      </c>
      <c r="I2266" s="3" t="s">
        <v>11</v>
      </c>
    </row>
    <row r="2267" spans="1:9" x14ac:dyDescent="0.35">
      <c r="A2267" s="3">
        <v>103420452</v>
      </c>
      <c r="B2267" s="3" t="s">
        <v>7395</v>
      </c>
      <c r="C2267" s="3" t="s">
        <v>9</v>
      </c>
      <c r="D2267" s="3" t="s">
        <v>5</v>
      </c>
      <c r="E2267" s="3" t="s">
        <v>12</v>
      </c>
      <c r="F2267" s="3" t="s">
        <v>7396</v>
      </c>
      <c r="G2267" s="3" t="s">
        <v>7397</v>
      </c>
      <c r="H2267" s="3">
        <v>645.04999999999995</v>
      </c>
      <c r="I2267" s="3" t="s">
        <v>11</v>
      </c>
    </row>
    <row r="2268" spans="1:9" x14ac:dyDescent="0.35">
      <c r="A2268" s="3">
        <v>103420450</v>
      </c>
      <c r="B2268" s="3" t="s">
        <v>7398</v>
      </c>
      <c r="C2268" s="3" t="s">
        <v>9</v>
      </c>
      <c r="D2268" s="3" t="s">
        <v>5</v>
      </c>
      <c r="E2268" s="3" t="s">
        <v>10</v>
      </c>
      <c r="F2268" s="3" t="s">
        <v>7380</v>
      </c>
      <c r="G2268" s="3" t="s">
        <v>2241</v>
      </c>
      <c r="H2268" s="5">
        <v>2449</v>
      </c>
      <c r="I2268" s="3" t="s">
        <v>11</v>
      </c>
    </row>
    <row r="2269" spans="1:9" x14ac:dyDescent="0.35">
      <c r="A2269" s="3">
        <v>103420449</v>
      </c>
      <c r="B2269" s="3" t="s">
        <v>7399</v>
      </c>
      <c r="C2269" s="3" t="s">
        <v>9</v>
      </c>
      <c r="D2269" s="3" t="s">
        <v>5</v>
      </c>
      <c r="E2269" s="3" t="s">
        <v>12</v>
      </c>
      <c r="F2269" s="3" t="s">
        <v>7400</v>
      </c>
      <c r="G2269" s="3" t="s">
        <v>7401</v>
      </c>
      <c r="H2269" s="5">
        <v>1199</v>
      </c>
      <c r="I2269" s="3" t="s">
        <v>11</v>
      </c>
    </row>
    <row r="2270" spans="1:9" x14ac:dyDescent="0.35">
      <c r="A2270" s="3">
        <v>103420485</v>
      </c>
      <c r="B2270" s="3" t="s">
        <v>7402</v>
      </c>
      <c r="C2270" s="3" t="s">
        <v>9</v>
      </c>
      <c r="D2270" s="3" t="s">
        <v>5</v>
      </c>
      <c r="E2270" s="3" t="s">
        <v>10</v>
      </c>
      <c r="F2270" s="3" t="s">
        <v>64</v>
      </c>
      <c r="G2270" s="3" t="s">
        <v>65</v>
      </c>
      <c r="H2270" s="4">
        <v>2326.5500000000002</v>
      </c>
      <c r="I2270" s="3" t="s">
        <v>11</v>
      </c>
    </row>
    <row r="2271" spans="1:9" x14ac:dyDescent="0.35">
      <c r="A2271" s="3">
        <v>103420438</v>
      </c>
      <c r="B2271" s="3" t="s">
        <v>7403</v>
      </c>
      <c r="C2271" s="3" t="s">
        <v>9</v>
      </c>
      <c r="D2271" s="3" t="s">
        <v>5</v>
      </c>
      <c r="E2271" s="3" t="s">
        <v>10</v>
      </c>
      <c r="F2271" s="3" t="s">
        <v>7404</v>
      </c>
      <c r="G2271" s="3" t="s">
        <v>7405</v>
      </c>
      <c r="H2271" s="5">
        <v>4118</v>
      </c>
      <c r="I2271" s="3" t="s">
        <v>11</v>
      </c>
    </row>
    <row r="2272" spans="1:9" x14ac:dyDescent="0.35">
      <c r="A2272" s="3">
        <v>103420479</v>
      </c>
      <c r="B2272" s="3" t="s">
        <v>7406</v>
      </c>
      <c r="C2272" s="3" t="s">
        <v>9</v>
      </c>
      <c r="D2272" s="3" t="s">
        <v>5</v>
      </c>
      <c r="E2272" s="3" t="s">
        <v>12</v>
      </c>
      <c r="F2272" s="3" t="s">
        <v>7407</v>
      </c>
      <c r="G2272" s="3" t="s">
        <v>7408</v>
      </c>
      <c r="H2272" s="4">
        <v>1329.05</v>
      </c>
      <c r="I2272" s="3" t="s">
        <v>11</v>
      </c>
    </row>
    <row r="2273" spans="1:9" x14ac:dyDescent="0.35">
      <c r="A2273" s="3">
        <v>103420436</v>
      </c>
      <c r="B2273" s="3" t="s">
        <v>7409</v>
      </c>
      <c r="C2273" s="3" t="s">
        <v>9</v>
      </c>
      <c r="D2273" s="3" t="s">
        <v>5</v>
      </c>
      <c r="E2273" s="3" t="s">
        <v>10</v>
      </c>
      <c r="F2273" s="3" t="s">
        <v>7410</v>
      </c>
      <c r="G2273" s="3" t="s">
        <v>7411</v>
      </c>
      <c r="H2273" s="5">
        <v>1369</v>
      </c>
      <c r="I2273" s="3" t="s">
        <v>11</v>
      </c>
    </row>
    <row r="2274" spans="1:9" x14ac:dyDescent="0.35">
      <c r="A2274" s="3">
        <v>103420431</v>
      </c>
      <c r="B2274" s="3" t="s">
        <v>7412</v>
      </c>
      <c r="C2274" s="3" t="s">
        <v>9</v>
      </c>
      <c r="D2274" s="3" t="s">
        <v>5</v>
      </c>
      <c r="E2274" s="3" t="s">
        <v>10</v>
      </c>
      <c r="F2274" s="3" t="s">
        <v>7413</v>
      </c>
      <c r="G2274" s="3" t="s">
        <v>7414</v>
      </c>
      <c r="H2274" s="4">
        <v>1081.19</v>
      </c>
      <c r="I2274" s="3" t="s">
        <v>11</v>
      </c>
    </row>
    <row r="2275" spans="1:9" x14ac:dyDescent="0.35">
      <c r="A2275" s="3">
        <v>103420472</v>
      </c>
      <c r="B2275" s="3" t="s">
        <v>7415</v>
      </c>
      <c r="C2275" s="3" t="s">
        <v>9</v>
      </c>
      <c r="D2275" s="3" t="s">
        <v>5</v>
      </c>
      <c r="E2275" s="3" t="s">
        <v>10</v>
      </c>
      <c r="F2275" s="3" t="s">
        <v>5514</v>
      </c>
      <c r="G2275" s="3" t="s">
        <v>7416</v>
      </c>
      <c r="H2275" s="3">
        <v>854.05</v>
      </c>
      <c r="I2275" s="3" t="s">
        <v>11</v>
      </c>
    </row>
    <row r="2276" spans="1:9" x14ac:dyDescent="0.35">
      <c r="A2276" s="3">
        <v>103420357</v>
      </c>
      <c r="B2276" s="3" t="s">
        <v>7417</v>
      </c>
      <c r="C2276" s="3" t="s">
        <v>9</v>
      </c>
      <c r="D2276" s="3" t="s">
        <v>5</v>
      </c>
      <c r="E2276" s="3" t="s">
        <v>10</v>
      </c>
      <c r="F2276" s="3" t="s">
        <v>7418</v>
      </c>
      <c r="G2276" s="3" t="s">
        <v>7419</v>
      </c>
      <c r="H2276" s="4">
        <v>1994.05</v>
      </c>
      <c r="I2276" s="3" t="s">
        <v>11</v>
      </c>
    </row>
    <row r="2277" spans="1:9" x14ac:dyDescent="0.35">
      <c r="A2277" s="3">
        <v>103420409</v>
      </c>
      <c r="B2277" s="3" t="s">
        <v>7420</v>
      </c>
      <c r="C2277" s="3" t="s">
        <v>9</v>
      </c>
      <c r="D2277" s="3" t="s">
        <v>5</v>
      </c>
      <c r="E2277" s="3" t="s">
        <v>10</v>
      </c>
      <c r="F2277" s="3" t="s">
        <v>7421</v>
      </c>
      <c r="G2277" s="3" t="s">
        <v>7422</v>
      </c>
      <c r="H2277" s="3">
        <v>779</v>
      </c>
      <c r="I2277" s="3" t="s">
        <v>11</v>
      </c>
    </row>
    <row r="2278" spans="1:9" x14ac:dyDescent="0.35">
      <c r="A2278" s="3">
        <v>103420346</v>
      </c>
      <c r="B2278" s="3" t="s">
        <v>7423</v>
      </c>
      <c r="C2278" s="3" t="s">
        <v>9</v>
      </c>
      <c r="D2278" s="3" t="s">
        <v>5</v>
      </c>
      <c r="E2278" s="3" t="s">
        <v>12</v>
      </c>
      <c r="F2278" s="3" t="s">
        <v>7424</v>
      </c>
      <c r="G2278" s="3" t="s">
        <v>7425</v>
      </c>
      <c r="H2278" s="5">
        <v>3899</v>
      </c>
      <c r="I2278" s="3" t="s">
        <v>11</v>
      </c>
    </row>
    <row r="2279" spans="1:9" x14ac:dyDescent="0.35">
      <c r="A2279" s="3">
        <v>103420345</v>
      </c>
      <c r="B2279" s="3" t="s">
        <v>7426</v>
      </c>
      <c r="C2279" s="3" t="s">
        <v>9</v>
      </c>
      <c r="D2279" s="3" t="s">
        <v>5</v>
      </c>
      <c r="E2279" s="3" t="s">
        <v>10</v>
      </c>
      <c r="F2279" s="3" t="s">
        <v>7427</v>
      </c>
      <c r="G2279" s="3" t="s">
        <v>7428</v>
      </c>
      <c r="H2279" s="4">
        <v>2469.0500000000002</v>
      </c>
      <c r="I2279" s="3" t="s">
        <v>11</v>
      </c>
    </row>
    <row r="2280" spans="1:9" x14ac:dyDescent="0.35">
      <c r="A2280" s="3">
        <v>103420404</v>
      </c>
      <c r="B2280" s="3" t="s">
        <v>7429</v>
      </c>
      <c r="C2280" s="3" t="s">
        <v>9</v>
      </c>
      <c r="D2280" s="3" t="s">
        <v>5</v>
      </c>
      <c r="E2280" s="3" t="s">
        <v>10</v>
      </c>
      <c r="F2280" s="3" t="s">
        <v>7430</v>
      </c>
      <c r="G2280" s="3" t="s">
        <v>7431</v>
      </c>
      <c r="H2280" s="4">
        <v>2078.1</v>
      </c>
      <c r="I2280" s="3" t="s">
        <v>11</v>
      </c>
    </row>
    <row r="2281" spans="1:9" x14ac:dyDescent="0.35">
      <c r="A2281" s="3">
        <v>103420341</v>
      </c>
      <c r="B2281" s="3" t="s">
        <v>7432</v>
      </c>
      <c r="C2281" s="3" t="s">
        <v>9</v>
      </c>
      <c r="D2281" s="3" t="s">
        <v>5</v>
      </c>
      <c r="E2281" s="3" t="s">
        <v>10</v>
      </c>
      <c r="F2281" s="3" t="s">
        <v>7433</v>
      </c>
      <c r="G2281" s="3" t="s">
        <v>7434</v>
      </c>
      <c r="H2281" s="5">
        <v>3849</v>
      </c>
      <c r="I2281" s="3" t="s">
        <v>11</v>
      </c>
    </row>
    <row r="2282" spans="1:9" x14ac:dyDescent="0.35">
      <c r="A2282" s="3">
        <v>103420402</v>
      </c>
      <c r="B2282" s="3" t="s">
        <v>7435</v>
      </c>
      <c r="C2282" s="3" t="s">
        <v>9</v>
      </c>
      <c r="D2282" s="3" t="s">
        <v>5</v>
      </c>
      <c r="E2282" s="3" t="s">
        <v>10</v>
      </c>
      <c r="F2282" s="3" t="s">
        <v>7436</v>
      </c>
      <c r="G2282" s="3" t="s">
        <v>7437</v>
      </c>
      <c r="H2282" s="4">
        <v>2279.0500000000002</v>
      </c>
      <c r="I2282" s="3" t="s">
        <v>11</v>
      </c>
    </row>
    <row r="2283" spans="1:9" x14ac:dyDescent="0.35">
      <c r="A2283" s="3">
        <v>103420400</v>
      </c>
      <c r="B2283" s="3" t="s">
        <v>7438</v>
      </c>
      <c r="C2283" s="3" t="s">
        <v>9</v>
      </c>
      <c r="D2283" s="3" t="s">
        <v>5</v>
      </c>
      <c r="E2283" s="3" t="s">
        <v>12</v>
      </c>
      <c r="F2283" s="3" t="s">
        <v>7439</v>
      </c>
      <c r="G2283" s="3" t="s">
        <v>7440</v>
      </c>
      <c r="H2283" s="5">
        <v>1999</v>
      </c>
      <c r="I2283" s="3" t="s">
        <v>11</v>
      </c>
    </row>
    <row r="2284" spans="1:9" x14ac:dyDescent="0.35">
      <c r="A2284" s="3">
        <v>103420399</v>
      </c>
      <c r="B2284" s="3" t="s">
        <v>7441</v>
      </c>
      <c r="C2284" s="3" t="s">
        <v>9</v>
      </c>
      <c r="D2284" s="3" t="s">
        <v>5</v>
      </c>
      <c r="E2284" s="3" t="s">
        <v>10</v>
      </c>
      <c r="F2284" s="3" t="s">
        <v>7442</v>
      </c>
      <c r="G2284" s="3" t="s">
        <v>7443</v>
      </c>
      <c r="H2284" s="4">
        <v>2868.05</v>
      </c>
      <c r="I2284" s="3" t="s">
        <v>11</v>
      </c>
    </row>
    <row r="2285" spans="1:9" x14ac:dyDescent="0.35">
      <c r="A2285" s="3">
        <v>103420336</v>
      </c>
      <c r="B2285" s="3" t="s">
        <v>7444</v>
      </c>
      <c r="C2285" s="3" t="s">
        <v>9</v>
      </c>
      <c r="D2285" s="3" t="s">
        <v>5</v>
      </c>
      <c r="E2285" s="3" t="s">
        <v>10</v>
      </c>
      <c r="F2285" s="3" t="s">
        <v>7445</v>
      </c>
      <c r="G2285" s="3" t="s">
        <v>7446</v>
      </c>
      <c r="H2285" s="4">
        <v>3157.85</v>
      </c>
      <c r="I2285" s="3" t="s">
        <v>11</v>
      </c>
    </row>
    <row r="2286" spans="1:9" x14ac:dyDescent="0.35">
      <c r="A2286" s="3">
        <v>103420335</v>
      </c>
      <c r="B2286" s="3" t="s">
        <v>7447</v>
      </c>
      <c r="C2286" s="3" t="s">
        <v>9</v>
      </c>
      <c r="D2286" s="3" t="s">
        <v>5</v>
      </c>
      <c r="E2286" s="3" t="s">
        <v>10</v>
      </c>
      <c r="F2286" s="3" t="s">
        <v>7448</v>
      </c>
      <c r="G2286" s="3" t="s">
        <v>7449</v>
      </c>
      <c r="H2286" s="3">
        <v>711.55</v>
      </c>
      <c r="I2286" s="3" t="s">
        <v>11</v>
      </c>
    </row>
    <row r="2287" spans="1:9" x14ac:dyDescent="0.35">
      <c r="A2287" s="3">
        <v>103420327</v>
      </c>
      <c r="B2287" s="3" t="s">
        <v>7450</v>
      </c>
      <c r="C2287" s="3" t="s">
        <v>9</v>
      </c>
      <c r="D2287" s="3" t="s">
        <v>5</v>
      </c>
      <c r="E2287" s="3" t="s">
        <v>10</v>
      </c>
      <c r="F2287" s="3" t="s">
        <v>7451</v>
      </c>
      <c r="G2287" s="3" t="s">
        <v>7452</v>
      </c>
      <c r="H2287" s="4">
        <v>3419.05</v>
      </c>
      <c r="I2287" s="3" t="s">
        <v>11</v>
      </c>
    </row>
    <row r="2288" spans="1:9" x14ac:dyDescent="0.35">
      <c r="A2288" s="3">
        <v>103420323</v>
      </c>
      <c r="B2288" s="3" t="s">
        <v>7453</v>
      </c>
      <c r="C2288" s="3" t="s">
        <v>9</v>
      </c>
      <c r="D2288" s="3" t="s">
        <v>5</v>
      </c>
      <c r="E2288" s="3" t="s">
        <v>12</v>
      </c>
      <c r="F2288" s="3" t="s">
        <v>7454</v>
      </c>
      <c r="G2288" s="3" t="s">
        <v>7455</v>
      </c>
      <c r="H2288" s="4">
        <v>1235.52</v>
      </c>
      <c r="I2288" s="3" t="s">
        <v>11</v>
      </c>
    </row>
    <row r="2289" spans="1:9" x14ac:dyDescent="0.35">
      <c r="A2289" s="3">
        <v>103420322</v>
      </c>
      <c r="B2289" s="3" t="s">
        <v>7456</v>
      </c>
      <c r="C2289" s="3" t="s">
        <v>9</v>
      </c>
      <c r="D2289" s="3" t="s">
        <v>5</v>
      </c>
      <c r="E2289" s="3" t="s">
        <v>10</v>
      </c>
      <c r="F2289" s="3" t="s">
        <v>7457</v>
      </c>
      <c r="G2289" s="3" t="s">
        <v>7458</v>
      </c>
      <c r="H2289" s="5">
        <v>4219</v>
      </c>
      <c r="I2289" s="3" t="s">
        <v>11</v>
      </c>
    </row>
    <row r="2290" spans="1:9" x14ac:dyDescent="0.35">
      <c r="A2290" s="3">
        <v>103420320</v>
      </c>
      <c r="B2290" s="3" t="s">
        <v>7459</v>
      </c>
      <c r="C2290" s="3" t="s">
        <v>9</v>
      </c>
      <c r="D2290" s="3" t="s">
        <v>5</v>
      </c>
      <c r="E2290" s="3" t="s">
        <v>10</v>
      </c>
      <c r="F2290" s="3" t="s">
        <v>7460</v>
      </c>
      <c r="G2290" s="3" t="s">
        <v>7461</v>
      </c>
      <c r="H2290" s="4">
        <v>5319.05</v>
      </c>
      <c r="I2290" s="3" t="s">
        <v>11</v>
      </c>
    </row>
    <row r="2291" spans="1:9" x14ac:dyDescent="0.35">
      <c r="A2291" s="3">
        <v>103420373</v>
      </c>
      <c r="B2291" s="3" t="s">
        <v>7462</v>
      </c>
      <c r="C2291" s="3" t="s">
        <v>9</v>
      </c>
      <c r="D2291" s="3" t="s">
        <v>5</v>
      </c>
      <c r="E2291" s="3" t="s">
        <v>10</v>
      </c>
      <c r="F2291" s="3" t="s">
        <v>7463</v>
      </c>
      <c r="G2291" s="3" t="s">
        <v>7464</v>
      </c>
      <c r="H2291" s="4">
        <v>2849.05</v>
      </c>
      <c r="I2291" s="3" t="s">
        <v>11</v>
      </c>
    </row>
    <row r="2292" spans="1:9" x14ac:dyDescent="0.35">
      <c r="A2292" s="3">
        <v>103420367</v>
      </c>
      <c r="B2292" s="3" t="s">
        <v>7465</v>
      </c>
      <c r="C2292" s="3" t="s">
        <v>9</v>
      </c>
      <c r="D2292" s="3" t="s">
        <v>5</v>
      </c>
      <c r="E2292" s="3" t="s">
        <v>10</v>
      </c>
      <c r="F2292" s="3" t="s">
        <v>17</v>
      </c>
      <c r="G2292" s="3" t="s">
        <v>18</v>
      </c>
      <c r="H2292" s="5">
        <v>1799</v>
      </c>
      <c r="I2292" s="3" t="s">
        <v>11</v>
      </c>
    </row>
    <row r="2293" spans="1:9" x14ac:dyDescent="0.35">
      <c r="A2293" s="3">
        <v>103420315</v>
      </c>
      <c r="B2293" s="3" t="s">
        <v>7466</v>
      </c>
      <c r="C2293" s="3" t="s">
        <v>9</v>
      </c>
      <c r="D2293" s="3" t="s">
        <v>5</v>
      </c>
      <c r="E2293" s="3" t="s">
        <v>10</v>
      </c>
      <c r="F2293" s="3" t="s">
        <v>7467</v>
      </c>
      <c r="G2293" s="3" t="s">
        <v>7468</v>
      </c>
      <c r="H2293" s="4">
        <v>3609.1</v>
      </c>
      <c r="I2293" s="3" t="s">
        <v>11</v>
      </c>
    </row>
    <row r="2294" spans="1:9" x14ac:dyDescent="0.35">
      <c r="A2294" s="3">
        <v>103420308</v>
      </c>
      <c r="B2294" s="3" t="s">
        <v>7469</v>
      </c>
      <c r="C2294" s="3" t="s">
        <v>9</v>
      </c>
      <c r="D2294" s="3" t="s">
        <v>5</v>
      </c>
      <c r="E2294" s="3" t="s">
        <v>10</v>
      </c>
      <c r="F2294" s="3" t="s">
        <v>747</v>
      </c>
      <c r="G2294" s="3" t="s">
        <v>7470</v>
      </c>
      <c r="H2294" s="3">
        <v>664.05</v>
      </c>
      <c r="I2294" s="3" t="s">
        <v>11</v>
      </c>
    </row>
    <row r="2295" spans="1:9" x14ac:dyDescent="0.35">
      <c r="A2295" s="3">
        <v>103420258</v>
      </c>
      <c r="B2295" s="3" t="s">
        <v>7471</v>
      </c>
      <c r="C2295" s="3" t="s">
        <v>9</v>
      </c>
      <c r="D2295" s="3" t="s">
        <v>5</v>
      </c>
      <c r="E2295" s="3" t="s">
        <v>10</v>
      </c>
      <c r="F2295" s="3" t="s">
        <v>7472</v>
      </c>
      <c r="G2295" s="3" t="s">
        <v>7473</v>
      </c>
      <c r="H2295" s="3">
        <v>351.07</v>
      </c>
      <c r="I2295" s="3" t="s">
        <v>11</v>
      </c>
    </row>
    <row r="2296" spans="1:9" x14ac:dyDescent="0.35">
      <c r="A2296" s="3">
        <v>103420256</v>
      </c>
      <c r="B2296" s="3" t="s">
        <v>7474</v>
      </c>
      <c r="C2296" s="3" t="s">
        <v>9</v>
      </c>
      <c r="D2296" s="3" t="s">
        <v>5</v>
      </c>
      <c r="E2296" s="3" t="s">
        <v>12</v>
      </c>
      <c r="F2296" s="3" t="s">
        <v>7475</v>
      </c>
      <c r="G2296" s="3" t="s">
        <v>7476</v>
      </c>
      <c r="H2296" s="5">
        <v>4108</v>
      </c>
      <c r="I2296" s="3" t="s">
        <v>11</v>
      </c>
    </row>
    <row r="2297" spans="1:9" x14ac:dyDescent="0.35">
      <c r="A2297" s="3">
        <v>103420255</v>
      </c>
      <c r="B2297" s="3" t="s">
        <v>7477</v>
      </c>
      <c r="C2297" s="3" t="s">
        <v>9</v>
      </c>
      <c r="D2297" s="3" t="s">
        <v>5</v>
      </c>
      <c r="E2297" s="3" t="s">
        <v>10</v>
      </c>
      <c r="F2297" s="3" t="s">
        <v>17</v>
      </c>
      <c r="G2297" s="3" t="s">
        <v>18</v>
      </c>
      <c r="H2297" s="5">
        <v>7798</v>
      </c>
      <c r="I2297" s="3" t="s">
        <v>11</v>
      </c>
    </row>
    <row r="2298" spans="1:9" x14ac:dyDescent="0.35">
      <c r="A2298" s="3">
        <v>103420300</v>
      </c>
      <c r="B2298" s="3" t="s">
        <v>7478</v>
      </c>
      <c r="C2298" s="3" t="s">
        <v>9</v>
      </c>
      <c r="D2298" s="3" t="s">
        <v>5</v>
      </c>
      <c r="E2298" s="3" t="s">
        <v>10</v>
      </c>
      <c r="F2298" s="3" t="s">
        <v>7479</v>
      </c>
      <c r="G2298" s="3" t="s">
        <v>7480</v>
      </c>
      <c r="H2298" s="4">
        <v>2991.55</v>
      </c>
      <c r="I2298" s="3" t="s">
        <v>11</v>
      </c>
    </row>
    <row r="2299" spans="1:9" x14ac:dyDescent="0.35">
      <c r="A2299" s="3">
        <v>103420253</v>
      </c>
      <c r="B2299" s="3" t="s">
        <v>7481</v>
      </c>
      <c r="C2299" s="3" t="s">
        <v>9</v>
      </c>
      <c r="D2299" s="3" t="s">
        <v>5</v>
      </c>
      <c r="E2299" s="3" t="s">
        <v>10</v>
      </c>
      <c r="F2299" s="3" t="s">
        <v>17</v>
      </c>
      <c r="G2299" s="3" t="s">
        <v>18</v>
      </c>
      <c r="H2299" s="5">
        <v>1269</v>
      </c>
      <c r="I2299" s="3" t="s">
        <v>11</v>
      </c>
    </row>
    <row r="2300" spans="1:9" x14ac:dyDescent="0.35">
      <c r="A2300" s="3">
        <v>103420252</v>
      </c>
      <c r="B2300" s="3" t="s">
        <v>7482</v>
      </c>
      <c r="C2300" s="3" t="s">
        <v>9</v>
      </c>
      <c r="D2300" s="3" t="s">
        <v>5</v>
      </c>
      <c r="E2300" s="3" t="s">
        <v>10</v>
      </c>
      <c r="F2300" s="3" t="s">
        <v>7483</v>
      </c>
      <c r="G2300" s="3" t="s">
        <v>7484</v>
      </c>
      <c r="H2300" s="4">
        <v>1052.0999999999999</v>
      </c>
      <c r="I2300" s="3" t="s">
        <v>11</v>
      </c>
    </row>
    <row r="2301" spans="1:9" x14ac:dyDescent="0.35">
      <c r="A2301" s="3">
        <v>103420296</v>
      </c>
      <c r="B2301" s="3" t="s">
        <v>7485</v>
      </c>
      <c r="C2301" s="3" t="s">
        <v>9</v>
      </c>
      <c r="D2301" s="3" t="s">
        <v>5</v>
      </c>
      <c r="E2301" s="3" t="s">
        <v>10</v>
      </c>
      <c r="F2301" s="3" t="s">
        <v>7479</v>
      </c>
      <c r="G2301" s="3" t="s">
        <v>7480</v>
      </c>
      <c r="H2301" s="4">
        <v>2991.55</v>
      </c>
      <c r="I2301" s="3" t="s">
        <v>11</v>
      </c>
    </row>
    <row r="2302" spans="1:9" x14ac:dyDescent="0.35">
      <c r="A2302" s="3">
        <v>103420288</v>
      </c>
      <c r="B2302" s="3" t="s">
        <v>7486</v>
      </c>
      <c r="C2302" s="3" t="s">
        <v>9</v>
      </c>
      <c r="D2302" s="3" t="s">
        <v>5</v>
      </c>
      <c r="E2302" s="3" t="s">
        <v>10</v>
      </c>
      <c r="F2302" s="3" t="s">
        <v>2741</v>
      </c>
      <c r="G2302" s="3" t="s">
        <v>2742</v>
      </c>
      <c r="H2302" s="5">
        <v>2249</v>
      </c>
      <c r="I2302" s="3" t="s">
        <v>11</v>
      </c>
    </row>
    <row r="2303" spans="1:9" x14ac:dyDescent="0.35">
      <c r="A2303" s="3">
        <v>103420245</v>
      </c>
      <c r="B2303" s="3" t="s">
        <v>7487</v>
      </c>
      <c r="C2303" s="3" t="s">
        <v>9</v>
      </c>
      <c r="D2303" s="3" t="s">
        <v>5</v>
      </c>
      <c r="E2303" s="3" t="s">
        <v>10</v>
      </c>
      <c r="F2303" s="3" t="s">
        <v>7488</v>
      </c>
      <c r="G2303" s="3" t="s">
        <v>7489</v>
      </c>
      <c r="H2303" s="4">
        <v>2868.05</v>
      </c>
      <c r="I2303" s="3" t="s">
        <v>11</v>
      </c>
    </row>
    <row r="2304" spans="1:9" x14ac:dyDescent="0.35">
      <c r="A2304" s="3">
        <v>103420244</v>
      </c>
      <c r="B2304" s="3" t="s">
        <v>7490</v>
      </c>
      <c r="C2304" s="3" t="s">
        <v>9</v>
      </c>
      <c r="D2304" s="3" t="s">
        <v>5</v>
      </c>
      <c r="E2304" s="3" t="s">
        <v>10</v>
      </c>
      <c r="F2304" s="3" t="s">
        <v>17</v>
      </c>
      <c r="G2304" s="3" t="s">
        <v>18</v>
      </c>
      <c r="H2304" s="5">
        <v>4899</v>
      </c>
      <c r="I2304" s="3" t="s">
        <v>11</v>
      </c>
    </row>
    <row r="2305" spans="1:9" x14ac:dyDescent="0.35">
      <c r="A2305" s="3">
        <v>103420239</v>
      </c>
      <c r="B2305" s="3" t="s">
        <v>7491</v>
      </c>
      <c r="C2305" s="3" t="s">
        <v>9</v>
      </c>
      <c r="D2305" s="3" t="s">
        <v>5</v>
      </c>
      <c r="E2305" s="3" t="s">
        <v>10</v>
      </c>
      <c r="F2305" s="3" t="s">
        <v>7492</v>
      </c>
      <c r="G2305" s="3" t="s">
        <v>7493</v>
      </c>
      <c r="H2305" s="4">
        <v>2299.5700000000002</v>
      </c>
      <c r="I2305" s="3" t="s">
        <v>11</v>
      </c>
    </row>
    <row r="2306" spans="1:9" x14ac:dyDescent="0.35">
      <c r="A2306" s="3">
        <v>103420236</v>
      </c>
      <c r="B2306" s="3" t="s">
        <v>7494</v>
      </c>
      <c r="C2306" s="3" t="s">
        <v>9</v>
      </c>
      <c r="D2306" s="3" t="s">
        <v>5</v>
      </c>
      <c r="E2306" s="3" t="s">
        <v>10</v>
      </c>
      <c r="F2306" s="3" t="s">
        <v>7495</v>
      </c>
      <c r="G2306" s="3" t="s">
        <v>7496</v>
      </c>
      <c r="H2306" s="5">
        <v>3498</v>
      </c>
      <c r="I2306" s="3" t="s">
        <v>11</v>
      </c>
    </row>
    <row r="2307" spans="1:9" x14ac:dyDescent="0.35">
      <c r="A2307" s="3">
        <v>103420234</v>
      </c>
      <c r="B2307" s="3" t="s">
        <v>7497</v>
      </c>
      <c r="C2307" s="3" t="s">
        <v>9</v>
      </c>
      <c r="D2307" s="3" t="s">
        <v>5</v>
      </c>
      <c r="E2307" s="3" t="s">
        <v>10</v>
      </c>
      <c r="F2307" s="3" t="s">
        <v>7498</v>
      </c>
      <c r="G2307" s="3" t="s">
        <v>7499</v>
      </c>
      <c r="H2307" s="3">
        <v>341.05</v>
      </c>
      <c r="I2307" s="3" t="s">
        <v>11</v>
      </c>
    </row>
    <row r="2308" spans="1:9" x14ac:dyDescent="0.35">
      <c r="A2308" s="3">
        <v>103420279</v>
      </c>
      <c r="B2308" s="3" t="s">
        <v>7500</v>
      </c>
      <c r="C2308" s="3" t="s">
        <v>9</v>
      </c>
      <c r="D2308" s="3" t="s">
        <v>5</v>
      </c>
      <c r="E2308" s="3" t="s">
        <v>10</v>
      </c>
      <c r="F2308" s="3" t="s">
        <v>7501</v>
      </c>
      <c r="G2308" s="3" t="s">
        <v>7502</v>
      </c>
      <c r="H2308" s="4">
        <v>8346.32</v>
      </c>
      <c r="I2308" s="3" t="s">
        <v>11</v>
      </c>
    </row>
    <row r="2309" spans="1:9" x14ac:dyDescent="0.35">
      <c r="A2309" s="3">
        <v>103420232</v>
      </c>
      <c r="B2309" s="3" t="s">
        <v>7503</v>
      </c>
      <c r="C2309" s="3" t="s">
        <v>9</v>
      </c>
      <c r="D2309" s="3" t="s">
        <v>5</v>
      </c>
      <c r="E2309" s="3" t="s">
        <v>10</v>
      </c>
      <c r="F2309" s="3" t="s">
        <v>7504</v>
      </c>
      <c r="G2309" s="3" t="s">
        <v>7505</v>
      </c>
      <c r="H2309" s="5">
        <v>5098</v>
      </c>
      <c r="I2309" s="3" t="s">
        <v>11</v>
      </c>
    </row>
    <row r="2310" spans="1:9" x14ac:dyDescent="0.35">
      <c r="A2310" s="3">
        <v>103420276</v>
      </c>
      <c r="B2310" s="3" t="s">
        <v>7506</v>
      </c>
      <c r="C2310" s="3" t="s">
        <v>9</v>
      </c>
      <c r="D2310" s="3" t="s">
        <v>5</v>
      </c>
      <c r="E2310" s="3" t="s">
        <v>10</v>
      </c>
      <c r="F2310" s="3" t="s">
        <v>7507</v>
      </c>
      <c r="G2310" s="3" t="s">
        <v>7508</v>
      </c>
      <c r="H2310" s="4">
        <v>1566.55</v>
      </c>
      <c r="I2310" s="3" t="s">
        <v>11</v>
      </c>
    </row>
    <row r="2311" spans="1:9" x14ac:dyDescent="0.35">
      <c r="A2311" s="3">
        <v>103420220</v>
      </c>
      <c r="B2311" s="3" t="s">
        <v>7509</v>
      </c>
      <c r="C2311" s="3" t="s">
        <v>9</v>
      </c>
      <c r="D2311" s="3" t="s">
        <v>5</v>
      </c>
      <c r="E2311" s="3" t="s">
        <v>12</v>
      </c>
      <c r="F2311" s="3" t="s">
        <v>7510</v>
      </c>
      <c r="G2311" s="3" t="s">
        <v>7511</v>
      </c>
      <c r="H2311" s="4">
        <v>3989.05</v>
      </c>
      <c r="I2311" s="3" t="s">
        <v>11</v>
      </c>
    </row>
    <row r="2312" spans="1:9" x14ac:dyDescent="0.35">
      <c r="A2312" s="3">
        <v>103420270</v>
      </c>
      <c r="B2312" s="3" t="s">
        <v>7512</v>
      </c>
      <c r="C2312" s="3" t="s">
        <v>9</v>
      </c>
      <c r="D2312" s="3" t="s">
        <v>5</v>
      </c>
      <c r="E2312" s="3" t="s">
        <v>10</v>
      </c>
      <c r="F2312" s="3" t="s">
        <v>7513</v>
      </c>
      <c r="G2312" s="3" t="s">
        <v>7514</v>
      </c>
      <c r="H2312" s="5">
        <v>3849</v>
      </c>
      <c r="I2312" s="3" t="s">
        <v>11</v>
      </c>
    </row>
    <row r="2313" spans="1:9" x14ac:dyDescent="0.35">
      <c r="A2313" s="3">
        <v>103420267</v>
      </c>
      <c r="B2313" s="3" t="s">
        <v>7515</v>
      </c>
      <c r="C2313" s="3" t="s">
        <v>9</v>
      </c>
      <c r="D2313" s="3" t="s">
        <v>5</v>
      </c>
      <c r="E2313" s="3" t="s">
        <v>10</v>
      </c>
      <c r="F2313" s="3" t="s">
        <v>7516</v>
      </c>
      <c r="G2313" s="3" t="s">
        <v>7517</v>
      </c>
      <c r="H2313" s="4">
        <v>4059.44</v>
      </c>
      <c r="I2313" s="3" t="s">
        <v>11</v>
      </c>
    </row>
    <row r="2314" spans="1:9" x14ac:dyDescent="0.35">
      <c r="A2314" s="3">
        <v>103420215</v>
      </c>
      <c r="B2314" s="3" t="s">
        <v>7518</v>
      </c>
      <c r="C2314" s="3" t="s">
        <v>9</v>
      </c>
      <c r="D2314" s="3" t="s">
        <v>5</v>
      </c>
      <c r="E2314" s="3" t="s">
        <v>10</v>
      </c>
      <c r="F2314" s="3" t="s">
        <v>7519</v>
      </c>
      <c r="G2314" s="3" t="s">
        <v>7520</v>
      </c>
      <c r="H2314" s="5">
        <v>1399</v>
      </c>
      <c r="I2314" s="3" t="s">
        <v>11</v>
      </c>
    </row>
    <row r="2315" spans="1:9" x14ac:dyDescent="0.35">
      <c r="A2315" s="3">
        <v>103420214</v>
      </c>
      <c r="B2315" s="3" t="s">
        <v>7521</v>
      </c>
      <c r="C2315" s="3" t="s">
        <v>9</v>
      </c>
      <c r="D2315" s="3" t="s">
        <v>5</v>
      </c>
      <c r="E2315" s="3" t="s">
        <v>10</v>
      </c>
      <c r="F2315" s="3" t="s">
        <v>4406</v>
      </c>
      <c r="G2315" s="3" t="s">
        <v>4407</v>
      </c>
      <c r="H2315" s="5">
        <v>1539</v>
      </c>
      <c r="I2315" s="3" t="s">
        <v>11</v>
      </c>
    </row>
    <row r="2316" spans="1:9" x14ac:dyDescent="0.35">
      <c r="A2316" s="3">
        <v>103420213</v>
      </c>
      <c r="B2316" s="3" t="s">
        <v>7522</v>
      </c>
      <c r="C2316" s="3" t="s">
        <v>9</v>
      </c>
      <c r="D2316" s="3" t="s">
        <v>5</v>
      </c>
      <c r="E2316" s="3" t="s">
        <v>10</v>
      </c>
      <c r="F2316" s="3" t="s">
        <v>7523</v>
      </c>
      <c r="G2316" s="3" t="s">
        <v>7524</v>
      </c>
      <c r="H2316" s="4">
        <v>5319.05</v>
      </c>
      <c r="I2316" s="3" t="s">
        <v>11</v>
      </c>
    </row>
    <row r="2317" spans="1:9" x14ac:dyDescent="0.35">
      <c r="A2317" s="3">
        <v>103420211</v>
      </c>
      <c r="B2317" s="3" t="s">
        <v>7525</v>
      </c>
      <c r="C2317" s="3" t="s">
        <v>9</v>
      </c>
      <c r="D2317" s="3" t="s">
        <v>5</v>
      </c>
      <c r="E2317" s="3" t="s">
        <v>10</v>
      </c>
      <c r="F2317" s="3" t="s">
        <v>6786</v>
      </c>
      <c r="G2317" s="3" t="s">
        <v>6787</v>
      </c>
      <c r="H2317" s="4">
        <v>2880.49</v>
      </c>
      <c r="I2317" s="3" t="s">
        <v>11</v>
      </c>
    </row>
    <row r="2318" spans="1:9" x14ac:dyDescent="0.35">
      <c r="A2318" s="3">
        <v>103420203</v>
      </c>
      <c r="B2318" s="3" t="s">
        <v>7526</v>
      </c>
      <c r="C2318" s="3" t="s">
        <v>9</v>
      </c>
      <c r="D2318" s="3" t="s">
        <v>5</v>
      </c>
      <c r="E2318" s="3" t="s">
        <v>10</v>
      </c>
      <c r="F2318" s="3" t="s">
        <v>7527</v>
      </c>
      <c r="G2318" s="3" t="s">
        <v>7528</v>
      </c>
      <c r="H2318" s="5">
        <v>5499</v>
      </c>
      <c r="I2318" s="3" t="s">
        <v>11</v>
      </c>
    </row>
    <row r="2319" spans="1:9" x14ac:dyDescent="0.35">
      <c r="A2319" s="3">
        <v>103420162</v>
      </c>
      <c r="B2319" s="3" t="s">
        <v>7529</v>
      </c>
      <c r="C2319" s="3" t="s">
        <v>9</v>
      </c>
      <c r="D2319" s="3" t="s">
        <v>5</v>
      </c>
      <c r="E2319" s="3" t="s">
        <v>12</v>
      </c>
      <c r="F2319" s="3" t="s">
        <v>7530</v>
      </c>
      <c r="G2319" s="3" t="s">
        <v>7531</v>
      </c>
      <c r="H2319" s="4">
        <v>2435.85</v>
      </c>
      <c r="I2319" s="3" t="s">
        <v>11</v>
      </c>
    </row>
    <row r="2320" spans="1:9" x14ac:dyDescent="0.35">
      <c r="A2320" s="3">
        <v>103420160</v>
      </c>
      <c r="B2320" s="3" t="s">
        <v>7532</v>
      </c>
      <c r="C2320" s="3" t="s">
        <v>9</v>
      </c>
      <c r="D2320" s="3" t="s">
        <v>5</v>
      </c>
      <c r="E2320" s="3" t="s">
        <v>10</v>
      </c>
      <c r="F2320" s="3" t="s">
        <v>7533</v>
      </c>
      <c r="G2320" s="3" t="s">
        <v>7534</v>
      </c>
      <c r="H2320" s="4">
        <v>5033.1000000000004</v>
      </c>
      <c r="I2320" s="3" t="s">
        <v>13</v>
      </c>
    </row>
    <row r="2321" spans="1:9" x14ac:dyDescent="0.35">
      <c r="A2321" s="3">
        <v>103420157</v>
      </c>
      <c r="B2321" s="3" t="s">
        <v>7535</v>
      </c>
      <c r="C2321" s="3" t="s">
        <v>9</v>
      </c>
      <c r="D2321" s="3" t="s">
        <v>5</v>
      </c>
      <c r="E2321" s="3" t="s">
        <v>10</v>
      </c>
      <c r="F2321" s="3" t="s">
        <v>7536</v>
      </c>
      <c r="G2321" s="3" t="s">
        <v>7537</v>
      </c>
      <c r="H2321" s="4">
        <v>6411.55</v>
      </c>
      <c r="I2321" s="3" t="s">
        <v>11</v>
      </c>
    </row>
    <row r="2322" spans="1:9" x14ac:dyDescent="0.35">
      <c r="A2322" s="3">
        <v>103420151</v>
      </c>
      <c r="B2322" s="3" t="s">
        <v>7538</v>
      </c>
      <c r="C2322" s="3" t="s">
        <v>9</v>
      </c>
      <c r="D2322" s="3" t="s">
        <v>5</v>
      </c>
      <c r="E2322" s="3" t="s">
        <v>10</v>
      </c>
      <c r="F2322" s="3" t="s">
        <v>7539</v>
      </c>
      <c r="G2322" s="3" t="s">
        <v>7540</v>
      </c>
      <c r="H2322" s="4">
        <v>2326.5500000000002</v>
      </c>
      <c r="I2322" s="3" t="s">
        <v>11</v>
      </c>
    </row>
    <row r="2323" spans="1:9" x14ac:dyDescent="0.35">
      <c r="A2323" s="3">
        <v>103420183</v>
      </c>
      <c r="B2323" s="3" t="s">
        <v>7541</v>
      </c>
      <c r="C2323" s="3" t="s">
        <v>9</v>
      </c>
      <c r="D2323" s="3" t="s">
        <v>5</v>
      </c>
      <c r="E2323" s="3" t="s">
        <v>10</v>
      </c>
      <c r="F2323" s="3" t="s">
        <v>7542</v>
      </c>
      <c r="G2323" s="3" t="s">
        <v>7543</v>
      </c>
      <c r="H2323" s="4">
        <v>3419.05</v>
      </c>
      <c r="I2323" s="3" t="s">
        <v>11</v>
      </c>
    </row>
    <row r="2324" spans="1:9" x14ac:dyDescent="0.35">
      <c r="A2324" s="3">
        <v>103420182</v>
      </c>
      <c r="B2324" s="3" t="s">
        <v>7544</v>
      </c>
      <c r="C2324" s="3" t="s">
        <v>9</v>
      </c>
      <c r="D2324" s="3" t="s">
        <v>5</v>
      </c>
      <c r="E2324" s="3" t="s">
        <v>10</v>
      </c>
      <c r="F2324" s="3" t="s">
        <v>7545</v>
      </c>
      <c r="G2324" s="3" t="s">
        <v>7546</v>
      </c>
      <c r="H2324" s="5">
        <v>4888</v>
      </c>
      <c r="I2324" s="3" t="s">
        <v>11</v>
      </c>
    </row>
    <row r="2325" spans="1:9" x14ac:dyDescent="0.35">
      <c r="A2325" s="3">
        <v>103420181</v>
      </c>
      <c r="B2325" s="3" t="s">
        <v>7547</v>
      </c>
      <c r="C2325" s="3" t="s">
        <v>9</v>
      </c>
      <c r="D2325" s="3" t="s">
        <v>5</v>
      </c>
      <c r="E2325" s="3" t="s">
        <v>12</v>
      </c>
      <c r="F2325" s="3" t="s">
        <v>7548</v>
      </c>
      <c r="G2325" s="3" t="s">
        <v>7549</v>
      </c>
      <c r="H2325" s="4">
        <v>2136.5500000000002</v>
      </c>
      <c r="I2325" s="3" t="s">
        <v>11</v>
      </c>
    </row>
    <row r="2326" spans="1:9" x14ac:dyDescent="0.35">
      <c r="A2326" s="3">
        <v>103420179</v>
      </c>
      <c r="B2326" s="3" t="s">
        <v>7550</v>
      </c>
      <c r="C2326" s="3" t="s">
        <v>9</v>
      </c>
      <c r="D2326" s="3" t="s">
        <v>5</v>
      </c>
      <c r="E2326" s="3" t="s">
        <v>10</v>
      </c>
      <c r="F2326" s="3" t="s">
        <v>7551</v>
      </c>
      <c r="G2326" s="3" t="s">
        <v>7552</v>
      </c>
      <c r="H2326" s="5">
        <v>1199</v>
      </c>
      <c r="I2326" s="3" t="s">
        <v>11</v>
      </c>
    </row>
    <row r="2327" spans="1:9" x14ac:dyDescent="0.35">
      <c r="A2327" s="3">
        <v>103420142</v>
      </c>
      <c r="B2327" s="3" t="s">
        <v>7553</v>
      </c>
      <c r="C2327" s="3" t="s">
        <v>9</v>
      </c>
      <c r="D2327" s="3" t="s">
        <v>5</v>
      </c>
      <c r="E2327" s="3" t="s">
        <v>12</v>
      </c>
      <c r="F2327" s="3" t="s">
        <v>7554</v>
      </c>
      <c r="G2327" s="3" t="s">
        <v>7555</v>
      </c>
      <c r="H2327" s="3">
        <v>920.55</v>
      </c>
      <c r="I2327" s="3" t="s">
        <v>11</v>
      </c>
    </row>
    <row r="2328" spans="1:9" x14ac:dyDescent="0.35">
      <c r="A2328" s="3">
        <v>103420139</v>
      </c>
      <c r="B2328" s="3" t="s">
        <v>7556</v>
      </c>
      <c r="C2328" s="3" t="s">
        <v>9</v>
      </c>
      <c r="D2328" s="3" t="s">
        <v>5</v>
      </c>
      <c r="E2328" s="3" t="s">
        <v>10</v>
      </c>
      <c r="F2328" s="3" t="s">
        <v>7557</v>
      </c>
      <c r="G2328" s="3" t="s">
        <v>7558</v>
      </c>
      <c r="H2328" s="4">
        <v>3200.55</v>
      </c>
      <c r="I2328" s="3" t="s">
        <v>11</v>
      </c>
    </row>
    <row r="2329" spans="1:9" x14ac:dyDescent="0.35">
      <c r="A2329" s="3">
        <v>103420138</v>
      </c>
      <c r="B2329" s="3" t="s">
        <v>7559</v>
      </c>
      <c r="C2329" s="3" t="s">
        <v>9</v>
      </c>
      <c r="D2329" s="3" t="s">
        <v>5</v>
      </c>
      <c r="E2329" s="3" t="s">
        <v>10</v>
      </c>
      <c r="F2329" s="3" t="s">
        <v>80</v>
      </c>
      <c r="G2329" s="3" t="s">
        <v>7560</v>
      </c>
      <c r="H2329" s="5">
        <v>4199</v>
      </c>
      <c r="I2329" s="3" t="s">
        <v>11</v>
      </c>
    </row>
    <row r="2330" spans="1:9" x14ac:dyDescent="0.35">
      <c r="A2330" s="3">
        <v>103420172</v>
      </c>
      <c r="B2330" s="3" t="s">
        <v>7561</v>
      </c>
      <c r="C2330" s="3" t="s">
        <v>9</v>
      </c>
      <c r="D2330" s="3" t="s">
        <v>5</v>
      </c>
      <c r="E2330" s="3" t="s">
        <v>12</v>
      </c>
      <c r="F2330" s="3" t="s">
        <v>7562</v>
      </c>
      <c r="G2330" s="3" t="s">
        <v>7563</v>
      </c>
      <c r="H2330" s="5">
        <v>1399</v>
      </c>
      <c r="I2330" s="3" t="s">
        <v>11</v>
      </c>
    </row>
    <row r="2331" spans="1:9" x14ac:dyDescent="0.35">
      <c r="A2331" s="3">
        <v>103420135</v>
      </c>
      <c r="B2331" s="3" t="s">
        <v>7564</v>
      </c>
      <c r="C2331" s="3" t="s">
        <v>9</v>
      </c>
      <c r="D2331" s="3" t="s">
        <v>5</v>
      </c>
      <c r="E2331" s="3" t="s">
        <v>10</v>
      </c>
      <c r="F2331" s="3" t="s">
        <v>7565</v>
      </c>
      <c r="G2331" s="3" t="s">
        <v>7566</v>
      </c>
      <c r="H2331" s="3">
        <v>899</v>
      </c>
      <c r="I2331" s="3" t="s">
        <v>11</v>
      </c>
    </row>
    <row r="2332" spans="1:9" x14ac:dyDescent="0.35">
      <c r="A2332" s="3">
        <v>103420165</v>
      </c>
      <c r="B2332" s="3" t="s">
        <v>7567</v>
      </c>
      <c r="C2332" s="3" t="s">
        <v>9</v>
      </c>
      <c r="D2332" s="3" t="s">
        <v>5</v>
      </c>
      <c r="E2332" s="3" t="s">
        <v>10</v>
      </c>
      <c r="F2332" s="3" t="s">
        <v>4766</v>
      </c>
      <c r="G2332" s="3" t="s">
        <v>4767</v>
      </c>
      <c r="H2332" s="5">
        <v>4748</v>
      </c>
      <c r="I2332" s="3" t="s">
        <v>11</v>
      </c>
    </row>
    <row r="2333" spans="1:9" x14ac:dyDescent="0.35">
      <c r="A2333" s="3">
        <v>103420133</v>
      </c>
      <c r="B2333" s="3" t="s">
        <v>7568</v>
      </c>
      <c r="C2333" s="3" t="s">
        <v>9</v>
      </c>
      <c r="D2333" s="3" t="s">
        <v>5</v>
      </c>
      <c r="E2333" s="3" t="s">
        <v>10</v>
      </c>
      <c r="F2333" s="3" t="s">
        <v>7569</v>
      </c>
      <c r="G2333" s="3" t="s">
        <v>7570</v>
      </c>
      <c r="H2333" s="4">
        <v>2136.5500000000002</v>
      </c>
      <c r="I2333" s="3" t="s">
        <v>11</v>
      </c>
    </row>
    <row r="2334" spans="1:9" x14ac:dyDescent="0.35">
      <c r="A2334" s="3">
        <v>103420131</v>
      </c>
      <c r="B2334" s="3" t="s">
        <v>7571</v>
      </c>
      <c r="C2334" s="3" t="s">
        <v>9</v>
      </c>
      <c r="D2334" s="3" t="s">
        <v>5</v>
      </c>
      <c r="E2334" s="3" t="s">
        <v>10</v>
      </c>
      <c r="F2334" s="3" t="s">
        <v>7572</v>
      </c>
      <c r="G2334" s="3" t="s">
        <v>7573</v>
      </c>
      <c r="H2334" s="4">
        <v>2474.1</v>
      </c>
      <c r="I2334" s="3" t="s">
        <v>11</v>
      </c>
    </row>
    <row r="2335" spans="1:9" x14ac:dyDescent="0.35">
      <c r="A2335" s="3">
        <v>103420126</v>
      </c>
      <c r="B2335" s="3" t="s">
        <v>7574</v>
      </c>
      <c r="C2335" s="3" t="s">
        <v>9</v>
      </c>
      <c r="D2335" s="3" t="s">
        <v>5</v>
      </c>
      <c r="E2335" s="3" t="s">
        <v>10</v>
      </c>
      <c r="F2335" s="3" t="s">
        <v>15</v>
      </c>
      <c r="G2335" s="3" t="s">
        <v>16</v>
      </c>
      <c r="H2335" s="4">
        <v>6174.05</v>
      </c>
      <c r="I2335" s="3" t="s">
        <v>11</v>
      </c>
    </row>
    <row r="2336" spans="1:9" x14ac:dyDescent="0.35">
      <c r="A2336" s="3">
        <v>103420059</v>
      </c>
      <c r="B2336" s="3" t="s">
        <v>7575</v>
      </c>
      <c r="C2336" s="3" t="s">
        <v>9</v>
      </c>
      <c r="D2336" s="3" t="s">
        <v>5</v>
      </c>
      <c r="E2336" s="3" t="s">
        <v>12</v>
      </c>
      <c r="F2336" s="3" t="s">
        <v>7576</v>
      </c>
      <c r="G2336" s="3" t="s">
        <v>7577</v>
      </c>
      <c r="H2336" s="4">
        <v>1447.2</v>
      </c>
      <c r="I2336" s="3" t="s">
        <v>11</v>
      </c>
    </row>
    <row r="2337" spans="1:9" x14ac:dyDescent="0.35">
      <c r="A2337" s="3">
        <v>103420123</v>
      </c>
      <c r="B2337" s="3" t="s">
        <v>7578</v>
      </c>
      <c r="C2337" s="3" t="s">
        <v>9</v>
      </c>
      <c r="D2337" s="3" t="s">
        <v>5</v>
      </c>
      <c r="E2337" s="3" t="s">
        <v>10</v>
      </c>
      <c r="F2337" s="3" t="s">
        <v>7579</v>
      </c>
      <c r="G2337" s="3" t="s">
        <v>7580</v>
      </c>
      <c r="H2337" s="3">
        <v>711.55</v>
      </c>
      <c r="I2337" s="3" t="s">
        <v>11</v>
      </c>
    </row>
    <row r="2338" spans="1:9" x14ac:dyDescent="0.35">
      <c r="A2338" s="3">
        <v>103420121</v>
      </c>
      <c r="B2338" s="3" t="s">
        <v>7581</v>
      </c>
      <c r="C2338" s="3" t="s">
        <v>9</v>
      </c>
      <c r="D2338" s="3" t="s">
        <v>5</v>
      </c>
      <c r="E2338" s="3" t="s">
        <v>10</v>
      </c>
      <c r="F2338" s="3" t="s">
        <v>7582</v>
      </c>
      <c r="G2338" s="3" t="s">
        <v>7583</v>
      </c>
      <c r="H2338" s="4">
        <v>3239.1</v>
      </c>
      <c r="I2338" s="3" t="s">
        <v>11</v>
      </c>
    </row>
    <row r="2339" spans="1:9" x14ac:dyDescent="0.35">
      <c r="A2339" s="3">
        <v>103420046</v>
      </c>
      <c r="B2339" s="3" t="s">
        <v>7584</v>
      </c>
      <c r="C2339" s="3" t="s">
        <v>9</v>
      </c>
      <c r="D2339" s="3" t="s">
        <v>5</v>
      </c>
      <c r="E2339" s="3" t="s">
        <v>10</v>
      </c>
      <c r="F2339" s="3" t="s">
        <v>7585</v>
      </c>
      <c r="G2339" s="3" t="s">
        <v>7586</v>
      </c>
      <c r="H2339" s="5">
        <v>1539</v>
      </c>
      <c r="I2339" s="3" t="s">
        <v>11</v>
      </c>
    </row>
    <row r="2340" spans="1:9" x14ac:dyDescent="0.35">
      <c r="A2340" s="3">
        <v>103420114</v>
      </c>
      <c r="B2340" s="3" t="s">
        <v>7587</v>
      </c>
      <c r="C2340" s="3" t="s">
        <v>9</v>
      </c>
      <c r="D2340" s="3" t="s">
        <v>5</v>
      </c>
      <c r="E2340" s="3" t="s">
        <v>10</v>
      </c>
      <c r="F2340" s="3" t="s">
        <v>7588</v>
      </c>
      <c r="G2340" s="3" t="s">
        <v>7589</v>
      </c>
      <c r="H2340" s="5">
        <v>1199</v>
      </c>
      <c r="I2340" s="3" t="s">
        <v>11</v>
      </c>
    </row>
    <row r="2341" spans="1:9" x14ac:dyDescent="0.35">
      <c r="A2341" s="3">
        <v>103420040</v>
      </c>
      <c r="B2341" s="3" t="s">
        <v>7590</v>
      </c>
      <c r="C2341" s="3" t="s">
        <v>9</v>
      </c>
      <c r="D2341" s="3" t="s">
        <v>5</v>
      </c>
      <c r="E2341" s="3" t="s">
        <v>10</v>
      </c>
      <c r="F2341" s="3" t="s">
        <v>7591</v>
      </c>
      <c r="G2341" s="3" t="s">
        <v>7592</v>
      </c>
      <c r="H2341" s="5">
        <v>2919</v>
      </c>
      <c r="I2341" s="3" t="s">
        <v>11</v>
      </c>
    </row>
    <row r="2342" spans="1:9" x14ac:dyDescent="0.35">
      <c r="A2342" s="3">
        <v>103420036</v>
      </c>
      <c r="B2342" s="3" t="s">
        <v>7593</v>
      </c>
      <c r="C2342" s="3" t="s">
        <v>9</v>
      </c>
      <c r="D2342" s="3" t="s">
        <v>5</v>
      </c>
      <c r="E2342" s="3" t="s">
        <v>12</v>
      </c>
      <c r="F2342" s="3" t="s">
        <v>7594</v>
      </c>
      <c r="G2342" s="3" t="s">
        <v>7595</v>
      </c>
      <c r="H2342" s="3">
        <v>369.55</v>
      </c>
      <c r="I2342" s="3" t="s">
        <v>11</v>
      </c>
    </row>
    <row r="2343" spans="1:9" x14ac:dyDescent="0.35">
      <c r="A2343" s="3">
        <v>103420111</v>
      </c>
      <c r="B2343" s="3" t="s">
        <v>7596</v>
      </c>
      <c r="C2343" s="3" t="s">
        <v>9</v>
      </c>
      <c r="D2343" s="3" t="s">
        <v>5</v>
      </c>
      <c r="E2343" s="3" t="s">
        <v>10</v>
      </c>
      <c r="F2343" s="3" t="s">
        <v>7597</v>
      </c>
      <c r="G2343" s="3" t="s">
        <v>7598</v>
      </c>
      <c r="H2343" s="4">
        <v>2029.72</v>
      </c>
      <c r="I2343" s="3" t="s">
        <v>11</v>
      </c>
    </row>
    <row r="2344" spans="1:9" x14ac:dyDescent="0.35">
      <c r="A2344" s="3">
        <v>103420031</v>
      </c>
      <c r="B2344" s="3" t="s">
        <v>7599</v>
      </c>
      <c r="C2344" s="3" t="s">
        <v>9</v>
      </c>
      <c r="D2344" s="3" t="s">
        <v>5</v>
      </c>
      <c r="E2344" s="3" t="s">
        <v>10</v>
      </c>
      <c r="F2344" s="3" t="s">
        <v>7600</v>
      </c>
      <c r="G2344" s="3" t="s">
        <v>7601</v>
      </c>
      <c r="H2344" s="5">
        <v>2099</v>
      </c>
      <c r="I2344" s="3" t="s">
        <v>11</v>
      </c>
    </row>
    <row r="2345" spans="1:9" x14ac:dyDescent="0.35">
      <c r="A2345" s="3">
        <v>103420020</v>
      </c>
      <c r="B2345" s="3" t="s">
        <v>7602</v>
      </c>
      <c r="C2345" s="3" t="s">
        <v>9</v>
      </c>
      <c r="D2345" s="3" t="s">
        <v>5</v>
      </c>
      <c r="E2345" s="3" t="s">
        <v>10</v>
      </c>
      <c r="F2345" s="3" t="s">
        <v>7603</v>
      </c>
      <c r="G2345" s="3" t="s">
        <v>7604</v>
      </c>
      <c r="H2345" s="5">
        <v>1599</v>
      </c>
      <c r="I2345" s="3" t="s">
        <v>11</v>
      </c>
    </row>
    <row r="2346" spans="1:9" x14ac:dyDescent="0.35">
      <c r="A2346" s="3">
        <v>103420018</v>
      </c>
      <c r="B2346" s="3" t="s">
        <v>7605</v>
      </c>
      <c r="C2346" s="3" t="s">
        <v>9</v>
      </c>
      <c r="D2346" s="3" t="s">
        <v>5</v>
      </c>
      <c r="E2346" s="3" t="s">
        <v>10</v>
      </c>
      <c r="F2346" s="3" t="s">
        <v>7606</v>
      </c>
      <c r="G2346" s="3" t="s">
        <v>7607</v>
      </c>
      <c r="H2346" s="4">
        <v>1136.25</v>
      </c>
      <c r="I2346" s="3" t="s">
        <v>11</v>
      </c>
    </row>
    <row r="2347" spans="1:9" x14ac:dyDescent="0.35">
      <c r="A2347" s="3">
        <v>103420095</v>
      </c>
      <c r="B2347" s="3" t="s">
        <v>7608</v>
      </c>
      <c r="C2347" s="3" t="s">
        <v>9</v>
      </c>
      <c r="D2347" s="3" t="s">
        <v>5</v>
      </c>
      <c r="E2347" s="3" t="s">
        <v>12</v>
      </c>
      <c r="F2347" s="3" t="s">
        <v>7609</v>
      </c>
      <c r="G2347" s="3" t="s">
        <v>7610</v>
      </c>
      <c r="H2347" s="5">
        <v>2799</v>
      </c>
      <c r="I2347" s="3" t="s">
        <v>11</v>
      </c>
    </row>
    <row r="2348" spans="1:9" x14ac:dyDescent="0.35">
      <c r="A2348" s="3">
        <v>103420009</v>
      </c>
      <c r="B2348" s="3" t="s">
        <v>7611</v>
      </c>
      <c r="C2348" s="3" t="s">
        <v>9</v>
      </c>
      <c r="D2348" s="3" t="s">
        <v>5</v>
      </c>
      <c r="E2348" s="3" t="s">
        <v>12</v>
      </c>
      <c r="F2348" s="3" t="s">
        <v>7612</v>
      </c>
      <c r="G2348" s="3" t="s">
        <v>7613</v>
      </c>
      <c r="H2348" s="5">
        <v>2469</v>
      </c>
      <c r="I2348" s="3" t="s">
        <v>11</v>
      </c>
    </row>
    <row r="2349" spans="1:9" x14ac:dyDescent="0.35">
      <c r="A2349" s="3">
        <v>103420090</v>
      </c>
      <c r="B2349" s="3" t="s">
        <v>7614</v>
      </c>
      <c r="C2349" s="3" t="s">
        <v>9</v>
      </c>
      <c r="D2349" s="3" t="s">
        <v>5</v>
      </c>
      <c r="E2349" s="3" t="s">
        <v>10</v>
      </c>
      <c r="F2349" s="3" t="s">
        <v>7615</v>
      </c>
      <c r="G2349" s="3" t="s">
        <v>7616</v>
      </c>
      <c r="H2349" s="4">
        <v>1979.1</v>
      </c>
      <c r="I2349" s="3" t="s">
        <v>11</v>
      </c>
    </row>
    <row r="2350" spans="1:9" x14ac:dyDescent="0.35">
      <c r="A2350" s="3">
        <v>103420003</v>
      </c>
      <c r="B2350" s="3" t="s">
        <v>7617</v>
      </c>
      <c r="C2350" s="3" t="s">
        <v>9</v>
      </c>
      <c r="D2350" s="3" t="s">
        <v>5</v>
      </c>
      <c r="E2350" s="3" t="s">
        <v>10</v>
      </c>
      <c r="F2350" s="3" t="s">
        <v>7618</v>
      </c>
      <c r="G2350" s="3" t="s">
        <v>7619</v>
      </c>
      <c r="H2350" s="4">
        <v>2564.0500000000002</v>
      </c>
      <c r="I2350" s="3" t="s">
        <v>11</v>
      </c>
    </row>
    <row r="2351" spans="1:9" x14ac:dyDescent="0.35">
      <c r="A2351" s="3">
        <v>103420087</v>
      </c>
      <c r="B2351" s="3" t="s">
        <v>7620</v>
      </c>
      <c r="C2351" s="3" t="s">
        <v>9</v>
      </c>
      <c r="D2351" s="3" t="s">
        <v>5</v>
      </c>
      <c r="E2351" s="3" t="s">
        <v>10</v>
      </c>
      <c r="F2351" s="3" t="s">
        <v>7621</v>
      </c>
      <c r="G2351" s="3" t="s">
        <v>7622</v>
      </c>
      <c r="H2351" s="3">
        <v>973.8</v>
      </c>
      <c r="I2351" s="3" t="s">
        <v>11</v>
      </c>
    </row>
    <row r="2352" spans="1:9" x14ac:dyDescent="0.35">
      <c r="A2352" s="3">
        <v>103420002</v>
      </c>
      <c r="B2352" s="3" t="s">
        <v>7623</v>
      </c>
      <c r="C2352" s="3" t="s">
        <v>9</v>
      </c>
      <c r="D2352" s="3" t="s">
        <v>5</v>
      </c>
      <c r="E2352" s="3" t="s">
        <v>10</v>
      </c>
      <c r="F2352" s="3" t="s">
        <v>7624</v>
      </c>
      <c r="G2352" s="3" t="s">
        <v>7625</v>
      </c>
      <c r="H2352" s="4">
        <v>2480.9699999999998</v>
      </c>
      <c r="I2352" s="3" t="s">
        <v>11</v>
      </c>
    </row>
    <row r="2353" spans="1:9" x14ac:dyDescent="0.35">
      <c r="A2353" s="3">
        <v>103420001</v>
      </c>
      <c r="B2353" s="3" t="s">
        <v>7626</v>
      </c>
      <c r="C2353" s="3" t="s">
        <v>9</v>
      </c>
      <c r="D2353" s="3" t="s">
        <v>5</v>
      </c>
      <c r="E2353" s="3" t="s">
        <v>12</v>
      </c>
      <c r="F2353" s="3" t="s">
        <v>7627</v>
      </c>
      <c r="G2353" s="3" t="s">
        <v>7628</v>
      </c>
      <c r="H2353" s="4">
        <v>3789.6</v>
      </c>
      <c r="I2353" s="3" t="s">
        <v>11</v>
      </c>
    </row>
    <row r="2354" spans="1:9" x14ac:dyDescent="0.35">
      <c r="A2354" s="3">
        <v>103419996</v>
      </c>
      <c r="B2354" s="3" t="s">
        <v>7629</v>
      </c>
      <c r="C2354" s="3" t="s">
        <v>9</v>
      </c>
      <c r="D2354" s="3" t="s">
        <v>5</v>
      </c>
      <c r="E2354" s="3" t="s">
        <v>10</v>
      </c>
      <c r="F2354" s="3" t="s">
        <v>7630</v>
      </c>
      <c r="G2354" s="3" t="s">
        <v>7631</v>
      </c>
      <c r="H2354" s="4">
        <v>3798.1</v>
      </c>
      <c r="I2354" s="3" t="s">
        <v>11</v>
      </c>
    </row>
    <row r="2355" spans="1:9" x14ac:dyDescent="0.35">
      <c r="A2355" s="3">
        <v>103419994</v>
      </c>
      <c r="B2355" s="3" t="s">
        <v>7632</v>
      </c>
      <c r="C2355" s="3" t="s">
        <v>9</v>
      </c>
      <c r="D2355" s="3" t="s">
        <v>5</v>
      </c>
      <c r="E2355" s="3" t="s">
        <v>10</v>
      </c>
      <c r="F2355" s="3" t="s">
        <v>7633</v>
      </c>
      <c r="G2355" s="3" t="s">
        <v>7634</v>
      </c>
      <c r="H2355" s="3">
        <v>398.05</v>
      </c>
      <c r="I2355" s="3" t="s">
        <v>11</v>
      </c>
    </row>
    <row r="2356" spans="1:9" x14ac:dyDescent="0.35">
      <c r="A2356" s="3">
        <v>103419993</v>
      </c>
      <c r="B2356" s="3" t="s">
        <v>7635</v>
      </c>
      <c r="C2356" s="3" t="s">
        <v>9</v>
      </c>
      <c r="D2356" s="3" t="s">
        <v>5</v>
      </c>
      <c r="E2356" s="3" t="s">
        <v>10</v>
      </c>
      <c r="F2356" s="3" t="s">
        <v>4766</v>
      </c>
      <c r="G2356" s="3" t="s">
        <v>4767</v>
      </c>
      <c r="H2356" s="5">
        <v>1949</v>
      </c>
      <c r="I2356" s="3" t="s">
        <v>11</v>
      </c>
    </row>
    <row r="2357" spans="1:9" x14ac:dyDescent="0.35">
      <c r="A2357" s="3">
        <v>103420082</v>
      </c>
      <c r="B2357" s="3" t="s">
        <v>7636</v>
      </c>
      <c r="C2357" s="3" t="s">
        <v>9</v>
      </c>
      <c r="D2357" s="3" t="s">
        <v>5</v>
      </c>
      <c r="E2357" s="3" t="s">
        <v>10</v>
      </c>
      <c r="F2357" s="3" t="s">
        <v>7637</v>
      </c>
      <c r="G2357" s="3" t="s">
        <v>7638</v>
      </c>
      <c r="H2357" s="4">
        <v>1063.05</v>
      </c>
      <c r="I2357" s="3" t="s">
        <v>11</v>
      </c>
    </row>
    <row r="2358" spans="1:9" x14ac:dyDescent="0.35">
      <c r="A2358" s="3">
        <v>103420081</v>
      </c>
      <c r="B2358" s="3" t="s">
        <v>7639</v>
      </c>
      <c r="C2358" s="3" t="s">
        <v>9</v>
      </c>
      <c r="D2358" s="3" t="s">
        <v>5</v>
      </c>
      <c r="E2358" s="3" t="s">
        <v>10</v>
      </c>
      <c r="F2358" s="3" t="s">
        <v>7640</v>
      </c>
      <c r="G2358" s="3" t="s">
        <v>7641</v>
      </c>
      <c r="H2358" s="4">
        <v>3019.1</v>
      </c>
      <c r="I2358" s="3" t="s">
        <v>11</v>
      </c>
    </row>
    <row r="2359" spans="1:9" x14ac:dyDescent="0.35">
      <c r="A2359" s="3">
        <v>103419991</v>
      </c>
      <c r="B2359" s="3" t="s">
        <v>7642</v>
      </c>
      <c r="C2359" s="3" t="s">
        <v>9</v>
      </c>
      <c r="D2359" s="3" t="s">
        <v>5</v>
      </c>
      <c r="E2359" s="3" t="s">
        <v>10</v>
      </c>
      <c r="F2359" s="3" t="s">
        <v>3116</v>
      </c>
      <c r="G2359" s="3" t="s">
        <v>3117</v>
      </c>
      <c r="H2359" s="5">
        <v>3569</v>
      </c>
      <c r="I2359" s="3" t="s">
        <v>11</v>
      </c>
    </row>
    <row r="2360" spans="1:9" x14ac:dyDescent="0.35">
      <c r="A2360" s="3">
        <v>103420072</v>
      </c>
      <c r="B2360" s="3" t="s">
        <v>7643</v>
      </c>
      <c r="C2360" s="3" t="s">
        <v>9</v>
      </c>
      <c r="D2360" s="3" t="s">
        <v>5</v>
      </c>
      <c r="E2360" s="3" t="s">
        <v>10</v>
      </c>
      <c r="F2360" s="3" t="s">
        <v>7644</v>
      </c>
      <c r="G2360" s="3" t="s">
        <v>7645</v>
      </c>
      <c r="H2360" s="5">
        <v>2359</v>
      </c>
      <c r="I2360" s="3" t="s">
        <v>11</v>
      </c>
    </row>
    <row r="2361" spans="1:9" x14ac:dyDescent="0.35">
      <c r="A2361" s="3">
        <v>103419980</v>
      </c>
      <c r="B2361" s="3" t="s">
        <v>7646</v>
      </c>
      <c r="C2361" s="3" t="s">
        <v>9</v>
      </c>
      <c r="D2361" s="3" t="s">
        <v>5</v>
      </c>
      <c r="E2361" s="3" t="s">
        <v>10</v>
      </c>
      <c r="F2361" s="3" t="s">
        <v>7647</v>
      </c>
      <c r="G2361" s="3" t="s">
        <v>7648</v>
      </c>
      <c r="H2361" s="4">
        <v>2222.1</v>
      </c>
      <c r="I2361" s="3" t="s">
        <v>11</v>
      </c>
    </row>
    <row r="2362" spans="1:9" x14ac:dyDescent="0.35">
      <c r="A2362" s="3">
        <v>103419978</v>
      </c>
      <c r="B2362" s="3" t="s">
        <v>7649</v>
      </c>
      <c r="C2362" s="3" t="s">
        <v>9</v>
      </c>
      <c r="D2362" s="3" t="s">
        <v>5</v>
      </c>
      <c r="E2362" s="3" t="s">
        <v>10</v>
      </c>
      <c r="F2362" s="3" t="s">
        <v>7650</v>
      </c>
      <c r="G2362" s="3" t="s">
        <v>7651</v>
      </c>
      <c r="H2362" s="3">
        <v>768.64</v>
      </c>
      <c r="I2362" s="3" t="s">
        <v>11</v>
      </c>
    </row>
    <row r="2363" spans="1:9" x14ac:dyDescent="0.35">
      <c r="A2363" s="3">
        <v>103419976</v>
      </c>
      <c r="B2363" s="3" t="s">
        <v>7652</v>
      </c>
      <c r="C2363" s="3" t="s">
        <v>9</v>
      </c>
      <c r="D2363" s="3" t="s">
        <v>5</v>
      </c>
      <c r="E2363" s="3" t="s">
        <v>10</v>
      </c>
      <c r="F2363" s="3" t="s">
        <v>4086</v>
      </c>
      <c r="G2363" s="3" t="s">
        <v>7653</v>
      </c>
      <c r="H2363" s="5">
        <v>1169</v>
      </c>
      <c r="I2363" s="3" t="s">
        <v>11</v>
      </c>
    </row>
    <row r="2364" spans="1:9" x14ac:dyDescent="0.35">
      <c r="A2364" s="3">
        <v>103420068</v>
      </c>
      <c r="B2364" s="3" t="s">
        <v>7654</v>
      </c>
      <c r="C2364" s="3" t="s">
        <v>9</v>
      </c>
      <c r="D2364" s="3" t="s">
        <v>5</v>
      </c>
      <c r="E2364" s="3" t="s">
        <v>12</v>
      </c>
      <c r="F2364" s="3" t="s">
        <v>7655</v>
      </c>
      <c r="G2364" s="3" t="s">
        <v>7656</v>
      </c>
      <c r="H2364" s="5">
        <v>3899</v>
      </c>
      <c r="I2364" s="3" t="s">
        <v>11</v>
      </c>
    </row>
    <row r="2365" spans="1:9" x14ac:dyDescent="0.35">
      <c r="A2365" s="3">
        <v>103419971</v>
      </c>
      <c r="B2365" s="3" t="s">
        <v>7657</v>
      </c>
      <c r="C2365" s="3" t="s">
        <v>9</v>
      </c>
      <c r="D2365" s="3" t="s">
        <v>5</v>
      </c>
      <c r="E2365" s="3" t="s">
        <v>10</v>
      </c>
      <c r="F2365" s="3" t="s">
        <v>7658</v>
      </c>
      <c r="G2365" s="3" t="s">
        <v>7659</v>
      </c>
      <c r="H2365" s="4">
        <v>1566.55</v>
      </c>
      <c r="I2365" s="3" t="s">
        <v>11</v>
      </c>
    </row>
    <row r="2366" spans="1:9" x14ac:dyDescent="0.35">
      <c r="A2366" s="3">
        <v>103419858</v>
      </c>
      <c r="B2366" s="3" t="s">
        <v>7660</v>
      </c>
      <c r="C2366" s="3" t="s">
        <v>9</v>
      </c>
      <c r="D2366" s="3" t="s">
        <v>5</v>
      </c>
      <c r="E2366" s="3" t="s">
        <v>10</v>
      </c>
      <c r="F2366" s="3" t="s">
        <v>7661</v>
      </c>
      <c r="G2366" s="3" t="s">
        <v>7662</v>
      </c>
      <c r="H2366" s="3">
        <v>854.05</v>
      </c>
      <c r="I2366" s="3" t="s">
        <v>11</v>
      </c>
    </row>
    <row r="2367" spans="1:9" x14ac:dyDescent="0.35">
      <c r="A2367" s="3">
        <v>103419959</v>
      </c>
      <c r="B2367" s="3" t="s">
        <v>7663</v>
      </c>
      <c r="C2367" s="3" t="s">
        <v>9</v>
      </c>
      <c r="D2367" s="3" t="s">
        <v>5</v>
      </c>
      <c r="E2367" s="3" t="s">
        <v>10</v>
      </c>
      <c r="F2367" s="3" t="s">
        <v>7664</v>
      </c>
      <c r="G2367" s="3" t="s">
        <v>7665</v>
      </c>
      <c r="H2367" s="4">
        <v>1271.0999999999999</v>
      </c>
      <c r="I2367" s="3" t="s">
        <v>11</v>
      </c>
    </row>
    <row r="2368" spans="1:9" x14ac:dyDescent="0.35">
      <c r="A2368" s="3">
        <v>103419958</v>
      </c>
      <c r="B2368" s="3" t="s">
        <v>7666</v>
      </c>
      <c r="C2368" s="3" t="s">
        <v>9</v>
      </c>
      <c r="D2368" s="3" t="s">
        <v>5</v>
      </c>
      <c r="E2368" s="3" t="s">
        <v>10</v>
      </c>
      <c r="F2368" s="3" t="s">
        <v>7667</v>
      </c>
      <c r="G2368" s="3" t="s">
        <v>7668</v>
      </c>
      <c r="H2368" s="4">
        <v>1196.05</v>
      </c>
      <c r="I2368" s="3" t="s">
        <v>11</v>
      </c>
    </row>
    <row r="2369" spans="1:9" x14ac:dyDescent="0.35">
      <c r="A2369" s="3">
        <v>103419853</v>
      </c>
      <c r="B2369" s="3" t="s">
        <v>7669</v>
      </c>
      <c r="C2369" s="3" t="s">
        <v>9</v>
      </c>
      <c r="D2369" s="3" t="s">
        <v>5</v>
      </c>
      <c r="E2369" s="3" t="s">
        <v>10</v>
      </c>
      <c r="F2369" s="3" t="s">
        <v>7670</v>
      </c>
      <c r="G2369" s="3" t="s">
        <v>7671</v>
      </c>
      <c r="H2369" s="3">
        <v>455.05</v>
      </c>
      <c r="I2369" s="3" t="s">
        <v>11</v>
      </c>
    </row>
    <row r="2370" spans="1:9" x14ac:dyDescent="0.35">
      <c r="A2370" s="3">
        <v>103419852</v>
      </c>
      <c r="B2370" s="3" t="s">
        <v>7672</v>
      </c>
      <c r="C2370" s="3" t="s">
        <v>9</v>
      </c>
      <c r="D2370" s="3" t="s">
        <v>5</v>
      </c>
      <c r="E2370" s="3" t="s">
        <v>10</v>
      </c>
      <c r="F2370" s="3" t="s">
        <v>7673</v>
      </c>
      <c r="G2370" s="3" t="s">
        <v>7674</v>
      </c>
      <c r="H2370" s="4">
        <v>2159.1</v>
      </c>
      <c r="I2370" s="3" t="s">
        <v>11</v>
      </c>
    </row>
    <row r="2371" spans="1:9" x14ac:dyDescent="0.35">
      <c r="A2371" s="3">
        <v>103419851</v>
      </c>
      <c r="B2371" s="3" t="s">
        <v>7675</v>
      </c>
      <c r="C2371" s="3" t="s">
        <v>9</v>
      </c>
      <c r="D2371" s="3" t="s">
        <v>5</v>
      </c>
      <c r="E2371" s="3" t="s">
        <v>10</v>
      </c>
      <c r="F2371" s="3" t="s">
        <v>6324</v>
      </c>
      <c r="G2371" s="3" t="s">
        <v>6325</v>
      </c>
      <c r="H2371" s="4">
        <v>1488.22</v>
      </c>
      <c r="I2371" s="3" t="s">
        <v>11</v>
      </c>
    </row>
    <row r="2372" spans="1:9" x14ac:dyDescent="0.35">
      <c r="A2372" s="3">
        <v>103419957</v>
      </c>
      <c r="B2372" s="3" t="s">
        <v>7676</v>
      </c>
      <c r="C2372" s="3" t="s">
        <v>9</v>
      </c>
      <c r="D2372" s="3" t="s">
        <v>5</v>
      </c>
      <c r="E2372" s="3" t="s">
        <v>10</v>
      </c>
      <c r="F2372" s="3" t="s">
        <v>7677</v>
      </c>
      <c r="G2372" s="3" t="s">
        <v>7678</v>
      </c>
      <c r="H2372" s="4">
        <v>2706.6</v>
      </c>
      <c r="I2372" s="3" t="s">
        <v>11</v>
      </c>
    </row>
    <row r="2373" spans="1:9" x14ac:dyDescent="0.35">
      <c r="A2373" s="3">
        <v>103419847</v>
      </c>
      <c r="B2373" s="3" t="s">
        <v>7679</v>
      </c>
      <c r="C2373" s="3" t="s">
        <v>9</v>
      </c>
      <c r="D2373" s="3" t="s">
        <v>5</v>
      </c>
      <c r="E2373" s="3" t="s">
        <v>12</v>
      </c>
      <c r="F2373" s="3" t="s">
        <v>7680</v>
      </c>
      <c r="G2373" s="3" t="s">
        <v>7681</v>
      </c>
      <c r="H2373" s="5">
        <v>3499</v>
      </c>
      <c r="I2373" s="3" t="s">
        <v>11</v>
      </c>
    </row>
    <row r="2374" spans="1:9" x14ac:dyDescent="0.35">
      <c r="A2374" s="3">
        <v>103419952</v>
      </c>
      <c r="B2374" s="3" t="s">
        <v>7682</v>
      </c>
      <c r="C2374" s="3" t="s">
        <v>9</v>
      </c>
      <c r="D2374" s="3" t="s">
        <v>5</v>
      </c>
      <c r="E2374" s="3" t="s">
        <v>10</v>
      </c>
      <c r="F2374" s="3" t="s">
        <v>7683</v>
      </c>
      <c r="G2374" s="3" t="s">
        <v>7684</v>
      </c>
      <c r="H2374" s="5">
        <v>1259</v>
      </c>
      <c r="I2374" s="3" t="s">
        <v>11</v>
      </c>
    </row>
    <row r="2375" spans="1:9" x14ac:dyDescent="0.35">
      <c r="A2375" s="3">
        <v>103419950</v>
      </c>
      <c r="B2375" s="3" t="s">
        <v>7685</v>
      </c>
      <c r="C2375" s="3" t="s">
        <v>9</v>
      </c>
      <c r="D2375" s="3" t="s">
        <v>5</v>
      </c>
      <c r="E2375" s="3" t="s">
        <v>10</v>
      </c>
      <c r="F2375" s="3" t="s">
        <v>7686</v>
      </c>
      <c r="G2375" s="3" t="s">
        <v>7687</v>
      </c>
      <c r="H2375" s="5">
        <v>1199</v>
      </c>
      <c r="I2375" s="3" t="s">
        <v>11</v>
      </c>
    </row>
    <row r="2376" spans="1:9" x14ac:dyDescent="0.35">
      <c r="A2376" s="3">
        <v>103419949</v>
      </c>
      <c r="B2376" s="3" t="s">
        <v>7688</v>
      </c>
      <c r="C2376" s="3" t="s">
        <v>9</v>
      </c>
      <c r="D2376" s="3" t="s">
        <v>5</v>
      </c>
      <c r="E2376" s="3" t="s">
        <v>10</v>
      </c>
      <c r="F2376" s="3" t="s">
        <v>7689</v>
      </c>
      <c r="G2376" s="3" t="s">
        <v>7690</v>
      </c>
      <c r="H2376" s="4">
        <v>3920.65</v>
      </c>
      <c r="I2376" s="3" t="s">
        <v>11</v>
      </c>
    </row>
    <row r="2377" spans="1:9" x14ac:dyDescent="0.35">
      <c r="A2377" s="3">
        <v>103419946</v>
      </c>
      <c r="B2377" s="3" t="s">
        <v>7691</v>
      </c>
      <c r="C2377" s="3" t="s">
        <v>9</v>
      </c>
      <c r="D2377" s="3" t="s">
        <v>5</v>
      </c>
      <c r="E2377" s="3" t="s">
        <v>10</v>
      </c>
      <c r="F2377" s="3" t="s">
        <v>7692</v>
      </c>
      <c r="G2377" s="3" t="s">
        <v>7693</v>
      </c>
      <c r="H2377" s="4">
        <v>1129.55</v>
      </c>
      <c r="I2377" s="3" t="s">
        <v>11</v>
      </c>
    </row>
    <row r="2378" spans="1:9" x14ac:dyDescent="0.35">
      <c r="A2378" s="3">
        <v>103419945</v>
      </c>
      <c r="B2378" s="3" t="s">
        <v>7694</v>
      </c>
      <c r="C2378" s="3" t="s">
        <v>9</v>
      </c>
      <c r="D2378" s="3" t="s">
        <v>5</v>
      </c>
      <c r="E2378" s="3" t="s">
        <v>10</v>
      </c>
      <c r="F2378" s="3" t="s">
        <v>7695</v>
      </c>
      <c r="G2378" s="3" t="s">
        <v>7696</v>
      </c>
      <c r="H2378" s="4">
        <v>3656.55</v>
      </c>
      <c r="I2378" s="3" t="s">
        <v>11</v>
      </c>
    </row>
    <row r="2379" spans="1:9" x14ac:dyDescent="0.35">
      <c r="A2379" s="3">
        <v>103419941</v>
      </c>
      <c r="B2379" s="3" t="s">
        <v>7697</v>
      </c>
      <c r="C2379" s="3" t="s">
        <v>9</v>
      </c>
      <c r="D2379" s="3" t="s">
        <v>5</v>
      </c>
      <c r="E2379" s="3" t="s">
        <v>10</v>
      </c>
      <c r="F2379" s="3" t="s">
        <v>7698</v>
      </c>
      <c r="G2379" s="3" t="s">
        <v>7699</v>
      </c>
      <c r="H2379" s="4">
        <v>2777.89</v>
      </c>
      <c r="I2379" s="3" t="s">
        <v>11</v>
      </c>
    </row>
    <row r="2380" spans="1:9" x14ac:dyDescent="0.35">
      <c r="A2380" s="3">
        <v>103419940</v>
      </c>
      <c r="B2380" s="3" t="s">
        <v>7700</v>
      </c>
      <c r="C2380" s="3" t="s">
        <v>9</v>
      </c>
      <c r="D2380" s="3" t="s">
        <v>5</v>
      </c>
      <c r="E2380" s="3" t="s">
        <v>10</v>
      </c>
      <c r="F2380" s="3" t="s">
        <v>7701</v>
      </c>
      <c r="G2380" s="3" t="s">
        <v>7702</v>
      </c>
      <c r="H2380" s="5">
        <v>2799</v>
      </c>
      <c r="I2380" s="3" t="s">
        <v>11</v>
      </c>
    </row>
    <row r="2381" spans="1:9" x14ac:dyDescent="0.35">
      <c r="A2381" s="3">
        <v>103419937</v>
      </c>
      <c r="B2381" s="3" t="s">
        <v>7703</v>
      </c>
      <c r="C2381" s="3" t="s">
        <v>9</v>
      </c>
      <c r="D2381" s="3" t="s">
        <v>5</v>
      </c>
      <c r="E2381" s="3" t="s">
        <v>10</v>
      </c>
      <c r="F2381" s="3" t="s">
        <v>7704</v>
      </c>
      <c r="G2381" s="3" t="s">
        <v>7705</v>
      </c>
      <c r="H2381" s="4">
        <v>3761.14</v>
      </c>
      <c r="I2381" s="3" t="s">
        <v>11</v>
      </c>
    </row>
    <row r="2382" spans="1:9" x14ac:dyDescent="0.35">
      <c r="A2382" s="3">
        <v>103419840</v>
      </c>
      <c r="B2382" s="3" t="s">
        <v>7706</v>
      </c>
      <c r="C2382" s="3" t="s">
        <v>9</v>
      </c>
      <c r="D2382" s="3" t="s">
        <v>5</v>
      </c>
      <c r="E2382" s="3" t="s">
        <v>10</v>
      </c>
      <c r="F2382" s="3" t="s">
        <v>132</v>
      </c>
      <c r="G2382" s="3" t="s">
        <v>133</v>
      </c>
      <c r="H2382" s="5">
        <v>4219</v>
      </c>
      <c r="I2382" s="3" t="s">
        <v>11</v>
      </c>
    </row>
    <row r="2383" spans="1:9" x14ac:dyDescent="0.35">
      <c r="A2383" s="3">
        <v>103419933</v>
      </c>
      <c r="B2383" s="3" t="s">
        <v>7707</v>
      </c>
      <c r="C2383" s="3" t="s">
        <v>9</v>
      </c>
      <c r="D2383" s="3" t="s">
        <v>5</v>
      </c>
      <c r="E2383" s="3" t="s">
        <v>10</v>
      </c>
      <c r="F2383" s="3" t="s">
        <v>7708</v>
      </c>
      <c r="G2383" s="3" t="s">
        <v>7709</v>
      </c>
      <c r="H2383" s="4">
        <v>3200.55</v>
      </c>
      <c r="I2383" s="3" t="s">
        <v>11</v>
      </c>
    </row>
    <row r="2384" spans="1:9" x14ac:dyDescent="0.35">
      <c r="A2384" s="3">
        <v>103419833</v>
      </c>
      <c r="B2384" s="3" t="s">
        <v>7710</v>
      </c>
      <c r="C2384" s="3" t="s">
        <v>9</v>
      </c>
      <c r="D2384" s="3" t="s">
        <v>5</v>
      </c>
      <c r="E2384" s="3" t="s">
        <v>10</v>
      </c>
      <c r="F2384" s="3" t="s">
        <v>7711</v>
      </c>
      <c r="G2384" s="3" t="s">
        <v>7712</v>
      </c>
      <c r="H2384" s="4">
        <v>1235.52</v>
      </c>
      <c r="I2384" s="3" t="s">
        <v>11</v>
      </c>
    </row>
    <row r="2385" spans="1:9" x14ac:dyDescent="0.35">
      <c r="A2385" s="3">
        <v>103419928</v>
      </c>
      <c r="B2385" s="3" t="s">
        <v>7713</v>
      </c>
      <c r="C2385" s="3" t="s">
        <v>9</v>
      </c>
      <c r="D2385" s="3" t="s">
        <v>5</v>
      </c>
      <c r="E2385" s="3" t="s">
        <v>10</v>
      </c>
      <c r="F2385" s="3" t="s">
        <v>7714</v>
      </c>
      <c r="G2385" s="3" t="s">
        <v>7715</v>
      </c>
      <c r="H2385" s="4">
        <v>2849.05</v>
      </c>
      <c r="I2385" s="3" t="s">
        <v>11</v>
      </c>
    </row>
    <row r="2386" spans="1:9" x14ac:dyDescent="0.35">
      <c r="A2386" s="3">
        <v>103419926</v>
      </c>
      <c r="B2386" s="3" t="s">
        <v>7716</v>
      </c>
      <c r="C2386" s="3" t="s">
        <v>9</v>
      </c>
      <c r="D2386" s="3" t="s">
        <v>5</v>
      </c>
      <c r="E2386" s="3" t="s">
        <v>10</v>
      </c>
      <c r="F2386" s="3" t="s">
        <v>2508</v>
      </c>
      <c r="G2386" s="3" t="s">
        <v>2509</v>
      </c>
      <c r="H2386" s="4">
        <v>2136.5500000000002</v>
      </c>
      <c r="I2386" s="3" t="s">
        <v>11</v>
      </c>
    </row>
    <row r="2387" spans="1:9" x14ac:dyDescent="0.35">
      <c r="A2387" s="3">
        <v>103419925</v>
      </c>
      <c r="B2387" s="3" t="s">
        <v>7717</v>
      </c>
      <c r="C2387" s="3" t="s">
        <v>9</v>
      </c>
      <c r="D2387" s="3" t="s">
        <v>5</v>
      </c>
      <c r="E2387" s="3" t="s">
        <v>10</v>
      </c>
      <c r="F2387" s="3" t="s">
        <v>2298</v>
      </c>
      <c r="G2387" s="3" t="s">
        <v>2299</v>
      </c>
      <c r="H2387" s="4">
        <v>1109.5999999999999</v>
      </c>
      <c r="I2387" s="3" t="s">
        <v>11</v>
      </c>
    </row>
    <row r="2388" spans="1:9" x14ac:dyDescent="0.35">
      <c r="A2388" s="3">
        <v>103419923</v>
      </c>
      <c r="B2388" s="3" t="s">
        <v>7718</v>
      </c>
      <c r="C2388" s="3" t="s">
        <v>9</v>
      </c>
      <c r="D2388" s="3" t="s">
        <v>5</v>
      </c>
      <c r="E2388" s="3" t="s">
        <v>10</v>
      </c>
      <c r="F2388" s="3" t="s">
        <v>7719</v>
      </c>
      <c r="G2388" s="3" t="s">
        <v>7720</v>
      </c>
      <c r="H2388" s="4">
        <v>1451.6</v>
      </c>
      <c r="I2388" s="3" t="s">
        <v>11</v>
      </c>
    </row>
    <row r="2389" spans="1:9" x14ac:dyDescent="0.35">
      <c r="A2389" s="3">
        <v>103419922</v>
      </c>
      <c r="B2389" s="3" t="s">
        <v>7721</v>
      </c>
      <c r="C2389" s="3" t="s">
        <v>9</v>
      </c>
      <c r="D2389" s="3" t="s">
        <v>5</v>
      </c>
      <c r="E2389" s="3" t="s">
        <v>10</v>
      </c>
      <c r="F2389" s="3" t="s">
        <v>7722</v>
      </c>
      <c r="G2389" s="3" t="s">
        <v>7723</v>
      </c>
      <c r="H2389" s="4">
        <v>1281.55</v>
      </c>
      <c r="I2389" s="3" t="s">
        <v>11</v>
      </c>
    </row>
    <row r="2390" spans="1:9" x14ac:dyDescent="0.35">
      <c r="A2390" s="3">
        <v>103419828</v>
      </c>
      <c r="B2390" s="3" t="s">
        <v>7724</v>
      </c>
      <c r="C2390" s="3" t="s">
        <v>9</v>
      </c>
      <c r="D2390" s="3" t="s">
        <v>5</v>
      </c>
      <c r="E2390" s="3" t="s">
        <v>12</v>
      </c>
      <c r="F2390" s="3" t="s">
        <v>7725</v>
      </c>
      <c r="G2390" s="3" t="s">
        <v>7726</v>
      </c>
      <c r="H2390" s="5">
        <v>1119</v>
      </c>
      <c r="I2390" s="3" t="s">
        <v>11</v>
      </c>
    </row>
    <row r="2391" spans="1:9" x14ac:dyDescent="0.35">
      <c r="A2391" s="3">
        <v>103419823</v>
      </c>
      <c r="B2391" s="3" t="s">
        <v>7727</v>
      </c>
      <c r="C2391" s="3" t="s">
        <v>9</v>
      </c>
      <c r="D2391" s="3" t="s">
        <v>5</v>
      </c>
      <c r="E2391" s="3" t="s">
        <v>10</v>
      </c>
      <c r="F2391" s="3" t="s">
        <v>7728</v>
      </c>
      <c r="G2391" s="3" t="s">
        <v>7729</v>
      </c>
      <c r="H2391" s="5">
        <v>2999</v>
      </c>
      <c r="I2391" s="3" t="s">
        <v>11</v>
      </c>
    </row>
    <row r="2392" spans="1:9" x14ac:dyDescent="0.35">
      <c r="A2392" s="3">
        <v>103419821</v>
      </c>
      <c r="B2392" s="3" t="s">
        <v>7730</v>
      </c>
      <c r="C2392" s="3" t="s">
        <v>9</v>
      </c>
      <c r="D2392" s="3" t="s">
        <v>5</v>
      </c>
      <c r="E2392" s="3" t="s">
        <v>10</v>
      </c>
      <c r="F2392" s="3" t="s">
        <v>7731</v>
      </c>
      <c r="G2392" s="3" t="s">
        <v>7732</v>
      </c>
      <c r="H2392" s="4">
        <v>1578.47</v>
      </c>
      <c r="I2392" s="3" t="s">
        <v>11</v>
      </c>
    </row>
    <row r="2393" spans="1:9" x14ac:dyDescent="0.35">
      <c r="A2393" s="3">
        <v>103419917</v>
      </c>
      <c r="B2393" s="3" t="s">
        <v>7733</v>
      </c>
      <c r="C2393" s="3" t="s">
        <v>9</v>
      </c>
      <c r="D2393" s="3" t="s">
        <v>5</v>
      </c>
      <c r="E2393" s="3" t="s">
        <v>10</v>
      </c>
      <c r="F2393" s="3" t="s">
        <v>7734</v>
      </c>
      <c r="G2393" s="3" t="s">
        <v>7735</v>
      </c>
      <c r="H2393" s="5">
        <v>4549</v>
      </c>
      <c r="I2393" s="3" t="s">
        <v>11</v>
      </c>
    </row>
    <row r="2394" spans="1:9" x14ac:dyDescent="0.35">
      <c r="A2394" s="3">
        <v>103419909</v>
      </c>
      <c r="B2394" s="3" t="s">
        <v>7736</v>
      </c>
      <c r="C2394" s="3" t="s">
        <v>9</v>
      </c>
      <c r="D2394" s="3" t="s">
        <v>5</v>
      </c>
      <c r="E2394" s="3" t="s">
        <v>10</v>
      </c>
      <c r="F2394" s="3" t="s">
        <v>7737</v>
      </c>
      <c r="G2394" s="3" t="s">
        <v>7738</v>
      </c>
      <c r="H2394" s="5">
        <v>4999</v>
      </c>
      <c r="I2394" s="3" t="s">
        <v>11</v>
      </c>
    </row>
    <row r="2395" spans="1:9" x14ac:dyDescent="0.35">
      <c r="A2395" s="3">
        <v>103419818</v>
      </c>
      <c r="B2395" s="3" t="s">
        <v>7739</v>
      </c>
      <c r="C2395" s="3" t="s">
        <v>9</v>
      </c>
      <c r="D2395" s="3" t="s">
        <v>5</v>
      </c>
      <c r="E2395" s="3" t="s">
        <v>10</v>
      </c>
      <c r="F2395" s="3" t="s">
        <v>76</v>
      </c>
      <c r="G2395" s="3" t="s">
        <v>77</v>
      </c>
      <c r="H2395" s="5">
        <v>2057</v>
      </c>
      <c r="I2395" s="3" t="s">
        <v>11</v>
      </c>
    </row>
    <row r="2396" spans="1:9" x14ac:dyDescent="0.35">
      <c r="A2396" s="3">
        <v>103419816</v>
      </c>
      <c r="B2396" s="3" t="s">
        <v>7740</v>
      </c>
      <c r="C2396" s="3" t="s">
        <v>9</v>
      </c>
      <c r="D2396" s="3" t="s">
        <v>5</v>
      </c>
      <c r="E2396" s="3" t="s">
        <v>10</v>
      </c>
      <c r="F2396" s="3" t="s">
        <v>7741</v>
      </c>
      <c r="G2396" s="3" t="s">
        <v>7742</v>
      </c>
      <c r="H2396" s="5">
        <v>1379</v>
      </c>
      <c r="I2396" s="3" t="s">
        <v>11</v>
      </c>
    </row>
    <row r="2397" spans="1:9" x14ac:dyDescent="0.35">
      <c r="A2397" s="3">
        <v>103419902</v>
      </c>
      <c r="B2397" s="3" t="s">
        <v>7743</v>
      </c>
      <c r="C2397" s="3" t="s">
        <v>9</v>
      </c>
      <c r="D2397" s="3" t="s">
        <v>5</v>
      </c>
      <c r="E2397" s="3" t="s">
        <v>10</v>
      </c>
      <c r="F2397" s="3" t="s">
        <v>7744</v>
      </c>
      <c r="G2397" s="3" t="s">
        <v>7745</v>
      </c>
      <c r="H2397" s="4">
        <v>4331.1000000000004</v>
      </c>
      <c r="I2397" s="3" t="s">
        <v>11</v>
      </c>
    </row>
    <row r="2398" spans="1:9" x14ac:dyDescent="0.35">
      <c r="A2398" s="3">
        <v>103419813</v>
      </c>
      <c r="B2398" s="3" t="s">
        <v>7746</v>
      </c>
      <c r="C2398" s="3" t="s">
        <v>9</v>
      </c>
      <c r="D2398" s="3" t="s">
        <v>5</v>
      </c>
      <c r="E2398" s="3" t="s">
        <v>10</v>
      </c>
      <c r="F2398" s="3" t="s">
        <v>7747</v>
      </c>
      <c r="G2398" s="3" t="s">
        <v>7748</v>
      </c>
      <c r="H2398" s="4">
        <v>3134.05</v>
      </c>
      <c r="I2398" s="3" t="s">
        <v>11</v>
      </c>
    </row>
    <row r="2399" spans="1:9" x14ac:dyDescent="0.35">
      <c r="A2399" s="3">
        <v>103419901</v>
      </c>
      <c r="B2399" s="3" t="s">
        <v>7749</v>
      </c>
      <c r="C2399" s="3" t="s">
        <v>9</v>
      </c>
      <c r="D2399" s="3" t="s">
        <v>5</v>
      </c>
      <c r="E2399" s="3" t="s">
        <v>10</v>
      </c>
      <c r="F2399" s="3" t="s">
        <v>7750</v>
      </c>
      <c r="G2399" s="3" t="s">
        <v>7751</v>
      </c>
      <c r="H2399" s="4">
        <v>2880.49</v>
      </c>
      <c r="I2399" s="3" t="s">
        <v>11</v>
      </c>
    </row>
    <row r="2400" spans="1:9" x14ac:dyDescent="0.35">
      <c r="A2400" s="3">
        <v>103419807</v>
      </c>
      <c r="B2400" s="3" t="s">
        <v>7752</v>
      </c>
      <c r="C2400" s="3" t="s">
        <v>9</v>
      </c>
      <c r="D2400" s="3" t="s">
        <v>5</v>
      </c>
      <c r="E2400" s="3" t="s">
        <v>12</v>
      </c>
      <c r="F2400" s="3" t="s">
        <v>7753</v>
      </c>
      <c r="G2400" s="3" t="s">
        <v>7754</v>
      </c>
      <c r="H2400" s="4">
        <v>2297.1</v>
      </c>
      <c r="I2400" s="3" t="s">
        <v>11</v>
      </c>
    </row>
    <row r="2401" spans="1:9" x14ac:dyDescent="0.35">
      <c r="A2401" s="3">
        <v>103419899</v>
      </c>
      <c r="B2401" s="3" t="s">
        <v>7755</v>
      </c>
      <c r="C2401" s="3" t="s">
        <v>9</v>
      </c>
      <c r="D2401" s="3" t="s">
        <v>5</v>
      </c>
      <c r="E2401" s="3" t="s">
        <v>10</v>
      </c>
      <c r="F2401" s="3" t="s">
        <v>7756</v>
      </c>
      <c r="G2401" s="3" t="s">
        <v>7757</v>
      </c>
      <c r="H2401" s="3">
        <v>389</v>
      </c>
      <c r="I2401" s="3" t="s">
        <v>11</v>
      </c>
    </row>
    <row r="2402" spans="1:9" x14ac:dyDescent="0.35">
      <c r="A2402" s="3">
        <v>103419804</v>
      </c>
      <c r="B2402" s="3" t="s">
        <v>7758</v>
      </c>
      <c r="C2402" s="3" t="s">
        <v>9</v>
      </c>
      <c r="D2402" s="3" t="s">
        <v>5</v>
      </c>
      <c r="E2402" s="3" t="s">
        <v>10</v>
      </c>
      <c r="F2402" s="3" t="s">
        <v>754</v>
      </c>
      <c r="G2402" s="3" t="s">
        <v>755</v>
      </c>
      <c r="H2402" s="5">
        <v>2999</v>
      </c>
      <c r="I2402" s="3" t="s">
        <v>11</v>
      </c>
    </row>
    <row r="2403" spans="1:9" x14ac:dyDescent="0.35">
      <c r="A2403" s="3">
        <v>103419803</v>
      </c>
      <c r="B2403" s="3" t="s">
        <v>7759</v>
      </c>
      <c r="C2403" s="3" t="s">
        <v>9</v>
      </c>
      <c r="D2403" s="3" t="s">
        <v>5</v>
      </c>
      <c r="E2403" s="3" t="s">
        <v>10</v>
      </c>
      <c r="F2403" s="3" t="s">
        <v>7760</v>
      </c>
      <c r="G2403" s="3" t="s">
        <v>7761</v>
      </c>
      <c r="H2403" s="4">
        <v>4466.47</v>
      </c>
      <c r="I2403" s="3" t="s">
        <v>11</v>
      </c>
    </row>
    <row r="2404" spans="1:9" x14ac:dyDescent="0.35">
      <c r="A2404" s="3">
        <v>103419897</v>
      </c>
      <c r="B2404" s="3" t="s">
        <v>7762</v>
      </c>
      <c r="C2404" s="3" t="s">
        <v>9</v>
      </c>
      <c r="D2404" s="3" t="s">
        <v>5</v>
      </c>
      <c r="E2404" s="3" t="s">
        <v>12</v>
      </c>
      <c r="F2404" s="3" t="s">
        <v>7763</v>
      </c>
      <c r="G2404" s="3" t="s">
        <v>7764</v>
      </c>
      <c r="H2404" s="3">
        <v>809</v>
      </c>
      <c r="I2404" s="3" t="s">
        <v>11</v>
      </c>
    </row>
    <row r="2405" spans="1:9" x14ac:dyDescent="0.35">
      <c r="A2405" s="3">
        <v>103419799</v>
      </c>
      <c r="B2405" s="3" t="s">
        <v>7765</v>
      </c>
      <c r="C2405" s="3" t="s">
        <v>9</v>
      </c>
      <c r="D2405" s="3" t="s">
        <v>5</v>
      </c>
      <c r="E2405" s="3" t="s">
        <v>10</v>
      </c>
      <c r="F2405" s="3" t="s">
        <v>7603</v>
      </c>
      <c r="G2405" s="3" t="s">
        <v>7604</v>
      </c>
      <c r="H2405" s="3">
        <v>269</v>
      </c>
      <c r="I2405" s="3" t="s">
        <v>11</v>
      </c>
    </row>
    <row r="2406" spans="1:9" x14ac:dyDescent="0.35">
      <c r="A2406" s="3">
        <v>103419796</v>
      </c>
      <c r="B2406" s="3" t="s">
        <v>7766</v>
      </c>
      <c r="C2406" s="3" t="s">
        <v>9</v>
      </c>
      <c r="D2406" s="3" t="s">
        <v>5</v>
      </c>
      <c r="E2406" s="3" t="s">
        <v>12</v>
      </c>
      <c r="F2406" s="3" t="s">
        <v>7767</v>
      </c>
      <c r="G2406" s="3" t="s">
        <v>7768</v>
      </c>
      <c r="H2406" s="5">
        <v>4998</v>
      </c>
      <c r="I2406" s="3" t="s">
        <v>11</v>
      </c>
    </row>
    <row r="2407" spans="1:9" x14ac:dyDescent="0.35">
      <c r="A2407" s="3">
        <v>103419890</v>
      </c>
      <c r="B2407" s="3" t="s">
        <v>7769</v>
      </c>
      <c r="C2407" s="3" t="s">
        <v>9</v>
      </c>
      <c r="D2407" s="3" t="s">
        <v>5</v>
      </c>
      <c r="E2407" s="3" t="s">
        <v>10</v>
      </c>
      <c r="F2407" s="3" t="s">
        <v>7770</v>
      </c>
      <c r="G2407" s="3" t="s">
        <v>7771</v>
      </c>
      <c r="H2407" s="3">
        <v>973.8</v>
      </c>
      <c r="I2407" s="3" t="s">
        <v>11</v>
      </c>
    </row>
    <row r="2408" spans="1:9" x14ac:dyDescent="0.35">
      <c r="A2408" s="3">
        <v>103419887</v>
      </c>
      <c r="B2408" s="3" t="s">
        <v>7772</v>
      </c>
      <c r="C2408" s="3" t="s">
        <v>9</v>
      </c>
      <c r="D2408" s="3" t="s">
        <v>5</v>
      </c>
      <c r="E2408" s="3" t="s">
        <v>10</v>
      </c>
      <c r="F2408" s="3" t="s">
        <v>7773</v>
      </c>
      <c r="G2408" s="3" t="s">
        <v>7774</v>
      </c>
      <c r="H2408" s="4">
        <v>2016.94</v>
      </c>
      <c r="I2408" s="3" t="s">
        <v>11</v>
      </c>
    </row>
    <row r="2409" spans="1:9" x14ac:dyDescent="0.35">
      <c r="A2409" s="3">
        <v>103419789</v>
      </c>
      <c r="B2409" s="3" t="s">
        <v>7775</v>
      </c>
      <c r="C2409" s="3" t="s">
        <v>9</v>
      </c>
      <c r="D2409" s="3" t="s">
        <v>5</v>
      </c>
      <c r="E2409" s="3" t="s">
        <v>12</v>
      </c>
      <c r="F2409" s="3" t="s">
        <v>7776</v>
      </c>
      <c r="G2409" s="3" t="s">
        <v>7777</v>
      </c>
      <c r="H2409" s="5">
        <v>5999</v>
      </c>
      <c r="I2409" s="3" t="s">
        <v>11</v>
      </c>
    </row>
    <row r="2410" spans="1:9" x14ac:dyDescent="0.35">
      <c r="A2410" s="3">
        <v>103419884</v>
      </c>
      <c r="B2410" s="3" t="s">
        <v>7778</v>
      </c>
      <c r="C2410" s="3" t="s">
        <v>9</v>
      </c>
      <c r="D2410" s="3" t="s">
        <v>5</v>
      </c>
      <c r="E2410" s="3" t="s">
        <v>10</v>
      </c>
      <c r="F2410" s="3" t="s">
        <v>7779</v>
      </c>
      <c r="G2410" s="3" t="s">
        <v>7780</v>
      </c>
      <c r="H2410" s="4">
        <v>2469.0500000000002</v>
      </c>
      <c r="I2410" s="3" t="s">
        <v>11</v>
      </c>
    </row>
    <row r="2411" spans="1:9" x14ac:dyDescent="0.35">
      <c r="A2411" s="3">
        <v>103419882</v>
      </c>
      <c r="B2411" s="3" t="s">
        <v>7781</v>
      </c>
      <c r="C2411" s="3" t="s">
        <v>9</v>
      </c>
      <c r="D2411" s="3" t="s">
        <v>5</v>
      </c>
      <c r="E2411" s="3" t="s">
        <v>10</v>
      </c>
      <c r="F2411" s="3" t="s">
        <v>7782</v>
      </c>
      <c r="G2411" s="3" t="s">
        <v>7783</v>
      </c>
      <c r="H2411" s="5">
        <v>1189</v>
      </c>
      <c r="I2411" s="3" t="s">
        <v>11</v>
      </c>
    </row>
    <row r="2412" spans="1:9" x14ac:dyDescent="0.35">
      <c r="A2412" s="3">
        <v>103419878</v>
      </c>
      <c r="B2412" s="3" t="s">
        <v>7784</v>
      </c>
      <c r="C2412" s="3" t="s">
        <v>9</v>
      </c>
      <c r="D2412" s="3" t="s">
        <v>5</v>
      </c>
      <c r="E2412" s="3" t="s">
        <v>10</v>
      </c>
      <c r="F2412" s="3" t="s">
        <v>7785</v>
      </c>
      <c r="G2412" s="3" t="s">
        <v>7786</v>
      </c>
      <c r="H2412" s="4">
        <v>4130.6000000000004</v>
      </c>
      <c r="I2412" s="3" t="s">
        <v>11</v>
      </c>
    </row>
    <row r="2413" spans="1:9" x14ac:dyDescent="0.35">
      <c r="A2413" s="3">
        <v>103419782</v>
      </c>
      <c r="B2413" s="3" t="s">
        <v>7787</v>
      </c>
      <c r="C2413" s="3" t="s">
        <v>9</v>
      </c>
      <c r="D2413" s="3" t="s">
        <v>5</v>
      </c>
      <c r="E2413" s="3" t="s">
        <v>12</v>
      </c>
      <c r="F2413" s="3" t="s">
        <v>7788</v>
      </c>
      <c r="G2413" s="3" t="s">
        <v>7789</v>
      </c>
      <c r="H2413" s="5">
        <v>2499</v>
      </c>
      <c r="I2413" s="3" t="s">
        <v>11</v>
      </c>
    </row>
    <row r="2414" spans="1:9" x14ac:dyDescent="0.35">
      <c r="A2414" s="3">
        <v>103419777</v>
      </c>
      <c r="B2414" s="3" t="s">
        <v>7790</v>
      </c>
      <c r="C2414" s="3" t="s">
        <v>9</v>
      </c>
      <c r="D2414" s="3" t="s">
        <v>5</v>
      </c>
      <c r="E2414" s="3" t="s">
        <v>10</v>
      </c>
      <c r="F2414" s="3" t="s">
        <v>7791</v>
      </c>
      <c r="G2414" s="3" t="s">
        <v>7792</v>
      </c>
      <c r="H2414" s="5">
        <v>2999</v>
      </c>
      <c r="I2414" s="3" t="s">
        <v>11</v>
      </c>
    </row>
    <row r="2415" spans="1:9" x14ac:dyDescent="0.35">
      <c r="A2415" s="3">
        <v>103419776</v>
      </c>
      <c r="B2415" s="3" t="s">
        <v>7793</v>
      </c>
      <c r="C2415" s="3" t="s">
        <v>9</v>
      </c>
      <c r="D2415" s="3" t="s">
        <v>5</v>
      </c>
      <c r="E2415" s="3" t="s">
        <v>10</v>
      </c>
      <c r="F2415" s="3" t="s">
        <v>7794</v>
      </c>
      <c r="G2415" s="3" t="s">
        <v>7795</v>
      </c>
      <c r="H2415" s="5">
        <v>1649</v>
      </c>
      <c r="I2415" s="3" t="s">
        <v>11</v>
      </c>
    </row>
    <row r="2416" spans="1:9" x14ac:dyDescent="0.35">
      <c r="A2416" s="3">
        <v>103419774</v>
      </c>
      <c r="B2416" s="3" t="s">
        <v>7796</v>
      </c>
      <c r="C2416" s="3" t="s">
        <v>9</v>
      </c>
      <c r="D2416" s="3" t="s">
        <v>5</v>
      </c>
      <c r="E2416" s="3" t="s">
        <v>10</v>
      </c>
      <c r="F2416" s="3" t="s">
        <v>7797</v>
      </c>
      <c r="G2416" s="3" t="s">
        <v>7798</v>
      </c>
      <c r="H2416" s="4">
        <v>1649.77</v>
      </c>
      <c r="I2416" s="3" t="s">
        <v>11</v>
      </c>
    </row>
    <row r="2417" spans="1:9" x14ac:dyDescent="0.35">
      <c r="A2417" s="3">
        <v>103419771</v>
      </c>
      <c r="B2417" s="3" t="s">
        <v>7799</v>
      </c>
      <c r="C2417" s="3" t="s">
        <v>9</v>
      </c>
      <c r="D2417" s="3" t="s">
        <v>5</v>
      </c>
      <c r="E2417" s="3" t="s">
        <v>10</v>
      </c>
      <c r="F2417" s="3" t="s">
        <v>7800</v>
      </c>
      <c r="G2417" s="3" t="s">
        <v>7801</v>
      </c>
      <c r="H2417" s="5">
        <v>1649</v>
      </c>
      <c r="I2417" s="3" t="s">
        <v>11</v>
      </c>
    </row>
    <row r="2418" spans="1:9" x14ac:dyDescent="0.35">
      <c r="A2418" s="3">
        <v>103419764</v>
      </c>
      <c r="B2418" s="3" t="s">
        <v>7802</v>
      </c>
      <c r="C2418" s="3" t="s">
        <v>9</v>
      </c>
      <c r="D2418" s="3" t="s">
        <v>5</v>
      </c>
      <c r="E2418" s="3" t="s">
        <v>12</v>
      </c>
      <c r="F2418" s="3" t="s">
        <v>7803</v>
      </c>
      <c r="G2418" s="3" t="s">
        <v>7804</v>
      </c>
      <c r="H2418" s="5">
        <v>2199</v>
      </c>
      <c r="I2418" s="3" t="s">
        <v>11</v>
      </c>
    </row>
    <row r="2419" spans="1:9" x14ac:dyDescent="0.35">
      <c r="A2419" s="3">
        <v>103419758</v>
      </c>
      <c r="B2419" s="3" t="s">
        <v>7805</v>
      </c>
      <c r="C2419" s="3" t="s">
        <v>9</v>
      </c>
      <c r="D2419" s="3" t="s">
        <v>5</v>
      </c>
      <c r="E2419" s="3" t="s">
        <v>10</v>
      </c>
      <c r="F2419" s="3" t="s">
        <v>7806</v>
      </c>
      <c r="G2419" s="3" t="s">
        <v>7807</v>
      </c>
      <c r="H2419" s="4">
        <v>8074.19</v>
      </c>
      <c r="I2419" s="3" t="s">
        <v>11</v>
      </c>
    </row>
    <row r="2420" spans="1:9" x14ac:dyDescent="0.35">
      <c r="A2420" s="3">
        <v>103419765</v>
      </c>
      <c r="B2420" s="3" t="s">
        <v>7808</v>
      </c>
      <c r="C2420" s="3" t="s">
        <v>9</v>
      </c>
      <c r="D2420" s="3" t="s">
        <v>5</v>
      </c>
      <c r="E2420" s="3" t="s">
        <v>10</v>
      </c>
      <c r="F2420" s="3" t="s">
        <v>7809</v>
      </c>
      <c r="G2420" s="3" t="s">
        <v>7810</v>
      </c>
      <c r="H2420" s="4">
        <v>2849.05</v>
      </c>
      <c r="I2420" s="3" t="s">
        <v>11</v>
      </c>
    </row>
    <row r="2421" spans="1:9" x14ac:dyDescent="0.35">
      <c r="A2421" s="3">
        <v>103419752</v>
      </c>
      <c r="B2421" s="3" t="s">
        <v>7811</v>
      </c>
      <c r="C2421" s="3" t="s">
        <v>9</v>
      </c>
      <c r="D2421" s="3" t="s">
        <v>5</v>
      </c>
      <c r="E2421" s="3" t="s">
        <v>12</v>
      </c>
      <c r="F2421" s="3" t="s">
        <v>7812</v>
      </c>
      <c r="G2421" s="3" t="s">
        <v>7813</v>
      </c>
      <c r="H2421" s="5">
        <v>1338</v>
      </c>
      <c r="I2421" s="3" t="s">
        <v>11</v>
      </c>
    </row>
    <row r="2422" spans="1:9" x14ac:dyDescent="0.35">
      <c r="A2422" s="3">
        <v>103419750</v>
      </c>
      <c r="B2422" s="3" t="s">
        <v>7814</v>
      </c>
      <c r="C2422" s="3" t="s">
        <v>9</v>
      </c>
      <c r="D2422" s="3" t="s">
        <v>5</v>
      </c>
      <c r="E2422" s="3" t="s">
        <v>10</v>
      </c>
      <c r="F2422" s="3" t="s">
        <v>7815</v>
      </c>
      <c r="G2422" s="3" t="s">
        <v>7816</v>
      </c>
      <c r="H2422" s="3">
        <v>669</v>
      </c>
      <c r="I2422" s="3" t="s">
        <v>11</v>
      </c>
    </row>
    <row r="2423" spans="1:9" x14ac:dyDescent="0.35">
      <c r="A2423" s="3">
        <v>103419748</v>
      </c>
      <c r="B2423" s="3" t="s">
        <v>7817</v>
      </c>
      <c r="C2423" s="3" t="s">
        <v>9</v>
      </c>
      <c r="D2423" s="3" t="s">
        <v>5</v>
      </c>
      <c r="E2423" s="3" t="s">
        <v>10</v>
      </c>
      <c r="F2423" s="3" t="s">
        <v>7818</v>
      </c>
      <c r="G2423" s="3" t="s">
        <v>7819</v>
      </c>
      <c r="H2423" s="3">
        <v>919.65</v>
      </c>
      <c r="I2423" s="3" t="s">
        <v>11</v>
      </c>
    </row>
    <row r="2424" spans="1:9" x14ac:dyDescent="0.35">
      <c r="A2424" s="3">
        <v>103419745</v>
      </c>
      <c r="B2424" s="3" t="s">
        <v>7820</v>
      </c>
      <c r="C2424" s="3" t="s">
        <v>9</v>
      </c>
      <c r="D2424" s="3" t="s">
        <v>5</v>
      </c>
      <c r="E2424" s="3" t="s">
        <v>10</v>
      </c>
      <c r="F2424" s="3" t="s">
        <v>7821</v>
      </c>
      <c r="G2424" s="3" t="s">
        <v>7822</v>
      </c>
      <c r="H2424" s="4">
        <v>1623.6</v>
      </c>
      <c r="I2424" s="3" t="s">
        <v>11</v>
      </c>
    </row>
    <row r="2425" spans="1:9" x14ac:dyDescent="0.35">
      <c r="A2425" s="3">
        <v>103419653</v>
      </c>
      <c r="B2425" s="3" t="s">
        <v>7823</v>
      </c>
      <c r="C2425" s="3" t="s">
        <v>9</v>
      </c>
      <c r="D2425" s="3" t="s">
        <v>5</v>
      </c>
      <c r="E2425" s="3" t="s">
        <v>10</v>
      </c>
      <c r="F2425" s="3" t="s">
        <v>591</v>
      </c>
      <c r="G2425" s="3" t="s">
        <v>7824</v>
      </c>
      <c r="H2425" s="5">
        <v>2919</v>
      </c>
      <c r="I2425" s="3" t="s">
        <v>11</v>
      </c>
    </row>
    <row r="2426" spans="1:9" x14ac:dyDescent="0.35">
      <c r="A2426" s="3">
        <v>103419736</v>
      </c>
      <c r="B2426" s="3" t="s">
        <v>7825</v>
      </c>
      <c r="C2426" s="3" t="s">
        <v>9</v>
      </c>
      <c r="D2426" s="3" t="s">
        <v>5</v>
      </c>
      <c r="E2426" s="3" t="s">
        <v>10</v>
      </c>
      <c r="F2426" s="3" t="s">
        <v>7826</v>
      </c>
      <c r="G2426" s="3" t="s">
        <v>7827</v>
      </c>
      <c r="H2426" s="3">
        <v>778.05</v>
      </c>
      <c r="I2426" s="3" t="s">
        <v>11</v>
      </c>
    </row>
    <row r="2427" spans="1:9" x14ac:dyDescent="0.35">
      <c r="A2427" s="3">
        <v>103419733</v>
      </c>
      <c r="B2427" s="3" t="s">
        <v>7828</v>
      </c>
      <c r="C2427" s="3" t="s">
        <v>9</v>
      </c>
      <c r="D2427" s="3" t="s">
        <v>5</v>
      </c>
      <c r="E2427" s="3" t="s">
        <v>10</v>
      </c>
      <c r="F2427" s="3" t="s">
        <v>7829</v>
      </c>
      <c r="G2427" s="3" t="s">
        <v>7830</v>
      </c>
      <c r="H2427" s="4">
        <v>2724.65</v>
      </c>
      <c r="I2427" s="3" t="s">
        <v>11</v>
      </c>
    </row>
    <row r="2428" spans="1:9" x14ac:dyDescent="0.35">
      <c r="A2428" s="3">
        <v>103419732</v>
      </c>
      <c r="B2428" s="3" t="s">
        <v>7831</v>
      </c>
      <c r="C2428" s="3" t="s">
        <v>9</v>
      </c>
      <c r="D2428" s="3" t="s">
        <v>5</v>
      </c>
      <c r="E2428" s="3" t="s">
        <v>10</v>
      </c>
      <c r="F2428" s="3" t="s">
        <v>7832</v>
      </c>
      <c r="G2428" s="3" t="s">
        <v>7833</v>
      </c>
      <c r="H2428" s="4">
        <v>5865.35</v>
      </c>
      <c r="I2428" s="3" t="s">
        <v>11</v>
      </c>
    </row>
    <row r="2429" spans="1:9" x14ac:dyDescent="0.35">
      <c r="A2429" s="3">
        <v>103419729</v>
      </c>
      <c r="B2429" s="3" t="s">
        <v>7834</v>
      </c>
      <c r="C2429" s="3" t="s">
        <v>9</v>
      </c>
      <c r="D2429" s="3" t="s">
        <v>5</v>
      </c>
      <c r="E2429" s="3" t="s">
        <v>10</v>
      </c>
      <c r="F2429" s="3" t="s">
        <v>1563</v>
      </c>
      <c r="G2429" s="3" t="s">
        <v>1564</v>
      </c>
      <c r="H2429" s="5">
        <v>1869</v>
      </c>
      <c r="I2429" s="3" t="s">
        <v>11</v>
      </c>
    </row>
    <row r="2430" spans="1:9" x14ac:dyDescent="0.35">
      <c r="A2430" s="3">
        <v>103419642</v>
      </c>
      <c r="B2430" s="3" t="s">
        <v>7835</v>
      </c>
      <c r="C2430" s="3" t="s">
        <v>9</v>
      </c>
      <c r="D2430" s="3" t="s">
        <v>5</v>
      </c>
      <c r="E2430" s="3" t="s">
        <v>10</v>
      </c>
      <c r="F2430" s="3" t="s">
        <v>7836</v>
      </c>
      <c r="G2430" s="3" t="s">
        <v>7837</v>
      </c>
      <c r="H2430" s="4">
        <v>1300.55</v>
      </c>
      <c r="I2430" s="3" t="s">
        <v>11</v>
      </c>
    </row>
    <row r="2431" spans="1:9" x14ac:dyDescent="0.35">
      <c r="A2431" s="3">
        <v>103419717</v>
      </c>
      <c r="B2431" s="3" t="s">
        <v>7838</v>
      </c>
      <c r="C2431" s="3" t="s">
        <v>9</v>
      </c>
      <c r="D2431" s="3" t="s">
        <v>5</v>
      </c>
      <c r="E2431" s="3" t="s">
        <v>10</v>
      </c>
      <c r="F2431" s="3" t="s">
        <v>124</v>
      </c>
      <c r="G2431" s="3" t="s">
        <v>125</v>
      </c>
      <c r="H2431" s="4">
        <v>1538.14</v>
      </c>
      <c r="I2431" s="3" t="s">
        <v>11</v>
      </c>
    </row>
    <row r="2432" spans="1:9" x14ac:dyDescent="0.35">
      <c r="A2432" s="3">
        <v>103419716</v>
      </c>
      <c r="B2432" s="3" t="s">
        <v>7839</v>
      </c>
      <c r="C2432" s="3" t="s">
        <v>9</v>
      </c>
      <c r="D2432" s="3" t="s">
        <v>5</v>
      </c>
      <c r="E2432" s="3" t="s">
        <v>10</v>
      </c>
      <c r="F2432" s="3" t="s">
        <v>7840</v>
      </c>
      <c r="G2432" s="3" t="s">
        <v>7841</v>
      </c>
      <c r="H2432" s="4">
        <v>2326.5500000000002</v>
      </c>
      <c r="I2432" s="3" t="s">
        <v>11</v>
      </c>
    </row>
    <row r="2433" spans="1:9" x14ac:dyDescent="0.35">
      <c r="A2433" s="3">
        <v>103419639</v>
      </c>
      <c r="B2433" s="3" t="s">
        <v>7842</v>
      </c>
      <c r="C2433" s="3" t="s">
        <v>9</v>
      </c>
      <c r="D2433" s="3" t="s">
        <v>5</v>
      </c>
      <c r="E2433" s="3" t="s">
        <v>10</v>
      </c>
      <c r="F2433" s="3" t="s">
        <v>7843</v>
      </c>
      <c r="G2433" s="3" t="s">
        <v>7844</v>
      </c>
      <c r="H2433" s="4">
        <v>3471.01</v>
      </c>
      <c r="I2433" s="3" t="s">
        <v>11</v>
      </c>
    </row>
    <row r="2434" spans="1:9" x14ac:dyDescent="0.35">
      <c r="A2434" s="3">
        <v>103419638</v>
      </c>
      <c r="B2434" s="3" t="s">
        <v>7845</v>
      </c>
      <c r="C2434" s="3" t="s">
        <v>9</v>
      </c>
      <c r="D2434" s="3" t="s">
        <v>5</v>
      </c>
      <c r="E2434" s="3" t="s">
        <v>10</v>
      </c>
      <c r="F2434" s="3" t="s">
        <v>7846</v>
      </c>
      <c r="G2434" s="3" t="s">
        <v>7847</v>
      </c>
      <c r="H2434" s="3">
        <v>899</v>
      </c>
      <c r="I2434" s="3" t="s">
        <v>11</v>
      </c>
    </row>
    <row r="2435" spans="1:9" x14ac:dyDescent="0.35">
      <c r="A2435" s="3">
        <v>103419709</v>
      </c>
      <c r="B2435" s="3" t="s">
        <v>7848</v>
      </c>
      <c r="C2435" s="3" t="s">
        <v>9</v>
      </c>
      <c r="D2435" s="3" t="s">
        <v>5</v>
      </c>
      <c r="E2435" s="3" t="s">
        <v>12</v>
      </c>
      <c r="F2435" s="3" t="s">
        <v>1980</v>
      </c>
      <c r="G2435" s="3" t="s">
        <v>1981</v>
      </c>
      <c r="H2435" s="4">
        <v>1082.0999999999999</v>
      </c>
      <c r="I2435" s="3" t="s">
        <v>11</v>
      </c>
    </row>
    <row r="2436" spans="1:9" x14ac:dyDescent="0.35">
      <c r="A2436" s="3">
        <v>103419635</v>
      </c>
      <c r="B2436" s="3" t="s">
        <v>7849</v>
      </c>
      <c r="C2436" s="3" t="s">
        <v>9</v>
      </c>
      <c r="D2436" s="3" t="s">
        <v>5</v>
      </c>
      <c r="E2436" s="3" t="s">
        <v>10</v>
      </c>
      <c r="F2436" s="3" t="s">
        <v>7850</v>
      </c>
      <c r="G2436" s="3" t="s">
        <v>7851</v>
      </c>
      <c r="H2436" s="3">
        <v>799</v>
      </c>
      <c r="I2436" s="3" t="s">
        <v>11</v>
      </c>
    </row>
    <row r="2437" spans="1:9" x14ac:dyDescent="0.35">
      <c r="A2437" s="3">
        <v>103419707</v>
      </c>
      <c r="B2437" s="3" t="s">
        <v>7852</v>
      </c>
      <c r="C2437" s="3" t="s">
        <v>9</v>
      </c>
      <c r="D2437" s="3" t="s">
        <v>5</v>
      </c>
      <c r="E2437" s="3" t="s">
        <v>10</v>
      </c>
      <c r="F2437" s="3" t="s">
        <v>7853</v>
      </c>
      <c r="G2437" s="3" t="s">
        <v>7854</v>
      </c>
      <c r="H2437" s="4">
        <v>3134.05</v>
      </c>
      <c r="I2437" s="3" t="s">
        <v>11</v>
      </c>
    </row>
    <row r="2438" spans="1:9" x14ac:dyDescent="0.35">
      <c r="A2438" s="3">
        <v>103419632</v>
      </c>
      <c r="B2438" s="3" t="s">
        <v>7855</v>
      </c>
      <c r="C2438" s="3" t="s">
        <v>9</v>
      </c>
      <c r="D2438" s="3" t="s">
        <v>5</v>
      </c>
      <c r="E2438" s="3" t="s">
        <v>10</v>
      </c>
      <c r="F2438" s="3" t="s">
        <v>7856</v>
      </c>
      <c r="G2438" s="3" t="s">
        <v>7857</v>
      </c>
      <c r="H2438" s="5">
        <v>1399</v>
      </c>
      <c r="I2438" s="3" t="s">
        <v>11</v>
      </c>
    </row>
    <row r="2439" spans="1:9" x14ac:dyDescent="0.35">
      <c r="A2439" s="3">
        <v>103419630</v>
      </c>
      <c r="B2439" s="3" t="s">
        <v>7858</v>
      </c>
      <c r="C2439" s="3" t="s">
        <v>9</v>
      </c>
      <c r="D2439" s="3" t="s">
        <v>5</v>
      </c>
      <c r="E2439" s="3" t="s">
        <v>10</v>
      </c>
      <c r="F2439" s="3" t="s">
        <v>7859</v>
      </c>
      <c r="G2439" s="3" t="s">
        <v>7860</v>
      </c>
      <c r="H2439" s="4">
        <v>3324.05</v>
      </c>
      <c r="I2439" s="3" t="s">
        <v>11</v>
      </c>
    </row>
    <row r="2440" spans="1:9" x14ac:dyDescent="0.35">
      <c r="A2440" s="3">
        <v>103419624</v>
      </c>
      <c r="B2440" s="3" t="s">
        <v>7861</v>
      </c>
      <c r="C2440" s="3" t="s">
        <v>9</v>
      </c>
      <c r="D2440" s="3" t="s">
        <v>5</v>
      </c>
      <c r="E2440" s="3" t="s">
        <v>10</v>
      </c>
      <c r="F2440" s="3" t="s">
        <v>7862</v>
      </c>
      <c r="G2440" s="3" t="s">
        <v>7863</v>
      </c>
      <c r="H2440" s="4">
        <v>4359.6400000000003</v>
      </c>
      <c r="I2440" s="3" t="s">
        <v>11</v>
      </c>
    </row>
    <row r="2441" spans="1:9" x14ac:dyDescent="0.35">
      <c r="A2441" s="3">
        <v>103419698</v>
      </c>
      <c r="B2441" s="3" t="s">
        <v>7864</v>
      </c>
      <c r="C2441" s="3" t="s">
        <v>9</v>
      </c>
      <c r="D2441" s="3" t="s">
        <v>5</v>
      </c>
      <c r="E2441" s="3" t="s">
        <v>10</v>
      </c>
      <c r="F2441" s="3" t="s">
        <v>7865</v>
      </c>
      <c r="G2441" s="3" t="s">
        <v>7866</v>
      </c>
      <c r="H2441" s="5">
        <v>1199</v>
      </c>
      <c r="I2441" s="3" t="s">
        <v>11</v>
      </c>
    </row>
    <row r="2442" spans="1:9" x14ac:dyDescent="0.35">
      <c r="A2442" s="3">
        <v>103419693</v>
      </c>
      <c r="B2442" s="3" t="s">
        <v>7867</v>
      </c>
      <c r="C2442" s="3" t="s">
        <v>9</v>
      </c>
      <c r="D2442" s="3" t="s">
        <v>5</v>
      </c>
      <c r="E2442" s="3" t="s">
        <v>10</v>
      </c>
      <c r="F2442" s="3" t="s">
        <v>7868</v>
      </c>
      <c r="G2442" s="3" t="s">
        <v>7869</v>
      </c>
      <c r="H2442" s="4">
        <v>4872.6000000000004</v>
      </c>
      <c r="I2442" s="3" t="s">
        <v>11</v>
      </c>
    </row>
    <row r="2443" spans="1:9" x14ac:dyDescent="0.35">
      <c r="A2443" s="3">
        <v>103419690</v>
      </c>
      <c r="B2443" s="3" t="s">
        <v>7870</v>
      </c>
      <c r="C2443" s="3" t="s">
        <v>9</v>
      </c>
      <c r="D2443" s="3" t="s">
        <v>5</v>
      </c>
      <c r="E2443" s="3" t="s">
        <v>10</v>
      </c>
      <c r="F2443" s="3" t="s">
        <v>7871</v>
      </c>
      <c r="G2443" s="3" t="s">
        <v>7872</v>
      </c>
      <c r="H2443" s="3">
        <v>265.05</v>
      </c>
      <c r="I2443" s="3" t="s">
        <v>11</v>
      </c>
    </row>
    <row r="2444" spans="1:9" x14ac:dyDescent="0.35">
      <c r="A2444" s="3">
        <v>103419686</v>
      </c>
      <c r="B2444" s="3" t="s">
        <v>7873</v>
      </c>
      <c r="C2444" s="3" t="s">
        <v>9</v>
      </c>
      <c r="D2444" s="3" t="s">
        <v>5</v>
      </c>
      <c r="E2444" s="3" t="s">
        <v>10</v>
      </c>
      <c r="F2444" s="3" t="s">
        <v>7874</v>
      </c>
      <c r="G2444" s="3" t="s">
        <v>7875</v>
      </c>
      <c r="H2444" s="3">
        <v>512.14</v>
      </c>
      <c r="I2444" s="3" t="s">
        <v>11</v>
      </c>
    </row>
    <row r="2445" spans="1:9" x14ac:dyDescent="0.35">
      <c r="A2445" s="3">
        <v>103419685</v>
      </c>
      <c r="B2445" s="3" t="s">
        <v>7876</v>
      </c>
      <c r="C2445" s="3" t="s">
        <v>9</v>
      </c>
      <c r="D2445" s="3" t="s">
        <v>5</v>
      </c>
      <c r="E2445" s="3" t="s">
        <v>10</v>
      </c>
      <c r="F2445" s="3" t="s">
        <v>7877</v>
      </c>
      <c r="G2445" s="3" t="s">
        <v>7878</v>
      </c>
      <c r="H2445" s="5">
        <v>1259</v>
      </c>
      <c r="I2445" s="3" t="s">
        <v>11</v>
      </c>
    </row>
    <row r="2446" spans="1:9" x14ac:dyDescent="0.35">
      <c r="A2446" s="3">
        <v>103419616</v>
      </c>
      <c r="B2446" s="3" t="s">
        <v>7879</v>
      </c>
      <c r="C2446" s="3" t="s">
        <v>9</v>
      </c>
      <c r="D2446" s="3" t="s">
        <v>5</v>
      </c>
      <c r="E2446" s="3" t="s">
        <v>12</v>
      </c>
      <c r="F2446" s="3" t="s">
        <v>7880</v>
      </c>
      <c r="G2446" s="3" t="s">
        <v>7881</v>
      </c>
      <c r="H2446" s="5">
        <v>1439</v>
      </c>
      <c r="I2446" s="3" t="s">
        <v>11</v>
      </c>
    </row>
    <row r="2447" spans="1:9" x14ac:dyDescent="0.35">
      <c r="A2447" s="3">
        <v>103419614</v>
      </c>
      <c r="B2447" s="3" t="s">
        <v>7882</v>
      </c>
      <c r="C2447" s="3" t="s">
        <v>9</v>
      </c>
      <c r="D2447" s="3" t="s">
        <v>5</v>
      </c>
      <c r="E2447" s="3" t="s">
        <v>12</v>
      </c>
      <c r="F2447" s="3" t="s">
        <v>7883</v>
      </c>
      <c r="G2447" s="3" t="s">
        <v>7884</v>
      </c>
      <c r="H2447" s="3">
        <v>728</v>
      </c>
      <c r="I2447" s="3" t="s">
        <v>11</v>
      </c>
    </row>
    <row r="2448" spans="1:9" x14ac:dyDescent="0.35">
      <c r="A2448" s="3">
        <v>103419613</v>
      </c>
      <c r="B2448" s="3" t="s">
        <v>7885</v>
      </c>
      <c r="C2448" s="3" t="s">
        <v>9</v>
      </c>
      <c r="D2448" s="3" t="s">
        <v>5</v>
      </c>
      <c r="E2448" s="3" t="s">
        <v>10</v>
      </c>
      <c r="F2448" s="3" t="s">
        <v>7886</v>
      </c>
      <c r="G2448" s="3" t="s">
        <v>7887</v>
      </c>
      <c r="H2448" s="4">
        <v>1025.1400000000001</v>
      </c>
      <c r="I2448" s="3" t="s">
        <v>11</v>
      </c>
    </row>
    <row r="2449" spans="1:9" x14ac:dyDescent="0.35">
      <c r="A2449" s="3">
        <v>103419677</v>
      </c>
      <c r="B2449" s="3" t="s">
        <v>7888</v>
      </c>
      <c r="C2449" s="3" t="s">
        <v>9</v>
      </c>
      <c r="D2449" s="3" t="s">
        <v>5</v>
      </c>
      <c r="E2449" s="3" t="s">
        <v>10</v>
      </c>
      <c r="F2449" s="3" t="s">
        <v>1993</v>
      </c>
      <c r="G2449" s="3" t="s">
        <v>7889</v>
      </c>
      <c r="H2449" s="4">
        <v>4321.55</v>
      </c>
      <c r="I2449" s="3" t="s">
        <v>11</v>
      </c>
    </row>
    <row r="2450" spans="1:9" x14ac:dyDescent="0.35">
      <c r="A2450" s="3">
        <v>103419676</v>
      </c>
      <c r="B2450" s="3" t="s">
        <v>7890</v>
      </c>
      <c r="C2450" s="3" t="s">
        <v>9</v>
      </c>
      <c r="D2450" s="3" t="s">
        <v>5</v>
      </c>
      <c r="E2450" s="3" t="s">
        <v>10</v>
      </c>
      <c r="F2450" s="3" t="s">
        <v>7891</v>
      </c>
      <c r="G2450" s="3" t="s">
        <v>7892</v>
      </c>
      <c r="H2450" s="4">
        <v>1578.47</v>
      </c>
      <c r="I2450" s="3" t="s">
        <v>11</v>
      </c>
    </row>
    <row r="2451" spans="1:9" x14ac:dyDescent="0.35">
      <c r="A2451" s="3">
        <v>103419612</v>
      </c>
      <c r="B2451" s="3" t="s">
        <v>7893</v>
      </c>
      <c r="C2451" s="3" t="s">
        <v>9</v>
      </c>
      <c r="D2451" s="3" t="s">
        <v>5</v>
      </c>
      <c r="E2451" s="3" t="s">
        <v>10</v>
      </c>
      <c r="F2451" s="3" t="s">
        <v>1755</v>
      </c>
      <c r="G2451" s="3" t="s">
        <v>1756</v>
      </c>
      <c r="H2451" s="4">
        <v>2659.05</v>
      </c>
      <c r="I2451" s="3" t="s">
        <v>11</v>
      </c>
    </row>
    <row r="2452" spans="1:9" x14ac:dyDescent="0.35">
      <c r="A2452" s="3">
        <v>103419674</v>
      </c>
      <c r="B2452" s="3" t="s">
        <v>7894</v>
      </c>
      <c r="C2452" s="3" t="s">
        <v>9</v>
      </c>
      <c r="D2452" s="3" t="s">
        <v>5</v>
      </c>
      <c r="E2452" s="3" t="s">
        <v>12</v>
      </c>
      <c r="F2452" s="3" t="s">
        <v>7895</v>
      </c>
      <c r="G2452" s="3" t="s">
        <v>7896</v>
      </c>
      <c r="H2452" s="5">
        <v>4399</v>
      </c>
      <c r="I2452" s="3" t="s">
        <v>11</v>
      </c>
    </row>
    <row r="2453" spans="1:9" x14ac:dyDescent="0.35">
      <c r="A2453" s="3">
        <v>103419669</v>
      </c>
      <c r="B2453" s="3" t="s">
        <v>7897</v>
      </c>
      <c r="C2453" s="3" t="s">
        <v>9</v>
      </c>
      <c r="D2453" s="3" t="s">
        <v>5</v>
      </c>
      <c r="E2453" s="3" t="s">
        <v>10</v>
      </c>
      <c r="F2453" s="3" t="s">
        <v>7898</v>
      </c>
      <c r="G2453" s="3" t="s">
        <v>7899</v>
      </c>
      <c r="H2453" s="3">
        <v>899</v>
      </c>
      <c r="I2453" s="3" t="s">
        <v>11</v>
      </c>
    </row>
    <row r="2454" spans="1:9" x14ac:dyDescent="0.35">
      <c r="A2454" s="3">
        <v>103419558</v>
      </c>
      <c r="B2454" s="3" t="s">
        <v>7900</v>
      </c>
      <c r="C2454" s="3" t="s">
        <v>9</v>
      </c>
      <c r="D2454" s="3" t="s">
        <v>5</v>
      </c>
      <c r="E2454" s="3" t="s">
        <v>10</v>
      </c>
      <c r="F2454" s="3" t="s">
        <v>7901</v>
      </c>
      <c r="G2454" s="3" t="s">
        <v>7902</v>
      </c>
      <c r="H2454" s="4">
        <v>2089.0500000000002</v>
      </c>
      <c r="I2454" s="3" t="s">
        <v>11</v>
      </c>
    </row>
    <row r="2455" spans="1:9" x14ac:dyDescent="0.35">
      <c r="A2455" s="3">
        <v>103419599</v>
      </c>
      <c r="B2455" s="3" t="s">
        <v>7903</v>
      </c>
      <c r="C2455" s="3" t="s">
        <v>9</v>
      </c>
      <c r="D2455" s="3" t="s">
        <v>5</v>
      </c>
      <c r="E2455" s="3" t="s">
        <v>10</v>
      </c>
      <c r="F2455" s="3" t="s">
        <v>7904</v>
      </c>
      <c r="G2455" s="3" t="s">
        <v>7905</v>
      </c>
      <c r="H2455" s="5">
        <v>5849</v>
      </c>
      <c r="I2455" s="3" t="s">
        <v>11</v>
      </c>
    </row>
    <row r="2456" spans="1:9" x14ac:dyDescent="0.35">
      <c r="A2456" s="3">
        <v>103419547</v>
      </c>
      <c r="B2456" s="3" t="s">
        <v>7906</v>
      </c>
      <c r="C2456" s="3" t="s">
        <v>9</v>
      </c>
      <c r="D2456" s="3" t="s">
        <v>5</v>
      </c>
      <c r="E2456" s="3" t="s">
        <v>10</v>
      </c>
      <c r="F2456" s="3" t="s">
        <v>7907</v>
      </c>
      <c r="G2456" s="3" t="s">
        <v>7908</v>
      </c>
      <c r="H2456" s="5">
        <v>3149</v>
      </c>
      <c r="I2456" s="3" t="s">
        <v>11</v>
      </c>
    </row>
    <row r="2457" spans="1:9" x14ac:dyDescent="0.35">
      <c r="A2457" s="3">
        <v>103419543</v>
      </c>
      <c r="B2457" s="3" t="s">
        <v>7909</v>
      </c>
      <c r="C2457" s="3" t="s">
        <v>9</v>
      </c>
      <c r="D2457" s="3" t="s">
        <v>5</v>
      </c>
      <c r="E2457" s="3" t="s">
        <v>10</v>
      </c>
      <c r="F2457" s="3" t="s">
        <v>7910</v>
      </c>
      <c r="G2457" s="3" t="s">
        <v>7911</v>
      </c>
      <c r="H2457" s="4">
        <v>1063.05</v>
      </c>
      <c r="I2457" s="3" t="s">
        <v>11</v>
      </c>
    </row>
    <row r="2458" spans="1:9" x14ac:dyDescent="0.35">
      <c r="A2458" s="3">
        <v>103419542</v>
      </c>
      <c r="B2458" s="3" t="s">
        <v>7912</v>
      </c>
      <c r="C2458" s="3" t="s">
        <v>9</v>
      </c>
      <c r="D2458" s="3" t="s">
        <v>5</v>
      </c>
      <c r="E2458" s="3" t="s">
        <v>10</v>
      </c>
      <c r="F2458" s="3" t="s">
        <v>7913</v>
      </c>
      <c r="G2458" s="3" t="s">
        <v>7914</v>
      </c>
      <c r="H2458" s="4">
        <v>1409.89</v>
      </c>
      <c r="I2458" s="3" t="s">
        <v>11</v>
      </c>
    </row>
    <row r="2459" spans="1:9" x14ac:dyDescent="0.35">
      <c r="A2459" s="3">
        <v>103419597</v>
      </c>
      <c r="B2459" s="3" t="s">
        <v>7915</v>
      </c>
      <c r="C2459" s="3" t="s">
        <v>9</v>
      </c>
      <c r="D2459" s="3" t="s">
        <v>5</v>
      </c>
      <c r="E2459" s="3" t="s">
        <v>10</v>
      </c>
      <c r="F2459" s="3" t="s">
        <v>7916</v>
      </c>
      <c r="G2459" s="3" t="s">
        <v>7917</v>
      </c>
      <c r="H2459" s="4">
        <v>4008.05</v>
      </c>
      <c r="I2459" s="3" t="s">
        <v>11</v>
      </c>
    </row>
    <row r="2460" spans="1:9" x14ac:dyDescent="0.35">
      <c r="A2460" s="3">
        <v>103419535</v>
      </c>
      <c r="B2460" s="3" t="s">
        <v>7918</v>
      </c>
      <c r="C2460" s="3" t="s">
        <v>9</v>
      </c>
      <c r="D2460" s="3" t="s">
        <v>5</v>
      </c>
      <c r="E2460" s="3" t="s">
        <v>10</v>
      </c>
      <c r="F2460" s="3" t="s">
        <v>7919</v>
      </c>
      <c r="G2460" s="3" t="s">
        <v>7920</v>
      </c>
      <c r="H2460" s="4">
        <v>1566.55</v>
      </c>
      <c r="I2460" s="3" t="s">
        <v>11</v>
      </c>
    </row>
    <row r="2461" spans="1:9" x14ac:dyDescent="0.35">
      <c r="A2461" s="3">
        <v>103419586</v>
      </c>
      <c r="B2461" s="3" t="s">
        <v>7921</v>
      </c>
      <c r="C2461" s="3" t="s">
        <v>9</v>
      </c>
      <c r="D2461" s="3" t="s">
        <v>5</v>
      </c>
      <c r="E2461" s="3" t="s">
        <v>12</v>
      </c>
      <c r="F2461" s="3" t="s">
        <v>7922</v>
      </c>
      <c r="G2461" s="3" t="s">
        <v>7923</v>
      </c>
      <c r="H2461" s="5">
        <v>2399</v>
      </c>
      <c r="I2461" s="3" t="s">
        <v>11</v>
      </c>
    </row>
    <row r="2462" spans="1:9" x14ac:dyDescent="0.35">
      <c r="A2462" s="3">
        <v>103419583</v>
      </c>
      <c r="B2462" s="3" t="s">
        <v>7924</v>
      </c>
      <c r="C2462" s="3" t="s">
        <v>9</v>
      </c>
      <c r="D2462" s="3" t="s">
        <v>5</v>
      </c>
      <c r="E2462" s="3" t="s">
        <v>10</v>
      </c>
      <c r="F2462" s="3" t="s">
        <v>7925</v>
      </c>
      <c r="G2462" s="3" t="s">
        <v>7926</v>
      </c>
      <c r="H2462" s="4">
        <v>6451.97</v>
      </c>
      <c r="I2462" s="3" t="s">
        <v>11</v>
      </c>
    </row>
    <row r="2463" spans="1:9" x14ac:dyDescent="0.35">
      <c r="A2463" s="3">
        <v>103419581</v>
      </c>
      <c r="B2463" s="3" t="s">
        <v>7927</v>
      </c>
      <c r="C2463" s="3" t="s">
        <v>9</v>
      </c>
      <c r="D2463" s="3" t="s">
        <v>5</v>
      </c>
      <c r="E2463" s="3" t="s">
        <v>10</v>
      </c>
      <c r="F2463" s="3" t="s">
        <v>7928</v>
      </c>
      <c r="G2463" s="3" t="s">
        <v>7929</v>
      </c>
      <c r="H2463" s="4">
        <v>3290.89</v>
      </c>
      <c r="I2463" s="3" t="s">
        <v>11</v>
      </c>
    </row>
    <row r="2464" spans="1:9" x14ac:dyDescent="0.35">
      <c r="A2464" s="3">
        <v>103419580</v>
      </c>
      <c r="B2464" s="3" t="s">
        <v>7930</v>
      </c>
      <c r="C2464" s="3" t="s">
        <v>9</v>
      </c>
      <c r="D2464" s="3" t="s">
        <v>5</v>
      </c>
      <c r="E2464" s="3" t="s">
        <v>10</v>
      </c>
      <c r="F2464" s="3" t="s">
        <v>7931</v>
      </c>
      <c r="G2464" s="3" t="s">
        <v>7932</v>
      </c>
      <c r="H2464" s="5">
        <v>2249</v>
      </c>
      <c r="I2464" s="3" t="s">
        <v>11</v>
      </c>
    </row>
    <row r="2465" spans="1:9" x14ac:dyDescent="0.35">
      <c r="A2465" s="3">
        <v>103419523</v>
      </c>
      <c r="B2465" s="3" t="s">
        <v>7933</v>
      </c>
      <c r="C2465" s="3" t="s">
        <v>9</v>
      </c>
      <c r="D2465" s="3" t="s">
        <v>5</v>
      </c>
      <c r="E2465" s="3" t="s">
        <v>10</v>
      </c>
      <c r="F2465" s="3" t="s">
        <v>7934</v>
      </c>
      <c r="G2465" s="3" t="s">
        <v>7935</v>
      </c>
      <c r="H2465" s="4">
        <v>2601.1</v>
      </c>
      <c r="I2465" s="3" t="s">
        <v>11</v>
      </c>
    </row>
    <row r="2466" spans="1:9" x14ac:dyDescent="0.35">
      <c r="A2466" s="3">
        <v>103419522</v>
      </c>
      <c r="B2466" s="3" t="s">
        <v>7936</v>
      </c>
      <c r="C2466" s="3" t="s">
        <v>9</v>
      </c>
      <c r="D2466" s="3" t="s">
        <v>5</v>
      </c>
      <c r="E2466" s="3" t="s">
        <v>12</v>
      </c>
      <c r="F2466" s="3" t="s">
        <v>7937</v>
      </c>
      <c r="G2466" s="3" t="s">
        <v>7938</v>
      </c>
      <c r="H2466" s="4">
        <v>1823.05</v>
      </c>
      <c r="I2466" s="3" t="s">
        <v>11</v>
      </c>
    </row>
    <row r="2467" spans="1:9" x14ac:dyDescent="0.35">
      <c r="A2467" s="3">
        <v>103419518</v>
      </c>
      <c r="B2467" s="3" t="s">
        <v>7939</v>
      </c>
      <c r="C2467" s="3" t="s">
        <v>9</v>
      </c>
      <c r="D2467" s="3" t="s">
        <v>5</v>
      </c>
      <c r="E2467" s="3" t="s">
        <v>10</v>
      </c>
      <c r="F2467" s="3" t="s">
        <v>7940</v>
      </c>
      <c r="G2467" s="3" t="s">
        <v>7941</v>
      </c>
      <c r="H2467" s="5">
        <v>4999</v>
      </c>
      <c r="I2467" s="3" t="s">
        <v>11</v>
      </c>
    </row>
    <row r="2468" spans="1:9" x14ac:dyDescent="0.35">
      <c r="A2468" s="3">
        <v>103419575</v>
      </c>
      <c r="B2468" s="3" t="s">
        <v>7942</v>
      </c>
      <c r="C2468" s="3" t="s">
        <v>9</v>
      </c>
      <c r="D2468" s="3" t="s">
        <v>5</v>
      </c>
      <c r="E2468" s="3" t="s">
        <v>10</v>
      </c>
      <c r="F2468" s="3" t="s">
        <v>7943</v>
      </c>
      <c r="G2468" s="3" t="s">
        <v>7944</v>
      </c>
      <c r="H2468" s="4">
        <v>4199.25</v>
      </c>
      <c r="I2468" s="3" t="s">
        <v>11</v>
      </c>
    </row>
    <row r="2469" spans="1:9" x14ac:dyDescent="0.35">
      <c r="A2469" s="3">
        <v>103419517</v>
      </c>
      <c r="B2469" s="3" t="s">
        <v>7945</v>
      </c>
      <c r="C2469" s="3" t="s">
        <v>9</v>
      </c>
      <c r="D2469" s="3" t="s">
        <v>5</v>
      </c>
      <c r="E2469" s="3" t="s">
        <v>10</v>
      </c>
      <c r="F2469" s="3" t="s">
        <v>7946</v>
      </c>
      <c r="G2469" s="3" t="s">
        <v>7947</v>
      </c>
      <c r="H2469" s="3">
        <v>920.55</v>
      </c>
      <c r="I2469" s="3" t="s">
        <v>11</v>
      </c>
    </row>
    <row r="2470" spans="1:9" x14ac:dyDescent="0.35">
      <c r="A2470" s="3">
        <v>103419516</v>
      </c>
      <c r="B2470" s="3" t="s">
        <v>7948</v>
      </c>
      <c r="C2470" s="3" t="s">
        <v>9</v>
      </c>
      <c r="D2470" s="3" t="s">
        <v>5</v>
      </c>
      <c r="E2470" s="3" t="s">
        <v>10</v>
      </c>
      <c r="F2470" s="3" t="s">
        <v>7949</v>
      </c>
      <c r="G2470" s="3" t="s">
        <v>7950</v>
      </c>
      <c r="H2470" s="5">
        <v>2399</v>
      </c>
      <c r="I2470" s="3" t="s">
        <v>11</v>
      </c>
    </row>
    <row r="2471" spans="1:9" x14ac:dyDescent="0.35">
      <c r="A2471" s="3">
        <v>103419573</v>
      </c>
      <c r="B2471" s="3" t="s">
        <v>7951</v>
      </c>
      <c r="C2471" s="3" t="s">
        <v>9</v>
      </c>
      <c r="D2471" s="3" t="s">
        <v>5</v>
      </c>
      <c r="E2471" s="3" t="s">
        <v>12</v>
      </c>
      <c r="F2471" s="3" t="s">
        <v>7952</v>
      </c>
      <c r="G2471" s="3" t="s">
        <v>7953</v>
      </c>
      <c r="H2471" s="3">
        <v>809</v>
      </c>
      <c r="I2471" s="3" t="s">
        <v>11</v>
      </c>
    </row>
    <row r="2472" spans="1:9" x14ac:dyDescent="0.35">
      <c r="A2472" s="3">
        <v>103419512</v>
      </c>
      <c r="B2472" s="3" t="s">
        <v>7954</v>
      </c>
      <c r="C2472" s="3" t="s">
        <v>9</v>
      </c>
      <c r="D2472" s="3" t="s">
        <v>5</v>
      </c>
      <c r="E2472" s="3" t="s">
        <v>12</v>
      </c>
      <c r="F2472" s="3" t="s">
        <v>7955</v>
      </c>
      <c r="G2472" s="3" t="s">
        <v>7956</v>
      </c>
      <c r="H2472" s="4">
        <v>4747.1499999999996</v>
      </c>
      <c r="I2472" s="3" t="s">
        <v>11</v>
      </c>
    </row>
    <row r="2473" spans="1:9" x14ac:dyDescent="0.35">
      <c r="A2473" s="3">
        <v>103419570</v>
      </c>
      <c r="B2473" s="3" t="s">
        <v>7957</v>
      </c>
      <c r="C2473" s="3" t="s">
        <v>9</v>
      </c>
      <c r="D2473" s="3" t="s">
        <v>5</v>
      </c>
      <c r="E2473" s="3" t="s">
        <v>10</v>
      </c>
      <c r="F2473" s="3" t="s">
        <v>7958</v>
      </c>
      <c r="G2473" s="3" t="s">
        <v>7959</v>
      </c>
      <c r="H2473" s="4">
        <v>1488.22</v>
      </c>
      <c r="I2473" s="3" t="s">
        <v>11</v>
      </c>
    </row>
    <row r="2474" spans="1:9" x14ac:dyDescent="0.35">
      <c r="A2474" s="3">
        <v>103419509</v>
      </c>
      <c r="B2474" s="3" t="s">
        <v>7960</v>
      </c>
      <c r="C2474" s="3" t="s">
        <v>9</v>
      </c>
      <c r="D2474" s="3" t="s">
        <v>5</v>
      </c>
      <c r="E2474" s="3" t="s">
        <v>12</v>
      </c>
      <c r="F2474" s="3" t="s">
        <v>7961</v>
      </c>
      <c r="G2474" s="3" t="s">
        <v>7962</v>
      </c>
      <c r="H2474" s="4">
        <v>2611.5500000000002</v>
      </c>
      <c r="I2474" s="3" t="s">
        <v>11</v>
      </c>
    </row>
    <row r="2475" spans="1:9" x14ac:dyDescent="0.35">
      <c r="A2475" s="3">
        <v>103419498</v>
      </c>
      <c r="B2475" s="3" t="s">
        <v>7963</v>
      </c>
      <c r="C2475" s="3" t="s">
        <v>9</v>
      </c>
      <c r="D2475" s="3" t="s">
        <v>5</v>
      </c>
      <c r="E2475" s="3" t="s">
        <v>10</v>
      </c>
      <c r="F2475" s="3" t="s">
        <v>7964</v>
      </c>
      <c r="G2475" s="3" t="s">
        <v>7965</v>
      </c>
      <c r="H2475" s="4">
        <v>2469.0500000000002</v>
      </c>
      <c r="I2475" s="3" t="s">
        <v>11</v>
      </c>
    </row>
    <row r="2476" spans="1:9" x14ac:dyDescent="0.35">
      <c r="A2476" s="3">
        <v>103419464</v>
      </c>
      <c r="B2476" s="3" t="s">
        <v>7966</v>
      </c>
      <c r="C2476" s="3" t="s">
        <v>9</v>
      </c>
      <c r="D2476" s="3" t="s">
        <v>5</v>
      </c>
      <c r="E2476" s="3" t="s">
        <v>10</v>
      </c>
      <c r="F2476" s="3" t="s">
        <v>7967</v>
      </c>
      <c r="G2476" s="3" t="s">
        <v>7968</v>
      </c>
      <c r="H2476" s="4">
        <v>3324.05</v>
      </c>
      <c r="I2476" s="3" t="s">
        <v>11</v>
      </c>
    </row>
    <row r="2477" spans="1:9" x14ac:dyDescent="0.35">
      <c r="A2477" s="3">
        <v>103419459</v>
      </c>
      <c r="B2477" s="3" t="s">
        <v>7969</v>
      </c>
      <c r="C2477" s="3" t="s">
        <v>9</v>
      </c>
      <c r="D2477" s="3" t="s">
        <v>5</v>
      </c>
      <c r="E2477" s="3" t="s">
        <v>12</v>
      </c>
      <c r="F2477" s="3" t="s">
        <v>7970</v>
      </c>
      <c r="G2477" s="3" t="s">
        <v>7971</v>
      </c>
      <c r="H2477" s="5">
        <v>4119</v>
      </c>
      <c r="I2477" s="3" t="s">
        <v>11</v>
      </c>
    </row>
    <row r="2478" spans="1:9" x14ac:dyDescent="0.35">
      <c r="A2478" s="3">
        <v>103419458</v>
      </c>
      <c r="B2478" s="3" t="s">
        <v>7972</v>
      </c>
      <c r="C2478" s="3" t="s">
        <v>9</v>
      </c>
      <c r="D2478" s="3" t="s">
        <v>5</v>
      </c>
      <c r="E2478" s="3" t="s">
        <v>10</v>
      </c>
      <c r="F2478" s="3" t="s">
        <v>7973</v>
      </c>
      <c r="G2478" s="3" t="s">
        <v>7974</v>
      </c>
      <c r="H2478" s="4">
        <v>5556.55</v>
      </c>
      <c r="I2478" s="3" t="s">
        <v>11</v>
      </c>
    </row>
    <row r="2479" spans="1:9" x14ac:dyDescent="0.35">
      <c r="A2479" s="3">
        <v>103419456</v>
      </c>
      <c r="B2479" s="3" t="s">
        <v>7975</v>
      </c>
      <c r="C2479" s="3" t="s">
        <v>9</v>
      </c>
      <c r="D2479" s="3" t="s">
        <v>5</v>
      </c>
      <c r="E2479" s="3" t="s">
        <v>10</v>
      </c>
      <c r="F2479" s="3" t="s">
        <v>7976</v>
      </c>
      <c r="G2479" s="3" t="s">
        <v>7977</v>
      </c>
      <c r="H2479" s="5">
        <v>4119</v>
      </c>
      <c r="I2479" s="3" t="s">
        <v>11</v>
      </c>
    </row>
    <row r="2480" spans="1:9" x14ac:dyDescent="0.35">
      <c r="A2480" s="3">
        <v>103419454</v>
      </c>
      <c r="B2480" s="3" t="s">
        <v>7978</v>
      </c>
      <c r="C2480" s="3" t="s">
        <v>9</v>
      </c>
      <c r="D2480" s="3" t="s">
        <v>5</v>
      </c>
      <c r="E2480" s="3" t="s">
        <v>10</v>
      </c>
      <c r="F2480" s="3" t="s">
        <v>7979</v>
      </c>
      <c r="G2480" s="3" t="s">
        <v>7980</v>
      </c>
      <c r="H2480" s="4">
        <v>1136.25</v>
      </c>
      <c r="I2480" s="3" t="s">
        <v>11</v>
      </c>
    </row>
    <row r="2481" spans="1:9" x14ac:dyDescent="0.35">
      <c r="A2481" s="3">
        <v>103419446</v>
      </c>
      <c r="B2481" s="3" t="s">
        <v>7981</v>
      </c>
      <c r="C2481" s="3" t="s">
        <v>9</v>
      </c>
      <c r="D2481" s="3" t="s">
        <v>5</v>
      </c>
      <c r="E2481" s="3" t="s">
        <v>10</v>
      </c>
      <c r="F2481" s="3" t="s">
        <v>7982</v>
      </c>
      <c r="G2481" s="3" t="s">
        <v>7983</v>
      </c>
      <c r="H2481" s="3">
        <v>996.55</v>
      </c>
      <c r="I2481" s="3" t="s">
        <v>11</v>
      </c>
    </row>
    <row r="2482" spans="1:9" x14ac:dyDescent="0.35">
      <c r="A2482" s="3">
        <v>103419445</v>
      </c>
      <c r="B2482" s="3" t="s">
        <v>7984</v>
      </c>
      <c r="C2482" s="3" t="s">
        <v>9</v>
      </c>
      <c r="D2482" s="3" t="s">
        <v>5</v>
      </c>
      <c r="E2482" s="3" t="s">
        <v>10</v>
      </c>
      <c r="F2482" s="3" t="s">
        <v>7985</v>
      </c>
      <c r="G2482" s="3" t="s">
        <v>7986</v>
      </c>
      <c r="H2482" s="4">
        <v>3518.85</v>
      </c>
      <c r="I2482" s="3" t="s">
        <v>11</v>
      </c>
    </row>
    <row r="2483" spans="1:9" x14ac:dyDescent="0.35">
      <c r="A2483" s="3">
        <v>103419433</v>
      </c>
      <c r="B2483" s="3" t="s">
        <v>7987</v>
      </c>
      <c r="C2483" s="3" t="s">
        <v>9</v>
      </c>
      <c r="D2483" s="3" t="s">
        <v>5</v>
      </c>
      <c r="E2483" s="3" t="s">
        <v>12</v>
      </c>
      <c r="F2483" s="3" t="s">
        <v>7988</v>
      </c>
      <c r="G2483" s="3" t="s">
        <v>7989</v>
      </c>
      <c r="H2483" s="5">
        <v>2699</v>
      </c>
      <c r="I2483" s="3" t="s">
        <v>11</v>
      </c>
    </row>
    <row r="2484" spans="1:9" x14ac:dyDescent="0.35">
      <c r="A2484" s="3">
        <v>103419363</v>
      </c>
      <c r="B2484" s="3" t="s">
        <v>7990</v>
      </c>
      <c r="C2484" s="3" t="s">
        <v>9</v>
      </c>
      <c r="D2484" s="3" t="s">
        <v>5</v>
      </c>
      <c r="E2484" s="3" t="s">
        <v>10</v>
      </c>
      <c r="F2484" s="3" t="s">
        <v>7991</v>
      </c>
      <c r="G2484" s="3" t="s">
        <v>7992</v>
      </c>
      <c r="H2484" s="3">
        <v>987.05</v>
      </c>
      <c r="I2484" s="3" t="s">
        <v>11</v>
      </c>
    </row>
    <row r="2485" spans="1:9" x14ac:dyDescent="0.35">
      <c r="A2485" s="3">
        <v>103419429</v>
      </c>
      <c r="B2485" s="3" t="s">
        <v>7993</v>
      </c>
      <c r="C2485" s="3" t="s">
        <v>9</v>
      </c>
      <c r="D2485" s="3" t="s">
        <v>5</v>
      </c>
      <c r="E2485" s="3" t="s">
        <v>10</v>
      </c>
      <c r="F2485" s="3" t="s">
        <v>7994</v>
      </c>
      <c r="G2485" s="3" t="s">
        <v>7995</v>
      </c>
      <c r="H2485" s="3">
        <v>674.25</v>
      </c>
      <c r="I2485" s="3" t="s">
        <v>11</v>
      </c>
    </row>
    <row r="2486" spans="1:9" x14ac:dyDescent="0.35">
      <c r="A2486" s="3">
        <v>103419421</v>
      </c>
      <c r="B2486" s="3" t="s">
        <v>7996</v>
      </c>
      <c r="C2486" s="3" t="s">
        <v>9</v>
      </c>
      <c r="D2486" s="3" t="s">
        <v>5</v>
      </c>
      <c r="E2486" s="3" t="s">
        <v>10</v>
      </c>
      <c r="F2486" s="3" t="s">
        <v>7997</v>
      </c>
      <c r="G2486" s="3" t="s">
        <v>7998</v>
      </c>
      <c r="H2486" s="5">
        <v>1139</v>
      </c>
      <c r="I2486" s="3" t="s">
        <v>11</v>
      </c>
    </row>
    <row r="2487" spans="1:9" x14ac:dyDescent="0.35">
      <c r="A2487" s="3">
        <v>103419357</v>
      </c>
      <c r="B2487" s="3" t="s">
        <v>7999</v>
      </c>
      <c r="C2487" s="3" t="s">
        <v>9</v>
      </c>
      <c r="D2487" s="3" t="s">
        <v>5</v>
      </c>
      <c r="E2487" s="3" t="s">
        <v>10</v>
      </c>
      <c r="F2487" s="3" t="s">
        <v>8000</v>
      </c>
      <c r="G2487" s="3" t="s">
        <v>8001</v>
      </c>
      <c r="H2487" s="4">
        <v>3609.1</v>
      </c>
      <c r="I2487" s="3" t="s">
        <v>11</v>
      </c>
    </row>
    <row r="2488" spans="1:9" x14ac:dyDescent="0.35">
      <c r="A2488" s="3">
        <v>103419356</v>
      </c>
      <c r="B2488" s="3" t="s">
        <v>8002</v>
      </c>
      <c r="C2488" s="3" t="s">
        <v>9</v>
      </c>
      <c r="D2488" s="3" t="s">
        <v>5</v>
      </c>
      <c r="E2488" s="3" t="s">
        <v>10</v>
      </c>
      <c r="F2488" s="3" t="s">
        <v>8003</v>
      </c>
      <c r="G2488" s="3" t="s">
        <v>8004</v>
      </c>
      <c r="H2488" s="4">
        <v>3704.05</v>
      </c>
      <c r="I2488" s="3" t="s">
        <v>11</v>
      </c>
    </row>
    <row r="2489" spans="1:9" x14ac:dyDescent="0.35">
      <c r="A2489" s="3">
        <v>103419353</v>
      </c>
      <c r="B2489" s="3" t="s">
        <v>8005</v>
      </c>
      <c r="C2489" s="3" t="s">
        <v>9</v>
      </c>
      <c r="D2489" s="3" t="s">
        <v>5</v>
      </c>
      <c r="E2489" s="3" t="s">
        <v>12</v>
      </c>
      <c r="F2489" s="3" t="s">
        <v>8006</v>
      </c>
      <c r="G2489" s="3" t="s">
        <v>8007</v>
      </c>
      <c r="H2489" s="4">
        <v>5319.05</v>
      </c>
      <c r="I2489" s="3" t="s">
        <v>11</v>
      </c>
    </row>
    <row r="2490" spans="1:9" x14ac:dyDescent="0.35">
      <c r="A2490" s="3">
        <v>103419417</v>
      </c>
      <c r="B2490" s="3" t="s">
        <v>8008</v>
      </c>
      <c r="C2490" s="3" t="s">
        <v>9</v>
      </c>
      <c r="D2490" s="3" t="s">
        <v>5</v>
      </c>
      <c r="E2490" s="3" t="s">
        <v>10</v>
      </c>
      <c r="F2490" s="3" t="s">
        <v>8009</v>
      </c>
      <c r="G2490" s="3" t="s">
        <v>8010</v>
      </c>
      <c r="H2490" s="3">
        <v>899</v>
      </c>
      <c r="I2490" s="3" t="s">
        <v>11</v>
      </c>
    </row>
    <row r="2491" spans="1:9" x14ac:dyDescent="0.35">
      <c r="A2491" s="3">
        <v>103419416</v>
      </c>
      <c r="B2491" s="3" t="s">
        <v>8011</v>
      </c>
      <c r="C2491" s="3" t="s">
        <v>9</v>
      </c>
      <c r="D2491" s="3" t="s">
        <v>5</v>
      </c>
      <c r="E2491" s="3" t="s">
        <v>10</v>
      </c>
      <c r="F2491" s="3" t="s">
        <v>124</v>
      </c>
      <c r="G2491" s="3" t="s">
        <v>125</v>
      </c>
      <c r="H2491" s="3">
        <v>215.7</v>
      </c>
      <c r="I2491" s="3" t="s">
        <v>11</v>
      </c>
    </row>
    <row r="2492" spans="1:9" x14ac:dyDescent="0.35">
      <c r="A2492" s="3">
        <v>103419346</v>
      </c>
      <c r="B2492" s="3" t="s">
        <v>8012</v>
      </c>
      <c r="C2492" s="3" t="s">
        <v>9</v>
      </c>
      <c r="D2492" s="3" t="s">
        <v>5</v>
      </c>
      <c r="E2492" s="3" t="s">
        <v>10</v>
      </c>
      <c r="F2492" s="3" t="s">
        <v>50</v>
      </c>
      <c r="G2492" s="3" t="s">
        <v>51</v>
      </c>
      <c r="H2492" s="4">
        <v>2285.25</v>
      </c>
      <c r="I2492" s="3" t="s">
        <v>11</v>
      </c>
    </row>
    <row r="2493" spans="1:9" x14ac:dyDescent="0.35">
      <c r="A2493" s="3">
        <v>103419414</v>
      </c>
      <c r="B2493" s="3" t="s">
        <v>8013</v>
      </c>
      <c r="C2493" s="3" t="s">
        <v>9</v>
      </c>
      <c r="D2493" s="3" t="s">
        <v>5</v>
      </c>
      <c r="E2493" s="3" t="s">
        <v>10</v>
      </c>
      <c r="F2493" s="3" t="s">
        <v>8014</v>
      </c>
      <c r="G2493" s="3" t="s">
        <v>8015</v>
      </c>
      <c r="H2493" s="4">
        <v>5683.04</v>
      </c>
      <c r="I2493" s="3" t="s">
        <v>11</v>
      </c>
    </row>
    <row r="2494" spans="1:9" x14ac:dyDescent="0.35">
      <c r="A2494" s="3">
        <v>103419410</v>
      </c>
      <c r="B2494" s="3" t="s">
        <v>8016</v>
      </c>
      <c r="C2494" s="3" t="s">
        <v>9</v>
      </c>
      <c r="D2494" s="3" t="s">
        <v>5</v>
      </c>
      <c r="E2494" s="3" t="s">
        <v>10</v>
      </c>
      <c r="F2494" s="3" t="s">
        <v>7994</v>
      </c>
      <c r="G2494" s="3" t="s">
        <v>7995</v>
      </c>
      <c r="H2494" s="3">
        <v>809.25</v>
      </c>
      <c r="I2494" s="3" t="s">
        <v>11</v>
      </c>
    </row>
    <row r="2495" spans="1:9" x14ac:dyDescent="0.35">
      <c r="A2495" s="3">
        <v>103419343</v>
      </c>
      <c r="B2495" s="3" t="s">
        <v>8017</v>
      </c>
      <c r="C2495" s="3" t="s">
        <v>9</v>
      </c>
      <c r="D2495" s="3" t="s">
        <v>5</v>
      </c>
      <c r="E2495" s="3" t="s">
        <v>10</v>
      </c>
      <c r="F2495" s="3" t="s">
        <v>8018</v>
      </c>
      <c r="G2495" s="3" t="s">
        <v>8019</v>
      </c>
      <c r="H2495" s="3">
        <v>768.55</v>
      </c>
      <c r="I2495" s="3" t="s">
        <v>11</v>
      </c>
    </row>
    <row r="2496" spans="1:9" x14ac:dyDescent="0.35">
      <c r="A2496" s="3">
        <v>103419407</v>
      </c>
      <c r="B2496" s="3" t="s">
        <v>8020</v>
      </c>
      <c r="C2496" s="3" t="s">
        <v>9</v>
      </c>
      <c r="D2496" s="3" t="s">
        <v>5</v>
      </c>
      <c r="E2496" s="3" t="s">
        <v>10</v>
      </c>
      <c r="F2496" s="3" t="s">
        <v>8021</v>
      </c>
      <c r="G2496" s="3" t="s">
        <v>8022</v>
      </c>
      <c r="H2496" s="4">
        <v>1917.1</v>
      </c>
      <c r="I2496" s="3" t="s">
        <v>11</v>
      </c>
    </row>
    <row r="2497" spans="1:9" x14ac:dyDescent="0.35">
      <c r="A2497" s="3">
        <v>103419342</v>
      </c>
      <c r="B2497" s="3" t="s">
        <v>8023</v>
      </c>
      <c r="C2497" s="3" t="s">
        <v>9</v>
      </c>
      <c r="D2497" s="3" t="s">
        <v>5</v>
      </c>
      <c r="E2497" s="3" t="s">
        <v>10</v>
      </c>
      <c r="F2497" s="3" t="s">
        <v>7305</v>
      </c>
      <c r="G2497" s="3" t="s">
        <v>7306</v>
      </c>
      <c r="H2497" s="4">
        <v>2977.35</v>
      </c>
      <c r="I2497" s="3" t="s">
        <v>11</v>
      </c>
    </row>
    <row r="2498" spans="1:9" x14ac:dyDescent="0.35">
      <c r="A2498" s="3">
        <v>103419341</v>
      </c>
      <c r="B2498" s="3" t="s">
        <v>8024</v>
      </c>
      <c r="C2498" s="3" t="s">
        <v>9</v>
      </c>
      <c r="D2498" s="3" t="s">
        <v>5</v>
      </c>
      <c r="E2498" s="3" t="s">
        <v>10</v>
      </c>
      <c r="F2498" s="3" t="s">
        <v>8025</v>
      </c>
      <c r="G2498" s="3" t="s">
        <v>8026</v>
      </c>
      <c r="H2498" s="5">
        <v>7998</v>
      </c>
      <c r="I2498" s="3" t="s">
        <v>11</v>
      </c>
    </row>
    <row r="2499" spans="1:9" x14ac:dyDescent="0.35">
      <c r="A2499" s="3">
        <v>103419405</v>
      </c>
      <c r="B2499" s="3" t="s">
        <v>8027</v>
      </c>
      <c r="C2499" s="3" t="s">
        <v>9</v>
      </c>
      <c r="D2499" s="3" t="s">
        <v>5</v>
      </c>
      <c r="E2499" s="3" t="s">
        <v>10</v>
      </c>
      <c r="F2499" s="3" t="s">
        <v>8028</v>
      </c>
      <c r="G2499" s="3" t="s">
        <v>8029</v>
      </c>
      <c r="H2499" s="3">
        <v>255.55</v>
      </c>
      <c r="I2499" s="3" t="s">
        <v>11</v>
      </c>
    </row>
    <row r="2500" spans="1:9" x14ac:dyDescent="0.35">
      <c r="A2500" s="3">
        <v>103419338</v>
      </c>
      <c r="B2500" s="3" t="s">
        <v>8030</v>
      </c>
      <c r="C2500" s="3" t="s">
        <v>9</v>
      </c>
      <c r="D2500" s="3" t="s">
        <v>5</v>
      </c>
      <c r="E2500" s="3" t="s">
        <v>10</v>
      </c>
      <c r="F2500" s="3" t="s">
        <v>8031</v>
      </c>
      <c r="G2500" s="3" t="s">
        <v>8032</v>
      </c>
      <c r="H2500" s="5">
        <v>2399</v>
      </c>
      <c r="I2500" s="3" t="s">
        <v>11</v>
      </c>
    </row>
    <row r="2501" spans="1:9" x14ac:dyDescent="0.35">
      <c r="A2501" s="3">
        <v>103419335</v>
      </c>
      <c r="B2501" s="3" t="s">
        <v>8033</v>
      </c>
      <c r="C2501" s="3" t="s">
        <v>9</v>
      </c>
      <c r="D2501" s="3" t="s">
        <v>5</v>
      </c>
      <c r="E2501" s="3" t="s">
        <v>10</v>
      </c>
      <c r="F2501" s="3" t="s">
        <v>8034</v>
      </c>
      <c r="G2501" s="3" t="s">
        <v>8035</v>
      </c>
      <c r="H2501" s="5">
        <v>1439</v>
      </c>
      <c r="I2501" s="3" t="s">
        <v>11</v>
      </c>
    </row>
    <row r="2502" spans="1:9" x14ac:dyDescent="0.35">
      <c r="A2502" s="3">
        <v>103419334</v>
      </c>
      <c r="B2502" s="3" t="s">
        <v>8036</v>
      </c>
      <c r="C2502" s="3" t="s">
        <v>9</v>
      </c>
      <c r="D2502" s="3" t="s">
        <v>5</v>
      </c>
      <c r="E2502" s="3" t="s">
        <v>10</v>
      </c>
      <c r="F2502" s="3" t="s">
        <v>8037</v>
      </c>
      <c r="G2502" s="3" t="s">
        <v>8038</v>
      </c>
      <c r="H2502" s="4">
        <v>1984.6</v>
      </c>
      <c r="I2502" s="3" t="s">
        <v>11</v>
      </c>
    </row>
    <row r="2503" spans="1:9" x14ac:dyDescent="0.35">
      <c r="A2503" s="3">
        <v>103419330</v>
      </c>
      <c r="B2503" s="3" t="s">
        <v>8039</v>
      </c>
      <c r="C2503" s="3" t="s">
        <v>9</v>
      </c>
      <c r="D2503" s="3" t="s">
        <v>5</v>
      </c>
      <c r="E2503" s="3" t="s">
        <v>10</v>
      </c>
      <c r="F2503" s="3" t="s">
        <v>8031</v>
      </c>
      <c r="G2503" s="3" t="s">
        <v>8032</v>
      </c>
      <c r="H2503" s="3">
        <v>749</v>
      </c>
      <c r="I2503" s="3" t="s">
        <v>11</v>
      </c>
    </row>
    <row r="2504" spans="1:9" x14ac:dyDescent="0.35">
      <c r="A2504" s="3">
        <v>103419397</v>
      </c>
      <c r="B2504" s="3" t="s">
        <v>8040</v>
      </c>
      <c r="C2504" s="3" t="s">
        <v>9</v>
      </c>
      <c r="D2504" s="3" t="s">
        <v>5</v>
      </c>
      <c r="E2504" s="3" t="s">
        <v>10</v>
      </c>
      <c r="F2504" s="3" t="s">
        <v>8041</v>
      </c>
      <c r="G2504" s="3" t="s">
        <v>8042</v>
      </c>
      <c r="H2504" s="4">
        <v>1133.0999999999999</v>
      </c>
      <c r="I2504" s="3" t="s">
        <v>11</v>
      </c>
    </row>
    <row r="2505" spans="1:9" x14ac:dyDescent="0.35">
      <c r="A2505" s="3">
        <v>103419396</v>
      </c>
      <c r="B2505" s="3" t="s">
        <v>8043</v>
      </c>
      <c r="C2505" s="3" t="s">
        <v>9</v>
      </c>
      <c r="D2505" s="3" t="s">
        <v>5</v>
      </c>
      <c r="E2505" s="3" t="s">
        <v>10</v>
      </c>
      <c r="F2505" s="3" t="s">
        <v>8044</v>
      </c>
      <c r="G2505" s="3" t="s">
        <v>8045</v>
      </c>
      <c r="H2505" s="4">
        <v>5414.1</v>
      </c>
      <c r="I2505" s="3" t="s">
        <v>11</v>
      </c>
    </row>
    <row r="2506" spans="1:9" x14ac:dyDescent="0.35">
      <c r="A2506" s="3">
        <v>103419321</v>
      </c>
      <c r="B2506" s="3" t="s">
        <v>8046</v>
      </c>
      <c r="C2506" s="3" t="s">
        <v>9</v>
      </c>
      <c r="D2506" s="3" t="s">
        <v>5</v>
      </c>
      <c r="E2506" s="3" t="s">
        <v>12</v>
      </c>
      <c r="F2506" s="3" t="s">
        <v>8047</v>
      </c>
      <c r="G2506" s="3" t="s">
        <v>8048</v>
      </c>
      <c r="H2506" s="5">
        <v>1199</v>
      </c>
      <c r="I2506" s="3" t="s">
        <v>11</v>
      </c>
    </row>
    <row r="2507" spans="1:9" x14ac:dyDescent="0.35">
      <c r="A2507" s="3">
        <v>103419390</v>
      </c>
      <c r="B2507" s="3" t="s">
        <v>8049</v>
      </c>
      <c r="C2507" s="3" t="s">
        <v>9</v>
      </c>
      <c r="D2507" s="3" t="s">
        <v>5</v>
      </c>
      <c r="E2507" s="3" t="s">
        <v>10</v>
      </c>
      <c r="F2507" s="3" t="s">
        <v>8050</v>
      </c>
      <c r="G2507" s="3" t="s">
        <v>8051</v>
      </c>
      <c r="H2507" s="5">
        <v>4219</v>
      </c>
      <c r="I2507" s="3" t="s">
        <v>11</v>
      </c>
    </row>
    <row r="2508" spans="1:9" x14ac:dyDescent="0.35">
      <c r="A2508" s="3">
        <v>103419389</v>
      </c>
      <c r="B2508" s="3" t="s">
        <v>8052</v>
      </c>
      <c r="C2508" s="3" t="s">
        <v>9</v>
      </c>
      <c r="D2508" s="3" t="s">
        <v>5</v>
      </c>
      <c r="E2508" s="3" t="s">
        <v>10</v>
      </c>
      <c r="F2508" s="3" t="s">
        <v>8053</v>
      </c>
      <c r="G2508" s="3" t="s">
        <v>8054</v>
      </c>
      <c r="H2508" s="4">
        <v>1765.1</v>
      </c>
      <c r="I2508" s="3" t="s">
        <v>11</v>
      </c>
    </row>
    <row r="2509" spans="1:9" x14ac:dyDescent="0.35">
      <c r="A2509" s="3">
        <v>103419311</v>
      </c>
      <c r="B2509" s="3" t="s">
        <v>8055</v>
      </c>
      <c r="C2509" s="3" t="s">
        <v>9</v>
      </c>
      <c r="D2509" s="3" t="s">
        <v>5</v>
      </c>
      <c r="E2509" s="3" t="s">
        <v>10</v>
      </c>
      <c r="F2509" s="3" t="s">
        <v>8056</v>
      </c>
      <c r="G2509" s="3" t="s">
        <v>8057</v>
      </c>
      <c r="H2509" s="3">
        <v>882.55</v>
      </c>
      <c r="I2509" s="3" t="s">
        <v>11</v>
      </c>
    </row>
    <row r="2510" spans="1:9" x14ac:dyDescent="0.35">
      <c r="A2510" s="3">
        <v>103419382</v>
      </c>
      <c r="B2510" s="3" t="s">
        <v>8058</v>
      </c>
      <c r="C2510" s="3" t="s">
        <v>9</v>
      </c>
      <c r="D2510" s="3" t="s">
        <v>5</v>
      </c>
      <c r="E2510" s="3" t="s">
        <v>10</v>
      </c>
      <c r="F2510" s="3" t="s">
        <v>7797</v>
      </c>
      <c r="G2510" s="3" t="s">
        <v>7798</v>
      </c>
      <c r="H2510" s="4">
        <v>3077.14</v>
      </c>
      <c r="I2510" s="3" t="s">
        <v>11</v>
      </c>
    </row>
    <row r="2511" spans="1:9" x14ac:dyDescent="0.35">
      <c r="A2511" s="3">
        <v>103419304</v>
      </c>
      <c r="B2511" s="3" t="s">
        <v>8059</v>
      </c>
      <c r="C2511" s="3" t="s">
        <v>9</v>
      </c>
      <c r="D2511" s="3" t="s">
        <v>5</v>
      </c>
      <c r="E2511" s="3" t="s">
        <v>10</v>
      </c>
      <c r="F2511" s="3" t="s">
        <v>8060</v>
      </c>
      <c r="G2511" s="3" t="s">
        <v>8061</v>
      </c>
      <c r="H2511" s="4">
        <v>2029.72</v>
      </c>
      <c r="I2511" s="3" t="s">
        <v>11</v>
      </c>
    </row>
    <row r="2512" spans="1:9" x14ac:dyDescent="0.35">
      <c r="A2512" s="3">
        <v>103419376</v>
      </c>
      <c r="B2512" s="3" t="s">
        <v>8062</v>
      </c>
      <c r="C2512" s="3" t="s">
        <v>9</v>
      </c>
      <c r="D2512" s="3" t="s">
        <v>5</v>
      </c>
      <c r="E2512" s="3" t="s">
        <v>10</v>
      </c>
      <c r="F2512" s="3" t="s">
        <v>8063</v>
      </c>
      <c r="G2512" s="3" t="s">
        <v>8064</v>
      </c>
      <c r="H2512" s="4">
        <v>2165.1</v>
      </c>
      <c r="I2512" s="3" t="s">
        <v>11</v>
      </c>
    </row>
    <row r="2513" spans="1:9" x14ac:dyDescent="0.35">
      <c r="A2513" s="3">
        <v>103419373</v>
      </c>
      <c r="B2513" s="3" t="s">
        <v>8065</v>
      </c>
      <c r="C2513" s="3" t="s">
        <v>9</v>
      </c>
      <c r="D2513" s="3" t="s">
        <v>5</v>
      </c>
      <c r="E2513" s="3" t="s">
        <v>12</v>
      </c>
      <c r="F2513" s="3" t="s">
        <v>8066</v>
      </c>
      <c r="G2513" s="3" t="s">
        <v>8067</v>
      </c>
      <c r="H2513" s="4">
        <v>10449.049999999999</v>
      </c>
      <c r="I2513" s="3" t="s">
        <v>11</v>
      </c>
    </row>
    <row r="2514" spans="1:9" x14ac:dyDescent="0.35">
      <c r="A2514" s="3">
        <v>103419370</v>
      </c>
      <c r="B2514" s="3" t="s">
        <v>8068</v>
      </c>
      <c r="C2514" s="3" t="s">
        <v>9</v>
      </c>
      <c r="D2514" s="3" t="s">
        <v>5</v>
      </c>
      <c r="E2514" s="3" t="s">
        <v>12</v>
      </c>
      <c r="F2514" s="3" t="s">
        <v>8069</v>
      </c>
      <c r="G2514" s="3" t="s">
        <v>8070</v>
      </c>
      <c r="H2514" s="3">
        <v>616.54999999999995</v>
      </c>
      <c r="I2514" s="3" t="s">
        <v>11</v>
      </c>
    </row>
    <row r="2515" spans="1:9" x14ac:dyDescent="0.35">
      <c r="A2515" s="3">
        <v>103419289</v>
      </c>
      <c r="B2515" s="3" t="s">
        <v>8071</v>
      </c>
      <c r="C2515" s="3" t="s">
        <v>9</v>
      </c>
      <c r="D2515" s="3" t="s">
        <v>5</v>
      </c>
      <c r="E2515" s="3" t="s">
        <v>10</v>
      </c>
      <c r="F2515" s="3" t="s">
        <v>8072</v>
      </c>
      <c r="G2515" s="3" t="s">
        <v>8073</v>
      </c>
      <c r="H2515" s="5">
        <v>1399</v>
      </c>
      <c r="I2515" s="3" t="s">
        <v>11</v>
      </c>
    </row>
    <row r="2516" spans="1:9" x14ac:dyDescent="0.35">
      <c r="A2516" s="3">
        <v>103419284</v>
      </c>
      <c r="B2516" s="3" t="s">
        <v>8074</v>
      </c>
      <c r="C2516" s="3" t="s">
        <v>9</v>
      </c>
      <c r="D2516" s="3" t="s">
        <v>5</v>
      </c>
      <c r="E2516" s="3" t="s">
        <v>10</v>
      </c>
      <c r="F2516" s="3" t="s">
        <v>8075</v>
      </c>
      <c r="G2516" s="3" t="s">
        <v>8076</v>
      </c>
      <c r="H2516" s="3">
        <v>999</v>
      </c>
      <c r="I2516" s="3" t="s">
        <v>11</v>
      </c>
    </row>
    <row r="2517" spans="1:9" x14ac:dyDescent="0.35">
      <c r="A2517" s="3">
        <v>103419283</v>
      </c>
      <c r="B2517" s="3" t="s">
        <v>8077</v>
      </c>
      <c r="C2517" s="3" t="s">
        <v>9</v>
      </c>
      <c r="D2517" s="3" t="s">
        <v>5</v>
      </c>
      <c r="E2517" s="3" t="s">
        <v>12</v>
      </c>
      <c r="F2517" s="3" t="s">
        <v>8078</v>
      </c>
      <c r="G2517" s="3" t="s">
        <v>8079</v>
      </c>
      <c r="H2517" s="5">
        <v>2208</v>
      </c>
      <c r="I2517" s="3" t="s">
        <v>11</v>
      </c>
    </row>
    <row r="2518" spans="1:9" x14ac:dyDescent="0.35">
      <c r="A2518" s="3">
        <v>103419255</v>
      </c>
      <c r="B2518" s="3" t="s">
        <v>8080</v>
      </c>
      <c r="C2518" s="3" t="s">
        <v>9</v>
      </c>
      <c r="D2518" s="3" t="s">
        <v>5</v>
      </c>
      <c r="E2518" s="3" t="s">
        <v>10</v>
      </c>
      <c r="F2518" s="3" t="s">
        <v>8081</v>
      </c>
      <c r="G2518" s="3" t="s">
        <v>8082</v>
      </c>
      <c r="H2518" s="3">
        <v>929</v>
      </c>
      <c r="I2518" s="3" t="s">
        <v>11</v>
      </c>
    </row>
    <row r="2519" spans="1:9" x14ac:dyDescent="0.35">
      <c r="A2519" s="3">
        <v>103419254</v>
      </c>
      <c r="B2519" s="3" t="s">
        <v>8083</v>
      </c>
      <c r="C2519" s="3" t="s">
        <v>9</v>
      </c>
      <c r="D2519" s="3" t="s">
        <v>5</v>
      </c>
      <c r="E2519" s="3" t="s">
        <v>10</v>
      </c>
      <c r="F2519" s="3" t="s">
        <v>8084</v>
      </c>
      <c r="G2519" s="3" t="s">
        <v>8085</v>
      </c>
      <c r="H2519" s="4">
        <v>1917.1</v>
      </c>
      <c r="I2519" s="3" t="s">
        <v>11</v>
      </c>
    </row>
    <row r="2520" spans="1:9" x14ac:dyDescent="0.35">
      <c r="A2520" s="3">
        <v>103419252</v>
      </c>
      <c r="B2520" s="3" t="s">
        <v>8086</v>
      </c>
      <c r="C2520" s="3" t="s">
        <v>9</v>
      </c>
      <c r="D2520" s="3" t="s">
        <v>5</v>
      </c>
      <c r="E2520" s="3" t="s">
        <v>10</v>
      </c>
      <c r="F2520" s="3" t="s">
        <v>8087</v>
      </c>
      <c r="G2520" s="3" t="s">
        <v>8088</v>
      </c>
      <c r="H2520" s="5">
        <v>3899</v>
      </c>
      <c r="I2520" s="3" t="s">
        <v>11</v>
      </c>
    </row>
    <row r="2521" spans="1:9" x14ac:dyDescent="0.35">
      <c r="A2521" s="3">
        <v>103419275</v>
      </c>
      <c r="B2521" s="3" t="s">
        <v>8089</v>
      </c>
      <c r="C2521" s="3" t="s">
        <v>9</v>
      </c>
      <c r="D2521" s="3" t="s">
        <v>5</v>
      </c>
      <c r="E2521" s="3" t="s">
        <v>10</v>
      </c>
      <c r="F2521" s="3" t="s">
        <v>8090</v>
      </c>
      <c r="G2521" s="3" t="s">
        <v>8091</v>
      </c>
      <c r="H2521" s="4">
        <v>3716.49</v>
      </c>
      <c r="I2521" s="3" t="s">
        <v>11</v>
      </c>
    </row>
    <row r="2522" spans="1:9" x14ac:dyDescent="0.35">
      <c r="A2522" s="3">
        <v>103419249</v>
      </c>
      <c r="B2522" s="3" t="s">
        <v>8092</v>
      </c>
      <c r="C2522" s="3" t="s">
        <v>9</v>
      </c>
      <c r="D2522" s="3" t="s">
        <v>5</v>
      </c>
      <c r="E2522" s="3" t="s">
        <v>10</v>
      </c>
      <c r="F2522" s="3" t="s">
        <v>8093</v>
      </c>
      <c r="G2522" s="3" t="s">
        <v>8094</v>
      </c>
      <c r="H2522" s="4">
        <v>3989.05</v>
      </c>
      <c r="I2522" s="3" t="s">
        <v>11</v>
      </c>
    </row>
    <row r="2523" spans="1:9" x14ac:dyDescent="0.35">
      <c r="A2523" s="3">
        <v>103419274</v>
      </c>
      <c r="B2523" s="3" t="s">
        <v>8095</v>
      </c>
      <c r="C2523" s="3" t="s">
        <v>9</v>
      </c>
      <c r="D2523" s="3" t="s">
        <v>5</v>
      </c>
      <c r="E2523" s="3" t="s">
        <v>10</v>
      </c>
      <c r="F2523" s="3" t="s">
        <v>8096</v>
      </c>
      <c r="G2523" s="3" t="s">
        <v>8097</v>
      </c>
      <c r="H2523" s="4">
        <v>4934.87</v>
      </c>
      <c r="I2523" s="3" t="s">
        <v>11</v>
      </c>
    </row>
    <row r="2524" spans="1:9" x14ac:dyDescent="0.35">
      <c r="A2524" s="3">
        <v>103419248</v>
      </c>
      <c r="B2524" s="3" t="s">
        <v>8098</v>
      </c>
      <c r="C2524" s="3" t="s">
        <v>9</v>
      </c>
      <c r="D2524" s="3" t="s">
        <v>5</v>
      </c>
      <c r="E2524" s="3" t="s">
        <v>10</v>
      </c>
      <c r="F2524" s="3" t="s">
        <v>104</v>
      </c>
      <c r="G2524" s="3" t="s">
        <v>105</v>
      </c>
      <c r="H2524" s="5">
        <v>1489</v>
      </c>
      <c r="I2524" s="3" t="s">
        <v>11</v>
      </c>
    </row>
    <row r="2525" spans="1:9" x14ac:dyDescent="0.35">
      <c r="A2525" s="3">
        <v>103419271</v>
      </c>
      <c r="B2525" s="3" t="s">
        <v>8099</v>
      </c>
      <c r="C2525" s="3" t="s">
        <v>9</v>
      </c>
      <c r="D2525" s="3" t="s">
        <v>5</v>
      </c>
      <c r="E2525" s="3" t="s">
        <v>12</v>
      </c>
      <c r="F2525" s="3" t="s">
        <v>8100</v>
      </c>
      <c r="G2525" s="3" t="s">
        <v>8101</v>
      </c>
      <c r="H2525" s="5">
        <v>3599</v>
      </c>
      <c r="I2525" s="3" t="s">
        <v>11</v>
      </c>
    </row>
    <row r="2526" spans="1:9" x14ac:dyDescent="0.35">
      <c r="A2526" s="3">
        <v>103419266</v>
      </c>
      <c r="B2526" s="3" t="s">
        <v>8102</v>
      </c>
      <c r="C2526" s="3" t="s">
        <v>9</v>
      </c>
      <c r="D2526" s="3" t="s">
        <v>5</v>
      </c>
      <c r="E2526" s="3" t="s">
        <v>10</v>
      </c>
      <c r="F2526" s="3" t="s">
        <v>8103</v>
      </c>
      <c r="G2526" s="3" t="s">
        <v>8104</v>
      </c>
      <c r="H2526" s="4">
        <v>1692.04</v>
      </c>
      <c r="I2526" s="3" t="s">
        <v>11</v>
      </c>
    </row>
    <row r="2527" spans="1:9" x14ac:dyDescent="0.35">
      <c r="A2527" s="3">
        <v>103419164</v>
      </c>
      <c r="B2527" s="3" t="s">
        <v>8105</v>
      </c>
      <c r="C2527" s="3" t="s">
        <v>9</v>
      </c>
      <c r="D2527" s="3" t="s">
        <v>5</v>
      </c>
      <c r="E2527" s="3" t="s">
        <v>10</v>
      </c>
      <c r="F2527" s="3" t="s">
        <v>8106</v>
      </c>
      <c r="G2527" s="3" t="s">
        <v>4333</v>
      </c>
      <c r="H2527" s="4">
        <v>4321.55</v>
      </c>
      <c r="I2527" s="3" t="s">
        <v>11</v>
      </c>
    </row>
    <row r="2528" spans="1:9" x14ac:dyDescent="0.35">
      <c r="A2528" s="3">
        <v>103419152</v>
      </c>
      <c r="B2528" s="3" t="s">
        <v>8107</v>
      </c>
      <c r="C2528" s="3" t="s">
        <v>9</v>
      </c>
      <c r="D2528" s="3" t="s">
        <v>5</v>
      </c>
      <c r="E2528" s="3" t="s">
        <v>10</v>
      </c>
      <c r="F2528" s="3" t="s">
        <v>8108</v>
      </c>
      <c r="G2528" s="3" t="s">
        <v>8109</v>
      </c>
      <c r="H2528" s="4">
        <v>4429.47</v>
      </c>
      <c r="I2528" s="3" t="s">
        <v>11</v>
      </c>
    </row>
    <row r="2529" spans="1:9" x14ac:dyDescent="0.35">
      <c r="A2529" s="3">
        <v>103419149</v>
      </c>
      <c r="B2529" s="3" t="s">
        <v>8110</v>
      </c>
      <c r="C2529" s="3" t="s">
        <v>9</v>
      </c>
      <c r="D2529" s="3" t="s">
        <v>5</v>
      </c>
      <c r="E2529" s="3" t="s">
        <v>10</v>
      </c>
      <c r="F2529" s="3" t="s">
        <v>8111</v>
      </c>
      <c r="G2529" s="3" t="s">
        <v>8112</v>
      </c>
      <c r="H2529" s="5">
        <v>4199</v>
      </c>
      <c r="I2529" s="3" t="s">
        <v>11</v>
      </c>
    </row>
    <row r="2530" spans="1:9" x14ac:dyDescent="0.35">
      <c r="A2530" s="3">
        <v>103419146</v>
      </c>
      <c r="B2530" s="3" t="s">
        <v>8113</v>
      </c>
      <c r="C2530" s="3" t="s">
        <v>9</v>
      </c>
      <c r="D2530" s="3" t="s">
        <v>5</v>
      </c>
      <c r="E2530" s="3" t="s">
        <v>10</v>
      </c>
      <c r="F2530" s="3" t="s">
        <v>8114</v>
      </c>
      <c r="G2530" s="3" t="s">
        <v>8115</v>
      </c>
      <c r="H2530" s="4">
        <v>2193.5500000000002</v>
      </c>
      <c r="I2530" s="3" t="s">
        <v>11</v>
      </c>
    </row>
    <row r="2531" spans="1:9" x14ac:dyDescent="0.35">
      <c r="A2531" s="3">
        <v>103419144</v>
      </c>
      <c r="B2531" s="3" t="s">
        <v>8116</v>
      </c>
      <c r="C2531" s="3" t="s">
        <v>9</v>
      </c>
      <c r="D2531" s="3" t="s">
        <v>5</v>
      </c>
      <c r="E2531" s="3" t="s">
        <v>10</v>
      </c>
      <c r="F2531" s="3" t="s">
        <v>8117</v>
      </c>
      <c r="G2531" s="3" t="s">
        <v>8118</v>
      </c>
      <c r="H2531" s="4">
        <v>3157.85</v>
      </c>
      <c r="I2531" s="3" t="s">
        <v>11</v>
      </c>
    </row>
    <row r="2532" spans="1:9" x14ac:dyDescent="0.35">
      <c r="A2532" s="3">
        <v>103419141</v>
      </c>
      <c r="B2532" s="3" t="s">
        <v>8119</v>
      </c>
      <c r="C2532" s="3" t="s">
        <v>9</v>
      </c>
      <c r="D2532" s="3" t="s">
        <v>5</v>
      </c>
      <c r="E2532" s="3" t="s">
        <v>10</v>
      </c>
      <c r="F2532" s="3" t="s">
        <v>8120</v>
      </c>
      <c r="G2532" s="3" t="s">
        <v>8121</v>
      </c>
      <c r="H2532" s="4">
        <v>3989.05</v>
      </c>
      <c r="I2532" s="3" t="s">
        <v>11</v>
      </c>
    </row>
    <row r="2533" spans="1:9" x14ac:dyDescent="0.35">
      <c r="A2533" s="3">
        <v>103419139</v>
      </c>
      <c r="B2533" s="3" t="s">
        <v>8122</v>
      </c>
      <c r="C2533" s="3" t="s">
        <v>9</v>
      </c>
      <c r="D2533" s="3" t="s">
        <v>5</v>
      </c>
      <c r="E2533" s="3" t="s">
        <v>10</v>
      </c>
      <c r="F2533" s="3" t="s">
        <v>8123</v>
      </c>
      <c r="G2533" s="3" t="s">
        <v>8124</v>
      </c>
      <c r="H2533" s="4">
        <v>3634.37</v>
      </c>
      <c r="I2533" s="3" t="s">
        <v>11</v>
      </c>
    </row>
    <row r="2534" spans="1:9" x14ac:dyDescent="0.35">
      <c r="A2534" s="3">
        <v>103419229</v>
      </c>
      <c r="B2534" s="3" t="s">
        <v>8125</v>
      </c>
      <c r="C2534" s="3" t="s">
        <v>9</v>
      </c>
      <c r="D2534" s="3" t="s">
        <v>5</v>
      </c>
      <c r="E2534" s="3" t="s">
        <v>10</v>
      </c>
      <c r="F2534" s="3" t="s">
        <v>8126</v>
      </c>
      <c r="G2534" s="3" t="s">
        <v>8127</v>
      </c>
      <c r="H2534" s="4">
        <v>4938.1000000000004</v>
      </c>
      <c r="I2534" s="3" t="s">
        <v>11</v>
      </c>
    </row>
    <row r="2535" spans="1:9" x14ac:dyDescent="0.35">
      <c r="A2535" s="3">
        <v>103419226</v>
      </c>
      <c r="B2535" s="3" t="s">
        <v>8128</v>
      </c>
      <c r="C2535" s="3" t="s">
        <v>9</v>
      </c>
      <c r="D2535" s="3" t="s">
        <v>5</v>
      </c>
      <c r="E2535" s="3" t="s">
        <v>10</v>
      </c>
      <c r="F2535" s="3" t="s">
        <v>8129</v>
      </c>
      <c r="G2535" s="3" t="s">
        <v>8130</v>
      </c>
      <c r="H2535" s="4">
        <v>3518.85</v>
      </c>
      <c r="I2535" s="3" t="s">
        <v>11</v>
      </c>
    </row>
    <row r="2536" spans="1:9" x14ac:dyDescent="0.35">
      <c r="A2536" s="3">
        <v>103419138</v>
      </c>
      <c r="B2536" s="3" t="s">
        <v>8131</v>
      </c>
      <c r="C2536" s="3" t="s">
        <v>9</v>
      </c>
      <c r="D2536" s="3" t="s">
        <v>5</v>
      </c>
      <c r="E2536" s="3" t="s">
        <v>10</v>
      </c>
      <c r="F2536" s="3" t="s">
        <v>8132</v>
      </c>
      <c r="G2536" s="3" t="s">
        <v>8133</v>
      </c>
      <c r="H2536" s="3">
        <v>669</v>
      </c>
      <c r="I2536" s="3" t="s">
        <v>11</v>
      </c>
    </row>
    <row r="2537" spans="1:9" x14ac:dyDescent="0.35">
      <c r="A2537" s="3">
        <v>103419136</v>
      </c>
      <c r="B2537" s="3" t="s">
        <v>8134</v>
      </c>
      <c r="C2537" s="3" t="s">
        <v>9</v>
      </c>
      <c r="D2537" s="3" t="s">
        <v>5</v>
      </c>
      <c r="E2537" s="3" t="s">
        <v>10</v>
      </c>
      <c r="F2537" s="3" t="s">
        <v>8135</v>
      </c>
      <c r="G2537" s="3" t="s">
        <v>8136</v>
      </c>
      <c r="H2537" s="3">
        <v>242.77</v>
      </c>
      <c r="I2537" s="3" t="s">
        <v>11</v>
      </c>
    </row>
    <row r="2538" spans="1:9" x14ac:dyDescent="0.35">
      <c r="A2538" s="3">
        <v>103419133</v>
      </c>
      <c r="B2538" s="3" t="s">
        <v>8137</v>
      </c>
      <c r="C2538" s="3" t="s">
        <v>9</v>
      </c>
      <c r="D2538" s="3" t="s">
        <v>5</v>
      </c>
      <c r="E2538" s="3" t="s">
        <v>12</v>
      </c>
      <c r="F2538" s="3" t="s">
        <v>8138</v>
      </c>
      <c r="G2538" s="3" t="s">
        <v>8139</v>
      </c>
      <c r="H2538" s="4">
        <v>3989.05</v>
      </c>
      <c r="I2538" s="3" t="s">
        <v>11</v>
      </c>
    </row>
    <row r="2539" spans="1:9" x14ac:dyDescent="0.35">
      <c r="A2539" s="3">
        <v>103419220</v>
      </c>
      <c r="B2539" s="3" t="s">
        <v>8140</v>
      </c>
      <c r="C2539" s="3" t="s">
        <v>9</v>
      </c>
      <c r="D2539" s="3" t="s">
        <v>5</v>
      </c>
      <c r="E2539" s="3" t="s">
        <v>10</v>
      </c>
      <c r="F2539" s="3" t="s">
        <v>8141</v>
      </c>
      <c r="G2539" s="3" t="s">
        <v>8142</v>
      </c>
      <c r="H2539" s="5">
        <v>1189</v>
      </c>
      <c r="I2539" s="3" t="s">
        <v>11</v>
      </c>
    </row>
    <row r="2540" spans="1:9" x14ac:dyDescent="0.35">
      <c r="A2540" s="3">
        <v>103419129</v>
      </c>
      <c r="B2540" s="3" t="s">
        <v>8143</v>
      </c>
      <c r="C2540" s="3" t="s">
        <v>9</v>
      </c>
      <c r="D2540" s="3" t="s">
        <v>5</v>
      </c>
      <c r="E2540" s="3" t="s">
        <v>10</v>
      </c>
      <c r="F2540" s="3" t="s">
        <v>8144</v>
      </c>
      <c r="G2540" s="3" t="s">
        <v>8145</v>
      </c>
      <c r="H2540" s="4">
        <v>4749.05</v>
      </c>
      <c r="I2540" s="3" t="s">
        <v>11</v>
      </c>
    </row>
    <row r="2541" spans="1:9" x14ac:dyDescent="0.35">
      <c r="A2541" s="3">
        <v>103419123</v>
      </c>
      <c r="B2541" s="3" t="s">
        <v>8146</v>
      </c>
      <c r="C2541" s="3" t="s">
        <v>9</v>
      </c>
      <c r="D2541" s="3" t="s">
        <v>5</v>
      </c>
      <c r="E2541" s="3" t="s">
        <v>10</v>
      </c>
      <c r="F2541" s="3" t="s">
        <v>4554</v>
      </c>
      <c r="G2541" s="3" t="s">
        <v>4555</v>
      </c>
      <c r="H2541" s="3">
        <v>854.05</v>
      </c>
      <c r="I2541" s="3" t="s">
        <v>11</v>
      </c>
    </row>
    <row r="2542" spans="1:9" x14ac:dyDescent="0.35">
      <c r="A2542" s="3">
        <v>103419122</v>
      </c>
      <c r="B2542" s="3" t="s">
        <v>8147</v>
      </c>
      <c r="C2542" s="3" t="s">
        <v>9</v>
      </c>
      <c r="D2542" s="3" t="s">
        <v>5</v>
      </c>
      <c r="E2542" s="3" t="s">
        <v>10</v>
      </c>
      <c r="F2542" s="3" t="s">
        <v>8148</v>
      </c>
      <c r="G2542" s="3" t="s">
        <v>8149</v>
      </c>
      <c r="H2542" s="4">
        <v>1259.0999999999999</v>
      </c>
      <c r="I2542" s="3" t="s">
        <v>11</v>
      </c>
    </row>
    <row r="2543" spans="1:9" x14ac:dyDescent="0.35">
      <c r="A2543" s="3">
        <v>103419113</v>
      </c>
      <c r="B2543" s="3" t="s">
        <v>8150</v>
      </c>
      <c r="C2543" s="3" t="s">
        <v>9</v>
      </c>
      <c r="D2543" s="3" t="s">
        <v>5</v>
      </c>
      <c r="E2543" s="3" t="s">
        <v>10</v>
      </c>
      <c r="F2543" s="3" t="s">
        <v>8151</v>
      </c>
      <c r="G2543" s="3" t="s">
        <v>8152</v>
      </c>
      <c r="H2543" s="5">
        <v>3758</v>
      </c>
      <c r="I2543" s="3" t="s">
        <v>11</v>
      </c>
    </row>
    <row r="2544" spans="1:9" x14ac:dyDescent="0.35">
      <c r="A2544" s="3">
        <v>103419203</v>
      </c>
      <c r="B2544" s="3" t="s">
        <v>8153</v>
      </c>
      <c r="C2544" s="3" t="s">
        <v>9</v>
      </c>
      <c r="D2544" s="3" t="s">
        <v>5</v>
      </c>
      <c r="E2544" s="3" t="s">
        <v>10</v>
      </c>
      <c r="F2544" s="3" t="s">
        <v>8154</v>
      </c>
      <c r="G2544" s="3" t="s">
        <v>8155</v>
      </c>
      <c r="H2544" s="4">
        <v>5223.1000000000004</v>
      </c>
      <c r="I2544" s="3" t="s">
        <v>11</v>
      </c>
    </row>
    <row r="2545" spans="1:9" x14ac:dyDescent="0.35">
      <c r="A2545" s="3">
        <v>103419112</v>
      </c>
      <c r="B2545" s="3" t="s">
        <v>8156</v>
      </c>
      <c r="C2545" s="3" t="s">
        <v>9</v>
      </c>
      <c r="D2545" s="3" t="s">
        <v>5</v>
      </c>
      <c r="E2545" s="3" t="s">
        <v>10</v>
      </c>
      <c r="F2545" s="3" t="s">
        <v>8157</v>
      </c>
      <c r="G2545" s="3" t="s">
        <v>8158</v>
      </c>
      <c r="H2545" s="3">
        <v>854.05</v>
      </c>
      <c r="I2545" s="3" t="s">
        <v>11</v>
      </c>
    </row>
    <row r="2546" spans="1:9" x14ac:dyDescent="0.35">
      <c r="A2546" s="3">
        <v>103419199</v>
      </c>
      <c r="B2546" s="3" t="s">
        <v>8159</v>
      </c>
      <c r="C2546" s="3" t="s">
        <v>9</v>
      </c>
      <c r="D2546" s="3" t="s">
        <v>5</v>
      </c>
      <c r="E2546" s="3" t="s">
        <v>10</v>
      </c>
      <c r="F2546" s="3" t="s">
        <v>8160</v>
      </c>
      <c r="G2546" s="3" t="s">
        <v>8161</v>
      </c>
      <c r="H2546" s="5">
        <v>3019</v>
      </c>
      <c r="I2546" s="3" t="s">
        <v>11</v>
      </c>
    </row>
    <row r="2547" spans="1:9" x14ac:dyDescent="0.35">
      <c r="A2547" s="3">
        <v>103419107</v>
      </c>
      <c r="B2547" s="3" t="s">
        <v>8162</v>
      </c>
      <c r="C2547" s="3" t="s">
        <v>9</v>
      </c>
      <c r="D2547" s="3" t="s">
        <v>5</v>
      </c>
      <c r="E2547" s="3" t="s">
        <v>10</v>
      </c>
      <c r="F2547" s="3" t="s">
        <v>8163</v>
      </c>
      <c r="G2547" s="3" t="s">
        <v>8164</v>
      </c>
      <c r="H2547" s="3">
        <v>879</v>
      </c>
      <c r="I2547" s="3" t="s">
        <v>11</v>
      </c>
    </row>
    <row r="2548" spans="1:9" x14ac:dyDescent="0.35">
      <c r="A2548" s="3">
        <v>103419197</v>
      </c>
      <c r="B2548" s="3" t="s">
        <v>8165</v>
      </c>
      <c r="C2548" s="3" t="s">
        <v>9</v>
      </c>
      <c r="D2548" s="3" t="s">
        <v>5</v>
      </c>
      <c r="E2548" s="3" t="s">
        <v>12</v>
      </c>
      <c r="F2548" s="3" t="s">
        <v>8166</v>
      </c>
      <c r="G2548" s="3" t="s">
        <v>8167</v>
      </c>
      <c r="H2548" s="4">
        <v>5556.55</v>
      </c>
      <c r="I2548" s="3" t="s">
        <v>11</v>
      </c>
    </row>
    <row r="2549" spans="1:9" x14ac:dyDescent="0.35">
      <c r="A2549" s="3">
        <v>103419196</v>
      </c>
      <c r="B2549" s="3" t="s">
        <v>8168</v>
      </c>
      <c r="C2549" s="3" t="s">
        <v>9</v>
      </c>
      <c r="D2549" s="3" t="s">
        <v>5</v>
      </c>
      <c r="E2549" s="3" t="s">
        <v>10</v>
      </c>
      <c r="F2549" s="3" t="s">
        <v>751</v>
      </c>
      <c r="G2549" s="3" t="s">
        <v>752</v>
      </c>
      <c r="H2549" s="5">
        <v>6299</v>
      </c>
      <c r="I2549" s="3" t="s">
        <v>11</v>
      </c>
    </row>
    <row r="2550" spans="1:9" x14ac:dyDescent="0.35">
      <c r="A2550" s="3">
        <v>103419194</v>
      </c>
      <c r="B2550" s="3" t="s">
        <v>8169</v>
      </c>
      <c r="C2550" s="3" t="s">
        <v>9</v>
      </c>
      <c r="D2550" s="3" t="s">
        <v>5</v>
      </c>
      <c r="E2550" s="3" t="s">
        <v>10</v>
      </c>
      <c r="F2550" s="3" t="s">
        <v>8170</v>
      </c>
      <c r="G2550" s="3" t="s">
        <v>8171</v>
      </c>
      <c r="H2550" s="4">
        <v>3704.05</v>
      </c>
      <c r="I2550" s="3" t="s">
        <v>11</v>
      </c>
    </row>
    <row r="2551" spans="1:9" x14ac:dyDescent="0.35">
      <c r="A2551" s="3">
        <v>103419193</v>
      </c>
      <c r="B2551" s="3" t="s">
        <v>8172</v>
      </c>
      <c r="C2551" s="3" t="s">
        <v>9</v>
      </c>
      <c r="D2551" s="3" t="s">
        <v>5</v>
      </c>
      <c r="E2551" s="3" t="s">
        <v>10</v>
      </c>
      <c r="F2551" s="3" t="s">
        <v>8173</v>
      </c>
      <c r="G2551" s="3" t="s">
        <v>8174</v>
      </c>
      <c r="H2551" s="4">
        <v>1007.1</v>
      </c>
      <c r="I2551" s="3" t="s">
        <v>11</v>
      </c>
    </row>
    <row r="2552" spans="1:9" x14ac:dyDescent="0.35">
      <c r="A2552" s="3">
        <v>103419192</v>
      </c>
      <c r="B2552" s="3" t="s">
        <v>8175</v>
      </c>
      <c r="C2552" s="3" t="s">
        <v>9</v>
      </c>
      <c r="D2552" s="3" t="s">
        <v>5</v>
      </c>
      <c r="E2552" s="3" t="s">
        <v>12</v>
      </c>
      <c r="F2552" s="3" t="s">
        <v>8176</v>
      </c>
      <c r="G2552" s="3" t="s">
        <v>8177</v>
      </c>
      <c r="H2552" s="4">
        <v>1367.05</v>
      </c>
      <c r="I2552" s="3" t="s">
        <v>11</v>
      </c>
    </row>
    <row r="2553" spans="1:9" x14ac:dyDescent="0.35">
      <c r="A2553" s="3">
        <v>103419099</v>
      </c>
      <c r="B2553" s="3" t="s">
        <v>8178</v>
      </c>
      <c r="C2553" s="3" t="s">
        <v>9</v>
      </c>
      <c r="D2553" s="3" t="s">
        <v>5</v>
      </c>
      <c r="E2553" s="3" t="s">
        <v>10</v>
      </c>
      <c r="F2553" s="3" t="s">
        <v>8179</v>
      </c>
      <c r="G2553" s="3" t="s">
        <v>8180</v>
      </c>
      <c r="H2553" s="4">
        <v>3989.05</v>
      </c>
      <c r="I2553" s="3" t="s">
        <v>11</v>
      </c>
    </row>
    <row r="2554" spans="1:9" x14ac:dyDescent="0.35">
      <c r="A2554" s="3">
        <v>103419183</v>
      </c>
      <c r="B2554" s="3" t="s">
        <v>8181</v>
      </c>
      <c r="C2554" s="3" t="s">
        <v>9</v>
      </c>
      <c r="D2554" s="3" t="s">
        <v>5</v>
      </c>
      <c r="E2554" s="3" t="s">
        <v>10</v>
      </c>
      <c r="F2554" s="3" t="s">
        <v>8182</v>
      </c>
      <c r="G2554" s="3" t="s">
        <v>8183</v>
      </c>
      <c r="H2554" s="5">
        <v>3999</v>
      </c>
      <c r="I2554" s="3" t="s">
        <v>11</v>
      </c>
    </row>
    <row r="2555" spans="1:9" x14ac:dyDescent="0.35">
      <c r="A2555" s="3">
        <v>103419091</v>
      </c>
      <c r="B2555" s="3" t="s">
        <v>8184</v>
      </c>
      <c r="C2555" s="3" t="s">
        <v>9</v>
      </c>
      <c r="D2555" s="3" t="s">
        <v>5</v>
      </c>
      <c r="E2555" s="3" t="s">
        <v>10</v>
      </c>
      <c r="F2555" s="3" t="s">
        <v>8185</v>
      </c>
      <c r="G2555" s="3" t="s">
        <v>8186</v>
      </c>
      <c r="H2555" s="5">
        <v>2999</v>
      </c>
      <c r="I2555" s="3" t="s">
        <v>11</v>
      </c>
    </row>
    <row r="2556" spans="1:9" x14ac:dyDescent="0.35">
      <c r="A2556" s="3">
        <v>103419171</v>
      </c>
      <c r="B2556" s="3" t="s">
        <v>8187</v>
      </c>
      <c r="C2556" s="3" t="s">
        <v>9</v>
      </c>
      <c r="D2556" s="3" t="s">
        <v>5</v>
      </c>
      <c r="E2556" s="3" t="s">
        <v>10</v>
      </c>
      <c r="F2556" s="3" t="s">
        <v>8188</v>
      </c>
      <c r="G2556" s="3" t="s">
        <v>8189</v>
      </c>
      <c r="H2556" s="4">
        <v>3473.72</v>
      </c>
      <c r="I2556" s="3" t="s">
        <v>11</v>
      </c>
    </row>
    <row r="2557" spans="1:9" x14ac:dyDescent="0.35">
      <c r="A2557" s="3">
        <v>103419169</v>
      </c>
      <c r="B2557" s="3" t="s">
        <v>8190</v>
      </c>
      <c r="C2557" s="3" t="s">
        <v>9</v>
      </c>
      <c r="D2557" s="3" t="s">
        <v>5</v>
      </c>
      <c r="E2557" s="3" t="s">
        <v>10</v>
      </c>
      <c r="F2557" s="3" t="s">
        <v>8191</v>
      </c>
      <c r="G2557" s="3" t="s">
        <v>8192</v>
      </c>
      <c r="H2557" s="5">
        <v>3599</v>
      </c>
      <c r="I2557" s="3" t="s">
        <v>11</v>
      </c>
    </row>
    <row r="2558" spans="1:9" x14ac:dyDescent="0.35">
      <c r="A2558" s="3">
        <v>103419168</v>
      </c>
      <c r="B2558" s="3" t="s">
        <v>8193</v>
      </c>
      <c r="C2558" s="3" t="s">
        <v>9</v>
      </c>
      <c r="D2558" s="3" t="s">
        <v>5</v>
      </c>
      <c r="E2558" s="3" t="s">
        <v>10</v>
      </c>
      <c r="F2558" s="3" t="s">
        <v>8194</v>
      </c>
      <c r="G2558" s="3" t="s">
        <v>8195</v>
      </c>
      <c r="H2558" s="3">
        <v>899</v>
      </c>
      <c r="I2558" s="3" t="s">
        <v>11</v>
      </c>
    </row>
    <row r="2559" spans="1:9" x14ac:dyDescent="0.35">
      <c r="A2559" s="3">
        <v>103419069</v>
      </c>
      <c r="B2559" s="3" t="s">
        <v>8196</v>
      </c>
      <c r="C2559" s="3" t="s">
        <v>9</v>
      </c>
      <c r="D2559" s="3" t="s">
        <v>5</v>
      </c>
      <c r="E2559" s="3" t="s">
        <v>12</v>
      </c>
      <c r="F2559" s="3" t="s">
        <v>8197</v>
      </c>
      <c r="G2559" s="3" t="s">
        <v>8198</v>
      </c>
      <c r="H2559" s="5">
        <v>4199</v>
      </c>
      <c r="I2559" s="3" t="s">
        <v>11</v>
      </c>
    </row>
    <row r="2560" spans="1:9" x14ac:dyDescent="0.35">
      <c r="A2560" s="3">
        <v>103419166</v>
      </c>
      <c r="B2560" s="3" t="s">
        <v>8199</v>
      </c>
      <c r="C2560" s="3" t="s">
        <v>9</v>
      </c>
      <c r="D2560" s="3" t="s">
        <v>5</v>
      </c>
      <c r="E2560" s="3" t="s">
        <v>10</v>
      </c>
      <c r="F2560" s="3" t="s">
        <v>7853</v>
      </c>
      <c r="G2560" s="3" t="s">
        <v>7854</v>
      </c>
      <c r="H2560" s="4">
        <v>4060.35</v>
      </c>
      <c r="I2560" s="3" t="s">
        <v>11</v>
      </c>
    </row>
    <row r="2561" spans="1:9" x14ac:dyDescent="0.35">
      <c r="A2561" s="3">
        <v>103419062</v>
      </c>
      <c r="B2561" s="3" t="s">
        <v>8200</v>
      </c>
      <c r="C2561" s="3" t="s">
        <v>9</v>
      </c>
      <c r="D2561" s="3" t="s">
        <v>5</v>
      </c>
      <c r="E2561" s="3" t="s">
        <v>10</v>
      </c>
      <c r="F2561" s="3" t="s">
        <v>8201</v>
      </c>
      <c r="G2561" s="3" t="s">
        <v>8202</v>
      </c>
      <c r="H2561" s="5">
        <v>2367</v>
      </c>
      <c r="I2561" s="3" t="s">
        <v>11</v>
      </c>
    </row>
    <row r="2562" spans="1:9" x14ac:dyDescent="0.35">
      <c r="A2562" s="3">
        <v>103418955</v>
      </c>
      <c r="B2562" s="3" t="s">
        <v>8203</v>
      </c>
      <c r="C2562" s="3" t="s">
        <v>9</v>
      </c>
      <c r="D2562" s="3" t="s">
        <v>5</v>
      </c>
      <c r="E2562" s="3" t="s">
        <v>10</v>
      </c>
      <c r="F2562" s="3" t="s">
        <v>8204</v>
      </c>
      <c r="G2562" s="3" t="s">
        <v>8205</v>
      </c>
      <c r="H2562" s="5">
        <v>1259</v>
      </c>
      <c r="I2562" s="3" t="s">
        <v>11</v>
      </c>
    </row>
    <row r="2563" spans="1:9" x14ac:dyDescent="0.35">
      <c r="A2563" s="3">
        <v>103418949</v>
      </c>
      <c r="B2563" s="3" t="s">
        <v>8206</v>
      </c>
      <c r="C2563" s="3" t="s">
        <v>9</v>
      </c>
      <c r="D2563" s="3" t="s">
        <v>5</v>
      </c>
      <c r="E2563" s="3" t="s">
        <v>10</v>
      </c>
      <c r="F2563" s="3" t="s">
        <v>8207</v>
      </c>
      <c r="G2563" s="3" t="s">
        <v>8208</v>
      </c>
      <c r="H2563" s="4">
        <v>1145.27</v>
      </c>
      <c r="I2563" s="3" t="s">
        <v>11</v>
      </c>
    </row>
    <row r="2564" spans="1:9" x14ac:dyDescent="0.35">
      <c r="A2564" s="3">
        <v>103419050</v>
      </c>
      <c r="B2564" s="3" t="s">
        <v>8209</v>
      </c>
      <c r="C2564" s="3" t="s">
        <v>9</v>
      </c>
      <c r="D2564" s="3" t="s">
        <v>5</v>
      </c>
      <c r="E2564" s="3" t="s">
        <v>12</v>
      </c>
      <c r="F2564" s="3" t="s">
        <v>8210</v>
      </c>
      <c r="G2564" s="3" t="s">
        <v>8211</v>
      </c>
      <c r="H2564" s="5">
        <v>3369</v>
      </c>
      <c r="I2564" s="3" t="s">
        <v>11</v>
      </c>
    </row>
    <row r="2565" spans="1:9" x14ac:dyDescent="0.35">
      <c r="A2565" s="3">
        <v>103419049</v>
      </c>
      <c r="B2565" s="3" t="s">
        <v>8212</v>
      </c>
      <c r="C2565" s="3" t="s">
        <v>9</v>
      </c>
      <c r="D2565" s="3" t="s">
        <v>5</v>
      </c>
      <c r="E2565" s="3" t="s">
        <v>10</v>
      </c>
      <c r="F2565" s="3" t="s">
        <v>8213</v>
      </c>
      <c r="G2565" s="3" t="s">
        <v>8214</v>
      </c>
      <c r="H2565" s="3">
        <v>987.05</v>
      </c>
      <c r="I2565" s="3" t="s">
        <v>11</v>
      </c>
    </row>
    <row r="2566" spans="1:9" x14ac:dyDescent="0.35">
      <c r="A2566" s="3">
        <v>103418947</v>
      </c>
      <c r="B2566" s="3" t="s">
        <v>8215</v>
      </c>
      <c r="C2566" s="3" t="s">
        <v>9</v>
      </c>
      <c r="D2566" s="3" t="s">
        <v>5</v>
      </c>
      <c r="E2566" s="3" t="s">
        <v>10</v>
      </c>
      <c r="F2566" s="3" t="s">
        <v>8216</v>
      </c>
      <c r="G2566" s="3" t="s">
        <v>8217</v>
      </c>
      <c r="H2566" s="4">
        <v>3989.05</v>
      </c>
      <c r="I2566" s="3" t="s">
        <v>11</v>
      </c>
    </row>
    <row r="2567" spans="1:9" x14ac:dyDescent="0.35">
      <c r="A2567" s="3">
        <v>103418946</v>
      </c>
      <c r="B2567" s="3" t="s">
        <v>8218</v>
      </c>
      <c r="C2567" s="3" t="s">
        <v>9</v>
      </c>
      <c r="D2567" s="3" t="s">
        <v>5</v>
      </c>
      <c r="E2567" s="3" t="s">
        <v>12</v>
      </c>
      <c r="F2567" s="3" t="s">
        <v>8219</v>
      </c>
      <c r="G2567" s="3" t="s">
        <v>8220</v>
      </c>
      <c r="H2567" s="4">
        <v>2773.05</v>
      </c>
      <c r="I2567" s="3" t="s">
        <v>11</v>
      </c>
    </row>
    <row r="2568" spans="1:9" x14ac:dyDescent="0.35">
      <c r="A2568" s="3">
        <v>103419043</v>
      </c>
      <c r="B2568" s="3" t="s">
        <v>8221</v>
      </c>
      <c r="C2568" s="3" t="s">
        <v>9</v>
      </c>
      <c r="D2568" s="3" t="s">
        <v>5</v>
      </c>
      <c r="E2568" s="3" t="s">
        <v>10</v>
      </c>
      <c r="F2568" s="3" t="s">
        <v>38</v>
      </c>
      <c r="G2568" s="3" t="s">
        <v>39</v>
      </c>
      <c r="H2568" s="3">
        <v>329</v>
      </c>
      <c r="I2568" s="3" t="s">
        <v>11</v>
      </c>
    </row>
    <row r="2569" spans="1:9" x14ac:dyDescent="0.35">
      <c r="A2569" s="3">
        <v>103419035</v>
      </c>
      <c r="B2569" s="3" t="s">
        <v>8222</v>
      </c>
      <c r="C2569" s="3" t="s">
        <v>9</v>
      </c>
      <c r="D2569" s="3" t="s">
        <v>5</v>
      </c>
      <c r="E2569" s="3" t="s">
        <v>10</v>
      </c>
      <c r="F2569" s="3" t="s">
        <v>8223</v>
      </c>
      <c r="G2569" s="3" t="s">
        <v>8224</v>
      </c>
      <c r="H2569" s="5">
        <v>1259</v>
      </c>
      <c r="I2569" s="3" t="s">
        <v>11</v>
      </c>
    </row>
    <row r="2570" spans="1:9" x14ac:dyDescent="0.35">
      <c r="A2570" s="3">
        <v>103419034</v>
      </c>
      <c r="B2570" s="3" t="s">
        <v>8225</v>
      </c>
      <c r="C2570" s="3" t="s">
        <v>9</v>
      </c>
      <c r="D2570" s="3" t="s">
        <v>5</v>
      </c>
      <c r="E2570" s="3" t="s">
        <v>10</v>
      </c>
      <c r="F2570" s="3" t="s">
        <v>8226</v>
      </c>
      <c r="G2570" s="3" t="s">
        <v>8227</v>
      </c>
      <c r="H2570" s="5">
        <v>5849</v>
      </c>
      <c r="I2570" s="3" t="s">
        <v>11</v>
      </c>
    </row>
    <row r="2571" spans="1:9" x14ac:dyDescent="0.35">
      <c r="A2571" s="3">
        <v>103418939</v>
      </c>
      <c r="B2571" s="3" t="s">
        <v>8228</v>
      </c>
      <c r="C2571" s="3" t="s">
        <v>9</v>
      </c>
      <c r="D2571" s="3" t="s">
        <v>5</v>
      </c>
      <c r="E2571" s="3" t="s">
        <v>10</v>
      </c>
      <c r="F2571" s="3" t="s">
        <v>2741</v>
      </c>
      <c r="G2571" s="3" t="s">
        <v>2742</v>
      </c>
      <c r="H2571" s="5">
        <v>3369</v>
      </c>
      <c r="I2571" s="3" t="s">
        <v>11</v>
      </c>
    </row>
    <row r="2572" spans="1:9" x14ac:dyDescent="0.35">
      <c r="A2572" s="3">
        <v>103419026</v>
      </c>
      <c r="B2572" s="3" t="s">
        <v>8229</v>
      </c>
      <c r="C2572" s="3" t="s">
        <v>9</v>
      </c>
      <c r="D2572" s="3" t="s">
        <v>5</v>
      </c>
      <c r="E2572" s="3" t="s">
        <v>10</v>
      </c>
      <c r="F2572" s="3" t="s">
        <v>8230</v>
      </c>
      <c r="G2572" s="3" t="s">
        <v>8231</v>
      </c>
      <c r="H2572" s="5">
        <v>2449</v>
      </c>
      <c r="I2572" s="3" t="s">
        <v>11</v>
      </c>
    </row>
    <row r="2573" spans="1:9" x14ac:dyDescent="0.35">
      <c r="A2573" s="3">
        <v>103419019</v>
      </c>
      <c r="B2573" s="3" t="s">
        <v>8232</v>
      </c>
      <c r="C2573" s="3" t="s">
        <v>9</v>
      </c>
      <c r="D2573" s="3" t="s">
        <v>5</v>
      </c>
      <c r="E2573" s="3" t="s">
        <v>12</v>
      </c>
      <c r="F2573" s="3" t="s">
        <v>8233</v>
      </c>
      <c r="G2573" s="3" t="s">
        <v>8234</v>
      </c>
      <c r="H2573" s="5">
        <v>2449</v>
      </c>
      <c r="I2573" s="3" t="s">
        <v>11</v>
      </c>
    </row>
    <row r="2574" spans="1:9" x14ac:dyDescent="0.35">
      <c r="A2574" s="3">
        <v>103419018</v>
      </c>
      <c r="B2574" s="3" t="s">
        <v>8235</v>
      </c>
      <c r="C2574" s="3" t="s">
        <v>9</v>
      </c>
      <c r="D2574" s="3" t="s">
        <v>5</v>
      </c>
      <c r="E2574" s="3" t="s">
        <v>10</v>
      </c>
      <c r="F2574" s="3" t="s">
        <v>8236</v>
      </c>
      <c r="G2574" s="3" t="s">
        <v>8237</v>
      </c>
      <c r="H2574" s="4">
        <v>2469.0500000000002</v>
      </c>
      <c r="I2574" s="3" t="s">
        <v>11</v>
      </c>
    </row>
    <row r="2575" spans="1:9" x14ac:dyDescent="0.35">
      <c r="A2575" s="3">
        <v>103418920</v>
      </c>
      <c r="B2575" s="3" t="s">
        <v>8238</v>
      </c>
      <c r="C2575" s="3" t="s">
        <v>9</v>
      </c>
      <c r="D2575" s="3" t="s">
        <v>5</v>
      </c>
      <c r="E2575" s="3" t="s">
        <v>10</v>
      </c>
      <c r="F2575" s="3" t="s">
        <v>2574</v>
      </c>
      <c r="G2575" s="3" t="s">
        <v>2575</v>
      </c>
      <c r="H2575" s="5">
        <v>3599</v>
      </c>
      <c r="I2575" s="3" t="s">
        <v>11</v>
      </c>
    </row>
    <row r="2576" spans="1:9" x14ac:dyDescent="0.35">
      <c r="A2576" s="3">
        <v>103419014</v>
      </c>
      <c r="B2576" s="3" t="s">
        <v>8239</v>
      </c>
      <c r="C2576" s="3" t="s">
        <v>9</v>
      </c>
      <c r="D2576" s="3" t="s">
        <v>5</v>
      </c>
      <c r="E2576" s="3" t="s">
        <v>10</v>
      </c>
      <c r="F2576" s="3" t="s">
        <v>8240</v>
      </c>
      <c r="G2576" s="3" t="s">
        <v>8241</v>
      </c>
      <c r="H2576" s="3">
        <v>811.35</v>
      </c>
      <c r="I2576" s="3" t="s">
        <v>11</v>
      </c>
    </row>
    <row r="2577" spans="1:9" x14ac:dyDescent="0.35">
      <c r="A2577" s="3">
        <v>103419013</v>
      </c>
      <c r="B2577" s="3" t="s">
        <v>8242</v>
      </c>
      <c r="C2577" s="3" t="s">
        <v>9</v>
      </c>
      <c r="D2577" s="3" t="s">
        <v>5</v>
      </c>
      <c r="E2577" s="3" t="s">
        <v>12</v>
      </c>
      <c r="F2577" s="3" t="s">
        <v>8243</v>
      </c>
      <c r="G2577" s="3" t="s">
        <v>8244</v>
      </c>
      <c r="H2577" s="4">
        <v>4321.55</v>
      </c>
      <c r="I2577" s="3" t="s">
        <v>11</v>
      </c>
    </row>
    <row r="2578" spans="1:9" x14ac:dyDescent="0.35">
      <c r="A2578" s="3">
        <v>103419011</v>
      </c>
      <c r="B2578" s="3" t="s">
        <v>8245</v>
      </c>
      <c r="C2578" s="3" t="s">
        <v>9</v>
      </c>
      <c r="D2578" s="3" t="s">
        <v>5</v>
      </c>
      <c r="E2578" s="3" t="s">
        <v>10</v>
      </c>
      <c r="F2578" s="3" t="s">
        <v>3806</v>
      </c>
      <c r="G2578" s="3" t="s">
        <v>8246</v>
      </c>
      <c r="H2578" s="3">
        <v>920.55</v>
      </c>
      <c r="I2578" s="3" t="s">
        <v>11</v>
      </c>
    </row>
    <row r="2579" spans="1:9" x14ac:dyDescent="0.35">
      <c r="A2579" s="3">
        <v>103419010</v>
      </c>
      <c r="B2579" s="3" t="s">
        <v>8247</v>
      </c>
      <c r="C2579" s="3" t="s">
        <v>9</v>
      </c>
      <c r="D2579" s="3" t="s">
        <v>5</v>
      </c>
      <c r="E2579" s="3" t="s">
        <v>10</v>
      </c>
      <c r="F2579" s="3" t="s">
        <v>8248</v>
      </c>
      <c r="G2579" s="3" t="s">
        <v>8249</v>
      </c>
      <c r="H2579" s="5">
        <v>4549</v>
      </c>
      <c r="I2579" s="3" t="s">
        <v>11</v>
      </c>
    </row>
    <row r="2580" spans="1:9" x14ac:dyDescent="0.35">
      <c r="A2580" s="3">
        <v>103418916</v>
      </c>
      <c r="B2580" s="3" t="s">
        <v>8250</v>
      </c>
      <c r="C2580" s="3" t="s">
        <v>9</v>
      </c>
      <c r="D2580" s="3" t="s">
        <v>5</v>
      </c>
      <c r="E2580" s="3" t="s">
        <v>10</v>
      </c>
      <c r="F2580" s="3" t="s">
        <v>8251</v>
      </c>
      <c r="G2580" s="3" t="s">
        <v>8252</v>
      </c>
      <c r="H2580" s="4">
        <v>2699.1</v>
      </c>
      <c r="I2580" s="3" t="s">
        <v>11</v>
      </c>
    </row>
    <row r="2581" spans="1:9" x14ac:dyDescent="0.35">
      <c r="A2581" s="3">
        <v>103419008</v>
      </c>
      <c r="B2581" s="3" t="s">
        <v>8253</v>
      </c>
      <c r="C2581" s="3" t="s">
        <v>9</v>
      </c>
      <c r="D2581" s="3" t="s">
        <v>5</v>
      </c>
      <c r="E2581" s="3" t="s">
        <v>10</v>
      </c>
      <c r="F2581" s="3" t="s">
        <v>8254</v>
      </c>
      <c r="G2581" s="3" t="s">
        <v>8255</v>
      </c>
      <c r="H2581" s="4">
        <v>1804.1</v>
      </c>
      <c r="I2581" s="3" t="s">
        <v>11</v>
      </c>
    </row>
    <row r="2582" spans="1:9" x14ac:dyDescent="0.35">
      <c r="A2582" s="3">
        <v>103418913</v>
      </c>
      <c r="B2582" s="3" t="s">
        <v>8256</v>
      </c>
      <c r="C2582" s="3" t="s">
        <v>9</v>
      </c>
      <c r="D2582" s="3" t="s">
        <v>5</v>
      </c>
      <c r="E2582" s="3" t="s">
        <v>12</v>
      </c>
      <c r="F2582" s="3" t="s">
        <v>8257</v>
      </c>
      <c r="G2582" s="3" t="s">
        <v>8258</v>
      </c>
      <c r="H2582" s="5">
        <v>1399</v>
      </c>
      <c r="I2582" s="3" t="s">
        <v>11</v>
      </c>
    </row>
    <row r="2583" spans="1:9" x14ac:dyDescent="0.35">
      <c r="A2583" s="3">
        <v>103418912</v>
      </c>
      <c r="B2583" s="3" t="s">
        <v>8259</v>
      </c>
      <c r="C2583" s="3" t="s">
        <v>9</v>
      </c>
      <c r="D2583" s="3" t="s">
        <v>5</v>
      </c>
      <c r="E2583" s="3" t="s">
        <v>12</v>
      </c>
      <c r="F2583" s="3" t="s">
        <v>8260</v>
      </c>
      <c r="G2583" s="3" t="s">
        <v>5477</v>
      </c>
      <c r="H2583" s="3">
        <v>740.05</v>
      </c>
      <c r="I2583" s="3" t="s">
        <v>11</v>
      </c>
    </row>
    <row r="2584" spans="1:9" x14ac:dyDescent="0.35">
      <c r="A2584" s="3">
        <v>103418911</v>
      </c>
      <c r="B2584" s="3" t="s">
        <v>8261</v>
      </c>
      <c r="C2584" s="3" t="s">
        <v>9</v>
      </c>
      <c r="D2584" s="3" t="s">
        <v>5</v>
      </c>
      <c r="E2584" s="3" t="s">
        <v>10</v>
      </c>
      <c r="F2584" s="3" t="s">
        <v>8262</v>
      </c>
      <c r="G2584" s="3" t="s">
        <v>8263</v>
      </c>
      <c r="H2584" s="3">
        <v>539</v>
      </c>
      <c r="I2584" s="3" t="s">
        <v>11</v>
      </c>
    </row>
    <row r="2585" spans="1:9" x14ac:dyDescent="0.35">
      <c r="A2585" s="3">
        <v>103418910</v>
      </c>
      <c r="B2585" s="3" t="s">
        <v>8264</v>
      </c>
      <c r="C2585" s="3" t="s">
        <v>9</v>
      </c>
      <c r="D2585" s="3" t="s">
        <v>5</v>
      </c>
      <c r="E2585" s="3" t="s">
        <v>10</v>
      </c>
      <c r="F2585" s="3" t="s">
        <v>8265</v>
      </c>
      <c r="G2585" s="3" t="s">
        <v>8266</v>
      </c>
      <c r="H2585" s="4">
        <v>1519.05</v>
      </c>
      <c r="I2585" s="3" t="s">
        <v>11</v>
      </c>
    </row>
    <row r="2586" spans="1:9" x14ac:dyDescent="0.35">
      <c r="A2586" s="3">
        <v>103418904</v>
      </c>
      <c r="B2586" s="3" t="s">
        <v>8267</v>
      </c>
      <c r="C2586" s="3" t="s">
        <v>9</v>
      </c>
      <c r="D2586" s="3" t="s">
        <v>5</v>
      </c>
      <c r="E2586" s="3" t="s">
        <v>12</v>
      </c>
      <c r="F2586" s="3" t="s">
        <v>8268</v>
      </c>
      <c r="G2586" s="3" t="s">
        <v>8269</v>
      </c>
      <c r="H2586" s="3">
        <v>849</v>
      </c>
      <c r="I2586" s="3" t="s">
        <v>11</v>
      </c>
    </row>
    <row r="2587" spans="1:9" x14ac:dyDescent="0.35">
      <c r="A2587" s="3">
        <v>103418903</v>
      </c>
      <c r="B2587" s="3" t="s">
        <v>8270</v>
      </c>
      <c r="C2587" s="3" t="s">
        <v>9</v>
      </c>
      <c r="D2587" s="3" t="s">
        <v>5</v>
      </c>
      <c r="E2587" s="3" t="s">
        <v>10</v>
      </c>
      <c r="F2587" s="3" t="s">
        <v>8271</v>
      </c>
      <c r="G2587" s="3" t="s">
        <v>8272</v>
      </c>
      <c r="H2587" s="4">
        <v>2849.05</v>
      </c>
      <c r="I2587" s="3" t="s">
        <v>11</v>
      </c>
    </row>
    <row r="2588" spans="1:9" x14ac:dyDescent="0.35">
      <c r="A2588" s="3">
        <v>103418993</v>
      </c>
      <c r="B2588" s="3" t="s">
        <v>8273</v>
      </c>
      <c r="C2588" s="3" t="s">
        <v>9</v>
      </c>
      <c r="D2588" s="3" t="s">
        <v>5</v>
      </c>
      <c r="E2588" s="3" t="s">
        <v>10</v>
      </c>
      <c r="F2588" s="3" t="s">
        <v>8274</v>
      </c>
      <c r="G2588" s="3" t="s">
        <v>8275</v>
      </c>
      <c r="H2588" s="3">
        <v>599</v>
      </c>
      <c r="I2588" s="3" t="s">
        <v>11</v>
      </c>
    </row>
    <row r="2589" spans="1:9" x14ac:dyDescent="0.35">
      <c r="A2589" s="3">
        <v>103418989</v>
      </c>
      <c r="B2589" s="3" t="s">
        <v>8276</v>
      </c>
      <c r="C2589" s="3" t="s">
        <v>9</v>
      </c>
      <c r="D2589" s="3" t="s">
        <v>5</v>
      </c>
      <c r="E2589" s="3" t="s">
        <v>10</v>
      </c>
      <c r="F2589" s="3" t="s">
        <v>8277</v>
      </c>
      <c r="G2589" s="3" t="s">
        <v>8278</v>
      </c>
      <c r="H2589" s="4">
        <v>2059.6</v>
      </c>
      <c r="I2589" s="3" t="s">
        <v>11</v>
      </c>
    </row>
    <row r="2590" spans="1:9" x14ac:dyDescent="0.35">
      <c r="A2590" s="3">
        <v>103418987</v>
      </c>
      <c r="B2590" s="3" t="s">
        <v>8279</v>
      </c>
      <c r="C2590" s="3" t="s">
        <v>9</v>
      </c>
      <c r="D2590" s="3" t="s">
        <v>5</v>
      </c>
      <c r="E2590" s="3" t="s">
        <v>10</v>
      </c>
      <c r="F2590" s="3" t="s">
        <v>8280</v>
      </c>
      <c r="G2590" s="3" t="s">
        <v>8281</v>
      </c>
      <c r="H2590" s="5">
        <v>3598</v>
      </c>
      <c r="I2590" s="3" t="s">
        <v>11</v>
      </c>
    </row>
    <row r="2591" spans="1:9" x14ac:dyDescent="0.35">
      <c r="A2591" s="3">
        <v>103418894</v>
      </c>
      <c r="B2591" s="3" t="s">
        <v>8282</v>
      </c>
      <c r="C2591" s="3" t="s">
        <v>9</v>
      </c>
      <c r="D2591" s="3" t="s">
        <v>5</v>
      </c>
      <c r="E2591" s="3" t="s">
        <v>10</v>
      </c>
      <c r="F2591" s="3" t="s">
        <v>8283</v>
      </c>
      <c r="G2591" s="3" t="s">
        <v>8284</v>
      </c>
      <c r="H2591" s="3">
        <v>939.55</v>
      </c>
      <c r="I2591" s="3" t="s">
        <v>11</v>
      </c>
    </row>
    <row r="2592" spans="1:9" x14ac:dyDescent="0.35">
      <c r="A2592" s="3">
        <v>103418984</v>
      </c>
      <c r="B2592" s="3" t="s">
        <v>8285</v>
      </c>
      <c r="C2592" s="3" t="s">
        <v>9</v>
      </c>
      <c r="D2592" s="3" t="s">
        <v>5</v>
      </c>
      <c r="E2592" s="3" t="s">
        <v>10</v>
      </c>
      <c r="F2592" s="3" t="s">
        <v>15</v>
      </c>
      <c r="G2592" s="3" t="s">
        <v>16</v>
      </c>
      <c r="H2592" s="3">
        <v>350.55</v>
      </c>
      <c r="I2592" s="3" t="s">
        <v>11</v>
      </c>
    </row>
    <row r="2593" spans="1:9" x14ac:dyDescent="0.35">
      <c r="A2593" s="3">
        <v>103418982</v>
      </c>
      <c r="B2593" s="3" t="s">
        <v>8286</v>
      </c>
      <c r="C2593" s="3" t="s">
        <v>9</v>
      </c>
      <c r="D2593" s="3" t="s">
        <v>5</v>
      </c>
      <c r="E2593" s="3" t="s">
        <v>10</v>
      </c>
      <c r="F2593" s="3" t="s">
        <v>8287</v>
      </c>
      <c r="G2593" s="3" t="s">
        <v>8288</v>
      </c>
      <c r="H2593" s="3">
        <v>669</v>
      </c>
      <c r="I2593" s="3" t="s">
        <v>11</v>
      </c>
    </row>
    <row r="2594" spans="1:9" x14ac:dyDescent="0.35">
      <c r="A2594" s="3">
        <v>103418889</v>
      </c>
      <c r="B2594" s="3" t="s">
        <v>8289</v>
      </c>
      <c r="C2594" s="3" t="s">
        <v>9</v>
      </c>
      <c r="D2594" s="3" t="s">
        <v>5</v>
      </c>
      <c r="E2594" s="3" t="s">
        <v>10</v>
      </c>
      <c r="F2594" s="3" t="s">
        <v>8290</v>
      </c>
      <c r="G2594" s="3" t="s">
        <v>8291</v>
      </c>
      <c r="H2594" s="5">
        <v>3878</v>
      </c>
      <c r="I2594" s="3" t="s">
        <v>11</v>
      </c>
    </row>
    <row r="2595" spans="1:9" x14ac:dyDescent="0.35">
      <c r="A2595" s="3">
        <v>103418979</v>
      </c>
      <c r="B2595" s="3" t="s">
        <v>8292</v>
      </c>
      <c r="C2595" s="3" t="s">
        <v>9</v>
      </c>
      <c r="D2595" s="3" t="s">
        <v>5</v>
      </c>
      <c r="E2595" s="3" t="s">
        <v>10</v>
      </c>
      <c r="F2595" s="3" t="s">
        <v>8293</v>
      </c>
      <c r="G2595" s="3" t="s">
        <v>8294</v>
      </c>
      <c r="H2595" s="4">
        <v>2279.0500000000002</v>
      </c>
      <c r="I2595" s="3" t="s">
        <v>11</v>
      </c>
    </row>
    <row r="2596" spans="1:9" x14ac:dyDescent="0.35">
      <c r="A2596" s="3">
        <v>103418883</v>
      </c>
      <c r="B2596" s="3" t="s">
        <v>8295</v>
      </c>
      <c r="C2596" s="3" t="s">
        <v>9</v>
      </c>
      <c r="D2596" s="3" t="s">
        <v>5</v>
      </c>
      <c r="E2596" s="3" t="s">
        <v>10</v>
      </c>
      <c r="F2596" s="3" t="s">
        <v>8296</v>
      </c>
      <c r="G2596" s="3" t="s">
        <v>8297</v>
      </c>
      <c r="H2596" s="3">
        <v>969</v>
      </c>
      <c r="I2596" s="3" t="s">
        <v>11</v>
      </c>
    </row>
    <row r="2597" spans="1:9" x14ac:dyDescent="0.35">
      <c r="A2597" s="3">
        <v>103418972</v>
      </c>
      <c r="B2597" s="3" t="s">
        <v>8298</v>
      </c>
      <c r="C2597" s="3" t="s">
        <v>9</v>
      </c>
      <c r="D2597" s="3" t="s">
        <v>5</v>
      </c>
      <c r="E2597" s="3" t="s">
        <v>10</v>
      </c>
      <c r="F2597" s="3" t="s">
        <v>8299</v>
      </c>
      <c r="G2597" s="3" t="s">
        <v>8300</v>
      </c>
      <c r="H2597" s="5">
        <v>1599</v>
      </c>
      <c r="I2597" s="3" t="s">
        <v>14</v>
      </c>
    </row>
    <row r="2598" spans="1:9" x14ac:dyDescent="0.35">
      <c r="A2598" s="3">
        <v>103418881</v>
      </c>
      <c r="B2598" s="3" t="s">
        <v>8301</v>
      </c>
      <c r="C2598" s="3" t="s">
        <v>9</v>
      </c>
      <c r="D2598" s="3" t="s">
        <v>5</v>
      </c>
      <c r="E2598" s="3" t="s">
        <v>10</v>
      </c>
      <c r="F2598" s="3" t="s">
        <v>8302</v>
      </c>
      <c r="G2598" s="3" t="s">
        <v>8303</v>
      </c>
      <c r="H2598" s="4">
        <v>3704.05</v>
      </c>
      <c r="I2598" s="3" t="s">
        <v>11</v>
      </c>
    </row>
    <row r="2599" spans="1:9" x14ac:dyDescent="0.35">
      <c r="A2599" s="3">
        <v>103418967</v>
      </c>
      <c r="B2599" s="3" t="s">
        <v>8304</v>
      </c>
      <c r="C2599" s="3" t="s">
        <v>9</v>
      </c>
      <c r="D2599" s="3" t="s">
        <v>5</v>
      </c>
      <c r="E2599" s="3" t="s">
        <v>10</v>
      </c>
      <c r="F2599" s="3" t="s">
        <v>8305</v>
      </c>
      <c r="G2599" s="3" t="s">
        <v>8306</v>
      </c>
      <c r="H2599" s="3">
        <v>579</v>
      </c>
      <c r="I2599" s="3" t="s">
        <v>14</v>
      </c>
    </row>
    <row r="2600" spans="1:9" x14ac:dyDescent="0.35">
      <c r="A2600" s="3">
        <v>103418875</v>
      </c>
      <c r="B2600" s="3" t="s">
        <v>8307</v>
      </c>
      <c r="C2600" s="3" t="s">
        <v>9</v>
      </c>
      <c r="D2600" s="3" t="s">
        <v>5</v>
      </c>
      <c r="E2600" s="3" t="s">
        <v>10</v>
      </c>
      <c r="F2600" s="3" t="s">
        <v>8308</v>
      </c>
      <c r="G2600" s="3" t="s">
        <v>8309</v>
      </c>
      <c r="H2600" s="4">
        <v>1578.47</v>
      </c>
      <c r="I2600" s="3" t="s">
        <v>14</v>
      </c>
    </row>
    <row r="2601" spans="1:9" x14ac:dyDescent="0.35">
      <c r="A2601" s="3">
        <v>103418874</v>
      </c>
      <c r="B2601" s="3" t="s">
        <v>8310</v>
      </c>
      <c r="C2601" s="3" t="s">
        <v>9</v>
      </c>
      <c r="D2601" s="3" t="s">
        <v>5</v>
      </c>
      <c r="E2601" s="3" t="s">
        <v>10</v>
      </c>
      <c r="F2601" s="3" t="s">
        <v>8311</v>
      </c>
      <c r="G2601" s="3" t="s">
        <v>8312</v>
      </c>
      <c r="H2601" s="3">
        <v>799</v>
      </c>
      <c r="I2601" s="3" t="s">
        <v>14</v>
      </c>
    </row>
    <row r="2602" spans="1:9" x14ac:dyDescent="0.35">
      <c r="A2602" s="3">
        <v>103418873</v>
      </c>
      <c r="B2602" s="3" t="s">
        <v>8313</v>
      </c>
      <c r="C2602" s="3" t="s">
        <v>9</v>
      </c>
      <c r="D2602" s="3" t="s">
        <v>5</v>
      </c>
      <c r="E2602" s="3" t="s">
        <v>10</v>
      </c>
      <c r="F2602" s="3" t="s">
        <v>8293</v>
      </c>
      <c r="G2602" s="3" t="s">
        <v>8294</v>
      </c>
      <c r="H2602" s="4">
        <v>2469.0500000000002</v>
      </c>
      <c r="I2602" s="3" t="s">
        <v>14</v>
      </c>
    </row>
    <row r="2603" spans="1:9" x14ac:dyDescent="0.35">
      <c r="A2603" s="3">
        <v>103418864</v>
      </c>
      <c r="B2603" s="3" t="s">
        <v>8314</v>
      </c>
      <c r="C2603" s="3" t="s">
        <v>9</v>
      </c>
      <c r="D2603" s="3" t="s">
        <v>5</v>
      </c>
      <c r="E2603" s="3" t="s">
        <v>10</v>
      </c>
      <c r="F2603" s="3" t="s">
        <v>3107</v>
      </c>
      <c r="G2603" s="3" t="s">
        <v>3108</v>
      </c>
      <c r="H2603" s="5">
        <v>2969</v>
      </c>
      <c r="I2603" s="3" t="s">
        <v>14</v>
      </c>
    </row>
    <row r="2604" spans="1:9" x14ac:dyDescent="0.35">
      <c r="A2604" s="3">
        <v>103418869</v>
      </c>
      <c r="B2604" s="3" t="s">
        <v>8315</v>
      </c>
      <c r="C2604" s="3" t="s">
        <v>9</v>
      </c>
      <c r="D2604" s="3" t="s">
        <v>5</v>
      </c>
      <c r="E2604" s="3" t="s">
        <v>10</v>
      </c>
      <c r="F2604" s="3" t="s">
        <v>8316</v>
      </c>
      <c r="G2604" s="3" t="s">
        <v>8317</v>
      </c>
      <c r="H2604" s="3">
        <v>849</v>
      </c>
      <c r="I2604" s="3" t="s">
        <v>14</v>
      </c>
    </row>
    <row r="2605" spans="1:9" x14ac:dyDescent="0.35">
      <c r="A2605" s="3">
        <v>103418763</v>
      </c>
      <c r="B2605" s="3" t="s">
        <v>8318</v>
      </c>
      <c r="C2605" s="3" t="s">
        <v>9</v>
      </c>
      <c r="D2605" s="3" t="s">
        <v>5</v>
      </c>
      <c r="E2605" s="3" t="s">
        <v>10</v>
      </c>
      <c r="F2605" s="3" t="s">
        <v>8319</v>
      </c>
      <c r="G2605" s="3" t="s">
        <v>8320</v>
      </c>
      <c r="H2605" s="5">
        <v>4049</v>
      </c>
      <c r="I2605" s="3" t="s">
        <v>14</v>
      </c>
    </row>
    <row r="2606" spans="1:9" x14ac:dyDescent="0.35">
      <c r="A2606" s="3">
        <v>103418859</v>
      </c>
      <c r="B2606" s="3" t="s">
        <v>8321</v>
      </c>
      <c r="C2606" s="3" t="s">
        <v>9</v>
      </c>
      <c r="D2606" s="3" t="s">
        <v>5</v>
      </c>
      <c r="E2606" s="3" t="s">
        <v>12</v>
      </c>
      <c r="F2606" s="3" t="s">
        <v>8322</v>
      </c>
      <c r="G2606" s="3" t="s">
        <v>8323</v>
      </c>
      <c r="H2606" s="3">
        <v>418</v>
      </c>
      <c r="I2606" s="3" t="s">
        <v>14</v>
      </c>
    </row>
    <row r="2607" spans="1:9" x14ac:dyDescent="0.35">
      <c r="A2607" s="3">
        <v>103418848</v>
      </c>
      <c r="B2607" s="3" t="s">
        <v>8324</v>
      </c>
      <c r="C2607" s="3" t="s">
        <v>9</v>
      </c>
      <c r="D2607" s="3" t="s">
        <v>5</v>
      </c>
      <c r="E2607" s="3" t="s">
        <v>10</v>
      </c>
      <c r="F2607" s="3" t="s">
        <v>8325</v>
      </c>
      <c r="G2607" s="3" t="s">
        <v>8326</v>
      </c>
      <c r="H2607" s="4">
        <v>3427.6</v>
      </c>
      <c r="I2607" s="3" t="s">
        <v>14</v>
      </c>
    </row>
    <row r="2608" spans="1:9" x14ac:dyDescent="0.35">
      <c r="A2608" s="3">
        <v>103418846</v>
      </c>
      <c r="B2608" s="3" t="s">
        <v>8327</v>
      </c>
      <c r="C2608" s="3" t="s">
        <v>9</v>
      </c>
      <c r="D2608" s="3" t="s">
        <v>5</v>
      </c>
      <c r="E2608" s="3" t="s">
        <v>10</v>
      </c>
      <c r="F2608" s="3" t="s">
        <v>8328</v>
      </c>
      <c r="G2608" s="3" t="s">
        <v>8329</v>
      </c>
      <c r="H2608" s="4">
        <v>2241.0500000000002</v>
      </c>
      <c r="I2608" s="3" t="s">
        <v>14</v>
      </c>
    </row>
    <row r="2609" spans="1:9" x14ac:dyDescent="0.35">
      <c r="A2609" s="3">
        <v>103418841</v>
      </c>
      <c r="B2609" s="3" t="s">
        <v>8330</v>
      </c>
      <c r="C2609" s="3" t="s">
        <v>9</v>
      </c>
      <c r="D2609" s="3" t="s">
        <v>5</v>
      </c>
      <c r="E2609" s="3" t="s">
        <v>10</v>
      </c>
      <c r="F2609" s="3" t="s">
        <v>8331</v>
      </c>
      <c r="G2609" s="3" t="s">
        <v>8332</v>
      </c>
      <c r="H2609" s="5">
        <v>1399</v>
      </c>
      <c r="I2609" s="3" t="s">
        <v>14</v>
      </c>
    </row>
    <row r="2610" spans="1:9" x14ac:dyDescent="0.35">
      <c r="A2610" s="3">
        <v>103418752</v>
      </c>
      <c r="B2610" s="3" t="s">
        <v>8333</v>
      </c>
      <c r="C2610" s="3" t="s">
        <v>9</v>
      </c>
      <c r="D2610" s="3" t="s">
        <v>5</v>
      </c>
      <c r="E2610" s="3" t="s">
        <v>10</v>
      </c>
      <c r="F2610" s="3" t="s">
        <v>8334</v>
      </c>
      <c r="G2610" s="3" t="s">
        <v>8335</v>
      </c>
      <c r="H2610" s="4">
        <v>2849.05</v>
      </c>
      <c r="I2610" s="3" t="s">
        <v>14</v>
      </c>
    </row>
    <row r="2611" spans="1:9" x14ac:dyDescent="0.35">
      <c r="A2611" s="3">
        <v>103418836</v>
      </c>
      <c r="B2611" s="3" t="s">
        <v>8336</v>
      </c>
      <c r="C2611" s="3" t="s">
        <v>9</v>
      </c>
      <c r="D2611" s="3" t="s">
        <v>5</v>
      </c>
      <c r="E2611" s="3" t="s">
        <v>12</v>
      </c>
      <c r="F2611" s="3" t="s">
        <v>8337</v>
      </c>
      <c r="G2611" s="3" t="s">
        <v>8338</v>
      </c>
      <c r="H2611" s="3">
        <v>809</v>
      </c>
      <c r="I2611" s="3" t="s">
        <v>14</v>
      </c>
    </row>
    <row r="2612" spans="1:9" x14ac:dyDescent="0.35">
      <c r="A2612" s="3">
        <v>103418741</v>
      </c>
      <c r="B2612" s="3" t="s">
        <v>8339</v>
      </c>
      <c r="C2612" s="3" t="s">
        <v>9</v>
      </c>
      <c r="D2612" s="3" t="s">
        <v>5</v>
      </c>
      <c r="E2612" s="3" t="s">
        <v>10</v>
      </c>
      <c r="F2612" s="3" t="s">
        <v>8340</v>
      </c>
      <c r="G2612" s="3" t="s">
        <v>8341</v>
      </c>
      <c r="H2612" s="3">
        <v>419</v>
      </c>
      <c r="I2612" s="3" t="s">
        <v>14</v>
      </c>
    </row>
    <row r="2613" spans="1:9" x14ac:dyDescent="0.35">
      <c r="A2613" s="3">
        <v>103418738</v>
      </c>
      <c r="B2613" s="3" t="s">
        <v>8342</v>
      </c>
      <c r="C2613" s="3" t="s">
        <v>9</v>
      </c>
      <c r="D2613" s="3" t="s">
        <v>5</v>
      </c>
      <c r="E2613" s="3" t="s">
        <v>10</v>
      </c>
      <c r="F2613" s="3" t="s">
        <v>8340</v>
      </c>
      <c r="G2613" s="3" t="s">
        <v>8341</v>
      </c>
      <c r="H2613" s="5">
        <v>4049</v>
      </c>
      <c r="I2613" s="3" t="s">
        <v>14</v>
      </c>
    </row>
    <row r="2614" spans="1:9" x14ac:dyDescent="0.35">
      <c r="A2614" s="3">
        <v>103418734</v>
      </c>
      <c r="B2614" s="3" t="s">
        <v>8343</v>
      </c>
      <c r="C2614" s="3" t="s">
        <v>9</v>
      </c>
      <c r="D2614" s="3" t="s">
        <v>5</v>
      </c>
      <c r="E2614" s="3" t="s">
        <v>10</v>
      </c>
      <c r="F2614" s="3" t="s">
        <v>8344</v>
      </c>
      <c r="G2614" s="3" t="s">
        <v>8345</v>
      </c>
      <c r="H2614" s="3">
        <v>493.05</v>
      </c>
      <c r="I2614" s="3" t="s">
        <v>14</v>
      </c>
    </row>
    <row r="2615" spans="1:9" x14ac:dyDescent="0.35">
      <c r="A2615" s="3">
        <v>103418732</v>
      </c>
      <c r="B2615" s="3" t="s">
        <v>8346</v>
      </c>
      <c r="C2615" s="3" t="s">
        <v>9</v>
      </c>
      <c r="D2615" s="3" t="s">
        <v>5</v>
      </c>
      <c r="E2615" s="3" t="s">
        <v>10</v>
      </c>
      <c r="F2615" s="3" t="s">
        <v>8347</v>
      </c>
      <c r="G2615" s="3" t="s">
        <v>8348</v>
      </c>
      <c r="H2615" s="3">
        <v>683.14</v>
      </c>
      <c r="I2615" s="3" t="s">
        <v>14</v>
      </c>
    </row>
    <row r="2616" spans="1:9" x14ac:dyDescent="0.35">
      <c r="A2616" s="3">
        <v>103418731</v>
      </c>
      <c r="B2616" s="3" t="s">
        <v>8349</v>
      </c>
      <c r="C2616" s="3" t="s">
        <v>9</v>
      </c>
      <c r="D2616" s="3" t="s">
        <v>5</v>
      </c>
      <c r="E2616" s="3" t="s">
        <v>10</v>
      </c>
      <c r="F2616" s="3" t="s">
        <v>8350</v>
      </c>
      <c r="G2616" s="3" t="s">
        <v>8351</v>
      </c>
      <c r="H2616" s="4">
        <v>4511.6000000000004</v>
      </c>
      <c r="I2616" s="3" t="s">
        <v>14</v>
      </c>
    </row>
    <row r="2617" spans="1:9" x14ac:dyDescent="0.35">
      <c r="A2617" s="3">
        <v>103418815</v>
      </c>
      <c r="B2617" s="3" t="s">
        <v>8352</v>
      </c>
      <c r="C2617" s="3" t="s">
        <v>9</v>
      </c>
      <c r="D2617" s="3" t="s">
        <v>5</v>
      </c>
      <c r="E2617" s="3" t="s">
        <v>12</v>
      </c>
      <c r="F2617" s="3" t="s">
        <v>8353</v>
      </c>
      <c r="G2617" s="3" t="s">
        <v>8354</v>
      </c>
      <c r="H2617" s="3">
        <v>740.05</v>
      </c>
      <c r="I2617" s="3" t="s">
        <v>14</v>
      </c>
    </row>
    <row r="2618" spans="1:9" x14ac:dyDescent="0.35">
      <c r="A2618" s="3">
        <v>103418730</v>
      </c>
      <c r="B2618" s="3" t="s">
        <v>8355</v>
      </c>
      <c r="C2618" s="3" t="s">
        <v>9</v>
      </c>
      <c r="D2618" s="3" t="s">
        <v>5</v>
      </c>
      <c r="E2618" s="3" t="s">
        <v>10</v>
      </c>
      <c r="F2618" s="3" t="s">
        <v>8025</v>
      </c>
      <c r="G2618" s="3" t="s">
        <v>8026</v>
      </c>
      <c r="H2618" s="5">
        <v>2499</v>
      </c>
      <c r="I2618" s="3" t="s">
        <v>14</v>
      </c>
    </row>
    <row r="2619" spans="1:9" x14ac:dyDescent="0.35">
      <c r="A2619" s="3">
        <v>103418729</v>
      </c>
      <c r="B2619" s="3" t="s">
        <v>8356</v>
      </c>
      <c r="C2619" s="3" t="s">
        <v>9</v>
      </c>
      <c r="D2619" s="3" t="s">
        <v>5</v>
      </c>
      <c r="E2619" s="3" t="s">
        <v>10</v>
      </c>
      <c r="F2619" s="3" t="s">
        <v>8357</v>
      </c>
      <c r="G2619" s="3" t="s">
        <v>8358</v>
      </c>
      <c r="H2619" s="4">
        <v>2326.5500000000002</v>
      </c>
      <c r="I2619" s="3" t="s">
        <v>14</v>
      </c>
    </row>
    <row r="2620" spans="1:9" x14ac:dyDescent="0.35">
      <c r="A2620" s="3">
        <v>103418728</v>
      </c>
      <c r="B2620" s="3" t="s">
        <v>8359</v>
      </c>
      <c r="C2620" s="3" t="s">
        <v>9</v>
      </c>
      <c r="D2620" s="3" t="s">
        <v>5</v>
      </c>
      <c r="E2620" s="3" t="s">
        <v>10</v>
      </c>
      <c r="F2620" s="3" t="s">
        <v>8025</v>
      </c>
      <c r="G2620" s="3" t="s">
        <v>8026</v>
      </c>
      <c r="H2620" s="5">
        <v>4949</v>
      </c>
      <c r="I2620" s="3" t="s">
        <v>14</v>
      </c>
    </row>
    <row r="2621" spans="1:9" x14ac:dyDescent="0.35">
      <c r="A2621" s="3">
        <v>103418725</v>
      </c>
      <c r="B2621" s="3" t="s">
        <v>8360</v>
      </c>
      <c r="C2621" s="3" t="s">
        <v>9</v>
      </c>
      <c r="D2621" s="3" t="s">
        <v>5</v>
      </c>
      <c r="E2621" s="3" t="s">
        <v>10</v>
      </c>
      <c r="F2621" s="3" t="s">
        <v>2719</v>
      </c>
      <c r="G2621" s="3" t="s">
        <v>2720</v>
      </c>
      <c r="H2621" s="3">
        <v>819</v>
      </c>
      <c r="I2621" s="3" t="s">
        <v>14</v>
      </c>
    </row>
    <row r="2622" spans="1:9" x14ac:dyDescent="0.35">
      <c r="A2622" s="3">
        <v>103418793</v>
      </c>
      <c r="B2622" s="3" t="s">
        <v>8361</v>
      </c>
      <c r="C2622" s="3" t="s">
        <v>9</v>
      </c>
      <c r="D2622" s="3" t="s">
        <v>5</v>
      </c>
      <c r="E2622" s="3" t="s">
        <v>10</v>
      </c>
      <c r="F2622" s="3" t="s">
        <v>6838</v>
      </c>
      <c r="G2622" s="3" t="s">
        <v>6839</v>
      </c>
      <c r="H2622" s="5">
        <v>1259</v>
      </c>
      <c r="I2622" s="3" t="s">
        <v>14</v>
      </c>
    </row>
    <row r="2623" spans="1:9" x14ac:dyDescent="0.35">
      <c r="A2623" s="3">
        <v>103418784</v>
      </c>
      <c r="B2623" s="3" t="s">
        <v>8362</v>
      </c>
      <c r="C2623" s="3" t="s">
        <v>9</v>
      </c>
      <c r="D2623" s="3" t="s">
        <v>5</v>
      </c>
      <c r="E2623" s="3" t="s">
        <v>10</v>
      </c>
      <c r="F2623" s="3" t="s">
        <v>3296</v>
      </c>
      <c r="G2623" s="3" t="s">
        <v>8363</v>
      </c>
      <c r="H2623" s="5">
        <v>2749</v>
      </c>
      <c r="I2623" s="3" t="s">
        <v>14</v>
      </c>
    </row>
    <row r="2624" spans="1:9" x14ac:dyDescent="0.35">
      <c r="A2624" s="3">
        <v>103418780</v>
      </c>
      <c r="B2624" s="3" t="s">
        <v>8364</v>
      </c>
      <c r="C2624" s="3" t="s">
        <v>9</v>
      </c>
      <c r="D2624" s="3" t="s">
        <v>5</v>
      </c>
      <c r="E2624" s="3" t="s">
        <v>10</v>
      </c>
      <c r="F2624" s="3" t="s">
        <v>8365</v>
      </c>
      <c r="G2624" s="3" t="s">
        <v>8366</v>
      </c>
      <c r="H2624" s="4">
        <v>1894.35</v>
      </c>
      <c r="I2624" s="3" t="s">
        <v>14</v>
      </c>
    </row>
    <row r="2625" spans="1:9" x14ac:dyDescent="0.35">
      <c r="A2625" s="3">
        <v>103418720</v>
      </c>
      <c r="B2625" s="3" t="s">
        <v>8367</v>
      </c>
      <c r="C2625" s="3" t="s">
        <v>9</v>
      </c>
      <c r="D2625" s="3" t="s">
        <v>5</v>
      </c>
      <c r="E2625" s="3" t="s">
        <v>10</v>
      </c>
      <c r="F2625" s="3" t="s">
        <v>8368</v>
      </c>
      <c r="G2625" s="3" t="s">
        <v>8369</v>
      </c>
      <c r="H2625" s="5">
        <v>4508</v>
      </c>
      <c r="I2625" s="3" t="s">
        <v>14</v>
      </c>
    </row>
    <row r="2626" spans="1:9" x14ac:dyDescent="0.35">
      <c r="A2626" s="3">
        <v>103418716</v>
      </c>
      <c r="B2626" s="3" t="s">
        <v>8370</v>
      </c>
      <c r="C2626" s="3" t="s">
        <v>9</v>
      </c>
      <c r="D2626" s="3" t="s">
        <v>5</v>
      </c>
      <c r="E2626" s="3" t="s">
        <v>12</v>
      </c>
      <c r="F2626" s="3" t="s">
        <v>8371</v>
      </c>
      <c r="G2626" s="3" t="s">
        <v>8372</v>
      </c>
      <c r="H2626" s="4">
        <v>4842.1499999999996</v>
      </c>
      <c r="I2626" s="3" t="s">
        <v>14</v>
      </c>
    </row>
    <row r="2627" spans="1:9" x14ac:dyDescent="0.35">
      <c r="A2627" s="3">
        <v>103418714</v>
      </c>
      <c r="B2627" s="3" t="s">
        <v>8373</v>
      </c>
      <c r="C2627" s="3" t="s">
        <v>9</v>
      </c>
      <c r="D2627" s="3" t="s">
        <v>5</v>
      </c>
      <c r="E2627" s="3" t="s">
        <v>12</v>
      </c>
      <c r="F2627" s="3" t="s">
        <v>8374</v>
      </c>
      <c r="G2627" s="3" t="s">
        <v>8375</v>
      </c>
      <c r="H2627" s="3">
        <v>351.07</v>
      </c>
      <c r="I2627" s="3" t="s">
        <v>14</v>
      </c>
    </row>
    <row r="2628" spans="1:9" x14ac:dyDescent="0.35">
      <c r="A2628" s="3">
        <v>103418777</v>
      </c>
      <c r="B2628" s="3" t="s">
        <v>8376</v>
      </c>
      <c r="C2628" s="3" t="s">
        <v>9</v>
      </c>
      <c r="D2628" s="3" t="s">
        <v>5</v>
      </c>
      <c r="E2628" s="3" t="s">
        <v>12</v>
      </c>
      <c r="F2628" s="3" t="s">
        <v>8377</v>
      </c>
      <c r="G2628" s="3" t="s">
        <v>8378</v>
      </c>
      <c r="H2628" s="4">
        <v>3390.55</v>
      </c>
      <c r="I2628" s="3" t="s">
        <v>14</v>
      </c>
    </row>
    <row r="2629" spans="1:9" x14ac:dyDescent="0.35">
      <c r="A2629" s="3">
        <v>103418710</v>
      </c>
      <c r="B2629" s="3" t="s">
        <v>8379</v>
      </c>
      <c r="C2629" s="3" t="s">
        <v>9</v>
      </c>
      <c r="D2629" s="3" t="s">
        <v>5</v>
      </c>
      <c r="E2629" s="3" t="s">
        <v>10</v>
      </c>
      <c r="F2629" s="3" t="s">
        <v>8380</v>
      </c>
      <c r="G2629" s="3" t="s">
        <v>8381</v>
      </c>
      <c r="H2629" s="5">
        <v>3999</v>
      </c>
      <c r="I2629" s="3" t="s">
        <v>14</v>
      </c>
    </row>
    <row r="2630" spans="1:9" x14ac:dyDescent="0.35">
      <c r="A2630" s="3">
        <v>103418708</v>
      </c>
      <c r="B2630" s="3" t="s">
        <v>8382</v>
      </c>
      <c r="C2630" s="3" t="s">
        <v>9</v>
      </c>
      <c r="D2630" s="3" t="s">
        <v>5</v>
      </c>
      <c r="E2630" s="3" t="s">
        <v>12</v>
      </c>
      <c r="F2630" s="3" t="s">
        <v>8383</v>
      </c>
      <c r="G2630" s="3" t="s">
        <v>8384</v>
      </c>
      <c r="H2630" s="3">
        <v>969</v>
      </c>
      <c r="I2630" s="3" t="s">
        <v>14</v>
      </c>
    </row>
    <row r="2631" spans="1:9" x14ac:dyDescent="0.35">
      <c r="A2631" s="3">
        <v>103418706</v>
      </c>
      <c r="B2631" s="3" t="s">
        <v>8385</v>
      </c>
      <c r="C2631" s="3" t="s">
        <v>9</v>
      </c>
      <c r="D2631" s="3" t="s">
        <v>5</v>
      </c>
      <c r="E2631" s="3" t="s">
        <v>10</v>
      </c>
      <c r="F2631" s="3" t="s">
        <v>8386</v>
      </c>
      <c r="G2631" s="3" t="s">
        <v>8387</v>
      </c>
      <c r="H2631" s="5">
        <v>5849</v>
      </c>
      <c r="I2631" s="3" t="s">
        <v>14</v>
      </c>
    </row>
    <row r="2632" spans="1:9" x14ac:dyDescent="0.35">
      <c r="A2632" s="3">
        <v>103418705</v>
      </c>
      <c r="B2632" s="3" t="s">
        <v>8388</v>
      </c>
      <c r="C2632" s="3" t="s">
        <v>9</v>
      </c>
      <c r="D2632" s="3" t="s">
        <v>5</v>
      </c>
      <c r="E2632" s="3" t="s">
        <v>12</v>
      </c>
      <c r="F2632" s="3" t="s">
        <v>8389</v>
      </c>
      <c r="G2632" s="3" t="s">
        <v>8390</v>
      </c>
      <c r="H2632" s="4">
        <v>3704.05</v>
      </c>
      <c r="I2632" s="3" t="s">
        <v>14</v>
      </c>
    </row>
    <row r="2633" spans="1:9" x14ac:dyDescent="0.35">
      <c r="A2633" s="3">
        <v>103418700</v>
      </c>
      <c r="B2633" s="3" t="s">
        <v>8391</v>
      </c>
      <c r="C2633" s="3" t="s">
        <v>9</v>
      </c>
      <c r="D2633" s="3" t="s">
        <v>5</v>
      </c>
      <c r="E2633" s="3" t="s">
        <v>10</v>
      </c>
      <c r="F2633" s="3" t="s">
        <v>394</v>
      </c>
      <c r="G2633" s="3" t="s">
        <v>395</v>
      </c>
      <c r="H2633" s="3">
        <v>379.05</v>
      </c>
      <c r="I2633" s="3" t="s">
        <v>14</v>
      </c>
    </row>
    <row r="2634" spans="1:9" x14ac:dyDescent="0.35">
      <c r="A2634" s="3">
        <v>103418694</v>
      </c>
      <c r="B2634" s="3" t="s">
        <v>8392</v>
      </c>
      <c r="C2634" s="3" t="s">
        <v>9</v>
      </c>
      <c r="D2634" s="3" t="s">
        <v>5</v>
      </c>
      <c r="E2634" s="3" t="s">
        <v>12</v>
      </c>
      <c r="F2634" s="3" t="s">
        <v>8393</v>
      </c>
      <c r="G2634" s="3" t="s">
        <v>8394</v>
      </c>
      <c r="H2634" s="4">
        <v>2932.22</v>
      </c>
      <c r="I2634" s="3" t="s">
        <v>14</v>
      </c>
    </row>
    <row r="2635" spans="1:9" x14ac:dyDescent="0.35">
      <c r="A2635" s="3">
        <v>103418768</v>
      </c>
      <c r="B2635" s="3" t="s">
        <v>8395</v>
      </c>
      <c r="C2635" s="3" t="s">
        <v>9</v>
      </c>
      <c r="D2635" s="3" t="s">
        <v>5</v>
      </c>
      <c r="E2635" s="3" t="s">
        <v>10</v>
      </c>
      <c r="F2635" s="3" t="s">
        <v>8396</v>
      </c>
      <c r="G2635" s="3" t="s">
        <v>8397</v>
      </c>
      <c r="H2635" s="5">
        <v>1979</v>
      </c>
      <c r="I2635" s="3" t="s">
        <v>14</v>
      </c>
    </row>
    <row r="2636" spans="1:9" x14ac:dyDescent="0.35">
      <c r="A2636" s="3">
        <v>103418688</v>
      </c>
      <c r="B2636" s="3" t="s">
        <v>8398</v>
      </c>
      <c r="C2636" s="3" t="s">
        <v>9</v>
      </c>
      <c r="D2636" s="3" t="s">
        <v>5</v>
      </c>
      <c r="E2636" s="3" t="s">
        <v>10</v>
      </c>
      <c r="F2636" s="3" t="s">
        <v>8399</v>
      </c>
      <c r="G2636" s="3" t="s">
        <v>8400</v>
      </c>
      <c r="H2636" s="4">
        <v>2659.05</v>
      </c>
      <c r="I2636" s="3" t="s">
        <v>14</v>
      </c>
    </row>
    <row r="2637" spans="1:9" x14ac:dyDescent="0.35">
      <c r="A2637" s="3">
        <v>103418765</v>
      </c>
      <c r="B2637" s="3" t="s">
        <v>8401</v>
      </c>
      <c r="C2637" s="3" t="s">
        <v>9</v>
      </c>
      <c r="D2637" s="3" t="s">
        <v>5</v>
      </c>
      <c r="E2637" s="3" t="s">
        <v>12</v>
      </c>
      <c r="F2637" s="3" t="s">
        <v>8402</v>
      </c>
      <c r="G2637" s="3" t="s">
        <v>8403</v>
      </c>
      <c r="H2637" s="5">
        <v>3149</v>
      </c>
      <c r="I2637" s="3" t="s">
        <v>14</v>
      </c>
    </row>
    <row r="2638" spans="1:9" x14ac:dyDescent="0.35">
      <c r="A2638" s="3">
        <v>103418686</v>
      </c>
      <c r="B2638" s="3" t="s">
        <v>8404</v>
      </c>
      <c r="C2638" s="3" t="s">
        <v>9</v>
      </c>
      <c r="D2638" s="3" t="s">
        <v>5</v>
      </c>
      <c r="E2638" s="3" t="s">
        <v>10</v>
      </c>
      <c r="F2638" s="3" t="s">
        <v>8405</v>
      </c>
      <c r="G2638" s="3" t="s">
        <v>8406</v>
      </c>
      <c r="H2638" s="4">
        <v>7218.1</v>
      </c>
      <c r="I2638" s="3" t="s">
        <v>14</v>
      </c>
    </row>
    <row r="2639" spans="1:9" x14ac:dyDescent="0.35">
      <c r="A2639" s="3">
        <v>103418684</v>
      </c>
      <c r="B2639" s="3" t="s">
        <v>8407</v>
      </c>
      <c r="C2639" s="3" t="s">
        <v>9</v>
      </c>
      <c r="D2639" s="3" t="s">
        <v>5</v>
      </c>
      <c r="E2639" s="3" t="s">
        <v>10</v>
      </c>
      <c r="F2639" s="3" t="s">
        <v>8408</v>
      </c>
      <c r="G2639" s="3" t="s">
        <v>8409</v>
      </c>
      <c r="H2639" s="3">
        <v>819</v>
      </c>
      <c r="I2639" s="3" t="s">
        <v>14</v>
      </c>
    </row>
    <row r="2640" spans="1:9" x14ac:dyDescent="0.35">
      <c r="A2640" s="3">
        <v>103418674</v>
      </c>
      <c r="B2640" s="3" t="s">
        <v>8410</v>
      </c>
      <c r="C2640" s="3" t="s">
        <v>9</v>
      </c>
      <c r="D2640" s="3" t="s">
        <v>5</v>
      </c>
      <c r="E2640" s="3" t="s">
        <v>10</v>
      </c>
      <c r="F2640" s="3" t="s">
        <v>394</v>
      </c>
      <c r="G2640" s="3" t="s">
        <v>395</v>
      </c>
      <c r="H2640" s="3">
        <v>351.07</v>
      </c>
      <c r="I2640" s="3" t="s">
        <v>14</v>
      </c>
    </row>
    <row r="2641" spans="1:9" x14ac:dyDescent="0.35">
      <c r="A2641" s="3">
        <v>103418657</v>
      </c>
      <c r="B2641" s="3" t="s">
        <v>8411</v>
      </c>
      <c r="C2641" s="3" t="s">
        <v>9</v>
      </c>
      <c r="D2641" s="3" t="s">
        <v>5</v>
      </c>
      <c r="E2641" s="3" t="s">
        <v>10</v>
      </c>
      <c r="F2641" s="3" t="s">
        <v>2298</v>
      </c>
      <c r="G2641" s="3" t="s">
        <v>2299</v>
      </c>
      <c r="H2641" s="4">
        <v>2345.5500000000002</v>
      </c>
      <c r="I2641" s="3" t="s">
        <v>14</v>
      </c>
    </row>
    <row r="2642" spans="1:9" x14ac:dyDescent="0.35">
      <c r="A2642" s="3">
        <v>103418655</v>
      </c>
      <c r="B2642" s="3" t="s">
        <v>8412</v>
      </c>
      <c r="C2642" s="3" t="s">
        <v>9</v>
      </c>
      <c r="D2642" s="3" t="s">
        <v>5</v>
      </c>
      <c r="E2642" s="3" t="s">
        <v>10</v>
      </c>
      <c r="F2642" s="3" t="s">
        <v>8413</v>
      </c>
      <c r="G2642" s="3" t="s">
        <v>8414</v>
      </c>
      <c r="H2642" s="3">
        <v>778.05</v>
      </c>
      <c r="I2642" s="3" t="s">
        <v>14</v>
      </c>
    </row>
    <row r="2643" spans="1:9" x14ac:dyDescent="0.35">
      <c r="A2643" s="3">
        <v>103418654</v>
      </c>
      <c r="B2643" s="3" t="s">
        <v>8415</v>
      </c>
      <c r="C2643" s="3" t="s">
        <v>9</v>
      </c>
      <c r="D2643" s="3" t="s">
        <v>5</v>
      </c>
      <c r="E2643" s="3" t="s">
        <v>10</v>
      </c>
      <c r="F2643" s="3" t="s">
        <v>8416</v>
      </c>
      <c r="G2643" s="3" t="s">
        <v>8417</v>
      </c>
      <c r="H2643" s="4">
        <v>2849.05</v>
      </c>
      <c r="I2643" s="3" t="s">
        <v>14</v>
      </c>
    </row>
    <row r="2644" spans="1:9" x14ac:dyDescent="0.35">
      <c r="A2644" s="3">
        <v>103418653</v>
      </c>
      <c r="B2644" s="3" t="s">
        <v>8418</v>
      </c>
      <c r="C2644" s="3" t="s">
        <v>9</v>
      </c>
      <c r="D2644" s="3" t="s">
        <v>5</v>
      </c>
      <c r="E2644" s="3" t="s">
        <v>10</v>
      </c>
      <c r="F2644" s="3" t="s">
        <v>8419</v>
      </c>
      <c r="G2644" s="3" t="s">
        <v>8420</v>
      </c>
      <c r="H2644" s="4">
        <v>3789.6</v>
      </c>
      <c r="I2644" s="3" t="s">
        <v>14</v>
      </c>
    </row>
    <row r="2645" spans="1:9" x14ac:dyDescent="0.35">
      <c r="A2645" s="3">
        <v>103418666</v>
      </c>
      <c r="B2645" s="3" t="s">
        <v>8421</v>
      </c>
      <c r="C2645" s="3" t="s">
        <v>9</v>
      </c>
      <c r="D2645" s="3" t="s">
        <v>5</v>
      </c>
      <c r="E2645" s="3" t="s">
        <v>10</v>
      </c>
      <c r="F2645" s="3" t="s">
        <v>8422</v>
      </c>
      <c r="G2645" s="3" t="s">
        <v>8423</v>
      </c>
      <c r="H2645" s="4">
        <v>1661.55</v>
      </c>
      <c r="I2645" s="3" t="s">
        <v>14</v>
      </c>
    </row>
    <row r="2646" spans="1:9" x14ac:dyDescent="0.35">
      <c r="A2646" s="3">
        <v>103418665</v>
      </c>
      <c r="B2646" s="3" t="s">
        <v>8424</v>
      </c>
      <c r="C2646" s="3" t="s">
        <v>9</v>
      </c>
      <c r="D2646" s="3" t="s">
        <v>5</v>
      </c>
      <c r="E2646" s="3" t="s">
        <v>10</v>
      </c>
      <c r="F2646" s="3" t="s">
        <v>1096</v>
      </c>
      <c r="G2646" s="3" t="s">
        <v>1097</v>
      </c>
      <c r="H2646" s="5">
        <v>1999</v>
      </c>
      <c r="I2646" s="3" t="s">
        <v>14</v>
      </c>
    </row>
    <row r="2647" spans="1:9" x14ac:dyDescent="0.35">
      <c r="A2647" s="3">
        <v>103418644</v>
      </c>
      <c r="B2647" s="3" t="s">
        <v>8425</v>
      </c>
      <c r="C2647" s="3" t="s">
        <v>9</v>
      </c>
      <c r="D2647" s="3" t="s">
        <v>5</v>
      </c>
      <c r="E2647" s="3" t="s">
        <v>10</v>
      </c>
      <c r="F2647" s="3" t="s">
        <v>8426</v>
      </c>
      <c r="G2647" s="3" t="s">
        <v>8427</v>
      </c>
      <c r="H2647" s="4">
        <v>2706.6</v>
      </c>
      <c r="I2647" s="3" t="s">
        <v>14</v>
      </c>
    </row>
    <row r="2648" spans="1:9" x14ac:dyDescent="0.35">
      <c r="A2648" s="3">
        <v>103418564</v>
      </c>
      <c r="B2648" s="3" t="s">
        <v>8428</v>
      </c>
      <c r="C2648" s="3" t="s">
        <v>9</v>
      </c>
      <c r="D2648" s="3" t="s">
        <v>5</v>
      </c>
      <c r="E2648" s="3" t="s">
        <v>10</v>
      </c>
      <c r="F2648" s="3" t="s">
        <v>8429</v>
      </c>
      <c r="G2648" s="3" t="s">
        <v>8430</v>
      </c>
      <c r="H2648" s="4">
        <v>2880.49</v>
      </c>
      <c r="I2648" s="3" t="s">
        <v>14</v>
      </c>
    </row>
    <row r="2649" spans="1:9" x14ac:dyDescent="0.35">
      <c r="A2649" s="3">
        <v>103418560</v>
      </c>
      <c r="B2649" s="3" t="s">
        <v>8431</v>
      </c>
      <c r="C2649" s="3" t="s">
        <v>9</v>
      </c>
      <c r="D2649" s="3" t="s">
        <v>5</v>
      </c>
      <c r="E2649" s="3" t="s">
        <v>10</v>
      </c>
      <c r="F2649" s="3" t="s">
        <v>8432</v>
      </c>
      <c r="G2649" s="3" t="s">
        <v>8433</v>
      </c>
      <c r="H2649" s="5">
        <v>3369</v>
      </c>
      <c r="I2649" s="3" t="s">
        <v>14</v>
      </c>
    </row>
    <row r="2650" spans="1:9" x14ac:dyDescent="0.35">
      <c r="A2650" s="3">
        <v>103418557</v>
      </c>
      <c r="B2650" s="3" t="s">
        <v>8434</v>
      </c>
      <c r="C2650" s="3" t="s">
        <v>9</v>
      </c>
      <c r="D2650" s="3" t="s">
        <v>5</v>
      </c>
      <c r="E2650" s="3" t="s">
        <v>10</v>
      </c>
      <c r="F2650" s="3" t="s">
        <v>8435</v>
      </c>
      <c r="G2650" s="3" t="s">
        <v>8436</v>
      </c>
      <c r="H2650" s="4">
        <v>2325.6</v>
      </c>
      <c r="I2650" s="3" t="s">
        <v>14</v>
      </c>
    </row>
    <row r="2651" spans="1:9" x14ac:dyDescent="0.35">
      <c r="A2651" s="3">
        <v>103418634</v>
      </c>
      <c r="B2651" s="3" t="s">
        <v>8437</v>
      </c>
      <c r="C2651" s="3" t="s">
        <v>9</v>
      </c>
      <c r="D2651" s="3" t="s">
        <v>5</v>
      </c>
      <c r="E2651" s="3" t="s">
        <v>10</v>
      </c>
      <c r="F2651" s="3" t="s">
        <v>394</v>
      </c>
      <c r="G2651" s="3" t="s">
        <v>395</v>
      </c>
      <c r="H2651" s="3">
        <v>378.15</v>
      </c>
      <c r="I2651" s="3" t="s">
        <v>14</v>
      </c>
    </row>
    <row r="2652" spans="1:9" x14ac:dyDescent="0.35">
      <c r="A2652" s="3">
        <v>103418632</v>
      </c>
      <c r="B2652" s="3" t="s">
        <v>8438</v>
      </c>
      <c r="C2652" s="3" t="s">
        <v>9</v>
      </c>
      <c r="D2652" s="3" t="s">
        <v>5</v>
      </c>
      <c r="E2652" s="3" t="s">
        <v>10</v>
      </c>
      <c r="F2652" s="3" t="s">
        <v>8439</v>
      </c>
      <c r="G2652" s="3" t="s">
        <v>8440</v>
      </c>
      <c r="H2652" s="5">
        <v>1199</v>
      </c>
      <c r="I2652" s="3" t="s">
        <v>14</v>
      </c>
    </row>
    <row r="2653" spans="1:9" x14ac:dyDescent="0.35">
      <c r="A2653" s="3">
        <v>103418624</v>
      </c>
      <c r="B2653" s="3" t="s">
        <v>8441</v>
      </c>
      <c r="C2653" s="3" t="s">
        <v>9</v>
      </c>
      <c r="D2653" s="3" t="s">
        <v>5</v>
      </c>
      <c r="E2653" s="3" t="s">
        <v>10</v>
      </c>
      <c r="F2653" s="3" t="s">
        <v>8442</v>
      </c>
      <c r="G2653" s="3" t="s">
        <v>8443</v>
      </c>
      <c r="H2653" s="4">
        <v>7599.05</v>
      </c>
      <c r="I2653" s="3" t="s">
        <v>14</v>
      </c>
    </row>
    <row r="2654" spans="1:9" x14ac:dyDescent="0.35">
      <c r="A2654" s="3">
        <v>103418546</v>
      </c>
      <c r="B2654" s="3" t="s">
        <v>8444</v>
      </c>
      <c r="C2654" s="3" t="s">
        <v>9</v>
      </c>
      <c r="D2654" s="3" t="s">
        <v>5</v>
      </c>
      <c r="E2654" s="3" t="s">
        <v>10</v>
      </c>
      <c r="F2654" s="3" t="s">
        <v>8445</v>
      </c>
      <c r="G2654" s="3" t="s">
        <v>8446</v>
      </c>
      <c r="H2654" s="5">
        <v>2348</v>
      </c>
      <c r="I2654" s="3" t="s">
        <v>14</v>
      </c>
    </row>
    <row r="2655" spans="1:9" x14ac:dyDescent="0.35">
      <c r="A2655" s="3">
        <v>103418545</v>
      </c>
      <c r="B2655" s="3" t="s">
        <v>8447</v>
      </c>
      <c r="C2655" s="3" t="s">
        <v>9</v>
      </c>
      <c r="D2655" s="3" t="s">
        <v>5</v>
      </c>
      <c r="E2655" s="3" t="s">
        <v>10</v>
      </c>
      <c r="F2655" s="3" t="s">
        <v>3320</v>
      </c>
      <c r="G2655" s="3" t="s">
        <v>3321</v>
      </c>
      <c r="H2655" s="4">
        <v>1718.55</v>
      </c>
      <c r="I2655" s="3" t="s">
        <v>14</v>
      </c>
    </row>
    <row r="2656" spans="1:9" x14ac:dyDescent="0.35">
      <c r="A2656" s="3">
        <v>103418621</v>
      </c>
      <c r="B2656" s="3" t="s">
        <v>8448</v>
      </c>
      <c r="C2656" s="3" t="s">
        <v>9</v>
      </c>
      <c r="D2656" s="3" t="s">
        <v>5</v>
      </c>
      <c r="E2656" s="3" t="s">
        <v>12</v>
      </c>
      <c r="F2656" s="3" t="s">
        <v>8449</v>
      </c>
      <c r="G2656" s="3" t="s">
        <v>8450</v>
      </c>
      <c r="H2656" s="5">
        <v>1119</v>
      </c>
      <c r="I2656" s="3" t="s">
        <v>14</v>
      </c>
    </row>
    <row r="2657" spans="1:9" x14ac:dyDescent="0.35">
      <c r="A2657" s="3">
        <v>103418620</v>
      </c>
      <c r="B2657" s="3" t="s">
        <v>8451</v>
      </c>
      <c r="C2657" s="3" t="s">
        <v>9</v>
      </c>
      <c r="D2657" s="3" t="s">
        <v>5</v>
      </c>
      <c r="E2657" s="3" t="s">
        <v>10</v>
      </c>
      <c r="F2657" s="3" t="s">
        <v>8452</v>
      </c>
      <c r="G2657" s="3" t="s">
        <v>8453</v>
      </c>
      <c r="H2657" s="3">
        <v>540.6</v>
      </c>
      <c r="I2657" s="3" t="s">
        <v>14</v>
      </c>
    </row>
    <row r="2658" spans="1:9" x14ac:dyDescent="0.35">
      <c r="A2658" s="3">
        <v>103418619</v>
      </c>
      <c r="B2658" s="3" t="s">
        <v>8454</v>
      </c>
      <c r="C2658" s="3" t="s">
        <v>9</v>
      </c>
      <c r="D2658" s="3" t="s">
        <v>5</v>
      </c>
      <c r="E2658" s="3" t="s">
        <v>10</v>
      </c>
      <c r="F2658" s="3" t="s">
        <v>8455</v>
      </c>
      <c r="G2658" s="3" t="s">
        <v>8456</v>
      </c>
      <c r="H2658" s="4">
        <v>3419.05</v>
      </c>
      <c r="I2658" s="3" t="s">
        <v>14</v>
      </c>
    </row>
    <row r="2659" spans="1:9" x14ac:dyDescent="0.35">
      <c r="A2659" s="3">
        <v>103418533</v>
      </c>
      <c r="B2659" s="3" t="s">
        <v>8457</v>
      </c>
      <c r="C2659" s="3" t="s">
        <v>9</v>
      </c>
      <c r="D2659" s="3" t="s">
        <v>5</v>
      </c>
      <c r="E2659" s="3" t="s">
        <v>10</v>
      </c>
      <c r="F2659" s="3" t="s">
        <v>8458</v>
      </c>
      <c r="G2659" s="3" t="s">
        <v>8459</v>
      </c>
      <c r="H2659" s="4">
        <v>2849.05</v>
      </c>
      <c r="I2659" s="3" t="s">
        <v>14</v>
      </c>
    </row>
    <row r="2660" spans="1:9" x14ac:dyDescent="0.35">
      <c r="A2660" s="3">
        <v>103418532</v>
      </c>
      <c r="B2660" s="3" t="s">
        <v>8460</v>
      </c>
      <c r="C2660" s="3" t="s">
        <v>9</v>
      </c>
      <c r="D2660" s="3" t="s">
        <v>5</v>
      </c>
      <c r="E2660" s="3" t="s">
        <v>10</v>
      </c>
      <c r="F2660" s="3" t="s">
        <v>8461</v>
      </c>
      <c r="G2660" s="3" t="s">
        <v>8462</v>
      </c>
      <c r="H2660" s="5">
        <v>2168</v>
      </c>
      <c r="I2660" s="3" t="s">
        <v>14</v>
      </c>
    </row>
    <row r="2661" spans="1:9" x14ac:dyDescent="0.35">
      <c r="A2661" s="3">
        <v>103418616</v>
      </c>
      <c r="B2661" s="3" t="s">
        <v>8463</v>
      </c>
      <c r="C2661" s="3" t="s">
        <v>9</v>
      </c>
      <c r="D2661" s="3" t="s">
        <v>5</v>
      </c>
      <c r="E2661" s="3" t="s">
        <v>12</v>
      </c>
      <c r="F2661" s="3" t="s">
        <v>8464</v>
      </c>
      <c r="G2661" s="3" t="s">
        <v>8465</v>
      </c>
      <c r="H2661" s="5">
        <v>1268</v>
      </c>
      <c r="I2661" s="3" t="s">
        <v>14</v>
      </c>
    </row>
    <row r="2662" spans="1:9" x14ac:dyDescent="0.35">
      <c r="A2662" s="3">
        <v>103418524</v>
      </c>
      <c r="B2662" s="3" t="s">
        <v>8466</v>
      </c>
      <c r="C2662" s="3" t="s">
        <v>9</v>
      </c>
      <c r="D2662" s="3" t="s">
        <v>5</v>
      </c>
      <c r="E2662" s="3" t="s">
        <v>10</v>
      </c>
      <c r="F2662" s="3" t="s">
        <v>8467</v>
      </c>
      <c r="G2662" s="3" t="s">
        <v>8468</v>
      </c>
      <c r="H2662" s="4">
        <v>2773.05</v>
      </c>
      <c r="I2662" s="3" t="s">
        <v>14</v>
      </c>
    </row>
    <row r="2663" spans="1:9" x14ac:dyDescent="0.35">
      <c r="A2663" s="3">
        <v>103418605</v>
      </c>
      <c r="B2663" s="3" t="s">
        <v>8469</v>
      </c>
      <c r="C2663" s="3" t="s">
        <v>9</v>
      </c>
      <c r="D2663" s="3" t="s">
        <v>5</v>
      </c>
      <c r="E2663" s="3" t="s">
        <v>10</v>
      </c>
      <c r="F2663" s="3" t="s">
        <v>8470</v>
      </c>
      <c r="G2663" s="3" t="s">
        <v>8471</v>
      </c>
      <c r="H2663" s="4">
        <v>1300.55</v>
      </c>
      <c r="I2663" s="3" t="s">
        <v>14</v>
      </c>
    </row>
    <row r="2664" spans="1:9" x14ac:dyDescent="0.35">
      <c r="A2664" s="3">
        <v>103418604</v>
      </c>
      <c r="B2664" s="3" t="s">
        <v>8472</v>
      </c>
      <c r="C2664" s="3" t="s">
        <v>9</v>
      </c>
      <c r="D2664" s="3" t="s">
        <v>5</v>
      </c>
      <c r="E2664" s="3" t="s">
        <v>10</v>
      </c>
      <c r="F2664" s="3" t="s">
        <v>2405</v>
      </c>
      <c r="G2664" s="3" t="s">
        <v>2406</v>
      </c>
      <c r="H2664" s="4">
        <v>1007.1</v>
      </c>
      <c r="I2664" s="3" t="s">
        <v>14</v>
      </c>
    </row>
    <row r="2665" spans="1:9" x14ac:dyDescent="0.35">
      <c r="A2665" s="3">
        <v>103418602</v>
      </c>
      <c r="B2665" s="3" t="s">
        <v>8473</v>
      </c>
      <c r="C2665" s="3" t="s">
        <v>9</v>
      </c>
      <c r="D2665" s="3" t="s">
        <v>5</v>
      </c>
      <c r="E2665" s="3" t="s">
        <v>10</v>
      </c>
      <c r="F2665" s="3" t="s">
        <v>8474</v>
      </c>
      <c r="G2665" s="3" t="s">
        <v>8475</v>
      </c>
      <c r="H2665" s="4">
        <v>10195.540000000001</v>
      </c>
      <c r="I2665" s="3" t="s">
        <v>14</v>
      </c>
    </row>
    <row r="2666" spans="1:9" x14ac:dyDescent="0.35">
      <c r="A2666" s="3">
        <v>103418598</v>
      </c>
      <c r="B2666" s="3" t="s">
        <v>8476</v>
      </c>
      <c r="C2666" s="3" t="s">
        <v>9</v>
      </c>
      <c r="D2666" s="3" t="s">
        <v>5</v>
      </c>
      <c r="E2666" s="3" t="s">
        <v>10</v>
      </c>
      <c r="F2666" s="3" t="s">
        <v>8477</v>
      </c>
      <c r="G2666" s="3" t="s">
        <v>8478</v>
      </c>
      <c r="H2666" s="3">
        <v>721.1</v>
      </c>
      <c r="I2666" s="3" t="s">
        <v>14</v>
      </c>
    </row>
    <row r="2667" spans="1:9" x14ac:dyDescent="0.35">
      <c r="A2667" s="3">
        <v>103418597</v>
      </c>
      <c r="B2667" s="3" t="s">
        <v>8479</v>
      </c>
      <c r="C2667" s="3" t="s">
        <v>9</v>
      </c>
      <c r="D2667" s="3" t="s">
        <v>5</v>
      </c>
      <c r="E2667" s="3" t="s">
        <v>10</v>
      </c>
      <c r="F2667" s="3" t="s">
        <v>8480</v>
      </c>
      <c r="G2667" s="3" t="s">
        <v>8481</v>
      </c>
      <c r="H2667" s="4">
        <v>1424.05</v>
      </c>
      <c r="I2667" s="3" t="s">
        <v>14</v>
      </c>
    </row>
    <row r="2668" spans="1:9" x14ac:dyDescent="0.35">
      <c r="A2668" s="3">
        <v>103418513</v>
      </c>
      <c r="B2668" s="3" t="s">
        <v>8482</v>
      </c>
      <c r="C2668" s="3" t="s">
        <v>9</v>
      </c>
      <c r="D2668" s="3" t="s">
        <v>5</v>
      </c>
      <c r="E2668" s="3" t="s">
        <v>10</v>
      </c>
      <c r="F2668" s="3" t="s">
        <v>8483</v>
      </c>
      <c r="G2668" s="3" t="s">
        <v>8484</v>
      </c>
      <c r="H2668" s="4">
        <v>3057.1</v>
      </c>
      <c r="I2668" s="3" t="s">
        <v>14</v>
      </c>
    </row>
    <row r="2669" spans="1:9" x14ac:dyDescent="0.35">
      <c r="A2669" s="3">
        <v>103418510</v>
      </c>
      <c r="B2669" s="3" t="s">
        <v>8485</v>
      </c>
      <c r="C2669" s="3" t="s">
        <v>9</v>
      </c>
      <c r="D2669" s="3" t="s">
        <v>5</v>
      </c>
      <c r="E2669" s="3" t="s">
        <v>10</v>
      </c>
      <c r="F2669" s="3" t="s">
        <v>8486</v>
      </c>
      <c r="G2669" s="3" t="s">
        <v>8487</v>
      </c>
      <c r="H2669" s="3">
        <v>969</v>
      </c>
      <c r="I2669" s="3" t="s">
        <v>11</v>
      </c>
    </row>
    <row r="2670" spans="1:9" x14ac:dyDescent="0.35">
      <c r="A2670" s="3">
        <v>103418587</v>
      </c>
      <c r="B2670" s="3" t="s">
        <v>8488</v>
      </c>
      <c r="C2670" s="3" t="s">
        <v>9</v>
      </c>
      <c r="D2670" s="3" t="s">
        <v>5</v>
      </c>
      <c r="E2670" s="3" t="s">
        <v>12</v>
      </c>
      <c r="F2670" s="3" t="s">
        <v>8489</v>
      </c>
      <c r="G2670" s="3" t="s">
        <v>8490</v>
      </c>
      <c r="H2670" s="5">
        <v>1199</v>
      </c>
      <c r="I2670" s="3" t="s">
        <v>11</v>
      </c>
    </row>
    <row r="2671" spans="1:9" x14ac:dyDescent="0.35">
      <c r="A2671" s="3">
        <v>103418585</v>
      </c>
      <c r="B2671" s="3" t="s">
        <v>8491</v>
      </c>
      <c r="C2671" s="3" t="s">
        <v>9</v>
      </c>
      <c r="D2671" s="3" t="s">
        <v>5</v>
      </c>
      <c r="E2671" s="3" t="s">
        <v>10</v>
      </c>
      <c r="F2671" s="3" t="s">
        <v>8492</v>
      </c>
      <c r="G2671" s="3" t="s">
        <v>8493</v>
      </c>
      <c r="H2671" s="5">
        <v>1259</v>
      </c>
      <c r="I2671" s="3" t="s">
        <v>11</v>
      </c>
    </row>
    <row r="2672" spans="1:9" x14ac:dyDescent="0.35">
      <c r="A2672" s="3">
        <v>103418506</v>
      </c>
      <c r="B2672" s="3" t="s">
        <v>8494</v>
      </c>
      <c r="C2672" s="3" t="s">
        <v>9</v>
      </c>
      <c r="D2672" s="3" t="s">
        <v>5</v>
      </c>
      <c r="E2672" s="3" t="s">
        <v>12</v>
      </c>
      <c r="F2672" s="3" t="s">
        <v>8495</v>
      </c>
      <c r="G2672" s="3" t="s">
        <v>8496</v>
      </c>
      <c r="H2672" s="5">
        <v>1539</v>
      </c>
      <c r="I2672" s="3" t="s">
        <v>11</v>
      </c>
    </row>
    <row r="2673" spans="1:9" x14ac:dyDescent="0.35">
      <c r="A2673" s="3">
        <v>103418582</v>
      </c>
      <c r="B2673" s="3" t="s">
        <v>8497</v>
      </c>
      <c r="C2673" s="3" t="s">
        <v>9</v>
      </c>
      <c r="D2673" s="3" t="s">
        <v>5</v>
      </c>
      <c r="E2673" s="3" t="s">
        <v>10</v>
      </c>
      <c r="F2673" s="3" t="s">
        <v>119</v>
      </c>
      <c r="G2673" s="3" t="s">
        <v>120</v>
      </c>
      <c r="H2673" s="5">
        <v>4248</v>
      </c>
      <c r="I2673" s="3" t="s">
        <v>11</v>
      </c>
    </row>
    <row r="2674" spans="1:9" x14ac:dyDescent="0.35">
      <c r="A2674" s="3">
        <v>103418578</v>
      </c>
      <c r="B2674" s="3" t="s">
        <v>8498</v>
      </c>
      <c r="C2674" s="3" t="s">
        <v>9</v>
      </c>
      <c r="D2674" s="3" t="s">
        <v>5</v>
      </c>
      <c r="E2674" s="3" t="s">
        <v>10</v>
      </c>
      <c r="F2674" s="3" t="s">
        <v>8499</v>
      </c>
      <c r="G2674" s="3" t="s">
        <v>8500</v>
      </c>
      <c r="H2674" s="4">
        <v>4913.68</v>
      </c>
      <c r="I2674" s="3" t="s">
        <v>11</v>
      </c>
    </row>
    <row r="2675" spans="1:9" x14ac:dyDescent="0.35">
      <c r="A2675" s="3">
        <v>103418499</v>
      </c>
      <c r="B2675" s="3" t="s">
        <v>8501</v>
      </c>
      <c r="C2675" s="3" t="s">
        <v>9</v>
      </c>
      <c r="D2675" s="3" t="s">
        <v>5</v>
      </c>
      <c r="E2675" s="3" t="s">
        <v>10</v>
      </c>
      <c r="F2675" s="3" t="s">
        <v>8502</v>
      </c>
      <c r="G2675" s="3" t="s">
        <v>8503</v>
      </c>
      <c r="H2675" s="5">
        <v>1999</v>
      </c>
      <c r="I2675" s="3" t="s">
        <v>11</v>
      </c>
    </row>
    <row r="2676" spans="1:9" x14ac:dyDescent="0.35">
      <c r="A2676" s="3">
        <v>103418498</v>
      </c>
      <c r="B2676" s="3" t="s">
        <v>8504</v>
      </c>
      <c r="C2676" s="3" t="s">
        <v>9</v>
      </c>
      <c r="D2676" s="3" t="s">
        <v>5</v>
      </c>
      <c r="E2676" s="3" t="s">
        <v>10</v>
      </c>
      <c r="F2676" s="3" t="s">
        <v>8505</v>
      </c>
      <c r="G2676" s="3" t="s">
        <v>8506</v>
      </c>
      <c r="H2676" s="5">
        <v>2999</v>
      </c>
      <c r="I2676" s="3" t="s">
        <v>11</v>
      </c>
    </row>
    <row r="2677" spans="1:9" x14ac:dyDescent="0.35">
      <c r="A2677" s="3">
        <v>103418494</v>
      </c>
      <c r="B2677" s="3" t="s">
        <v>8507</v>
      </c>
      <c r="C2677" s="3" t="s">
        <v>9</v>
      </c>
      <c r="D2677" s="3" t="s">
        <v>5</v>
      </c>
      <c r="E2677" s="3" t="s">
        <v>10</v>
      </c>
      <c r="F2677" s="3" t="s">
        <v>8508</v>
      </c>
      <c r="G2677" s="3" t="s">
        <v>8509</v>
      </c>
      <c r="H2677" s="5">
        <v>3149</v>
      </c>
      <c r="I2677" s="3" t="s">
        <v>11</v>
      </c>
    </row>
    <row r="2678" spans="1:9" x14ac:dyDescent="0.35">
      <c r="A2678" s="3">
        <v>103418489</v>
      </c>
      <c r="B2678" s="3" t="s">
        <v>8510</v>
      </c>
      <c r="C2678" s="3" t="s">
        <v>9</v>
      </c>
      <c r="D2678" s="3" t="s">
        <v>5</v>
      </c>
      <c r="E2678" s="3" t="s">
        <v>10</v>
      </c>
      <c r="F2678" s="3" t="s">
        <v>8511</v>
      </c>
      <c r="G2678" s="3" t="s">
        <v>8512</v>
      </c>
      <c r="H2678" s="5">
        <v>2999</v>
      </c>
      <c r="I2678" s="3" t="s">
        <v>11</v>
      </c>
    </row>
    <row r="2679" spans="1:9" x14ac:dyDescent="0.35">
      <c r="A2679" s="3">
        <v>103418486</v>
      </c>
      <c r="B2679" s="3" t="s">
        <v>8513</v>
      </c>
      <c r="C2679" s="3" t="s">
        <v>9</v>
      </c>
      <c r="D2679" s="3" t="s">
        <v>5</v>
      </c>
      <c r="E2679" s="3" t="s">
        <v>10</v>
      </c>
      <c r="F2679" s="3" t="s">
        <v>8514</v>
      </c>
      <c r="G2679" s="3" t="s">
        <v>8515</v>
      </c>
      <c r="H2679" s="5">
        <v>3499</v>
      </c>
      <c r="I2679" s="3" t="s">
        <v>11</v>
      </c>
    </row>
    <row r="2680" spans="1:9" x14ac:dyDescent="0.35">
      <c r="A2680" s="3">
        <v>103418464</v>
      </c>
      <c r="B2680" s="3" t="s">
        <v>8516</v>
      </c>
      <c r="C2680" s="3" t="s">
        <v>9</v>
      </c>
      <c r="D2680" s="3" t="s">
        <v>5</v>
      </c>
      <c r="E2680" s="3" t="s">
        <v>10</v>
      </c>
      <c r="F2680" s="3" t="s">
        <v>8517</v>
      </c>
      <c r="G2680" s="3" t="s">
        <v>8518</v>
      </c>
      <c r="H2680" s="5">
        <v>2799</v>
      </c>
      <c r="I2680" s="3" t="s">
        <v>11</v>
      </c>
    </row>
    <row r="2681" spans="1:9" x14ac:dyDescent="0.35">
      <c r="A2681" s="3">
        <v>103418457</v>
      </c>
      <c r="B2681" s="3" t="s">
        <v>8519</v>
      </c>
      <c r="C2681" s="3" t="s">
        <v>9</v>
      </c>
      <c r="D2681" s="3" t="s">
        <v>5</v>
      </c>
      <c r="E2681" s="3" t="s">
        <v>10</v>
      </c>
      <c r="F2681" s="3" t="s">
        <v>8520</v>
      </c>
      <c r="G2681" s="3" t="s">
        <v>8521</v>
      </c>
      <c r="H2681" s="4">
        <v>5850.1</v>
      </c>
      <c r="I2681" s="3" t="s">
        <v>11</v>
      </c>
    </row>
    <row r="2682" spans="1:9" x14ac:dyDescent="0.35">
      <c r="A2682" s="3">
        <v>103418456</v>
      </c>
      <c r="B2682" s="3" t="s">
        <v>8522</v>
      </c>
      <c r="C2682" s="3" t="s">
        <v>9</v>
      </c>
      <c r="D2682" s="3" t="s">
        <v>5</v>
      </c>
      <c r="E2682" s="3" t="s">
        <v>10</v>
      </c>
      <c r="F2682" s="3" t="s">
        <v>8523</v>
      </c>
      <c r="G2682" s="3" t="s">
        <v>8524</v>
      </c>
      <c r="H2682" s="4">
        <v>4559.05</v>
      </c>
      <c r="I2682" s="3" t="s">
        <v>11</v>
      </c>
    </row>
    <row r="2683" spans="1:9" x14ac:dyDescent="0.35">
      <c r="A2683" s="3">
        <v>103418451</v>
      </c>
      <c r="B2683" s="3" t="s">
        <v>8525</v>
      </c>
      <c r="C2683" s="3" t="s">
        <v>9</v>
      </c>
      <c r="D2683" s="3" t="s">
        <v>5</v>
      </c>
      <c r="E2683" s="3" t="s">
        <v>10</v>
      </c>
      <c r="F2683" s="3" t="s">
        <v>8526</v>
      </c>
      <c r="G2683" s="3" t="s">
        <v>8527</v>
      </c>
      <c r="H2683" s="3">
        <v>721.1</v>
      </c>
      <c r="I2683" s="3" t="s">
        <v>11</v>
      </c>
    </row>
    <row r="2684" spans="1:9" x14ac:dyDescent="0.35">
      <c r="A2684" s="3">
        <v>103418475</v>
      </c>
      <c r="B2684" s="3" t="s">
        <v>8528</v>
      </c>
      <c r="C2684" s="3" t="s">
        <v>9</v>
      </c>
      <c r="D2684" s="3" t="s">
        <v>5</v>
      </c>
      <c r="E2684" s="3" t="s">
        <v>10</v>
      </c>
      <c r="F2684" s="3" t="s">
        <v>8529</v>
      </c>
      <c r="G2684" s="3" t="s">
        <v>8530</v>
      </c>
      <c r="H2684" s="5">
        <v>3999</v>
      </c>
      <c r="I2684" s="3" t="s">
        <v>11</v>
      </c>
    </row>
    <row r="2685" spans="1:9" x14ac:dyDescent="0.35">
      <c r="A2685" s="3">
        <v>103418469</v>
      </c>
      <c r="B2685" s="3" t="s">
        <v>8531</v>
      </c>
      <c r="C2685" s="3" t="s">
        <v>9</v>
      </c>
      <c r="D2685" s="3" t="s">
        <v>5</v>
      </c>
      <c r="E2685" s="3" t="s">
        <v>10</v>
      </c>
      <c r="F2685" s="3" t="s">
        <v>7572</v>
      </c>
      <c r="G2685" s="3" t="s">
        <v>7573</v>
      </c>
      <c r="H2685" s="5">
        <v>2749</v>
      </c>
      <c r="I2685" s="3" t="s">
        <v>11</v>
      </c>
    </row>
    <row r="2686" spans="1:9" x14ac:dyDescent="0.35">
      <c r="A2686" s="3">
        <v>103418435</v>
      </c>
      <c r="B2686" s="3" t="s">
        <v>8532</v>
      </c>
      <c r="C2686" s="3" t="s">
        <v>9</v>
      </c>
      <c r="D2686" s="3" t="s">
        <v>5</v>
      </c>
      <c r="E2686" s="3" t="s">
        <v>10</v>
      </c>
      <c r="F2686" s="3" t="s">
        <v>8533</v>
      </c>
      <c r="G2686" s="3" t="s">
        <v>8534</v>
      </c>
      <c r="H2686" s="4">
        <v>1025.05</v>
      </c>
      <c r="I2686" s="3" t="s">
        <v>11</v>
      </c>
    </row>
    <row r="2687" spans="1:9" x14ac:dyDescent="0.35">
      <c r="A2687" s="3">
        <v>103418430</v>
      </c>
      <c r="B2687" s="3" t="s">
        <v>8535</v>
      </c>
      <c r="C2687" s="3" t="s">
        <v>9</v>
      </c>
      <c r="D2687" s="3" t="s">
        <v>5</v>
      </c>
      <c r="E2687" s="3" t="s">
        <v>10</v>
      </c>
      <c r="F2687" s="3" t="s">
        <v>8523</v>
      </c>
      <c r="G2687" s="3" t="s">
        <v>8524</v>
      </c>
      <c r="H2687" s="4">
        <v>4559.05</v>
      </c>
      <c r="I2687" s="3" t="s">
        <v>11</v>
      </c>
    </row>
    <row r="2688" spans="1:9" x14ac:dyDescent="0.35">
      <c r="A2688" s="3">
        <v>103418428</v>
      </c>
      <c r="B2688" s="3" t="s">
        <v>8536</v>
      </c>
      <c r="C2688" s="3" t="s">
        <v>9</v>
      </c>
      <c r="D2688" s="3" t="s">
        <v>5</v>
      </c>
      <c r="E2688" s="3" t="s">
        <v>10</v>
      </c>
      <c r="F2688" s="3" t="s">
        <v>8537</v>
      </c>
      <c r="G2688" s="3" t="s">
        <v>8538</v>
      </c>
      <c r="H2688" s="3">
        <v>449</v>
      </c>
      <c r="I2688" s="3" t="s">
        <v>11</v>
      </c>
    </row>
    <row r="2689" spans="1:9" x14ac:dyDescent="0.35">
      <c r="A2689" s="3">
        <v>103418427</v>
      </c>
      <c r="B2689" s="3" t="s">
        <v>8539</v>
      </c>
      <c r="C2689" s="3" t="s">
        <v>9</v>
      </c>
      <c r="D2689" s="3" t="s">
        <v>5</v>
      </c>
      <c r="E2689" s="3" t="s">
        <v>12</v>
      </c>
      <c r="F2689" s="3" t="s">
        <v>8540</v>
      </c>
      <c r="G2689" s="3" t="s">
        <v>8541</v>
      </c>
      <c r="H2689" s="4">
        <v>3122.65</v>
      </c>
      <c r="I2689" s="3" t="s">
        <v>11</v>
      </c>
    </row>
    <row r="2690" spans="1:9" x14ac:dyDescent="0.35">
      <c r="A2690" s="3">
        <v>103418424</v>
      </c>
      <c r="B2690" s="3" t="s">
        <v>8542</v>
      </c>
      <c r="C2690" s="3" t="s">
        <v>9</v>
      </c>
      <c r="D2690" s="3" t="s">
        <v>5</v>
      </c>
      <c r="E2690" s="3" t="s">
        <v>10</v>
      </c>
      <c r="F2690" s="3" t="s">
        <v>70</v>
      </c>
      <c r="G2690" s="3" t="s">
        <v>71</v>
      </c>
      <c r="H2690" s="3">
        <v>599</v>
      </c>
      <c r="I2690" s="3" t="s">
        <v>11</v>
      </c>
    </row>
    <row r="2691" spans="1:9" x14ac:dyDescent="0.35">
      <c r="A2691" s="3">
        <v>103418361</v>
      </c>
      <c r="B2691" s="3" t="s">
        <v>8543</v>
      </c>
      <c r="C2691" s="3" t="s">
        <v>9</v>
      </c>
      <c r="D2691" s="3" t="s">
        <v>5</v>
      </c>
      <c r="E2691" s="3" t="s">
        <v>10</v>
      </c>
      <c r="F2691" s="3" t="s">
        <v>8544</v>
      </c>
      <c r="G2691" s="3" t="s">
        <v>8545</v>
      </c>
      <c r="H2691" s="5">
        <v>1619</v>
      </c>
      <c r="I2691" s="3" t="s">
        <v>11</v>
      </c>
    </row>
    <row r="2692" spans="1:9" x14ac:dyDescent="0.35">
      <c r="A2692" s="3">
        <v>103418418</v>
      </c>
      <c r="B2692" s="3" t="s">
        <v>8546</v>
      </c>
      <c r="C2692" s="3" t="s">
        <v>9</v>
      </c>
      <c r="D2692" s="3" t="s">
        <v>5</v>
      </c>
      <c r="E2692" s="3" t="s">
        <v>10</v>
      </c>
      <c r="F2692" s="3" t="s">
        <v>8523</v>
      </c>
      <c r="G2692" s="3" t="s">
        <v>8524</v>
      </c>
      <c r="H2692" s="5">
        <v>4799</v>
      </c>
      <c r="I2692" s="3" t="s">
        <v>11</v>
      </c>
    </row>
    <row r="2693" spans="1:9" x14ac:dyDescent="0.35">
      <c r="A2693" s="3">
        <v>103418358</v>
      </c>
      <c r="B2693" s="3" t="s">
        <v>8547</v>
      </c>
      <c r="C2693" s="3" t="s">
        <v>9</v>
      </c>
      <c r="D2693" s="3" t="s">
        <v>5</v>
      </c>
      <c r="E2693" s="3" t="s">
        <v>10</v>
      </c>
      <c r="F2693" s="3" t="s">
        <v>7997</v>
      </c>
      <c r="G2693" s="3" t="s">
        <v>7998</v>
      </c>
      <c r="H2693" s="5">
        <v>2057</v>
      </c>
      <c r="I2693" s="3" t="s">
        <v>11</v>
      </c>
    </row>
    <row r="2694" spans="1:9" x14ac:dyDescent="0.35">
      <c r="A2694" s="3">
        <v>103418356</v>
      </c>
      <c r="B2694" s="3" t="s">
        <v>8548</v>
      </c>
      <c r="C2694" s="3" t="s">
        <v>9</v>
      </c>
      <c r="D2694" s="3" t="s">
        <v>5</v>
      </c>
      <c r="E2694" s="3" t="s">
        <v>10</v>
      </c>
      <c r="F2694" s="3" t="s">
        <v>8549</v>
      </c>
      <c r="G2694" s="3" t="s">
        <v>8550</v>
      </c>
      <c r="H2694" s="5">
        <v>4549</v>
      </c>
      <c r="I2694" s="3" t="s">
        <v>11</v>
      </c>
    </row>
    <row r="2695" spans="1:9" x14ac:dyDescent="0.35">
      <c r="A2695" s="3">
        <v>103418355</v>
      </c>
      <c r="B2695" s="3" t="s">
        <v>8551</v>
      </c>
      <c r="C2695" s="3" t="s">
        <v>9</v>
      </c>
      <c r="D2695" s="3" t="s">
        <v>5</v>
      </c>
      <c r="E2695" s="3" t="s">
        <v>12</v>
      </c>
      <c r="F2695" s="3" t="s">
        <v>8552</v>
      </c>
      <c r="G2695" s="3" t="s">
        <v>8553</v>
      </c>
      <c r="H2695" s="4">
        <v>2734.1</v>
      </c>
      <c r="I2695" s="3" t="s">
        <v>11</v>
      </c>
    </row>
    <row r="2696" spans="1:9" x14ac:dyDescent="0.35">
      <c r="A2696" s="3">
        <v>103418404</v>
      </c>
      <c r="B2696" s="3" t="s">
        <v>8554</v>
      </c>
      <c r="C2696" s="3" t="s">
        <v>9</v>
      </c>
      <c r="D2696" s="3" t="s">
        <v>5</v>
      </c>
      <c r="E2696" s="3" t="s">
        <v>10</v>
      </c>
      <c r="F2696" s="3" t="s">
        <v>8555</v>
      </c>
      <c r="G2696" s="3" t="s">
        <v>8556</v>
      </c>
      <c r="H2696" s="4">
        <v>1352.85</v>
      </c>
      <c r="I2696" s="3" t="s">
        <v>11</v>
      </c>
    </row>
    <row r="2697" spans="1:9" x14ac:dyDescent="0.35">
      <c r="A2697" s="3">
        <v>103418403</v>
      </c>
      <c r="B2697" s="3" t="s">
        <v>8557</v>
      </c>
      <c r="C2697" s="3" t="s">
        <v>9</v>
      </c>
      <c r="D2697" s="3" t="s">
        <v>5</v>
      </c>
      <c r="E2697" s="3" t="s">
        <v>10</v>
      </c>
      <c r="F2697" s="3" t="s">
        <v>5844</v>
      </c>
      <c r="G2697" s="3" t="s">
        <v>5845</v>
      </c>
      <c r="H2697" s="4">
        <v>3086.55</v>
      </c>
      <c r="I2697" s="3" t="s">
        <v>11</v>
      </c>
    </row>
    <row r="2698" spans="1:9" x14ac:dyDescent="0.35">
      <c r="A2698" s="3">
        <v>103418400</v>
      </c>
      <c r="B2698" s="3" t="s">
        <v>8558</v>
      </c>
      <c r="C2698" s="3" t="s">
        <v>9</v>
      </c>
      <c r="D2698" s="3" t="s">
        <v>5</v>
      </c>
      <c r="E2698" s="3" t="s">
        <v>12</v>
      </c>
      <c r="F2698" s="3" t="s">
        <v>8559</v>
      </c>
      <c r="G2698" s="3" t="s">
        <v>8560</v>
      </c>
      <c r="H2698" s="4">
        <v>2969.1</v>
      </c>
      <c r="I2698" s="3" t="s">
        <v>11</v>
      </c>
    </row>
    <row r="2699" spans="1:9" x14ac:dyDescent="0.35">
      <c r="A2699" s="3">
        <v>103418348</v>
      </c>
      <c r="B2699" s="3" t="s">
        <v>8561</v>
      </c>
      <c r="C2699" s="3" t="s">
        <v>9</v>
      </c>
      <c r="D2699" s="3" t="s">
        <v>5</v>
      </c>
      <c r="E2699" s="3" t="s">
        <v>10</v>
      </c>
      <c r="F2699" s="3" t="s">
        <v>8562</v>
      </c>
      <c r="G2699" s="3" t="s">
        <v>8563</v>
      </c>
      <c r="H2699" s="5">
        <v>1379</v>
      </c>
      <c r="I2699" s="3" t="s">
        <v>11</v>
      </c>
    </row>
    <row r="2700" spans="1:9" x14ac:dyDescent="0.35">
      <c r="A2700" s="3">
        <v>103418345</v>
      </c>
      <c r="B2700" s="3" t="s">
        <v>8564</v>
      </c>
      <c r="C2700" s="3" t="s">
        <v>9</v>
      </c>
      <c r="D2700" s="3" t="s">
        <v>5</v>
      </c>
      <c r="E2700" s="3" t="s">
        <v>10</v>
      </c>
      <c r="F2700" s="3" t="s">
        <v>8565</v>
      </c>
      <c r="G2700" s="3" t="s">
        <v>8566</v>
      </c>
      <c r="H2700" s="4">
        <v>1388.95</v>
      </c>
      <c r="I2700" s="3" t="s">
        <v>11</v>
      </c>
    </row>
    <row r="2701" spans="1:9" x14ac:dyDescent="0.35">
      <c r="A2701" s="3">
        <v>103418393</v>
      </c>
      <c r="B2701" s="3" t="s">
        <v>8567</v>
      </c>
      <c r="C2701" s="3" t="s">
        <v>9</v>
      </c>
      <c r="D2701" s="3" t="s">
        <v>5</v>
      </c>
      <c r="E2701" s="3" t="s">
        <v>10</v>
      </c>
      <c r="F2701" s="3" t="s">
        <v>8568</v>
      </c>
      <c r="G2701" s="3" t="s">
        <v>8569</v>
      </c>
      <c r="H2701" s="5">
        <v>3249</v>
      </c>
      <c r="I2701" s="3" t="s">
        <v>11</v>
      </c>
    </row>
    <row r="2702" spans="1:9" x14ac:dyDescent="0.35">
      <c r="A2702" s="3">
        <v>103418388</v>
      </c>
      <c r="B2702" s="3" t="s">
        <v>8570</v>
      </c>
      <c r="C2702" s="3" t="s">
        <v>9</v>
      </c>
      <c r="D2702" s="3" t="s">
        <v>5</v>
      </c>
      <c r="E2702" s="3" t="s">
        <v>10</v>
      </c>
      <c r="F2702" s="3" t="s">
        <v>8571</v>
      </c>
      <c r="G2702" s="3" t="s">
        <v>8572</v>
      </c>
      <c r="H2702" s="4">
        <v>2913.65</v>
      </c>
      <c r="I2702" s="3" t="s">
        <v>11</v>
      </c>
    </row>
    <row r="2703" spans="1:9" x14ac:dyDescent="0.35">
      <c r="A2703" s="3">
        <v>103418385</v>
      </c>
      <c r="B2703" s="3" t="s">
        <v>8573</v>
      </c>
      <c r="C2703" s="3" t="s">
        <v>9</v>
      </c>
      <c r="D2703" s="3" t="s">
        <v>5</v>
      </c>
      <c r="E2703" s="3" t="s">
        <v>10</v>
      </c>
      <c r="F2703" s="3" t="s">
        <v>8574</v>
      </c>
      <c r="G2703" s="3" t="s">
        <v>8575</v>
      </c>
      <c r="H2703" s="4">
        <v>3157.85</v>
      </c>
      <c r="I2703" s="3" t="s">
        <v>11</v>
      </c>
    </row>
    <row r="2704" spans="1:9" x14ac:dyDescent="0.35">
      <c r="A2704" s="3">
        <v>103418337</v>
      </c>
      <c r="B2704" s="3" t="s">
        <v>8576</v>
      </c>
      <c r="C2704" s="3" t="s">
        <v>9</v>
      </c>
      <c r="D2704" s="3" t="s">
        <v>5</v>
      </c>
      <c r="E2704" s="3" t="s">
        <v>10</v>
      </c>
      <c r="F2704" s="3" t="s">
        <v>8577</v>
      </c>
      <c r="G2704" s="3" t="s">
        <v>8578</v>
      </c>
      <c r="H2704" s="4">
        <v>2222.14</v>
      </c>
      <c r="I2704" s="3" t="s">
        <v>11</v>
      </c>
    </row>
    <row r="2705" spans="1:9" x14ac:dyDescent="0.35">
      <c r="A2705" s="3">
        <v>103418336</v>
      </c>
      <c r="B2705" s="3" t="s">
        <v>8579</v>
      </c>
      <c r="C2705" s="3" t="s">
        <v>9</v>
      </c>
      <c r="D2705" s="3" t="s">
        <v>5</v>
      </c>
      <c r="E2705" s="3" t="s">
        <v>10</v>
      </c>
      <c r="F2705" s="3" t="s">
        <v>8580</v>
      </c>
      <c r="G2705" s="3" t="s">
        <v>8581</v>
      </c>
      <c r="H2705" s="4">
        <v>4559.05</v>
      </c>
      <c r="I2705" s="3" t="s">
        <v>11</v>
      </c>
    </row>
    <row r="2706" spans="1:9" x14ac:dyDescent="0.35">
      <c r="A2706" s="3">
        <v>103418373</v>
      </c>
      <c r="B2706" s="3" t="s">
        <v>8582</v>
      </c>
      <c r="C2706" s="3" t="s">
        <v>9</v>
      </c>
      <c r="D2706" s="3" t="s">
        <v>5</v>
      </c>
      <c r="E2706" s="3" t="s">
        <v>10</v>
      </c>
      <c r="F2706" s="3" t="s">
        <v>8583</v>
      </c>
      <c r="G2706" s="3" t="s">
        <v>8584</v>
      </c>
      <c r="H2706" s="4">
        <v>3656.55</v>
      </c>
      <c r="I2706" s="3" t="s">
        <v>11</v>
      </c>
    </row>
    <row r="2707" spans="1:9" x14ac:dyDescent="0.35">
      <c r="A2707" s="3">
        <v>103418331</v>
      </c>
      <c r="B2707" s="3" t="s">
        <v>8585</v>
      </c>
      <c r="C2707" s="3" t="s">
        <v>9</v>
      </c>
      <c r="D2707" s="3" t="s">
        <v>5</v>
      </c>
      <c r="E2707" s="3" t="s">
        <v>10</v>
      </c>
      <c r="F2707" s="3" t="s">
        <v>8586</v>
      </c>
      <c r="G2707" s="3" t="s">
        <v>8587</v>
      </c>
      <c r="H2707" s="4">
        <v>1922.89</v>
      </c>
      <c r="I2707" s="3" t="s">
        <v>11</v>
      </c>
    </row>
    <row r="2708" spans="1:9" x14ac:dyDescent="0.35">
      <c r="A2708" s="3">
        <v>103418330</v>
      </c>
      <c r="B2708" s="3" t="s">
        <v>8588</v>
      </c>
      <c r="C2708" s="3" t="s">
        <v>9</v>
      </c>
      <c r="D2708" s="3" t="s">
        <v>5</v>
      </c>
      <c r="E2708" s="3" t="s">
        <v>10</v>
      </c>
      <c r="F2708" s="3" t="s">
        <v>8589</v>
      </c>
      <c r="G2708" s="3" t="s">
        <v>8590</v>
      </c>
      <c r="H2708" s="4">
        <v>1044.05</v>
      </c>
      <c r="I2708" s="3" t="s">
        <v>11</v>
      </c>
    </row>
    <row r="2709" spans="1:9" x14ac:dyDescent="0.35">
      <c r="A2709" s="3">
        <v>103418371</v>
      </c>
      <c r="B2709" s="3" t="s">
        <v>8591</v>
      </c>
      <c r="C2709" s="3" t="s">
        <v>9</v>
      </c>
      <c r="D2709" s="3" t="s">
        <v>5</v>
      </c>
      <c r="E2709" s="3" t="s">
        <v>10</v>
      </c>
      <c r="F2709" s="3" t="s">
        <v>8592</v>
      </c>
      <c r="G2709" s="3" t="s">
        <v>8593</v>
      </c>
      <c r="H2709" s="4">
        <v>1329.05</v>
      </c>
      <c r="I2709" s="3" t="s">
        <v>11</v>
      </c>
    </row>
    <row r="2710" spans="1:9" x14ac:dyDescent="0.35">
      <c r="A2710" s="3">
        <v>103418368</v>
      </c>
      <c r="B2710" s="3" t="s">
        <v>8594</v>
      </c>
      <c r="C2710" s="3" t="s">
        <v>9</v>
      </c>
      <c r="D2710" s="3" t="s">
        <v>5</v>
      </c>
      <c r="E2710" s="3" t="s">
        <v>10</v>
      </c>
      <c r="F2710" s="3" t="s">
        <v>8595</v>
      </c>
      <c r="G2710" s="3" t="s">
        <v>8596</v>
      </c>
      <c r="H2710" s="4">
        <v>1974.19</v>
      </c>
      <c r="I2710" s="3" t="s">
        <v>11</v>
      </c>
    </row>
    <row r="2711" spans="1:9" x14ac:dyDescent="0.35">
      <c r="A2711" s="3">
        <v>103418365</v>
      </c>
      <c r="B2711" s="3" t="s">
        <v>8597</v>
      </c>
      <c r="C2711" s="3" t="s">
        <v>9</v>
      </c>
      <c r="D2711" s="3" t="s">
        <v>5</v>
      </c>
      <c r="E2711" s="3" t="s">
        <v>12</v>
      </c>
      <c r="F2711" s="3" t="s">
        <v>8598</v>
      </c>
      <c r="G2711" s="3" t="s">
        <v>8599</v>
      </c>
      <c r="H2711" s="4">
        <v>2634.4</v>
      </c>
      <c r="I2711" s="3" t="s">
        <v>11</v>
      </c>
    </row>
    <row r="2712" spans="1:9" x14ac:dyDescent="0.35">
      <c r="A2712" s="3">
        <v>103418264</v>
      </c>
      <c r="B2712" s="3" t="s">
        <v>8600</v>
      </c>
      <c r="C2712" s="3" t="s">
        <v>9</v>
      </c>
      <c r="D2712" s="3" t="s">
        <v>5</v>
      </c>
      <c r="E2712" s="3" t="s">
        <v>10</v>
      </c>
      <c r="F2712" s="3" t="s">
        <v>6078</v>
      </c>
      <c r="G2712" s="3" t="s">
        <v>6079</v>
      </c>
      <c r="H2712" s="5">
        <v>2799</v>
      </c>
      <c r="I2712" s="3" t="s">
        <v>11</v>
      </c>
    </row>
    <row r="2713" spans="1:9" x14ac:dyDescent="0.35">
      <c r="A2713" s="3">
        <v>103418327</v>
      </c>
      <c r="B2713" s="3" t="s">
        <v>8600</v>
      </c>
      <c r="C2713" s="3" t="s">
        <v>9</v>
      </c>
      <c r="D2713" s="3" t="s">
        <v>5</v>
      </c>
      <c r="E2713" s="3" t="s">
        <v>10</v>
      </c>
      <c r="F2713" s="3" t="s">
        <v>8601</v>
      </c>
      <c r="G2713" s="3" t="s">
        <v>8602</v>
      </c>
      <c r="H2713" s="3">
        <v>331.55</v>
      </c>
      <c r="I2713" s="3" t="s">
        <v>11</v>
      </c>
    </row>
    <row r="2714" spans="1:9" x14ac:dyDescent="0.35">
      <c r="A2714" s="3">
        <v>103418261</v>
      </c>
      <c r="B2714" s="3" t="s">
        <v>8603</v>
      </c>
      <c r="C2714" s="3" t="s">
        <v>9</v>
      </c>
      <c r="D2714" s="3" t="s">
        <v>5</v>
      </c>
      <c r="E2714" s="3" t="s">
        <v>10</v>
      </c>
      <c r="F2714" s="3" t="s">
        <v>8604</v>
      </c>
      <c r="G2714" s="3" t="s">
        <v>8605</v>
      </c>
      <c r="H2714" s="4">
        <v>2488.0500000000002</v>
      </c>
      <c r="I2714" s="3" t="s">
        <v>11</v>
      </c>
    </row>
    <row r="2715" spans="1:9" x14ac:dyDescent="0.35">
      <c r="A2715" s="3">
        <v>103418260</v>
      </c>
      <c r="B2715" s="3" t="s">
        <v>8606</v>
      </c>
      <c r="C2715" s="3" t="s">
        <v>9</v>
      </c>
      <c r="D2715" s="3" t="s">
        <v>5</v>
      </c>
      <c r="E2715" s="3" t="s">
        <v>10</v>
      </c>
      <c r="F2715" s="3" t="s">
        <v>8607</v>
      </c>
      <c r="G2715" s="3" t="s">
        <v>8608</v>
      </c>
      <c r="H2715" s="4">
        <v>1994.05</v>
      </c>
      <c r="I2715" s="3" t="s">
        <v>11</v>
      </c>
    </row>
    <row r="2716" spans="1:9" x14ac:dyDescent="0.35">
      <c r="A2716" s="3">
        <v>103418321</v>
      </c>
      <c r="B2716" s="3" t="s">
        <v>8609</v>
      </c>
      <c r="C2716" s="3" t="s">
        <v>9</v>
      </c>
      <c r="D2716" s="3" t="s">
        <v>5</v>
      </c>
      <c r="E2716" s="3" t="s">
        <v>10</v>
      </c>
      <c r="F2716" s="3" t="s">
        <v>8610</v>
      </c>
      <c r="G2716" s="3" t="s">
        <v>8611</v>
      </c>
      <c r="H2716" s="5">
        <v>2099</v>
      </c>
      <c r="I2716" s="3" t="s">
        <v>11</v>
      </c>
    </row>
    <row r="2717" spans="1:9" x14ac:dyDescent="0.35">
      <c r="A2717" s="3">
        <v>103418257</v>
      </c>
      <c r="B2717" s="3" t="s">
        <v>8612</v>
      </c>
      <c r="C2717" s="3" t="s">
        <v>9</v>
      </c>
      <c r="D2717" s="3" t="s">
        <v>5</v>
      </c>
      <c r="E2717" s="3" t="s">
        <v>10</v>
      </c>
      <c r="F2717" s="3" t="s">
        <v>8613</v>
      </c>
      <c r="G2717" s="3" t="s">
        <v>8614</v>
      </c>
      <c r="H2717" s="4">
        <v>1235.52</v>
      </c>
      <c r="I2717" s="3" t="s">
        <v>11</v>
      </c>
    </row>
    <row r="2718" spans="1:9" x14ac:dyDescent="0.35">
      <c r="A2718" s="3">
        <v>103418318</v>
      </c>
      <c r="B2718" s="3" t="s">
        <v>8615</v>
      </c>
      <c r="C2718" s="3" t="s">
        <v>9</v>
      </c>
      <c r="D2718" s="3" t="s">
        <v>5</v>
      </c>
      <c r="E2718" s="3" t="s">
        <v>10</v>
      </c>
      <c r="F2718" s="3" t="s">
        <v>8616</v>
      </c>
      <c r="G2718" s="3" t="s">
        <v>8617</v>
      </c>
      <c r="H2718" s="4">
        <v>2724.65</v>
      </c>
      <c r="I2718" s="3" t="s">
        <v>11</v>
      </c>
    </row>
    <row r="2719" spans="1:9" x14ac:dyDescent="0.35">
      <c r="A2719" s="3">
        <v>103418317</v>
      </c>
      <c r="B2719" s="3" t="s">
        <v>8618</v>
      </c>
      <c r="C2719" s="3" t="s">
        <v>9</v>
      </c>
      <c r="D2719" s="3" t="s">
        <v>5</v>
      </c>
      <c r="E2719" s="3" t="s">
        <v>10</v>
      </c>
      <c r="F2719" s="3" t="s">
        <v>8619</v>
      </c>
      <c r="G2719" s="3" t="s">
        <v>8620</v>
      </c>
      <c r="H2719" s="4">
        <v>4179.05</v>
      </c>
      <c r="I2719" s="3" t="s">
        <v>11</v>
      </c>
    </row>
    <row r="2720" spans="1:9" x14ac:dyDescent="0.35">
      <c r="A2720" s="3">
        <v>103418255</v>
      </c>
      <c r="B2720" s="3" t="s">
        <v>8621</v>
      </c>
      <c r="C2720" s="3" t="s">
        <v>9</v>
      </c>
      <c r="D2720" s="3" t="s">
        <v>5</v>
      </c>
      <c r="E2720" s="3" t="s">
        <v>10</v>
      </c>
      <c r="F2720" s="3" t="s">
        <v>6078</v>
      </c>
      <c r="G2720" s="3" t="s">
        <v>6079</v>
      </c>
      <c r="H2720" s="5">
        <v>1489</v>
      </c>
      <c r="I2720" s="3" t="s">
        <v>11</v>
      </c>
    </row>
    <row r="2721" spans="1:9" x14ac:dyDescent="0.35">
      <c r="A2721" s="3">
        <v>103418254</v>
      </c>
      <c r="B2721" s="3" t="s">
        <v>8622</v>
      </c>
      <c r="C2721" s="3" t="s">
        <v>9</v>
      </c>
      <c r="D2721" s="3" t="s">
        <v>5</v>
      </c>
      <c r="E2721" s="3" t="s">
        <v>10</v>
      </c>
      <c r="F2721" s="3" t="s">
        <v>8623</v>
      </c>
      <c r="G2721" s="3" t="s">
        <v>8624</v>
      </c>
      <c r="H2721" s="4">
        <v>3324.05</v>
      </c>
      <c r="I2721" s="3" t="s">
        <v>11</v>
      </c>
    </row>
    <row r="2722" spans="1:9" x14ac:dyDescent="0.35">
      <c r="A2722" s="3">
        <v>103418252</v>
      </c>
      <c r="B2722" s="3" t="s">
        <v>8625</v>
      </c>
      <c r="C2722" s="3" t="s">
        <v>9</v>
      </c>
      <c r="D2722" s="3" t="s">
        <v>5</v>
      </c>
      <c r="E2722" s="3" t="s">
        <v>10</v>
      </c>
      <c r="F2722" s="3" t="s">
        <v>8626</v>
      </c>
      <c r="G2722" s="3" t="s">
        <v>8627</v>
      </c>
      <c r="H2722" s="3">
        <v>395.1</v>
      </c>
      <c r="I2722" s="3" t="s">
        <v>11</v>
      </c>
    </row>
    <row r="2723" spans="1:9" x14ac:dyDescent="0.35">
      <c r="A2723" s="3">
        <v>103418250</v>
      </c>
      <c r="B2723" s="3" t="s">
        <v>8628</v>
      </c>
      <c r="C2723" s="3" t="s">
        <v>9</v>
      </c>
      <c r="D2723" s="3" t="s">
        <v>5</v>
      </c>
      <c r="E2723" s="3" t="s">
        <v>10</v>
      </c>
      <c r="F2723" s="3" t="s">
        <v>7708</v>
      </c>
      <c r="G2723" s="3" t="s">
        <v>8629</v>
      </c>
      <c r="H2723" s="4">
        <v>3324.05</v>
      </c>
      <c r="I2723" s="3" t="s">
        <v>11</v>
      </c>
    </row>
    <row r="2724" spans="1:9" x14ac:dyDescent="0.35">
      <c r="A2724" s="3">
        <v>103418248</v>
      </c>
      <c r="B2724" s="3" t="s">
        <v>8630</v>
      </c>
      <c r="C2724" s="3" t="s">
        <v>9</v>
      </c>
      <c r="D2724" s="3" t="s">
        <v>5</v>
      </c>
      <c r="E2724" s="3" t="s">
        <v>12</v>
      </c>
      <c r="F2724" s="3" t="s">
        <v>8631</v>
      </c>
      <c r="G2724" s="3" t="s">
        <v>8632</v>
      </c>
      <c r="H2724" s="4">
        <v>1899.05</v>
      </c>
      <c r="I2724" s="3" t="s">
        <v>11</v>
      </c>
    </row>
    <row r="2725" spans="1:9" x14ac:dyDescent="0.35">
      <c r="A2725" s="3">
        <v>103418313</v>
      </c>
      <c r="B2725" s="3" t="s">
        <v>8633</v>
      </c>
      <c r="C2725" s="3" t="s">
        <v>9</v>
      </c>
      <c r="D2725" s="3" t="s">
        <v>5</v>
      </c>
      <c r="E2725" s="3" t="s">
        <v>10</v>
      </c>
      <c r="F2725" s="3" t="s">
        <v>8634</v>
      </c>
      <c r="G2725" s="3" t="s">
        <v>8635</v>
      </c>
      <c r="H2725" s="4">
        <v>20596.95</v>
      </c>
      <c r="I2725" s="3" t="s">
        <v>11</v>
      </c>
    </row>
    <row r="2726" spans="1:9" x14ac:dyDescent="0.35">
      <c r="A2726" s="3">
        <v>103418247</v>
      </c>
      <c r="B2726" s="3" t="s">
        <v>8636</v>
      </c>
      <c r="C2726" s="3" t="s">
        <v>9</v>
      </c>
      <c r="D2726" s="3" t="s">
        <v>5</v>
      </c>
      <c r="E2726" s="3" t="s">
        <v>10</v>
      </c>
      <c r="F2726" s="3" t="s">
        <v>8637</v>
      </c>
      <c r="G2726" s="3" t="s">
        <v>8638</v>
      </c>
      <c r="H2726" s="5">
        <v>1999</v>
      </c>
      <c r="I2726" s="3" t="s">
        <v>11</v>
      </c>
    </row>
    <row r="2727" spans="1:9" x14ac:dyDescent="0.35">
      <c r="A2727" s="3">
        <v>103418302</v>
      </c>
      <c r="B2727" s="3" t="s">
        <v>8639</v>
      </c>
      <c r="C2727" s="3" t="s">
        <v>9</v>
      </c>
      <c r="D2727" s="3" t="s">
        <v>5</v>
      </c>
      <c r="E2727" s="3" t="s">
        <v>10</v>
      </c>
      <c r="F2727" s="3" t="s">
        <v>8640</v>
      </c>
      <c r="G2727" s="3" t="s">
        <v>8641</v>
      </c>
      <c r="H2727" s="4">
        <v>4511.6000000000004</v>
      </c>
      <c r="I2727" s="3" t="s">
        <v>11</v>
      </c>
    </row>
    <row r="2728" spans="1:9" x14ac:dyDescent="0.35">
      <c r="A2728" s="3">
        <v>103418300</v>
      </c>
      <c r="B2728" s="3" t="s">
        <v>8642</v>
      </c>
      <c r="C2728" s="3" t="s">
        <v>9</v>
      </c>
      <c r="D2728" s="3" t="s">
        <v>5</v>
      </c>
      <c r="E2728" s="3" t="s">
        <v>10</v>
      </c>
      <c r="F2728" s="3" t="s">
        <v>8643</v>
      </c>
      <c r="G2728" s="3" t="s">
        <v>8644</v>
      </c>
      <c r="H2728" s="4">
        <v>1899.05</v>
      </c>
      <c r="I2728" s="3" t="s">
        <v>11</v>
      </c>
    </row>
    <row r="2729" spans="1:9" x14ac:dyDescent="0.35">
      <c r="A2729" s="3">
        <v>103418235</v>
      </c>
      <c r="B2729" s="3" t="s">
        <v>8645</v>
      </c>
      <c r="C2729" s="3" t="s">
        <v>9</v>
      </c>
      <c r="D2729" s="3" t="s">
        <v>5</v>
      </c>
      <c r="E2729" s="3" t="s">
        <v>10</v>
      </c>
      <c r="F2729" s="3" t="s">
        <v>8646</v>
      </c>
      <c r="G2729" s="3" t="s">
        <v>8647</v>
      </c>
      <c r="H2729" s="4">
        <v>1063.05</v>
      </c>
      <c r="I2729" s="3" t="s">
        <v>11</v>
      </c>
    </row>
    <row r="2730" spans="1:9" x14ac:dyDescent="0.35">
      <c r="A2730" s="3">
        <v>103418297</v>
      </c>
      <c r="B2730" s="3" t="s">
        <v>8648</v>
      </c>
      <c r="C2730" s="3" t="s">
        <v>9</v>
      </c>
      <c r="D2730" s="3" t="s">
        <v>5</v>
      </c>
      <c r="E2730" s="3" t="s">
        <v>10</v>
      </c>
      <c r="F2730" s="3" t="s">
        <v>8649</v>
      </c>
      <c r="G2730" s="3" t="s">
        <v>8650</v>
      </c>
      <c r="H2730" s="4">
        <v>1889.1</v>
      </c>
      <c r="I2730" s="3" t="s">
        <v>13</v>
      </c>
    </row>
    <row r="2731" spans="1:9" x14ac:dyDescent="0.35">
      <c r="A2731" s="3">
        <v>103418233</v>
      </c>
      <c r="B2731" s="3" t="s">
        <v>8651</v>
      </c>
      <c r="C2731" s="3" t="s">
        <v>9</v>
      </c>
      <c r="D2731" s="3" t="s">
        <v>5</v>
      </c>
      <c r="E2731" s="3" t="s">
        <v>10</v>
      </c>
      <c r="F2731" s="3" t="s">
        <v>8652</v>
      </c>
      <c r="G2731" s="3" t="s">
        <v>8653</v>
      </c>
      <c r="H2731" s="4">
        <v>2773.05</v>
      </c>
      <c r="I2731" s="3" t="s">
        <v>11</v>
      </c>
    </row>
    <row r="2732" spans="1:9" x14ac:dyDescent="0.35">
      <c r="A2732" s="3">
        <v>103418286</v>
      </c>
      <c r="B2732" s="3" t="s">
        <v>8654</v>
      </c>
      <c r="C2732" s="3" t="s">
        <v>9</v>
      </c>
      <c r="D2732" s="3" t="s">
        <v>5</v>
      </c>
      <c r="E2732" s="3" t="s">
        <v>12</v>
      </c>
      <c r="F2732" s="3" t="s">
        <v>8655</v>
      </c>
      <c r="G2732" s="3" t="s">
        <v>8656</v>
      </c>
      <c r="H2732" s="5">
        <v>1599</v>
      </c>
      <c r="I2732" s="3" t="s">
        <v>11</v>
      </c>
    </row>
    <row r="2733" spans="1:9" x14ac:dyDescent="0.35">
      <c r="A2733" s="3">
        <v>103418225</v>
      </c>
      <c r="B2733" s="3" t="s">
        <v>8657</v>
      </c>
      <c r="C2733" s="3" t="s">
        <v>9</v>
      </c>
      <c r="D2733" s="3" t="s">
        <v>5</v>
      </c>
      <c r="E2733" s="3" t="s">
        <v>12</v>
      </c>
      <c r="F2733" s="3" t="s">
        <v>7256</v>
      </c>
      <c r="G2733" s="3" t="s">
        <v>7257</v>
      </c>
      <c r="H2733" s="3">
        <v>599</v>
      </c>
      <c r="I2733" s="3" t="s">
        <v>11</v>
      </c>
    </row>
    <row r="2734" spans="1:9" x14ac:dyDescent="0.35">
      <c r="A2734" s="3">
        <v>103418279</v>
      </c>
      <c r="B2734" s="3" t="s">
        <v>8658</v>
      </c>
      <c r="C2734" s="3" t="s">
        <v>9</v>
      </c>
      <c r="D2734" s="3" t="s">
        <v>5</v>
      </c>
      <c r="E2734" s="3" t="s">
        <v>10</v>
      </c>
      <c r="F2734" s="3" t="s">
        <v>226</v>
      </c>
      <c r="G2734" s="3" t="s">
        <v>227</v>
      </c>
      <c r="H2734" s="4">
        <v>1136.25</v>
      </c>
      <c r="I2734" s="3" t="s">
        <v>11</v>
      </c>
    </row>
    <row r="2735" spans="1:9" x14ac:dyDescent="0.35">
      <c r="A2735" s="3">
        <v>103418221</v>
      </c>
      <c r="B2735" s="3" t="s">
        <v>8659</v>
      </c>
      <c r="C2735" s="3" t="s">
        <v>9</v>
      </c>
      <c r="D2735" s="3" t="s">
        <v>5</v>
      </c>
      <c r="E2735" s="3" t="s">
        <v>10</v>
      </c>
      <c r="F2735" s="3" t="s">
        <v>8660</v>
      </c>
      <c r="G2735" s="3" t="s">
        <v>8661</v>
      </c>
      <c r="H2735" s="4">
        <v>3846.55</v>
      </c>
      <c r="I2735" s="3" t="s">
        <v>11</v>
      </c>
    </row>
    <row r="2736" spans="1:9" x14ac:dyDescent="0.35">
      <c r="A2736" s="3">
        <v>103418276</v>
      </c>
      <c r="B2736" s="3" t="s">
        <v>8662</v>
      </c>
      <c r="C2736" s="3" t="s">
        <v>9</v>
      </c>
      <c r="D2736" s="3" t="s">
        <v>5</v>
      </c>
      <c r="E2736" s="3" t="s">
        <v>12</v>
      </c>
      <c r="F2736" s="3" t="s">
        <v>8663</v>
      </c>
      <c r="G2736" s="3" t="s">
        <v>8664</v>
      </c>
      <c r="H2736" s="5">
        <v>2469</v>
      </c>
      <c r="I2736" s="3" t="s">
        <v>11</v>
      </c>
    </row>
    <row r="2737" spans="1:9" x14ac:dyDescent="0.35">
      <c r="A2737" s="3">
        <v>103418273</v>
      </c>
      <c r="B2737" s="3" t="s">
        <v>8665</v>
      </c>
      <c r="C2737" s="3" t="s">
        <v>9</v>
      </c>
      <c r="D2737" s="3" t="s">
        <v>5</v>
      </c>
      <c r="E2737" s="3" t="s">
        <v>10</v>
      </c>
      <c r="F2737" s="3" t="s">
        <v>8666</v>
      </c>
      <c r="G2737" s="3" t="s">
        <v>8667</v>
      </c>
      <c r="H2737" s="4">
        <v>3989.05</v>
      </c>
      <c r="I2737" s="3" t="s">
        <v>11</v>
      </c>
    </row>
    <row r="2738" spans="1:9" x14ac:dyDescent="0.35">
      <c r="A2738" s="3">
        <v>103418271</v>
      </c>
      <c r="B2738" s="3" t="s">
        <v>8668</v>
      </c>
      <c r="C2738" s="3" t="s">
        <v>9</v>
      </c>
      <c r="D2738" s="3" t="s">
        <v>5</v>
      </c>
      <c r="E2738" s="3" t="s">
        <v>10</v>
      </c>
      <c r="F2738" s="3" t="s">
        <v>8669</v>
      </c>
      <c r="G2738" s="3" t="s">
        <v>8670</v>
      </c>
      <c r="H2738" s="4">
        <v>1538.14</v>
      </c>
      <c r="I2738" s="3" t="s">
        <v>11</v>
      </c>
    </row>
    <row r="2739" spans="1:9" x14ac:dyDescent="0.35">
      <c r="A2739" s="3">
        <v>103418270</v>
      </c>
      <c r="B2739" s="3" t="s">
        <v>8671</v>
      </c>
      <c r="C2739" s="3" t="s">
        <v>9</v>
      </c>
      <c r="D2739" s="3" t="s">
        <v>5</v>
      </c>
      <c r="E2739" s="3" t="s">
        <v>10</v>
      </c>
      <c r="F2739" s="3" t="s">
        <v>8672</v>
      </c>
      <c r="G2739" s="3" t="s">
        <v>8673</v>
      </c>
      <c r="H2739" s="4">
        <v>1424.05</v>
      </c>
      <c r="I2739" s="3" t="s">
        <v>11</v>
      </c>
    </row>
    <row r="2740" spans="1:9" x14ac:dyDescent="0.35">
      <c r="A2740" s="3">
        <v>103418266</v>
      </c>
      <c r="B2740" s="3" t="s">
        <v>8674</v>
      </c>
      <c r="C2740" s="3" t="s">
        <v>9</v>
      </c>
      <c r="D2740" s="3" t="s">
        <v>5</v>
      </c>
      <c r="E2740" s="3" t="s">
        <v>10</v>
      </c>
      <c r="F2740" s="3" t="s">
        <v>8675</v>
      </c>
      <c r="G2740" s="3" t="s">
        <v>8676</v>
      </c>
      <c r="H2740" s="5">
        <v>2749</v>
      </c>
      <c r="I2740" s="3" t="s">
        <v>11</v>
      </c>
    </row>
    <row r="2741" spans="1:9" x14ac:dyDescent="0.35">
      <c r="A2741" s="3">
        <v>103418212</v>
      </c>
      <c r="B2741" s="3" t="s">
        <v>8677</v>
      </c>
      <c r="C2741" s="3" t="s">
        <v>9</v>
      </c>
      <c r="D2741" s="3" t="s">
        <v>5</v>
      </c>
      <c r="E2741" s="3" t="s">
        <v>10</v>
      </c>
      <c r="F2741" s="3" t="s">
        <v>8678</v>
      </c>
      <c r="G2741" s="3" t="s">
        <v>8679</v>
      </c>
      <c r="H2741" s="5">
        <v>2599</v>
      </c>
      <c r="I2741" s="3" t="s">
        <v>11</v>
      </c>
    </row>
    <row r="2742" spans="1:9" x14ac:dyDescent="0.35">
      <c r="A2742" s="3">
        <v>103418211</v>
      </c>
      <c r="B2742" s="3" t="s">
        <v>8680</v>
      </c>
      <c r="C2742" s="3" t="s">
        <v>9</v>
      </c>
      <c r="D2742" s="3" t="s">
        <v>5</v>
      </c>
      <c r="E2742" s="3" t="s">
        <v>10</v>
      </c>
      <c r="F2742" s="3" t="s">
        <v>8681</v>
      </c>
      <c r="G2742" s="3" t="s">
        <v>8682</v>
      </c>
      <c r="H2742" s="4">
        <v>1979.1</v>
      </c>
      <c r="I2742" s="3" t="s">
        <v>11</v>
      </c>
    </row>
    <row r="2743" spans="1:9" x14ac:dyDescent="0.35">
      <c r="A2743" s="3">
        <v>103418164</v>
      </c>
      <c r="B2743" s="3" t="s">
        <v>8683</v>
      </c>
      <c r="C2743" s="3" t="s">
        <v>9</v>
      </c>
      <c r="D2743" s="3" t="s">
        <v>5</v>
      </c>
      <c r="E2743" s="3" t="s">
        <v>12</v>
      </c>
      <c r="F2743" s="3" t="s">
        <v>8684</v>
      </c>
      <c r="G2743" s="3" t="s">
        <v>8685</v>
      </c>
      <c r="H2743" s="5">
        <v>2309</v>
      </c>
      <c r="I2743" s="3" t="s">
        <v>11</v>
      </c>
    </row>
    <row r="2744" spans="1:9" x14ac:dyDescent="0.35">
      <c r="A2744" s="3">
        <v>103418208</v>
      </c>
      <c r="B2744" s="3" t="s">
        <v>8686</v>
      </c>
      <c r="C2744" s="3" t="s">
        <v>9</v>
      </c>
      <c r="D2744" s="3" t="s">
        <v>5</v>
      </c>
      <c r="E2744" s="3" t="s">
        <v>10</v>
      </c>
      <c r="F2744" s="3" t="s">
        <v>8687</v>
      </c>
      <c r="G2744" s="3" t="s">
        <v>8688</v>
      </c>
      <c r="H2744" s="4">
        <v>6791.55</v>
      </c>
      <c r="I2744" s="3" t="s">
        <v>11</v>
      </c>
    </row>
    <row r="2745" spans="1:9" x14ac:dyDescent="0.35">
      <c r="A2745" s="3">
        <v>103418206</v>
      </c>
      <c r="B2745" s="3" t="s">
        <v>8689</v>
      </c>
      <c r="C2745" s="3" t="s">
        <v>9</v>
      </c>
      <c r="D2745" s="3" t="s">
        <v>5</v>
      </c>
      <c r="E2745" s="3" t="s">
        <v>10</v>
      </c>
      <c r="F2745" s="3" t="s">
        <v>8690</v>
      </c>
      <c r="G2745" s="3" t="s">
        <v>8691</v>
      </c>
      <c r="H2745" s="4">
        <v>5556.55</v>
      </c>
      <c r="I2745" s="3" t="s">
        <v>11</v>
      </c>
    </row>
    <row r="2746" spans="1:9" x14ac:dyDescent="0.35">
      <c r="A2746" s="3">
        <v>103418158</v>
      </c>
      <c r="B2746" s="3" t="s">
        <v>8692</v>
      </c>
      <c r="C2746" s="3" t="s">
        <v>9</v>
      </c>
      <c r="D2746" s="3" t="s">
        <v>5</v>
      </c>
      <c r="E2746" s="3" t="s">
        <v>10</v>
      </c>
      <c r="F2746" s="3" t="s">
        <v>8693</v>
      </c>
      <c r="G2746" s="3" t="s">
        <v>8694</v>
      </c>
      <c r="H2746" s="4">
        <v>3656.55</v>
      </c>
      <c r="I2746" s="3" t="s">
        <v>11</v>
      </c>
    </row>
    <row r="2747" spans="1:9" x14ac:dyDescent="0.35">
      <c r="A2747" s="3">
        <v>103418200</v>
      </c>
      <c r="B2747" s="3" t="s">
        <v>8695</v>
      </c>
      <c r="C2747" s="3" t="s">
        <v>9</v>
      </c>
      <c r="D2747" s="3" t="s">
        <v>5</v>
      </c>
      <c r="E2747" s="3" t="s">
        <v>10</v>
      </c>
      <c r="F2747" s="3" t="s">
        <v>8696</v>
      </c>
      <c r="G2747" s="3" t="s">
        <v>8697</v>
      </c>
      <c r="H2747" s="3">
        <v>559.54999999999995</v>
      </c>
      <c r="I2747" s="3" t="s">
        <v>11</v>
      </c>
    </row>
    <row r="2748" spans="1:9" x14ac:dyDescent="0.35">
      <c r="A2748" s="3">
        <v>103418199</v>
      </c>
      <c r="B2748" s="3" t="s">
        <v>8698</v>
      </c>
      <c r="C2748" s="3" t="s">
        <v>9</v>
      </c>
      <c r="D2748" s="3" t="s">
        <v>5</v>
      </c>
      <c r="E2748" s="3" t="s">
        <v>10</v>
      </c>
      <c r="F2748" s="3" t="s">
        <v>8699</v>
      </c>
      <c r="G2748" s="3" t="s">
        <v>8700</v>
      </c>
      <c r="H2748" s="4">
        <v>4577.67</v>
      </c>
      <c r="I2748" s="3" t="s">
        <v>11</v>
      </c>
    </row>
    <row r="2749" spans="1:9" x14ac:dyDescent="0.35">
      <c r="A2749" s="3">
        <v>103418155</v>
      </c>
      <c r="B2749" s="3" t="s">
        <v>8701</v>
      </c>
      <c r="C2749" s="3" t="s">
        <v>9</v>
      </c>
      <c r="D2749" s="3" t="s">
        <v>5</v>
      </c>
      <c r="E2749" s="3" t="s">
        <v>10</v>
      </c>
      <c r="F2749" s="3" t="s">
        <v>8702</v>
      </c>
      <c r="G2749" s="3" t="s">
        <v>8703</v>
      </c>
      <c r="H2749" s="5">
        <v>2999</v>
      </c>
      <c r="I2749" s="3" t="s">
        <v>11</v>
      </c>
    </row>
    <row r="2750" spans="1:9" x14ac:dyDescent="0.35">
      <c r="A2750" s="3">
        <v>103418154</v>
      </c>
      <c r="B2750" s="3" t="s">
        <v>8704</v>
      </c>
      <c r="C2750" s="3" t="s">
        <v>9</v>
      </c>
      <c r="D2750" s="3" t="s">
        <v>5</v>
      </c>
      <c r="E2750" s="3" t="s">
        <v>10</v>
      </c>
      <c r="F2750" s="3" t="s">
        <v>83</v>
      </c>
      <c r="G2750" s="3" t="s">
        <v>703</v>
      </c>
      <c r="H2750" s="3">
        <v>989</v>
      </c>
      <c r="I2750" s="3" t="s">
        <v>11</v>
      </c>
    </row>
    <row r="2751" spans="1:9" x14ac:dyDescent="0.35">
      <c r="A2751" s="3">
        <v>103418198</v>
      </c>
      <c r="B2751" s="3" t="s">
        <v>8705</v>
      </c>
      <c r="C2751" s="3" t="s">
        <v>9</v>
      </c>
      <c r="D2751" s="3" t="s">
        <v>5</v>
      </c>
      <c r="E2751" s="3" t="s">
        <v>12</v>
      </c>
      <c r="F2751" s="3" t="s">
        <v>8706</v>
      </c>
      <c r="G2751" s="3" t="s">
        <v>8707</v>
      </c>
      <c r="H2751" s="5">
        <v>4199</v>
      </c>
      <c r="I2751" s="3" t="s">
        <v>11</v>
      </c>
    </row>
    <row r="2752" spans="1:9" x14ac:dyDescent="0.35">
      <c r="A2752" s="3">
        <v>103418151</v>
      </c>
      <c r="B2752" s="3" t="s">
        <v>8708</v>
      </c>
      <c r="C2752" s="3" t="s">
        <v>9</v>
      </c>
      <c r="D2752" s="3" t="s">
        <v>5</v>
      </c>
      <c r="E2752" s="3" t="s">
        <v>10</v>
      </c>
      <c r="F2752" s="3" t="s">
        <v>8709</v>
      </c>
      <c r="G2752" s="3" t="s">
        <v>8710</v>
      </c>
      <c r="H2752" s="4">
        <v>1196.05</v>
      </c>
      <c r="I2752" s="3" t="s">
        <v>11</v>
      </c>
    </row>
    <row r="2753" spans="1:9" x14ac:dyDescent="0.35">
      <c r="A2753" s="3">
        <v>103418194</v>
      </c>
      <c r="B2753" s="3" t="s">
        <v>8711</v>
      </c>
      <c r="C2753" s="3" t="s">
        <v>9</v>
      </c>
      <c r="D2753" s="3" t="s">
        <v>5</v>
      </c>
      <c r="E2753" s="3" t="s">
        <v>10</v>
      </c>
      <c r="F2753" s="3" t="s">
        <v>8712</v>
      </c>
      <c r="G2753" s="3" t="s">
        <v>8713</v>
      </c>
      <c r="H2753" s="4">
        <v>4749.05</v>
      </c>
      <c r="I2753" s="3" t="s">
        <v>11</v>
      </c>
    </row>
    <row r="2754" spans="1:9" x14ac:dyDescent="0.35">
      <c r="A2754" s="3">
        <v>103418192</v>
      </c>
      <c r="B2754" s="3" t="s">
        <v>8714</v>
      </c>
      <c r="C2754" s="3" t="s">
        <v>9</v>
      </c>
      <c r="D2754" s="3" t="s">
        <v>5</v>
      </c>
      <c r="E2754" s="3" t="s">
        <v>10</v>
      </c>
      <c r="F2754" s="3" t="s">
        <v>8715</v>
      </c>
      <c r="G2754" s="3" t="s">
        <v>8716</v>
      </c>
      <c r="H2754" s="3">
        <v>779</v>
      </c>
      <c r="I2754" s="3" t="s">
        <v>11</v>
      </c>
    </row>
    <row r="2755" spans="1:9" x14ac:dyDescent="0.35">
      <c r="A2755" s="3">
        <v>103418148</v>
      </c>
      <c r="B2755" s="3" t="s">
        <v>8717</v>
      </c>
      <c r="C2755" s="3" t="s">
        <v>9</v>
      </c>
      <c r="D2755" s="3" t="s">
        <v>5</v>
      </c>
      <c r="E2755" s="3" t="s">
        <v>10</v>
      </c>
      <c r="F2755" s="3" t="s">
        <v>8718</v>
      </c>
      <c r="G2755" s="3" t="s">
        <v>8719</v>
      </c>
      <c r="H2755" s="3">
        <v>929</v>
      </c>
      <c r="I2755" s="3" t="s">
        <v>11</v>
      </c>
    </row>
    <row r="2756" spans="1:9" x14ac:dyDescent="0.35">
      <c r="A2756" s="3">
        <v>103418189</v>
      </c>
      <c r="B2756" s="3" t="s">
        <v>8720</v>
      </c>
      <c r="C2756" s="3" t="s">
        <v>9</v>
      </c>
      <c r="D2756" s="3" t="s">
        <v>5</v>
      </c>
      <c r="E2756" s="3" t="s">
        <v>12</v>
      </c>
      <c r="F2756" s="3" t="s">
        <v>8721</v>
      </c>
      <c r="G2756" s="3" t="s">
        <v>8722</v>
      </c>
      <c r="H2756" s="5">
        <v>2497</v>
      </c>
      <c r="I2756" s="3" t="s">
        <v>11</v>
      </c>
    </row>
    <row r="2757" spans="1:9" x14ac:dyDescent="0.35">
      <c r="A2757" s="3">
        <v>103418187</v>
      </c>
      <c r="B2757" s="3" t="s">
        <v>8723</v>
      </c>
      <c r="C2757" s="3" t="s">
        <v>9</v>
      </c>
      <c r="D2757" s="3" t="s">
        <v>5</v>
      </c>
      <c r="E2757" s="3" t="s">
        <v>10</v>
      </c>
      <c r="F2757" s="3" t="s">
        <v>8724</v>
      </c>
      <c r="G2757" s="3" t="s">
        <v>8725</v>
      </c>
      <c r="H2757" s="4">
        <v>2307.64</v>
      </c>
      <c r="I2757" s="3" t="s">
        <v>11</v>
      </c>
    </row>
    <row r="2758" spans="1:9" x14ac:dyDescent="0.35">
      <c r="A2758" s="3">
        <v>103418186</v>
      </c>
      <c r="B2758" s="3" t="s">
        <v>8726</v>
      </c>
      <c r="C2758" s="3" t="s">
        <v>9</v>
      </c>
      <c r="D2758" s="3" t="s">
        <v>5</v>
      </c>
      <c r="E2758" s="3" t="s">
        <v>12</v>
      </c>
      <c r="F2758" s="3" t="s">
        <v>8727</v>
      </c>
      <c r="G2758" s="3" t="s">
        <v>8728</v>
      </c>
      <c r="H2758" s="5">
        <v>3599</v>
      </c>
      <c r="I2758" s="3" t="s">
        <v>11</v>
      </c>
    </row>
    <row r="2759" spans="1:9" x14ac:dyDescent="0.35">
      <c r="A2759" s="3">
        <v>103418185</v>
      </c>
      <c r="B2759" s="3" t="s">
        <v>8729</v>
      </c>
      <c r="C2759" s="3" t="s">
        <v>9</v>
      </c>
      <c r="D2759" s="3" t="s">
        <v>5</v>
      </c>
      <c r="E2759" s="3" t="s">
        <v>10</v>
      </c>
      <c r="F2759" s="3" t="s">
        <v>8730</v>
      </c>
      <c r="G2759" s="3" t="s">
        <v>8731</v>
      </c>
      <c r="H2759" s="4">
        <v>1262.55</v>
      </c>
      <c r="I2759" s="3" t="s">
        <v>11</v>
      </c>
    </row>
    <row r="2760" spans="1:9" x14ac:dyDescent="0.35">
      <c r="A2760" s="3">
        <v>103418181</v>
      </c>
      <c r="B2760" s="3" t="s">
        <v>8732</v>
      </c>
      <c r="C2760" s="3" t="s">
        <v>9</v>
      </c>
      <c r="D2760" s="3" t="s">
        <v>5</v>
      </c>
      <c r="E2760" s="3" t="s">
        <v>10</v>
      </c>
      <c r="F2760" s="3" t="s">
        <v>8733</v>
      </c>
      <c r="G2760" s="3" t="s">
        <v>8734</v>
      </c>
      <c r="H2760" s="5">
        <v>4219</v>
      </c>
      <c r="I2760" s="3" t="s">
        <v>11</v>
      </c>
    </row>
    <row r="2761" spans="1:9" x14ac:dyDescent="0.35">
      <c r="A2761" s="3">
        <v>103418180</v>
      </c>
      <c r="B2761" s="3" t="s">
        <v>8735</v>
      </c>
      <c r="C2761" s="3" t="s">
        <v>9</v>
      </c>
      <c r="D2761" s="3" t="s">
        <v>5</v>
      </c>
      <c r="E2761" s="3" t="s">
        <v>10</v>
      </c>
      <c r="F2761" s="3" t="s">
        <v>8736</v>
      </c>
      <c r="G2761" s="3" t="s">
        <v>8737</v>
      </c>
      <c r="H2761" s="4">
        <v>9751.75</v>
      </c>
      <c r="I2761" s="3" t="s">
        <v>11</v>
      </c>
    </row>
    <row r="2762" spans="1:9" x14ac:dyDescent="0.35">
      <c r="A2762" s="3">
        <v>103418178</v>
      </c>
      <c r="B2762" s="3" t="s">
        <v>8738</v>
      </c>
      <c r="C2762" s="3" t="s">
        <v>9</v>
      </c>
      <c r="D2762" s="3" t="s">
        <v>5</v>
      </c>
      <c r="E2762" s="3" t="s">
        <v>10</v>
      </c>
      <c r="F2762" s="3" t="s">
        <v>8739</v>
      </c>
      <c r="G2762" s="3" t="s">
        <v>8740</v>
      </c>
      <c r="H2762" s="4">
        <v>3040.52</v>
      </c>
      <c r="I2762" s="3" t="s">
        <v>11</v>
      </c>
    </row>
    <row r="2763" spans="1:9" x14ac:dyDescent="0.35">
      <c r="A2763" s="3">
        <v>103418142</v>
      </c>
      <c r="B2763" s="3" t="s">
        <v>8741</v>
      </c>
      <c r="C2763" s="3" t="s">
        <v>9</v>
      </c>
      <c r="D2763" s="3" t="s">
        <v>5</v>
      </c>
      <c r="E2763" s="3" t="s">
        <v>10</v>
      </c>
      <c r="F2763" s="3" t="s">
        <v>8742</v>
      </c>
      <c r="G2763" s="3" t="s">
        <v>8743</v>
      </c>
      <c r="H2763" s="4">
        <v>1541.47</v>
      </c>
      <c r="I2763" s="3" t="s">
        <v>11</v>
      </c>
    </row>
    <row r="2764" spans="1:9" x14ac:dyDescent="0.35">
      <c r="A2764" s="3">
        <v>103418175</v>
      </c>
      <c r="B2764" s="3" t="s">
        <v>8744</v>
      </c>
      <c r="C2764" s="3" t="s">
        <v>9</v>
      </c>
      <c r="D2764" s="3" t="s">
        <v>5</v>
      </c>
      <c r="E2764" s="3" t="s">
        <v>10</v>
      </c>
      <c r="F2764" s="3" t="s">
        <v>1670</v>
      </c>
      <c r="G2764" s="3" t="s">
        <v>1671</v>
      </c>
      <c r="H2764" s="5">
        <v>2639</v>
      </c>
      <c r="I2764" s="3" t="s">
        <v>11</v>
      </c>
    </row>
    <row r="2765" spans="1:9" x14ac:dyDescent="0.35">
      <c r="A2765" s="3">
        <v>103418134</v>
      </c>
      <c r="B2765" s="3" t="s">
        <v>8745</v>
      </c>
      <c r="C2765" s="3" t="s">
        <v>9</v>
      </c>
      <c r="D2765" s="3" t="s">
        <v>5</v>
      </c>
      <c r="E2765" s="3" t="s">
        <v>10</v>
      </c>
      <c r="F2765" s="3" t="s">
        <v>8746</v>
      </c>
      <c r="G2765" s="3" t="s">
        <v>8747</v>
      </c>
      <c r="H2765" s="4">
        <v>4482.1000000000004</v>
      </c>
      <c r="I2765" s="3" t="s">
        <v>11</v>
      </c>
    </row>
    <row r="2766" spans="1:9" x14ac:dyDescent="0.35">
      <c r="A2766" s="3">
        <v>103418132</v>
      </c>
      <c r="B2766" s="3" t="s">
        <v>8748</v>
      </c>
      <c r="C2766" s="3" t="s">
        <v>9</v>
      </c>
      <c r="D2766" s="3" t="s">
        <v>5</v>
      </c>
      <c r="E2766" s="3" t="s">
        <v>10</v>
      </c>
      <c r="F2766" s="3" t="s">
        <v>8749</v>
      </c>
      <c r="G2766" s="3" t="s">
        <v>8750</v>
      </c>
      <c r="H2766" s="3">
        <v>901.6</v>
      </c>
      <c r="I2766" s="3" t="s">
        <v>11</v>
      </c>
    </row>
    <row r="2767" spans="1:9" x14ac:dyDescent="0.35">
      <c r="A2767" s="3">
        <v>103418062</v>
      </c>
      <c r="B2767" s="3" t="s">
        <v>8751</v>
      </c>
      <c r="C2767" s="3" t="s">
        <v>9</v>
      </c>
      <c r="D2767" s="3" t="s">
        <v>5</v>
      </c>
      <c r="E2767" s="3" t="s">
        <v>10</v>
      </c>
      <c r="F2767" s="3" t="s">
        <v>8752</v>
      </c>
      <c r="G2767" s="3" t="s">
        <v>8753</v>
      </c>
      <c r="H2767" s="3">
        <v>899</v>
      </c>
      <c r="I2767" s="3" t="s">
        <v>11</v>
      </c>
    </row>
    <row r="2768" spans="1:9" x14ac:dyDescent="0.35">
      <c r="A2768" s="3">
        <v>103418124</v>
      </c>
      <c r="B2768" s="3" t="s">
        <v>8754</v>
      </c>
      <c r="C2768" s="3" t="s">
        <v>9</v>
      </c>
      <c r="D2768" s="3" t="s">
        <v>5</v>
      </c>
      <c r="E2768" s="3" t="s">
        <v>10</v>
      </c>
      <c r="F2768" s="3" t="s">
        <v>8755</v>
      </c>
      <c r="G2768" s="3" t="s">
        <v>8756</v>
      </c>
      <c r="H2768" s="5">
        <v>1439</v>
      </c>
      <c r="I2768" s="3" t="s">
        <v>11</v>
      </c>
    </row>
    <row r="2769" spans="1:9" x14ac:dyDescent="0.35">
      <c r="A2769" s="3">
        <v>103418119</v>
      </c>
      <c r="B2769" s="3" t="s">
        <v>8757</v>
      </c>
      <c r="C2769" s="3" t="s">
        <v>9</v>
      </c>
      <c r="D2769" s="3" t="s">
        <v>5</v>
      </c>
      <c r="E2769" s="3" t="s">
        <v>10</v>
      </c>
      <c r="F2769" s="3" t="s">
        <v>8758</v>
      </c>
      <c r="G2769" s="3" t="s">
        <v>8759</v>
      </c>
      <c r="H2769" s="3">
        <v>489</v>
      </c>
      <c r="I2769" s="3" t="s">
        <v>11</v>
      </c>
    </row>
    <row r="2770" spans="1:9" x14ac:dyDescent="0.35">
      <c r="A2770" s="3">
        <v>103418061</v>
      </c>
      <c r="B2770" s="3" t="s">
        <v>8760</v>
      </c>
      <c r="C2770" s="3" t="s">
        <v>9</v>
      </c>
      <c r="D2770" s="3" t="s">
        <v>5</v>
      </c>
      <c r="E2770" s="3" t="s">
        <v>10</v>
      </c>
      <c r="F2770" s="3" t="s">
        <v>8761</v>
      </c>
      <c r="G2770" s="3" t="s">
        <v>8762</v>
      </c>
      <c r="H2770" s="3">
        <v>669</v>
      </c>
      <c r="I2770" s="3" t="s">
        <v>11</v>
      </c>
    </row>
    <row r="2771" spans="1:9" x14ac:dyDescent="0.35">
      <c r="A2771" s="3">
        <v>103418060</v>
      </c>
      <c r="B2771" s="3" t="s">
        <v>8763</v>
      </c>
      <c r="C2771" s="3" t="s">
        <v>9</v>
      </c>
      <c r="D2771" s="3" t="s">
        <v>5</v>
      </c>
      <c r="E2771" s="3" t="s">
        <v>10</v>
      </c>
      <c r="F2771" s="3" t="s">
        <v>8764</v>
      </c>
      <c r="G2771" s="3" t="s">
        <v>8765</v>
      </c>
      <c r="H2771" s="5">
        <v>3999</v>
      </c>
      <c r="I2771" s="3" t="s">
        <v>11</v>
      </c>
    </row>
    <row r="2772" spans="1:9" x14ac:dyDescent="0.35">
      <c r="A2772" s="3">
        <v>103418058</v>
      </c>
      <c r="B2772" s="3" t="s">
        <v>8766</v>
      </c>
      <c r="C2772" s="3" t="s">
        <v>9</v>
      </c>
      <c r="D2772" s="3" t="s">
        <v>5</v>
      </c>
      <c r="E2772" s="3" t="s">
        <v>10</v>
      </c>
      <c r="F2772" s="3" t="s">
        <v>8767</v>
      </c>
      <c r="G2772" s="3" t="s">
        <v>8768</v>
      </c>
      <c r="H2772" s="5">
        <v>4219</v>
      </c>
      <c r="I2772" s="3" t="s">
        <v>11</v>
      </c>
    </row>
    <row r="2773" spans="1:9" x14ac:dyDescent="0.35">
      <c r="A2773" s="3">
        <v>103418112</v>
      </c>
      <c r="B2773" s="3" t="s">
        <v>8769</v>
      </c>
      <c r="C2773" s="3" t="s">
        <v>9</v>
      </c>
      <c r="D2773" s="3" t="s">
        <v>5</v>
      </c>
      <c r="E2773" s="3" t="s">
        <v>10</v>
      </c>
      <c r="F2773" s="3" t="s">
        <v>8770</v>
      </c>
      <c r="G2773" s="3" t="s">
        <v>8771</v>
      </c>
      <c r="H2773" s="4">
        <v>5414.1</v>
      </c>
      <c r="I2773" s="3" t="s">
        <v>11</v>
      </c>
    </row>
    <row r="2774" spans="1:9" x14ac:dyDescent="0.35">
      <c r="A2774" s="3">
        <v>103418050</v>
      </c>
      <c r="B2774" s="3" t="s">
        <v>8772</v>
      </c>
      <c r="C2774" s="3" t="s">
        <v>9</v>
      </c>
      <c r="D2774" s="3" t="s">
        <v>5</v>
      </c>
      <c r="E2774" s="3" t="s">
        <v>10</v>
      </c>
      <c r="F2774" s="3" t="s">
        <v>8773</v>
      </c>
      <c r="G2774" s="3" t="s">
        <v>8774</v>
      </c>
      <c r="H2774" s="3">
        <v>464.55</v>
      </c>
      <c r="I2774" s="3" t="s">
        <v>11</v>
      </c>
    </row>
    <row r="2775" spans="1:9" x14ac:dyDescent="0.35">
      <c r="A2775" s="3">
        <v>103418105</v>
      </c>
      <c r="B2775" s="3" t="s">
        <v>8775</v>
      </c>
      <c r="C2775" s="3" t="s">
        <v>9</v>
      </c>
      <c r="D2775" s="3" t="s">
        <v>5</v>
      </c>
      <c r="E2775" s="3" t="s">
        <v>10</v>
      </c>
      <c r="F2775" s="3" t="s">
        <v>8776</v>
      </c>
      <c r="G2775" s="3" t="s">
        <v>8777</v>
      </c>
      <c r="H2775" s="4">
        <v>6401.1</v>
      </c>
      <c r="I2775" s="3" t="s">
        <v>11</v>
      </c>
    </row>
    <row r="2776" spans="1:9" x14ac:dyDescent="0.35">
      <c r="A2776" s="3">
        <v>103418048</v>
      </c>
      <c r="B2776" s="3" t="s">
        <v>8778</v>
      </c>
      <c r="C2776" s="3" t="s">
        <v>9</v>
      </c>
      <c r="D2776" s="3" t="s">
        <v>5</v>
      </c>
      <c r="E2776" s="3" t="s">
        <v>10</v>
      </c>
      <c r="F2776" s="3" t="s">
        <v>5464</v>
      </c>
      <c r="G2776" s="3" t="s">
        <v>5465</v>
      </c>
      <c r="H2776" s="4">
        <v>4421.3500000000004</v>
      </c>
      <c r="I2776" s="3" t="s">
        <v>11</v>
      </c>
    </row>
    <row r="2777" spans="1:9" x14ac:dyDescent="0.35">
      <c r="A2777" s="3">
        <v>103418102</v>
      </c>
      <c r="B2777" s="3" t="s">
        <v>8779</v>
      </c>
      <c r="C2777" s="3" t="s">
        <v>9</v>
      </c>
      <c r="D2777" s="3" t="s">
        <v>5</v>
      </c>
      <c r="E2777" s="3" t="s">
        <v>12</v>
      </c>
      <c r="F2777" s="3" t="s">
        <v>8780</v>
      </c>
      <c r="G2777" s="3" t="s">
        <v>8781</v>
      </c>
      <c r="H2777" s="5">
        <v>1259</v>
      </c>
      <c r="I2777" s="3" t="s">
        <v>11</v>
      </c>
    </row>
    <row r="2778" spans="1:9" x14ac:dyDescent="0.35">
      <c r="A2778" s="3">
        <v>103418045</v>
      </c>
      <c r="B2778" s="3" t="s">
        <v>8782</v>
      </c>
      <c r="C2778" s="3" t="s">
        <v>9</v>
      </c>
      <c r="D2778" s="3" t="s">
        <v>5</v>
      </c>
      <c r="E2778" s="3" t="s">
        <v>10</v>
      </c>
      <c r="F2778" s="3" t="s">
        <v>60</v>
      </c>
      <c r="G2778" s="3" t="s">
        <v>8783</v>
      </c>
      <c r="H2778" s="4">
        <v>1894.35</v>
      </c>
      <c r="I2778" s="3" t="s">
        <v>11</v>
      </c>
    </row>
    <row r="2779" spans="1:9" x14ac:dyDescent="0.35">
      <c r="A2779" s="3">
        <v>103418097</v>
      </c>
      <c r="B2779" s="3" t="s">
        <v>8784</v>
      </c>
      <c r="C2779" s="3" t="s">
        <v>9</v>
      </c>
      <c r="D2779" s="3" t="s">
        <v>5</v>
      </c>
      <c r="E2779" s="3" t="s">
        <v>12</v>
      </c>
      <c r="F2779" s="3" t="s">
        <v>8785</v>
      </c>
      <c r="G2779" s="3" t="s">
        <v>6748</v>
      </c>
      <c r="H2779" s="3">
        <v>389</v>
      </c>
      <c r="I2779" s="3" t="s">
        <v>11</v>
      </c>
    </row>
    <row r="2780" spans="1:9" x14ac:dyDescent="0.35">
      <c r="A2780" s="3">
        <v>103418043</v>
      </c>
      <c r="B2780" s="3" t="s">
        <v>8786</v>
      </c>
      <c r="C2780" s="3" t="s">
        <v>9</v>
      </c>
      <c r="D2780" s="3" t="s">
        <v>5</v>
      </c>
      <c r="E2780" s="3" t="s">
        <v>12</v>
      </c>
      <c r="F2780" s="3" t="s">
        <v>8787</v>
      </c>
      <c r="G2780" s="3" t="s">
        <v>8788</v>
      </c>
      <c r="H2780" s="4">
        <v>2009.87</v>
      </c>
      <c r="I2780" s="3" t="s">
        <v>11</v>
      </c>
    </row>
    <row r="2781" spans="1:9" x14ac:dyDescent="0.35">
      <c r="A2781" s="3">
        <v>103418041</v>
      </c>
      <c r="B2781" s="3" t="s">
        <v>8789</v>
      </c>
      <c r="C2781" s="3" t="s">
        <v>9</v>
      </c>
      <c r="D2781" s="3" t="s">
        <v>5</v>
      </c>
      <c r="E2781" s="3" t="s">
        <v>12</v>
      </c>
      <c r="F2781" s="3" t="s">
        <v>8790</v>
      </c>
      <c r="G2781" s="3" t="s">
        <v>8791</v>
      </c>
      <c r="H2781" s="4">
        <v>2564.0500000000002</v>
      </c>
      <c r="I2781" s="3" t="s">
        <v>11</v>
      </c>
    </row>
    <row r="2782" spans="1:9" x14ac:dyDescent="0.35">
      <c r="A2782" s="3">
        <v>103418094</v>
      </c>
      <c r="B2782" s="3" t="s">
        <v>8792</v>
      </c>
      <c r="C2782" s="3" t="s">
        <v>9</v>
      </c>
      <c r="D2782" s="3" t="s">
        <v>5</v>
      </c>
      <c r="E2782" s="3" t="s">
        <v>10</v>
      </c>
      <c r="F2782" s="3" t="s">
        <v>8793</v>
      </c>
      <c r="G2782" s="3" t="s">
        <v>8794</v>
      </c>
      <c r="H2782" s="5">
        <v>3849</v>
      </c>
      <c r="I2782" s="3" t="s">
        <v>11</v>
      </c>
    </row>
    <row r="2783" spans="1:9" x14ac:dyDescent="0.35">
      <c r="A2783" s="3">
        <v>103418031</v>
      </c>
      <c r="B2783" s="3" t="s">
        <v>8795</v>
      </c>
      <c r="C2783" s="3" t="s">
        <v>9</v>
      </c>
      <c r="D2783" s="3" t="s">
        <v>5</v>
      </c>
      <c r="E2783" s="3" t="s">
        <v>10</v>
      </c>
      <c r="F2783" s="3" t="s">
        <v>8796</v>
      </c>
      <c r="G2783" s="3" t="s">
        <v>8797</v>
      </c>
      <c r="H2783" s="4">
        <v>3656.55</v>
      </c>
      <c r="I2783" s="3" t="s">
        <v>11</v>
      </c>
    </row>
    <row r="2784" spans="1:9" x14ac:dyDescent="0.35">
      <c r="A2784" s="3">
        <v>103418026</v>
      </c>
      <c r="B2784" s="3" t="s">
        <v>8798</v>
      </c>
      <c r="C2784" s="3" t="s">
        <v>9</v>
      </c>
      <c r="D2784" s="3" t="s">
        <v>5</v>
      </c>
      <c r="E2784" s="3" t="s">
        <v>10</v>
      </c>
      <c r="F2784" s="3" t="s">
        <v>8799</v>
      </c>
      <c r="G2784" s="3" t="s">
        <v>8800</v>
      </c>
      <c r="H2784" s="4">
        <v>1632.1</v>
      </c>
      <c r="I2784" s="3" t="s">
        <v>11</v>
      </c>
    </row>
    <row r="2785" spans="1:9" x14ac:dyDescent="0.35">
      <c r="A2785" s="3">
        <v>103418079</v>
      </c>
      <c r="B2785" s="3" t="s">
        <v>8801</v>
      </c>
      <c r="C2785" s="3" t="s">
        <v>9</v>
      </c>
      <c r="D2785" s="3" t="s">
        <v>5</v>
      </c>
      <c r="E2785" s="3" t="s">
        <v>10</v>
      </c>
      <c r="F2785" s="3" t="s">
        <v>8802</v>
      </c>
      <c r="G2785" s="3" t="s">
        <v>8803</v>
      </c>
      <c r="H2785" s="5">
        <v>1039</v>
      </c>
      <c r="I2785" s="3" t="s">
        <v>11</v>
      </c>
    </row>
    <row r="2786" spans="1:9" x14ac:dyDescent="0.35">
      <c r="A2786" s="3">
        <v>103418078</v>
      </c>
      <c r="B2786" s="3" t="s">
        <v>8804</v>
      </c>
      <c r="C2786" s="3" t="s">
        <v>9</v>
      </c>
      <c r="D2786" s="3" t="s">
        <v>5</v>
      </c>
      <c r="E2786" s="3" t="s">
        <v>12</v>
      </c>
      <c r="F2786" s="3" t="s">
        <v>8805</v>
      </c>
      <c r="G2786" s="3" t="s">
        <v>8806</v>
      </c>
      <c r="H2786" s="5">
        <v>3849</v>
      </c>
      <c r="I2786" s="3" t="s">
        <v>11</v>
      </c>
    </row>
    <row r="2787" spans="1:9" x14ac:dyDescent="0.35">
      <c r="A2787" s="3">
        <v>103418009</v>
      </c>
      <c r="B2787" s="3" t="s">
        <v>8807</v>
      </c>
      <c r="C2787" s="3" t="s">
        <v>9</v>
      </c>
      <c r="D2787" s="3" t="s">
        <v>5</v>
      </c>
      <c r="E2787" s="3" t="s">
        <v>12</v>
      </c>
      <c r="F2787" s="3" t="s">
        <v>8808</v>
      </c>
      <c r="G2787" s="3" t="s">
        <v>8788</v>
      </c>
      <c r="H2787" s="4">
        <v>2760.7</v>
      </c>
      <c r="I2787" s="3" t="s">
        <v>11</v>
      </c>
    </row>
    <row r="2788" spans="1:9" x14ac:dyDescent="0.35">
      <c r="A2788" s="3">
        <v>103418076</v>
      </c>
      <c r="B2788" s="3" t="s">
        <v>8809</v>
      </c>
      <c r="C2788" s="3" t="s">
        <v>9</v>
      </c>
      <c r="D2788" s="3" t="s">
        <v>5</v>
      </c>
      <c r="E2788" s="3" t="s">
        <v>10</v>
      </c>
      <c r="F2788" s="3" t="s">
        <v>8810</v>
      </c>
      <c r="G2788" s="3" t="s">
        <v>8811</v>
      </c>
      <c r="H2788" s="5">
        <v>1299</v>
      </c>
      <c r="I2788" s="3" t="s">
        <v>11</v>
      </c>
    </row>
    <row r="2789" spans="1:9" x14ac:dyDescent="0.35">
      <c r="A2789" s="3">
        <v>103418075</v>
      </c>
      <c r="B2789" s="3" t="s">
        <v>8812</v>
      </c>
      <c r="C2789" s="3" t="s">
        <v>9</v>
      </c>
      <c r="D2789" s="3" t="s">
        <v>5</v>
      </c>
      <c r="E2789" s="3" t="s">
        <v>10</v>
      </c>
      <c r="F2789" s="3" t="s">
        <v>8813</v>
      </c>
      <c r="G2789" s="3" t="s">
        <v>8814</v>
      </c>
      <c r="H2789" s="5">
        <v>3499</v>
      </c>
      <c r="I2789" s="3" t="s">
        <v>11</v>
      </c>
    </row>
    <row r="2790" spans="1:9" x14ac:dyDescent="0.35">
      <c r="A2790" s="3">
        <v>103418070</v>
      </c>
      <c r="B2790" s="3" t="s">
        <v>8815</v>
      </c>
      <c r="C2790" s="3" t="s">
        <v>9</v>
      </c>
      <c r="D2790" s="3" t="s">
        <v>5</v>
      </c>
      <c r="E2790" s="3" t="s">
        <v>12</v>
      </c>
      <c r="F2790" s="3" t="s">
        <v>8816</v>
      </c>
      <c r="G2790" s="3" t="s">
        <v>8817</v>
      </c>
      <c r="H2790" s="5">
        <v>1898</v>
      </c>
      <c r="I2790" s="3" t="s">
        <v>11</v>
      </c>
    </row>
    <row r="2791" spans="1:9" x14ac:dyDescent="0.35">
      <c r="A2791" s="3">
        <v>103417972</v>
      </c>
      <c r="B2791" s="3" t="s">
        <v>8818</v>
      </c>
      <c r="C2791" s="3" t="s">
        <v>9</v>
      </c>
      <c r="D2791" s="3" t="s">
        <v>5</v>
      </c>
      <c r="E2791" s="3" t="s">
        <v>10</v>
      </c>
      <c r="F2791" s="3" t="s">
        <v>8819</v>
      </c>
      <c r="G2791" s="3" t="s">
        <v>8820</v>
      </c>
      <c r="H2791" s="4">
        <v>1262.5999999999999</v>
      </c>
      <c r="I2791" s="3" t="s">
        <v>11</v>
      </c>
    </row>
    <row r="2792" spans="1:9" x14ac:dyDescent="0.35">
      <c r="A2792" s="3">
        <v>103417956</v>
      </c>
      <c r="B2792" s="3" t="s">
        <v>8821</v>
      </c>
      <c r="C2792" s="3" t="s">
        <v>9</v>
      </c>
      <c r="D2792" s="3" t="s">
        <v>5</v>
      </c>
      <c r="E2792" s="3" t="s">
        <v>10</v>
      </c>
      <c r="F2792" s="3" t="s">
        <v>8822</v>
      </c>
      <c r="G2792" s="3" t="s">
        <v>8823</v>
      </c>
      <c r="H2792" s="4">
        <v>1333.89</v>
      </c>
      <c r="I2792" s="3" t="s">
        <v>11</v>
      </c>
    </row>
    <row r="2793" spans="1:9" x14ac:dyDescent="0.35">
      <c r="A2793" s="3">
        <v>103417971</v>
      </c>
      <c r="B2793" s="3" t="s">
        <v>8824</v>
      </c>
      <c r="C2793" s="3" t="s">
        <v>9</v>
      </c>
      <c r="D2793" s="3" t="s">
        <v>5</v>
      </c>
      <c r="E2793" s="3" t="s">
        <v>10</v>
      </c>
      <c r="F2793" s="3" t="s">
        <v>8825</v>
      </c>
      <c r="G2793" s="3" t="s">
        <v>8826</v>
      </c>
      <c r="H2793" s="5">
        <v>1749</v>
      </c>
      <c r="I2793" s="3" t="s">
        <v>11</v>
      </c>
    </row>
    <row r="2794" spans="1:9" x14ac:dyDescent="0.35">
      <c r="A2794" s="3">
        <v>103417955</v>
      </c>
      <c r="B2794" s="3" t="s">
        <v>8827</v>
      </c>
      <c r="C2794" s="3" t="s">
        <v>9</v>
      </c>
      <c r="D2794" s="3" t="s">
        <v>5</v>
      </c>
      <c r="E2794" s="3" t="s">
        <v>10</v>
      </c>
      <c r="F2794" s="3" t="s">
        <v>8828</v>
      </c>
      <c r="G2794" s="3" t="s">
        <v>8829</v>
      </c>
      <c r="H2794" s="4">
        <v>1388.95</v>
      </c>
      <c r="I2794" s="3" t="s">
        <v>11</v>
      </c>
    </row>
    <row r="2795" spans="1:9" x14ac:dyDescent="0.35">
      <c r="A2795" s="3">
        <v>103417954</v>
      </c>
      <c r="B2795" s="3" t="s">
        <v>8830</v>
      </c>
      <c r="C2795" s="3" t="s">
        <v>9</v>
      </c>
      <c r="D2795" s="3" t="s">
        <v>5</v>
      </c>
      <c r="E2795" s="3" t="s">
        <v>10</v>
      </c>
      <c r="F2795" s="3" t="s">
        <v>8831</v>
      </c>
      <c r="G2795" s="3" t="s">
        <v>8832</v>
      </c>
      <c r="H2795" s="4">
        <v>1139.05</v>
      </c>
      <c r="I2795" s="3" t="s">
        <v>11</v>
      </c>
    </row>
    <row r="2796" spans="1:9" x14ac:dyDescent="0.35">
      <c r="A2796" s="3">
        <v>103417968</v>
      </c>
      <c r="B2796" s="3" t="s">
        <v>8833</v>
      </c>
      <c r="C2796" s="3" t="s">
        <v>9</v>
      </c>
      <c r="D2796" s="3" t="s">
        <v>5</v>
      </c>
      <c r="E2796" s="3" t="s">
        <v>10</v>
      </c>
      <c r="F2796" s="3" t="s">
        <v>8834</v>
      </c>
      <c r="G2796" s="3" t="s">
        <v>8835</v>
      </c>
      <c r="H2796" s="4">
        <v>1851.55</v>
      </c>
      <c r="I2796" s="3" t="s">
        <v>11</v>
      </c>
    </row>
    <row r="2797" spans="1:9" x14ac:dyDescent="0.35">
      <c r="A2797" s="3">
        <v>103417864</v>
      </c>
      <c r="B2797" s="3" t="s">
        <v>8836</v>
      </c>
      <c r="C2797" s="3" t="s">
        <v>9</v>
      </c>
      <c r="D2797" s="3" t="s">
        <v>5</v>
      </c>
      <c r="E2797" s="3" t="s">
        <v>10</v>
      </c>
      <c r="F2797" s="3" t="s">
        <v>8837</v>
      </c>
      <c r="G2797" s="3" t="s">
        <v>8838</v>
      </c>
      <c r="H2797" s="5">
        <v>1399</v>
      </c>
      <c r="I2797" s="3" t="s">
        <v>11</v>
      </c>
    </row>
    <row r="2798" spans="1:9" x14ac:dyDescent="0.35">
      <c r="A2798" s="3">
        <v>103417947</v>
      </c>
      <c r="B2798" s="3" t="s">
        <v>8839</v>
      </c>
      <c r="C2798" s="3" t="s">
        <v>9</v>
      </c>
      <c r="D2798" s="3" t="s">
        <v>5</v>
      </c>
      <c r="E2798" s="3" t="s">
        <v>10</v>
      </c>
      <c r="F2798" s="3" t="s">
        <v>8840</v>
      </c>
      <c r="G2798" s="3" t="s">
        <v>8841</v>
      </c>
      <c r="H2798" s="4">
        <v>9491.59</v>
      </c>
      <c r="I2798" s="3" t="s">
        <v>11</v>
      </c>
    </row>
    <row r="2799" spans="1:9" x14ac:dyDescent="0.35">
      <c r="A2799" s="3">
        <v>103417863</v>
      </c>
      <c r="B2799" s="3" t="s">
        <v>8842</v>
      </c>
      <c r="C2799" s="3" t="s">
        <v>9</v>
      </c>
      <c r="D2799" s="3" t="s">
        <v>5</v>
      </c>
      <c r="E2799" s="3" t="s">
        <v>10</v>
      </c>
      <c r="F2799" s="3" t="s">
        <v>8843</v>
      </c>
      <c r="G2799" s="3" t="s">
        <v>8844</v>
      </c>
      <c r="H2799" s="4">
        <v>1851.55</v>
      </c>
      <c r="I2799" s="3" t="s">
        <v>11</v>
      </c>
    </row>
    <row r="2800" spans="1:9" x14ac:dyDescent="0.35">
      <c r="A2800" s="3">
        <v>103417859</v>
      </c>
      <c r="B2800" s="3" t="s">
        <v>8845</v>
      </c>
      <c r="C2800" s="3" t="s">
        <v>9</v>
      </c>
      <c r="D2800" s="3" t="s">
        <v>5</v>
      </c>
      <c r="E2800" s="3" t="s">
        <v>10</v>
      </c>
      <c r="F2800" s="3" t="s">
        <v>8846</v>
      </c>
      <c r="G2800" s="3" t="s">
        <v>8847</v>
      </c>
      <c r="H2800" s="5">
        <v>1259</v>
      </c>
      <c r="I2800" s="3" t="s">
        <v>11</v>
      </c>
    </row>
    <row r="2801" spans="1:9" x14ac:dyDescent="0.35">
      <c r="A2801" s="3">
        <v>103417943</v>
      </c>
      <c r="B2801" s="3" t="s">
        <v>8848</v>
      </c>
      <c r="C2801" s="3" t="s">
        <v>9</v>
      </c>
      <c r="D2801" s="3" t="s">
        <v>5</v>
      </c>
      <c r="E2801" s="3" t="s">
        <v>10</v>
      </c>
      <c r="F2801" s="3" t="s">
        <v>8849</v>
      </c>
      <c r="G2801" s="3" t="s">
        <v>8850</v>
      </c>
      <c r="H2801" s="5">
        <v>2399</v>
      </c>
      <c r="I2801" s="3" t="s">
        <v>11</v>
      </c>
    </row>
    <row r="2802" spans="1:9" x14ac:dyDescent="0.35">
      <c r="A2802" s="3">
        <v>103417942</v>
      </c>
      <c r="B2802" s="3" t="s">
        <v>8851</v>
      </c>
      <c r="C2802" s="3" t="s">
        <v>9</v>
      </c>
      <c r="D2802" s="3" t="s">
        <v>5</v>
      </c>
      <c r="E2802" s="3" t="s">
        <v>10</v>
      </c>
      <c r="F2802" s="3" t="s">
        <v>8852</v>
      </c>
      <c r="G2802" s="3" t="s">
        <v>8853</v>
      </c>
      <c r="H2802" s="4">
        <v>2469.0500000000002</v>
      </c>
      <c r="I2802" s="3" t="s">
        <v>11</v>
      </c>
    </row>
    <row r="2803" spans="1:9" x14ac:dyDescent="0.35">
      <c r="A2803" s="3">
        <v>103417855</v>
      </c>
      <c r="B2803" s="3" t="s">
        <v>8854</v>
      </c>
      <c r="C2803" s="3" t="s">
        <v>9</v>
      </c>
      <c r="D2803" s="3" t="s">
        <v>5</v>
      </c>
      <c r="E2803" s="3" t="s">
        <v>10</v>
      </c>
      <c r="F2803" s="3" t="s">
        <v>8855</v>
      </c>
      <c r="G2803" s="3" t="s">
        <v>8856</v>
      </c>
      <c r="H2803" s="4">
        <v>2083.87</v>
      </c>
      <c r="I2803" s="3" t="s">
        <v>11</v>
      </c>
    </row>
    <row r="2804" spans="1:9" x14ac:dyDescent="0.35">
      <c r="A2804" s="3">
        <v>103417854</v>
      </c>
      <c r="B2804" s="3" t="s">
        <v>8857</v>
      </c>
      <c r="C2804" s="3" t="s">
        <v>9</v>
      </c>
      <c r="D2804" s="3" t="s">
        <v>5</v>
      </c>
      <c r="E2804" s="3" t="s">
        <v>10</v>
      </c>
      <c r="F2804" s="3" t="s">
        <v>8858</v>
      </c>
      <c r="G2804" s="3" t="s">
        <v>8859</v>
      </c>
      <c r="H2804" s="3">
        <v>359</v>
      </c>
      <c r="I2804" s="3" t="s">
        <v>11</v>
      </c>
    </row>
    <row r="2805" spans="1:9" x14ac:dyDescent="0.35">
      <c r="A2805" s="3">
        <v>103417846</v>
      </c>
      <c r="B2805" s="3" t="s">
        <v>8860</v>
      </c>
      <c r="C2805" s="3" t="s">
        <v>9</v>
      </c>
      <c r="D2805" s="3" t="s">
        <v>5</v>
      </c>
      <c r="E2805" s="3" t="s">
        <v>10</v>
      </c>
      <c r="F2805" s="3" t="s">
        <v>350</v>
      </c>
      <c r="G2805" s="3" t="s">
        <v>351</v>
      </c>
      <c r="H2805" s="3">
        <v>721.1</v>
      </c>
      <c r="I2805" s="3" t="s">
        <v>11</v>
      </c>
    </row>
    <row r="2806" spans="1:9" x14ac:dyDescent="0.35">
      <c r="A2806" s="3">
        <v>103417844</v>
      </c>
      <c r="B2806" s="3" t="s">
        <v>8861</v>
      </c>
      <c r="C2806" s="3" t="s">
        <v>9</v>
      </c>
      <c r="D2806" s="3" t="s">
        <v>5</v>
      </c>
      <c r="E2806" s="3" t="s">
        <v>10</v>
      </c>
      <c r="F2806" s="3" t="s">
        <v>8862</v>
      </c>
      <c r="G2806" s="3" t="s">
        <v>8863</v>
      </c>
      <c r="H2806" s="4">
        <v>1203.8399999999999</v>
      </c>
      <c r="I2806" s="3" t="s">
        <v>11</v>
      </c>
    </row>
    <row r="2807" spans="1:9" x14ac:dyDescent="0.35">
      <c r="A2807" s="3">
        <v>103417843</v>
      </c>
      <c r="B2807" s="3" t="s">
        <v>8864</v>
      </c>
      <c r="C2807" s="3" t="s">
        <v>9</v>
      </c>
      <c r="D2807" s="3" t="s">
        <v>5</v>
      </c>
      <c r="E2807" s="3" t="s">
        <v>10</v>
      </c>
      <c r="F2807" s="3" t="s">
        <v>8865</v>
      </c>
      <c r="G2807" s="3" t="s">
        <v>8866</v>
      </c>
      <c r="H2807" s="5">
        <v>2129</v>
      </c>
      <c r="I2807" s="3" t="s">
        <v>11</v>
      </c>
    </row>
    <row r="2808" spans="1:9" x14ac:dyDescent="0.35">
      <c r="A2808" s="3">
        <v>103417930</v>
      </c>
      <c r="B2808" s="3" t="s">
        <v>8867</v>
      </c>
      <c r="C2808" s="3" t="s">
        <v>9</v>
      </c>
      <c r="D2808" s="3" t="s">
        <v>5</v>
      </c>
      <c r="E2808" s="3" t="s">
        <v>12</v>
      </c>
      <c r="F2808" s="3" t="s">
        <v>8868</v>
      </c>
      <c r="G2808" s="3" t="s">
        <v>8869</v>
      </c>
      <c r="H2808" s="4">
        <v>6747.09</v>
      </c>
      <c r="I2808" s="3" t="s">
        <v>11</v>
      </c>
    </row>
    <row r="2809" spans="1:9" x14ac:dyDescent="0.35">
      <c r="A2809" s="3">
        <v>103417838</v>
      </c>
      <c r="B2809" s="3" t="s">
        <v>8870</v>
      </c>
      <c r="C2809" s="3" t="s">
        <v>9</v>
      </c>
      <c r="D2809" s="3" t="s">
        <v>5</v>
      </c>
      <c r="E2809" s="3" t="s">
        <v>10</v>
      </c>
      <c r="F2809" s="3" t="s">
        <v>8871</v>
      </c>
      <c r="G2809" s="3" t="s">
        <v>8872</v>
      </c>
      <c r="H2809" s="3">
        <v>585.72</v>
      </c>
      <c r="I2809" s="3" t="s">
        <v>11</v>
      </c>
    </row>
    <row r="2810" spans="1:9" x14ac:dyDescent="0.35">
      <c r="A2810" s="3">
        <v>103417829</v>
      </c>
      <c r="B2810" s="3" t="s">
        <v>8873</v>
      </c>
      <c r="C2810" s="3" t="s">
        <v>9</v>
      </c>
      <c r="D2810" s="3" t="s">
        <v>5</v>
      </c>
      <c r="E2810" s="3" t="s">
        <v>10</v>
      </c>
      <c r="F2810" s="3" t="s">
        <v>8874</v>
      </c>
      <c r="G2810" s="3" t="s">
        <v>8875</v>
      </c>
      <c r="H2810" s="4">
        <v>2339.1</v>
      </c>
      <c r="I2810" s="3" t="s">
        <v>11</v>
      </c>
    </row>
    <row r="2811" spans="1:9" x14ac:dyDescent="0.35">
      <c r="A2811" s="3">
        <v>103417917</v>
      </c>
      <c r="B2811" s="3" t="s">
        <v>8876</v>
      </c>
      <c r="C2811" s="3" t="s">
        <v>9</v>
      </c>
      <c r="D2811" s="3" t="s">
        <v>5</v>
      </c>
      <c r="E2811" s="3" t="s">
        <v>10</v>
      </c>
      <c r="F2811" s="3" t="s">
        <v>8877</v>
      </c>
      <c r="G2811" s="3" t="s">
        <v>8878</v>
      </c>
      <c r="H2811" s="4">
        <v>2659.05</v>
      </c>
      <c r="I2811" s="3" t="s">
        <v>11</v>
      </c>
    </row>
    <row r="2812" spans="1:9" x14ac:dyDescent="0.35">
      <c r="A2812" s="3">
        <v>103417916</v>
      </c>
      <c r="B2812" s="3" t="s">
        <v>8879</v>
      </c>
      <c r="C2812" s="3" t="s">
        <v>9</v>
      </c>
      <c r="D2812" s="3" t="s">
        <v>5</v>
      </c>
      <c r="E2812" s="3" t="s">
        <v>10</v>
      </c>
      <c r="F2812" s="3" t="s">
        <v>8880</v>
      </c>
      <c r="G2812" s="3" t="s">
        <v>8881</v>
      </c>
      <c r="H2812" s="3">
        <v>899</v>
      </c>
      <c r="I2812" s="3" t="s">
        <v>11</v>
      </c>
    </row>
    <row r="2813" spans="1:9" x14ac:dyDescent="0.35">
      <c r="A2813" s="3">
        <v>103417912</v>
      </c>
      <c r="B2813" s="3" t="s">
        <v>8882</v>
      </c>
      <c r="C2813" s="3" t="s">
        <v>9</v>
      </c>
      <c r="D2813" s="3" t="s">
        <v>5</v>
      </c>
      <c r="E2813" s="3" t="s">
        <v>10</v>
      </c>
      <c r="F2813" s="3" t="s">
        <v>8883</v>
      </c>
      <c r="G2813" s="3" t="s">
        <v>8884</v>
      </c>
      <c r="H2813" s="4">
        <v>2041.55</v>
      </c>
      <c r="I2813" s="3" t="s">
        <v>11</v>
      </c>
    </row>
    <row r="2814" spans="1:9" x14ac:dyDescent="0.35">
      <c r="A2814" s="3">
        <v>103417911</v>
      </c>
      <c r="B2814" s="3" t="s">
        <v>8885</v>
      </c>
      <c r="C2814" s="3" t="s">
        <v>9</v>
      </c>
      <c r="D2814" s="3" t="s">
        <v>5</v>
      </c>
      <c r="E2814" s="3" t="s">
        <v>10</v>
      </c>
      <c r="F2814" s="3" t="s">
        <v>8886</v>
      </c>
      <c r="G2814" s="3" t="s">
        <v>8887</v>
      </c>
      <c r="H2814" s="3">
        <v>854.05</v>
      </c>
      <c r="I2814" s="3" t="s">
        <v>11</v>
      </c>
    </row>
    <row r="2815" spans="1:9" x14ac:dyDescent="0.35">
      <c r="A2815" s="3">
        <v>103417909</v>
      </c>
      <c r="B2815" s="3" t="s">
        <v>8888</v>
      </c>
      <c r="C2815" s="3" t="s">
        <v>9</v>
      </c>
      <c r="D2815" s="3" t="s">
        <v>5</v>
      </c>
      <c r="E2815" s="3" t="s">
        <v>10</v>
      </c>
      <c r="F2815" s="3" t="s">
        <v>8889</v>
      </c>
      <c r="G2815" s="3" t="s">
        <v>8890</v>
      </c>
      <c r="H2815" s="3">
        <v>351.07</v>
      </c>
      <c r="I2815" s="3" t="s">
        <v>11</v>
      </c>
    </row>
    <row r="2816" spans="1:9" x14ac:dyDescent="0.35">
      <c r="A2816" s="3">
        <v>103417905</v>
      </c>
      <c r="B2816" s="3" t="s">
        <v>8891</v>
      </c>
      <c r="C2816" s="3" t="s">
        <v>9</v>
      </c>
      <c r="D2816" s="3" t="s">
        <v>5</v>
      </c>
      <c r="E2816" s="3" t="s">
        <v>10</v>
      </c>
      <c r="F2816" s="3" t="s">
        <v>733</v>
      </c>
      <c r="G2816" s="3" t="s">
        <v>734</v>
      </c>
      <c r="H2816" s="5">
        <v>2399</v>
      </c>
      <c r="I2816" s="3" t="s">
        <v>11</v>
      </c>
    </row>
    <row r="2817" spans="1:9" x14ac:dyDescent="0.35">
      <c r="A2817" s="3">
        <v>103417903</v>
      </c>
      <c r="B2817" s="3" t="s">
        <v>8892</v>
      </c>
      <c r="C2817" s="3" t="s">
        <v>9</v>
      </c>
      <c r="D2817" s="3" t="s">
        <v>5</v>
      </c>
      <c r="E2817" s="3" t="s">
        <v>10</v>
      </c>
      <c r="F2817" s="3" t="s">
        <v>8893</v>
      </c>
      <c r="G2817" s="3" t="s">
        <v>8894</v>
      </c>
      <c r="H2817" s="5">
        <v>2099</v>
      </c>
      <c r="I2817" s="3" t="s">
        <v>11</v>
      </c>
    </row>
    <row r="2818" spans="1:9" x14ac:dyDescent="0.35">
      <c r="A2818" s="3">
        <v>103417821</v>
      </c>
      <c r="B2818" s="3" t="s">
        <v>8895</v>
      </c>
      <c r="C2818" s="3" t="s">
        <v>9</v>
      </c>
      <c r="D2818" s="3" t="s">
        <v>5</v>
      </c>
      <c r="E2818" s="3" t="s">
        <v>10</v>
      </c>
      <c r="F2818" s="3" t="s">
        <v>7913</v>
      </c>
      <c r="G2818" s="3" t="s">
        <v>8896</v>
      </c>
      <c r="H2818" s="3">
        <v>759.05</v>
      </c>
      <c r="I2818" s="3" t="s">
        <v>11</v>
      </c>
    </row>
    <row r="2819" spans="1:9" x14ac:dyDescent="0.35">
      <c r="A2819" s="3">
        <v>103417818</v>
      </c>
      <c r="B2819" s="3" t="s">
        <v>8897</v>
      </c>
      <c r="C2819" s="3" t="s">
        <v>9</v>
      </c>
      <c r="D2819" s="3" t="s">
        <v>5</v>
      </c>
      <c r="E2819" s="3" t="s">
        <v>12</v>
      </c>
      <c r="F2819" s="3" t="s">
        <v>6592</v>
      </c>
      <c r="G2819" s="3" t="s">
        <v>8898</v>
      </c>
      <c r="H2819" s="5">
        <v>2139</v>
      </c>
      <c r="I2819" s="3" t="s">
        <v>11</v>
      </c>
    </row>
    <row r="2820" spans="1:9" x14ac:dyDescent="0.35">
      <c r="A2820" s="3">
        <v>103417815</v>
      </c>
      <c r="B2820" s="3" t="s">
        <v>8899</v>
      </c>
      <c r="C2820" s="3" t="s">
        <v>9</v>
      </c>
      <c r="D2820" s="3" t="s">
        <v>5</v>
      </c>
      <c r="E2820" s="3" t="s">
        <v>10</v>
      </c>
      <c r="F2820" s="3" t="s">
        <v>8900</v>
      </c>
      <c r="G2820" s="3" t="s">
        <v>8901</v>
      </c>
      <c r="H2820" s="3">
        <v>920.55</v>
      </c>
      <c r="I2820" s="3" t="s">
        <v>11</v>
      </c>
    </row>
    <row r="2821" spans="1:9" x14ac:dyDescent="0.35">
      <c r="A2821" s="3">
        <v>103417900</v>
      </c>
      <c r="B2821" s="3" t="s">
        <v>8902</v>
      </c>
      <c r="C2821" s="3" t="s">
        <v>9</v>
      </c>
      <c r="D2821" s="3" t="s">
        <v>5</v>
      </c>
      <c r="E2821" s="3" t="s">
        <v>10</v>
      </c>
      <c r="F2821" s="3" t="s">
        <v>8903</v>
      </c>
      <c r="G2821" s="3" t="s">
        <v>8904</v>
      </c>
      <c r="H2821" s="5">
        <v>4999</v>
      </c>
      <c r="I2821" s="3" t="s">
        <v>11</v>
      </c>
    </row>
    <row r="2822" spans="1:9" x14ac:dyDescent="0.35">
      <c r="A2822" s="3">
        <v>103417808</v>
      </c>
      <c r="B2822" s="3" t="s">
        <v>8905</v>
      </c>
      <c r="C2822" s="3" t="s">
        <v>9</v>
      </c>
      <c r="D2822" s="3" t="s">
        <v>5</v>
      </c>
      <c r="E2822" s="3" t="s">
        <v>10</v>
      </c>
      <c r="F2822" s="3" t="s">
        <v>8906</v>
      </c>
      <c r="G2822" s="3" t="s">
        <v>8907</v>
      </c>
      <c r="H2822" s="4">
        <v>3608.19</v>
      </c>
      <c r="I2822" s="3" t="s">
        <v>11</v>
      </c>
    </row>
    <row r="2823" spans="1:9" x14ac:dyDescent="0.35">
      <c r="A2823" s="3">
        <v>103417893</v>
      </c>
      <c r="B2823" s="3" t="s">
        <v>8908</v>
      </c>
      <c r="C2823" s="3" t="s">
        <v>9</v>
      </c>
      <c r="D2823" s="3" t="s">
        <v>5</v>
      </c>
      <c r="E2823" s="3" t="s">
        <v>10</v>
      </c>
      <c r="F2823" s="3" t="s">
        <v>8909</v>
      </c>
      <c r="G2823" s="3" t="s">
        <v>8910</v>
      </c>
      <c r="H2823" s="4">
        <v>5278.72</v>
      </c>
      <c r="I2823" s="3" t="s">
        <v>11</v>
      </c>
    </row>
    <row r="2824" spans="1:9" x14ac:dyDescent="0.35">
      <c r="A2824" s="3">
        <v>103417803</v>
      </c>
      <c r="B2824" s="3" t="s">
        <v>8911</v>
      </c>
      <c r="C2824" s="3" t="s">
        <v>9</v>
      </c>
      <c r="D2824" s="3" t="s">
        <v>5</v>
      </c>
      <c r="E2824" s="3" t="s">
        <v>12</v>
      </c>
      <c r="F2824" s="3" t="s">
        <v>8912</v>
      </c>
      <c r="G2824" s="3" t="s">
        <v>8913</v>
      </c>
      <c r="H2824" s="5">
        <v>1799</v>
      </c>
      <c r="I2824" s="3" t="s">
        <v>13</v>
      </c>
    </row>
    <row r="2825" spans="1:9" x14ac:dyDescent="0.35">
      <c r="A2825" s="3">
        <v>103417883</v>
      </c>
      <c r="B2825" s="3" t="s">
        <v>8914</v>
      </c>
      <c r="C2825" s="3" t="s">
        <v>9</v>
      </c>
      <c r="D2825" s="3" t="s">
        <v>5</v>
      </c>
      <c r="E2825" s="3" t="s">
        <v>10</v>
      </c>
      <c r="F2825" s="3" t="s">
        <v>8915</v>
      </c>
      <c r="G2825" s="3" t="s">
        <v>8916</v>
      </c>
      <c r="H2825" s="4">
        <v>2706.6</v>
      </c>
      <c r="I2825" s="3" t="s">
        <v>11</v>
      </c>
    </row>
    <row r="2826" spans="1:9" x14ac:dyDescent="0.35">
      <c r="A2826" s="3">
        <v>103417796</v>
      </c>
      <c r="B2826" s="3" t="s">
        <v>8917</v>
      </c>
      <c r="C2826" s="3" t="s">
        <v>9</v>
      </c>
      <c r="D2826" s="3" t="s">
        <v>5</v>
      </c>
      <c r="E2826" s="3" t="s">
        <v>10</v>
      </c>
      <c r="F2826" s="3" t="s">
        <v>747</v>
      </c>
      <c r="G2826" s="3" t="s">
        <v>8918</v>
      </c>
      <c r="H2826" s="4">
        <v>3419.14</v>
      </c>
      <c r="I2826" s="3" t="s">
        <v>11</v>
      </c>
    </row>
    <row r="2827" spans="1:9" x14ac:dyDescent="0.35">
      <c r="A2827" s="3">
        <v>103417795</v>
      </c>
      <c r="B2827" s="3" t="s">
        <v>8919</v>
      </c>
      <c r="C2827" s="3" t="s">
        <v>9</v>
      </c>
      <c r="D2827" s="3" t="s">
        <v>5</v>
      </c>
      <c r="E2827" s="3" t="s">
        <v>10</v>
      </c>
      <c r="F2827" s="3" t="s">
        <v>8920</v>
      </c>
      <c r="G2827" s="3" t="s">
        <v>8921</v>
      </c>
      <c r="H2827" s="5">
        <v>1259</v>
      </c>
      <c r="I2827" s="3" t="s">
        <v>11</v>
      </c>
    </row>
    <row r="2828" spans="1:9" x14ac:dyDescent="0.35">
      <c r="A2828" s="3">
        <v>103417794</v>
      </c>
      <c r="B2828" s="3" t="s">
        <v>8922</v>
      </c>
      <c r="C2828" s="3" t="s">
        <v>9</v>
      </c>
      <c r="D2828" s="3" t="s">
        <v>5</v>
      </c>
      <c r="E2828" s="3" t="s">
        <v>10</v>
      </c>
      <c r="F2828" s="3" t="s">
        <v>8923</v>
      </c>
      <c r="G2828" s="3" t="s">
        <v>8924</v>
      </c>
      <c r="H2828" s="5">
        <v>1999</v>
      </c>
      <c r="I2828" s="3" t="s">
        <v>11</v>
      </c>
    </row>
    <row r="2829" spans="1:9" x14ac:dyDescent="0.35">
      <c r="A2829" s="3">
        <v>103417792</v>
      </c>
      <c r="B2829" s="3" t="s">
        <v>8925</v>
      </c>
      <c r="C2829" s="3" t="s">
        <v>9</v>
      </c>
      <c r="D2829" s="3" t="s">
        <v>5</v>
      </c>
      <c r="E2829" s="3" t="s">
        <v>10</v>
      </c>
      <c r="F2829" s="3" t="s">
        <v>8926</v>
      </c>
      <c r="G2829" s="3" t="s">
        <v>8927</v>
      </c>
      <c r="H2829" s="4">
        <v>3419.05</v>
      </c>
      <c r="I2829" s="3" t="s">
        <v>11</v>
      </c>
    </row>
    <row r="2830" spans="1:9" x14ac:dyDescent="0.35">
      <c r="A2830" s="3">
        <v>103417879</v>
      </c>
      <c r="B2830" s="3" t="s">
        <v>8928</v>
      </c>
      <c r="C2830" s="3" t="s">
        <v>9</v>
      </c>
      <c r="D2830" s="3" t="s">
        <v>5</v>
      </c>
      <c r="E2830" s="3" t="s">
        <v>10</v>
      </c>
      <c r="F2830" s="3" t="s">
        <v>8929</v>
      </c>
      <c r="G2830" s="3" t="s">
        <v>8930</v>
      </c>
      <c r="H2830" s="5">
        <v>2399</v>
      </c>
      <c r="I2830" s="3" t="s">
        <v>11</v>
      </c>
    </row>
    <row r="2831" spans="1:9" x14ac:dyDescent="0.35">
      <c r="A2831" s="3">
        <v>103417786</v>
      </c>
      <c r="B2831" s="3" t="s">
        <v>8931</v>
      </c>
      <c r="C2831" s="3" t="s">
        <v>9</v>
      </c>
      <c r="D2831" s="3" t="s">
        <v>5</v>
      </c>
      <c r="E2831" s="3" t="s">
        <v>10</v>
      </c>
      <c r="F2831" s="3" t="s">
        <v>8932</v>
      </c>
      <c r="G2831" s="3" t="s">
        <v>8933</v>
      </c>
      <c r="H2831" s="4">
        <v>3324.05</v>
      </c>
      <c r="I2831" s="3" t="s">
        <v>11</v>
      </c>
    </row>
    <row r="2832" spans="1:9" x14ac:dyDescent="0.35">
      <c r="A2832" s="3">
        <v>103417871</v>
      </c>
      <c r="B2832" s="3" t="s">
        <v>8934</v>
      </c>
      <c r="C2832" s="3" t="s">
        <v>9</v>
      </c>
      <c r="D2832" s="3" t="s">
        <v>5</v>
      </c>
      <c r="E2832" s="3" t="s">
        <v>12</v>
      </c>
      <c r="F2832" s="3" t="s">
        <v>8935</v>
      </c>
      <c r="G2832" s="3" t="s">
        <v>8936</v>
      </c>
      <c r="H2832" s="4">
        <v>2193.5500000000002</v>
      </c>
      <c r="I2832" s="3" t="s">
        <v>11</v>
      </c>
    </row>
    <row r="2833" spans="1:9" x14ac:dyDescent="0.35">
      <c r="A2833" s="3">
        <v>103417785</v>
      </c>
      <c r="B2833" s="3" t="s">
        <v>8937</v>
      </c>
      <c r="C2833" s="3" t="s">
        <v>9</v>
      </c>
      <c r="D2833" s="3" t="s">
        <v>5</v>
      </c>
      <c r="E2833" s="3" t="s">
        <v>12</v>
      </c>
      <c r="F2833" s="3" t="s">
        <v>8938</v>
      </c>
      <c r="G2833" s="3" t="s">
        <v>8939</v>
      </c>
      <c r="H2833" s="4">
        <v>1078.2</v>
      </c>
      <c r="I2833" s="3" t="s">
        <v>11</v>
      </c>
    </row>
    <row r="2834" spans="1:9" x14ac:dyDescent="0.35">
      <c r="A2834" s="3">
        <v>103417870</v>
      </c>
      <c r="B2834" s="3" t="s">
        <v>8940</v>
      </c>
      <c r="C2834" s="3" t="s">
        <v>9</v>
      </c>
      <c r="D2834" s="3" t="s">
        <v>5</v>
      </c>
      <c r="E2834" s="3" t="s">
        <v>10</v>
      </c>
      <c r="F2834" s="3" t="s">
        <v>2226</v>
      </c>
      <c r="G2834" s="3" t="s">
        <v>8941</v>
      </c>
      <c r="H2834" s="5">
        <v>4199</v>
      </c>
      <c r="I2834" s="3" t="s">
        <v>11</v>
      </c>
    </row>
    <row r="2835" spans="1:9" x14ac:dyDescent="0.35">
      <c r="A2835" s="3">
        <v>103417869</v>
      </c>
      <c r="B2835" s="3" t="s">
        <v>8942</v>
      </c>
      <c r="C2835" s="3" t="s">
        <v>9</v>
      </c>
      <c r="D2835" s="3" t="s">
        <v>5</v>
      </c>
      <c r="E2835" s="3" t="s">
        <v>10</v>
      </c>
      <c r="F2835" s="3" t="s">
        <v>8773</v>
      </c>
      <c r="G2835" s="3" t="s">
        <v>8774</v>
      </c>
      <c r="H2835" s="3">
        <v>464.55</v>
      </c>
      <c r="I2835" s="3" t="s">
        <v>11</v>
      </c>
    </row>
    <row r="2836" spans="1:9" x14ac:dyDescent="0.35">
      <c r="A2836" s="3">
        <v>103417868</v>
      </c>
      <c r="B2836" s="3" t="s">
        <v>8943</v>
      </c>
      <c r="C2836" s="3" t="s">
        <v>9</v>
      </c>
      <c r="D2836" s="3" t="s">
        <v>5</v>
      </c>
      <c r="E2836" s="3" t="s">
        <v>12</v>
      </c>
      <c r="F2836" s="3" t="s">
        <v>6045</v>
      </c>
      <c r="G2836" s="3" t="s">
        <v>6046</v>
      </c>
      <c r="H2836" s="3">
        <v>899</v>
      </c>
      <c r="I2836" s="3" t="s">
        <v>11</v>
      </c>
    </row>
    <row r="2837" spans="1:9" x14ac:dyDescent="0.35">
      <c r="A2837" s="3">
        <v>103417769</v>
      </c>
      <c r="B2837" s="3" t="s">
        <v>8944</v>
      </c>
      <c r="C2837" s="3" t="s">
        <v>9</v>
      </c>
      <c r="D2837" s="3" t="s">
        <v>5</v>
      </c>
      <c r="E2837" s="3" t="s">
        <v>10</v>
      </c>
      <c r="F2837" s="3" t="s">
        <v>8945</v>
      </c>
      <c r="G2837" s="3" t="s">
        <v>8946</v>
      </c>
      <c r="H2837" s="5">
        <v>1189</v>
      </c>
      <c r="I2837" s="3" t="s">
        <v>11</v>
      </c>
    </row>
    <row r="2838" spans="1:9" x14ac:dyDescent="0.35">
      <c r="A2838" s="3">
        <v>103417653</v>
      </c>
      <c r="B2838" s="3" t="s">
        <v>8947</v>
      </c>
      <c r="C2838" s="3" t="s">
        <v>9</v>
      </c>
      <c r="D2838" s="3" t="s">
        <v>5</v>
      </c>
      <c r="E2838" s="3" t="s">
        <v>10</v>
      </c>
      <c r="F2838" s="3" t="s">
        <v>8948</v>
      </c>
      <c r="G2838" s="3" t="s">
        <v>8949</v>
      </c>
      <c r="H2838" s="4">
        <v>2435.85</v>
      </c>
      <c r="I2838" s="3" t="s">
        <v>11</v>
      </c>
    </row>
    <row r="2839" spans="1:9" x14ac:dyDescent="0.35">
      <c r="A2839" s="3">
        <v>103417760</v>
      </c>
      <c r="B2839" s="3" t="s">
        <v>8950</v>
      </c>
      <c r="C2839" s="3" t="s">
        <v>9</v>
      </c>
      <c r="D2839" s="3" t="s">
        <v>5</v>
      </c>
      <c r="E2839" s="3" t="s">
        <v>12</v>
      </c>
      <c r="F2839" s="3" t="s">
        <v>8951</v>
      </c>
      <c r="G2839" s="3" t="s">
        <v>8952</v>
      </c>
      <c r="H2839" s="4">
        <v>2089.0500000000002</v>
      </c>
      <c r="I2839" s="3" t="s">
        <v>11</v>
      </c>
    </row>
    <row r="2840" spans="1:9" x14ac:dyDescent="0.35">
      <c r="A2840" s="3">
        <v>103417758</v>
      </c>
      <c r="B2840" s="3" t="s">
        <v>8953</v>
      </c>
      <c r="C2840" s="3" t="s">
        <v>9</v>
      </c>
      <c r="D2840" s="3" t="s">
        <v>5</v>
      </c>
      <c r="E2840" s="3" t="s">
        <v>10</v>
      </c>
      <c r="F2840" s="3" t="s">
        <v>8954</v>
      </c>
      <c r="G2840" s="3" t="s">
        <v>8955</v>
      </c>
      <c r="H2840" s="4">
        <v>4331.1000000000004</v>
      </c>
      <c r="I2840" s="3" t="s">
        <v>11</v>
      </c>
    </row>
    <row r="2841" spans="1:9" x14ac:dyDescent="0.35">
      <c r="A2841" s="3">
        <v>103417757</v>
      </c>
      <c r="B2841" s="3" t="s">
        <v>8956</v>
      </c>
      <c r="C2841" s="3" t="s">
        <v>9</v>
      </c>
      <c r="D2841" s="3" t="s">
        <v>5</v>
      </c>
      <c r="E2841" s="3" t="s">
        <v>10</v>
      </c>
      <c r="F2841" s="3" t="s">
        <v>8957</v>
      </c>
      <c r="G2841" s="3" t="s">
        <v>8958</v>
      </c>
      <c r="H2841" s="3">
        <v>990.94</v>
      </c>
      <c r="I2841" s="3" t="s">
        <v>11</v>
      </c>
    </row>
    <row r="2842" spans="1:9" x14ac:dyDescent="0.35">
      <c r="A2842" s="3">
        <v>103417646</v>
      </c>
      <c r="B2842" s="3" t="s">
        <v>8959</v>
      </c>
      <c r="C2842" s="3" t="s">
        <v>9</v>
      </c>
      <c r="D2842" s="3" t="s">
        <v>5</v>
      </c>
      <c r="E2842" s="3" t="s">
        <v>10</v>
      </c>
      <c r="F2842" s="3" t="s">
        <v>8960</v>
      </c>
      <c r="G2842" s="3" t="s">
        <v>8961</v>
      </c>
      <c r="H2842" s="5">
        <v>4999</v>
      </c>
      <c r="I2842" s="3" t="s">
        <v>11</v>
      </c>
    </row>
    <row r="2843" spans="1:9" x14ac:dyDescent="0.35">
      <c r="A2843" s="3">
        <v>103417645</v>
      </c>
      <c r="B2843" s="3" t="s">
        <v>8962</v>
      </c>
      <c r="C2843" s="3" t="s">
        <v>9</v>
      </c>
      <c r="D2843" s="3" t="s">
        <v>5</v>
      </c>
      <c r="E2843" s="3" t="s">
        <v>10</v>
      </c>
      <c r="F2843" s="3" t="s">
        <v>48</v>
      </c>
      <c r="G2843" s="3" t="s">
        <v>49</v>
      </c>
      <c r="H2843" s="4">
        <v>3970.1</v>
      </c>
      <c r="I2843" s="3" t="s">
        <v>11</v>
      </c>
    </row>
    <row r="2844" spans="1:9" x14ac:dyDescent="0.35">
      <c r="A2844" s="3">
        <v>103417644</v>
      </c>
      <c r="B2844" s="3" t="s">
        <v>8963</v>
      </c>
      <c r="C2844" s="3" t="s">
        <v>9</v>
      </c>
      <c r="D2844" s="3" t="s">
        <v>5</v>
      </c>
      <c r="E2844" s="3" t="s">
        <v>10</v>
      </c>
      <c r="F2844" s="3" t="s">
        <v>730</v>
      </c>
      <c r="G2844" s="3" t="s">
        <v>8964</v>
      </c>
      <c r="H2844" s="4">
        <v>3200.55</v>
      </c>
      <c r="I2844" s="3" t="s">
        <v>11</v>
      </c>
    </row>
    <row r="2845" spans="1:9" x14ac:dyDescent="0.35">
      <c r="A2845" s="3">
        <v>103417643</v>
      </c>
      <c r="B2845" s="3" t="s">
        <v>8965</v>
      </c>
      <c r="C2845" s="3" t="s">
        <v>9</v>
      </c>
      <c r="D2845" s="3" t="s">
        <v>5</v>
      </c>
      <c r="E2845" s="3" t="s">
        <v>10</v>
      </c>
      <c r="F2845" s="3" t="s">
        <v>8966</v>
      </c>
      <c r="G2845" s="3" t="s">
        <v>8967</v>
      </c>
      <c r="H2845" s="5">
        <v>1199</v>
      </c>
      <c r="I2845" s="3" t="s">
        <v>11</v>
      </c>
    </row>
    <row r="2846" spans="1:9" x14ac:dyDescent="0.35">
      <c r="A2846" s="3">
        <v>103417744</v>
      </c>
      <c r="B2846" s="3" t="s">
        <v>8968</v>
      </c>
      <c r="C2846" s="3" t="s">
        <v>9</v>
      </c>
      <c r="D2846" s="3" t="s">
        <v>5</v>
      </c>
      <c r="E2846" s="3" t="s">
        <v>10</v>
      </c>
      <c r="F2846" s="3" t="s">
        <v>8969</v>
      </c>
      <c r="G2846" s="3" t="s">
        <v>8970</v>
      </c>
      <c r="H2846" s="5">
        <v>7548</v>
      </c>
      <c r="I2846" s="3" t="s">
        <v>11</v>
      </c>
    </row>
    <row r="2847" spans="1:9" x14ac:dyDescent="0.35">
      <c r="A2847" s="3">
        <v>103417743</v>
      </c>
      <c r="B2847" s="3" t="s">
        <v>8971</v>
      </c>
      <c r="C2847" s="3" t="s">
        <v>9</v>
      </c>
      <c r="D2847" s="3" t="s">
        <v>5</v>
      </c>
      <c r="E2847" s="3" t="s">
        <v>10</v>
      </c>
      <c r="F2847" s="3" t="s">
        <v>8972</v>
      </c>
      <c r="G2847" s="3" t="s">
        <v>8973</v>
      </c>
      <c r="H2847" s="4">
        <v>1659.7</v>
      </c>
      <c r="I2847" s="3" t="s">
        <v>11</v>
      </c>
    </row>
    <row r="2848" spans="1:9" x14ac:dyDescent="0.35">
      <c r="A2848" s="3">
        <v>103417639</v>
      </c>
      <c r="B2848" s="3" t="s">
        <v>8974</v>
      </c>
      <c r="C2848" s="3" t="s">
        <v>9</v>
      </c>
      <c r="D2848" s="3" t="s">
        <v>5</v>
      </c>
      <c r="E2848" s="3" t="s">
        <v>12</v>
      </c>
      <c r="F2848" s="3" t="s">
        <v>8975</v>
      </c>
      <c r="G2848" s="3" t="s">
        <v>8976</v>
      </c>
      <c r="H2848" s="4">
        <v>5699.05</v>
      </c>
      <c r="I2848" s="3" t="s">
        <v>11</v>
      </c>
    </row>
    <row r="2849" spans="1:9" x14ac:dyDescent="0.35">
      <c r="A2849" s="3">
        <v>103417636</v>
      </c>
      <c r="B2849" s="3" t="s">
        <v>8977</v>
      </c>
      <c r="C2849" s="3" t="s">
        <v>9</v>
      </c>
      <c r="D2849" s="3" t="s">
        <v>5</v>
      </c>
      <c r="E2849" s="3" t="s">
        <v>10</v>
      </c>
      <c r="F2849" s="3" t="s">
        <v>701</v>
      </c>
      <c r="G2849" s="3" t="s">
        <v>702</v>
      </c>
      <c r="H2849" s="5">
        <v>2619</v>
      </c>
      <c r="I2849" s="3" t="s">
        <v>11</v>
      </c>
    </row>
    <row r="2850" spans="1:9" x14ac:dyDescent="0.35">
      <c r="A2850" s="3">
        <v>103417738</v>
      </c>
      <c r="B2850" s="3" t="s">
        <v>8978</v>
      </c>
      <c r="C2850" s="3" t="s">
        <v>9</v>
      </c>
      <c r="D2850" s="3" t="s">
        <v>5</v>
      </c>
      <c r="E2850" s="3" t="s">
        <v>10</v>
      </c>
      <c r="F2850" s="3" t="s">
        <v>8979</v>
      </c>
      <c r="G2850" s="3" t="s">
        <v>8980</v>
      </c>
      <c r="H2850" s="4">
        <v>2564.0500000000002</v>
      </c>
      <c r="I2850" s="3" t="s">
        <v>11</v>
      </c>
    </row>
    <row r="2851" spans="1:9" x14ac:dyDescent="0.35">
      <c r="A2851" s="3">
        <v>103417732</v>
      </c>
      <c r="B2851" s="3" t="s">
        <v>8981</v>
      </c>
      <c r="C2851" s="3" t="s">
        <v>9</v>
      </c>
      <c r="D2851" s="3" t="s">
        <v>5</v>
      </c>
      <c r="E2851" s="3" t="s">
        <v>10</v>
      </c>
      <c r="F2851" s="3" t="s">
        <v>8982</v>
      </c>
      <c r="G2851" s="3" t="s">
        <v>8983</v>
      </c>
      <c r="H2851" s="3">
        <v>489</v>
      </c>
      <c r="I2851" s="3" t="s">
        <v>11</v>
      </c>
    </row>
    <row r="2852" spans="1:9" x14ac:dyDescent="0.35">
      <c r="A2852" s="3">
        <v>103417729</v>
      </c>
      <c r="B2852" s="3" t="s">
        <v>8984</v>
      </c>
      <c r="C2852" s="3" t="s">
        <v>9</v>
      </c>
      <c r="D2852" s="3" t="s">
        <v>5</v>
      </c>
      <c r="E2852" s="3" t="s">
        <v>10</v>
      </c>
      <c r="F2852" s="3" t="s">
        <v>8985</v>
      </c>
      <c r="G2852" s="3" t="s">
        <v>8986</v>
      </c>
      <c r="H2852" s="4">
        <v>3970.1</v>
      </c>
      <c r="I2852" s="3" t="s">
        <v>11</v>
      </c>
    </row>
    <row r="2853" spans="1:9" x14ac:dyDescent="0.35">
      <c r="A2853" s="3">
        <v>103417726</v>
      </c>
      <c r="B2853" s="3" t="s">
        <v>8987</v>
      </c>
      <c r="C2853" s="3" t="s">
        <v>9</v>
      </c>
      <c r="D2853" s="3" t="s">
        <v>5</v>
      </c>
      <c r="E2853" s="3" t="s">
        <v>12</v>
      </c>
      <c r="F2853" s="3" t="s">
        <v>8988</v>
      </c>
      <c r="G2853" s="3" t="s">
        <v>8989</v>
      </c>
      <c r="H2853" s="4">
        <v>1632.62</v>
      </c>
      <c r="I2853" s="3" t="s">
        <v>11</v>
      </c>
    </row>
    <row r="2854" spans="1:9" x14ac:dyDescent="0.35">
      <c r="A2854" s="3">
        <v>103417724</v>
      </c>
      <c r="B2854" s="3" t="s">
        <v>8990</v>
      </c>
      <c r="C2854" s="3" t="s">
        <v>9</v>
      </c>
      <c r="D2854" s="3" t="s">
        <v>5</v>
      </c>
      <c r="E2854" s="3" t="s">
        <v>10</v>
      </c>
      <c r="F2854" s="3" t="s">
        <v>8991</v>
      </c>
      <c r="G2854" s="3" t="s">
        <v>8992</v>
      </c>
      <c r="H2854" s="4">
        <v>4511.6000000000004</v>
      </c>
      <c r="I2854" s="3" t="s">
        <v>11</v>
      </c>
    </row>
    <row r="2855" spans="1:9" x14ac:dyDescent="0.35">
      <c r="A2855" s="3">
        <v>103417626</v>
      </c>
      <c r="B2855" s="3" t="s">
        <v>8993</v>
      </c>
      <c r="C2855" s="3" t="s">
        <v>9</v>
      </c>
      <c r="D2855" s="3" t="s">
        <v>5</v>
      </c>
      <c r="E2855" s="3" t="s">
        <v>10</v>
      </c>
      <c r="F2855" s="3" t="s">
        <v>8994</v>
      </c>
      <c r="G2855" s="3" t="s">
        <v>8995</v>
      </c>
      <c r="H2855" s="4">
        <v>13352.49</v>
      </c>
      <c r="I2855" s="3" t="s">
        <v>11</v>
      </c>
    </row>
    <row r="2856" spans="1:9" x14ac:dyDescent="0.35">
      <c r="A2856" s="3">
        <v>103417624</v>
      </c>
      <c r="B2856" s="3" t="s">
        <v>8996</v>
      </c>
      <c r="C2856" s="3" t="s">
        <v>9</v>
      </c>
      <c r="D2856" s="3" t="s">
        <v>5</v>
      </c>
      <c r="E2856" s="3" t="s">
        <v>10</v>
      </c>
      <c r="F2856" s="3" t="s">
        <v>8997</v>
      </c>
      <c r="G2856" s="3" t="s">
        <v>8998</v>
      </c>
      <c r="H2856" s="4">
        <v>2136.5500000000002</v>
      </c>
      <c r="I2856" s="3" t="s">
        <v>11</v>
      </c>
    </row>
    <row r="2857" spans="1:9" x14ac:dyDescent="0.35">
      <c r="A2857" s="3">
        <v>103417713</v>
      </c>
      <c r="B2857" s="3" t="s">
        <v>8999</v>
      </c>
      <c r="C2857" s="3" t="s">
        <v>9</v>
      </c>
      <c r="D2857" s="3" t="s">
        <v>5</v>
      </c>
      <c r="E2857" s="3" t="s">
        <v>10</v>
      </c>
      <c r="F2857" s="3" t="s">
        <v>8702</v>
      </c>
      <c r="G2857" s="3" t="s">
        <v>8703</v>
      </c>
      <c r="H2857" s="5">
        <v>3899</v>
      </c>
      <c r="I2857" s="3" t="s">
        <v>11</v>
      </c>
    </row>
    <row r="2858" spans="1:9" x14ac:dyDescent="0.35">
      <c r="A2858" s="3">
        <v>103417712</v>
      </c>
      <c r="B2858" s="3" t="s">
        <v>9000</v>
      </c>
      <c r="C2858" s="3" t="s">
        <v>9</v>
      </c>
      <c r="D2858" s="3" t="s">
        <v>5</v>
      </c>
      <c r="E2858" s="3" t="s">
        <v>10</v>
      </c>
      <c r="F2858" s="3" t="s">
        <v>9001</v>
      </c>
      <c r="G2858" s="3" t="s">
        <v>9002</v>
      </c>
      <c r="H2858" s="4">
        <v>1196.05</v>
      </c>
      <c r="I2858" s="3" t="s">
        <v>11</v>
      </c>
    </row>
    <row r="2859" spans="1:9" x14ac:dyDescent="0.35">
      <c r="A2859" s="3">
        <v>103417616</v>
      </c>
      <c r="B2859" s="3" t="s">
        <v>9003</v>
      </c>
      <c r="C2859" s="3" t="s">
        <v>9</v>
      </c>
      <c r="D2859" s="3" t="s">
        <v>5</v>
      </c>
      <c r="E2859" s="3" t="s">
        <v>10</v>
      </c>
      <c r="F2859" s="3" t="s">
        <v>9004</v>
      </c>
      <c r="G2859" s="3" t="s">
        <v>9005</v>
      </c>
      <c r="H2859" s="4">
        <v>5556.55</v>
      </c>
      <c r="I2859" s="3" t="s">
        <v>11</v>
      </c>
    </row>
    <row r="2860" spans="1:9" x14ac:dyDescent="0.35">
      <c r="A2860" s="3">
        <v>103417614</v>
      </c>
      <c r="B2860" s="3" t="s">
        <v>9006</v>
      </c>
      <c r="C2860" s="3" t="s">
        <v>9</v>
      </c>
      <c r="D2860" s="3" t="s">
        <v>5</v>
      </c>
      <c r="E2860" s="3" t="s">
        <v>10</v>
      </c>
      <c r="F2860" s="3" t="s">
        <v>9007</v>
      </c>
      <c r="G2860" s="3" t="s">
        <v>9008</v>
      </c>
      <c r="H2860" s="4">
        <v>2279.0500000000002</v>
      </c>
      <c r="I2860" s="3" t="s">
        <v>11</v>
      </c>
    </row>
    <row r="2861" spans="1:9" x14ac:dyDescent="0.35">
      <c r="A2861" s="3">
        <v>103417701</v>
      </c>
      <c r="B2861" s="3" t="s">
        <v>9009</v>
      </c>
      <c r="C2861" s="3" t="s">
        <v>9</v>
      </c>
      <c r="D2861" s="3" t="s">
        <v>5</v>
      </c>
      <c r="E2861" s="3" t="s">
        <v>10</v>
      </c>
      <c r="F2861" s="3" t="s">
        <v>5695</v>
      </c>
      <c r="G2861" s="3" t="s">
        <v>5696</v>
      </c>
      <c r="H2861" s="5">
        <v>2999</v>
      </c>
      <c r="I2861" s="3" t="s">
        <v>11</v>
      </c>
    </row>
    <row r="2862" spans="1:9" x14ac:dyDescent="0.35">
      <c r="A2862" s="3">
        <v>103417699</v>
      </c>
      <c r="B2862" s="3" t="s">
        <v>9010</v>
      </c>
      <c r="C2862" s="3" t="s">
        <v>9</v>
      </c>
      <c r="D2862" s="3" t="s">
        <v>5</v>
      </c>
      <c r="E2862" s="3" t="s">
        <v>10</v>
      </c>
      <c r="F2862" s="3" t="s">
        <v>9011</v>
      </c>
      <c r="G2862" s="3" t="s">
        <v>9012</v>
      </c>
      <c r="H2862" s="5">
        <v>2469</v>
      </c>
      <c r="I2862" s="3" t="s">
        <v>11</v>
      </c>
    </row>
    <row r="2863" spans="1:9" x14ac:dyDescent="0.35">
      <c r="A2863" s="3">
        <v>103417697</v>
      </c>
      <c r="B2863" s="3" t="s">
        <v>9013</v>
      </c>
      <c r="C2863" s="3" t="s">
        <v>9</v>
      </c>
      <c r="D2863" s="3" t="s">
        <v>5</v>
      </c>
      <c r="E2863" s="3" t="s">
        <v>10</v>
      </c>
      <c r="F2863" s="3" t="s">
        <v>9014</v>
      </c>
      <c r="G2863" s="3" t="s">
        <v>9015</v>
      </c>
      <c r="H2863" s="3">
        <v>811.35</v>
      </c>
      <c r="I2863" s="3" t="s">
        <v>11</v>
      </c>
    </row>
    <row r="2864" spans="1:9" x14ac:dyDescent="0.35">
      <c r="A2864" s="3">
        <v>103417694</v>
      </c>
      <c r="B2864" s="3" t="s">
        <v>9016</v>
      </c>
      <c r="C2864" s="3" t="s">
        <v>9</v>
      </c>
      <c r="D2864" s="3" t="s">
        <v>5</v>
      </c>
      <c r="E2864" s="3" t="s">
        <v>12</v>
      </c>
      <c r="F2864" s="3" t="s">
        <v>9017</v>
      </c>
      <c r="G2864" s="3" t="s">
        <v>9018</v>
      </c>
      <c r="H2864" s="5">
        <v>2449</v>
      </c>
      <c r="I2864" s="3" t="s">
        <v>11</v>
      </c>
    </row>
    <row r="2865" spans="1:9" x14ac:dyDescent="0.35">
      <c r="A2865" s="3">
        <v>103417691</v>
      </c>
      <c r="B2865" s="3" t="s">
        <v>9019</v>
      </c>
      <c r="C2865" s="3" t="s">
        <v>9</v>
      </c>
      <c r="D2865" s="3" t="s">
        <v>5</v>
      </c>
      <c r="E2865" s="3" t="s">
        <v>10</v>
      </c>
      <c r="F2865" s="3" t="s">
        <v>3055</v>
      </c>
      <c r="G2865" s="3" t="s">
        <v>9020</v>
      </c>
      <c r="H2865" s="4">
        <v>5508.1</v>
      </c>
      <c r="I2865" s="3" t="s">
        <v>11</v>
      </c>
    </row>
    <row r="2866" spans="1:9" x14ac:dyDescent="0.35">
      <c r="A2866" s="3">
        <v>103417690</v>
      </c>
      <c r="B2866" s="3" t="s">
        <v>9021</v>
      </c>
      <c r="C2866" s="3" t="s">
        <v>9</v>
      </c>
      <c r="D2866" s="3" t="s">
        <v>5</v>
      </c>
      <c r="E2866" s="3" t="s">
        <v>12</v>
      </c>
      <c r="F2866" s="3" t="s">
        <v>9022</v>
      </c>
      <c r="G2866" s="3" t="s">
        <v>9023</v>
      </c>
      <c r="H2866" s="3">
        <v>419</v>
      </c>
      <c r="I2866" s="3" t="s">
        <v>11</v>
      </c>
    </row>
    <row r="2867" spans="1:9" x14ac:dyDescent="0.35">
      <c r="A2867" s="3">
        <v>103417689</v>
      </c>
      <c r="B2867" s="3" t="s">
        <v>9024</v>
      </c>
      <c r="C2867" s="3" t="s">
        <v>9</v>
      </c>
      <c r="D2867" s="3" t="s">
        <v>5</v>
      </c>
      <c r="E2867" s="3" t="s">
        <v>10</v>
      </c>
      <c r="F2867" s="3" t="s">
        <v>9025</v>
      </c>
      <c r="G2867" s="3" t="s">
        <v>9026</v>
      </c>
      <c r="H2867" s="5">
        <v>1369</v>
      </c>
      <c r="I2867" s="3" t="s">
        <v>11</v>
      </c>
    </row>
    <row r="2868" spans="1:9" x14ac:dyDescent="0.35">
      <c r="A2868" s="3">
        <v>103417683</v>
      </c>
      <c r="B2868" s="3" t="s">
        <v>9027</v>
      </c>
      <c r="C2868" s="3" t="s">
        <v>9</v>
      </c>
      <c r="D2868" s="3" t="s">
        <v>5</v>
      </c>
      <c r="E2868" s="3" t="s">
        <v>10</v>
      </c>
      <c r="F2868" s="3" t="s">
        <v>9028</v>
      </c>
      <c r="G2868" s="3" t="s">
        <v>9029</v>
      </c>
      <c r="H2868" s="4">
        <v>2047.77</v>
      </c>
      <c r="I2868" s="3" t="s">
        <v>11</v>
      </c>
    </row>
    <row r="2869" spans="1:9" x14ac:dyDescent="0.35">
      <c r="A2869" s="3">
        <v>103417598</v>
      </c>
      <c r="B2869" s="3" t="s">
        <v>9030</v>
      </c>
      <c r="C2869" s="3" t="s">
        <v>9</v>
      </c>
      <c r="D2869" s="3" t="s">
        <v>5</v>
      </c>
      <c r="E2869" s="3" t="s">
        <v>10</v>
      </c>
      <c r="F2869" s="3" t="s">
        <v>9031</v>
      </c>
      <c r="G2869" s="3" t="s">
        <v>9032</v>
      </c>
      <c r="H2869" s="4">
        <v>3656.55</v>
      </c>
      <c r="I2869" s="3" t="s">
        <v>11</v>
      </c>
    </row>
    <row r="2870" spans="1:9" x14ac:dyDescent="0.35">
      <c r="A2870" s="3">
        <v>103417676</v>
      </c>
      <c r="B2870" s="3" t="s">
        <v>9033</v>
      </c>
      <c r="C2870" s="3" t="s">
        <v>9</v>
      </c>
      <c r="D2870" s="3" t="s">
        <v>5</v>
      </c>
      <c r="E2870" s="3" t="s">
        <v>10</v>
      </c>
      <c r="F2870" s="3" t="s">
        <v>9034</v>
      </c>
      <c r="G2870" s="3" t="s">
        <v>9035</v>
      </c>
      <c r="H2870" s="5">
        <v>2099</v>
      </c>
      <c r="I2870" s="3" t="s">
        <v>11</v>
      </c>
    </row>
    <row r="2871" spans="1:9" x14ac:dyDescent="0.35">
      <c r="A2871" s="3">
        <v>103417587</v>
      </c>
      <c r="B2871" s="3" t="s">
        <v>9036</v>
      </c>
      <c r="C2871" s="3" t="s">
        <v>9</v>
      </c>
      <c r="D2871" s="3" t="s">
        <v>5</v>
      </c>
      <c r="E2871" s="3" t="s">
        <v>10</v>
      </c>
      <c r="F2871" s="3" t="s">
        <v>9037</v>
      </c>
      <c r="G2871" s="3" t="s">
        <v>9038</v>
      </c>
      <c r="H2871" s="5">
        <v>1999</v>
      </c>
      <c r="I2871" s="3" t="s">
        <v>11</v>
      </c>
    </row>
    <row r="2872" spans="1:9" x14ac:dyDescent="0.35">
      <c r="A2872" s="3">
        <v>103417579</v>
      </c>
      <c r="B2872" s="3" t="s">
        <v>9039</v>
      </c>
      <c r="C2872" s="3" t="s">
        <v>9</v>
      </c>
      <c r="D2872" s="3" t="s">
        <v>5</v>
      </c>
      <c r="E2872" s="3" t="s">
        <v>10</v>
      </c>
      <c r="F2872" s="3" t="s">
        <v>9040</v>
      </c>
      <c r="G2872" s="3" t="s">
        <v>9041</v>
      </c>
      <c r="H2872" s="4">
        <v>3989.05</v>
      </c>
      <c r="I2872" s="3" t="s">
        <v>11</v>
      </c>
    </row>
    <row r="2873" spans="1:9" x14ac:dyDescent="0.35">
      <c r="A2873" s="3">
        <v>103417578</v>
      </c>
      <c r="B2873" s="3" t="s">
        <v>9042</v>
      </c>
      <c r="C2873" s="3" t="s">
        <v>9</v>
      </c>
      <c r="D2873" s="3" t="s">
        <v>5</v>
      </c>
      <c r="E2873" s="3" t="s">
        <v>10</v>
      </c>
      <c r="F2873" s="3" t="s">
        <v>9043</v>
      </c>
      <c r="G2873" s="3" t="s">
        <v>9044</v>
      </c>
      <c r="H2873" s="4">
        <v>1731.9</v>
      </c>
      <c r="I2873" s="3" t="s">
        <v>11</v>
      </c>
    </row>
    <row r="2874" spans="1:9" x14ac:dyDescent="0.35">
      <c r="A2874" s="3">
        <v>103417574</v>
      </c>
      <c r="B2874" s="3" t="s">
        <v>9045</v>
      </c>
      <c r="C2874" s="3" t="s">
        <v>9</v>
      </c>
      <c r="D2874" s="3" t="s">
        <v>5</v>
      </c>
      <c r="E2874" s="3" t="s">
        <v>10</v>
      </c>
      <c r="F2874" s="3" t="s">
        <v>9046</v>
      </c>
      <c r="G2874" s="3" t="s">
        <v>9047</v>
      </c>
      <c r="H2874" s="5">
        <v>2999</v>
      </c>
      <c r="I2874" s="3" t="s">
        <v>11</v>
      </c>
    </row>
    <row r="2875" spans="1:9" x14ac:dyDescent="0.35">
      <c r="A2875" s="3">
        <v>103417559</v>
      </c>
      <c r="B2875" s="3" t="s">
        <v>9048</v>
      </c>
      <c r="C2875" s="3" t="s">
        <v>9</v>
      </c>
      <c r="D2875" s="3" t="s">
        <v>5</v>
      </c>
      <c r="E2875" s="3" t="s">
        <v>10</v>
      </c>
      <c r="F2875" s="3" t="s">
        <v>9049</v>
      </c>
      <c r="G2875" s="3" t="s">
        <v>9050</v>
      </c>
      <c r="H2875" s="4">
        <v>2469.0500000000002</v>
      </c>
      <c r="I2875" s="3" t="s">
        <v>11</v>
      </c>
    </row>
    <row r="2876" spans="1:9" x14ac:dyDescent="0.35">
      <c r="A2876" s="3">
        <v>103417570</v>
      </c>
      <c r="B2876" s="3" t="s">
        <v>9051</v>
      </c>
      <c r="C2876" s="3" t="s">
        <v>9</v>
      </c>
      <c r="D2876" s="3" t="s">
        <v>5</v>
      </c>
      <c r="E2876" s="3" t="s">
        <v>10</v>
      </c>
      <c r="F2876" s="3" t="s">
        <v>9052</v>
      </c>
      <c r="G2876" s="3" t="s">
        <v>9053</v>
      </c>
      <c r="H2876" s="4">
        <v>4616.1400000000003</v>
      </c>
      <c r="I2876" s="3" t="s">
        <v>11</v>
      </c>
    </row>
    <row r="2877" spans="1:9" x14ac:dyDescent="0.35">
      <c r="A2877" s="3">
        <v>103417569</v>
      </c>
      <c r="B2877" s="3" t="s">
        <v>9054</v>
      </c>
      <c r="C2877" s="3" t="s">
        <v>9</v>
      </c>
      <c r="D2877" s="3" t="s">
        <v>5</v>
      </c>
      <c r="E2877" s="3" t="s">
        <v>10</v>
      </c>
      <c r="F2877" s="3" t="s">
        <v>9055</v>
      </c>
      <c r="G2877" s="3" t="s">
        <v>9056</v>
      </c>
      <c r="H2877" s="4">
        <v>5888.1</v>
      </c>
      <c r="I2877" s="3" t="s">
        <v>11</v>
      </c>
    </row>
    <row r="2878" spans="1:9" x14ac:dyDescent="0.35">
      <c r="A2878" s="3">
        <v>103417554</v>
      </c>
      <c r="B2878" s="3" t="s">
        <v>9057</v>
      </c>
      <c r="C2878" s="3" t="s">
        <v>9</v>
      </c>
      <c r="D2878" s="3" t="s">
        <v>5</v>
      </c>
      <c r="E2878" s="3" t="s">
        <v>10</v>
      </c>
      <c r="F2878" s="3" t="s">
        <v>9058</v>
      </c>
      <c r="G2878" s="3" t="s">
        <v>9059</v>
      </c>
      <c r="H2878" s="3">
        <v>493.05</v>
      </c>
      <c r="I2878" s="3" t="s">
        <v>11</v>
      </c>
    </row>
    <row r="2879" spans="1:9" x14ac:dyDescent="0.35">
      <c r="A2879" s="3">
        <v>103417566</v>
      </c>
      <c r="B2879" s="3" t="s">
        <v>9060</v>
      </c>
      <c r="C2879" s="3" t="s">
        <v>9</v>
      </c>
      <c r="D2879" s="3" t="s">
        <v>5</v>
      </c>
      <c r="E2879" s="3" t="s">
        <v>10</v>
      </c>
      <c r="F2879" s="3" t="s">
        <v>7551</v>
      </c>
      <c r="G2879" s="3" t="s">
        <v>7552</v>
      </c>
      <c r="H2879" s="3">
        <v>799</v>
      </c>
      <c r="I2879" s="3" t="s">
        <v>11</v>
      </c>
    </row>
    <row r="2880" spans="1:9" x14ac:dyDescent="0.35">
      <c r="A2880" s="3">
        <v>103417463</v>
      </c>
      <c r="B2880" s="3" t="s">
        <v>9061</v>
      </c>
      <c r="C2880" s="3" t="s">
        <v>9</v>
      </c>
      <c r="D2880" s="3" t="s">
        <v>5</v>
      </c>
      <c r="E2880" s="3" t="s">
        <v>10</v>
      </c>
      <c r="F2880" s="3" t="s">
        <v>9062</v>
      </c>
      <c r="G2880" s="3" t="s">
        <v>9063</v>
      </c>
      <c r="H2880" s="5">
        <v>2749</v>
      </c>
      <c r="I2880" s="3" t="s">
        <v>11</v>
      </c>
    </row>
    <row r="2881" spans="1:9" x14ac:dyDescent="0.35">
      <c r="A2881" s="3">
        <v>103417545</v>
      </c>
      <c r="B2881" s="3" t="s">
        <v>9064</v>
      </c>
      <c r="C2881" s="3" t="s">
        <v>9</v>
      </c>
      <c r="D2881" s="3" t="s">
        <v>5</v>
      </c>
      <c r="E2881" s="3" t="s">
        <v>10</v>
      </c>
      <c r="F2881" s="3" t="s">
        <v>9065</v>
      </c>
      <c r="G2881" s="3" t="s">
        <v>9066</v>
      </c>
      <c r="H2881" s="4">
        <v>4616.1400000000003</v>
      </c>
      <c r="I2881" s="3" t="s">
        <v>11</v>
      </c>
    </row>
    <row r="2882" spans="1:9" x14ac:dyDescent="0.35">
      <c r="A2882" s="3">
        <v>103417456</v>
      </c>
      <c r="B2882" s="3" t="s">
        <v>9067</v>
      </c>
      <c r="C2882" s="3" t="s">
        <v>9</v>
      </c>
      <c r="D2882" s="3" t="s">
        <v>5</v>
      </c>
      <c r="E2882" s="3" t="s">
        <v>10</v>
      </c>
      <c r="F2882" s="3" t="s">
        <v>9068</v>
      </c>
      <c r="G2882" s="3" t="s">
        <v>9069</v>
      </c>
      <c r="H2882" s="4">
        <v>2488.0500000000002</v>
      </c>
      <c r="I2882" s="3" t="s">
        <v>11</v>
      </c>
    </row>
    <row r="2883" spans="1:9" x14ac:dyDescent="0.35">
      <c r="A2883" s="3">
        <v>103417539</v>
      </c>
      <c r="B2883" s="3" t="s">
        <v>9070</v>
      </c>
      <c r="C2883" s="3" t="s">
        <v>9</v>
      </c>
      <c r="D2883" s="3" t="s">
        <v>5</v>
      </c>
      <c r="E2883" s="3" t="s">
        <v>10</v>
      </c>
      <c r="F2883" s="3" t="s">
        <v>9071</v>
      </c>
      <c r="G2883" s="3" t="s">
        <v>9072</v>
      </c>
      <c r="H2883" s="3">
        <v>699</v>
      </c>
      <c r="I2883" s="3" t="s">
        <v>11</v>
      </c>
    </row>
    <row r="2884" spans="1:9" x14ac:dyDescent="0.35">
      <c r="A2884" s="3">
        <v>103417537</v>
      </c>
      <c r="B2884" s="3" t="s">
        <v>9073</v>
      </c>
      <c r="C2884" s="3" t="s">
        <v>9</v>
      </c>
      <c r="D2884" s="3" t="s">
        <v>5</v>
      </c>
      <c r="E2884" s="3" t="s">
        <v>10</v>
      </c>
      <c r="F2884" s="3" t="s">
        <v>9074</v>
      </c>
      <c r="G2884" s="3" t="s">
        <v>9075</v>
      </c>
      <c r="H2884" s="3">
        <v>939.55</v>
      </c>
      <c r="I2884" s="3" t="s">
        <v>11</v>
      </c>
    </row>
    <row r="2885" spans="1:9" x14ac:dyDescent="0.35">
      <c r="A2885" s="3">
        <v>103417524</v>
      </c>
      <c r="B2885" s="3" t="s">
        <v>9076</v>
      </c>
      <c r="C2885" s="3" t="s">
        <v>9</v>
      </c>
      <c r="D2885" s="3" t="s">
        <v>5</v>
      </c>
      <c r="E2885" s="3" t="s">
        <v>10</v>
      </c>
      <c r="F2885" s="3" t="s">
        <v>9077</v>
      </c>
      <c r="G2885" s="3" t="s">
        <v>9078</v>
      </c>
      <c r="H2885" s="5">
        <v>2919</v>
      </c>
      <c r="I2885" s="3" t="s">
        <v>11</v>
      </c>
    </row>
    <row r="2886" spans="1:9" x14ac:dyDescent="0.35">
      <c r="A2886" s="3">
        <v>103417437</v>
      </c>
      <c r="B2886" s="3" t="s">
        <v>9079</v>
      </c>
      <c r="C2886" s="3" t="s">
        <v>9</v>
      </c>
      <c r="D2886" s="3" t="s">
        <v>5</v>
      </c>
      <c r="E2886" s="3" t="s">
        <v>12</v>
      </c>
      <c r="F2886" s="3" t="s">
        <v>9080</v>
      </c>
      <c r="G2886" s="3" t="s">
        <v>9081</v>
      </c>
      <c r="H2886" s="3">
        <v>839</v>
      </c>
      <c r="I2886" s="3" t="s">
        <v>11</v>
      </c>
    </row>
    <row r="2887" spans="1:9" x14ac:dyDescent="0.35">
      <c r="A2887" s="3">
        <v>103417519</v>
      </c>
      <c r="B2887" s="3" t="s">
        <v>9082</v>
      </c>
      <c r="C2887" s="3" t="s">
        <v>9</v>
      </c>
      <c r="D2887" s="3" t="s">
        <v>5</v>
      </c>
      <c r="E2887" s="3" t="s">
        <v>12</v>
      </c>
      <c r="F2887" s="3" t="s">
        <v>9083</v>
      </c>
      <c r="G2887" s="3" t="s">
        <v>9084</v>
      </c>
      <c r="H2887" s="4">
        <v>2724.65</v>
      </c>
      <c r="I2887" s="3" t="s">
        <v>11</v>
      </c>
    </row>
    <row r="2888" spans="1:9" x14ac:dyDescent="0.35">
      <c r="A2888" s="3">
        <v>103417514</v>
      </c>
      <c r="B2888" s="3" t="s">
        <v>9085</v>
      </c>
      <c r="C2888" s="3" t="s">
        <v>9</v>
      </c>
      <c r="D2888" s="3" t="s">
        <v>5</v>
      </c>
      <c r="E2888" s="3" t="s">
        <v>10</v>
      </c>
      <c r="F2888" s="3" t="s">
        <v>9086</v>
      </c>
      <c r="G2888" s="3" t="s">
        <v>9087</v>
      </c>
      <c r="H2888" s="4">
        <v>2991.55</v>
      </c>
      <c r="I2888" s="3" t="s">
        <v>11</v>
      </c>
    </row>
    <row r="2889" spans="1:9" x14ac:dyDescent="0.35">
      <c r="A2889" s="3">
        <v>103417513</v>
      </c>
      <c r="B2889" s="3" t="s">
        <v>9088</v>
      </c>
      <c r="C2889" s="3" t="s">
        <v>9</v>
      </c>
      <c r="D2889" s="3" t="s">
        <v>5</v>
      </c>
      <c r="E2889" s="3" t="s">
        <v>10</v>
      </c>
      <c r="F2889" s="3" t="s">
        <v>9089</v>
      </c>
      <c r="G2889" s="3" t="s">
        <v>9090</v>
      </c>
      <c r="H2889" s="3">
        <v>920.55</v>
      </c>
      <c r="I2889" s="3" t="s">
        <v>11</v>
      </c>
    </row>
    <row r="2890" spans="1:9" x14ac:dyDescent="0.35">
      <c r="A2890" s="3">
        <v>103417511</v>
      </c>
      <c r="B2890" s="3" t="s">
        <v>9091</v>
      </c>
      <c r="C2890" s="3" t="s">
        <v>9</v>
      </c>
      <c r="D2890" s="3" t="s">
        <v>5</v>
      </c>
      <c r="E2890" s="3" t="s">
        <v>10</v>
      </c>
      <c r="F2890" s="3" t="s">
        <v>9092</v>
      </c>
      <c r="G2890" s="3" t="s">
        <v>9093</v>
      </c>
      <c r="H2890" s="5">
        <v>1259</v>
      </c>
      <c r="I2890" s="3" t="s">
        <v>11</v>
      </c>
    </row>
    <row r="2891" spans="1:9" x14ac:dyDescent="0.35">
      <c r="A2891" s="3">
        <v>103417431</v>
      </c>
      <c r="B2891" s="3" t="s">
        <v>9094</v>
      </c>
      <c r="C2891" s="3" t="s">
        <v>9</v>
      </c>
      <c r="D2891" s="3" t="s">
        <v>5</v>
      </c>
      <c r="E2891" s="3" t="s">
        <v>10</v>
      </c>
      <c r="F2891" s="3" t="s">
        <v>9095</v>
      </c>
      <c r="G2891" s="3" t="s">
        <v>9096</v>
      </c>
      <c r="H2891" s="4">
        <v>3704.05</v>
      </c>
      <c r="I2891" s="3" t="s">
        <v>11</v>
      </c>
    </row>
    <row r="2892" spans="1:9" x14ac:dyDescent="0.35">
      <c r="A2892" s="3">
        <v>103417503</v>
      </c>
      <c r="B2892" s="3" t="s">
        <v>9097</v>
      </c>
      <c r="C2892" s="3" t="s">
        <v>9</v>
      </c>
      <c r="D2892" s="3" t="s">
        <v>5</v>
      </c>
      <c r="E2892" s="3" t="s">
        <v>10</v>
      </c>
      <c r="F2892" s="3" t="s">
        <v>9098</v>
      </c>
      <c r="G2892" s="3" t="s">
        <v>9099</v>
      </c>
      <c r="H2892" s="5">
        <v>2199</v>
      </c>
      <c r="I2892" s="3" t="s">
        <v>11</v>
      </c>
    </row>
    <row r="2893" spans="1:9" x14ac:dyDescent="0.35">
      <c r="A2893" s="3">
        <v>103417429</v>
      </c>
      <c r="B2893" s="3" t="s">
        <v>9100</v>
      </c>
      <c r="C2893" s="3" t="s">
        <v>9</v>
      </c>
      <c r="D2893" s="3" t="s">
        <v>5</v>
      </c>
      <c r="E2893" s="3" t="s">
        <v>10</v>
      </c>
      <c r="F2893" s="3" t="s">
        <v>9101</v>
      </c>
      <c r="G2893" s="3" t="s">
        <v>9102</v>
      </c>
      <c r="H2893" s="4">
        <v>2907.75</v>
      </c>
      <c r="I2893" s="3" t="s">
        <v>11</v>
      </c>
    </row>
    <row r="2894" spans="1:9" x14ac:dyDescent="0.35">
      <c r="A2894" s="3">
        <v>103417500</v>
      </c>
      <c r="B2894" s="3" t="s">
        <v>9103</v>
      </c>
      <c r="C2894" s="3" t="s">
        <v>9</v>
      </c>
      <c r="D2894" s="3" t="s">
        <v>5</v>
      </c>
      <c r="E2894" s="3" t="s">
        <v>10</v>
      </c>
      <c r="F2894" s="3" t="s">
        <v>9104</v>
      </c>
      <c r="G2894" s="3" t="s">
        <v>9105</v>
      </c>
      <c r="H2894" s="3">
        <v>969</v>
      </c>
      <c r="I2894" s="3" t="s">
        <v>11</v>
      </c>
    </row>
    <row r="2895" spans="1:9" x14ac:dyDescent="0.35">
      <c r="A2895" s="3">
        <v>103417498</v>
      </c>
      <c r="B2895" s="3" t="s">
        <v>9106</v>
      </c>
      <c r="C2895" s="3" t="s">
        <v>9</v>
      </c>
      <c r="D2895" s="3" t="s">
        <v>5</v>
      </c>
      <c r="E2895" s="3" t="s">
        <v>10</v>
      </c>
      <c r="F2895" s="3" t="s">
        <v>9107</v>
      </c>
      <c r="G2895" s="3" t="s">
        <v>9108</v>
      </c>
      <c r="H2895" s="3">
        <v>987.05</v>
      </c>
      <c r="I2895" s="3" t="s">
        <v>11</v>
      </c>
    </row>
    <row r="2896" spans="1:9" x14ac:dyDescent="0.35">
      <c r="A2896" s="3">
        <v>103417497</v>
      </c>
      <c r="B2896" s="3" t="s">
        <v>9109</v>
      </c>
      <c r="C2896" s="3" t="s">
        <v>9</v>
      </c>
      <c r="D2896" s="3" t="s">
        <v>5</v>
      </c>
      <c r="E2896" s="3" t="s">
        <v>10</v>
      </c>
      <c r="F2896" s="3" t="s">
        <v>9110</v>
      </c>
      <c r="G2896" s="3" t="s">
        <v>9111</v>
      </c>
      <c r="H2896" s="4">
        <v>3324.05</v>
      </c>
      <c r="I2896" s="3" t="s">
        <v>11</v>
      </c>
    </row>
    <row r="2897" spans="1:9" x14ac:dyDescent="0.35">
      <c r="A2897" s="3">
        <v>103417421</v>
      </c>
      <c r="B2897" s="3" t="s">
        <v>9112</v>
      </c>
      <c r="C2897" s="3" t="s">
        <v>9</v>
      </c>
      <c r="D2897" s="3" t="s">
        <v>5</v>
      </c>
      <c r="E2897" s="3" t="s">
        <v>10</v>
      </c>
      <c r="F2897" s="3" t="s">
        <v>9113</v>
      </c>
      <c r="G2897" s="3" t="s">
        <v>9114</v>
      </c>
      <c r="H2897" s="3">
        <v>799</v>
      </c>
      <c r="I2897" s="3" t="s">
        <v>11</v>
      </c>
    </row>
    <row r="2898" spans="1:9" x14ac:dyDescent="0.35">
      <c r="A2898" s="3">
        <v>103417419</v>
      </c>
      <c r="B2898" s="3" t="s">
        <v>9115</v>
      </c>
      <c r="C2898" s="3" t="s">
        <v>9</v>
      </c>
      <c r="D2898" s="3" t="s">
        <v>5</v>
      </c>
      <c r="E2898" s="3" t="s">
        <v>10</v>
      </c>
      <c r="F2898" s="3" t="s">
        <v>9116</v>
      </c>
      <c r="G2898" s="3" t="s">
        <v>9117</v>
      </c>
      <c r="H2898" s="4">
        <v>3789.6</v>
      </c>
      <c r="I2898" s="3" t="s">
        <v>11</v>
      </c>
    </row>
    <row r="2899" spans="1:9" x14ac:dyDescent="0.35">
      <c r="A2899" s="3">
        <v>103417496</v>
      </c>
      <c r="B2899" s="3" t="s">
        <v>9118</v>
      </c>
      <c r="C2899" s="3" t="s">
        <v>9</v>
      </c>
      <c r="D2899" s="3" t="s">
        <v>5</v>
      </c>
      <c r="E2899" s="3" t="s">
        <v>12</v>
      </c>
      <c r="F2899" s="3" t="s">
        <v>9119</v>
      </c>
      <c r="G2899" s="3" t="s">
        <v>722</v>
      </c>
      <c r="H2899" s="5">
        <v>1269</v>
      </c>
      <c r="I2899" s="3" t="s">
        <v>11</v>
      </c>
    </row>
    <row r="2900" spans="1:9" x14ac:dyDescent="0.35">
      <c r="A2900" s="3">
        <v>103417418</v>
      </c>
      <c r="B2900" s="3" t="s">
        <v>9120</v>
      </c>
      <c r="C2900" s="3" t="s">
        <v>9</v>
      </c>
      <c r="D2900" s="3" t="s">
        <v>5</v>
      </c>
      <c r="E2900" s="3" t="s">
        <v>10</v>
      </c>
      <c r="F2900" s="3" t="s">
        <v>9121</v>
      </c>
      <c r="G2900" s="3" t="s">
        <v>9122</v>
      </c>
      <c r="H2900" s="4">
        <v>7175.16</v>
      </c>
      <c r="I2900" s="3" t="s">
        <v>11</v>
      </c>
    </row>
    <row r="2901" spans="1:9" x14ac:dyDescent="0.35">
      <c r="A2901" s="3">
        <v>103417492</v>
      </c>
      <c r="B2901" s="3" t="s">
        <v>9123</v>
      </c>
      <c r="C2901" s="3" t="s">
        <v>9</v>
      </c>
      <c r="D2901" s="3" t="s">
        <v>5</v>
      </c>
      <c r="E2901" s="3" t="s">
        <v>10</v>
      </c>
      <c r="F2901" s="3" t="s">
        <v>9124</v>
      </c>
      <c r="G2901" s="3" t="s">
        <v>9125</v>
      </c>
      <c r="H2901" s="4">
        <v>2777.89</v>
      </c>
      <c r="I2901" s="3" t="s">
        <v>11</v>
      </c>
    </row>
    <row r="2902" spans="1:9" x14ac:dyDescent="0.35">
      <c r="A2902" s="3">
        <v>103417490</v>
      </c>
      <c r="B2902" s="3" t="s">
        <v>9126</v>
      </c>
      <c r="C2902" s="3" t="s">
        <v>9</v>
      </c>
      <c r="D2902" s="3" t="s">
        <v>5</v>
      </c>
      <c r="E2902" s="3" t="s">
        <v>10</v>
      </c>
      <c r="F2902" s="3" t="s">
        <v>9127</v>
      </c>
      <c r="G2902" s="3" t="s">
        <v>9128</v>
      </c>
      <c r="H2902" s="4">
        <v>3898.5</v>
      </c>
      <c r="I2902" s="3" t="s">
        <v>11</v>
      </c>
    </row>
    <row r="2903" spans="1:9" x14ac:dyDescent="0.35">
      <c r="A2903" s="3">
        <v>103417411</v>
      </c>
      <c r="B2903" s="3" t="s">
        <v>9129</v>
      </c>
      <c r="C2903" s="3" t="s">
        <v>9</v>
      </c>
      <c r="D2903" s="3" t="s">
        <v>5</v>
      </c>
      <c r="E2903" s="3" t="s">
        <v>10</v>
      </c>
      <c r="F2903" s="3" t="s">
        <v>9130</v>
      </c>
      <c r="G2903" s="3" t="s">
        <v>9131</v>
      </c>
      <c r="H2903" s="3">
        <v>973.8</v>
      </c>
      <c r="I2903" s="3" t="s">
        <v>11</v>
      </c>
    </row>
    <row r="2904" spans="1:9" x14ac:dyDescent="0.35">
      <c r="A2904" s="3">
        <v>103417410</v>
      </c>
      <c r="B2904" s="3" t="s">
        <v>9132</v>
      </c>
      <c r="C2904" s="3" t="s">
        <v>9</v>
      </c>
      <c r="D2904" s="3" t="s">
        <v>5</v>
      </c>
      <c r="E2904" s="3" t="s">
        <v>10</v>
      </c>
      <c r="F2904" s="3" t="s">
        <v>9133</v>
      </c>
      <c r="G2904" s="3" t="s">
        <v>9134</v>
      </c>
      <c r="H2904" s="4">
        <v>7270.54</v>
      </c>
      <c r="I2904" s="3" t="s">
        <v>11</v>
      </c>
    </row>
    <row r="2905" spans="1:9" x14ac:dyDescent="0.35">
      <c r="A2905" s="3">
        <v>103417409</v>
      </c>
      <c r="B2905" s="3" t="s">
        <v>9135</v>
      </c>
      <c r="C2905" s="3" t="s">
        <v>9</v>
      </c>
      <c r="D2905" s="3" t="s">
        <v>5</v>
      </c>
      <c r="E2905" s="3" t="s">
        <v>10</v>
      </c>
      <c r="F2905" s="3" t="s">
        <v>9136</v>
      </c>
      <c r="G2905" s="3" t="s">
        <v>9137</v>
      </c>
      <c r="H2905" s="4">
        <v>9597.75</v>
      </c>
      <c r="I2905" s="3" t="s">
        <v>11</v>
      </c>
    </row>
    <row r="2906" spans="1:9" x14ac:dyDescent="0.35">
      <c r="A2906" s="3">
        <v>103417483</v>
      </c>
      <c r="B2906" s="3" t="s">
        <v>9138</v>
      </c>
      <c r="C2906" s="3" t="s">
        <v>9</v>
      </c>
      <c r="D2906" s="3" t="s">
        <v>5</v>
      </c>
      <c r="E2906" s="3" t="s">
        <v>10</v>
      </c>
      <c r="F2906" s="3" t="s">
        <v>9139</v>
      </c>
      <c r="G2906" s="3" t="s">
        <v>9140</v>
      </c>
      <c r="H2906" s="5">
        <v>3499</v>
      </c>
      <c r="I2906" s="3" t="s">
        <v>11</v>
      </c>
    </row>
    <row r="2907" spans="1:9" x14ac:dyDescent="0.35">
      <c r="A2907" s="3">
        <v>103417404</v>
      </c>
      <c r="B2907" s="3" t="s">
        <v>9141</v>
      </c>
      <c r="C2907" s="3" t="s">
        <v>9</v>
      </c>
      <c r="D2907" s="3" t="s">
        <v>5</v>
      </c>
      <c r="E2907" s="3" t="s">
        <v>10</v>
      </c>
      <c r="F2907" s="3" t="s">
        <v>9142</v>
      </c>
      <c r="G2907" s="3" t="s">
        <v>9143</v>
      </c>
      <c r="H2907" s="4">
        <v>3324.05</v>
      </c>
      <c r="I2907" s="3" t="s">
        <v>11</v>
      </c>
    </row>
    <row r="2908" spans="1:9" x14ac:dyDescent="0.35">
      <c r="A2908" s="3">
        <v>103417476</v>
      </c>
      <c r="B2908" s="3" t="s">
        <v>9144</v>
      </c>
      <c r="C2908" s="3" t="s">
        <v>9</v>
      </c>
      <c r="D2908" s="3" t="s">
        <v>5</v>
      </c>
      <c r="E2908" s="3" t="s">
        <v>12</v>
      </c>
      <c r="F2908" s="3" t="s">
        <v>9145</v>
      </c>
      <c r="G2908" s="3" t="s">
        <v>9146</v>
      </c>
      <c r="H2908" s="4">
        <v>1129.55</v>
      </c>
      <c r="I2908" s="3" t="s">
        <v>11</v>
      </c>
    </row>
    <row r="2909" spans="1:9" x14ac:dyDescent="0.35">
      <c r="A2909" s="3">
        <v>103417471</v>
      </c>
      <c r="B2909" s="3" t="s">
        <v>9147</v>
      </c>
      <c r="C2909" s="3" t="s">
        <v>9</v>
      </c>
      <c r="D2909" s="3" t="s">
        <v>5</v>
      </c>
      <c r="E2909" s="3" t="s">
        <v>10</v>
      </c>
      <c r="F2909" s="3" t="s">
        <v>418</v>
      </c>
      <c r="G2909" s="3" t="s">
        <v>419</v>
      </c>
      <c r="H2909" s="4">
        <v>2932.22</v>
      </c>
      <c r="I2909" s="3" t="s">
        <v>11</v>
      </c>
    </row>
    <row r="2910" spans="1:9" x14ac:dyDescent="0.35">
      <c r="A2910" s="3">
        <v>103417465</v>
      </c>
      <c r="B2910" s="3" t="s">
        <v>9148</v>
      </c>
      <c r="C2910" s="3" t="s">
        <v>9</v>
      </c>
      <c r="D2910" s="3" t="s">
        <v>5</v>
      </c>
      <c r="E2910" s="3" t="s">
        <v>10</v>
      </c>
      <c r="F2910" s="3" t="s">
        <v>9149</v>
      </c>
      <c r="G2910" s="3" t="s">
        <v>9150</v>
      </c>
      <c r="H2910" s="4">
        <v>3200.55</v>
      </c>
      <c r="I2910" s="3" t="s">
        <v>11</v>
      </c>
    </row>
    <row r="2911" spans="1:9" x14ac:dyDescent="0.35">
      <c r="A2911" s="3">
        <v>103417363</v>
      </c>
      <c r="B2911" s="3" t="s">
        <v>9151</v>
      </c>
      <c r="C2911" s="3" t="s">
        <v>9</v>
      </c>
      <c r="D2911" s="3" t="s">
        <v>5</v>
      </c>
      <c r="E2911" s="3" t="s">
        <v>10</v>
      </c>
      <c r="F2911" s="3" t="s">
        <v>9152</v>
      </c>
      <c r="G2911" s="3" t="s">
        <v>9153</v>
      </c>
      <c r="H2911" s="4">
        <v>3200.55</v>
      </c>
      <c r="I2911" s="3" t="s">
        <v>11</v>
      </c>
    </row>
    <row r="2912" spans="1:9" x14ac:dyDescent="0.35">
      <c r="A2912" s="3">
        <v>103417362</v>
      </c>
      <c r="B2912" s="3" t="s">
        <v>9154</v>
      </c>
      <c r="C2912" s="3" t="s">
        <v>9</v>
      </c>
      <c r="D2912" s="3" t="s">
        <v>5</v>
      </c>
      <c r="E2912" s="3" t="s">
        <v>12</v>
      </c>
      <c r="F2912" s="3" t="s">
        <v>9155</v>
      </c>
      <c r="G2912" s="3" t="s">
        <v>9156</v>
      </c>
      <c r="H2912" s="5">
        <v>2699</v>
      </c>
      <c r="I2912" s="3" t="s">
        <v>11</v>
      </c>
    </row>
    <row r="2913" spans="1:9" x14ac:dyDescent="0.35">
      <c r="A2913" s="3">
        <v>103417388</v>
      </c>
      <c r="B2913" s="3" t="s">
        <v>9157</v>
      </c>
      <c r="C2913" s="3" t="s">
        <v>9</v>
      </c>
      <c r="D2913" s="3" t="s">
        <v>5</v>
      </c>
      <c r="E2913" s="3" t="s">
        <v>10</v>
      </c>
      <c r="F2913" s="3" t="s">
        <v>9158</v>
      </c>
      <c r="G2913" s="3" t="s">
        <v>9159</v>
      </c>
      <c r="H2913" s="4">
        <v>3656.55</v>
      </c>
      <c r="I2913" s="3" t="s">
        <v>11</v>
      </c>
    </row>
    <row r="2914" spans="1:9" x14ac:dyDescent="0.35">
      <c r="A2914" s="3">
        <v>103417387</v>
      </c>
      <c r="B2914" s="3" t="s">
        <v>9160</v>
      </c>
      <c r="C2914" s="3" t="s">
        <v>9</v>
      </c>
      <c r="D2914" s="3" t="s">
        <v>5</v>
      </c>
      <c r="E2914" s="3" t="s">
        <v>10</v>
      </c>
      <c r="F2914" s="3" t="s">
        <v>9161</v>
      </c>
      <c r="G2914" s="3" t="s">
        <v>9162</v>
      </c>
      <c r="H2914" s="4">
        <v>2849.05</v>
      </c>
      <c r="I2914" s="3" t="s">
        <v>11</v>
      </c>
    </row>
    <row r="2915" spans="1:9" x14ac:dyDescent="0.35">
      <c r="A2915" s="3">
        <v>103417386</v>
      </c>
      <c r="B2915" s="3" t="s">
        <v>9163</v>
      </c>
      <c r="C2915" s="3" t="s">
        <v>9</v>
      </c>
      <c r="D2915" s="3" t="s">
        <v>5</v>
      </c>
      <c r="E2915" s="3" t="s">
        <v>10</v>
      </c>
      <c r="F2915" s="3" t="s">
        <v>9164</v>
      </c>
      <c r="G2915" s="3" t="s">
        <v>9165</v>
      </c>
      <c r="H2915" s="4">
        <v>3077.14</v>
      </c>
      <c r="I2915" s="3" t="s">
        <v>11</v>
      </c>
    </row>
    <row r="2916" spans="1:9" x14ac:dyDescent="0.35">
      <c r="A2916" s="3">
        <v>103417383</v>
      </c>
      <c r="B2916" s="3" t="s">
        <v>9166</v>
      </c>
      <c r="C2916" s="3" t="s">
        <v>9</v>
      </c>
      <c r="D2916" s="3" t="s">
        <v>5</v>
      </c>
      <c r="E2916" s="3" t="s">
        <v>10</v>
      </c>
      <c r="F2916" s="3" t="s">
        <v>9167</v>
      </c>
      <c r="G2916" s="3" t="s">
        <v>9168</v>
      </c>
      <c r="H2916" s="3">
        <v>569.04999999999995</v>
      </c>
      <c r="I2916" s="3" t="s">
        <v>11</v>
      </c>
    </row>
    <row r="2917" spans="1:9" x14ac:dyDescent="0.35">
      <c r="A2917" s="3">
        <v>103417353</v>
      </c>
      <c r="B2917" s="3" t="s">
        <v>9169</v>
      </c>
      <c r="C2917" s="3" t="s">
        <v>9</v>
      </c>
      <c r="D2917" s="3" t="s">
        <v>5</v>
      </c>
      <c r="E2917" s="3" t="s">
        <v>10</v>
      </c>
      <c r="F2917" s="3" t="s">
        <v>9170</v>
      </c>
      <c r="G2917" s="3" t="s">
        <v>9171</v>
      </c>
      <c r="H2917" s="4">
        <v>2564.14</v>
      </c>
      <c r="I2917" s="3" t="s">
        <v>11</v>
      </c>
    </row>
    <row r="2918" spans="1:9" x14ac:dyDescent="0.35">
      <c r="A2918" s="3">
        <v>103417376</v>
      </c>
      <c r="B2918" s="3" t="s">
        <v>9172</v>
      </c>
      <c r="C2918" s="3" t="s">
        <v>9</v>
      </c>
      <c r="D2918" s="3" t="s">
        <v>5</v>
      </c>
      <c r="E2918" s="3" t="s">
        <v>10</v>
      </c>
      <c r="F2918" s="3" t="s">
        <v>9173</v>
      </c>
      <c r="G2918" s="3" t="s">
        <v>9174</v>
      </c>
      <c r="H2918" s="3">
        <v>699</v>
      </c>
      <c r="I2918" s="3" t="s">
        <v>11</v>
      </c>
    </row>
    <row r="2919" spans="1:9" x14ac:dyDescent="0.35">
      <c r="A2919" s="3">
        <v>103417350</v>
      </c>
      <c r="B2919" s="3" t="s">
        <v>9175</v>
      </c>
      <c r="C2919" s="3" t="s">
        <v>9</v>
      </c>
      <c r="D2919" s="3" t="s">
        <v>5</v>
      </c>
      <c r="E2919" s="3" t="s">
        <v>10</v>
      </c>
      <c r="F2919" s="3" t="s">
        <v>9176</v>
      </c>
      <c r="G2919" s="3" t="s">
        <v>9177</v>
      </c>
      <c r="H2919" s="3">
        <v>797.05</v>
      </c>
      <c r="I2919" s="3" t="s">
        <v>11</v>
      </c>
    </row>
    <row r="2920" spans="1:9" x14ac:dyDescent="0.35">
      <c r="A2920" s="3">
        <v>103417341</v>
      </c>
      <c r="B2920" s="3" t="s">
        <v>9178</v>
      </c>
      <c r="C2920" s="3" t="s">
        <v>9</v>
      </c>
      <c r="D2920" s="3" t="s">
        <v>5</v>
      </c>
      <c r="E2920" s="3" t="s">
        <v>10</v>
      </c>
      <c r="F2920" s="3" t="s">
        <v>9179</v>
      </c>
      <c r="G2920" s="3" t="s">
        <v>9180</v>
      </c>
      <c r="H2920" s="3">
        <v>899</v>
      </c>
      <c r="I2920" s="3" t="s">
        <v>11</v>
      </c>
    </row>
    <row r="2921" spans="1:9" x14ac:dyDescent="0.35">
      <c r="A2921" s="3">
        <v>103417334</v>
      </c>
      <c r="B2921" s="3" t="s">
        <v>9181</v>
      </c>
      <c r="C2921" s="3" t="s">
        <v>9</v>
      </c>
      <c r="D2921" s="3" t="s">
        <v>5</v>
      </c>
      <c r="E2921" s="3" t="s">
        <v>10</v>
      </c>
      <c r="F2921" s="3" t="s">
        <v>9182</v>
      </c>
      <c r="G2921" s="3" t="s">
        <v>9183</v>
      </c>
      <c r="H2921" s="5">
        <v>3499</v>
      </c>
      <c r="I2921" s="3" t="s">
        <v>11</v>
      </c>
    </row>
    <row r="2922" spans="1:9" x14ac:dyDescent="0.35">
      <c r="A2922" s="3">
        <v>103417257</v>
      </c>
      <c r="B2922" s="3" t="s">
        <v>9184</v>
      </c>
      <c r="C2922" s="3" t="s">
        <v>9</v>
      </c>
      <c r="D2922" s="3" t="s">
        <v>5</v>
      </c>
      <c r="E2922" s="3" t="s">
        <v>10</v>
      </c>
      <c r="F2922" s="3" t="s">
        <v>9185</v>
      </c>
      <c r="G2922" s="3" t="s">
        <v>9186</v>
      </c>
      <c r="H2922" s="4">
        <v>2316.1</v>
      </c>
      <c r="I2922" s="3" t="s">
        <v>11</v>
      </c>
    </row>
    <row r="2923" spans="1:9" x14ac:dyDescent="0.35">
      <c r="A2923" s="3">
        <v>103417249</v>
      </c>
      <c r="B2923" s="3" t="s">
        <v>9187</v>
      </c>
      <c r="C2923" s="3" t="s">
        <v>9</v>
      </c>
      <c r="D2923" s="3" t="s">
        <v>5</v>
      </c>
      <c r="E2923" s="3" t="s">
        <v>10</v>
      </c>
      <c r="F2923" s="3" t="s">
        <v>35</v>
      </c>
      <c r="G2923" s="3" t="s">
        <v>9188</v>
      </c>
      <c r="H2923" s="4">
        <v>2868.05</v>
      </c>
      <c r="I2923" s="3" t="s">
        <v>11</v>
      </c>
    </row>
    <row r="2924" spans="1:9" x14ac:dyDescent="0.35">
      <c r="A2924" s="3">
        <v>103417321</v>
      </c>
      <c r="B2924" s="3" t="s">
        <v>9189</v>
      </c>
      <c r="C2924" s="3" t="s">
        <v>9</v>
      </c>
      <c r="D2924" s="3" t="s">
        <v>5</v>
      </c>
      <c r="E2924" s="3" t="s">
        <v>10</v>
      </c>
      <c r="F2924" s="3" t="s">
        <v>9190</v>
      </c>
      <c r="G2924" s="3" t="s">
        <v>9191</v>
      </c>
      <c r="H2924" s="3">
        <v>469.39</v>
      </c>
      <c r="I2924" s="3" t="s">
        <v>11</v>
      </c>
    </row>
    <row r="2925" spans="1:9" x14ac:dyDescent="0.35">
      <c r="A2925" s="3">
        <v>103417320</v>
      </c>
      <c r="B2925" s="3" t="s">
        <v>9192</v>
      </c>
      <c r="C2925" s="3" t="s">
        <v>9</v>
      </c>
      <c r="D2925" s="3" t="s">
        <v>5</v>
      </c>
      <c r="E2925" s="3" t="s">
        <v>10</v>
      </c>
      <c r="F2925" s="3" t="s">
        <v>9193</v>
      </c>
      <c r="G2925" s="3" t="s">
        <v>9194</v>
      </c>
      <c r="H2925" s="3">
        <v>920.55</v>
      </c>
      <c r="I2925" s="3" t="s">
        <v>11</v>
      </c>
    </row>
    <row r="2926" spans="1:9" x14ac:dyDescent="0.35">
      <c r="A2926" s="3">
        <v>103417310</v>
      </c>
      <c r="B2926" s="3" t="s">
        <v>9195</v>
      </c>
      <c r="C2926" s="3" t="s">
        <v>9</v>
      </c>
      <c r="D2926" s="3" t="s">
        <v>5</v>
      </c>
      <c r="E2926" s="3" t="s">
        <v>10</v>
      </c>
      <c r="F2926" s="3" t="s">
        <v>9196</v>
      </c>
      <c r="G2926" s="3" t="s">
        <v>9197</v>
      </c>
      <c r="H2926" s="3">
        <v>922.54</v>
      </c>
      <c r="I2926" s="3" t="s">
        <v>11</v>
      </c>
    </row>
    <row r="2927" spans="1:9" x14ac:dyDescent="0.35">
      <c r="A2927" s="3">
        <v>103417306</v>
      </c>
      <c r="B2927" s="3" t="s">
        <v>9198</v>
      </c>
      <c r="C2927" s="3" t="s">
        <v>9</v>
      </c>
      <c r="D2927" s="3" t="s">
        <v>5</v>
      </c>
      <c r="E2927" s="3" t="s">
        <v>10</v>
      </c>
      <c r="F2927" s="3" t="s">
        <v>9199</v>
      </c>
      <c r="G2927" s="3" t="s">
        <v>9200</v>
      </c>
      <c r="H2927" s="5">
        <v>1038</v>
      </c>
      <c r="I2927" s="3" t="s">
        <v>11</v>
      </c>
    </row>
    <row r="2928" spans="1:9" x14ac:dyDescent="0.35">
      <c r="A2928" s="3">
        <v>103417235</v>
      </c>
      <c r="B2928" s="3" t="s">
        <v>9201</v>
      </c>
      <c r="C2928" s="3" t="s">
        <v>9</v>
      </c>
      <c r="D2928" s="3" t="s">
        <v>5</v>
      </c>
      <c r="E2928" s="3" t="s">
        <v>10</v>
      </c>
      <c r="F2928" s="3" t="s">
        <v>9202</v>
      </c>
      <c r="G2928" s="3" t="s">
        <v>9203</v>
      </c>
      <c r="H2928" s="4">
        <v>2991.55</v>
      </c>
      <c r="I2928" s="3" t="s">
        <v>11</v>
      </c>
    </row>
    <row r="2929" spans="1:9" x14ac:dyDescent="0.35">
      <c r="A2929" s="3">
        <v>103417234</v>
      </c>
      <c r="B2929" s="3" t="s">
        <v>9204</v>
      </c>
      <c r="C2929" s="3" t="s">
        <v>9</v>
      </c>
      <c r="D2929" s="3" t="s">
        <v>5</v>
      </c>
      <c r="E2929" s="3" t="s">
        <v>10</v>
      </c>
      <c r="F2929" s="3" t="s">
        <v>9205</v>
      </c>
      <c r="G2929" s="3" t="s">
        <v>9206</v>
      </c>
      <c r="H2929" s="4">
        <v>1462.05</v>
      </c>
      <c r="I2929" s="3" t="s">
        <v>11</v>
      </c>
    </row>
    <row r="2930" spans="1:9" x14ac:dyDescent="0.35">
      <c r="A2930" s="3">
        <v>103417300</v>
      </c>
      <c r="B2930" s="3" t="s">
        <v>9207</v>
      </c>
      <c r="C2930" s="3" t="s">
        <v>9</v>
      </c>
      <c r="D2930" s="3" t="s">
        <v>5</v>
      </c>
      <c r="E2930" s="3" t="s">
        <v>10</v>
      </c>
      <c r="F2930" s="3" t="s">
        <v>9208</v>
      </c>
      <c r="G2930" s="3" t="s">
        <v>9209</v>
      </c>
      <c r="H2930" s="4">
        <v>6174.05</v>
      </c>
      <c r="I2930" s="3" t="s">
        <v>11</v>
      </c>
    </row>
    <row r="2931" spans="1:9" x14ac:dyDescent="0.35">
      <c r="A2931" s="3">
        <v>103417301</v>
      </c>
      <c r="B2931" s="3" t="s">
        <v>9207</v>
      </c>
      <c r="C2931" s="3" t="s">
        <v>9</v>
      </c>
      <c r="D2931" s="3" t="s">
        <v>5</v>
      </c>
      <c r="E2931" s="3" t="s">
        <v>12</v>
      </c>
      <c r="F2931" s="3" t="s">
        <v>9210</v>
      </c>
      <c r="G2931" s="3" t="s">
        <v>9211</v>
      </c>
      <c r="H2931" s="3">
        <v>599</v>
      </c>
      <c r="I2931" s="3" t="s">
        <v>11</v>
      </c>
    </row>
    <row r="2932" spans="1:9" x14ac:dyDescent="0.35">
      <c r="A2932" s="3">
        <v>103417296</v>
      </c>
      <c r="B2932" s="3" t="s">
        <v>9212</v>
      </c>
      <c r="C2932" s="3" t="s">
        <v>9</v>
      </c>
      <c r="D2932" s="3" t="s">
        <v>5</v>
      </c>
      <c r="E2932" s="3" t="s">
        <v>12</v>
      </c>
      <c r="F2932" s="3" t="s">
        <v>9213</v>
      </c>
      <c r="G2932" s="3" t="s">
        <v>9214</v>
      </c>
      <c r="H2932" s="5">
        <v>4199</v>
      </c>
      <c r="I2932" s="3" t="s">
        <v>11</v>
      </c>
    </row>
    <row r="2933" spans="1:9" x14ac:dyDescent="0.35">
      <c r="A2933" s="3">
        <v>103417293</v>
      </c>
      <c r="B2933" s="3" t="s">
        <v>9215</v>
      </c>
      <c r="C2933" s="3" t="s">
        <v>9</v>
      </c>
      <c r="D2933" s="3" t="s">
        <v>5</v>
      </c>
      <c r="E2933" s="3" t="s">
        <v>10</v>
      </c>
      <c r="F2933" s="3" t="s">
        <v>9216</v>
      </c>
      <c r="G2933" s="3" t="s">
        <v>9217</v>
      </c>
      <c r="H2933" s="4">
        <v>2969.1</v>
      </c>
      <c r="I2933" s="3" t="s">
        <v>11</v>
      </c>
    </row>
    <row r="2934" spans="1:9" x14ac:dyDescent="0.35">
      <c r="A2934" s="3">
        <v>103417228</v>
      </c>
      <c r="B2934" s="3" t="s">
        <v>9218</v>
      </c>
      <c r="C2934" s="3" t="s">
        <v>9</v>
      </c>
      <c r="D2934" s="3" t="s">
        <v>5</v>
      </c>
      <c r="E2934" s="3" t="s">
        <v>10</v>
      </c>
      <c r="F2934" s="3" t="s">
        <v>9219</v>
      </c>
      <c r="G2934" s="3" t="s">
        <v>9220</v>
      </c>
      <c r="H2934" s="4">
        <v>3086.55</v>
      </c>
      <c r="I2934" s="3" t="s">
        <v>11</v>
      </c>
    </row>
    <row r="2935" spans="1:9" x14ac:dyDescent="0.35">
      <c r="A2935" s="3">
        <v>103417226</v>
      </c>
      <c r="B2935" s="3" t="s">
        <v>9221</v>
      </c>
      <c r="C2935" s="3" t="s">
        <v>9</v>
      </c>
      <c r="D2935" s="3" t="s">
        <v>5</v>
      </c>
      <c r="E2935" s="3" t="s">
        <v>10</v>
      </c>
      <c r="F2935" s="3" t="s">
        <v>9222</v>
      </c>
      <c r="G2935" s="3" t="s">
        <v>9223</v>
      </c>
      <c r="H2935" s="3">
        <v>329</v>
      </c>
      <c r="I2935" s="3" t="s">
        <v>11</v>
      </c>
    </row>
    <row r="2936" spans="1:9" x14ac:dyDescent="0.35">
      <c r="A2936" s="3">
        <v>103417282</v>
      </c>
      <c r="B2936" s="3" t="s">
        <v>9224</v>
      </c>
      <c r="C2936" s="3" t="s">
        <v>9</v>
      </c>
      <c r="D2936" s="3" t="s">
        <v>5</v>
      </c>
      <c r="E2936" s="3" t="s">
        <v>10</v>
      </c>
      <c r="F2936" s="3" t="s">
        <v>9225</v>
      </c>
      <c r="G2936" s="3" t="s">
        <v>9226</v>
      </c>
      <c r="H2936" s="5">
        <v>3249</v>
      </c>
      <c r="I2936" s="3" t="s">
        <v>13</v>
      </c>
    </row>
    <row r="2937" spans="1:9" x14ac:dyDescent="0.35">
      <c r="A2937" s="3">
        <v>103417225</v>
      </c>
      <c r="B2937" s="3" t="s">
        <v>9227</v>
      </c>
      <c r="C2937" s="3" t="s">
        <v>9</v>
      </c>
      <c r="D2937" s="3" t="s">
        <v>5</v>
      </c>
      <c r="E2937" s="3" t="s">
        <v>10</v>
      </c>
      <c r="F2937" s="3" t="s">
        <v>9228</v>
      </c>
      <c r="G2937" s="3" t="s">
        <v>9229</v>
      </c>
      <c r="H2937" s="3">
        <v>899</v>
      </c>
      <c r="I2937" s="3" t="s">
        <v>11</v>
      </c>
    </row>
    <row r="2938" spans="1:9" x14ac:dyDescent="0.35">
      <c r="A2938" s="3">
        <v>103417280</v>
      </c>
      <c r="B2938" s="3" t="s">
        <v>9230</v>
      </c>
      <c r="C2938" s="3" t="s">
        <v>9</v>
      </c>
      <c r="D2938" s="3" t="s">
        <v>5</v>
      </c>
      <c r="E2938" s="3" t="s">
        <v>10</v>
      </c>
      <c r="F2938" s="3" t="s">
        <v>9231</v>
      </c>
      <c r="G2938" s="3" t="s">
        <v>9232</v>
      </c>
      <c r="H2938" s="5">
        <v>1499</v>
      </c>
      <c r="I2938" s="3" t="s">
        <v>11</v>
      </c>
    </row>
    <row r="2939" spans="1:9" x14ac:dyDescent="0.35">
      <c r="A2939" s="3">
        <v>103417223</v>
      </c>
      <c r="B2939" s="3" t="s">
        <v>9233</v>
      </c>
      <c r="C2939" s="3" t="s">
        <v>9</v>
      </c>
      <c r="D2939" s="3" t="s">
        <v>5</v>
      </c>
      <c r="E2939" s="3" t="s">
        <v>10</v>
      </c>
      <c r="F2939" s="3" t="s">
        <v>9234</v>
      </c>
      <c r="G2939" s="3" t="s">
        <v>9235</v>
      </c>
      <c r="H2939" s="5">
        <v>2968</v>
      </c>
      <c r="I2939" s="3" t="s">
        <v>11</v>
      </c>
    </row>
    <row r="2940" spans="1:9" x14ac:dyDescent="0.35">
      <c r="A2940" s="3">
        <v>103417220</v>
      </c>
      <c r="B2940" s="3" t="s">
        <v>9236</v>
      </c>
      <c r="C2940" s="3" t="s">
        <v>9</v>
      </c>
      <c r="D2940" s="3" t="s">
        <v>5</v>
      </c>
      <c r="E2940" s="3" t="s">
        <v>10</v>
      </c>
      <c r="F2940" s="3" t="s">
        <v>9237</v>
      </c>
      <c r="G2940" s="3" t="s">
        <v>9238</v>
      </c>
      <c r="H2940" s="5">
        <v>1079</v>
      </c>
      <c r="I2940" s="3" t="s">
        <v>11</v>
      </c>
    </row>
    <row r="2941" spans="1:9" x14ac:dyDescent="0.35">
      <c r="A2941" s="3">
        <v>103417267</v>
      </c>
      <c r="B2941" s="3" t="s">
        <v>9239</v>
      </c>
      <c r="C2941" s="3" t="s">
        <v>9</v>
      </c>
      <c r="D2941" s="3" t="s">
        <v>5</v>
      </c>
      <c r="E2941" s="3" t="s">
        <v>10</v>
      </c>
      <c r="F2941" s="3" t="s">
        <v>9240</v>
      </c>
      <c r="G2941" s="3" t="s">
        <v>9241</v>
      </c>
      <c r="H2941" s="3">
        <v>683.14</v>
      </c>
      <c r="I2941" s="3" t="s">
        <v>11</v>
      </c>
    </row>
    <row r="2942" spans="1:9" x14ac:dyDescent="0.35">
      <c r="A2942" s="3">
        <v>103417214</v>
      </c>
      <c r="B2942" s="3" t="s">
        <v>9242</v>
      </c>
      <c r="C2942" s="3" t="s">
        <v>9</v>
      </c>
      <c r="D2942" s="3" t="s">
        <v>5</v>
      </c>
      <c r="E2942" s="3" t="s">
        <v>10</v>
      </c>
      <c r="F2942" s="3" t="s">
        <v>9243</v>
      </c>
      <c r="G2942" s="3" t="s">
        <v>9244</v>
      </c>
      <c r="H2942" s="4">
        <v>4319.1000000000004</v>
      </c>
      <c r="I2942" s="3" t="s">
        <v>11</v>
      </c>
    </row>
    <row r="2943" spans="1:9" x14ac:dyDescent="0.35">
      <c r="A2943" s="3">
        <v>103417213</v>
      </c>
      <c r="B2943" s="3" t="s">
        <v>9245</v>
      </c>
      <c r="C2943" s="3" t="s">
        <v>9</v>
      </c>
      <c r="D2943" s="3" t="s">
        <v>5</v>
      </c>
      <c r="E2943" s="3" t="s">
        <v>12</v>
      </c>
      <c r="F2943" s="3" t="s">
        <v>9246</v>
      </c>
      <c r="G2943" s="3" t="s">
        <v>9247</v>
      </c>
      <c r="H2943" s="5">
        <v>1259</v>
      </c>
      <c r="I2943" s="3" t="s">
        <v>11</v>
      </c>
    </row>
    <row r="2944" spans="1:9" x14ac:dyDescent="0.35">
      <c r="A2944" s="3">
        <v>103417210</v>
      </c>
      <c r="B2944" s="3" t="s">
        <v>9248</v>
      </c>
      <c r="C2944" s="3" t="s">
        <v>9</v>
      </c>
      <c r="D2944" s="3" t="s">
        <v>5</v>
      </c>
      <c r="E2944" s="3" t="s">
        <v>10</v>
      </c>
      <c r="F2944" s="3" t="s">
        <v>9249</v>
      </c>
      <c r="G2944" s="3" t="s">
        <v>9250</v>
      </c>
      <c r="H2944" s="4">
        <v>3989.05</v>
      </c>
      <c r="I2944" s="3" t="s">
        <v>11</v>
      </c>
    </row>
    <row r="2945" spans="1:9" x14ac:dyDescent="0.35">
      <c r="A2945" s="3">
        <v>103417207</v>
      </c>
      <c r="B2945" s="3" t="s">
        <v>9251</v>
      </c>
      <c r="C2945" s="3" t="s">
        <v>9</v>
      </c>
      <c r="D2945" s="3" t="s">
        <v>5</v>
      </c>
      <c r="E2945" s="3" t="s">
        <v>10</v>
      </c>
      <c r="F2945" s="3" t="s">
        <v>9252</v>
      </c>
      <c r="G2945" s="3" t="s">
        <v>9253</v>
      </c>
      <c r="H2945" s="4">
        <v>2611.5500000000002</v>
      </c>
      <c r="I2945" s="3" t="s">
        <v>11</v>
      </c>
    </row>
    <row r="2946" spans="1:9" x14ac:dyDescent="0.35">
      <c r="A2946" s="3">
        <v>103417206</v>
      </c>
      <c r="B2946" s="3" t="s">
        <v>9254</v>
      </c>
      <c r="C2946" s="3" t="s">
        <v>9</v>
      </c>
      <c r="D2946" s="3" t="s">
        <v>5</v>
      </c>
      <c r="E2946" s="3" t="s">
        <v>10</v>
      </c>
      <c r="F2946" s="3" t="s">
        <v>9255</v>
      </c>
      <c r="G2946" s="3" t="s">
        <v>9256</v>
      </c>
      <c r="H2946" s="3">
        <v>432.3</v>
      </c>
      <c r="I2946" s="3" t="s">
        <v>11</v>
      </c>
    </row>
    <row r="2947" spans="1:9" x14ac:dyDescent="0.35">
      <c r="A2947" s="3">
        <v>103417205</v>
      </c>
      <c r="B2947" s="3" t="s">
        <v>9257</v>
      </c>
      <c r="C2947" s="3" t="s">
        <v>9</v>
      </c>
      <c r="D2947" s="3" t="s">
        <v>5</v>
      </c>
      <c r="E2947" s="3" t="s">
        <v>10</v>
      </c>
      <c r="F2947" s="3" t="s">
        <v>9258</v>
      </c>
      <c r="G2947" s="3" t="s">
        <v>9259</v>
      </c>
      <c r="H2947" s="5">
        <v>3849</v>
      </c>
      <c r="I2947" s="3" t="s">
        <v>11</v>
      </c>
    </row>
    <row r="2948" spans="1:9" x14ac:dyDescent="0.35">
      <c r="A2948" s="3">
        <v>103417203</v>
      </c>
      <c r="B2948" s="3" t="s">
        <v>9260</v>
      </c>
      <c r="C2948" s="3" t="s">
        <v>9</v>
      </c>
      <c r="D2948" s="3" t="s">
        <v>5</v>
      </c>
      <c r="E2948" s="3" t="s">
        <v>10</v>
      </c>
      <c r="F2948" s="3" t="s">
        <v>9261</v>
      </c>
      <c r="G2948" s="3" t="s">
        <v>9262</v>
      </c>
      <c r="H2948" s="5">
        <v>1079</v>
      </c>
      <c r="I2948" s="3" t="s">
        <v>11</v>
      </c>
    </row>
    <row r="2949" spans="1:9" x14ac:dyDescent="0.35">
      <c r="A2949" s="3">
        <v>103417156</v>
      </c>
      <c r="B2949" s="3" t="s">
        <v>9263</v>
      </c>
      <c r="C2949" s="3" t="s">
        <v>9</v>
      </c>
      <c r="D2949" s="3" t="s">
        <v>5</v>
      </c>
      <c r="E2949" s="3" t="s">
        <v>12</v>
      </c>
      <c r="F2949" s="3" t="s">
        <v>9264</v>
      </c>
      <c r="G2949" s="3" t="s">
        <v>9265</v>
      </c>
      <c r="H2949" s="3">
        <v>439</v>
      </c>
      <c r="I2949" s="3" t="s">
        <v>11</v>
      </c>
    </row>
    <row r="2950" spans="1:9" x14ac:dyDescent="0.35">
      <c r="A2950" s="3">
        <v>103417197</v>
      </c>
      <c r="B2950" s="3" t="s">
        <v>9266</v>
      </c>
      <c r="C2950" s="3" t="s">
        <v>9</v>
      </c>
      <c r="D2950" s="3" t="s">
        <v>5</v>
      </c>
      <c r="E2950" s="3" t="s">
        <v>12</v>
      </c>
      <c r="F2950" s="3" t="s">
        <v>9267</v>
      </c>
      <c r="G2950" s="3" t="s">
        <v>9268</v>
      </c>
      <c r="H2950" s="3">
        <v>683.05</v>
      </c>
      <c r="I2950" s="3" t="s">
        <v>11</v>
      </c>
    </row>
    <row r="2951" spans="1:9" x14ac:dyDescent="0.35">
      <c r="A2951" s="3">
        <v>103417154</v>
      </c>
      <c r="B2951" s="3" t="s">
        <v>9269</v>
      </c>
      <c r="C2951" s="3" t="s">
        <v>9</v>
      </c>
      <c r="D2951" s="3" t="s">
        <v>5</v>
      </c>
      <c r="E2951" s="3" t="s">
        <v>10</v>
      </c>
      <c r="F2951" s="3" t="s">
        <v>2607</v>
      </c>
      <c r="G2951" s="3" t="s">
        <v>2608</v>
      </c>
      <c r="H2951" s="4">
        <v>1300.55</v>
      </c>
      <c r="I2951" s="3" t="s">
        <v>11</v>
      </c>
    </row>
    <row r="2952" spans="1:9" x14ac:dyDescent="0.35">
      <c r="A2952" s="3">
        <v>103417195</v>
      </c>
      <c r="B2952" s="3" t="s">
        <v>9270</v>
      </c>
      <c r="C2952" s="3" t="s">
        <v>9</v>
      </c>
      <c r="D2952" s="3" t="s">
        <v>5</v>
      </c>
      <c r="E2952" s="3" t="s">
        <v>10</v>
      </c>
      <c r="F2952" s="3" t="s">
        <v>9271</v>
      </c>
      <c r="G2952" s="3" t="s">
        <v>9272</v>
      </c>
      <c r="H2952" s="4">
        <v>4634.34</v>
      </c>
      <c r="I2952" s="3" t="s">
        <v>11</v>
      </c>
    </row>
    <row r="2953" spans="1:9" x14ac:dyDescent="0.35">
      <c r="A2953" s="3">
        <v>103417148</v>
      </c>
      <c r="B2953" s="3" t="s">
        <v>9273</v>
      </c>
      <c r="C2953" s="3" t="s">
        <v>9</v>
      </c>
      <c r="D2953" s="3" t="s">
        <v>5</v>
      </c>
      <c r="E2953" s="3" t="s">
        <v>10</v>
      </c>
      <c r="F2953" s="3" t="s">
        <v>9274</v>
      </c>
      <c r="G2953" s="3" t="s">
        <v>9275</v>
      </c>
      <c r="H2953" s="5">
        <v>1119</v>
      </c>
      <c r="I2953" s="3" t="s">
        <v>11</v>
      </c>
    </row>
    <row r="2954" spans="1:9" x14ac:dyDescent="0.35">
      <c r="A2954" s="3">
        <v>103417146</v>
      </c>
      <c r="B2954" s="3" t="s">
        <v>9276</v>
      </c>
      <c r="C2954" s="3" t="s">
        <v>9</v>
      </c>
      <c r="D2954" s="3" t="s">
        <v>5</v>
      </c>
      <c r="E2954" s="3" t="s">
        <v>10</v>
      </c>
      <c r="F2954" s="3" t="s">
        <v>9277</v>
      </c>
      <c r="G2954" s="3" t="s">
        <v>9278</v>
      </c>
      <c r="H2954" s="4">
        <v>1300.55</v>
      </c>
      <c r="I2954" s="3" t="s">
        <v>11</v>
      </c>
    </row>
    <row r="2955" spans="1:9" x14ac:dyDescent="0.35">
      <c r="A2955" s="3">
        <v>103417138</v>
      </c>
      <c r="B2955" s="3" t="s">
        <v>9279</v>
      </c>
      <c r="C2955" s="3" t="s">
        <v>9</v>
      </c>
      <c r="D2955" s="3" t="s">
        <v>5</v>
      </c>
      <c r="E2955" s="3" t="s">
        <v>10</v>
      </c>
      <c r="F2955" s="3" t="s">
        <v>9280</v>
      </c>
      <c r="G2955" s="3" t="s">
        <v>9281</v>
      </c>
      <c r="H2955" s="5">
        <v>3249</v>
      </c>
      <c r="I2955" s="3" t="s">
        <v>11</v>
      </c>
    </row>
    <row r="2956" spans="1:9" x14ac:dyDescent="0.35">
      <c r="A2956" s="3">
        <v>103417178</v>
      </c>
      <c r="B2956" s="3" t="s">
        <v>9282</v>
      </c>
      <c r="C2956" s="3" t="s">
        <v>9</v>
      </c>
      <c r="D2956" s="3" t="s">
        <v>5</v>
      </c>
      <c r="E2956" s="3" t="s">
        <v>12</v>
      </c>
      <c r="F2956" s="3" t="s">
        <v>9283</v>
      </c>
      <c r="G2956" s="3" t="s">
        <v>9284</v>
      </c>
      <c r="H2956" s="5">
        <v>1999</v>
      </c>
      <c r="I2956" s="3" t="s">
        <v>11</v>
      </c>
    </row>
    <row r="2957" spans="1:9" x14ac:dyDescent="0.35">
      <c r="A2957" s="3">
        <v>103417135</v>
      </c>
      <c r="B2957" s="3" t="s">
        <v>9285</v>
      </c>
      <c r="C2957" s="3" t="s">
        <v>9</v>
      </c>
      <c r="D2957" s="3" t="s">
        <v>5</v>
      </c>
      <c r="E2957" s="3" t="s">
        <v>10</v>
      </c>
      <c r="F2957" s="3" t="s">
        <v>5576</v>
      </c>
      <c r="G2957" s="3" t="s">
        <v>9286</v>
      </c>
      <c r="H2957" s="4">
        <v>1044.05</v>
      </c>
      <c r="I2957" s="3" t="s">
        <v>11</v>
      </c>
    </row>
    <row r="2958" spans="1:9" x14ac:dyDescent="0.35">
      <c r="A2958" s="3">
        <v>103417175</v>
      </c>
      <c r="B2958" s="3" t="s">
        <v>9287</v>
      </c>
      <c r="C2958" s="3" t="s">
        <v>9</v>
      </c>
      <c r="D2958" s="3" t="s">
        <v>5</v>
      </c>
      <c r="E2958" s="3" t="s">
        <v>10</v>
      </c>
      <c r="F2958" s="3" t="s">
        <v>9288</v>
      </c>
      <c r="G2958" s="3" t="s">
        <v>9289</v>
      </c>
      <c r="H2958" s="3">
        <v>854.05</v>
      </c>
      <c r="I2958" s="3" t="s">
        <v>11</v>
      </c>
    </row>
    <row r="2959" spans="1:9" x14ac:dyDescent="0.35">
      <c r="A2959" s="3">
        <v>103417170</v>
      </c>
      <c r="B2959" s="3" t="s">
        <v>9290</v>
      </c>
      <c r="C2959" s="3" t="s">
        <v>9</v>
      </c>
      <c r="D2959" s="3" t="s">
        <v>5</v>
      </c>
      <c r="E2959" s="3" t="s">
        <v>10</v>
      </c>
      <c r="F2959" s="3" t="s">
        <v>9291</v>
      </c>
      <c r="G2959" s="3" t="s">
        <v>9292</v>
      </c>
      <c r="H2959" s="5">
        <v>3599</v>
      </c>
      <c r="I2959" s="3" t="s">
        <v>11</v>
      </c>
    </row>
    <row r="2960" spans="1:9" x14ac:dyDescent="0.35">
      <c r="A2960" s="3">
        <v>103417127</v>
      </c>
      <c r="B2960" s="3" t="s">
        <v>9293</v>
      </c>
      <c r="C2960" s="3" t="s">
        <v>9</v>
      </c>
      <c r="D2960" s="3" t="s">
        <v>5</v>
      </c>
      <c r="E2960" s="3" t="s">
        <v>10</v>
      </c>
      <c r="F2960" s="3" t="s">
        <v>9294</v>
      </c>
      <c r="G2960" s="3" t="s">
        <v>9295</v>
      </c>
      <c r="H2960" s="4">
        <v>5699.05</v>
      </c>
      <c r="I2960" s="3" t="s">
        <v>11</v>
      </c>
    </row>
    <row r="2961" spans="1:9" x14ac:dyDescent="0.35">
      <c r="A2961" s="3">
        <v>103417168</v>
      </c>
      <c r="B2961" s="3" t="s">
        <v>9296</v>
      </c>
      <c r="C2961" s="3" t="s">
        <v>9</v>
      </c>
      <c r="D2961" s="3" t="s">
        <v>5</v>
      </c>
      <c r="E2961" s="3" t="s">
        <v>12</v>
      </c>
      <c r="F2961" s="3" t="s">
        <v>9297</v>
      </c>
      <c r="G2961" s="3" t="s">
        <v>9298</v>
      </c>
      <c r="H2961" s="5">
        <v>2879</v>
      </c>
      <c r="I2961" s="3" t="s">
        <v>11</v>
      </c>
    </row>
    <row r="2962" spans="1:9" x14ac:dyDescent="0.35">
      <c r="A2962" s="3">
        <v>103417125</v>
      </c>
      <c r="B2962" s="3" t="s">
        <v>9299</v>
      </c>
      <c r="C2962" s="3" t="s">
        <v>9</v>
      </c>
      <c r="D2962" s="3" t="s">
        <v>5</v>
      </c>
      <c r="E2962" s="3" t="s">
        <v>10</v>
      </c>
      <c r="F2962" s="3" t="s">
        <v>9300</v>
      </c>
      <c r="G2962" s="3" t="s">
        <v>9301</v>
      </c>
      <c r="H2962" s="4">
        <v>3704.05</v>
      </c>
      <c r="I2962" s="3" t="s">
        <v>11</v>
      </c>
    </row>
    <row r="2963" spans="1:9" x14ac:dyDescent="0.35">
      <c r="A2963" s="3">
        <v>103417116</v>
      </c>
      <c r="B2963" s="3" t="s">
        <v>9302</v>
      </c>
      <c r="C2963" s="3" t="s">
        <v>9</v>
      </c>
      <c r="D2963" s="3" t="s">
        <v>5</v>
      </c>
      <c r="E2963" s="3" t="s">
        <v>10</v>
      </c>
      <c r="F2963" s="3" t="s">
        <v>9303</v>
      </c>
      <c r="G2963" s="3" t="s">
        <v>9304</v>
      </c>
      <c r="H2963" s="4">
        <v>1424.05</v>
      </c>
      <c r="I2963" s="3" t="s">
        <v>11</v>
      </c>
    </row>
    <row r="2964" spans="1:9" x14ac:dyDescent="0.35">
      <c r="A2964" s="3">
        <v>103417113</v>
      </c>
      <c r="B2964" s="3" t="s">
        <v>9305</v>
      </c>
      <c r="C2964" s="3" t="s">
        <v>9</v>
      </c>
      <c r="D2964" s="3" t="s">
        <v>5</v>
      </c>
      <c r="E2964" s="3" t="s">
        <v>10</v>
      </c>
      <c r="F2964" s="3" t="s">
        <v>9306</v>
      </c>
      <c r="G2964" s="3" t="s">
        <v>9307</v>
      </c>
      <c r="H2964" s="4">
        <v>3989.05</v>
      </c>
      <c r="I2964" s="3" t="s">
        <v>11</v>
      </c>
    </row>
    <row r="2965" spans="1:9" x14ac:dyDescent="0.35">
      <c r="A2965" s="3">
        <v>103417112</v>
      </c>
      <c r="B2965" s="3" t="s">
        <v>9308</v>
      </c>
      <c r="C2965" s="3" t="s">
        <v>9</v>
      </c>
      <c r="D2965" s="3" t="s">
        <v>5</v>
      </c>
      <c r="E2965" s="3" t="s">
        <v>10</v>
      </c>
      <c r="F2965" s="3" t="s">
        <v>9309</v>
      </c>
      <c r="G2965" s="3" t="s">
        <v>9310</v>
      </c>
      <c r="H2965" s="5">
        <v>3999</v>
      </c>
      <c r="I2965" s="3" t="s">
        <v>11</v>
      </c>
    </row>
    <row r="2966" spans="1:9" x14ac:dyDescent="0.35">
      <c r="A2966" s="3">
        <v>103417111</v>
      </c>
      <c r="B2966" s="3" t="s">
        <v>9311</v>
      </c>
      <c r="C2966" s="3" t="s">
        <v>9</v>
      </c>
      <c r="D2966" s="3" t="s">
        <v>5</v>
      </c>
      <c r="E2966" s="3" t="s">
        <v>10</v>
      </c>
      <c r="F2966" s="3" t="s">
        <v>9312</v>
      </c>
      <c r="G2966" s="3" t="s">
        <v>9313</v>
      </c>
      <c r="H2966" s="5">
        <v>2469</v>
      </c>
      <c r="I2966" s="3" t="s">
        <v>11</v>
      </c>
    </row>
    <row r="2967" spans="1:9" x14ac:dyDescent="0.35">
      <c r="A2967" s="3">
        <v>103417110</v>
      </c>
      <c r="B2967" s="3" t="s">
        <v>9314</v>
      </c>
      <c r="C2967" s="3" t="s">
        <v>9</v>
      </c>
      <c r="D2967" s="3" t="s">
        <v>5</v>
      </c>
      <c r="E2967" s="3" t="s">
        <v>10</v>
      </c>
      <c r="F2967" s="3" t="s">
        <v>9315</v>
      </c>
      <c r="G2967" s="3" t="s">
        <v>9316</v>
      </c>
      <c r="H2967" s="4">
        <v>1565.6</v>
      </c>
      <c r="I2967" s="3" t="s">
        <v>11</v>
      </c>
    </row>
    <row r="2968" spans="1:9" x14ac:dyDescent="0.35">
      <c r="A2968" s="3">
        <v>103417054</v>
      </c>
      <c r="B2968" s="3" t="s">
        <v>9317</v>
      </c>
      <c r="C2968" s="3" t="s">
        <v>9</v>
      </c>
      <c r="D2968" s="3" t="s">
        <v>5</v>
      </c>
      <c r="E2968" s="3" t="s">
        <v>10</v>
      </c>
      <c r="F2968" s="3" t="s">
        <v>9318</v>
      </c>
      <c r="G2968" s="3" t="s">
        <v>9319</v>
      </c>
      <c r="H2968" s="5">
        <v>3249</v>
      </c>
      <c r="I2968" s="3" t="s">
        <v>11</v>
      </c>
    </row>
    <row r="2969" spans="1:9" x14ac:dyDescent="0.35">
      <c r="A2969" s="3">
        <v>103417046</v>
      </c>
      <c r="B2969" s="3" t="s">
        <v>9320</v>
      </c>
      <c r="C2969" s="3" t="s">
        <v>9</v>
      </c>
      <c r="D2969" s="3" t="s">
        <v>5</v>
      </c>
      <c r="E2969" s="3" t="s">
        <v>10</v>
      </c>
      <c r="F2969" s="3" t="s">
        <v>9321</v>
      </c>
      <c r="G2969" s="3" t="s">
        <v>9322</v>
      </c>
      <c r="H2969" s="4">
        <v>12993.29</v>
      </c>
      <c r="I2969" s="3" t="s">
        <v>11</v>
      </c>
    </row>
    <row r="2970" spans="1:9" x14ac:dyDescent="0.35">
      <c r="A2970" s="3">
        <v>103417106</v>
      </c>
      <c r="B2970" s="3" t="s">
        <v>9323</v>
      </c>
      <c r="C2970" s="3" t="s">
        <v>9</v>
      </c>
      <c r="D2970" s="3" t="s">
        <v>5</v>
      </c>
      <c r="E2970" s="3" t="s">
        <v>10</v>
      </c>
      <c r="F2970" s="3" t="s">
        <v>9324</v>
      </c>
      <c r="G2970" s="3" t="s">
        <v>9325</v>
      </c>
      <c r="H2970" s="4">
        <v>5413.1</v>
      </c>
      <c r="I2970" s="3" t="s">
        <v>11</v>
      </c>
    </row>
    <row r="2971" spans="1:9" x14ac:dyDescent="0.35">
      <c r="A2971" s="3">
        <v>103417044</v>
      </c>
      <c r="B2971" s="3" t="s">
        <v>9326</v>
      </c>
      <c r="C2971" s="3" t="s">
        <v>9</v>
      </c>
      <c r="D2971" s="3" t="s">
        <v>5</v>
      </c>
      <c r="E2971" s="3" t="s">
        <v>10</v>
      </c>
      <c r="F2971" s="3" t="s">
        <v>9327</v>
      </c>
      <c r="G2971" s="3" t="s">
        <v>9328</v>
      </c>
      <c r="H2971" s="5">
        <v>2999</v>
      </c>
      <c r="I2971" s="3" t="s">
        <v>11</v>
      </c>
    </row>
    <row r="2972" spans="1:9" x14ac:dyDescent="0.35">
      <c r="A2972" s="3">
        <v>103417037</v>
      </c>
      <c r="B2972" s="3" t="s">
        <v>9329</v>
      </c>
      <c r="C2972" s="3" t="s">
        <v>9</v>
      </c>
      <c r="D2972" s="3" t="s">
        <v>5</v>
      </c>
      <c r="E2972" s="3" t="s">
        <v>10</v>
      </c>
      <c r="F2972" s="3" t="s">
        <v>9330</v>
      </c>
      <c r="G2972" s="3" t="s">
        <v>9331</v>
      </c>
      <c r="H2972" s="4">
        <v>1623.6</v>
      </c>
      <c r="I2972" s="3" t="s">
        <v>11</v>
      </c>
    </row>
    <row r="2973" spans="1:9" x14ac:dyDescent="0.35">
      <c r="A2973" s="3">
        <v>103417092</v>
      </c>
      <c r="B2973" s="3" t="s">
        <v>9332</v>
      </c>
      <c r="C2973" s="3" t="s">
        <v>9</v>
      </c>
      <c r="D2973" s="3" t="s">
        <v>5</v>
      </c>
      <c r="E2973" s="3" t="s">
        <v>10</v>
      </c>
      <c r="F2973" s="3" t="s">
        <v>9333</v>
      </c>
      <c r="G2973" s="3" t="s">
        <v>9334</v>
      </c>
      <c r="H2973" s="5">
        <v>2449</v>
      </c>
      <c r="I2973" s="3" t="s">
        <v>11</v>
      </c>
    </row>
    <row r="2974" spans="1:9" x14ac:dyDescent="0.35">
      <c r="A2974" s="3">
        <v>103417088</v>
      </c>
      <c r="B2974" s="3" t="s">
        <v>9335</v>
      </c>
      <c r="C2974" s="3" t="s">
        <v>9</v>
      </c>
      <c r="D2974" s="3" t="s">
        <v>5</v>
      </c>
      <c r="E2974" s="3" t="s">
        <v>10</v>
      </c>
      <c r="F2974" s="3" t="s">
        <v>9336</v>
      </c>
      <c r="G2974" s="3" t="s">
        <v>9337</v>
      </c>
      <c r="H2974" s="4">
        <v>2307.64</v>
      </c>
      <c r="I2974" s="3" t="s">
        <v>11</v>
      </c>
    </row>
    <row r="2975" spans="1:9" x14ac:dyDescent="0.35">
      <c r="A2975" s="3">
        <v>103417024</v>
      </c>
      <c r="B2975" s="3" t="s">
        <v>9338</v>
      </c>
      <c r="C2975" s="3" t="s">
        <v>9</v>
      </c>
      <c r="D2975" s="3" t="s">
        <v>5</v>
      </c>
      <c r="E2975" s="3" t="s">
        <v>10</v>
      </c>
      <c r="F2975" s="3" t="s">
        <v>9339</v>
      </c>
      <c r="G2975" s="3" t="s">
        <v>9340</v>
      </c>
      <c r="H2975" s="3">
        <v>489</v>
      </c>
      <c r="I2975" s="3" t="s">
        <v>11</v>
      </c>
    </row>
    <row r="2976" spans="1:9" x14ac:dyDescent="0.35">
      <c r="A2976" s="3">
        <v>103417023</v>
      </c>
      <c r="B2976" s="3" t="s">
        <v>9341</v>
      </c>
      <c r="C2976" s="3" t="s">
        <v>9</v>
      </c>
      <c r="D2976" s="3" t="s">
        <v>5</v>
      </c>
      <c r="E2976" s="3" t="s">
        <v>10</v>
      </c>
      <c r="F2976" s="3" t="s">
        <v>9342</v>
      </c>
      <c r="G2976" s="3" t="s">
        <v>9343</v>
      </c>
      <c r="H2976" s="4">
        <v>2564.0500000000002</v>
      </c>
      <c r="I2976" s="3" t="s">
        <v>11</v>
      </c>
    </row>
    <row r="2977" spans="1:9" x14ac:dyDescent="0.35">
      <c r="A2977" s="3">
        <v>103417022</v>
      </c>
      <c r="B2977" s="3" t="s">
        <v>9344</v>
      </c>
      <c r="C2977" s="3" t="s">
        <v>9</v>
      </c>
      <c r="D2977" s="3" t="s">
        <v>5</v>
      </c>
      <c r="E2977" s="3" t="s">
        <v>10</v>
      </c>
      <c r="F2977" s="3" t="s">
        <v>9345</v>
      </c>
      <c r="G2977" s="3" t="s">
        <v>9346</v>
      </c>
      <c r="H2977" s="4">
        <v>3989.05</v>
      </c>
      <c r="I2977" s="3" t="s">
        <v>11</v>
      </c>
    </row>
    <row r="2978" spans="1:9" x14ac:dyDescent="0.35">
      <c r="A2978" s="3">
        <v>103417021</v>
      </c>
      <c r="B2978" s="3" t="s">
        <v>9347</v>
      </c>
      <c r="C2978" s="3" t="s">
        <v>9</v>
      </c>
      <c r="D2978" s="3" t="s">
        <v>5</v>
      </c>
      <c r="E2978" s="3" t="s">
        <v>12</v>
      </c>
      <c r="F2978" s="3" t="s">
        <v>9348</v>
      </c>
      <c r="G2978" s="3" t="s">
        <v>9349</v>
      </c>
      <c r="H2978" s="5">
        <v>4499</v>
      </c>
      <c r="I2978" s="3" t="s">
        <v>11</v>
      </c>
    </row>
    <row r="2979" spans="1:9" x14ac:dyDescent="0.35">
      <c r="A2979" s="3">
        <v>103417075</v>
      </c>
      <c r="B2979" s="3" t="s">
        <v>9350</v>
      </c>
      <c r="C2979" s="3" t="s">
        <v>9</v>
      </c>
      <c r="D2979" s="3" t="s">
        <v>5</v>
      </c>
      <c r="E2979" s="3" t="s">
        <v>12</v>
      </c>
      <c r="F2979" s="3" t="s">
        <v>9351</v>
      </c>
      <c r="G2979" s="3" t="s">
        <v>9352</v>
      </c>
      <c r="H2979" s="4">
        <v>6881.04</v>
      </c>
      <c r="I2979" s="3" t="s">
        <v>11</v>
      </c>
    </row>
    <row r="2980" spans="1:9" x14ac:dyDescent="0.35">
      <c r="A2980" s="3">
        <v>103417072</v>
      </c>
      <c r="B2980" s="3" t="s">
        <v>9353</v>
      </c>
      <c r="C2980" s="3" t="s">
        <v>9</v>
      </c>
      <c r="D2980" s="3" t="s">
        <v>5</v>
      </c>
      <c r="E2980" s="3" t="s">
        <v>10</v>
      </c>
      <c r="F2980" s="3" t="s">
        <v>9354</v>
      </c>
      <c r="G2980" s="3" t="s">
        <v>9355</v>
      </c>
      <c r="H2980" s="4">
        <v>3989.05</v>
      </c>
      <c r="I2980" s="3" t="s">
        <v>11</v>
      </c>
    </row>
    <row r="2981" spans="1:9" x14ac:dyDescent="0.35">
      <c r="A2981" s="3">
        <v>103417017</v>
      </c>
      <c r="B2981" s="3" t="s">
        <v>9356</v>
      </c>
      <c r="C2981" s="3" t="s">
        <v>9</v>
      </c>
      <c r="D2981" s="3" t="s">
        <v>5</v>
      </c>
      <c r="E2981" s="3" t="s">
        <v>10</v>
      </c>
      <c r="F2981" s="3" t="s">
        <v>9357</v>
      </c>
      <c r="G2981" s="3" t="s">
        <v>7196</v>
      </c>
      <c r="H2981" s="5">
        <v>3999</v>
      </c>
      <c r="I2981" s="3" t="s">
        <v>11</v>
      </c>
    </row>
    <row r="2982" spans="1:9" x14ac:dyDescent="0.35">
      <c r="A2982" s="3">
        <v>103417015</v>
      </c>
      <c r="B2982" s="3" t="s">
        <v>9358</v>
      </c>
      <c r="C2982" s="3" t="s">
        <v>9</v>
      </c>
      <c r="D2982" s="3" t="s">
        <v>5</v>
      </c>
      <c r="E2982" s="3" t="s">
        <v>10</v>
      </c>
      <c r="F2982" s="3" t="s">
        <v>9359</v>
      </c>
      <c r="G2982" s="3" t="s">
        <v>9360</v>
      </c>
      <c r="H2982" s="4">
        <v>4787.1400000000003</v>
      </c>
      <c r="I2982" s="3" t="s">
        <v>11</v>
      </c>
    </row>
    <row r="2983" spans="1:9" x14ac:dyDescent="0.35">
      <c r="A2983" s="3">
        <v>103417008</v>
      </c>
      <c r="B2983" s="3" t="s">
        <v>9361</v>
      </c>
      <c r="C2983" s="3" t="s">
        <v>9</v>
      </c>
      <c r="D2983" s="3" t="s">
        <v>5</v>
      </c>
      <c r="E2983" s="3" t="s">
        <v>10</v>
      </c>
      <c r="F2983" s="3" t="s">
        <v>7582</v>
      </c>
      <c r="G2983" s="3" t="s">
        <v>7583</v>
      </c>
      <c r="H2983" s="5">
        <v>3599</v>
      </c>
      <c r="I2983" s="3" t="s">
        <v>13</v>
      </c>
    </row>
    <row r="2984" spans="1:9" x14ac:dyDescent="0.35">
      <c r="A2984" s="3">
        <v>103416954</v>
      </c>
      <c r="B2984" s="3" t="s">
        <v>9362</v>
      </c>
      <c r="C2984" s="3" t="s">
        <v>9</v>
      </c>
      <c r="D2984" s="3" t="s">
        <v>5</v>
      </c>
      <c r="E2984" s="3" t="s">
        <v>10</v>
      </c>
      <c r="F2984" s="3" t="s">
        <v>9363</v>
      </c>
      <c r="G2984" s="3" t="s">
        <v>9364</v>
      </c>
      <c r="H2984" s="4">
        <v>2029.72</v>
      </c>
      <c r="I2984" s="3" t="s">
        <v>11</v>
      </c>
    </row>
    <row r="2985" spans="1:9" x14ac:dyDescent="0.35">
      <c r="A2985" s="3">
        <v>103416953</v>
      </c>
      <c r="B2985" s="3" t="s">
        <v>9365</v>
      </c>
      <c r="C2985" s="3" t="s">
        <v>9</v>
      </c>
      <c r="D2985" s="3" t="s">
        <v>5</v>
      </c>
      <c r="E2985" s="3" t="s">
        <v>10</v>
      </c>
      <c r="F2985" s="3" t="s">
        <v>9366</v>
      </c>
      <c r="G2985" s="3" t="s">
        <v>9367</v>
      </c>
      <c r="H2985" s="3">
        <v>603.77</v>
      </c>
      <c r="I2985" s="3" t="s">
        <v>11</v>
      </c>
    </row>
    <row r="2986" spans="1:9" x14ac:dyDescent="0.35">
      <c r="A2986" s="3">
        <v>103417004</v>
      </c>
      <c r="B2986" s="3" t="s">
        <v>9368</v>
      </c>
      <c r="C2986" s="3" t="s">
        <v>9</v>
      </c>
      <c r="D2986" s="3" t="s">
        <v>5</v>
      </c>
      <c r="E2986" s="3" t="s">
        <v>10</v>
      </c>
      <c r="F2986" s="3" t="s">
        <v>9369</v>
      </c>
      <c r="G2986" s="3" t="s">
        <v>9370</v>
      </c>
      <c r="H2986" s="5">
        <v>1619</v>
      </c>
      <c r="I2986" s="3" t="s">
        <v>11</v>
      </c>
    </row>
    <row r="2987" spans="1:9" x14ac:dyDescent="0.35">
      <c r="A2987" s="3">
        <v>103417002</v>
      </c>
      <c r="B2987" s="3" t="s">
        <v>9371</v>
      </c>
      <c r="C2987" s="3" t="s">
        <v>9</v>
      </c>
      <c r="D2987" s="3" t="s">
        <v>5</v>
      </c>
      <c r="E2987" s="3" t="s">
        <v>12</v>
      </c>
      <c r="F2987" s="3" t="s">
        <v>9372</v>
      </c>
      <c r="G2987" s="3" t="s">
        <v>9373</v>
      </c>
      <c r="H2987" s="4">
        <v>1758.97</v>
      </c>
      <c r="I2987" s="3" t="s">
        <v>11</v>
      </c>
    </row>
    <row r="2988" spans="1:9" x14ac:dyDescent="0.35">
      <c r="A2988" s="3">
        <v>103416999</v>
      </c>
      <c r="B2988" s="3" t="s">
        <v>9374</v>
      </c>
      <c r="C2988" s="3" t="s">
        <v>9</v>
      </c>
      <c r="D2988" s="3" t="s">
        <v>5</v>
      </c>
      <c r="E2988" s="3" t="s">
        <v>10</v>
      </c>
      <c r="F2988" s="3" t="s">
        <v>9375</v>
      </c>
      <c r="G2988" s="3" t="s">
        <v>9376</v>
      </c>
      <c r="H2988" s="5">
        <v>3599</v>
      </c>
      <c r="I2988" s="3" t="s">
        <v>11</v>
      </c>
    </row>
    <row r="2989" spans="1:9" x14ac:dyDescent="0.35">
      <c r="A2989" s="3">
        <v>103416998</v>
      </c>
      <c r="B2989" s="3" t="s">
        <v>9377</v>
      </c>
      <c r="C2989" s="3" t="s">
        <v>9</v>
      </c>
      <c r="D2989" s="3" t="s">
        <v>5</v>
      </c>
      <c r="E2989" s="3" t="s">
        <v>10</v>
      </c>
      <c r="F2989" s="3" t="s">
        <v>9378</v>
      </c>
      <c r="G2989" s="3" t="s">
        <v>9379</v>
      </c>
      <c r="H2989" s="5">
        <v>1649</v>
      </c>
      <c r="I2989" s="3" t="s">
        <v>11</v>
      </c>
    </row>
    <row r="2990" spans="1:9" x14ac:dyDescent="0.35">
      <c r="A2990" s="3">
        <v>103416948</v>
      </c>
      <c r="B2990" s="3" t="s">
        <v>9380</v>
      </c>
      <c r="C2990" s="3" t="s">
        <v>9</v>
      </c>
      <c r="D2990" s="3" t="s">
        <v>5</v>
      </c>
      <c r="E2990" s="3" t="s">
        <v>10</v>
      </c>
      <c r="F2990" s="3" t="s">
        <v>9381</v>
      </c>
      <c r="G2990" s="3" t="s">
        <v>9382</v>
      </c>
      <c r="H2990" s="3">
        <v>739.15</v>
      </c>
      <c r="I2990" s="3" t="s">
        <v>11</v>
      </c>
    </row>
    <row r="2991" spans="1:9" x14ac:dyDescent="0.35">
      <c r="A2991" s="3">
        <v>103416996</v>
      </c>
      <c r="B2991" s="3" t="s">
        <v>9383</v>
      </c>
      <c r="C2991" s="3" t="s">
        <v>9</v>
      </c>
      <c r="D2991" s="3" t="s">
        <v>5</v>
      </c>
      <c r="E2991" s="3" t="s">
        <v>10</v>
      </c>
      <c r="F2991" s="3" t="s">
        <v>9369</v>
      </c>
      <c r="G2991" s="3" t="s">
        <v>9370</v>
      </c>
      <c r="H2991" s="5">
        <v>1619</v>
      </c>
      <c r="I2991" s="3" t="s">
        <v>11</v>
      </c>
    </row>
    <row r="2992" spans="1:9" x14ac:dyDescent="0.35">
      <c r="A2992" s="3">
        <v>103416997</v>
      </c>
      <c r="B2992" s="3" t="s">
        <v>9383</v>
      </c>
      <c r="C2992" s="3" t="s">
        <v>9</v>
      </c>
      <c r="D2992" s="3" t="s">
        <v>5</v>
      </c>
      <c r="E2992" s="3" t="s">
        <v>10</v>
      </c>
      <c r="F2992" s="3" t="s">
        <v>695</v>
      </c>
      <c r="G2992" s="3" t="s">
        <v>696</v>
      </c>
      <c r="H2992" s="4">
        <v>1682.1</v>
      </c>
      <c r="I2992" s="3" t="s">
        <v>11</v>
      </c>
    </row>
    <row r="2993" spans="1:9" x14ac:dyDescent="0.35">
      <c r="A2993" s="3">
        <v>103416945</v>
      </c>
      <c r="B2993" s="3" t="s">
        <v>9384</v>
      </c>
      <c r="C2993" s="3" t="s">
        <v>9</v>
      </c>
      <c r="D2993" s="3" t="s">
        <v>5</v>
      </c>
      <c r="E2993" s="3" t="s">
        <v>12</v>
      </c>
      <c r="F2993" s="3" t="s">
        <v>9385</v>
      </c>
      <c r="G2993" s="3" t="s">
        <v>9386</v>
      </c>
      <c r="H2993" s="4">
        <v>4616.1400000000003</v>
      </c>
      <c r="I2993" s="3" t="s">
        <v>11</v>
      </c>
    </row>
    <row r="2994" spans="1:9" x14ac:dyDescent="0.35">
      <c r="A2994" s="3">
        <v>103416991</v>
      </c>
      <c r="B2994" s="3" t="s">
        <v>9387</v>
      </c>
      <c r="C2994" s="3" t="s">
        <v>9</v>
      </c>
      <c r="D2994" s="3" t="s">
        <v>5</v>
      </c>
      <c r="E2994" s="3" t="s">
        <v>10</v>
      </c>
      <c r="F2994" s="3" t="s">
        <v>695</v>
      </c>
      <c r="G2994" s="3" t="s">
        <v>696</v>
      </c>
      <c r="H2994" s="4">
        <v>1682.1</v>
      </c>
      <c r="I2994" s="3" t="s">
        <v>11</v>
      </c>
    </row>
    <row r="2995" spans="1:9" x14ac:dyDescent="0.35">
      <c r="A2995" s="3">
        <v>103416939</v>
      </c>
      <c r="B2995" s="3" t="s">
        <v>9388</v>
      </c>
      <c r="C2995" s="3" t="s">
        <v>9</v>
      </c>
      <c r="D2995" s="3" t="s">
        <v>5</v>
      </c>
      <c r="E2995" s="3" t="s">
        <v>10</v>
      </c>
      <c r="F2995" s="3" t="s">
        <v>9389</v>
      </c>
      <c r="G2995" s="3" t="s">
        <v>9390</v>
      </c>
      <c r="H2995" s="5">
        <v>2599</v>
      </c>
      <c r="I2995" s="3" t="s">
        <v>11</v>
      </c>
    </row>
    <row r="2996" spans="1:9" x14ac:dyDescent="0.35">
      <c r="A2996" s="3">
        <v>103416934</v>
      </c>
      <c r="B2996" s="3" t="s">
        <v>9391</v>
      </c>
      <c r="C2996" s="3" t="s">
        <v>9</v>
      </c>
      <c r="D2996" s="3" t="s">
        <v>5</v>
      </c>
      <c r="E2996" s="3" t="s">
        <v>10</v>
      </c>
      <c r="F2996" s="3" t="s">
        <v>9392</v>
      </c>
      <c r="G2996" s="3" t="s">
        <v>9393</v>
      </c>
      <c r="H2996" s="3">
        <v>969</v>
      </c>
      <c r="I2996" s="3" t="s">
        <v>11</v>
      </c>
    </row>
    <row r="2997" spans="1:9" x14ac:dyDescent="0.35">
      <c r="A2997" s="3">
        <v>103416978</v>
      </c>
      <c r="B2997" s="3" t="s">
        <v>9394</v>
      </c>
      <c r="C2997" s="3" t="s">
        <v>9</v>
      </c>
      <c r="D2997" s="3" t="s">
        <v>5</v>
      </c>
      <c r="E2997" s="3" t="s">
        <v>10</v>
      </c>
      <c r="F2997" s="3" t="s">
        <v>9395</v>
      </c>
      <c r="G2997" s="3" t="s">
        <v>9396</v>
      </c>
      <c r="H2997" s="3">
        <v>359</v>
      </c>
      <c r="I2997" s="3" t="s">
        <v>11</v>
      </c>
    </row>
    <row r="2998" spans="1:9" x14ac:dyDescent="0.35">
      <c r="A2998" s="3">
        <v>103416929</v>
      </c>
      <c r="B2998" s="3" t="s">
        <v>9397</v>
      </c>
      <c r="C2998" s="3" t="s">
        <v>9</v>
      </c>
      <c r="D2998" s="3" t="s">
        <v>5</v>
      </c>
      <c r="E2998" s="3" t="s">
        <v>10</v>
      </c>
      <c r="F2998" s="3" t="s">
        <v>9398</v>
      </c>
      <c r="G2998" s="3" t="s">
        <v>9399</v>
      </c>
      <c r="H2998" s="5">
        <v>3369</v>
      </c>
      <c r="I2998" s="3" t="s">
        <v>11</v>
      </c>
    </row>
    <row r="2999" spans="1:9" x14ac:dyDescent="0.35">
      <c r="A2999" s="3">
        <v>103416927</v>
      </c>
      <c r="B2999" s="3" t="s">
        <v>9400</v>
      </c>
      <c r="C2999" s="3" t="s">
        <v>9</v>
      </c>
      <c r="D2999" s="3" t="s">
        <v>5</v>
      </c>
      <c r="E2999" s="3" t="s">
        <v>10</v>
      </c>
      <c r="F2999" s="3" t="s">
        <v>9401</v>
      </c>
      <c r="G2999" s="3" t="s">
        <v>9402</v>
      </c>
      <c r="H2999" s="5">
        <v>3899</v>
      </c>
      <c r="I2999" s="3" t="s">
        <v>11</v>
      </c>
    </row>
    <row r="3000" spans="1:9" x14ac:dyDescent="0.35">
      <c r="A3000" s="3">
        <v>103416976</v>
      </c>
      <c r="B3000" s="3" t="s">
        <v>9403</v>
      </c>
      <c r="C3000" s="3" t="s">
        <v>9</v>
      </c>
      <c r="D3000" s="3" t="s">
        <v>5</v>
      </c>
      <c r="E3000" s="3" t="s">
        <v>10</v>
      </c>
      <c r="F3000" s="3" t="s">
        <v>76</v>
      </c>
      <c r="G3000" s="3" t="s">
        <v>77</v>
      </c>
      <c r="H3000" s="3">
        <v>698</v>
      </c>
      <c r="I3000" s="3" t="s">
        <v>11</v>
      </c>
    </row>
    <row r="3001" spans="1:9" x14ac:dyDescent="0.35">
      <c r="A3001" s="3">
        <v>103416926</v>
      </c>
      <c r="B3001" s="3" t="s">
        <v>9404</v>
      </c>
      <c r="C3001" s="3" t="s">
        <v>9</v>
      </c>
      <c r="D3001" s="3" t="s">
        <v>5</v>
      </c>
      <c r="E3001" s="3" t="s">
        <v>10</v>
      </c>
      <c r="F3001" s="3" t="s">
        <v>9405</v>
      </c>
      <c r="G3001" s="3" t="s">
        <v>9406</v>
      </c>
      <c r="H3001" s="3">
        <v>369.55</v>
      </c>
      <c r="I3001" s="3" t="s">
        <v>11</v>
      </c>
    </row>
    <row r="3002" spans="1:9" x14ac:dyDescent="0.35">
      <c r="A3002" s="3">
        <v>103416972</v>
      </c>
      <c r="B3002" s="3" t="s">
        <v>9407</v>
      </c>
      <c r="C3002" s="3" t="s">
        <v>9</v>
      </c>
      <c r="D3002" s="3" t="s">
        <v>5</v>
      </c>
      <c r="E3002" s="3" t="s">
        <v>10</v>
      </c>
      <c r="F3002" s="3" t="s">
        <v>9408</v>
      </c>
      <c r="G3002" s="3" t="s">
        <v>9409</v>
      </c>
      <c r="H3002" s="5">
        <v>1079</v>
      </c>
      <c r="I3002" s="3" t="s">
        <v>11</v>
      </c>
    </row>
    <row r="3003" spans="1:9" x14ac:dyDescent="0.35">
      <c r="A3003" s="3">
        <v>103416919</v>
      </c>
      <c r="B3003" s="3" t="s">
        <v>9410</v>
      </c>
      <c r="C3003" s="3" t="s">
        <v>9</v>
      </c>
      <c r="D3003" s="3" t="s">
        <v>5</v>
      </c>
      <c r="E3003" s="3" t="s">
        <v>10</v>
      </c>
      <c r="F3003" s="3" t="s">
        <v>9411</v>
      </c>
      <c r="G3003" s="3" t="s">
        <v>9412</v>
      </c>
      <c r="H3003" s="4">
        <v>1393.65</v>
      </c>
      <c r="I3003" s="3" t="s">
        <v>11</v>
      </c>
    </row>
    <row r="3004" spans="1:9" x14ac:dyDescent="0.35">
      <c r="A3004" s="3">
        <v>103416863</v>
      </c>
      <c r="B3004" s="3" t="s">
        <v>9413</v>
      </c>
      <c r="C3004" s="3" t="s">
        <v>9</v>
      </c>
      <c r="D3004" s="3" t="s">
        <v>5</v>
      </c>
      <c r="E3004" s="3" t="s">
        <v>12</v>
      </c>
      <c r="F3004" s="3" t="s">
        <v>9414</v>
      </c>
      <c r="G3004" s="3" t="s">
        <v>9415</v>
      </c>
      <c r="H3004" s="3">
        <v>539</v>
      </c>
      <c r="I3004" s="3" t="s">
        <v>11</v>
      </c>
    </row>
    <row r="3005" spans="1:9" x14ac:dyDescent="0.35">
      <c r="A3005" s="3">
        <v>103416912</v>
      </c>
      <c r="B3005" s="3" t="s">
        <v>9416</v>
      </c>
      <c r="C3005" s="3" t="s">
        <v>9</v>
      </c>
      <c r="D3005" s="3" t="s">
        <v>5</v>
      </c>
      <c r="E3005" s="3" t="s">
        <v>10</v>
      </c>
      <c r="F3005" s="3" t="s">
        <v>6613</v>
      </c>
      <c r="G3005" s="3" t="s">
        <v>9417</v>
      </c>
      <c r="H3005" s="4">
        <v>3200.55</v>
      </c>
      <c r="I3005" s="3" t="s">
        <v>11</v>
      </c>
    </row>
    <row r="3006" spans="1:9" x14ac:dyDescent="0.35">
      <c r="A3006" s="3">
        <v>103416911</v>
      </c>
      <c r="B3006" s="3" t="s">
        <v>9418</v>
      </c>
      <c r="C3006" s="3" t="s">
        <v>9</v>
      </c>
      <c r="D3006" s="3" t="s">
        <v>5</v>
      </c>
      <c r="E3006" s="3" t="s">
        <v>10</v>
      </c>
      <c r="F3006" s="3" t="s">
        <v>9419</v>
      </c>
      <c r="G3006" s="3" t="s">
        <v>9420</v>
      </c>
      <c r="H3006" s="4">
        <v>2526.1</v>
      </c>
      <c r="I3006" s="3" t="s">
        <v>11</v>
      </c>
    </row>
    <row r="3007" spans="1:9" x14ac:dyDescent="0.35">
      <c r="A3007" s="3">
        <v>103416908</v>
      </c>
      <c r="B3007" s="3" t="s">
        <v>9421</v>
      </c>
      <c r="C3007" s="3" t="s">
        <v>9</v>
      </c>
      <c r="D3007" s="3" t="s">
        <v>5</v>
      </c>
      <c r="E3007" s="3" t="s">
        <v>12</v>
      </c>
      <c r="F3007" s="3" t="s">
        <v>9422</v>
      </c>
      <c r="G3007" s="3" t="s">
        <v>9423</v>
      </c>
      <c r="H3007" s="5">
        <v>5199</v>
      </c>
      <c r="I3007" s="3" t="s">
        <v>11</v>
      </c>
    </row>
    <row r="3008" spans="1:9" x14ac:dyDescent="0.35">
      <c r="A3008" s="3">
        <v>103416860</v>
      </c>
      <c r="B3008" s="3" t="s">
        <v>9424</v>
      </c>
      <c r="C3008" s="3" t="s">
        <v>9</v>
      </c>
      <c r="D3008" s="3" t="s">
        <v>5</v>
      </c>
      <c r="E3008" s="3" t="s">
        <v>10</v>
      </c>
      <c r="F3008" s="3" t="s">
        <v>1600</v>
      </c>
      <c r="G3008" s="3" t="s">
        <v>9425</v>
      </c>
      <c r="H3008" s="4">
        <v>2724.65</v>
      </c>
      <c r="I3008" s="3" t="s">
        <v>11</v>
      </c>
    </row>
    <row r="3009" spans="1:9" x14ac:dyDescent="0.35">
      <c r="A3009" s="3">
        <v>103416906</v>
      </c>
      <c r="B3009" s="3" t="s">
        <v>9426</v>
      </c>
      <c r="C3009" s="3" t="s">
        <v>9</v>
      </c>
      <c r="D3009" s="3" t="s">
        <v>5</v>
      </c>
      <c r="E3009" s="3" t="s">
        <v>10</v>
      </c>
      <c r="F3009" s="3" t="s">
        <v>9427</v>
      </c>
      <c r="G3009" s="3" t="s">
        <v>9428</v>
      </c>
      <c r="H3009" s="5">
        <v>3599</v>
      </c>
      <c r="I3009" s="3" t="s">
        <v>11</v>
      </c>
    </row>
    <row r="3010" spans="1:9" x14ac:dyDescent="0.35">
      <c r="A3010" s="3">
        <v>103416903</v>
      </c>
      <c r="B3010" s="3" t="s">
        <v>9429</v>
      </c>
      <c r="C3010" s="3" t="s">
        <v>9</v>
      </c>
      <c r="D3010" s="3" t="s">
        <v>5</v>
      </c>
      <c r="E3010" s="3" t="s">
        <v>10</v>
      </c>
      <c r="F3010" s="3" t="s">
        <v>9430</v>
      </c>
      <c r="G3010" s="3" t="s">
        <v>9431</v>
      </c>
      <c r="H3010" s="3">
        <v>569.04999999999995</v>
      </c>
      <c r="I3010" s="3" t="s">
        <v>11</v>
      </c>
    </row>
    <row r="3011" spans="1:9" x14ac:dyDescent="0.35">
      <c r="A3011" s="3">
        <v>103416852</v>
      </c>
      <c r="B3011" s="3" t="s">
        <v>9432</v>
      </c>
      <c r="C3011" s="3" t="s">
        <v>9</v>
      </c>
      <c r="D3011" s="3" t="s">
        <v>5</v>
      </c>
      <c r="E3011" s="3" t="s">
        <v>10</v>
      </c>
      <c r="F3011" s="3" t="s">
        <v>9395</v>
      </c>
      <c r="G3011" s="3" t="s">
        <v>9396</v>
      </c>
      <c r="H3011" s="3">
        <v>489</v>
      </c>
      <c r="I3011" s="3" t="s">
        <v>11</v>
      </c>
    </row>
    <row r="3012" spans="1:9" x14ac:dyDescent="0.35">
      <c r="A3012" s="3">
        <v>103416849</v>
      </c>
      <c r="B3012" s="3" t="s">
        <v>9433</v>
      </c>
      <c r="C3012" s="3" t="s">
        <v>9</v>
      </c>
      <c r="D3012" s="3" t="s">
        <v>5</v>
      </c>
      <c r="E3012" s="3" t="s">
        <v>10</v>
      </c>
      <c r="F3012" s="3" t="s">
        <v>76</v>
      </c>
      <c r="G3012" s="3" t="s">
        <v>77</v>
      </c>
      <c r="H3012" s="5">
        <v>5448</v>
      </c>
      <c r="I3012" s="3" t="s">
        <v>11</v>
      </c>
    </row>
    <row r="3013" spans="1:9" x14ac:dyDescent="0.35">
      <c r="A3013" s="3">
        <v>103416844</v>
      </c>
      <c r="B3013" s="3" t="s">
        <v>9434</v>
      </c>
      <c r="C3013" s="3" t="s">
        <v>9</v>
      </c>
      <c r="D3013" s="3" t="s">
        <v>5</v>
      </c>
      <c r="E3013" s="3" t="s">
        <v>10</v>
      </c>
      <c r="F3013" s="3" t="s">
        <v>9435</v>
      </c>
      <c r="G3013" s="3" t="s">
        <v>9436</v>
      </c>
      <c r="H3013" s="4">
        <v>2991.55</v>
      </c>
      <c r="I3013" s="3" t="s">
        <v>11</v>
      </c>
    </row>
    <row r="3014" spans="1:9" x14ac:dyDescent="0.35">
      <c r="A3014" s="3">
        <v>103416838</v>
      </c>
      <c r="B3014" s="3" t="s">
        <v>9437</v>
      </c>
      <c r="C3014" s="3" t="s">
        <v>9</v>
      </c>
      <c r="D3014" s="3" t="s">
        <v>5</v>
      </c>
      <c r="E3014" s="3" t="s">
        <v>10</v>
      </c>
      <c r="F3014" s="3" t="s">
        <v>9438</v>
      </c>
      <c r="G3014" s="3" t="s">
        <v>9439</v>
      </c>
      <c r="H3014" s="4">
        <v>1414.55</v>
      </c>
      <c r="I3014" s="3" t="s">
        <v>11</v>
      </c>
    </row>
    <row r="3015" spans="1:9" x14ac:dyDescent="0.35">
      <c r="A3015" s="3">
        <v>103416837</v>
      </c>
      <c r="B3015" s="3" t="s">
        <v>9440</v>
      </c>
      <c r="C3015" s="3" t="s">
        <v>9</v>
      </c>
      <c r="D3015" s="3" t="s">
        <v>5</v>
      </c>
      <c r="E3015" s="3" t="s">
        <v>10</v>
      </c>
      <c r="F3015" s="3" t="s">
        <v>2937</v>
      </c>
      <c r="G3015" s="3" t="s">
        <v>2938</v>
      </c>
      <c r="H3015" s="5">
        <v>5849</v>
      </c>
      <c r="I3015" s="3" t="s">
        <v>11</v>
      </c>
    </row>
    <row r="3016" spans="1:9" x14ac:dyDescent="0.35">
      <c r="A3016" s="3">
        <v>103416887</v>
      </c>
      <c r="B3016" s="3" t="s">
        <v>9441</v>
      </c>
      <c r="C3016" s="3" t="s">
        <v>9</v>
      </c>
      <c r="D3016" s="3" t="s">
        <v>5</v>
      </c>
      <c r="E3016" s="3" t="s">
        <v>10</v>
      </c>
      <c r="F3016" s="3" t="s">
        <v>9442</v>
      </c>
      <c r="G3016" s="3" t="s">
        <v>9443</v>
      </c>
      <c r="H3016" s="4">
        <v>4654.05</v>
      </c>
      <c r="I3016" s="3" t="s">
        <v>11</v>
      </c>
    </row>
    <row r="3017" spans="1:9" x14ac:dyDescent="0.35">
      <c r="A3017" s="3">
        <v>103416835</v>
      </c>
      <c r="B3017" s="3" t="s">
        <v>9444</v>
      </c>
      <c r="C3017" s="3" t="s">
        <v>9</v>
      </c>
      <c r="D3017" s="3" t="s">
        <v>5</v>
      </c>
      <c r="E3017" s="3" t="s">
        <v>12</v>
      </c>
      <c r="F3017" s="3" t="s">
        <v>9398</v>
      </c>
      <c r="G3017" s="3" t="s">
        <v>9399</v>
      </c>
      <c r="H3017" s="5">
        <v>3369</v>
      </c>
      <c r="I3017" s="3" t="s">
        <v>11</v>
      </c>
    </row>
    <row r="3018" spans="1:9" x14ac:dyDescent="0.35">
      <c r="A3018" s="3">
        <v>103416881</v>
      </c>
      <c r="B3018" s="3" t="s">
        <v>9445</v>
      </c>
      <c r="C3018" s="3" t="s">
        <v>9</v>
      </c>
      <c r="D3018" s="3" t="s">
        <v>5</v>
      </c>
      <c r="E3018" s="3" t="s">
        <v>10</v>
      </c>
      <c r="F3018" s="3" t="s">
        <v>723</v>
      </c>
      <c r="G3018" s="3" t="s">
        <v>724</v>
      </c>
      <c r="H3018" s="4">
        <v>2886.75</v>
      </c>
      <c r="I3018" s="3" t="s">
        <v>11</v>
      </c>
    </row>
    <row r="3019" spans="1:9" x14ac:dyDescent="0.35">
      <c r="A3019" s="3">
        <v>103416833</v>
      </c>
      <c r="B3019" s="3" t="s">
        <v>9446</v>
      </c>
      <c r="C3019" s="3" t="s">
        <v>9</v>
      </c>
      <c r="D3019" s="3" t="s">
        <v>5</v>
      </c>
      <c r="E3019" s="3" t="s">
        <v>10</v>
      </c>
      <c r="F3019" s="3" t="s">
        <v>9447</v>
      </c>
      <c r="G3019" s="3" t="s">
        <v>9448</v>
      </c>
      <c r="H3019" s="4">
        <v>1129.55</v>
      </c>
      <c r="I3019" s="3" t="s">
        <v>11</v>
      </c>
    </row>
    <row r="3020" spans="1:9" x14ac:dyDescent="0.35">
      <c r="A3020" s="3">
        <v>103416879</v>
      </c>
      <c r="B3020" s="3" t="s">
        <v>9449</v>
      </c>
      <c r="C3020" s="3" t="s">
        <v>9</v>
      </c>
      <c r="D3020" s="3" t="s">
        <v>5</v>
      </c>
      <c r="E3020" s="3" t="s">
        <v>10</v>
      </c>
      <c r="F3020" s="3" t="s">
        <v>9450</v>
      </c>
      <c r="G3020" s="3" t="s">
        <v>9451</v>
      </c>
      <c r="H3020" s="4">
        <v>2469.0500000000002</v>
      </c>
      <c r="I3020" s="3" t="s">
        <v>11</v>
      </c>
    </row>
    <row r="3021" spans="1:9" x14ac:dyDescent="0.35">
      <c r="A3021" s="3">
        <v>103416832</v>
      </c>
      <c r="B3021" s="3" t="s">
        <v>9452</v>
      </c>
      <c r="C3021" s="3" t="s">
        <v>9</v>
      </c>
      <c r="D3021" s="3" t="s">
        <v>5</v>
      </c>
      <c r="E3021" s="3" t="s">
        <v>10</v>
      </c>
      <c r="F3021" s="3" t="s">
        <v>708</v>
      </c>
      <c r="G3021" s="3" t="s">
        <v>9453</v>
      </c>
      <c r="H3021" s="3">
        <v>569.04999999999995</v>
      </c>
      <c r="I3021" s="3" t="s">
        <v>11</v>
      </c>
    </row>
    <row r="3022" spans="1:9" x14ac:dyDescent="0.35">
      <c r="A3022" s="3">
        <v>103416878</v>
      </c>
      <c r="B3022" s="3" t="s">
        <v>9454</v>
      </c>
      <c r="C3022" s="3" t="s">
        <v>9</v>
      </c>
      <c r="D3022" s="3" t="s">
        <v>5</v>
      </c>
      <c r="E3022" s="3" t="s">
        <v>10</v>
      </c>
      <c r="F3022" s="3" t="s">
        <v>9455</v>
      </c>
      <c r="G3022" s="3" t="s">
        <v>9456</v>
      </c>
      <c r="H3022" s="4">
        <v>1063.05</v>
      </c>
      <c r="I3022" s="3" t="s">
        <v>11</v>
      </c>
    </row>
    <row r="3023" spans="1:9" x14ac:dyDescent="0.35">
      <c r="A3023" s="3">
        <v>103416829</v>
      </c>
      <c r="B3023" s="3" t="s">
        <v>9457</v>
      </c>
      <c r="C3023" s="3" t="s">
        <v>9</v>
      </c>
      <c r="D3023" s="3" t="s">
        <v>5</v>
      </c>
      <c r="E3023" s="3" t="s">
        <v>10</v>
      </c>
      <c r="F3023" s="3" t="s">
        <v>9458</v>
      </c>
      <c r="G3023" s="3" t="s">
        <v>9459</v>
      </c>
      <c r="H3023" s="3">
        <v>920.55</v>
      </c>
      <c r="I3023" s="3" t="s">
        <v>11</v>
      </c>
    </row>
    <row r="3024" spans="1:9" x14ac:dyDescent="0.35">
      <c r="A3024" s="3">
        <v>103416828</v>
      </c>
      <c r="B3024" s="3" t="s">
        <v>9460</v>
      </c>
      <c r="C3024" s="3" t="s">
        <v>9</v>
      </c>
      <c r="D3024" s="3" t="s">
        <v>5</v>
      </c>
      <c r="E3024" s="3" t="s">
        <v>10</v>
      </c>
      <c r="F3024" s="3" t="s">
        <v>9461</v>
      </c>
      <c r="G3024" s="3" t="s">
        <v>9462</v>
      </c>
      <c r="H3024" s="4">
        <v>4105.47</v>
      </c>
      <c r="I3024" s="3" t="s">
        <v>11</v>
      </c>
    </row>
    <row r="3025" spans="1:9" x14ac:dyDescent="0.35">
      <c r="A3025" s="3">
        <v>103416872</v>
      </c>
      <c r="B3025" s="3" t="s">
        <v>9463</v>
      </c>
      <c r="C3025" s="3" t="s">
        <v>9</v>
      </c>
      <c r="D3025" s="3" t="s">
        <v>5</v>
      </c>
      <c r="E3025" s="3" t="s">
        <v>10</v>
      </c>
      <c r="F3025" s="3" t="s">
        <v>9464</v>
      </c>
      <c r="G3025" s="3" t="s">
        <v>9465</v>
      </c>
      <c r="H3025" s="4">
        <v>6951.15</v>
      </c>
      <c r="I3025" s="3" t="s">
        <v>11</v>
      </c>
    </row>
    <row r="3026" spans="1:9" x14ac:dyDescent="0.35">
      <c r="A3026" s="3">
        <v>103416823</v>
      </c>
      <c r="B3026" s="3" t="s">
        <v>9466</v>
      </c>
      <c r="C3026" s="3" t="s">
        <v>9</v>
      </c>
      <c r="D3026" s="3" t="s">
        <v>5</v>
      </c>
      <c r="E3026" s="3" t="s">
        <v>10</v>
      </c>
      <c r="F3026" s="3" t="s">
        <v>9467</v>
      </c>
      <c r="G3026" s="3" t="s">
        <v>9468</v>
      </c>
      <c r="H3026" s="4">
        <v>3086.55</v>
      </c>
      <c r="I3026" s="3" t="s">
        <v>11</v>
      </c>
    </row>
    <row r="3027" spans="1:9" x14ac:dyDescent="0.35">
      <c r="A3027" s="3">
        <v>103416764</v>
      </c>
      <c r="B3027" s="3" t="s">
        <v>9469</v>
      </c>
      <c r="C3027" s="3" t="s">
        <v>9</v>
      </c>
      <c r="D3027" s="3" t="s">
        <v>5</v>
      </c>
      <c r="E3027" s="3" t="s">
        <v>10</v>
      </c>
      <c r="F3027" s="3" t="s">
        <v>9470</v>
      </c>
      <c r="G3027" s="3" t="s">
        <v>9471</v>
      </c>
      <c r="H3027" s="5">
        <v>1369</v>
      </c>
      <c r="I3027" s="3" t="s">
        <v>11</v>
      </c>
    </row>
    <row r="3028" spans="1:9" x14ac:dyDescent="0.35">
      <c r="A3028" s="3">
        <v>103416763</v>
      </c>
      <c r="B3028" s="3" t="s">
        <v>9472</v>
      </c>
      <c r="C3028" s="3" t="s">
        <v>9</v>
      </c>
      <c r="D3028" s="3" t="s">
        <v>5</v>
      </c>
      <c r="E3028" s="3" t="s">
        <v>10</v>
      </c>
      <c r="F3028" s="3" t="s">
        <v>9473</v>
      </c>
      <c r="G3028" s="3" t="s">
        <v>9474</v>
      </c>
      <c r="H3028" s="4">
        <v>1804.1</v>
      </c>
      <c r="I3028" s="3" t="s">
        <v>11</v>
      </c>
    </row>
    <row r="3029" spans="1:9" x14ac:dyDescent="0.35">
      <c r="A3029" s="3">
        <v>103416814</v>
      </c>
      <c r="B3029" s="3" t="s">
        <v>9475</v>
      </c>
      <c r="C3029" s="3" t="s">
        <v>9</v>
      </c>
      <c r="D3029" s="3" t="s">
        <v>5</v>
      </c>
      <c r="E3029" s="3" t="s">
        <v>10</v>
      </c>
      <c r="F3029" s="3" t="s">
        <v>72</v>
      </c>
      <c r="G3029" s="3" t="s">
        <v>73</v>
      </c>
      <c r="H3029" s="4">
        <v>2374.0500000000002</v>
      </c>
      <c r="I3029" s="3" t="s">
        <v>11</v>
      </c>
    </row>
    <row r="3030" spans="1:9" x14ac:dyDescent="0.35">
      <c r="A3030" s="3">
        <v>103416803</v>
      </c>
      <c r="B3030" s="3" t="s">
        <v>9476</v>
      </c>
      <c r="C3030" s="3" t="s">
        <v>9</v>
      </c>
      <c r="D3030" s="3" t="s">
        <v>5</v>
      </c>
      <c r="E3030" s="3" t="s">
        <v>12</v>
      </c>
      <c r="F3030" s="3" t="s">
        <v>9477</v>
      </c>
      <c r="G3030" s="3" t="s">
        <v>9478</v>
      </c>
      <c r="H3030" s="4">
        <v>1300.55</v>
      </c>
      <c r="I3030" s="3" t="s">
        <v>11</v>
      </c>
    </row>
    <row r="3031" spans="1:9" x14ac:dyDescent="0.35">
      <c r="A3031" s="3">
        <v>103416802</v>
      </c>
      <c r="B3031" s="3" t="s">
        <v>9479</v>
      </c>
      <c r="C3031" s="3" t="s">
        <v>9</v>
      </c>
      <c r="D3031" s="3" t="s">
        <v>5</v>
      </c>
      <c r="E3031" s="3" t="s">
        <v>10</v>
      </c>
      <c r="F3031" s="3" t="s">
        <v>9480</v>
      </c>
      <c r="G3031" s="3" t="s">
        <v>9481</v>
      </c>
      <c r="H3031" s="4">
        <v>2564.14</v>
      </c>
      <c r="I3031" s="3" t="s">
        <v>11</v>
      </c>
    </row>
    <row r="3032" spans="1:9" x14ac:dyDescent="0.35">
      <c r="A3032" s="3">
        <v>103416800</v>
      </c>
      <c r="B3032" s="3" t="s">
        <v>9482</v>
      </c>
      <c r="C3032" s="3" t="s">
        <v>9</v>
      </c>
      <c r="D3032" s="3" t="s">
        <v>5</v>
      </c>
      <c r="E3032" s="3" t="s">
        <v>10</v>
      </c>
      <c r="F3032" s="3" t="s">
        <v>9483</v>
      </c>
      <c r="G3032" s="3" t="s">
        <v>9484</v>
      </c>
      <c r="H3032" s="4">
        <v>2849.05</v>
      </c>
      <c r="I3032" s="3" t="s">
        <v>11</v>
      </c>
    </row>
    <row r="3033" spans="1:9" x14ac:dyDescent="0.35">
      <c r="A3033" s="3">
        <v>103416751</v>
      </c>
      <c r="B3033" s="3" t="s">
        <v>9485</v>
      </c>
      <c r="C3033" s="3" t="s">
        <v>9</v>
      </c>
      <c r="D3033" s="3" t="s">
        <v>5</v>
      </c>
      <c r="E3033" s="3" t="s">
        <v>10</v>
      </c>
      <c r="F3033" s="3" t="s">
        <v>9486</v>
      </c>
      <c r="G3033" s="3" t="s">
        <v>9487</v>
      </c>
      <c r="H3033" s="5">
        <v>4899</v>
      </c>
      <c r="I3033" s="3" t="s">
        <v>11</v>
      </c>
    </row>
    <row r="3034" spans="1:9" x14ac:dyDescent="0.35">
      <c r="A3034" s="3">
        <v>103416793</v>
      </c>
      <c r="B3034" s="3" t="s">
        <v>9488</v>
      </c>
      <c r="C3034" s="3" t="s">
        <v>9</v>
      </c>
      <c r="D3034" s="3" t="s">
        <v>5</v>
      </c>
      <c r="E3034" s="3" t="s">
        <v>10</v>
      </c>
      <c r="F3034" s="3" t="s">
        <v>1189</v>
      </c>
      <c r="G3034" s="3" t="s">
        <v>1190</v>
      </c>
      <c r="H3034" s="4">
        <v>7034.75</v>
      </c>
      <c r="I3034" s="3" t="s">
        <v>11</v>
      </c>
    </row>
    <row r="3035" spans="1:9" x14ac:dyDescent="0.35">
      <c r="A3035" s="3">
        <v>103416747</v>
      </c>
      <c r="B3035" s="3" t="s">
        <v>9489</v>
      </c>
      <c r="C3035" s="3" t="s">
        <v>9</v>
      </c>
      <c r="D3035" s="3" t="s">
        <v>5</v>
      </c>
      <c r="E3035" s="3" t="s">
        <v>10</v>
      </c>
      <c r="F3035" s="3" t="s">
        <v>9490</v>
      </c>
      <c r="G3035" s="3" t="s">
        <v>9491</v>
      </c>
      <c r="H3035" s="4">
        <v>1880.05</v>
      </c>
      <c r="I3035" s="3" t="s">
        <v>11</v>
      </c>
    </row>
    <row r="3036" spans="1:9" x14ac:dyDescent="0.35">
      <c r="A3036" s="3">
        <v>103416791</v>
      </c>
      <c r="B3036" s="3" t="s">
        <v>9492</v>
      </c>
      <c r="C3036" s="3" t="s">
        <v>9</v>
      </c>
      <c r="D3036" s="3" t="s">
        <v>5</v>
      </c>
      <c r="E3036" s="3" t="s">
        <v>10</v>
      </c>
      <c r="F3036" s="3" t="s">
        <v>320</v>
      </c>
      <c r="G3036" s="3" t="s">
        <v>321</v>
      </c>
      <c r="H3036" s="3">
        <v>639</v>
      </c>
      <c r="I3036" s="3" t="s">
        <v>11</v>
      </c>
    </row>
    <row r="3037" spans="1:9" x14ac:dyDescent="0.35">
      <c r="A3037" s="3">
        <v>103416790</v>
      </c>
      <c r="B3037" s="3" t="s">
        <v>9493</v>
      </c>
      <c r="C3037" s="3" t="s">
        <v>9</v>
      </c>
      <c r="D3037" s="3" t="s">
        <v>5</v>
      </c>
      <c r="E3037" s="3" t="s">
        <v>10</v>
      </c>
      <c r="F3037" s="3" t="s">
        <v>9494</v>
      </c>
      <c r="G3037" s="3" t="s">
        <v>9495</v>
      </c>
      <c r="H3037" s="3">
        <v>569.04999999999995</v>
      </c>
      <c r="I3037" s="3" t="s">
        <v>11</v>
      </c>
    </row>
    <row r="3038" spans="1:9" x14ac:dyDescent="0.35">
      <c r="A3038" s="3">
        <v>103416789</v>
      </c>
      <c r="B3038" s="3" t="s">
        <v>9496</v>
      </c>
      <c r="C3038" s="3" t="s">
        <v>9</v>
      </c>
      <c r="D3038" s="3" t="s">
        <v>5</v>
      </c>
      <c r="E3038" s="3" t="s">
        <v>10</v>
      </c>
      <c r="F3038" s="3" t="s">
        <v>5403</v>
      </c>
      <c r="G3038" s="3" t="s">
        <v>9497</v>
      </c>
      <c r="H3038" s="3">
        <v>540.6</v>
      </c>
      <c r="I3038" s="3" t="s">
        <v>11</v>
      </c>
    </row>
    <row r="3039" spans="1:9" x14ac:dyDescent="0.35">
      <c r="A3039" s="3">
        <v>103416735</v>
      </c>
      <c r="B3039" s="3" t="s">
        <v>9498</v>
      </c>
      <c r="C3039" s="3" t="s">
        <v>9</v>
      </c>
      <c r="D3039" s="3" t="s">
        <v>5</v>
      </c>
      <c r="E3039" s="3" t="s">
        <v>10</v>
      </c>
      <c r="F3039" s="3" t="s">
        <v>9499</v>
      </c>
      <c r="G3039" s="3" t="s">
        <v>9500</v>
      </c>
      <c r="H3039" s="5">
        <v>2969</v>
      </c>
      <c r="I3039" s="3" t="s">
        <v>11</v>
      </c>
    </row>
    <row r="3040" spans="1:9" x14ac:dyDescent="0.35">
      <c r="A3040" s="3">
        <v>103416725</v>
      </c>
      <c r="B3040" s="3" t="s">
        <v>9501</v>
      </c>
      <c r="C3040" s="3" t="s">
        <v>9</v>
      </c>
      <c r="D3040" s="3" t="s">
        <v>5</v>
      </c>
      <c r="E3040" s="3" t="s">
        <v>10</v>
      </c>
      <c r="F3040" s="3" t="s">
        <v>9502</v>
      </c>
      <c r="G3040" s="3" t="s">
        <v>9503</v>
      </c>
      <c r="H3040" s="4">
        <v>6674.89</v>
      </c>
      <c r="I3040" s="3" t="s">
        <v>11</v>
      </c>
    </row>
    <row r="3041" spans="1:9" x14ac:dyDescent="0.35">
      <c r="A3041" s="3">
        <v>103416724</v>
      </c>
      <c r="B3041" s="3" t="s">
        <v>9504</v>
      </c>
      <c r="C3041" s="3" t="s">
        <v>9</v>
      </c>
      <c r="D3041" s="3" t="s">
        <v>5</v>
      </c>
      <c r="E3041" s="3" t="s">
        <v>10</v>
      </c>
      <c r="F3041" s="3" t="s">
        <v>625</v>
      </c>
      <c r="G3041" s="3" t="s">
        <v>626</v>
      </c>
      <c r="H3041" s="3">
        <v>809.1</v>
      </c>
      <c r="I3041" s="3" t="s">
        <v>11</v>
      </c>
    </row>
    <row r="3042" spans="1:9" x14ac:dyDescent="0.35">
      <c r="A3042" s="3">
        <v>103416721</v>
      </c>
      <c r="B3042" s="3" t="s">
        <v>9505</v>
      </c>
      <c r="C3042" s="3" t="s">
        <v>9</v>
      </c>
      <c r="D3042" s="3" t="s">
        <v>5</v>
      </c>
      <c r="E3042" s="3" t="s">
        <v>12</v>
      </c>
      <c r="F3042" s="3" t="s">
        <v>9506</v>
      </c>
      <c r="G3042" s="3" t="s">
        <v>9507</v>
      </c>
      <c r="H3042" s="5">
        <v>2919</v>
      </c>
      <c r="I3042" s="3" t="s">
        <v>11</v>
      </c>
    </row>
    <row r="3043" spans="1:9" x14ac:dyDescent="0.35">
      <c r="A3043" s="3">
        <v>103416717</v>
      </c>
      <c r="B3043" s="3" t="s">
        <v>9508</v>
      </c>
      <c r="C3043" s="3" t="s">
        <v>9</v>
      </c>
      <c r="D3043" s="3" t="s">
        <v>5</v>
      </c>
      <c r="E3043" s="3" t="s">
        <v>12</v>
      </c>
      <c r="F3043" s="3" t="s">
        <v>9509</v>
      </c>
      <c r="G3043" s="3" t="s">
        <v>9510</v>
      </c>
      <c r="H3043" s="5">
        <v>1869</v>
      </c>
      <c r="I3043" s="3" t="s">
        <v>11</v>
      </c>
    </row>
    <row r="3044" spans="1:9" x14ac:dyDescent="0.35">
      <c r="A3044" s="3">
        <v>103416772</v>
      </c>
      <c r="B3044" s="3" t="s">
        <v>9511</v>
      </c>
      <c r="C3044" s="3" t="s">
        <v>9</v>
      </c>
      <c r="D3044" s="3" t="s">
        <v>5</v>
      </c>
      <c r="E3044" s="3" t="s">
        <v>12</v>
      </c>
      <c r="F3044" s="3" t="s">
        <v>9512</v>
      </c>
      <c r="G3044" s="3" t="s">
        <v>9513</v>
      </c>
      <c r="H3044" s="5">
        <v>1809</v>
      </c>
      <c r="I3044" s="3" t="s">
        <v>11</v>
      </c>
    </row>
    <row r="3045" spans="1:9" x14ac:dyDescent="0.35">
      <c r="A3045" s="3">
        <v>103416715</v>
      </c>
      <c r="B3045" s="3" t="s">
        <v>9514</v>
      </c>
      <c r="C3045" s="3" t="s">
        <v>9</v>
      </c>
      <c r="D3045" s="3" t="s">
        <v>5</v>
      </c>
      <c r="E3045" s="3" t="s">
        <v>10</v>
      </c>
      <c r="F3045" s="3" t="s">
        <v>9515</v>
      </c>
      <c r="G3045" s="3" t="s">
        <v>9516</v>
      </c>
      <c r="H3045" s="3">
        <v>991.85</v>
      </c>
      <c r="I3045" s="3" t="s">
        <v>11</v>
      </c>
    </row>
    <row r="3046" spans="1:9" x14ac:dyDescent="0.35">
      <c r="A3046" s="3">
        <v>103416710</v>
      </c>
      <c r="B3046" s="3" t="s">
        <v>9517</v>
      </c>
      <c r="C3046" s="3" t="s">
        <v>9</v>
      </c>
      <c r="D3046" s="3" t="s">
        <v>5</v>
      </c>
      <c r="E3046" s="3" t="s">
        <v>12</v>
      </c>
      <c r="F3046" s="3" t="s">
        <v>9518</v>
      </c>
      <c r="G3046" s="3" t="s">
        <v>9519</v>
      </c>
      <c r="H3046" s="4">
        <v>1875.39</v>
      </c>
      <c r="I3046" s="3" t="s">
        <v>11</v>
      </c>
    </row>
    <row r="3047" spans="1:9" x14ac:dyDescent="0.35">
      <c r="A3047" s="3">
        <v>103416562</v>
      </c>
      <c r="B3047" s="3" t="s">
        <v>9520</v>
      </c>
      <c r="C3047" s="3" t="s">
        <v>9</v>
      </c>
      <c r="D3047" s="3" t="s">
        <v>5</v>
      </c>
      <c r="E3047" s="3" t="s">
        <v>10</v>
      </c>
      <c r="F3047" s="3" t="s">
        <v>9521</v>
      </c>
      <c r="G3047" s="3" t="s">
        <v>9522</v>
      </c>
      <c r="H3047" s="5">
        <v>1099</v>
      </c>
      <c r="I3047" s="3" t="s">
        <v>11</v>
      </c>
    </row>
    <row r="3048" spans="1:9" x14ac:dyDescent="0.35">
      <c r="A3048" s="3">
        <v>103416701</v>
      </c>
      <c r="B3048" s="3" t="s">
        <v>9523</v>
      </c>
      <c r="C3048" s="3" t="s">
        <v>9</v>
      </c>
      <c r="D3048" s="3" t="s">
        <v>5</v>
      </c>
      <c r="E3048" s="3" t="s">
        <v>10</v>
      </c>
      <c r="F3048" s="3" t="s">
        <v>699</v>
      </c>
      <c r="G3048" s="3" t="s">
        <v>700</v>
      </c>
      <c r="H3048" s="4">
        <v>2868.05</v>
      </c>
      <c r="I3048" s="3" t="s">
        <v>11</v>
      </c>
    </row>
    <row r="3049" spans="1:9" x14ac:dyDescent="0.35">
      <c r="A3049" s="3">
        <v>103416700</v>
      </c>
      <c r="B3049" s="3" t="s">
        <v>9524</v>
      </c>
      <c r="C3049" s="3" t="s">
        <v>9</v>
      </c>
      <c r="D3049" s="3" t="s">
        <v>5</v>
      </c>
      <c r="E3049" s="3" t="s">
        <v>10</v>
      </c>
      <c r="F3049" s="3" t="s">
        <v>9525</v>
      </c>
      <c r="G3049" s="3" t="s">
        <v>9526</v>
      </c>
      <c r="H3049" s="4">
        <v>2374.0500000000002</v>
      </c>
      <c r="I3049" s="3" t="s">
        <v>11</v>
      </c>
    </row>
    <row r="3050" spans="1:9" x14ac:dyDescent="0.35">
      <c r="A3050" s="3">
        <v>103416699</v>
      </c>
      <c r="B3050" s="3" t="s">
        <v>9527</v>
      </c>
      <c r="C3050" s="3" t="s">
        <v>9</v>
      </c>
      <c r="D3050" s="3" t="s">
        <v>5</v>
      </c>
      <c r="E3050" s="3" t="s">
        <v>10</v>
      </c>
      <c r="F3050" s="3" t="s">
        <v>9528</v>
      </c>
      <c r="G3050" s="3" t="s">
        <v>9529</v>
      </c>
      <c r="H3050" s="3">
        <v>749</v>
      </c>
      <c r="I3050" s="3" t="s">
        <v>11</v>
      </c>
    </row>
    <row r="3051" spans="1:9" x14ac:dyDescent="0.35">
      <c r="A3051" s="3">
        <v>103416551</v>
      </c>
      <c r="B3051" s="3" t="s">
        <v>9530</v>
      </c>
      <c r="C3051" s="3" t="s">
        <v>9</v>
      </c>
      <c r="D3051" s="3" t="s">
        <v>5</v>
      </c>
      <c r="E3051" s="3" t="s">
        <v>10</v>
      </c>
      <c r="F3051" s="3" t="s">
        <v>9531</v>
      </c>
      <c r="G3051" s="3" t="s">
        <v>9532</v>
      </c>
      <c r="H3051" s="4">
        <v>1578.47</v>
      </c>
      <c r="I3051" s="3" t="s">
        <v>11</v>
      </c>
    </row>
    <row r="3052" spans="1:9" x14ac:dyDescent="0.35">
      <c r="A3052" s="3">
        <v>103416540</v>
      </c>
      <c r="B3052" s="3" t="s">
        <v>9533</v>
      </c>
      <c r="C3052" s="3" t="s">
        <v>9</v>
      </c>
      <c r="D3052" s="3" t="s">
        <v>5</v>
      </c>
      <c r="E3052" s="3" t="s">
        <v>10</v>
      </c>
      <c r="F3052" s="3" t="s">
        <v>9534</v>
      </c>
      <c r="G3052" s="3" t="s">
        <v>9535</v>
      </c>
      <c r="H3052" s="4">
        <v>6839.05</v>
      </c>
      <c r="I3052" s="3" t="s">
        <v>11</v>
      </c>
    </row>
    <row r="3053" spans="1:9" x14ac:dyDescent="0.35">
      <c r="A3053" s="3">
        <v>103416537</v>
      </c>
      <c r="B3053" s="3" t="s">
        <v>9536</v>
      </c>
      <c r="C3053" s="3" t="s">
        <v>9</v>
      </c>
      <c r="D3053" s="3" t="s">
        <v>5</v>
      </c>
      <c r="E3053" s="3" t="s">
        <v>10</v>
      </c>
      <c r="F3053" s="3" t="s">
        <v>9537</v>
      </c>
      <c r="G3053" s="3" t="s">
        <v>9538</v>
      </c>
      <c r="H3053" s="5">
        <v>1489</v>
      </c>
      <c r="I3053" s="3" t="s">
        <v>11</v>
      </c>
    </row>
    <row r="3054" spans="1:9" x14ac:dyDescent="0.35">
      <c r="A3054" s="3">
        <v>103416536</v>
      </c>
      <c r="B3054" s="3" t="s">
        <v>9539</v>
      </c>
      <c r="C3054" s="3" t="s">
        <v>9</v>
      </c>
      <c r="D3054" s="3" t="s">
        <v>5</v>
      </c>
      <c r="E3054" s="3" t="s">
        <v>10</v>
      </c>
      <c r="F3054" s="3" t="s">
        <v>9540</v>
      </c>
      <c r="G3054" s="3" t="s">
        <v>9541</v>
      </c>
      <c r="H3054" s="4">
        <v>1880.05</v>
      </c>
      <c r="I3054" s="3" t="s">
        <v>11</v>
      </c>
    </row>
    <row r="3055" spans="1:9" x14ac:dyDescent="0.35">
      <c r="A3055" s="3">
        <v>103416690</v>
      </c>
      <c r="B3055" s="3" t="s">
        <v>9542</v>
      </c>
      <c r="C3055" s="3" t="s">
        <v>9</v>
      </c>
      <c r="D3055" s="3" t="s">
        <v>5</v>
      </c>
      <c r="E3055" s="3" t="s">
        <v>10</v>
      </c>
      <c r="F3055" s="3" t="s">
        <v>9543</v>
      </c>
      <c r="G3055" s="3" t="s">
        <v>9544</v>
      </c>
      <c r="H3055" s="3">
        <v>329</v>
      </c>
      <c r="I3055" s="3" t="s">
        <v>11</v>
      </c>
    </row>
    <row r="3056" spans="1:9" x14ac:dyDescent="0.35">
      <c r="A3056" s="3">
        <v>103416688</v>
      </c>
      <c r="B3056" s="3" t="s">
        <v>9545</v>
      </c>
      <c r="C3056" s="3" t="s">
        <v>9</v>
      </c>
      <c r="D3056" s="3" t="s">
        <v>5</v>
      </c>
      <c r="E3056" s="3" t="s">
        <v>10</v>
      </c>
      <c r="F3056" s="3" t="s">
        <v>9546</v>
      </c>
      <c r="G3056" s="3" t="s">
        <v>9547</v>
      </c>
      <c r="H3056" s="5">
        <v>2309</v>
      </c>
      <c r="I3056" s="3" t="s">
        <v>11</v>
      </c>
    </row>
    <row r="3057" spans="1:9" x14ac:dyDescent="0.35">
      <c r="A3057" s="3">
        <v>103416533</v>
      </c>
      <c r="B3057" s="3" t="s">
        <v>9548</v>
      </c>
      <c r="C3057" s="3" t="s">
        <v>9</v>
      </c>
      <c r="D3057" s="3" t="s">
        <v>5</v>
      </c>
      <c r="E3057" s="3" t="s">
        <v>10</v>
      </c>
      <c r="F3057" s="3" t="s">
        <v>9549</v>
      </c>
      <c r="G3057" s="3" t="s">
        <v>9550</v>
      </c>
      <c r="H3057" s="3">
        <v>711.55</v>
      </c>
      <c r="I3057" s="3" t="s">
        <v>11</v>
      </c>
    </row>
    <row r="3058" spans="1:9" x14ac:dyDescent="0.35">
      <c r="A3058" s="3">
        <v>103416532</v>
      </c>
      <c r="B3058" s="3" t="s">
        <v>9551</v>
      </c>
      <c r="C3058" s="3" t="s">
        <v>9</v>
      </c>
      <c r="D3058" s="3" t="s">
        <v>5</v>
      </c>
      <c r="E3058" s="3" t="s">
        <v>10</v>
      </c>
      <c r="F3058" s="3" t="s">
        <v>9552</v>
      </c>
      <c r="G3058" s="3" t="s">
        <v>9553</v>
      </c>
      <c r="H3058" s="4">
        <v>5699.05</v>
      </c>
      <c r="I3058" s="3" t="s">
        <v>11</v>
      </c>
    </row>
    <row r="3059" spans="1:9" x14ac:dyDescent="0.35">
      <c r="A3059" s="3">
        <v>103416684</v>
      </c>
      <c r="B3059" s="3" t="s">
        <v>9554</v>
      </c>
      <c r="C3059" s="3" t="s">
        <v>9</v>
      </c>
      <c r="D3059" s="3" t="s">
        <v>5</v>
      </c>
      <c r="E3059" s="3" t="s">
        <v>10</v>
      </c>
      <c r="F3059" s="3" t="s">
        <v>9555</v>
      </c>
      <c r="G3059" s="3" t="s">
        <v>9556</v>
      </c>
      <c r="H3059" s="4">
        <v>1205.55</v>
      </c>
      <c r="I3059" s="3" t="s">
        <v>11</v>
      </c>
    </row>
    <row r="3060" spans="1:9" x14ac:dyDescent="0.35">
      <c r="A3060" s="3">
        <v>103416681</v>
      </c>
      <c r="B3060" s="3" t="s">
        <v>9557</v>
      </c>
      <c r="C3060" s="3" t="s">
        <v>9</v>
      </c>
      <c r="D3060" s="3" t="s">
        <v>5</v>
      </c>
      <c r="E3060" s="3" t="s">
        <v>12</v>
      </c>
      <c r="F3060" s="3" t="s">
        <v>9558</v>
      </c>
      <c r="G3060" s="3" t="s">
        <v>9559</v>
      </c>
      <c r="H3060" s="3">
        <v>969</v>
      </c>
      <c r="I3060" s="3" t="s">
        <v>11</v>
      </c>
    </row>
    <row r="3061" spans="1:9" x14ac:dyDescent="0.35">
      <c r="A3061" s="3">
        <v>103416680</v>
      </c>
      <c r="B3061" s="3" t="s">
        <v>9560</v>
      </c>
      <c r="C3061" s="3" t="s">
        <v>9</v>
      </c>
      <c r="D3061" s="3" t="s">
        <v>5</v>
      </c>
      <c r="E3061" s="3" t="s">
        <v>10</v>
      </c>
      <c r="F3061" s="3" t="s">
        <v>2681</v>
      </c>
      <c r="G3061" s="3" t="s">
        <v>2682</v>
      </c>
      <c r="H3061" s="4">
        <v>3419.05</v>
      </c>
      <c r="I3061" s="3" t="s">
        <v>11</v>
      </c>
    </row>
    <row r="3062" spans="1:9" x14ac:dyDescent="0.35">
      <c r="A3062" s="3">
        <v>103416528</v>
      </c>
      <c r="B3062" s="3" t="s">
        <v>9561</v>
      </c>
      <c r="C3062" s="3" t="s">
        <v>9</v>
      </c>
      <c r="D3062" s="3" t="s">
        <v>5</v>
      </c>
      <c r="E3062" s="3" t="s">
        <v>10</v>
      </c>
      <c r="F3062" s="3" t="s">
        <v>9562</v>
      </c>
      <c r="G3062" s="3" t="s">
        <v>9563</v>
      </c>
      <c r="H3062" s="4">
        <v>7579.19</v>
      </c>
      <c r="I3062" s="3" t="s">
        <v>11</v>
      </c>
    </row>
    <row r="3063" spans="1:9" x14ac:dyDescent="0.35">
      <c r="A3063" s="3">
        <v>103416677</v>
      </c>
      <c r="B3063" s="3" t="s">
        <v>9564</v>
      </c>
      <c r="C3063" s="3" t="s">
        <v>9</v>
      </c>
      <c r="D3063" s="3" t="s">
        <v>5</v>
      </c>
      <c r="E3063" s="3" t="s">
        <v>10</v>
      </c>
      <c r="F3063" s="3" t="s">
        <v>9546</v>
      </c>
      <c r="G3063" s="3" t="s">
        <v>9547</v>
      </c>
      <c r="H3063" s="5">
        <v>1999</v>
      </c>
      <c r="I3063" s="3" t="s">
        <v>11</v>
      </c>
    </row>
    <row r="3064" spans="1:9" x14ac:dyDescent="0.35">
      <c r="A3064" s="3">
        <v>103416676</v>
      </c>
      <c r="B3064" s="3" t="s">
        <v>9565</v>
      </c>
      <c r="C3064" s="3" t="s">
        <v>9</v>
      </c>
      <c r="D3064" s="3" t="s">
        <v>5</v>
      </c>
      <c r="E3064" s="3" t="s">
        <v>10</v>
      </c>
      <c r="F3064" s="3" t="s">
        <v>9566</v>
      </c>
      <c r="G3064" s="3" t="s">
        <v>9567</v>
      </c>
      <c r="H3064" s="4">
        <v>3464.1</v>
      </c>
      <c r="I3064" s="3" t="s">
        <v>11</v>
      </c>
    </row>
    <row r="3065" spans="1:9" x14ac:dyDescent="0.35">
      <c r="A3065" s="3">
        <v>103416674</v>
      </c>
      <c r="B3065" s="3" t="s">
        <v>9568</v>
      </c>
      <c r="C3065" s="3" t="s">
        <v>9</v>
      </c>
      <c r="D3065" s="3" t="s">
        <v>5</v>
      </c>
      <c r="E3065" s="3" t="s">
        <v>12</v>
      </c>
      <c r="F3065" s="3" t="s">
        <v>9569</v>
      </c>
      <c r="G3065" s="3" t="s">
        <v>9570</v>
      </c>
      <c r="H3065" s="3">
        <v>920.55</v>
      </c>
      <c r="I3065" s="3" t="s">
        <v>13</v>
      </c>
    </row>
    <row r="3066" spans="1:9" x14ac:dyDescent="0.35">
      <c r="A3066" s="3">
        <v>103416523</v>
      </c>
      <c r="B3066" s="3" t="s">
        <v>9571</v>
      </c>
      <c r="C3066" s="3" t="s">
        <v>9</v>
      </c>
      <c r="D3066" s="3" t="s">
        <v>5</v>
      </c>
      <c r="E3066" s="3" t="s">
        <v>10</v>
      </c>
      <c r="F3066" s="3" t="s">
        <v>9572</v>
      </c>
      <c r="G3066" s="3" t="s">
        <v>9573</v>
      </c>
      <c r="H3066" s="3">
        <v>920.55</v>
      </c>
      <c r="I3066" s="3" t="s">
        <v>11</v>
      </c>
    </row>
    <row r="3067" spans="1:9" x14ac:dyDescent="0.35">
      <c r="A3067" s="3">
        <v>103416521</v>
      </c>
      <c r="B3067" s="3" t="s">
        <v>9574</v>
      </c>
      <c r="C3067" s="3" t="s">
        <v>9</v>
      </c>
      <c r="D3067" s="3" t="s">
        <v>5</v>
      </c>
      <c r="E3067" s="3" t="s">
        <v>10</v>
      </c>
      <c r="F3067" s="3" t="s">
        <v>9575</v>
      </c>
      <c r="G3067" s="3" t="s">
        <v>9576</v>
      </c>
      <c r="H3067" s="4">
        <v>2193.5500000000002</v>
      </c>
      <c r="I3067" s="3" t="s">
        <v>11</v>
      </c>
    </row>
    <row r="3068" spans="1:9" x14ac:dyDescent="0.35">
      <c r="A3068" s="3">
        <v>103416517</v>
      </c>
      <c r="B3068" s="3" t="s">
        <v>9577</v>
      </c>
      <c r="C3068" s="3" t="s">
        <v>9</v>
      </c>
      <c r="D3068" s="3" t="s">
        <v>5</v>
      </c>
      <c r="E3068" s="3" t="s">
        <v>10</v>
      </c>
      <c r="F3068" s="3" t="s">
        <v>9578</v>
      </c>
      <c r="G3068" s="3" t="s">
        <v>9579</v>
      </c>
      <c r="H3068" s="4">
        <v>4421.3500000000004</v>
      </c>
      <c r="I3068" s="3" t="s">
        <v>11</v>
      </c>
    </row>
    <row r="3069" spans="1:9" x14ac:dyDescent="0.35">
      <c r="A3069" s="3">
        <v>103416663</v>
      </c>
      <c r="B3069" s="3" t="s">
        <v>9580</v>
      </c>
      <c r="C3069" s="3" t="s">
        <v>9</v>
      </c>
      <c r="D3069" s="3" t="s">
        <v>5</v>
      </c>
      <c r="E3069" s="3" t="s">
        <v>10</v>
      </c>
      <c r="F3069" s="3" t="s">
        <v>9581</v>
      </c>
      <c r="G3069" s="3" t="s">
        <v>9582</v>
      </c>
      <c r="H3069" s="3">
        <v>296.92</v>
      </c>
      <c r="I3069" s="3" t="s">
        <v>11</v>
      </c>
    </row>
    <row r="3070" spans="1:9" x14ac:dyDescent="0.35">
      <c r="A3070" s="3">
        <v>103416658</v>
      </c>
      <c r="B3070" s="3" t="s">
        <v>9583</v>
      </c>
      <c r="C3070" s="3" t="s">
        <v>9</v>
      </c>
      <c r="D3070" s="3" t="s">
        <v>5</v>
      </c>
      <c r="E3070" s="3" t="s">
        <v>10</v>
      </c>
      <c r="F3070" s="3" t="s">
        <v>60</v>
      </c>
      <c r="G3070" s="3" t="s">
        <v>8783</v>
      </c>
      <c r="H3070" s="3">
        <v>863.55</v>
      </c>
      <c r="I3070" s="3" t="s">
        <v>11</v>
      </c>
    </row>
    <row r="3071" spans="1:9" x14ac:dyDescent="0.35">
      <c r="A3071" s="3">
        <v>103416655</v>
      </c>
      <c r="B3071" s="3" t="s">
        <v>9584</v>
      </c>
      <c r="C3071" s="3" t="s">
        <v>9</v>
      </c>
      <c r="D3071" s="3" t="s">
        <v>5</v>
      </c>
      <c r="E3071" s="3" t="s">
        <v>10</v>
      </c>
      <c r="F3071" s="3" t="s">
        <v>9585</v>
      </c>
      <c r="G3071" s="3" t="s">
        <v>9586</v>
      </c>
      <c r="H3071" s="4">
        <v>1129.55</v>
      </c>
      <c r="I3071" s="3" t="s">
        <v>11</v>
      </c>
    </row>
    <row r="3072" spans="1:9" x14ac:dyDescent="0.35">
      <c r="A3072" s="3">
        <v>103416514</v>
      </c>
      <c r="B3072" s="3" t="s">
        <v>9587</v>
      </c>
      <c r="C3072" s="3" t="s">
        <v>9</v>
      </c>
      <c r="D3072" s="3" t="s">
        <v>5</v>
      </c>
      <c r="E3072" s="3" t="s">
        <v>10</v>
      </c>
      <c r="F3072" s="3" t="s">
        <v>9588</v>
      </c>
      <c r="G3072" s="3" t="s">
        <v>9589</v>
      </c>
      <c r="H3072" s="3">
        <v>899</v>
      </c>
      <c r="I3072" s="3" t="s">
        <v>11</v>
      </c>
    </row>
    <row r="3073" spans="1:9" x14ac:dyDescent="0.35">
      <c r="A3073" s="3">
        <v>103416511</v>
      </c>
      <c r="B3073" s="3" t="s">
        <v>9590</v>
      </c>
      <c r="C3073" s="3" t="s">
        <v>9</v>
      </c>
      <c r="D3073" s="3" t="s">
        <v>5</v>
      </c>
      <c r="E3073" s="3" t="s">
        <v>10</v>
      </c>
      <c r="F3073" s="3" t="s">
        <v>9591</v>
      </c>
      <c r="G3073" s="3" t="s">
        <v>9592</v>
      </c>
      <c r="H3073" s="4">
        <v>1899.05</v>
      </c>
      <c r="I3073" s="3" t="s">
        <v>11</v>
      </c>
    </row>
    <row r="3074" spans="1:9" x14ac:dyDescent="0.35">
      <c r="A3074" s="3">
        <v>103416649</v>
      </c>
      <c r="B3074" s="3" t="s">
        <v>9593</v>
      </c>
      <c r="C3074" s="3" t="s">
        <v>9</v>
      </c>
      <c r="D3074" s="3" t="s">
        <v>5</v>
      </c>
      <c r="E3074" s="3" t="s">
        <v>10</v>
      </c>
      <c r="F3074" s="3" t="s">
        <v>9594</v>
      </c>
      <c r="G3074" s="3" t="s">
        <v>9595</v>
      </c>
      <c r="H3074" s="4">
        <v>2345.6</v>
      </c>
      <c r="I3074" s="3" t="s">
        <v>11</v>
      </c>
    </row>
    <row r="3075" spans="1:9" x14ac:dyDescent="0.35">
      <c r="A3075" s="3">
        <v>103416510</v>
      </c>
      <c r="B3075" s="3" t="s">
        <v>9596</v>
      </c>
      <c r="C3075" s="3" t="s">
        <v>9</v>
      </c>
      <c r="D3075" s="3" t="s">
        <v>5</v>
      </c>
      <c r="E3075" s="3" t="s">
        <v>10</v>
      </c>
      <c r="F3075" s="3" t="s">
        <v>731</v>
      </c>
      <c r="G3075" s="3" t="s">
        <v>732</v>
      </c>
      <c r="H3075" s="5">
        <v>3496</v>
      </c>
      <c r="I3075" s="3" t="s">
        <v>11</v>
      </c>
    </row>
    <row r="3076" spans="1:9" x14ac:dyDescent="0.35">
      <c r="A3076" s="3">
        <v>103416646</v>
      </c>
      <c r="B3076" s="3" t="s">
        <v>9597</v>
      </c>
      <c r="C3076" s="3" t="s">
        <v>9</v>
      </c>
      <c r="D3076" s="3" t="s">
        <v>5</v>
      </c>
      <c r="E3076" s="3" t="s">
        <v>10</v>
      </c>
      <c r="F3076" s="3" t="s">
        <v>9598</v>
      </c>
      <c r="G3076" s="3" t="s">
        <v>9599</v>
      </c>
      <c r="H3076" s="4">
        <v>1709.05</v>
      </c>
      <c r="I3076" s="3" t="s">
        <v>11</v>
      </c>
    </row>
    <row r="3077" spans="1:9" x14ac:dyDescent="0.35">
      <c r="A3077" s="3">
        <v>103416642</v>
      </c>
      <c r="B3077" s="3" t="s">
        <v>9600</v>
      </c>
      <c r="C3077" s="3" t="s">
        <v>9</v>
      </c>
      <c r="D3077" s="3" t="s">
        <v>5</v>
      </c>
      <c r="E3077" s="3" t="s">
        <v>10</v>
      </c>
      <c r="F3077" s="3" t="s">
        <v>9601</v>
      </c>
      <c r="G3077" s="3" t="s">
        <v>9602</v>
      </c>
      <c r="H3077" s="3">
        <v>901.6</v>
      </c>
      <c r="I3077" s="3" t="s">
        <v>11</v>
      </c>
    </row>
    <row r="3078" spans="1:9" x14ac:dyDescent="0.35">
      <c r="A3078" s="3">
        <v>103416641</v>
      </c>
      <c r="B3078" s="3" t="s">
        <v>9603</v>
      </c>
      <c r="C3078" s="3" t="s">
        <v>9</v>
      </c>
      <c r="D3078" s="3" t="s">
        <v>5</v>
      </c>
      <c r="E3078" s="3" t="s">
        <v>10</v>
      </c>
      <c r="F3078" s="3" t="s">
        <v>9604</v>
      </c>
      <c r="G3078" s="3" t="s">
        <v>9605</v>
      </c>
      <c r="H3078" s="3">
        <v>635.54999999999995</v>
      </c>
      <c r="I3078" s="3" t="s">
        <v>11</v>
      </c>
    </row>
    <row r="3079" spans="1:9" x14ac:dyDescent="0.35">
      <c r="A3079" s="3">
        <v>103416635</v>
      </c>
      <c r="B3079" s="3" t="s">
        <v>9606</v>
      </c>
      <c r="C3079" s="3" t="s">
        <v>9</v>
      </c>
      <c r="D3079" s="3" t="s">
        <v>5</v>
      </c>
      <c r="E3079" s="3" t="s">
        <v>10</v>
      </c>
      <c r="F3079" s="3" t="s">
        <v>9607</v>
      </c>
      <c r="G3079" s="3" t="s">
        <v>9608</v>
      </c>
      <c r="H3079" s="4">
        <v>2534.6</v>
      </c>
      <c r="I3079" s="3" t="s">
        <v>11</v>
      </c>
    </row>
    <row r="3080" spans="1:9" x14ac:dyDescent="0.35">
      <c r="A3080" s="3">
        <v>103416624</v>
      </c>
      <c r="B3080" s="3" t="s">
        <v>9609</v>
      </c>
      <c r="C3080" s="3" t="s">
        <v>9</v>
      </c>
      <c r="D3080" s="3" t="s">
        <v>5</v>
      </c>
      <c r="E3080" s="3" t="s">
        <v>10</v>
      </c>
      <c r="F3080" s="3" t="s">
        <v>483</v>
      </c>
      <c r="G3080" s="3" t="s">
        <v>484</v>
      </c>
      <c r="H3080" s="3">
        <v>799</v>
      </c>
      <c r="I3080" s="3" t="s">
        <v>11</v>
      </c>
    </row>
    <row r="3081" spans="1:9" x14ac:dyDescent="0.35">
      <c r="A3081" s="3">
        <v>103416497</v>
      </c>
      <c r="B3081" s="3" t="s">
        <v>9610</v>
      </c>
      <c r="C3081" s="3" t="s">
        <v>9</v>
      </c>
      <c r="D3081" s="3" t="s">
        <v>5</v>
      </c>
      <c r="E3081" s="3" t="s">
        <v>10</v>
      </c>
      <c r="F3081" s="3" t="s">
        <v>1324</v>
      </c>
      <c r="G3081" s="3" t="s">
        <v>1325</v>
      </c>
      <c r="H3081" s="3">
        <v>616.54999999999995</v>
      </c>
      <c r="I3081" s="3" t="s">
        <v>11</v>
      </c>
    </row>
    <row r="3082" spans="1:9" x14ac:dyDescent="0.35">
      <c r="A3082" s="3">
        <v>103416496</v>
      </c>
      <c r="B3082" s="3" t="s">
        <v>9611</v>
      </c>
      <c r="C3082" s="3" t="s">
        <v>9</v>
      </c>
      <c r="D3082" s="3" t="s">
        <v>5</v>
      </c>
      <c r="E3082" s="3" t="s">
        <v>12</v>
      </c>
      <c r="F3082" s="3" t="s">
        <v>9569</v>
      </c>
      <c r="G3082" s="3" t="s">
        <v>9570</v>
      </c>
      <c r="H3082" s="3">
        <v>969</v>
      </c>
      <c r="I3082" s="3" t="s">
        <v>11</v>
      </c>
    </row>
    <row r="3083" spans="1:9" x14ac:dyDescent="0.35">
      <c r="A3083" s="3">
        <v>103416618</v>
      </c>
      <c r="B3083" s="3" t="s">
        <v>9612</v>
      </c>
      <c r="C3083" s="3" t="s">
        <v>9</v>
      </c>
      <c r="D3083" s="3" t="s">
        <v>5</v>
      </c>
      <c r="E3083" s="3" t="s">
        <v>10</v>
      </c>
      <c r="F3083" s="3" t="s">
        <v>9613</v>
      </c>
      <c r="G3083" s="3" t="s">
        <v>9614</v>
      </c>
      <c r="H3083" s="4">
        <v>1136.25</v>
      </c>
      <c r="I3083" s="3" t="s">
        <v>11</v>
      </c>
    </row>
    <row r="3084" spans="1:9" x14ac:dyDescent="0.35">
      <c r="A3084" s="3">
        <v>103416617</v>
      </c>
      <c r="B3084" s="3" t="s">
        <v>9615</v>
      </c>
      <c r="C3084" s="3" t="s">
        <v>9</v>
      </c>
      <c r="D3084" s="3" t="s">
        <v>5</v>
      </c>
      <c r="E3084" s="3" t="s">
        <v>10</v>
      </c>
      <c r="F3084" s="3" t="s">
        <v>9345</v>
      </c>
      <c r="G3084" s="3" t="s">
        <v>9346</v>
      </c>
      <c r="H3084" s="5">
        <v>4199</v>
      </c>
      <c r="I3084" s="3" t="s">
        <v>11</v>
      </c>
    </row>
    <row r="3085" spans="1:9" x14ac:dyDescent="0.35">
      <c r="A3085" s="3">
        <v>103416491</v>
      </c>
      <c r="B3085" s="3" t="s">
        <v>9616</v>
      </c>
      <c r="C3085" s="3" t="s">
        <v>9</v>
      </c>
      <c r="D3085" s="3" t="s">
        <v>5</v>
      </c>
      <c r="E3085" s="3" t="s">
        <v>10</v>
      </c>
      <c r="F3085" s="3" t="s">
        <v>9617</v>
      </c>
      <c r="G3085" s="3" t="s">
        <v>9618</v>
      </c>
      <c r="H3085" s="3">
        <v>359</v>
      </c>
      <c r="I3085" s="3" t="s">
        <v>11</v>
      </c>
    </row>
    <row r="3086" spans="1:9" x14ac:dyDescent="0.35">
      <c r="A3086" s="3">
        <v>103416613</v>
      </c>
      <c r="B3086" s="3" t="s">
        <v>9619</v>
      </c>
      <c r="C3086" s="3" t="s">
        <v>9</v>
      </c>
      <c r="D3086" s="3" t="s">
        <v>5</v>
      </c>
      <c r="E3086" s="3" t="s">
        <v>10</v>
      </c>
      <c r="F3086" s="3" t="s">
        <v>9401</v>
      </c>
      <c r="G3086" s="3" t="s">
        <v>9402</v>
      </c>
      <c r="H3086" s="5">
        <v>4199</v>
      </c>
      <c r="I3086" s="3" t="s">
        <v>11</v>
      </c>
    </row>
    <row r="3087" spans="1:9" x14ac:dyDescent="0.35">
      <c r="A3087" s="3">
        <v>103416487</v>
      </c>
      <c r="B3087" s="3" t="s">
        <v>9620</v>
      </c>
      <c r="C3087" s="3" t="s">
        <v>9</v>
      </c>
      <c r="D3087" s="3" t="s">
        <v>5</v>
      </c>
      <c r="E3087" s="3" t="s">
        <v>10</v>
      </c>
      <c r="F3087" s="3" t="s">
        <v>7295</v>
      </c>
      <c r="G3087" s="3" t="s">
        <v>7296</v>
      </c>
      <c r="H3087" s="3">
        <v>863.69</v>
      </c>
      <c r="I3087" s="3" t="s">
        <v>11</v>
      </c>
    </row>
    <row r="3088" spans="1:9" x14ac:dyDescent="0.35">
      <c r="A3088" s="3">
        <v>103416481</v>
      </c>
      <c r="B3088" s="3" t="s">
        <v>9621</v>
      </c>
      <c r="C3088" s="3" t="s">
        <v>9</v>
      </c>
      <c r="D3088" s="3" t="s">
        <v>5</v>
      </c>
      <c r="E3088" s="3" t="s">
        <v>10</v>
      </c>
      <c r="F3088" s="3" t="s">
        <v>9622</v>
      </c>
      <c r="G3088" s="3" t="s">
        <v>9623</v>
      </c>
      <c r="H3088" s="4">
        <v>3704.05</v>
      </c>
      <c r="I3088" s="3" t="s">
        <v>11</v>
      </c>
    </row>
    <row r="3089" spans="1:9" x14ac:dyDescent="0.35">
      <c r="A3089" s="3">
        <v>103416480</v>
      </c>
      <c r="B3089" s="3" t="s">
        <v>9624</v>
      </c>
      <c r="C3089" s="3" t="s">
        <v>9</v>
      </c>
      <c r="D3089" s="3" t="s">
        <v>5</v>
      </c>
      <c r="E3089" s="3" t="s">
        <v>10</v>
      </c>
      <c r="F3089" s="3" t="s">
        <v>9625</v>
      </c>
      <c r="G3089" s="3" t="s">
        <v>9626</v>
      </c>
      <c r="H3089" s="4">
        <v>1758.97</v>
      </c>
      <c r="I3089" s="3" t="s">
        <v>11</v>
      </c>
    </row>
    <row r="3090" spans="1:9" x14ac:dyDescent="0.35">
      <c r="A3090" s="3">
        <v>103416479</v>
      </c>
      <c r="B3090" s="3" t="s">
        <v>9627</v>
      </c>
      <c r="C3090" s="3" t="s">
        <v>9</v>
      </c>
      <c r="D3090" s="3" t="s">
        <v>5</v>
      </c>
      <c r="E3090" s="3" t="s">
        <v>10</v>
      </c>
      <c r="F3090" s="3" t="s">
        <v>128</v>
      </c>
      <c r="G3090" s="3" t="s">
        <v>129</v>
      </c>
      <c r="H3090" s="3">
        <v>521.54999999999995</v>
      </c>
      <c r="I3090" s="3" t="s">
        <v>11</v>
      </c>
    </row>
    <row r="3091" spans="1:9" x14ac:dyDescent="0.35">
      <c r="A3091" s="3">
        <v>103416588</v>
      </c>
      <c r="B3091" s="3" t="s">
        <v>9628</v>
      </c>
      <c r="C3091" s="3" t="s">
        <v>9</v>
      </c>
      <c r="D3091" s="3" t="s">
        <v>5</v>
      </c>
      <c r="E3091" s="3" t="s">
        <v>10</v>
      </c>
      <c r="F3091" s="3" t="s">
        <v>4480</v>
      </c>
      <c r="G3091" s="3" t="s">
        <v>9629</v>
      </c>
      <c r="H3091" s="5">
        <v>4799</v>
      </c>
      <c r="I3091" s="3" t="s">
        <v>11</v>
      </c>
    </row>
    <row r="3092" spans="1:9" x14ac:dyDescent="0.35">
      <c r="A3092" s="3">
        <v>103416473</v>
      </c>
      <c r="B3092" s="3" t="s">
        <v>9630</v>
      </c>
      <c r="C3092" s="3" t="s">
        <v>9</v>
      </c>
      <c r="D3092" s="3" t="s">
        <v>5</v>
      </c>
      <c r="E3092" s="3" t="s">
        <v>10</v>
      </c>
      <c r="F3092" s="3" t="s">
        <v>9631</v>
      </c>
      <c r="G3092" s="3" t="s">
        <v>9632</v>
      </c>
      <c r="H3092" s="5">
        <v>1649</v>
      </c>
      <c r="I3092" s="3" t="s">
        <v>11</v>
      </c>
    </row>
    <row r="3093" spans="1:9" x14ac:dyDescent="0.35">
      <c r="A3093" s="3">
        <v>103416583</v>
      </c>
      <c r="B3093" s="3" t="s">
        <v>9633</v>
      </c>
      <c r="C3093" s="3" t="s">
        <v>9</v>
      </c>
      <c r="D3093" s="3" t="s">
        <v>5</v>
      </c>
      <c r="E3093" s="3" t="s">
        <v>10</v>
      </c>
      <c r="F3093" s="3" t="s">
        <v>9634</v>
      </c>
      <c r="G3093" s="3" t="s">
        <v>9635</v>
      </c>
      <c r="H3093" s="5">
        <v>1649</v>
      </c>
      <c r="I3093" s="3" t="s">
        <v>11</v>
      </c>
    </row>
    <row r="3094" spans="1:9" x14ac:dyDescent="0.35">
      <c r="A3094" s="3">
        <v>103416573</v>
      </c>
      <c r="B3094" s="3" t="s">
        <v>9636</v>
      </c>
      <c r="C3094" s="3" t="s">
        <v>9</v>
      </c>
      <c r="D3094" s="3" t="s">
        <v>5</v>
      </c>
      <c r="E3094" s="3" t="s">
        <v>10</v>
      </c>
      <c r="F3094" s="3" t="s">
        <v>9637</v>
      </c>
      <c r="G3094" s="3" t="s">
        <v>9638</v>
      </c>
      <c r="H3094" s="3">
        <v>489</v>
      </c>
      <c r="I3094" s="3" t="s">
        <v>11</v>
      </c>
    </row>
    <row r="3095" spans="1:9" x14ac:dyDescent="0.35">
      <c r="A3095" s="3">
        <v>103416572</v>
      </c>
      <c r="B3095" s="3" t="s">
        <v>9639</v>
      </c>
      <c r="C3095" s="3" t="s">
        <v>9</v>
      </c>
      <c r="D3095" s="3" t="s">
        <v>5</v>
      </c>
      <c r="E3095" s="3" t="s">
        <v>10</v>
      </c>
      <c r="F3095" s="3" t="s">
        <v>9640</v>
      </c>
      <c r="G3095" s="3" t="s">
        <v>9641</v>
      </c>
      <c r="H3095" s="5">
        <v>2968</v>
      </c>
      <c r="I3095" s="3" t="s">
        <v>11</v>
      </c>
    </row>
    <row r="3096" spans="1:9" x14ac:dyDescent="0.35">
      <c r="A3096" s="3">
        <v>103416571</v>
      </c>
      <c r="B3096" s="3" t="s">
        <v>9642</v>
      </c>
      <c r="C3096" s="3" t="s">
        <v>9</v>
      </c>
      <c r="D3096" s="3" t="s">
        <v>5</v>
      </c>
      <c r="E3096" s="3" t="s">
        <v>10</v>
      </c>
      <c r="F3096" s="3" t="s">
        <v>9643</v>
      </c>
      <c r="G3096" s="3" t="s">
        <v>9644</v>
      </c>
      <c r="H3096" s="4">
        <v>3970.1</v>
      </c>
      <c r="I3096" s="3" t="s">
        <v>11</v>
      </c>
    </row>
    <row r="3097" spans="1:9" x14ac:dyDescent="0.35">
      <c r="A3097" s="3">
        <v>103416570</v>
      </c>
      <c r="B3097" s="3" t="s">
        <v>9645</v>
      </c>
      <c r="C3097" s="3" t="s">
        <v>9</v>
      </c>
      <c r="D3097" s="3" t="s">
        <v>5</v>
      </c>
      <c r="E3097" s="3" t="s">
        <v>10</v>
      </c>
      <c r="F3097" s="3" t="s">
        <v>9646</v>
      </c>
      <c r="G3097" s="3" t="s">
        <v>9647</v>
      </c>
      <c r="H3097" s="4">
        <v>2163.29</v>
      </c>
      <c r="I3097" s="3" t="s">
        <v>11</v>
      </c>
    </row>
    <row r="3098" spans="1:9" x14ac:dyDescent="0.35">
      <c r="A3098" s="3">
        <v>103416470</v>
      </c>
      <c r="B3098" s="3" t="s">
        <v>9648</v>
      </c>
      <c r="C3098" s="3" t="s">
        <v>9</v>
      </c>
      <c r="D3098" s="3" t="s">
        <v>5</v>
      </c>
      <c r="E3098" s="3" t="s">
        <v>10</v>
      </c>
      <c r="F3098" s="3" t="s">
        <v>9649</v>
      </c>
      <c r="G3098" s="3" t="s">
        <v>9650</v>
      </c>
      <c r="H3098" s="5">
        <v>1439</v>
      </c>
      <c r="I3098" s="3" t="s">
        <v>11</v>
      </c>
    </row>
    <row r="3099" spans="1:9" x14ac:dyDescent="0.35">
      <c r="A3099" s="3">
        <v>103416566</v>
      </c>
      <c r="B3099" s="3" t="s">
        <v>9651</v>
      </c>
      <c r="C3099" s="3" t="s">
        <v>9</v>
      </c>
      <c r="D3099" s="3" t="s">
        <v>5</v>
      </c>
      <c r="E3099" s="3" t="s">
        <v>10</v>
      </c>
      <c r="F3099" s="3" t="s">
        <v>9652</v>
      </c>
      <c r="G3099" s="3" t="s">
        <v>9653</v>
      </c>
      <c r="H3099" s="4">
        <v>2051.0500000000002</v>
      </c>
      <c r="I3099" s="3" t="s">
        <v>11</v>
      </c>
    </row>
    <row r="3100" spans="1:9" x14ac:dyDescent="0.35">
      <c r="A3100" s="3">
        <v>103416466</v>
      </c>
      <c r="B3100" s="3" t="s">
        <v>9654</v>
      </c>
      <c r="C3100" s="3" t="s">
        <v>9</v>
      </c>
      <c r="D3100" s="3" t="s">
        <v>5</v>
      </c>
      <c r="E3100" s="3" t="s">
        <v>10</v>
      </c>
      <c r="F3100" s="3" t="s">
        <v>9655</v>
      </c>
      <c r="G3100" s="3" t="s">
        <v>9656</v>
      </c>
      <c r="H3100" s="5">
        <v>4199</v>
      </c>
      <c r="I3100" s="3" t="s">
        <v>11</v>
      </c>
    </row>
    <row r="3101" spans="1:9" x14ac:dyDescent="0.35">
      <c r="A3101" s="3">
        <v>103416465</v>
      </c>
      <c r="B3101" s="3" t="s">
        <v>9657</v>
      </c>
      <c r="C3101" s="3" t="s">
        <v>9</v>
      </c>
      <c r="D3101" s="3" t="s">
        <v>5</v>
      </c>
      <c r="E3101" s="3" t="s">
        <v>10</v>
      </c>
      <c r="F3101" s="3" t="s">
        <v>9658</v>
      </c>
      <c r="G3101" s="3" t="s">
        <v>9659</v>
      </c>
      <c r="H3101" s="3">
        <v>854.05</v>
      </c>
      <c r="I3101" s="3" t="s">
        <v>11</v>
      </c>
    </row>
    <row r="3102" spans="1:9" x14ac:dyDescent="0.35">
      <c r="A3102" s="3">
        <v>103416364</v>
      </c>
      <c r="B3102" s="3" t="s">
        <v>9660</v>
      </c>
      <c r="C3102" s="3" t="s">
        <v>9</v>
      </c>
      <c r="D3102" s="3" t="s">
        <v>5</v>
      </c>
      <c r="E3102" s="3" t="s">
        <v>10</v>
      </c>
      <c r="F3102" s="3" t="s">
        <v>9661</v>
      </c>
      <c r="G3102" s="3" t="s">
        <v>9662</v>
      </c>
      <c r="H3102" s="3">
        <v>863.55</v>
      </c>
      <c r="I3102" s="3" t="s">
        <v>11</v>
      </c>
    </row>
    <row r="3103" spans="1:9" x14ac:dyDescent="0.35">
      <c r="A3103" s="3">
        <v>103416462</v>
      </c>
      <c r="B3103" s="3" t="s">
        <v>9663</v>
      </c>
      <c r="C3103" s="3" t="s">
        <v>9</v>
      </c>
      <c r="D3103" s="3" t="s">
        <v>5</v>
      </c>
      <c r="E3103" s="3" t="s">
        <v>10</v>
      </c>
      <c r="F3103" s="3" t="s">
        <v>9664</v>
      </c>
      <c r="G3103" s="3" t="s">
        <v>9665</v>
      </c>
      <c r="H3103" s="3">
        <v>369</v>
      </c>
      <c r="I3103" s="3" t="s">
        <v>11</v>
      </c>
    </row>
    <row r="3104" spans="1:9" x14ac:dyDescent="0.35">
      <c r="A3104" s="3">
        <v>103416359</v>
      </c>
      <c r="B3104" s="3" t="s">
        <v>9666</v>
      </c>
      <c r="C3104" s="3" t="s">
        <v>9</v>
      </c>
      <c r="D3104" s="3" t="s">
        <v>5</v>
      </c>
      <c r="E3104" s="3" t="s">
        <v>10</v>
      </c>
      <c r="F3104" s="3" t="s">
        <v>9667</v>
      </c>
      <c r="G3104" s="3" t="s">
        <v>9668</v>
      </c>
      <c r="H3104" s="4">
        <v>1537.1</v>
      </c>
      <c r="I3104" s="3" t="s">
        <v>11</v>
      </c>
    </row>
    <row r="3105" spans="1:9" x14ac:dyDescent="0.35">
      <c r="A3105" s="3">
        <v>103416354</v>
      </c>
      <c r="B3105" s="3" t="s">
        <v>9669</v>
      </c>
      <c r="C3105" s="3" t="s">
        <v>9</v>
      </c>
      <c r="D3105" s="3" t="s">
        <v>5</v>
      </c>
      <c r="E3105" s="3" t="s">
        <v>10</v>
      </c>
      <c r="F3105" s="3" t="s">
        <v>9670</v>
      </c>
      <c r="G3105" s="3" t="s">
        <v>9671</v>
      </c>
      <c r="H3105" s="3">
        <v>329</v>
      </c>
      <c r="I3105" s="3" t="s">
        <v>11</v>
      </c>
    </row>
    <row r="3106" spans="1:9" x14ac:dyDescent="0.35">
      <c r="A3106" s="3">
        <v>103416446</v>
      </c>
      <c r="B3106" s="3" t="s">
        <v>9672</v>
      </c>
      <c r="C3106" s="3" t="s">
        <v>9</v>
      </c>
      <c r="D3106" s="3" t="s">
        <v>5</v>
      </c>
      <c r="E3106" s="3" t="s">
        <v>10</v>
      </c>
      <c r="F3106" s="3" t="s">
        <v>9673</v>
      </c>
      <c r="G3106" s="3" t="s">
        <v>9674</v>
      </c>
      <c r="H3106" s="5">
        <v>5849</v>
      </c>
      <c r="I3106" s="3" t="s">
        <v>11</v>
      </c>
    </row>
    <row r="3107" spans="1:9" x14ac:dyDescent="0.35">
      <c r="A3107" s="3">
        <v>103416444</v>
      </c>
      <c r="B3107" s="3" t="s">
        <v>9675</v>
      </c>
      <c r="C3107" s="3" t="s">
        <v>9</v>
      </c>
      <c r="D3107" s="3" t="s">
        <v>5</v>
      </c>
      <c r="E3107" s="3" t="s">
        <v>10</v>
      </c>
      <c r="F3107" s="3" t="s">
        <v>9676</v>
      </c>
      <c r="G3107" s="3" t="s">
        <v>9677</v>
      </c>
      <c r="H3107" s="4">
        <v>3826.12</v>
      </c>
      <c r="I3107" s="3" t="s">
        <v>11</v>
      </c>
    </row>
    <row r="3108" spans="1:9" x14ac:dyDescent="0.35">
      <c r="A3108" s="3">
        <v>103416443</v>
      </c>
      <c r="B3108" s="3" t="s">
        <v>9678</v>
      </c>
      <c r="C3108" s="3" t="s">
        <v>9</v>
      </c>
      <c r="D3108" s="3" t="s">
        <v>5</v>
      </c>
      <c r="E3108" s="3" t="s">
        <v>10</v>
      </c>
      <c r="F3108" s="3" t="s">
        <v>9679</v>
      </c>
      <c r="G3108" s="3" t="s">
        <v>9680</v>
      </c>
      <c r="H3108" s="4">
        <v>3989.05</v>
      </c>
      <c r="I3108" s="3" t="s">
        <v>11</v>
      </c>
    </row>
    <row r="3109" spans="1:9" x14ac:dyDescent="0.35">
      <c r="A3109" s="3">
        <v>103416442</v>
      </c>
      <c r="B3109" s="3" t="s">
        <v>9681</v>
      </c>
      <c r="C3109" s="3" t="s">
        <v>9</v>
      </c>
      <c r="D3109" s="3" t="s">
        <v>5</v>
      </c>
      <c r="E3109" s="3" t="s">
        <v>12</v>
      </c>
      <c r="F3109" s="3" t="s">
        <v>9682</v>
      </c>
      <c r="G3109" s="3" t="s">
        <v>9683</v>
      </c>
      <c r="H3109" s="4">
        <v>1172.3499999999999</v>
      </c>
      <c r="I3109" s="3" t="s">
        <v>11</v>
      </c>
    </row>
    <row r="3110" spans="1:9" x14ac:dyDescent="0.35">
      <c r="A3110" s="3">
        <v>103416349</v>
      </c>
      <c r="B3110" s="3" t="s">
        <v>9684</v>
      </c>
      <c r="C3110" s="3" t="s">
        <v>9</v>
      </c>
      <c r="D3110" s="3" t="s">
        <v>5</v>
      </c>
      <c r="E3110" s="3" t="s">
        <v>10</v>
      </c>
      <c r="F3110" s="3" t="s">
        <v>9685</v>
      </c>
      <c r="G3110" s="3" t="s">
        <v>9686</v>
      </c>
      <c r="H3110" s="4">
        <v>4008.05</v>
      </c>
      <c r="I3110" s="3" t="s">
        <v>11</v>
      </c>
    </row>
    <row r="3111" spans="1:9" x14ac:dyDescent="0.35">
      <c r="A3111" s="3">
        <v>103416440</v>
      </c>
      <c r="B3111" s="3" t="s">
        <v>9687</v>
      </c>
      <c r="C3111" s="3" t="s">
        <v>9</v>
      </c>
      <c r="D3111" s="3" t="s">
        <v>5</v>
      </c>
      <c r="E3111" s="3" t="s">
        <v>10</v>
      </c>
      <c r="F3111" s="3" t="s">
        <v>9688</v>
      </c>
      <c r="G3111" s="3" t="s">
        <v>9689</v>
      </c>
      <c r="H3111" s="4">
        <v>2932.22</v>
      </c>
      <c r="I3111" s="3" t="s">
        <v>11</v>
      </c>
    </row>
    <row r="3112" spans="1:9" x14ac:dyDescent="0.35">
      <c r="A3112" s="3">
        <v>103416439</v>
      </c>
      <c r="B3112" s="3" t="s">
        <v>9690</v>
      </c>
      <c r="C3112" s="3" t="s">
        <v>9</v>
      </c>
      <c r="D3112" s="3" t="s">
        <v>5</v>
      </c>
      <c r="E3112" s="3" t="s">
        <v>10</v>
      </c>
      <c r="F3112" s="3" t="s">
        <v>9691</v>
      </c>
      <c r="G3112" s="3" t="s">
        <v>9692</v>
      </c>
      <c r="H3112" s="5">
        <v>5399</v>
      </c>
      <c r="I3112" s="3" t="s">
        <v>11</v>
      </c>
    </row>
    <row r="3113" spans="1:9" x14ac:dyDescent="0.35">
      <c r="A3113" s="3">
        <v>103416347</v>
      </c>
      <c r="B3113" s="3" t="s">
        <v>9693</v>
      </c>
      <c r="C3113" s="3" t="s">
        <v>9</v>
      </c>
      <c r="D3113" s="3" t="s">
        <v>5</v>
      </c>
      <c r="E3113" s="3" t="s">
        <v>10</v>
      </c>
      <c r="F3113" s="3" t="s">
        <v>8589</v>
      </c>
      <c r="G3113" s="3" t="s">
        <v>8590</v>
      </c>
      <c r="H3113" s="4">
        <v>1538.05</v>
      </c>
      <c r="I3113" s="3" t="s">
        <v>11</v>
      </c>
    </row>
    <row r="3114" spans="1:9" x14ac:dyDescent="0.35">
      <c r="A3114" s="3">
        <v>103416346</v>
      </c>
      <c r="B3114" s="3" t="s">
        <v>9694</v>
      </c>
      <c r="C3114" s="3" t="s">
        <v>9</v>
      </c>
      <c r="D3114" s="3" t="s">
        <v>5</v>
      </c>
      <c r="E3114" s="3" t="s">
        <v>10</v>
      </c>
      <c r="F3114" s="3" t="s">
        <v>9695</v>
      </c>
      <c r="G3114" s="3" t="s">
        <v>9696</v>
      </c>
      <c r="H3114" s="4">
        <v>4511.6000000000004</v>
      </c>
      <c r="I3114" s="3" t="s">
        <v>11</v>
      </c>
    </row>
    <row r="3115" spans="1:9" x14ac:dyDescent="0.35">
      <c r="A3115" s="3">
        <v>103416436</v>
      </c>
      <c r="B3115" s="3" t="s">
        <v>9694</v>
      </c>
      <c r="C3115" s="3" t="s">
        <v>9</v>
      </c>
      <c r="D3115" s="3" t="s">
        <v>5</v>
      </c>
      <c r="E3115" s="3" t="s">
        <v>10</v>
      </c>
      <c r="F3115" s="3" t="s">
        <v>9697</v>
      </c>
      <c r="G3115" s="3" t="s">
        <v>9698</v>
      </c>
      <c r="H3115" s="5">
        <v>2199</v>
      </c>
      <c r="I3115" s="3" t="s">
        <v>11</v>
      </c>
    </row>
    <row r="3116" spans="1:9" x14ac:dyDescent="0.35">
      <c r="A3116" s="3">
        <v>103416433</v>
      </c>
      <c r="B3116" s="3" t="s">
        <v>9699</v>
      </c>
      <c r="C3116" s="3" t="s">
        <v>9</v>
      </c>
      <c r="D3116" s="3" t="s">
        <v>5</v>
      </c>
      <c r="E3116" s="3" t="s">
        <v>10</v>
      </c>
      <c r="F3116" s="3" t="s">
        <v>9700</v>
      </c>
      <c r="G3116" s="3" t="s">
        <v>9701</v>
      </c>
      <c r="H3116" s="4">
        <v>1300.55</v>
      </c>
      <c r="I3116" s="3" t="s">
        <v>11</v>
      </c>
    </row>
    <row r="3117" spans="1:9" x14ac:dyDescent="0.35">
      <c r="A3117" s="3">
        <v>103416427</v>
      </c>
      <c r="B3117" s="3" t="s">
        <v>9702</v>
      </c>
      <c r="C3117" s="3" t="s">
        <v>9</v>
      </c>
      <c r="D3117" s="3" t="s">
        <v>5</v>
      </c>
      <c r="E3117" s="3" t="s">
        <v>10</v>
      </c>
      <c r="F3117" s="3" t="s">
        <v>9703</v>
      </c>
      <c r="G3117" s="3" t="s">
        <v>9704</v>
      </c>
      <c r="H3117" s="4">
        <v>1076.44</v>
      </c>
      <c r="I3117" s="3" t="s">
        <v>11</v>
      </c>
    </row>
    <row r="3118" spans="1:9" x14ac:dyDescent="0.35">
      <c r="A3118" s="3">
        <v>103416337</v>
      </c>
      <c r="B3118" s="3" t="s">
        <v>9705</v>
      </c>
      <c r="C3118" s="3" t="s">
        <v>9</v>
      </c>
      <c r="D3118" s="3" t="s">
        <v>5</v>
      </c>
      <c r="E3118" s="3" t="s">
        <v>10</v>
      </c>
      <c r="F3118" s="3" t="s">
        <v>9706</v>
      </c>
      <c r="G3118" s="3" t="s">
        <v>9707</v>
      </c>
      <c r="H3118" s="4">
        <v>5053.1000000000004</v>
      </c>
      <c r="I3118" s="3" t="s">
        <v>11</v>
      </c>
    </row>
    <row r="3119" spans="1:9" x14ac:dyDescent="0.35">
      <c r="A3119" s="3">
        <v>103416333</v>
      </c>
      <c r="B3119" s="3" t="s">
        <v>9708</v>
      </c>
      <c r="C3119" s="3" t="s">
        <v>9</v>
      </c>
      <c r="D3119" s="3" t="s">
        <v>5</v>
      </c>
      <c r="E3119" s="3" t="s">
        <v>10</v>
      </c>
      <c r="F3119" s="3" t="s">
        <v>9709</v>
      </c>
      <c r="G3119" s="3" t="s">
        <v>9710</v>
      </c>
      <c r="H3119" s="4">
        <v>3989.05</v>
      </c>
      <c r="I3119" s="3" t="s">
        <v>11</v>
      </c>
    </row>
    <row r="3120" spans="1:9" x14ac:dyDescent="0.35">
      <c r="A3120" s="3">
        <v>103416331</v>
      </c>
      <c r="B3120" s="3" t="s">
        <v>9711</v>
      </c>
      <c r="C3120" s="3" t="s">
        <v>9</v>
      </c>
      <c r="D3120" s="3" t="s">
        <v>5</v>
      </c>
      <c r="E3120" s="3" t="s">
        <v>10</v>
      </c>
      <c r="F3120" s="3" t="s">
        <v>7006</v>
      </c>
      <c r="G3120" s="3" t="s">
        <v>7007</v>
      </c>
      <c r="H3120" s="5">
        <v>4549</v>
      </c>
      <c r="I3120" s="3" t="s">
        <v>11</v>
      </c>
    </row>
    <row r="3121" spans="1:9" x14ac:dyDescent="0.35">
      <c r="A3121" s="3">
        <v>103416420</v>
      </c>
      <c r="B3121" s="3" t="s">
        <v>9712</v>
      </c>
      <c r="C3121" s="3" t="s">
        <v>9</v>
      </c>
      <c r="D3121" s="3" t="s">
        <v>5</v>
      </c>
      <c r="E3121" s="3" t="s">
        <v>10</v>
      </c>
      <c r="F3121" s="3" t="s">
        <v>9713</v>
      </c>
      <c r="G3121" s="3" t="s">
        <v>9714</v>
      </c>
      <c r="H3121" s="5">
        <v>1489</v>
      </c>
      <c r="I3121" s="3" t="s">
        <v>11</v>
      </c>
    </row>
    <row r="3122" spans="1:9" x14ac:dyDescent="0.35">
      <c r="A3122" s="3">
        <v>103416326</v>
      </c>
      <c r="B3122" s="3" t="s">
        <v>9715</v>
      </c>
      <c r="C3122" s="3" t="s">
        <v>9</v>
      </c>
      <c r="D3122" s="3" t="s">
        <v>5</v>
      </c>
      <c r="E3122" s="3" t="s">
        <v>10</v>
      </c>
      <c r="F3122" s="3" t="s">
        <v>9716</v>
      </c>
      <c r="G3122" s="3" t="s">
        <v>9717</v>
      </c>
      <c r="H3122" s="4">
        <v>2601.1</v>
      </c>
      <c r="I3122" s="3" t="s">
        <v>11</v>
      </c>
    </row>
    <row r="3123" spans="1:9" x14ac:dyDescent="0.35">
      <c r="A3123" s="3">
        <v>103416414</v>
      </c>
      <c r="B3123" s="3" t="s">
        <v>9718</v>
      </c>
      <c r="C3123" s="3" t="s">
        <v>9</v>
      </c>
      <c r="D3123" s="3" t="s">
        <v>5</v>
      </c>
      <c r="E3123" s="3" t="s">
        <v>10</v>
      </c>
      <c r="F3123" s="3" t="s">
        <v>9719</v>
      </c>
      <c r="G3123" s="3" t="s">
        <v>9720</v>
      </c>
      <c r="H3123" s="5">
        <v>2089</v>
      </c>
      <c r="I3123" s="3" t="s">
        <v>11</v>
      </c>
    </row>
    <row r="3124" spans="1:9" x14ac:dyDescent="0.35">
      <c r="A3124" s="3">
        <v>103416412</v>
      </c>
      <c r="B3124" s="3" t="s">
        <v>9721</v>
      </c>
      <c r="C3124" s="3" t="s">
        <v>9</v>
      </c>
      <c r="D3124" s="3" t="s">
        <v>5</v>
      </c>
      <c r="E3124" s="3" t="s">
        <v>10</v>
      </c>
      <c r="F3124" s="3" t="s">
        <v>9722</v>
      </c>
      <c r="G3124" s="3" t="s">
        <v>9723</v>
      </c>
      <c r="H3124" s="3">
        <v>531.04999999999995</v>
      </c>
      <c r="I3124" s="3" t="s">
        <v>11</v>
      </c>
    </row>
    <row r="3125" spans="1:9" x14ac:dyDescent="0.35">
      <c r="A3125" s="3">
        <v>103416409</v>
      </c>
      <c r="B3125" s="3" t="s">
        <v>9724</v>
      </c>
      <c r="C3125" s="3" t="s">
        <v>9</v>
      </c>
      <c r="D3125" s="3" t="s">
        <v>5</v>
      </c>
      <c r="E3125" s="3" t="s">
        <v>10</v>
      </c>
      <c r="F3125" s="3" t="s">
        <v>9725</v>
      </c>
      <c r="G3125" s="3" t="s">
        <v>9726</v>
      </c>
      <c r="H3125" s="4">
        <v>4701.55</v>
      </c>
      <c r="I3125" s="3" t="s">
        <v>11</v>
      </c>
    </row>
    <row r="3126" spans="1:9" x14ac:dyDescent="0.35">
      <c r="A3126" s="3">
        <v>103416403</v>
      </c>
      <c r="B3126" s="3" t="s">
        <v>9727</v>
      </c>
      <c r="C3126" s="3" t="s">
        <v>9</v>
      </c>
      <c r="D3126" s="3" t="s">
        <v>5</v>
      </c>
      <c r="E3126" s="3" t="s">
        <v>10</v>
      </c>
      <c r="F3126" s="3" t="s">
        <v>9728</v>
      </c>
      <c r="G3126" s="3" t="s">
        <v>9729</v>
      </c>
      <c r="H3126" s="3">
        <v>314.97000000000003</v>
      </c>
      <c r="I3126" s="3" t="s">
        <v>11</v>
      </c>
    </row>
    <row r="3127" spans="1:9" x14ac:dyDescent="0.35">
      <c r="A3127" s="3">
        <v>103416400</v>
      </c>
      <c r="B3127" s="3" t="s">
        <v>9730</v>
      </c>
      <c r="C3127" s="3" t="s">
        <v>9</v>
      </c>
      <c r="D3127" s="3" t="s">
        <v>5</v>
      </c>
      <c r="E3127" s="3" t="s">
        <v>10</v>
      </c>
      <c r="F3127" s="3" t="s">
        <v>9731</v>
      </c>
      <c r="G3127" s="3" t="s">
        <v>9732</v>
      </c>
      <c r="H3127" s="4">
        <v>1217.47</v>
      </c>
      <c r="I3127" s="3" t="s">
        <v>11</v>
      </c>
    </row>
    <row r="3128" spans="1:9" x14ac:dyDescent="0.35">
      <c r="A3128" s="3">
        <v>103416399</v>
      </c>
      <c r="B3128" s="3" t="s">
        <v>9733</v>
      </c>
      <c r="C3128" s="3" t="s">
        <v>9</v>
      </c>
      <c r="D3128" s="3" t="s">
        <v>5</v>
      </c>
      <c r="E3128" s="3" t="s">
        <v>10</v>
      </c>
      <c r="F3128" s="3" t="s">
        <v>9734</v>
      </c>
      <c r="G3128" s="3" t="s">
        <v>9735</v>
      </c>
      <c r="H3128" s="4">
        <v>1424.05</v>
      </c>
      <c r="I3128" s="3" t="s">
        <v>11</v>
      </c>
    </row>
    <row r="3129" spans="1:9" x14ac:dyDescent="0.35">
      <c r="A3129" s="3">
        <v>103416398</v>
      </c>
      <c r="B3129" s="3" t="s">
        <v>9736</v>
      </c>
      <c r="C3129" s="3" t="s">
        <v>9</v>
      </c>
      <c r="D3129" s="3" t="s">
        <v>5</v>
      </c>
      <c r="E3129" s="3" t="s">
        <v>12</v>
      </c>
      <c r="F3129" s="3" t="s">
        <v>9737</v>
      </c>
      <c r="G3129" s="3" t="s">
        <v>717</v>
      </c>
      <c r="H3129" s="5">
        <v>1259</v>
      </c>
      <c r="I3129" s="3" t="s">
        <v>11</v>
      </c>
    </row>
    <row r="3130" spans="1:9" x14ac:dyDescent="0.35">
      <c r="A3130" s="3">
        <v>103416394</v>
      </c>
      <c r="B3130" s="3" t="s">
        <v>9738</v>
      </c>
      <c r="C3130" s="3" t="s">
        <v>9</v>
      </c>
      <c r="D3130" s="3" t="s">
        <v>5</v>
      </c>
      <c r="E3130" s="3" t="s">
        <v>10</v>
      </c>
      <c r="F3130" s="3" t="s">
        <v>9739</v>
      </c>
      <c r="G3130" s="3" t="s">
        <v>9740</v>
      </c>
      <c r="H3130" s="4">
        <v>2724.65</v>
      </c>
      <c r="I3130" s="3" t="s">
        <v>11</v>
      </c>
    </row>
    <row r="3131" spans="1:9" x14ac:dyDescent="0.35">
      <c r="A3131" s="3">
        <v>103416386</v>
      </c>
      <c r="B3131" s="3" t="s">
        <v>9741</v>
      </c>
      <c r="C3131" s="3" t="s">
        <v>9</v>
      </c>
      <c r="D3131" s="3" t="s">
        <v>5</v>
      </c>
      <c r="E3131" s="3" t="s">
        <v>10</v>
      </c>
      <c r="F3131" s="3" t="s">
        <v>9742</v>
      </c>
      <c r="G3131" s="3" t="s">
        <v>9743</v>
      </c>
      <c r="H3131" s="5">
        <v>1259</v>
      </c>
      <c r="I3131" s="3" t="s">
        <v>11</v>
      </c>
    </row>
    <row r="3132" spans="1:9" x14ac:dyDescent="0.35">
      <c r="A3132" s="3">
        <v>103416312</v>
      </c>
      <c r="B3132" s="3" t="s">
        <v>9744</v>
      </c>
      <c r="C3132" s="3" t="s">
        <v>9</v>
      </c>
      <c r="D3132" s="3" t="s">
        <v>5</v>
      </c>
      <c r="E3132" s="3" t="s">
        <v>10</v>
      </c>
      <c r="F3132" s="3" t="s">
        <v>9745</v>
      </c>
      <c r="G3132" s="3" t="s">
        <v>9746</v>
      </c>
      <c r="H3132" s="3">
        <v>531.04999999999995</v>
      </c>
      <c r="I3132" s="3" t="s">
        <v>11</v>
      </c>
    </row>
    <row r="3133" spans="1:9" x14ac:dyDescent="0.35">
      <c r="A3133" s="3">
        <v>103416310</v>
      </c>
      <c r="B3133" s="3" t="s">
        <v>9747</v>
      </c>
      <c r="C3133" s="3" t="s">
        <v>9</v>
      </c>
      <c r="D3133" s="3" t="s">
        <v>5</v>
      </c>
      <c r="E3133" s="3" t="s">
        <v>10</v>
      </c>
      <c r="F3133" s="3" t="s">
        <v>9748</v>
      </c>
      <c r="G3133" s="3" t="s">
        <v>9749</v>
      </c>
      <c r="H3133" s="4">
        <v>2029.72</v>
      </c>
      <c r="I3133" s="3" t="s">
        <v>11</v>
      </c>
    </row>
    <row r="3134" spans="1:9" x14ac:dyDescent="0.35">
      <c r="A3134" s="3">
        <v>103416377</v>
      </c>
      <c r="B3134" s="3" t="s">
        <v>9750</v>
      </c>
      <c r="C3134" s="3" t="s">
        <v>9</v>
      </c>
      <c r="D3134" s="3" t="s">
        <v>5</v>
      </c>
      <c r="E3134" s="3" t="s">
        <v>12</v>
      </c>
      <c r="F3134" s="3" t="s">
        <v>9751</v>
      </c>
      <c r="G3134" s="3" t="s">
        <v>9752</v>
      </c>
      <c r="H3134" s="4">
        <v>9878.1</v>
      </c>
      <c r="I3134" s="3" t="s">
        <v>11</v>
      </c>
    </row>
    <row r="3135" spans="1:9" x14ac:dyDescent="0.35">
      <c r="A3135" s="3">
        <v>103416367</v>
      </c>
      <c r="B3135" s="3" t="s">
        <v>9753</v>
      </c>
      <c r="C3135" s="3" t="s">
        <v>9</v>
      </c>
      <c r="D3135" s="3" t="s">
        <v>5</v>
      </c>
      <c r="E3135" s="3" t="s">
        <v>10</v>
      </c>
      <c r="F3135" s="3" t="s">
        <v>697</v>
      </c>
      <c r="G3135" s="3" t="s">
        <v>698</v>
      </c>
      <c r="H3135" s="5">
        <v>3199</v>
      </c>
      <c r="I3135" s="3" t="s">
        <v>11</v>
      </c>
    </row>
    <row r="3136" spans="1:9" x14ac:dyDescent="0.35">
      <c r="A3136" s="3">
        <v>103416261</v>
      </c>
      <c r="B3136" s="3" t="s">
        <v>9754</v>
      </c>
      <c r="C3136" s="3" t="s">
        <v>9</v>
      </c>
      <c r="D3136" s="3" t="s">
        <v>5</v>
      </c>
      <c r="E3136" s="3" t="s">
        <v>10</v>
      </c>
      <c r="F3136" s="3" t="s">
        <v>9755</v>
      </c>
      <c r="G3136" s="3" t="s">
        <v>9756</v>
      </c>
      <c r="H3136" s="3">
        <v>899</v>
      </c>
      <c r="I3136" s="3" t="s">
        <v>11</v>
      </c>
    </row>
    <row r="3137" spans="1:9" x14ac:dyDescent="0.35">
      <c r="A3137" s="3">
        <v>103416259</v>
      </c>
      <c r="B3137" s="3" t="s">
        <v>9757</v>
      </c>
      <c r="C3137" s="3" t="s">
        <v>9</v>
      </c>
      <c r="D3137" s="3" t="s">
        <v>5</v>
      </c>
      <c r="E3137" s="3" t="s">
        <v>10</v>
      </c>
      <c r="F3137" s="3" t="s">
        <v>9758</v>
      </c>
      <c r="G3137" s="3" t="s">
        <v>9759</v>
      </c>
      <c r="H3137" s="3">
        <v>649</v>
      </c>
      <c r="I3137" s="3" t="s">
        <v>11</v>
      </c>
    </row>
    <row r="3138" spans="1:9" x14ac:dyDescent="0.35">
      <c r="A3138" s="3">
        <v>103416300</v>
      </c>
      <c r="B3138" s="3" t="s">
        <v>9760</v>
      </c>
      <c r="C3138" s="3" t="s">
        <v>9</v>
      </c>
      <c r="D3138" s="3" t="s">
        <v>5</v>
      </c>
      <c r="E3138" s="3" t="s">
        <v>10</v>
      </c>
      <c r="F3138" s="3" t="s">
        <v>9761</v>
      </c>
      <c r="G3138" s="3" t="s">
        <v>9762</v>
      </c>
      <c r="H3138" s="4">
        <v>4274.1400000000003</v>
      </c>
      <c r="I3138" s="3" t="s">
        <v>11</v>
      </c>
    </row>
    <row r="3139" spans="1:9" x14ac:dyDescent="0.35">
      <c r="A3139" s="3">
        <v>103416295</v>
      </c>
      <c r="B3139" s="3" t="s">
        <v>9763</v>
      </c>
      <c r="C3139" s="3" t="s">
        <v>9</v>
      </c>
      <c r="D3139" s="3" t="s">
        <v>5</v>
      </c>
      <c r="E3139" s="3" t="s">
        <v>10</v>
      </c>
      <c r="F3139" s="3" t="s">
        <v>9764</v>
      </c>
      <c r="G3139" s="3" t="s">
        <v>9765</v>
      </c>
      <c r="H3139" s="4">
        <v>2279.0500000000002</v>
      </c>
      <c r="I3139" s="3" t="s">
        <v>11</v>
      </c>
    </row>
    <row r="3140" spans="1:9" x14ac:dyDescent="0.35">
      <c r="A3140" s="3">
        <v>103416247</v>
      </c>
      <c r="B3140" s="3" t="s">
        <v>9766</v>
      </c>
      <c r="C3140" s="3" t="s">
        <v>9</v>
      </c>
      <c r="D3140" s="3" t="s">
        <v>5</v>
      </c>
      <c r="E3140" s="3" t="s">
        <v>12</v>
      </c>
      <c r="F3140" s="3" t="s">
        <v>9767</v>
      </c>
      <c r="G3140" s="3" t="s">
        <v>9768</v>
      </c>
      <c r="H3140" s="3">
        <v>489</v>
      </c>
      <c r="I3140" s="3" t="s">
        <v>11</v>
      </c>
    </row>
    <row r="3141" spans="1:9" x14ac:dyDescent="0.35">
      <c r="A3141" s="3">
        <v>103416293</v>
      </c>
      <c r="B3141" s="3" t="s">
        <v>9769</v>
      </c>
      <c r="C3141" s="3" t="s">
        <v>9</v>
      </c>
      <c r="D3141" s="3" t="s">
        <v>5</v>
      </c>
      <c r="E3141" s="3" t="s">
        <v>10</v>
      </c>
      <c r="F3141" s="3" t="s">
        <v>76</v>
      </c>
      <c r="G3141" s="3" t="s">
        <v>77</v>
      </c>
      <c r="H3141" s="5">
        <v>2699</v>
      </c>
      <c r="I3141" s="3" t="s">
        <v>11</v>
      </c>
    </row>
    <row r="3142" spans="1:9" x14ac:dyDescent="0.35">
      <c r="A3142" s="3">
        <v>103416292</v>
      </c>
      <c r="B3142" s="3" t="s">
        <v>9770</v>
      </c>
      <c r="C3142" s="3" t="s">
        <v>9</v>
      </c>
      <c r="D3142" s="3" t="s">
        <v>5</v>
      </c>
      <c r="E3142" s="3" t="s">
        <v>10</v>
      </c>
      <c r="F3142" s="3" t="s">
        <v>9339</v>
      </c>
      <c r="G3142" s="3" t="s">
        <v>9340</v>
      </c>
      <c r="H3142" s="3">
        <v>489</v>
      </c>
      <c r="I3142" s="3" t="s">
        <v>11</v>
      </c>
    </row>
    <row r="3143" spans="1:9" x14ac:dyDescent="0.35">
      <c r="A3143" s="3">
        <v>103416291</v>
      </c>
      <c r="B3143" s="3" t="s">
        <v>9771</v>
      </c>
      <c r="C3143" s="3" t="s">
        <v>9</v>
      </c>
      <c r="D3143" s="3" t="s">
        <v>5</v>
      </c>
      <c r="E3143" s="3" t="s">
        <v>10</v>
      </c>
      <c r="F3143" s="3" t="s">
        <v>9772</v>
      </c>
      <c r="G3143" s="3" t="s">
        <v>9773</v>
      </c>
      <c r="H3143" s="3">
        <v>891.75</v>
      </c>
      <c r="I3143" s="3" t="s">
        <v>13</v>
      </c>
    </row>
    <row r="3144" spans="1:9" x14ac:dyDescent="0.35">
      <c r="A3144" s="3">
        <v>103416288</v>
      </c>
      <c r="B3144" s="3" t="s">
        <v>9774</v>
      </c>
      <c r="C3144" s="3" t="s">
        <v>9</v>
      </c>
      <c r="D3144" s="3" t="s">
        <v>5</v>
      </c>
      <c r="E3144" s="3" t="s">
        <v>10</v>
      </c>
      <c r="F3144" s="3" t="s">
        <v>9775</v>
      </c>
      <c r="G3144" s="3" t="s">
        <v>9776</v>
      </c>
      <c r="H3144" s="4">
        <v>4321.55</v>
      </c>
      <c r="I3144" s="3" t="s">
        <v>11</v>
      </c>
    </row>
    <row r="3145" spans="1:9" x14ac:dyDescent="0.35">
      <c r="A3145" s="3">
        <v>103416287</v>
      </c>
      <c r="B3145" s="3" t="s">
        <v>9777</v>
      </c>
      <c r="C3145" s="3" t="s">
        <v>9</v>
      </c>
      <c r="D3145" s="3" t="s">
        <v>5</v>
      </c>
      <c r="E3145" s="3" t="s">
        <v>10</v>
      </c>
      <c r="F3145" s="3" t="s">
        <v>9778</v>
      </c>
      <c r="G3145" s="3" t="s">
        <v>9779</v>
      </c>
      <c r="H3145" s="4">
        <v>2564.0500000000002</v>
      </c>
      <c r="I3145" s="3" t="s">
        <v>11</v>
      </c>
    </row>
    <row r="3146" spans="1:9" x14ac:dyDescent="0.35">
      <c r="A3146" s="3">
        <v>103416286</v>
      </c>
      <c r="B3146" s="3" t="s">
        <v>9780</v>
      </c>
      <c r="C3146" s="3" t="s">
        <v>9</v>
      </c>
      <c r="D3146" s="3" t="s">
        <v>5</v>
      </c>
      <c r="E3146" s="3" t="s">
        <v>10</v>
      </c>
      <c r="F3146" s="3" t="s">
        <v>5939</v>
      </c>
      <c r="G3146" s="3" t="s">
        <v>5940</v>
      </c>
      <c r="H3146" s="4">
        <v>2829.1</v>
      </c>
      <c r="I3146" s="3" t="s">
        <v>11</v>
      </c>
    </row>
    <row r="3147" spans="1:9" x14ac:dyDescent="0.35">
      <c r="A3147" s="3">
        <v>103416285</v>
      </c>
      <c r="B3147" s="3" t="s">
        <v>9781</v>
      </c>
      <c r="C3147" s="3" t="s">
        <v>9</v>
      </c>
      <c r="D3147" s="3" t="s">
        <v>5</v>
      </c>
      <c r="E3147" s="3" t="s">
        <v>10</v>
      </c>
      <c r="F3147" s="3" t="s">
        <v>9782</v>
      </c>
      <c r="G3147" s="3" t="s">
        <v>9783</v>
      </c>
      <c r="H3147" s="3">
        <v>811.35</v>
      </c>
      <c r="I3147" s="3" t="s">
        <v>11</v>
      </c>
    </row>
    <row r="3148" spans="1:9" x14ac:dyDescent="0.35">
      <c r="A3148" s="3">
        <v>103416284</v>
      </c>
      <c r="B3148" s="3" t="s">
        <v>9784</v>
      </c>
      <c r="C3148" s="3" t="s">
        <v>9</v>
      </c>
      <c r="D3148" s="3" t="s">
        <v>5</v>
      </c>
      <c r="E3148" s="3" t="s">
        <v>10</v>
      </c>
      <c r="F3148" s="3" t="s">
        <v>4329</v>
      </c>
      <c r="G3148" s="3" t="s">
        <v>4330</v>
      </c>
      <c r="H3148" s="4">
        <v>4274.05</v>
      </c>
      <c r="I3148" s="3" t="s">
        <v>11</v>
      </c>
    </row>
    <row r="3149" spans="1:9" x14ac:dyDescent="0.35">
      <c r="A3149" s="3">
        <v>103416226</v>
      </c>
      <c r="B3149" s="3" t="s">
        <v>9785</v>
      </c>
      <c r="C3149" s="3" t="s">
        <v>9</v>
      </c>
      <c r="D3149" s="3" t="s">
        <v>5</v>
      </c>
      <c r="E3149" s="3" t="s">
        <v>10</v>
      </c>
      <c r="F3149" s="3" t="s">
        <v>9786</v>
      </c>
      <c r="G3149" s="3" t="s">
        <v>9787</v>
      </c>
      <c r="H3149" s="3">
        <v>899</v>
      </c>
      <c r="I3149" s="3" t="s">
        <v>11</v>
      </c>
    </row>
    <row r="3150" spans="1:9" x14ac:dyDescent="0.35">
      <c r="A3150" s="3">
        <v>103416222</v>
      </c>
      <c r="B3150" s="3" t="s">
        <v>9788</v>
      </c>
      <c r="C3150" s="3" t="s">
        <v>9</v>
      </c>
      <c r="D3150" s="3" t="s">
        <v>5</v>
      </c>
      <c r="E3150" s="3" t="s">
        <v>10</v>
      </c>
      <c r="F3150" s="3" t="s">
        <v>9789</v>
      </c>
      <c r="G3150" s="3" t="s">
        <v>9790</v>
      </c>
      <c r="H3150" s="4">
        <v>1424.05</v>
      </c>
      <c r="I3150" s="3" t="s">
        <v>11</v>
      </c>
    </row>
    <row r="3151" spans="1:9" x14ac:dyDescent="0.35">
      <c r="A3151" s="3">
        <v>103416220</v>
      </c>
      <c r="B3151" s="3" t="s">
        <v>9791</v>
      </c>
      <c r="C3151" s="3" t="s">
        <v>9</v>
      </c>
      <c r="D3151" s="3" t="s">
        <v>5</v>
      </c>
      <c r="E3151" s="3" t="s">
        <v>10</v>
      </c>
      <c r="F3151" s="3" t="s">
        <v>9792</v>
      </c>
      <c r="G3151" s="3" t="s">
        <v>9793</v>
      </c>
      <c r="H3151" s="4">
        <v>2089.0500000000002</v>
      </c>
      <c r="I3151" s="3" t="s">
        <v>11</v>
      </c>
    </row>
    <row r="3152" spans="1:9" x14ac:dyDescent="0.35">
      <c r="A3152" s="3">
        <v>103416219</v>
      </c>
      <c r="B3152" s="3" t="s">
        <v>9794</v>
      </c>
      <c r="C3152" s="3" t="s">
        <v>9</v>
      </c>
      <c r="D3152" s="3" t="s">
        <v>5</v>
      </c>
      <c r="E3152" s="3" t="s">
        <v>10</v>
      </c>
      <c r="F3152" s="3" t="s">
        <v>9795</v>
      </c>
      <c r="G3152" s="3" t="s">
        <v>9796</v>
      </c>
      <c r="H3152" s="3">
        <v>569.04999999999995</v>
      </c>
      <c r="I3152" s="3" t="s">
        <v>11</v>
      </c>
    </row>
    <row r="3153" spans="1:9" x14ac:dyDescent="0.35">
      <c r="A3153" s="3">
        <v>103416217</v>
      </c>
      <c r="B3153" s="3" t="s">
        <v>9797</v>
      </c>
      <c r="C3153" s="3" t="s">
        <v>9</v>
      </c>
      <c r="D3153" s="3" t="s">
        <v>5</v>
      </c>
      <c r="E3153" s="3" t="s">
        <v>10</v>
      </c>
      <c r="F3153" s="3" t="s">
        <v>9798</v>
      </c>
      <c r="G3153" s="3" t="s">
        <v>9799</v>
      </c>
      <c r="H3153" s="4">
        <v>2932.22</v>
      </c>
      <c r="I3153" s="3" t="s">
        <v>11</v>
      </c>
    </row>
    <row r="3154" spans="1:9" x14ac:dyDescent="0.35">
      <c r="A3154" s="3">
        <v>103416215</v>
      </c>
      <c r="B3154" s="3" t="s">
        <v>9800</v>
      </c>
      <c r="C3154" s="3" t="s">
        <v>9</v>
      </c>
      <c r="D3154" s="3" t="s">
        <v>5</v>
      </c>
      <c r="E3154" s="3" t="s">
        <v>10</v>
      </c>
      <c r="F3154" s="3" t="s">
        <v>9801</v>
      </c>
      <c r="G3154" s="3" t="s">
        <v>9802</v>
      </c>
      <c r="H3154" s="4">
        <v>2932.22</v>
      </c>
      <c r="I3154" s="3" t="s">
        <v>11</v>
      </c>
    </row>
    <row r="3155" spans="1:9" x14ac:dyDescent="0.35">
      <c r="A3155" s="3">
        <v>103416278</v>
      </c>
      <c r="B3155" s="3" t="s">
        <v>9803</v>
      </c>
      <c r="C3155" s="3" t="s">
        <v>9</v>
      </c>
      <c r="D3155" s="3" t="s">
        <v>5</v>
      </c>
      <c r="E3155" s="3" t="s">
        <v>10</v>
      </c>
      <c r="F3155" s="3" t="s">
        <v>9804</v>
      </c>
      <c r="G3155" s="3" t="s">
        <v>9805</v>
      </c>
      <c r="H3155" s="4">
        <v>3518.85</v>
      </c>
      <c r="I3155" s="3" t="s">
        <v>11</v>
      </c>
    </row>
    <row r="3156" spans="1:9" x14ac:dyDescent="0.35">
      <c r="A3156" s="3">
        <v>103416274</v>
      </c>
      <c r="B3156" s="3" t="s">
        <v>9806</v>
      </c>
      <c r="C3156" s="3" t="s">
        <v>9</v>
      </c>
      <c r="D3156" s="3" t="s">
        <v>5</v>
      </c>
      <c r="E3156" s="3" t="s">
        <v>10</v>
      </c>
      <c r="F3156" s="3" t="s">
        <v>9807</v>
      </c>
      <c r="G3156" s="3" t="s">
        <v>9808</v>
      </c>
      <c r="H3156" s="4">
        <v>5129.05</v>
      </c>
      <c r="I3156" s="3" t="s">
        <v>11</v>
      </c>
    </row>
    <row r="3157" spans="1:9" x14ac:dyDescent="0.35">
      <c r="A3157" s="3">
        <v>103416211</v>
      </c>
      <c r="B3157" s="3" t="s">
        <v>9809</v>
      </c>
      <c r="C3157" s="3" t="s">
        <v>9</v>
      </c>
      <c r="D3157" s="3" t="s">
        <v>5</v>
      </c>
      <c r="E3157" s="3" t="s">
        <v>10</v>
      </c>
      <c r="F3157" s="3" t="s">
        <v>9810</v>
      </c>
      <c r="G3157" s="3" t="s">
        <v>9811</v>
      </c>
      <c r="H3157" s="4">
        <v>2773.05</v>
      </c>
      <c r="I3157" s="3" t="s">
        <v>11</v>
      </c>
    </row>
    <row r="3158" spans="1:9" x14ac:dyDescent="0.35">
      <c r="A3158" s="3">
        <v>103416268</v>
      </c>
      <c r="B3158" s="3" t="s">
        <v>9812</v>
      </c>
      <c r="C3158" s="3" t="s">
        <v>9</v>
      </c>
      <c r="D3158" s="3" t="s">
        <v>5</v>
      </c>
      <c r="E3158" s="3" t="s">
        <v>10</v>
      </c>
      <c r="F3158" s="3" t="s">
        <v>9813</v>
      </c>
      <c r="G3158" s="3" t="s">
        <v>9814</v>
      </c>
      <c r="H3158" s="5">
        <v>2099</v>
      </c>
      <c r="I3158" s="3" t="s">
        <v>11</v>
      </c>
    </row>
    <row r="3159" spans="1:9" x14ac:dyDescent="0.35">
      <c r="A3159" s="3">
        <v>103416205</v>
      </c>
      <c r="B3159" s="3" t="s">
        <v>9815</v>
      </c>
      <c r="C3159" s="3" t="s">
        <v>9</v>
      </c>
      <c r="D3159" s="3" t="s">
        <v>5</v>
      </c>
      <c r="E3159" s="3" t="s">
        <v>10</v>
      </c>
      <c r="F3159" s="3" t="s">
        <v>9816</v>
      </c>
      <c r="G3159" s="3" t="s">
        <v>9817</v>
      </c>
      <c r="H3159" s="4">
        <v>4105.47</v>
      </c>
      <c r="I3159" s="3" t="s">
        <v>11</v>
      </c>
    </row>
    <row r="3160" spans="1:9" x14ac:dyDescent="0.35">
      <c r="A3160" s="3">
        <v>103416203</v>
      </c>
      <c r="B3160" s="3" t="s">
        <v>9818</v>
      </c>
      <c r="C3160" s="3" t="s">
        <v>9</v>
      </c>
      <c r="D3160" s="3" t="s">
        <v>5</v>
      </c>
      <c r="E3160" s="3" t="s">
        <v>10</v>
      </c>
      <c r="F3160" s="3" t="s">
        <v>9819</v>
      </c>
      <c r="G3160" s="3" t="s">
        <v>9820</v>
      </c>
      <c r="H3160" s="4">
        <v>3846.64</v>
      </c>
      <c r="I3160" s="3" t="s">
        <v>11</v>
      </c>
    </row>
    <row r="3161" spans="1:9" x14ac:dyDescent="0.35">
      <c r="A3161" s="3">
        <v>103416266</v>
      </c>
      <c r="B3161" s="3" t="s">
        <v>9821</v>
      </c>
      <c r="C3161" s="3" t="s">
        <v>9</v>
      </c>
      <c r="D3161" s="3" t="s">
        <v>5</v>
      </c>
      <c r="E3161" s="3" t="s">
        <v>10</v>
      </c>
      <c r="F3161" s="3" t="s">
        <v>2393</v>
      </c>
      <c r="G3161" s="3" t="s">
        <v>2394</v>
      </c>
      <c r="H3161" s="3">
        <v>649</v>
      </c>
      <c r="I3161" s="3" t="s">
        <v>11</v>
      </c>
    </row>
    <row r="3162" spans="1:9" x14ac:dyDescent="0.35">
      <c r="A3162" s="3">
        <v>103416200</v>
      </c>
      <c r="B3162" s="3" t="s">
        <v>9822</v>
      </c>
      <c r="C3162" s="3" t="s">
        <v>9</v>
      </c>
      <c r="D3162" s="3" t="s">
        <v>5</v>
      </c>
      <c r="E3162" s="3" t="s">
        <v>10</v>
      </c>
      <c r="F3162" s="3" t="s">
        <v>9823</v>
      </c>
      <c r="G3162" s="3" t="s">
        <v>9824</v>
      </c>
      <c r="H3162" s="4">
        <v>2469.0500000000002</v>
      </c>
      <c r="I3162" s="3" t="s">
        <v>11</v>
      </c>
    </row>
    <row r="3163" spans="1:9" x14ac:dyDescent="0.35">
      <c r="A3163" s="3">
        <v>103416197</v>
      </c>
      <c r="B3163" s="3" t="s">
        <v>9825</v>
      </c>
      <c r="C3163" s="3" t="s">
        <v>9</v>
      </c>
      <c r="D3163" s="3" t="s">
        <v>5</v>
      </c>
      <c r="E3163" s="3" t="s">
        <v>10</v>
      </c>
      <c r="F3163" s="3" t="s">
        <v>5286</v>
      </c>
      <c r="G3163" s="3" t="s">
        <v>5287</v>
      </c>
      <c r="H3163" s="4">
        <v>2659.05</v>
      </c>
      <c r="I3163" s="3" t="s">
        <v>11</v>
      </c>
    </row>
    <row r="3164" spans="1:9" x14ac:dyDescent="0.35">
      <c r="A3164" s="3">
        <v>103416196</v>
      </c>
      <c r="B3164" s="3" t="s">
        <v>9826</v>
      </c>
      <c r="C3164" s="3" t="s">
        <v>9</v>
      </c>
      <c r="D3164" s="3" t="s">
        <v>5</v>
      </c>
      <c r="E3164" s="3" t="s">
        <v>10</v>
      </c>
      <c r="F3164" s="3" t="s">
        <v>9827</v>
      </c>
      <c r="G3164" s="3" t="s">
        <v>9828</v>
      </c>
      <c r="H3164" s="4">
        <v>2241.0500000000002</v>
      </c>
      <c r="I3164" s="3" t="s">
        <v>11</v>
      </c>
    </row>
    <row r="3165" spans="1:9" x14ac:dyDescent="0.35">
      <c r="A3165" s="3">
        <v>103416194</v>
      </c>
      <c r="B3165" s="3" t="s">
        <v>9829</v>
      </c>
      <c r="C3165" s="3" t="s">
        <v>9</v>
      </c>
      <c r="D3165" s="3" t="s">
        <v>5</v>
      </c>
      <c r="E3165" s="3" t="s">
        <v>10</v>
      </c>
      <c r="F3165" s="3" t="s">
        <v>9830</v>
      </c>
      <c r="G3165" s="3" t="s">
        <v>9831</v>
      </c>
      <c r="H3165" s="5">
        <v>1359</v>
      </c>
      <c r="I3165" s="3" t="s">
        <v>11</v>
      </c>
    </row>
    <row r="3166" spans="1:9" x14ac:dyDescent="0.35">
      <c r="A3166" s="3">
        <v>103416162</v>
      </c>
      <c r="B3166" s="3" t="s">
        <v>9832</v>
      </c>
      <c r="C3166" s="3" t="s">
        <v>9</v>
      </c>
      <c r="D3166" s="3" t="s">
        <v>5</v>
      </c>
      <c r="E3166" s="3" t="s">
        <v>10</v>
      </c>
      <c r="F3166" s="3" t="s">
        <v>9833</v>
      </c>
      <c r="G3166" s="3" t="s">
        <v>9834</v>
      </c>
      <c r="H3166" s="4">
        <v>2848.1</v>
      </c>
      <c r="I3166" s="3" t="s">
        <v>11</v>
      </c>
    </row>
    <row r="3167" spans="1:9" x14ac:dyDescent="0.35">
      <c r="A3167" s="3">
        <v>103416192</v>
      </c>
      <c r="B3167" s="3" t="s">
        <v>9835</v>
      </c>
      <c r="C3167" s="3" t="s">
        <v>9</v>
      </c>
      <c r="D3167" s="3" t="s">
        <v>5</v>
      </c>
      <c r="E3167" s="3" t="s">
        <v>10</v>
      </c>
      <c r="F3167" s="3" t="s">
        <v>9836</v>
      </c>
      <c r="G3167" s="3" t="s">
        <v>9837</v>
      </c>
      <c r="H3167" s="4">
        <v>1982.79</v>
      </c>
      <c r="I3167" s="3" t="s">
        <v>11</v>
      </c>
    </row>
    <row r="3168" spans="1:9" x14ac:dyDescent="0.35">
      <c r="A3168" s="3">
        <v>103416189</v>
      </c>
      <c r="B3168" s="3" t="s">
        <v>9838</v>
      </c>
      <c r="C3168" s="3" t="s">
        <v>9</v>
      </c>
      <c r="D3168" s="3" t="s">
        <v>5</v>
      </c>
      <c r="E3168" s="3" t="s">
        <v>10</v>
      </c>
      <c r="F3168" s="3" t="s">
        <v>9839</v>
      </c>
      <c r="G3168" s="3" t="s">
        <v>9840</v>
      </c>
      <c r="H3168" s="5">
        <v>2099</v>
      </c>
      <c r="I3168" s="3" t="s">
        <v>11</v>
      </c>
    </row>
    <row r="3169" spans="1:9" x14ac:dyDescent="0.35">
      <c r="A3169" s="3">
        <v>103416159</v>
      </c>
      <c r="B3169" s="3" t="s">
        <v>9841</v>
      </c>
      <c r="C3169" s="3" t="s">
        <v>9</v>
      </c>
      <c r="D3169" s="3" t="s">
        <v>5</v>
      </c>
      <c r="E3169" s="3" t="s">
        <v>10</v>
      </c>
      <c r="F3169" s="3" t="s">
        <v>9842</v>
      </c>
      <c r="G3169" s="3" t="s">
        <v>9843</v>
      </c>
      <c r="H3169" s="5">
        <v>1189</v>
      </c>
      <c r="I3169" s="3" t="s">
        <v>11</v>
      </c>
    </row>
    <row r="3170" spans="1:9" x14ac:dyDescent="0.35">
      <c r="A3170" s="3">
        <v>103416158</v>
      </c>
      <c r="B3170" s="3" t="s">
        <v>9844</v>
      </c>
      <c r="C3170" s="3" t="s">
        <v>9</v>
      </c>
      <c r="D3170" s="3" t="s">
        <v>5</v>
      </c>
      <c r="E3170" s="3" t="s">
        <v>10</v>
      </c>
      <c r="F3170" s="3" t="s">
        <v>6522</v>
      </c>
      <c r="G3170" s="3" t="s">
        <v>6523</v>
      </c>
      <c r="H3170" s="5">
        <v>2999</v>
      </c>
      <c r="I3170" s="3" t="s">
        <v>11</v>
      </c>
    </row>
    <row r="3171" spans="1:9" x14ac:dyDescent="0.35">
      <c r="A3171" s="3">
        <v>103416157</v>
      </c>
      <c r="B3171" s="3" t="s">
        <v>9845</v>
      </c>
      <c r="C3171" s="3" t="s">
        <v>9</v>
      </c>
      <c r="D3171" s="3" t="s">
        <v>5</v>
      </c>
      <c r="E3171" s="3" t="s">
        <v>10</v>
      </c>
      <c r="F3171" s="3" t="s">
        <v>9846</v>
      </c>
      <c r="G3171" s="3" t="s">
        <v>9847</v>
      </c>
      <c r="H3171" s="4">
        <v>2951.65</v>
      </c>
      <c r="I3171" s="3" t="s">
        <v>11</v>
      </c>
    </row>
    <row r="3172" spans="1:9" x14ac:dyDescent="0.35">
      <c r="A3172" s="3">
        <v>103416180</v>
      </c>
      <c r="B3172" s="3" t="s">
        <v>9848</v>
      </c>
      <c r="C3172" s="3" t="s">
        <v>9</v>
      </c>
      <c r="D3172" s="3" t="s">
        <v>5</v>
      </c>
      <c r="E3172" s="3" t="s">
        <v>10</v>
      </c>
      <c r="F3172" s="3" t="s">
        <v>9849</v>
      </c>
      <c r="G3172" s="3" t="s">
        <v>9850</v>
      </c>
      <c r="H3172" s="4">
        <v>1009.9</v>
      </c>
      <c r="I3172" s="3" t="s">
        <v>11</v>
      </c>
    </row>
    <row r="3173" spans="1:9" x14ac:dyDescent="0.35">
      <c r="A3173" s="3">
        <v>103416173</v>
      </c>
      <c r="B3173" s="3" t="s">
        <v>9851</v>
      </c>
      <c r="C3173" s="3" t="s">
        <v>9</v>
      </c>
      <c r="D3173" s="3" t="s">
        <v>5</v>
      </c>
      <c r="E3173" s="3" t="s">
        <v>10</v>
      </c>
      <c r="F3173" s="3" t="s">
        <v>9852</v>
      </c>
      <c r="G3173" s="3" t="s">
        <v>9853</v>
      </c>
      <c r="H3173" s="4">
        <v>3324.05</v>
      </c>
      <c r="I3173" s="3" t="s">
        <v>11</v>
      </c>
    </row>
    <row r="3174" spans="1:9" x14ac:dyDescent="0.35">
      <c r="A3174" s="3">
        <v>103416172</v>
      </c>
      <c r="B3174" s="3" t="s">
        <v>9854</v>
      </c>
      <c r="C3174" s="3" t="s">
        <v>9</v>
      </c>
      <c r="D3174" s="3" t="s">
        <v>5</v>
      </c>
      <c r="E3174" s="3" t="s">
        <v>12</v>
      </c>
      <c r="F3174" s="3" t="s">
        <v>9855</v>
      </c>
      <c r="G3174" s="3" t="s">
        <v>9856</v>
      </c>
      <c r="H3174" s="5">
        <v>2309</v>
      </c>
      <c r="I3174" s="3" t="s">
        <v>11</v>
      </c>
    </row>
    <row r="3175" spans="1:9" x14ac:dyDescent="0.35">
      <c r="A3175" s="3">
        <v>103416146</v>
      </c>
      <c r="B3175" s="3" t="s">
        <v>9857</v>
      </c>
      <c r="C3175" s="3" t="s">
        <v>9</v>
      </c>
      <c r="D3175" s="3" t="s">
        <v>5</v>
      </c>
      <c r="E3175" s="3" t="s">
        <v>10</v>
      </c>
      <c r="F3175" s="3" t="s">
        <v>9858</v>
      </c>
      <c r="G3175" s="3" t="s">
        <v>9859</v>
      </c>
      <c r="H3175" s="3">
        <v>811.35</v>
      </c>
      <c r="I3175" s="3" t="s">
        <v>11</v>
      </c>
    </row>
    <row r="3176" spans="1:9" x14ac:dyDescent="0.35">
      <c r="A3176" s="3">
        <v>103416145</v>
      </c>
      <c r="B3176" s="3" t="s">
        <v>9860</v>
      </c>
      <c r="C3176" s="3" t="s">
        <v>9</v>
      </c>
      <c r="D3176" s="3" t="s">
        <v>5</v>
      </c>
      <c r="E3176" s="3" t="s">
        <v>10</v>
      </c>
      <c r="F3176" s="3" t="s">
        <v>460</v>
      </c>
      <c r="G3176" s="3" t="s">
        <v>461</v>
      </c>
      <c r="H3176" s="5">
        <v>6648</v>
      </c>
      <c r="I3176" s="3" t="s">
        <v>11</v>
      </c>
    </row>
    <row r="3177" spans="1:9" x14ac:dyDescent="0.35">
      <c r="A3177" s="3">
        <v>103416167</v>
      </c>
      <c r="B3177" s="3" t="s">
        <v>9861</v>
      </c>
      <c r="C3177" s="3" t="s">
        <v>9</v>
      </c>
      <c r="D3177" s="3" t="s">
        <v>5</v>
      </c>
      <c r="E3177" s="3" t="s">
        <v>10</v>
      </c>
      <c r="F3177" s="3" t="s">
        <v>731</v>
      </c>
      <c r="G3177" s="3" t="s">
        <v>732</v>
      </c>
      <c r="H3177" s="5">
        <v>2997</v>
      </c>
      <c r="I3177" s="3" t="s">
        <v>11</v>
      </c>
    </row>
    <row r="3178" spans="1:9" x14ac:dyDescent="0.35">
      <c r="A3178" s="3">
        <v>103416144</v>
      </c>
      <c r="B3178" s="3" t="s">
        <v>9862</v>
      </c>
      <c r="C3178" s="3" t="s">
        <v>9</v>
      </c>
      <c r="D3178" s="3" t="s">
        <v>5</v>
      </c>
      <c r="E3178" s="3" t="s">
        <v>12</v>
      </c>
      <c r="F3178" s="3" t="s">
        <v>9863</v>
      </c>
      <c r="G3178" s="3" t="s">
        <v>9864</v>
      </c>
      <c r="H3178" s="4">
        <v>2136.5500000000002</v>
      </c>
      <c r="I3178" s="3" t="s">
        <v>11</v>
      </c>
    </row>
    <row r="3179" spans="1:9" x14ac:dyDescent="0.35">
      <c r="A3179" s="3">
        <v>103416165</v>
      </c>
      <c r="B3179" s="3" t="s">
        <v>9865</v>
      </c>
      <c r="C3179" s="3" t="s">
        <v>9</v>
      </c>
      <c r="D3179" s="3" t="s">
        <v>5</v>
      </c>
      <c r="E3179" s="3" t="s">
        <v>12</v>
      </c>
      <c r="F3179" s="3" t="s">
        <v>9866</v>
      </c>
      <c r="G3179" s="3" t="s">
        <v>18</v>
      </c>
      <c r="H3179" s="5">
        <v>1649</v>
      </c>
      <c r="I3179" s="3" t="s">
        <v>11</v>
      </c>
    </row>
    <row r="3180" spans="1:9" x14ac:dyDescent="0.35">
      <c r="A3180" s="3">
        <v>103416061</v>
      </c>
      <c r="B3180" s="3" t="s">
        <v>9867</v>
      </c>
      <c r="C3180" s="3" t="s">
        <v>9</v>
      </c>
      <c r="D3180" s="3" t="s">
        <v>5</v>
      </c>
      <c r="E3180" s="3" t="s">
        <v>10</v>
      </c>
      <c r="F3180" s="3" t="s">
        <v>9868</v>
      </c>
      <c r="G3180" s="3" t="s">
        <v>9869</v>
      </c>
      <c r="H3180" s="4">
        <v>1082.0999999999999</v>
      </c>
      <c r="I3180" s="3" t="s">
        <v>11</v>
      </c>
    </row>
    <row r="3181" spans="1:9" x14ac:dyDescent="0.35">
      <c r="A3181" s="3">
        <v>103416141</v>
      </c>
      <c r="B3181" s="3" t="s">
        <v>9870</v>
      </c>
      <c r="C3181" s="3" t="s">
        <v>9</v>
      </c>
      <c r="D3181" s="3" t="s">
        <v>5</v>
      </c>
      <c r="E3181" s="3" t="s">
        <v>10</v>
      </c>
      <c r="F3181" s="3" t="s">
        <v>9871</v>
      </c>
      <c r="G3181" s="3" t="s">
        <v>9872</v>
      </c>
      <c r="H3181" s="4">
        <v>4331.1000000000004</v>
      </c>
      <c r="I3181" s="3" t="s">
        <v>11</v>
      </c>
    </row>
    <row r="3182" spans="1:9" x14ac:dyDescent="0.35">
      <c r="A3182" s="3">
        <v>103416139</v>
      </c>
      <c r="B3182" s="3" t="s">
        <v>9873</v>
      </c>
      <c r="C3182" s="3" t="s">
        <v>9</v>
      </c>
      <c r="D3182" s="3" t="s">
        <v>5</v>
      </c>
      <c r="E3182" s="3" t="s">
        <v>10</v>
      </c>
      <c r="F3182" s="3" t="s">
        <v>9874</v>
      </c>
      <c r="G3182" s="3" t="s">
        <v>9875</v>
      </c>
      <c r="H3182" s="4">
        <v>2345.5500000000002</v>
      </c>
      <c r="I3182" s="3" t="s">
        <v>11</v>
      </c>
    </row>
    <row r="3183" spans="1:9" x14ac:dyDescent="0.35">
      <c r="A3183" s="3">
        <v>103416138</v>
      </c>
      <c r="B3183" s="3" t="s">
        <v>9876</v>
      </c>
      <c r="C3183" s="3" t="s">
        <v>9</v>
      </c>
      <c r="D3183" s="3" t="s">
        <v>5</v>
      </c>
      <c r="E3183" s="3" t="s">
        <v>10</v>
      </c>
      <c r="F3183" s="3" t="s">
        <v>9877</v>
      </c>
      <c r="G3183" s="3" t="s">
        <v>9878</v>
      </c>
      <c r="H3183" s="5">
        <v>1189</v>
      </c>
      <c r="I3183" s="3" t="s">
        <v>11</v>
      </c>
    </row>
    <row r="3184" spans="1:9" x14ac:dyDescent="0.35">
      <c r="A3184" s="3">
        <v>103416054</v>
      </c>
      <c r="B3184" s="3" t="s">
        <v>9879</v>
      </c>
      <c r="C3184" s="3" t="s">
        <v>9</v>
      </c>
      <c r="D3184" s="3" t="s">
        <v>5</v>
      </c>
      <c r="E3184" s="3" t="s">
        <v>10</v>
      </c>
      <c r="F3184" s="3" t="s">
        <v>9880</v>
      </c>
      <c r="G3184" s="3" t="s">
        <v>9881</v>
      </c>
      <c r="H3184" s="4">
        <v>2136.5500000000002</v>
      </c>
      <c r="I3184" s="3" t="s">
        <v>11</v>
      </c>
    </row>
    <row r="3185" spans="1:9" x14ac:dyDescent="0.35">
      <c r="A3185" s="3">
        <v>103416051</v>
      </c>
      <c r="B3185" s="3" t="s">
        <v>9882</v>
      </c>
      <c r="C3185" s="3" t="s">
        <v>9</v>
      </c>
      <c r="D3185" s="3" t="s">
        <v>5</v>
      </c>
      <c r="E3185" s="3" t="s">
        <v>10</v>
      </c>
      <c r="F3185" s="3" t="s">
        <v>9883</v>
      </c>
      <c r="G3185" s="3" t="s">
        <v>9884</v>
      </c>
      <c r="H3185" s="4">
        <v>2469.0500000000002</v>
      </c>
      <c r="I3185" s="3" t="s">
        <v>11</v>
      </c>
    </row>
    <row r="3186" spans="1:9" x14ac:dyDescent="0.35">
      <c r="A3186" s="3">
        <v>103416135</v>
      </c>
      <c r="B3186" s="3" t="s">
        <v>9885</v>
      </c>
      <c r="C3186" s="3" t="s">
        <v>9</v>
      </c>
      <c r="D3186" s="3" t="s">
        <v>5</v>
      </c>
      <c r="E3186" s="3" t="s">
        <v>10</v>
      </c>
      <c r="F3186" s="3" t="s">
        <v>9886</v>
      </c>
      <c r="G3186" s="3" t="s">
        <v>9887</v>
      </c>
      <c r="H3186" s="5">
        <v>3499</v>
      </c>
      <c r="I3186" s="3" t="s">
        <v>11</v>
      </c>
    </row>
    <row r="3187" spans="1:9" x14ac:dyDescent="0.35">
      <c r="A3187" s="3">
        <v>103416050</v>
      </c>
      <c r="B3187" s="3" t="s">
        <v>9888</v>
      </c>
      <c r="C3187" s="3" t="s">
        <v>9</v>
      </c>
      <c r="D3187" s="3" t="s">
        <v>5</v>
      </c>
      <c r="E3187" s="3" t="s">
        <v>10</v>
      </c>
      <c r="F3187" s="3" t="s">
        <v>9889</v>
      </c>
      <c r="G3187" s="3" t="s">
        <v>9890</v>
      </c>
      <c r="H3187" s="3">
        <v>811.35</v>
      </c>
      <c r="I3187" s="3" t="s">
        <v>11</v>
      </c>
    </row>
    <row r="3188" spans="1:9" x14ac:dyDescent="0.35">
      <c r="A3188" s="3">
        <v>103416045</v>
      </c>
      <c r="B3188" s="3" t="s">
        <v>9891</v>
      </c>
      <c r="C3188" s="3" t="s">
        <v>9</v>
      </c>
      <c r="D3188" s="3" t="s">
        <v>5</v>
      </c>
      <c r="E3188" s="3" t="s">
        <v>10</v>
      </c>
      <c r="F3188" s="3" t="s">
        <v>9892</v>
      </c>
      <c r="G3188" s="3" t="s">
        <v>9893</v>
      </c>
      <c r="H3188" s="4">
        <v>12668.53</v>
      </c>
      <c r="I3188" s="3" t="s">
        <v>11</v>
      </c>
    </row>
    <row r="3189" spans="1:9" x14ac:dyDescent="0.35">
      <c r="A3189" s="3">
        <v>103416044</v>
      </c>
      <c r="B3189" s="3" t="s">
        <v>9894</v>
      </c>
      <c r="C3189" s="3" t="s">
        <v>9</v>
      </c>
      <c r="D3189" s="3" t="s">
        <v>5</v>
      </c>
      <c r="E3189" s="3" t="s">
        <v>10</v>
      </c>
      <c r="F3189" s="3" t="s">
        <v>9895</v>
      </c>
      <c r="G3189" s="3" t="s">
        <v>9896</v>
      </c>
      <c r="H3189" s="4">
        <v>1566.55</v>
      </c>
      <c r="I3189" s="3" t="s">
        <v>11</v>
      </c>
    </row>
    <row r="3190" spans="1:9" x14ac:dyDescent="0.35">
      <c r="A3190" s="3">
        <v>103416040</v>
      </c>
      <c r="B3190" s="3" t="s">
        <v>9897</v>
      </c>
      <c r="C3190" s="3" t="s">
        <v>9</v>
      </c>
      <c r="D3190" s="3" t="s">
        <v>5</v>
      </c>
      <c r="E3190" s="3" t="s">
        <v>10</v>
      </c>
      <c r="F3190" s="3" t="s">
        <v>9898</v>
      </c>
      <c r="G3190" s="3" t="s">
        <v>9899</v>
      </c>
      <c r="H3190" s="5">
        <v>3899</v>
      </c>
      <c r="I3190" s="3" t="s">
        <v>11</v>
      </c>
    </row>
    <row r="3191" spans="1:9" x14ac:dyDescent="0.35">
      <c r="A3191" s="3">
        <v>103416132</v>
      </c>
      <c r="B3191" s="3" t="s">
        <v>9900</v>
      </c>
      <c r="C3191" s="3" t="s">
        <v>9</v>
      </c>
      <c r="D3191" s="3" t="s">
        <v>5</v>
      </c>
      <c r="E3191" s="3" t="s">
        <v>10</v>
      </c>
      <c r="F3191" s="3" t="s">
        <v>9901</v>
      </c>
      <c r="G3191" s="3" t="s">
        <v>9902</v>
      </c>
      <c r="H3191" s="5">
        <v>4999</v>
      </c>
      <c r="I3191" s="3" t="s">
        <v>11</v>
      </c>
    </row>
    <row r="3192" spans="1:9" x14ac:dyDescent="0.35">
      <c r="A3192" s="3">
        <v>103416129</v>
      </c>
      <c r="B3192" s="3" t="s">
        <v>9903</v>
      </c>
      <c r="C3192" s="3" t="s">
        <v>9</v>
      </c>
      <c r="D3192" s="3" t="s">
        <v>5</v>
      </c>
      <c r="E3192" s="3" t="s">
        <v>10</v>
      </c>
      <c r="F3192" s="3" t="s">
        <v>9904</v>
      </c>
      <c r="G3192" s="3" t="s">
        <v>9905</v>
      </c>
      <c r="H3192" s="4">
        <v>2165.1</v>
      </c>
      <c r="I3192" s="3" t="s">
        <v>11</v>
      </c>
    </row>
    <row r="3193" spans="1:9" x14ac:dyDescent="0.35">
      <c r="A3193" s="3">
        <v>103416035</v>
      </c>
      <c r="B3193" s="3" t="s">
        <v>9906</v>
      </c>
      <c r="C3193" s="3" t="s">
        <v>9</v>
      </c>
      <c r="D3193" s="3" t="s">
        <v>5</v>
      </c>
      <c r="E3193" s="3" t="s">
        <v>10</v>
      </c>
      <c r="F3193" s="3" t="s">
        <v>9907</v>
      </c>
      <c r="G3193" s="3" t="s">
        <v>9908</v>
      </c>
      <c r="H3193" s="4">
        <v>6198.37</v>
      </c>
      <c r="I3193" s="3" t="s">
        <v>11</v>
      </c>
    </row>
    <row r="3194" spans="1:9" x14ac:dyDescent="0.35">
      <c r="A3194" s="3">
        <v>103416029</v>
      </c>
      <c r="B3194" s="3" t="s">
        <v>9909</v>
      </c>
      <c r="C3194" s="3" t="s">
        <v>9</v>
      </c>
      <c r="D3194" s="3" t="s">
        <v>5</v>
      </c>
      <c r="E3194" s="3" t="s">
        <v>10</v>
      </c>
      <c r="F3194" s="3" t="s">
        <v>9910</v>
      </c>
      <c r="G3194" s="3" t="s">
        <v>9911</v>
      </c>
      <c r="H3194" s="5">
        <v>3499</v>
      </c>
      <c r="I3194" s="3" t="s">
        <v>11</v>
      </c>
    </row>
    <row r="3195" spans="1:9" x14ac:dyDescent="0.35">
      <c r="A3195" s="3">
        <v>103416024</v>
      </c>
      <c r="B3195" s="3" t="s">
        <v>9912</v>
      </c>
      <c r="C3195" s="3" t="s">
        <v>9</v>
      </c>
      <c r="D3195" s="3" t="s">
        <v>5</v>
      </c>
      <c r="E3195" s="3" t="s">
        <v>10</v>
      </c>
      <c r="F3195" s="3" t="s">
        <v>9913</v>
      </c>
      <c r="G3195" s="3" t="s">
        <v>9914</v>
      </c>
      <c r="H3195" s="3">
        <v>489</v>
      </c>
      <c r="I3195" s="3" t="s">
        <v>11</v>
      </c>
    </row>
    <row r="3196" spans="1:9" x14ac:dyDescent="0.35">
      <c r="A3196" s="3">
        <v>103416023</v>
      </c>
      <c r="B3196" s="3" t="s">
        <v>9915</v>
      </c>
      <c r="C3196" s="3" t="s">
        <v>9</v>
      </c>
      <c r="D3196" s="3" t="s">
        <v>5</v>
      </c>
      <c r="E3196" s="3" t="s">
        <v>10</v>
      </c>
      <c r="F3196" s="3" t="s">
        <v>9916</v>
      </c>
      <c r="G3196" s="3" t="s">
        <v>9917</v>
      </c>
      <c r="H3196" s="4">
        <v>2222.1</v>
      </c>
      <c r="I3196" s="3" t="s">
        <v>11</v>
      </c>
    </row>
    <row r="3197" spans="1:9" x14ac:dyDescent="0.35">
      <c r="A3197" s="3">
        <v>103416018</v>
      </c>
      <c r="B3197" s="3" t="s">
        <v>9918</v>
      </c>
      <c r="C3197" s="3" t="s">
        <v>9</v>
      </c>
      <c r="D3197" s="3" t="s">
        <v>5</v>
      </c>
      <c r="E3197" s="3" t="s">
        <v>10</v>
      </c>
      <c r="F3197" s="3" t="s">
        <v>9919</v>
      </c>
      <c r="G3197" s="3" t="s">
        <v>9920</v>
      </c>
      <c r="H3197" s="4">
        <v>2552.65</v>
      </c>
      <c r="I3197" s="3" t="s">
        <v>11</v>
      </c>
    </row>
    <row r="3198" spans="1:9" x14ac:dyDescent="0.35">
      <c r="A3198" s="3">
        <v>103416111</v>
      </c>
      <c r="B3198" s="3" t="s">
        <v>9921</v>
      </c>
      <c r="C3198" s="3" t="s">
        <v>9</v>
      </c>
      <c r="D3198" s="3" t="s">
        <v>5</v>
      </c>
      <c r="E3198" s="3" t="s">
        <v>12</v>
      </c>
      <c r="F3198" s="3" t="s">
        <v>9922</v>
      </c>
      <c r="G3198" s="3" t="s">
        <v>9923</v>
      </c>
      <c r="H3198" s="4">
        <v>1994.05</v>
      </c>
      <c r="I3198" s="3" t="s">
        <v>11</v>
      </c>
    </row>
    <row r="3199" spans="1:9" x14ac:dyDescent="0.35">
      <c r="A3199" s="3">
        <v>103416016</v>
      </c>
      <c r="B3199" s="3" t="s">
        <v>9924</v>
      </c>
      <c r="C3199" s="3" t="s">
        <v>9</v>
      </c>
      <c r="D3199" s="3" t="s">
        <v>5</v>
      </c>
      <c r="E3199" s="3" t="s">
        <v>10</v>
      </c>
      <c r="F3199" s="3" t="s">
        <v>693</v>
      </c>
      <c r="G3199" s="3" t="s">
        <v>694</v>
      </c>
      <c r="H3199" s="4">
        <v>1489.6</v>
      </c>
      <c r="I3199" s="3" t="s">
        <v>11</v>
      </c>
    </row>
    <row r="3200" spans="1:9" x14ac:dyDescent="0.35">
      <c r="A3200" s="3">
        <v>103416011</v>
      </c>
      <c r="B3200" s="3" t="s">
        <v>9925</v>
      </c>
      <c r="C3200" s="3" t="s">
        <v>9</v>
      </c>
      <c r="D3200" s="3" t="s">
        <v>5</v>
      </c>
      <c r="E3200" s="3" t="s">
        <v>10</v>
      </c>
      <c r="F3200" s="3" t="s">
        <v>9926</v>
      </c>
      <c r="G3200" s="3" t="s">
        <v>9927</v>
      </c>
      <c r="H3200" s="3">
        <v>635.54999999999995</v>
      </c>
      <c r="I3200" s="3" t="s">
        <v>11</v>
      </c>
    </row>
    <row r="3201" spans="1:9" x14ac:dyDescent="0.35">
      <c r="A3201" s="3">
        <v>103416008</v>
      </c>
      <c r="B3201" s="3" t="s">
        <v>9928</v>
      </c>
      <c r="C3201" s="3" t="s">
        <v>9</v>
      </c>
      <c r="D3201" s="3" t="s">
        <v>5</v>
      </c>
      <c r="E3201" s="3" t="s">
        <v>12</v>
      </c>
      <c r="F3201" s="3" t="s">
        <v>9929</v>
      </c>
      <c r="G3201" s="3" t="s">
        <v>9930</v>
      </c>
      <c r="H3201" s="4">
        <v>3704.05</v>
      </c>
      <c r="I3201" s="3" t="s">
        <v>11</v>
      </c>
    </row>
    <row r="3202" spans="1:9" x14ac:dyDescent="0.35">
      <c r="A3202" s="3">
        <v>103416102</v>
      </c>
      <c r="B3202" s="3" t="s">
        <v>9931</v>
      </c>
      <c r="C3202" s="3" t="s">
        <v>9</v>
      </c>
      <c r="D3202" s="3" t="s">
        <v>5</v>
      </c>
      <c r="E3202" s="3" t="s">
        <v>10</v>
      </c>
      <c r="F3202" s="3" t="s">
        <v>9932</v>
      </c>
      <c r="G3202" s="3" t="s">
        <v>9933</v>
      </c>
      <c r="H3202" s="5">
        <v>1949</v>
      </c>
      <c r="I3202" s="3" t="s">
        <v>11</v>
      </c>
    </row>
    <row r="3203" spans="1:9" x14ac:dyDescent="0.35">
      <c r="A3203" s="3">
        <v>103416101</v>
      </c>
      <c r="B3203" s="3" t="s">
        <v>9934</v>
      </c>
      <c r="C3203" s="3" t="s">
        <v>9</v>
      </c>
      <c r="D3203" s="3" t="s">
        <v>5</v>
      </c>
      <c r="E3203" s="3" t="s">
        <v>10</v>
      </c>
      <c r="F3203" s="3" t="s">
        <v>9935</v>
      </c>
      <c r="G3203" s="3" t="s">
        <v>9936</v>
      </c>
      <c r="H3203" s="3">
        <v>796.1</v>
      </c>
      <c r="I3203" s="3" t="s">
        <v>11</v>
      </c>
    </row>
    <row r="3204" spans="1:9" x14ac:dyDescent="0.35">
      <c r="A3204" s="3">
        <v>103416004</v>
      </c>
      <c r="B3204" s="3" t="s">
        <v>9937</v>
      </c>
      <c r="C3204" s="3" t="s">
        <v>9</v>
      </c>
      <c r="D3204" s="3" t="s">
        <v>5</v>
      </c>
      <c r="E3204" s="3" t="s">
        <v>10</v>
      </c>
      <c r="F3204" s="3" t="s">
        <v>9938</v>
      </c>
      <c r="G3204" s="3" t="s">
        <v>9939</v>
      </c>
      <c r="H3204" s="4">
        <v>1341.49</v>
      </c>
      <c r="I3204" s="3" t="s">
        <v>11</v>
      </c>
    </row>
    <row r="3205" spans="1:9" x14ac:dyDescent="0.35">
      <c r="A3205" s="3">
        <v>103416100</v>
      </c>
      <c r="B3205" s="3" t="s">
        <v>9940</v>
      </c>
      <c r="C3205" s="3" t="s">
        <v>9</v>
      </c>
      <c r="D3205" s="3" t="s">
        <v>5</v>
      </c>
      <c r="E3205" s="3" t="s">
        <v>10</v>
      </c>
      <c r="F3205" s="3" t="s">
        <v>76</v>
      </c>
      <c r="G3205" s="3" t="s">
        <v>77</v>
      </c>
      <c r="H3205" s="3">
        <v>599</v>
      </c>
      <c r="I3205" s="3" t="s">
        <v>11</v>
      </c>
    </row>
    <row r="3206" spans="1:9" x14ac:dyDescent="0.35">
      <c r="A3206" s="3">
        <v>103416001</v>
      </c>
      <c r="B3206" s="3" t="s">
        <v>9941</v>
      </c>
      <c r="C3206" s="3" t="s">
        <v>9</v>
      </c>
      <c r="D3206" s="3" t="s">
        <v>5</v>
      </c>
      <c r="E3206" s="3" t="s">
        <v>10</v>
      </c>
      <c r="F3206" s="3" t="s">
        <v>9942</v>
      </c>
      <c r="G3206" s="3" t="s">
        <v>9943</v>
      </c>
      <c r="H3206" s="4">
        <v>4654.05</v>
      </c>
      <c r="I3206" s="3" t="s">
        <v>11</v>
      </c>
    </row>
    <row r="3207" spans="1:9" x14ac:dyDescent="0.35">
      <c r="A3207" s="3">
        <v>103415999</v>
      </c>
      <c r="B3207" s="3" t="s">
        <v>9944</v>
      </c>
      <c r="C3207" s="3" t="s">
        <v>9</v>
      </c>
      <c r="D3207" s="3" t="s">
        <v>5</v>
      </c>
      <c r="E3207" s="3" t="s">
        <v>10</v>
      </c>
      <c r="F3207" s="3" t="s">
        <v>9945</v>
      </c>
      <c r="G3207" s="3" t="s">
        <v>9946</v>
      </c>
      <c r="H3207" s="5">
        <v>3588</v>
      </c>
      <c r="I3207" s="3" t="s">
        <v>11</v>
      </c>
    </row>
    <row r="3208" spans="1:9" x14ac:dyDescent="0.35">
      <c r="A3208" s="3">
        <v>103415998</v>
      </c>
      <c r="B3208" s="3" t="s">
        <v>9947</v>
      </c>
      <c r="C3208" s="3" t="s">
        <v>9</v>
      </c>
      <c r="D3208" s="3" t="s">
        <v>5</v>
      </c>
      <c r="E3208" s="3" t="s">
        <v>10</v>
      </c>
      <c r="F3208" s="3" t="s">
        <v>9948</v>
      </c>
      <c r="G3208" s="3" t="s">
        <v>9949</v>
      </c>
      <c r="H3208" s="4">
        <v>15847.9</v>
      </c>
      <c r="I3208" s="3" t="s">
        <v>11</v>
      </c>
    </row>
    <row r="3209" spans="1:9" x14ac:dyDescent="0.35">
      <c r="A3209" s="3">
        <v>103416091</v>
      </c>
      <c r="B3209" s="3" t="s">
        <v>9950</v>
      </c>
      <c r="C3209" s="3" t="s">
        <v>9</v>
      </c>
      <c r="D3209" s="3" t="s">
        <v>5</v>
      </c>
      <c r="E3209" s="3" t="s">
        <v>10</v>
      </c>
      <c r="F3209" s="3" t="s">
        <v>9932</v>
      </c>
      <c r="G3209" s="3" t="s">
        <v>9933</v>
      </c>
      <c r="H3209" s="5">
        <v>1799</v>
      </c>
      <c r="I3209" s="3" t="s">
        <v>11</v>
      </c>
    </row>
    <row r="3210" spans="1:9" x14ac:dyDescent="0.35">
      <c r="A3210" s="3">
        <v>103416089</v>
      </c>
      <c r="B3210" s="3" t="s">
        <v>9951</v>
      </c>
      <c r="C3210" s="3" t="s">
        <v>9</v>
      </c>
      <c r="D3210" s="3" t="s">
        <v>5</v>
      </c>
      <c r="E3210" s="3" t="s">
        <v>10</v>
      </c>
      <c r="F3210" s="3" t="s">
        <v>9952</v>
      </c>
      <c r="G3210" s="3" t="s">
        <v>9953</v>
      </c>
      <c r="H3210" s="4">
        <v>3419.05</v>
      </c>
      <c r="I3210" s="3" t="s">
        <v>11</v>
      </c>
    </row>
    <row r="3211" spans="1:9" x14ac:dyDescent="0.35">
      <c r="A3211" s="3">
        <v>103416083</v>
      </c>
      <c r="B3211" s="3" t="s">
        <v>9954</v>
      </c>
      <c r="C3211" s="3" t="s">
        <v>9</v>
      </c>
      <c r="D3211" s="3" t="s">
        <v>5</v>
      </c>
      <c r="E3211" s="3" t="s">
        <v>10</v>
      </c>
      <c r="F3211" s="3" t="s">
        <v>9955</v>
      </c>
      <c r="G3211" s="3" t="s">
        <v>9956</v>
      </c>
      <c r="H3211" s="4">
        <v>2393.14</v>
      </c>
      <c r="I3211" s="3" t="s">
        <v>11</v>
      </c>
    </row>
    <row r="3212" spans="1:9" x14ac:dyDescent="0.35">
      <c r="A3212" s="3">
        <v>103415974</v>
      </c>
      <c r="B3212" s="3" t="s">
        <v>9957</v>
      </c>
      <c r="C3212" s="3" t="s">
        <v>9</v>
      </c>
      <c r="D3212" s="3" t="s">
        <v>5</v>
      </c>
      <c r="E3212" s="3" t="s">
        <v>10</v>
      </c>
      <c r="F3212" s="3" t="s">
        <v>9958</v>
      </c>
      <c r="G3212" s="3" t="s">
        <v>9959</v>
      </c>
      <c r="H3212" s="3">
        <v>987.05</v>
      </c>
      <c r="I3212" s="3" t="s">
        <v>11</v>
      </c>
    </row>
    <row r="3213" spans="1:9" x14ac:dyDescent="0.35">
      <c r="A3213" s="3">
        <v>103416070</v>
      </c>
      <c r="B3213" s="3" t="s">
        <v>9960</v>
      </c>
      <c r="C3213" s="3" t="s">
        <v>9</v>
      </c>
      <c r="D3213" s="3" t="s">
        <v>5</v>
      </c>
      <c r="E3213" s="3" t="s">
        <v>10</v>
      </c>
      <c r="F3213" s="3" t="s">
        <v>9961</v>
      </c>
      <c r="G3213" s="3" t="s">
        <v>9962</v>
      </c>
      <c r="H3213" s="4">
        <v>5173.7</v>
      </c>
      <c r="I3213" s="3" t="s">
        <v>11</v>
      </c>
    </row>
    <row r="3214" spans="1:9" x14ac:dyDescent="0.35">
      <c r="A3214" s="3">
        <v>103415863</v>
      </c>
      <c r="B3214" s="3" t="s">
        <v>9963</v>
      </c>
      <c r="C3214" s="3" t="s">
        <v>9</v>
      </c>
      <c r="D3214" s="3" t="s">
        <v>5</v>
      </c>
      <c r="E3214" s="3" t="s">
        <v>10</v>
      </c>
      <c r="F3214" s="3" t="s">
        <v>9964</v>
      </c>
      <c r="G3214" s="3" t="s">
        <v>9965</v>
      </c>
      <c r="H3214" s="4">
        <v>3989.05</v>
      </c>
      <c r="I3214" s="3" t="s">
        <v>11</v>
      </c>
    </row>
    <row r="3215" spans="1:9" x14ac:dyDescent="0.35">
      <c r="A3215" s="3">
        <v>103415963</v>
      </c>
      <c r="B3215" s="3" t="s">
        <v>9966</v>
      </c>
      <c r="C3215" s="3" t="s">
        <v>9</v>
      </c>
      <c r="D3215" s="3" t="s">
        <v>5</v>
      </c>
      <c r="E3215" s="3" t="s">
        <v>10</v>
      </c>
      <c r="F3215" s="3" t="s">
        <v>718</v>
      </c>
      <c r="G3215" s="3" t="s">
        <v>719</v>
      </c>
      <c r="H3215" s="4">
        <v>1300.55</v>
      </c>
      <c r="I3215" s="3" t="s">
        <v>11</v>
      </c>
    </row>
    <row r="3216" spans="1:9" x14ac:dyDescent="0.35">
      <c r="A3216" s="3">
        <v>103415961</v>
      </c>
      <c r="B3216" s="3" t="s">
        <v>9967</v>
      </c>
      <c r="C3216" s="3" t="s">
        <v>9</v>
      </c>
      <c r="D3216" s="3" t="s">
        <v>5</v>
      </c>
      <c r="E3216" s="3" t="s">
        <v>10</v>
      </c>
      <c r="F3216" s="3" t="s">
        <v>2713</v>
      </c>
      <c r="G3216" s="3" t="s">
        <v>2714</v>
      </c>
      <c r="H3216" s="4">
        <v>7666.74</v>
      </c>
      <c r="I3216" s="3" t="s">
        <v>11</v>
      </c>
    </row>
    <row r="3217" spans="1:9" x14ac:dyDescent="0.35">
      <c r="A3217" s="3">
        <v>103415960</v>
      </c>
      <c r="B3217" s="3" t="s">
        <v>9968</v>
      </c>
      <c r="C3217" s="3" t="s">
        <v>9</v>
      </c>
      <c r="D3217" s="3" t="s">
        <v>5</v>
      </c>
      <c r="E3217" s="3" t="s">
        <v>12</v>
      </c>
      <c r="F3217" s="3" t="s">
        <v>9969</v>
      </c>
      <c r="G3217" s="3" t="s">
        <v>9970</v>
      </c>
      <c r="H3217" s="3">
        <v>969</v>
      </c>
      <c r="I3217" s="3" t="s">
        <v>11</v>
      </c>
    </row>
    <row r="3218" spans="1:9" x14ac:dyDescent="0.35">
      <c r="A3218" s="3">
        <v>103415958</v>
      </c>
      <c r="B3218" s="3" t="s">
        <v>9971</v>
      </c>
      <c r="C3218" s="3" t="s">
        <v>9</v>
      </c>
      <c r="D3218" s="3" t="s">
        <v>5</v>
      </c>
      <c r="E3218" s="3" t="s">
        <v>10</v>
      </c>
      <c r="F3218" s="3" t="s">
        <v>9804</v>
      </c>
      <c r="G3218" s="3" t="s">
        <v>9805</v>
      </c>
      <c r="H3218" s="4">
        <v>3221.02</v>
      </c>
      <c r="I3218" s="3" t="s">
        <v>11</v>
      </c>
    </row>
    <row r="3219" spans="1:9" x14ac:dyDescent="0.35">
      <c r="A3219" s="3">
        <v>103415951</v>
      </c>
      <c r="B3219" s="3" t="s">
        <v>9972</v>
      </c>
      <c r="C3219" s="3" t="s">
        <v>9</v>
      </c>
      <c r="D3219" s="3" t="s">
        <v>5</v>
      </c>
      <c r="E3219" s="3" t="s">
        <v>10</v>
      </c>
      <c r="F3219" s="3" t="s">
        <v>9973</v>
      </c>
      <c r="G3219" s="3" t="s">
        <v>9974</v>
      </c>
      <c r="H3219" s="3">
        <v>614.74</v>
      </c>
      <c r="I3219" s="3" t="s">
        <v>11</v>
      </c>
    </row>
    <row r="3220" spans="1:9" x14ac:dyDescent="0.35">
      <c r="A3220" s="3">
        <v>103415948</v>
      </c>
      <c r="B3220" s="3" t="s">
        <v>9975</v>
      </c>
      <c r="C3220" s="3" t="s">
        <v>9</v>
      </c>
      <c r="D3220" s="3" t="s">
        <v>5</v>
      </c>
      <c r="E3220" s="3" t="s">
        <v>10</v>
      </c>
      <c r="F3220" s="3" t="s">
        <v>9976</v>
      </c>
      <c r="G3220" s="3" t="s">
        <v>9977</v>
      </c>
      <c r="H3220" s="4">
        <v>1129.55</v>
      </c>
      <c r="I3220" s="3" t="s">
        <v>11</v>
      </c>
    </row>
    <row r="3221" spans="1:9" x14ac:dyDescent="0.35">
      <c r="A3221" s="3">
        <v>103415855</v>
      </c>
      <c r="B3221" s="3" t="s">
        <v>9978</v>
      </c>
      <c r="C3221" s="3" t="s">
        <v>9</v>
      </c>
      <c r="D3221" s="3" t="s">
        <v>5</v>
      </c>
      <c r="E3221" s="3" t="s">
        <v>10</v>
      </c>
      <c r="F3221" s="3" t="s">
        <v>9979</v>
      </c>
      <c r="G3221" s="3" t="s">
        <v>9980</v>
      </c>
      <c r="H3221" s="4">
        <v>4321.55</v>
      </c>
      <c r="I3221" s="3" t="s">
        <v>11</v>
      </c>
    </row>
    <row r="3222" spans="1:9" x14ac:dyDescent="0.35">
      <c r="A3222" s="3">
        <v>103415946</v>
      </c>
      <c r="B3222" s="3" t="s">
        <v>9981</v>
      </c>
      <c r="C3222" s="3" t="s">
        <v>9</v>
      </c>
      <c r="D3222" s="3" t="s">
        <v>5</v>
      </c>
      <c r="E3222" s="3" t="s">
        <v>10</v>
      </c>
      <c r="F3222" s="3" t="s">
        <v>9982</v>
      </c>
      <c r="G3222" s="3" t="s">
        <v>9983</v>
      </c>
      <c r="H3222" s="4">
        <v>6791.55</v>
      </c>
      <c r="I3222" s="3" t="s">
        <v>11</v>
      </c>
    </row>
    <row r="3223" spans="1:9" x14ac:dyDescent="0.35">
      <c r="A3223" s="3">
        <v>103415945</v>
      </c>
      <c r="B3223" s="3" t="s">
        <v>9984</v>
      </c>
      <c r="C3223" s="3" t="s">
        <v>9</v>
      </c>
      <c r="D3223" s="3" t="s">
        <v>5</v>
      </c>
      <c r="E3223" s="3" t="s">
        <v>10</v>
      </c>
      <c r="F3223" s="3" t="s">
        <v>9985</v>
      </c>
      <c r="G3223" s="3" t="s">
        <v>9986</v>
      </c>
      <c r="H3223" s="3">
        <v>740.05</v>
      </c>
      <c r="I3223" s="3" t="s">
        <v>11</v>
      </c>
    </row>
    <row r="3224" spans="1:9" x14ac:dyDescent="0.35">
      <c r="A3224" s="3">
        <v>103415943</v>
      </c>
      <c r="B3224" s="3" t="s">
        <v>9987</v>
      </c>
      <c r="C3224" s="3" t="s">
        <v>9</v>
      </c>
      <c r="D3224" s="3" t="s">
        <v>5</v>
      </c>
      <c r="E3224" s="3" t="s">
        <v>10</v>
      </c>
      <c r="F3224" s="3" t="s">
        <v>9988</v>
      </c>
      <c r="G3224" s="3" t="s">
        <v>9989</v>
      </c>
      <c r="H3224" s="3">
        <v>899</v>
      </c>
      <c r="I3224" s="3" t="s">
        <v>11</v>
      </c>
    </row>
    <row r="3225" spans="1:9" x14ac:dyDescent="0.35">
      <c r="A3225" s="3">
        <v>103415850</v>
      </c>
      <c r="B3225" s="3" t="s">
        <v>9990</v>
      </c>
      <c r="C3225" s="3" t="s">
        <v>9</v>
      </c>
      <c r="D3225" s="3" t="s">
        <v>5</v>
      </c>
      <c r="E3225" s="3" t="s">
        <v>10</v>
      </c>
      <c r="F3225" s="3" t="s">
        <v>9991</v>
      </c>
      <c r="G3225" s="3" t="s">
        <v>9992</v>
      </c>
      <c r="H3225" s="5">
        <v>2919</v>
      </c>
      <c r="I3225" s="3" t="s">
        <v>11</v>
      </c>
    </row>
    <row r="3226" spans="1:9" x14ac:dyDescent="0.35">
      <c r="A3226" s="3">
        <v>103415849</v>
      </c>
      <c r="B3226" s="3" t="s">
        <v>9993</v>
      </c>
      <c r="C3226" s="3" t="s">
        <v>9</v>
      </c>
      <c r="D3226" s="3" t="s">
        <v>5</v>
      </c>
      <c r="E3226" s="3" t="s">
        <v>10</v>
      </c>
      <c r="F3226" s="3" t="s">
        <v>9994</v>
      </c>
      <c r="G3226" s="3" t="s">
        <v>9995</v>
      </c>
      <c r="H3226" s="4">
        <v>2564.14</v>
      </c>
      <c r="I3226" s="3" t="s">
        <v>11</v>
      </c>
    </row>
    <row r="3227" spans="1:9" x14ac:dyDescent="0.35">
      <c r="A3227" s="3">
        <v>103415939</v>
      </c>
      <c r="B3227" s="3" t="s">
        <v>9996</v>
      </c>
      <c r="C3227" s="3" t="s">
        <v>9</v>
      </c>
      <c r="D3227" s="3" t="s">
        <v>5</v>
      </c>
      <c r="E3227" s="3" t="s">
        <v>10</v>
      </c>
      <c r="F3227" s="3" t="s">
        <v>9997</v>
      </c>
      <c r="G3227" s="3" t="s">
        <v>9998</v>
      </c>
      <c r="H3227" s="5">
        <v>1399</v>
      </c>
      <c r="I3227" s="3" t="s">
        <v>11</v>
      </c>
    </row>
    <row r="3228" spans="1:9" x14ac:dyDescent="0.35">
      <c r="A3228" s="3">
        <v>103415934</v>
      </c>
      <c r="B3228" s="3" t="s">
        <v>9999</v>
      </c>
      <c r="C3228" s="3" t="s">
        <v>9</v>
      </c>
      <c r="D3228" s="3" t="s">
        <v>5</v>
      </c>
      <c r="E3228" s="3" t="s">
        <v>10</v>
      </c>
      <c r="F3228" s="3" t="s">
        <v>6275</v>
      </c>
      <c r="G3228" s="3" t="s">
        <v>6276</v>
      </c>
      <c r="H3228" s="3">
        <v>740.05</v>
      </c>
      <c r="I3228" s="3" t="s">
        <v>11</v>
      </c>
    </row>
    <row r="3229" spans="1:9" x14ac:dyDescent="0.35">
      <c r="A3229" s="3">
        <v>103415843</v>
      </c>
      <c r="B3229" s="3" t="s">
        <v>10000</v>
      </c>
      <c r="C3229" s="3" t="s">
        <v>9</v>
      </c>
      <c r="D3229" s="3" t="s">
        <v>5</v>
      </c>
      <c r="E3229" s="3" t="s">
        <v>10</v>
      </c>
      <c r="F3229" s="3" t="s">
        <v>10001</v>
      </c>
      <c r="G3229" s="3" t="s">
        <v>10002</v>
      </c>
      <c r="H3229" s="3">
        <v>819</v>
      </c>
      <c r="I3229" s="3" t="s">
        <v>11</v>
      </c>
    </row>
    <row r="3230" spans="1:9" x14ac:dyDescent="0.35">
      <c r="A3230" s="3">
        <v>103415841</v>
      </c>
      <c r="B3230" s="3" t="s">
        <v>10003</v>
      </c>
      <c r="C3230" s="3" t="s">
        <v>9</v>
      </c>
      <c r="D3230" s="3" t="s">
        <v>5</v>
      </c>
      <c r="E3230" s="3" t="s">
        <v>10</v>
      </c>
      <c r="F3230" s="3" t="s">
        <v>10004</v>
      </c>
      <c r="G3230" s="3" t="s">
        <v>10005</v>
      </c>
      <c r="H3230" s="5">
        <v>6498</v>
      </c>
      <c r="I3230" s="3" t="s">
        <v>11</v>
      </c>
    </row>
    <row r="3231" spans="1:9" x14ac:dyDescent="0.35">
      <c r="A3231" s="3">
        <v>103415930</v>
      </c>
      <c r="B3231" s="3" t="s">
        <v>10006</v>
      </c>
      <c r="C3231" s="3" t="s">
        <v>9</v>
      </c>
      <c r="D3231" s="3" t="s">
        <v>5</v>
      </c>
      <c r="E3231" s="3" t="s">
        <v>10</v>
      </c>
      <c r="F3231" s="3" t="s">
        <v>10007</v>
      </c>
      <c r="G3231" s="3" t="s">
        <v>10008</v>
      </c>
      <c r="H3231" s="4">
        <v>2469.0500000000002</v>
      </c>
      <c r="I3231" s="3" t="s">
        <v>11</v>
      </c>
    </row>
    <row r="3232" spans="1:9" x14ac:dyDescent="0.35">
      <c r="A3232" s="3">
        <v>103415929</v>
      </c>
      <c r="B3232" s="3" t="s">
        <v>10009</v>
      </c>
      <c r="C3232" s="3" t="s">
        <v>9</v>
      </c>
      <c r="D3232" s="3" t="s">
        <v>5</v>
      </c>
      <c r="E3232" s="3" t="s">
        <v>10</v>
      </c>
      <c r="F3232" s="3" t="s">
        <v>10010</v>
      </c>
      <c r="G3232" s="3" t="s">
        <v>10011</v>
      </c>
      <c r="H3232" s="4">
        <v>1519.05</v>
      </c>
      <c r="I3232" s="3" t="s">
        <v>11</v>
      </c>
    </row>
    <row r="3233" spans="1:9" x14ac:dyDescent="0.35">
      <c r="A3233" s="3">
        <v>103415836</v>
      </c>
      <c r="B3233" s="3" t="s">
        <v>10012</v>
      </c>
      <c r="C3233" s="3" t="s">
        <v>9</v>
      </c>
      <c r="D3233" s="3" t="s">
        <v>5</v>
      </c>
      <c r="E3233" s="3" t="s">
        <v>10</v>
      </c>
      <c r="F3233" s="3" t="s">
        <v>10013</v>
      </c>
      <c r="G3233" s="3" t="s">
        <v>10014</v>
      </c>
      <c r="H3233" s="4">
        <v>1329.05</v>
      </c>
      <c r="I3233" s="3" t="s">
        <v>11</v>
      </c>
    </row>
    <row r="3234" spans="1:9" x14ac:dyDescent="0.35">
      <c r="A3234" s="3">
        <v>103415833</v>
      </c>
      <c r="B3234" s="3" t="s">
        <v>10015</v>
      </c>
      <c r="C3234" s="3" t="s">
        <v>9</v>
      </c>
      <c r="D3234" s="3" t="s">
        <v>5</v>
      </c>
      <c r="E3234" s="3" t="s">
        <v>12</v>
      </c>
      <c r="F3234" s="3" t="s">
        <v>10016</v>
      </c>
      <c r="G3234" s="3" t="s">
        <v>10017</v>
      </c>
      <c r="H3234" s="4">
        <v>1076.44</v>
      </c>
      <c r="I3234" s="3" t="s">
        <v>11</v>
      </c>
    </row>
    <row r="3235" spans="1:9" x14ac:dyDescent="0.35">
      <c r="A3235" s="3">
        <v>103415832</v>
      </c>
      <c r="B3235" s="3" t="s">
        <v>10018</v>
      </c>
      <c r="C3235" s="3" t="s">
        <v>9</v>
      </c>
      <c r="D3235" s="3" t="s">
        <v>5</v>
      </c>
      <c r="E3235" s="3" t="s">
        <v>10</v>
      </c>
      <c r="F3235" s="3" t="s">
        <v>10019</v>
      </c>
      <c r="G3235" s="3" t="s">
        <v>10020</v>
      </c>
      <c r="H3235" s="5">
        <v>1349</v>
      </c>
      <c r="I3235" s="3" t="s">
        <v>11</v>
      </c>
    </row>
    <row r="3236" spans="1:9" x14ac:dyDescent="0.35">
      <c r="A3236" s="3">
        <v>103415830</v>
      </c>
      <c r="B3236" s="3" t="s">
        <v>10021</v>
      </c>
      <c r="C3236" s="3" t="s">
        <v>9</v>
      </c>
      <c r="D3236" s="3" t="s">
        <v>5</v>
      </c>
      <c r="E3236" s="3" t="s">
        <v>10</v>
      </c>
      <c r="F3236" s="3" t="s">
        <v>10022</v>
      </c>
      <c r="G3236" s="3" t="s">
        <v>10023</v>
      </c>
      <c r="H3236" s="3">
        <v>809</v>
      </c>
      <c r="I3236" s="3" t="s">
        <v>11</v>
      </c>
    </row>
    <row r="3237" spans="1:9" x14ac:dyDescent="0.35">
      <c r="A3237" s="3">
        <v>103415905</v>
      </c>
      <c r="B3237" s="3" t="s">
        <v>10024</v>
      </c>
      <c r="C3237" s="3" t="s">
        <v>9</v>
      </c>
      <c r="D3237" s="3" t="s">
        <v>5</v>
      </c>
      <c r="E3237" s="3" t="s">
        <v>10</v>
      </c>
      <c r="F3237" s="3" t="s">
        <v>10025</v>
      </c>
      <c r="G3237" s="3" t="s">
        <v>10026</v>
      </c>
      <c r="H3237" s="4">
        <v>3799.05</v>
      </c>
      <c r="I3237" s="3" t="s">
        <v>11</v>
      </c>
    </row>
    <row r="3238" spans="1:9" x14ac:dyDescent="0.35">
      <c r="A3238" s="3">
        <v>103415826</v>
      </c>
      <c r="B3238" s="3" t="s">
        <v>10027</v>
      </c>
      <c r="C3238" s="3" t="s">
        <v>9</v>
      </c>
      <c r="D3238" s="3" t="s">
        <v>5</v>
      </c>
      <c r="E3238" s="3" t="s">
        <v>10</v>
      </c>
      <c r="F3238" s="3" t="s">
        <v>10028</v>
      </c>
      <c r="G3238" s="3" t="s">
        <v>10029</v>
      </c>
      <c r="H3238" s="3">
        <v>740.05</v>
      </c>
      <c r="I3238" s="3" t="s">
        <v>11</v>
      </c>
    </row>
    <row r="3239" spans="1:9" x14ac:dyDescent="0.35">
      <c r="A3239" s="3">
        <v>103415822</v>
      </c>
      <c r="B3239" s="3" t="s">
        <v>10030</v>
      </c>
      <c r="C3239" s="3" t="s">
        <v>9</v>
      </c>
      <c r="D3239" s="3" t="s">
        <v>5</v>
      </c>
      <c r="E3239" s="3" t="s">
        <v>10</v>
      </c>
      <c r="F3239" s="3" t="s">
        <v>10031</v>
      </c>
      <c r="G3239" s="3" t="s">
        <v>10032</v>
      </c>
      <c r="H3239" s="5">
        <v>1399</v>
      </c>
      <c r="I3239" s="3" t="s">
        <v>11</v>
      </c>
    </row>
    <row r="3240" spans="1:9" x14ac:dyDescent="0.35">
      <c r="A3240" s="3">
        <v>103415821</v>
      </c>
      <c r="B3240" s="3" t="s">
        <v>10033</v>
      </c>
      <c r="C3240" s="3" t="s">
        <v>9</v>
      </c>
      <c r="D3240" s="3" t="s">
        <v>5</v>
      </c>
      <c r="E3240" s="3" t="s">
        <v>10</v>
      </c>
      <c r="F3240" s="3" t="s">
        <v>3284</v>
      </c>
      <c r="G3240" s="3" t="s">
        <v>3285</v>
      </c>
      <c r="H3240" s="4">
        <v>2724.65</v>
      </c>
      <c r="I3240" s="3" t="s">
        <v>11</v>
      </c>
    </row>
    <row r="3241" spans="1:9" x14ac:dyDescent="0.35">
      <c r="A3241" s="3">
        <v>103415897</v>
      </c>
      <c r="B3241" s="3" t="s">
        <v>10034</v>
      </c>
      <c r="C3241" s="3" t="s">
        <v>9</v>
      </c>
      <c r="D3241" s="3" t="s">
        <v>5</v>
      </c>
      <c r="E3241" s="3" t="s">
        <v>10</v>
      </c>
      <c r="F3241" s="3" t="s">
        <v>10035</v>
      </c>
      <c r="G3241" s="3" t="s">
        <v>10036</v>
      </c>
      <c r="H3241" s="4">
        <v>1235.52</v>
      </c>
      <c r="I3241" s="3" t="s">
        <v>11</v>
      </c>
    </row>
    <row r="3242" spans="1:9" x14ac:dyDescent="0.35">
      <c r="A3242" s="3">
        <v>103415896</v>
      </c>
      <c r="B3242" s="3" t="s">
        <v>10037</v>
      </c>
      <c r="C3242" s="3" t="s">
        <v>9</v>
      </c>
      <c r="D3242" s="3" t="s">
        <v>5</v>
      </c>
      <c r="E3242" s="3" t="s">
        <v>10</v>
      </c>
      <c r="F3242" s="3" t="s">
        <v>10038</v>
      </c>
      <c r="G3242" s="3" t="s">
        <v>10039</v>
      </c>
      <c r="H3242" s="4">
        <v>2029.72</v>
      </c>
      <c r="I3242" s="3" t="s">
        <v>11</v>
      </c>
    </row>
    <row r="3243" spans="1:9" x14ac:dyDescent="0.35">
      <c r="A3243" s="3">
        <v>103415815</v>
      </c>
      <c r="B3243" s="3" t="s">
        <v>10040</v>
      </c>
      <c r="C3243" s="3" t="s">
        <v>9</v>
      </c>
      <c r="D3243" s="3" t="s">
        <v>5</v>
      </c>
      <c r="E3243" s="3" t="s">
        <v>10</v>
      </c>
      <c r="F3243" s="3" t="s">
        <v>10022</v>
      </c>
      <c r="G3243" s="3" t="s">
        <v>10023</v>
      </c>
      <c r="H3243" s="5">
        <v>1259</v>
      </c>
      <c r="I3243" s="3" t="s">
        <v>11</v>
      </c>
    </row>
    <row r="3244" spans="1:9" x14ac:dyDescent="0.35">
      <c r="A3244" s="3">
        <v>103415890</v>
      </c>
      <c r="B3244" s="3" t="s">
        <v>10041</v>
      </c>
      <c r="C3244" s="3" t="s">
        <v>9</v>
      </c>
      <c r="D3244" s="3" t="s">
        <v>5</v>
      </c>
      <c r="E3244" s="3" t="s">
        <v>10</v>
      </c>
      <c r="F3244" s="3" t="s">
        <v>10042</v>
      </c>
      <c r="G3244" s="3" t="s">
        <v>10043</v>
      </c>
      <c r="H3244" s="4">
        <v>2204.19</v>
      </c>
      <c r="I3244" s="3" t="s">
        <v>11</v>
      </c>
    </row>
    <row r="3245" spans="1:9" x14ac:dyDescent="0.35">
      <c r="A3245" s="3">
        <v>103415814</v>
      </c>
      <c r="B3245" s="3" t="s">
        <v>10044</v>
      </c>
      <c r="C3245" s="3" t="s">
        <v>9</v>
      </c>
      <c r="D3245" s="3" t="s">
        <v>5</v>
      </c>
      <c r="E3245" s="3" t="s">
        <v>10</v>
      </c>
      <c r="F3245" s="3" t="s">
        <v>2393</v>
      </c>
      <c r="G3245" s="3" t="s">
        <v>2394</v>
      </c>
      <c r="H3245" s="3">
        <v>599</v>
      </c>
      <c r="I3245" s="3" t="s">
        <v>11</v>
      </c>
    </row>
    <row r="3246" spans="1:9" x14ac:dyDescent="0.35">
      <c r="A3246" s="3">
        <v>103415809</v>
      </c>
      <c r="B3246" s="3" t="s">
        <v>10045</v>
      </c>
      <c r="C3246" s="3" t="s">
        <v>9</v>
      </c>
      <c r="D3246" s="3" t="s">
        <v>5</v>
      </c>
      <c r="E3246" s="3" t="s">
        <v>12</v>
      </c>
      <c r="F3246" s="3" t="s">
        <v>10046</v>
      </c>
      <c r="G3246" s="3" t="s">
        <v>10047</v>
      </c>
      <c r="H3246" s="4">
        <v>2611.5500000000002</v>
      </c>
      <c r="I3246" s="3" t="s">
        <v>11</v>
      </c>
    </row>
    <row r="3247" spans="1:9" x14ac:dyDescent="0.35">
      <c r="A3247" s="3">
        <v>103415808</v>
      </c>
      <c r="B3247" s="3" t="s">
        <v>10048</v>
      </c>
      <c r="C3247" s="3" t="s">
        <v>9</v>
      </c>
      <c r="D3247" s="3" t="s">
        <v>5</v>
      </c>
      <c r="E3247" s="3" t="s">
        <v>10</v>
      </c>
      <c r="F3247" s="3" t="s">
        <v>10049</v>
      </c>
      <c r="G3247" s="3" t="s">
        <v>10050</v>
      </c>
      <c r="H3247" s="4">
        <v>3989.05</v>
      </c>
      <c r="I3247" s="3" t="s">
        <v>11</v>
      </c>
    </row>
    <row r="3248" spans="1:9" x14ac:dyDescent="0.35">
      <c r="A3248" s="3">
        <v>103415807</v>
      </c>
      <c r="B3248" s="3" t="s">
        <v>10051</v>
      </c>
      <c r="C3248" s="3" t="s">
        <v>9</v>
      </c>
      <c r="D3248" s="3" t="s">
        <v>5</v>
      </c>
      <c r="E3248" s="3" t="s">
        <v>10</v>
      </c>
      <c r="F3248" s="3" t="s">
        <v>10052</v>
      </c>
      <c r="G3248" s="3" t="s">
        <v>10053</v>
      </c>
      <c r="H3248" s="4">
        <v>5319.05</v>
      </c>
      <c r="I3248" s="3" t="s">
        <v>11</v>
      </c>
    </row>
    <row r="3249" spans="1:9" x14ac:dyDescent="0.35">
      <c r="A3249" s="3">
        <v>103415874</v>
      </c>
      <c r="B3249" s="3" t="s">
        <v>10054</v>
      </c>
      <c r="C3249" s="3" t="s">
        <v>9</v>
      </c>
      <c r="D3249" s="3" t="s">
        <v>5</v>
      </c>
      <c r="E3249" s="3" t="s">
        <v>10</v>
      </c>
      <c r="F3249" s="3" t="s">
        <v>10055</v>
      </c>
      <c r="G3249" s="3" t="s">
        <v>10056</v>
      </c>
      <c r="H3249" s="4">
        <v>3789.6</v>
      </c>
      <c r="I3249" s="3" t="s">
        <v>11</v>
      </c>
    </row>
    <row r="3250" spans="1:9" x14ac:dyDescent="0.35">
      <c r="A3250" s="3">
        <v>103415871</v>
      </c>
      <c r="B3250" s="3" t="s">
        <v>10057</v>
      </c>
      <c r="C3250" s="3" t="s">
        <v>9</v>
      </c>
      <c r="D3250" s="3" t="s">
        <v>5</v>
      </c>
      <c r="E3250" s="3" t="s">
        <v>10</v>
      </c>
      <c r="F3250" s="3" t="s">
        <v>10058</v>
      </c>
      <c r="G3250" s="3" t="s">
        <v>10059</v>
      </c>
      <c r="H3250" s="4">
        <v>1300.55</v>
      </c>
      <c r="I3250" s="3" t="s">
        <v>11</v>
      </c>
    </row>
    <row r="3251" spans="1:9" x14ac:dyDescent="0.35">
      <c r="A3251" s="3">
        <v>103415870</v>
      </c>
      <c r="B3251" s="3" t="s">
        <v>10060</v>
      </c>
      <c r="C3251" s="3" t="s">
        <v>9</v>
      </c>
      <c r="D3251" s="3" t="s">
        <v>5</v>
      </c>
      <c r="E3251" s="3" t="s">
        <v>10</v>
      </c>
      <c r="F3251" s="3" t="s">
        <v>10061</v>
      </c>
      <c r="G3251" s="3" t="s">
        <v>10062</v>
      </c>
      <c r="H3251" s="4">
        <v>2083.87</v>
      </c>
      <c r="I3251" s="3" t="s">
        <v>11</v>
      </c>
    </row>
    <row r="3252" spans="1:9" x14ac:dyDescent="0.35">
      <c r="A3252" s="3">
        <v>103415781</v>
      </c>
      <c r="B3252" s="3" t="s">
        <v>10063</v>
      </c>
      <c r="C3252" s="3" t="s">
        <v>9</v>
      </c>
      <c r="D3252" s="3" t="s">
        <v>5</v>
      </c>
      <c r="E3252" s="3" t="s">
        <v>10</v>
      </c>
      <c r="F3252" s="3" t="s">
        <v>10064</v>
      </c>
      <c r="G3252" s="3" t="s">
        <v>10065</v>
      </c>
      <c r="H3252" s="4">
        <v>2849.05</v>
      </c>
      <c r="I3252" s="3" t="s">
        <v>11</v>
      </c>
    </row>
    <row r="3253" spans="1:9" x14ac:dyDescent="0.35">
      <c r="A3253" s="3">
        <v>103415759</v>
      </c>
      <c r="B3253" s="3" t="s">
        <v>10066</v>
      </c>
      <c r="C3253" s="3" t="s">
        <v>9</v>
      </c>
      <c r="D3253" s="3" t="s">
        <v>5</v>
      </c>
      <c r="E3253" s="3" t="s">
        <v>10</v>
      </c>
      <c r="F3253" s="3" t="s">
        <v>10067</v>
      </c>
      <c r="G3253" s="3" t="s">
        <v>10068</v>
      </c>
      <c r="H3253" s="3">
        <v>417.05</v>
      </c>
      <c r="I3253" s="3" t="s">
        <v>11</v>
      </c>
    </row>
    <row r="3254" spans="1:9" x14ac:dyDescent="0.35">
      <c r="A3254" s="3">
        <v>103415757</v>
      </c>
      <c r="B3254" s="3" t="s">
        <v>10069</v>
      </c>
      <c r="C3254" s="3" t="s">
        <v>9</v>
      </c>
      <c r="D3254" s="3" t="s">
        <v>5</v>
      </c>
      <c r="E3254" s="3" t="s">
        <v>10</v>
      </c>
      <c r="F3254" s="3" t="s">
        <v>10070</v>
      </c>
      <c r="G3254" s="3" t="s">
        <v>10071</v>
      </c>
      <c r="H3254" s="4">
        <v>4986.55</v>
      </c>
      <c r="I3254" s="3" t="s">
        <v>11</v>
      </c>
    </row>
    <row r="3255" spans="1:9" x14ac:dyDescent="0.35">
      <c r="A3255" s="3">
        <v>103415765</v>
      </c>
      <c r="B3255" s="3" t="s">
        <v>10072</v>
      </c>
      <c r="C3255" s="3" t="s">
        <v>9</v>
      </c>
      <c r="D3255" s="3" t="s">
        <v>5</v>
      </c>
      <c r="E3255" s="3" t="s">
        <v>10</v>
      </c>
      <c r="F3255" s="3" t="s">
        <v>10073</v>
      </c>
      <c r="G3255" s="3" t="s">
        <v>10074</v>
      </c>
      <c r="H3255" s="4">
        <v>1880.14</v>
      </c>
      <c r="I3255" s="3" t="s">
        <v>11</v>
      </c>
    </row>
    <row r="3256" spans="1:9" x14ac:dyDescent="0.35">
      <c r="A3256" s="3">
        <v>103415751</v>
      </c>
      <c r="B3256" s="3" t="s">
        <v>10075</v>
      </c>
      <c r="C3256" s="3" t="s">
        <v>9</v>
      </c>
      <c r="D3256" s="3" t="s">
        <v>5</v>
      </c>
      <c r="E3256" s="3" t="s">
        <v>10</v>
      </c>
      <c r="F3256" s="3" t="s">
        <v>10076</v>
      </c>
      <c r="G3256" s="3" t="s">
        <v>10077</v>
      </c>
      <c r="H3256" s="4">
        <v>7235.34</v>
      </c>
      <c r="I3256" s="3" t="s">
        <v>11</v>
      </c>
    </row>
    <row r="3257" spans="1:9" x14ac:dyDescent="0.35">
      <c r="A3257" s="3">
        <v>103415748</v>
      </c>
      <c r="B3257" s="3" t="s">
        <v>10078</v>
      </c>
      <c r="C3257" s="3" t="s">
        <v>9</v>
      </c>
      <c r="D3257" s="3" t="s">
        <v>5</v>
      </c>
      <c r="E3257" s="3" t="s">
        <v>10</v>
      </c>
      <c r="F3257" s="3" t="s">
        <v>10079</v>
      </c>
      <c r="G3257" s="3" t="s">
        <v>10080</v>
      </c>
      <c r="H3257" s="5">
        <v>3999</v>
      </c>
      <c r="I3257" s="3" t="s">
        <v>11</v>
      </c>
    </row>
    <row r="3258" spans="1:9" x14ac:dyDescent="0.35">
      <c r="A3258" s="3">
        <v>103415738</v>
      </c>
      <c r="B3258" s="3" t="s">
        <v>10081</v>
      </c>
      <c r="C3258" s="3" t="s">
        <v>9</v>
      </c>
      <c r="D3258" s="3" t="s">
        <v>5</v>
      </c>
      <c r="E3258" s="3" t="s">
        <v>10</v>
      </c>
      <c r="F3258" s="3" t="s">
        <v>745</v>
      </c>
      <c r="G3258" s="3" t="s">
        <v>746</v>
      </c>
      <c r="H3258" s="4">
        <v>5414.1</v>
      </c>
      <c r="I3258" s="3" t="s">
        <v>11</v>
      </c>
    </row>
    <row r="3259" spans="1:9" x14ac:dyDescent="0.35">
      <c r="A3259" s="3">
        <v>103415737</v>
      </c>
      <c r="B3259" s="3" t="s">
        <v>10082</v>
      </c>
      <c r="C3259" s="3" t="s">
        <v>9</v>
      </c>
      <c r="D3259" s="3" t="s">
        <v>5</v>
      </c>
      <c r="E3259" s="3" t="s">
        <v>10</v>
      </c>
      <c r="F3259" s="3" t="s">
        <v>10083</v>
      </c>
      <c r="G3259" s="3" t="s">
        <v>10084</v>
      </c>
      <c r="H3259" s="5">
        <v>3849</v>
      </c>
      <c r="I3259" s="3" t="s">
        <v>11</v>
      </c>
    </row>
    <row r="3260" spans="1:9" x14ac:dyDescent="0.35">
      <c r="A3260" s="3">
        <v>103415736</v>
      </c>
      <c r="B3260" s="3" t="s">
        <v>10085</v>
      </c>
      <c r="C3260" s="3" t="s">
        <v>9</v>
      </c>
      <c r="D3260" s="3" t="s">
        <v>5</v>
      </c>
      <c r="E3260" s="3" t="s">
        <v>10</v>
      </c>
      <c r="F3260" s="3" t="s">
        <v>2487</v>
      </c>
      <c r="G3260" s="3" t="s">
        <v>2488</v>
      </c>
      <c r="H3260" s="4">
        <v>3684.1</v>
      </c>
      <c r="I3260" s="3" t="s">
        <v>11</v>
      </c>
    </row>
    <row r="3261" spans="1:9" x14ac:dyDescent="0.35">
      <c r="A3261" s="3">
        <v>103415661</v>
      </c>
      <c r="B3261" s="3" t="s">
        <v>10086</v>
      </c>
      <c r="C3261" s="3" t="s">
        <v>9</v>
      </c>
      <c r="D3261" s="3" t="s">
        <v>5</v>
      </c>
      <c r="E3261" s="3" t="s">
        <v>10</v>
      </c>
      <c r="F3261" s="3" t="s">
        <v>10087</v>
      </c>
      <c r="G3261" s="3" t="s">
        <v>10088</v>
      </c>
      <c r="H3261" s="4">
        <v>2469.0500000000002</v>
      </c>
      <c r="I3261" s="3" t="s">
        <v>11</v>
      </c>
    </row>
    <row r="3262" spans="1:9" x14ac:dyDescent="0.35">
      <c r="A3262" s="3">
        <v>103415734</v>
      </c>
      <c r="B3262" s="3" t="s">
        <v>10089</v>
      </c>
      <c r="C3262" s="3" t="s">
        <v>9</v>
      </c>
      <c r="D3262" s="3" t="s">
        <v>5</v>
      </c>
      <c r="E3262" s="3" t="s">
        <v>10</v>
      </c>
      <c r="F3262" s="3" t="s">
        <v>10090</v>
      </c>
      <c r="G3262" s="3" t="s">
        <v>10091</v>
      </c>
      <c r="H3262" s="5">
        <v>2699</v>
      </c>
      <c r="I3262" s="3" t="s">
        <v>11</v>
      </c>
    </row>
    <row r="3263" spans="1:9" x14ac:dyDescent="0.35">
      <c r="A3263" s="3">
        <v>103415658</v>
      </c>
      <c r="B3263" s="3" t="s">
        <v>10092</v>
      </c>
      <c r="C3263" s="3" t="s">
        <v>9</v>
      </c>
      <c r="D3263" s="3" t="s">
        <v>5</v>
      </c>
      <c r="E3263" s="3" t="s">
        <v>10</v>
      </c>
      <c r="F3263" s="3" t="s">
        <v>10093</v>
      </c>
      <c r="G3263" s="3" t="s">
        <v>10094</v>
      </c>
      <c r="H3263" s="4">
        <v>5699.05</v>
      </c>
      <c r="I3263" s="3" t="s">
        <v>11</v>
      </c>
    </row>
    <row r="3264" spans="1:9" x14ac:dyDescent="0.35">
      <c r="A3264" s="3">
        <v>103415731</v>
      </c>
      <c r="B3264" s="3" t="s">
        <v>10095</v>
      </c>
      <c r="C3264" s="3" t="s">
        <v>9</v>
      </c>
      <c r="D3264" s="3" t="s">
        <v>5</v>
      </c>
      <c r="E3264" s="3" t="s">
        <v>10</v>
      </c>
      <c r="F3264" s="3" t="s">
        <v>10096</v>
      </c>
      <c r="G3264" s="3" t="s">
        <v>10097</v>
      </c>
      <c r="H3264" s="4">
        <v>2849.05</v>
      </c>
      <c r="I3264" s="3" t="s">
        <v>11</v>
      </c>
    </row>
    <row r="3265" spans="1:9" x14ac:dyDescent="0.35">
      <c r="A3265" s="3">
        <v>103415722</v>
      </c>
      <c r="B3265" s="3" t="s">
        <v>10098</v>
      </c>
      <c r="C3265" s="3" t="s">
        <v>9</v>
      </c>
      <c r="D3265" s="3" t="s">
        <v>5</v>
      </c>
      <c r="E3265" s="3" t="s">
        <v>10</v>
      </c>
      <c r="F3265" s="3" t="s">
        <v>10099</v>
      </c>
      <c r="G3265" s="3" t="s">
        <v>10100</v>
      </c>
      <c r="H3265" s="4">
        <v>2495.7399999999998</v>
      </c>
      <c r="I3265" s="3" t="s">
        <v>11</v>
      </c>
    </row>
    <row r="3266" spans="1:9" x14ac:dyDescent="0.35">
      <c r="A3266" s="3">
        <v>103415721</v>
      </c>
      <c r="B3266" s="3" t="s">
        <v>10101</v>
      </c>
      <c r="C3266" s="3" t="s">
        <v>9</v>
      </c>
      <c r="D3266" s="3" t="s">
        <v>5</v>
      </c>
      <c r="E3266" s="3" t="s">
        <v>10</v>
      </c>
      <c r="F3266" s="3" t="s">
        <v>10102</v>
      </c>
      <c r="G3266" s="3" t="s">
        <v>10103</v>
      </c>
      <c r="H3266" s="5">
        <v>2199</v>
      </c>
      <c r="I3266" s="3" t="s">
        <v>11</v>
      </c>
    </row>
    <row r="3267" spans="1:9" x14ac:dyDescent="0.35">
      <c r="A3267" s="3">
        <v>103415720</v>
      </c>
      <c r="B3267" s="3" t="s">
        <v>10104</v>
      </c>
      <c r="C3267" s="3" t="s">
        <v>9</v>
      </c>
      <c r="D3267" s="3" t="s">
        <v>5</v>
      </c>
      <c r="E3267" s="3" t="s">
        <v>10</v>
      </c>
      <c r="F3267" s="3" t="s">
        <v>76</v>
      </c>
      <c r="G3267" s="3" t="s">
        <v>77</v>
      </c>
      <c r="H3267" s="3">
        <v>629</v>
      </c>
      <c r="I3267" s="3" t="s">
        <v>11</v>
      </c>
    </row>
    <row r="3268" spans="1:9" x14ac:dyDescent="0.35">
      <c r="A3268" s="3">
        <v>103415718</v>
      </c>
      <c r="B3268" s="3" t="s">
        <v>10105</v>
      </c>
      <c r="C3268" s="3" t="s">
        <v>9</v>
      </c>
      <c r="D3268" s="3" t="s">
        <v>5</v>
      </c>
      <c r="E3268" s="3" t="s">
        <v>10</v>
      </c>
      <c r="F3268" s="3" t="s">
        <v>10106</v>
      </c>
      <c r="G3268" s="3" t="s">
        <v>10107</v>
      </c>
      <c r="H3268" s="4">
        <v>2981.1</v>
      </c>
      <c r="I3268" s="3" t="s">
        <v>11</v>
      </c>
    </row>
    <row r="3269" spans="1:9" x14ac:dyDescent="0.35">
      <c r="A3269" s="3">
        <v>103415717</v>
      </c>
      <c r="B3269" s="3" t="s">
        <v>10108</v>
      </c>
      <c r="C3269" s="3" t="s">
        <v>9</v>
      </c>
      <c r="D3269" s="3" t="s">
        <v>5</v>
      </c>
      <c r="E3269" s="3" t="s">
        <v>10</v>
      </c>
      <c r="F3269" s="3" t="s">
        <v>163</v>
      </c>
      <c r="G3269" s="3" t="s">
        <v>164</v>
      </c>
      <c r="H3269" s="4">
        <v>1139.05</v>
      </c>
      <c r="I3269" s="3" t="s">
        <v>11</v>
      </c>
    </row>
    <row r="3270" spans="1:9" x14ac:dyDescent="0.35">
      <c r="A3270" s="3">
        <v>103415710</v>
      </c>
      <c r="B3270" s="3" t="s">
        <v>10109</v>
      </c>
      <c r="C3270" s="3" t="s">
        <v>9</v>
      </c>
      <c r="D3270" s="3" t="s">
        <v>5</v>
      </c>
      <c r="E3270" s="3" t="s">
        <v>10</v>
      </c>
      <c r="F3270" s="3" t="s">
        <v>10110</v>
      </c>
      <c r="G3270" s="3" t="s">
        <v>10111</v>
      </c>
      <c r="H3270" s="4">
        <v>1259.0999999999999</v>
      </c>
      <c r="I3270" s="3" t="s">
        <v>11</v>
      </c>
    </row>
    <row r="3271" spans="1:9" x14ac:dyDescent="0.35">
      <c r="A3271" s="3">
        <v>103415648</v>
      </c>
      <c r="B3271" s="3" t="s">
        <v>10112</v>
      </c>
      <c r="C3271" s="3" t="s">
        <v>9</v>
      </c>
      <c r="D3271" s="3" t="s">
        <v>5</v>
      </c>
      <c r="E3271" s="3" t="s">
        <v>10</v>
      </c>
      <c r="F3271" s="3" t="s">
        <v>10113</v>
      </c>
      <c r="G3271" s="3" t="s">
        <v>10114</v>
      </c>
      <c r="H3271" s="5">
        <v>3849</v>
      </c>
      <c r="I3271" s="3" t="s">
        <v>11</v>
      </c>
    </row>
    <row r="3272" spans="1:9" x14ac:dyDescent="0.35">
      <c r="A3272" s="3">
        <v>103415707</v>
      </c>
      <c r="B3272" s="3" t="s">
        <v>10115</v>
      </c>
      <c r="C3272" s="3" t="s">
        <v>9</v>
      </c>
      <c r="D3272" s="3" t="s">
        <v>5</v>
      </c>
      <c r="E3272" s="3" t="s">
        <v>10</v>
      </c>
      <c r="F3272" s="3" t="s">
        <v>10116</v>
      </c>
      <c r="G3272" s="3" t="s">
        <v>10117</v>
      </c>
      <c r="H3272" s="3">
        <v>719</v>
      </c>
      <c r="I3272" s="3" t="s">
        <v>11</v>
      </c>
    </row>
    <row r="3273" spans="1:9" x14ac:dyDescent="0.35">
      <c r="A3273" s="3">
        <v>103415706</v>
      </c>
      <c r="B3273" s="3" t="s">
        <v>10118</v>
      </c>
      <c r="C3273" s="3" t="s">
        <v>9</v>
      </c>
      <c r="D3273" s="3" t="s">
        <v>5</v>
      </c>
      <c r="E3273" s="3" t="s">
        <v>10</v>
      </c>
      <c r="F3273" s="3" t="s">
        <v>10119</v>
      </c>
      <c r="G3273" s="3" t="s">
        <v>10120</v>
      </c>
      <c r="H3273" s="4">
        <v>7937.49</v>
      </c>
      <c r="I3273" s="3" t="s">
        <v>11</v>
      </c>
    </row>
    <row r="3274" spans="1:9" x14ac:dyDescent="0.35">
      <c r="A3274" s="3">
        <v>103415646</v>
      </c>
      <c r="B3274" s="3" t="s">
        <v>10121</v>
      </c>
      <c r="C3274" s="3" t="s">
        <v>9</v>
      </c>
      <c r="D3274" s="3" t="s">
        <v>5</v>
      </c>
      <c r="E3274" s="3" t="s">
        <v>10</v>
      </c>
      <c r="F3274" s="3" t="s">
        <v>1208</v>
      </c>
      <c r="G3274" s="3" t="s">
        <v>10122</v>
      </c>
      <c r="H3274" s="4">
        <v>2749.92</v>
      </c>
      <c r="I3274" s="3" t="s">
        <v>11</v>
      </c>
    </row>
    <row r="3275" spans="1:9" x14ac:dyDescent="0.35">
      <c r="A3275" s="3">
        <v>103415704</v>
      </c>
      <c r="B3275" s="3" t="s">
        <v>10123</v>
      </c>
      <c r="C3275" s="3" t="s">
        <v>9</v>
      </c>
      <c r="D3275" s="3" t="s">
        <v>5</v>
      </c>
      <c r="E3275" s="3" t="s">
        <v>10</v>
      </c>
      <c r="F3275" s="3" t="s">
        <v>9291</v>
      </c>
      <c r="G3275" s="3" t="s">
        <v>9292</v>
      </c>
      <c r="H3275" s="4">
        <v>2193.5500000000002</v>
      </c>
      <c r="I3275" s="3" t="s">
        <v>11</v>
      </c>
    </row>
    <row r="3276" spans="1:9" x14ac:dyDescent="0.35">
      <c r="A3276" s="3">
        <v>103415703</v>
      </c>
      <c r="B3276" s="3" t="s">
        <v>10124</v>
      </c>
      <c r="C3276" s="3" t="s">
        <v>9</v>
      </c>
      <c r="D3276" s="3" t="s">
        <v>5</v>
      </c>
      <c r="E3276" s="3" t="s">
        <v>10</v>
      </c>
      <c r="F3276" s="3" t="s">
        <v>100</v>
      </c>
      <c r="G3276" s="3" t="s">
        <v>101</v>
      </c>
      <c r="H3276" s="4">
        <v>2773.05</v>
      </c>
      <c r="I3276" s="3" t="s">
        <v>11</v>
      </c>
    </row>
    <row r="3277" spans="1:9" x14ac:dyDescent="0.35">
      <c r="A3277" s="3">
        <v>103415701</v>
      </c>
      <c r="B3277" s="3" t="s">
        <v>10125</v>
      </c>
      <c r="C3277" s="3" t="s">
        <v>9</v>
      </c>
      <c r="D3277" s="3" t="s">
        <v>5</v>
      </c>
      <c r="E3277" s="3" t="s">
        <v>10</v>
      </c>
      <c r="F3277" s="3" t="s">
        <v>10126</v>
      </c>
      <c r="G3277" s="3" t="s">
        <v>10127</v>
      </c>
      <c r="H3277" s="3">
        <v>854.05</v>
      </c>
      <c r="I3277" s="3" t="s">
        <v>11</v>
      </c>
    </row>
    <row r="3278" spans="1:9" x14ac:dyDescent="0.35">
      <c r="A3278" s="3">
        <v>103415637</v>
      </c>
      <c r="B3278" s="3" t="s">
        <v>10128</v>
      </c>
      <c r="C3278" s="3" t="s">
        <v>9</v>
      </c>
      <c r="D3278" s="3" t="s">
        <v>5</v>
      </c>
      <c r="E3278" s="3" t="s">
        <v>10</v>
      </c>
      <c r="F3278" s="3" t="s">
        <v>2681</v>
      </c>
      <c r="G3278" s="3" t="s">
        <v>3927</v>
      </c>
      <c r="H3278" s="4">
        <v>2189.25</v>
      </c>
      <c r="I3278" s="3" t="s">
        <v>11</v>
      </c>
    </row>
    <row r="3279" spans="1:9" x14ac:dyDescent="0.35">
      <c r="A3279" s="3">
        <v>103415695</v>
      </c>
      <c r="B3279" s="3" t="s">
        <v>10129</v>
      </c>
      <c r="C3279" s="3" t="s">
        <v>9</v>
      </c>
      <c r="D3279" s="3" t="s">
        <v>5</v>
      </c>
      <c r="E3279" s="3" t="s">
        <v>10</v>
      </c>
      <c r="F3279" s="3" t="s">
        <v>10130</v>
      </c>
      <c r="G3279" s="3" t="s">
        <v>10131</v>
      </c>
      <c r="H3279" s="3">
        <v>874.52</v>
      </c>
      <c r="I3279" s="3" t="s">
        <v>11</v>
      </c>
    </row>
    <row r="3280" spans="1:9" x14ac:dyDescent="0.35">
      <c r="A3280" s="3">
        <v>103415636</v>
      </c>
      <c r="B3280" s="3" t="s">
        <v>10132</v>
      </c>
      <c r="C3280" s="3" t="s">
        <v>9</v>
      </c>
      <c r="D3280" s="3" t="s">
        <v>5</v>
      </c>
      <c r="E3280" s="3" t="s">
        <v>10</v>
      </c>
      <c r="F3280" s="3" t="s">
        <v>6686</v>
      </c>
      <c r="G3280" s="3" t="s">
        <v>6687</v>
      </c>
      <c r="H3280" s="4">
        <v>2728.5</v>
      </c>
      <c r="I3280" s="3" t="s">
        <v>11</v>
      </c>
    </row>
    <row r="3281" spans="1:9" x14ac:dyDescent="0.35">
      <c r="A3281" s="3">
        <v>103415694</v>
      </c>
      <c r="B3281" s="3" t="s">
        <v>10133</v>
      </c>
      <c r="C3281" s="3" t="s">
        <v>9</v>
      </c>
      <c r="D3281" s="3" t="s">
        <v>5</v>
      </c>
      <c r="E3281" s="3" t="s">
        <v>10</v>
      </c>
      <c r="F3281" s="3" t="s">
        <v>10134</v>
      </c>
      <c r="G3281" s="3" t="s">
        <v>10135</v>
      </c>
      <c r="H3281" s="4">
        <v>1893.44</v>
      </c>
      <c r="I3281" s="3" t="s">
        <v>11</v>
      </c>
    </row>
    <row r="3282" spans="1:9" x14ac:dyDescent="0.35">
      <c r="A3282" s="3">
        <v>103415689</v>
      </c>
      <c r="B3282" s="3" t="s">
        <v>10136</v>
      </c>
      <c r="C3282" s="3" t="s">
        <v>9</v>
      </c>
      <c r="D3282" s="3" t="s">
        <v>5</v>
      </c>
      <c r="E3282" s="3" t="s">
        <v>10</v>
      </c>
      <c r="F3282" s="3" t="s">
        <v>10137</v>
      </c>
      <c r="G3282" s="3" t="s">
        <v>10138</v>
      </c>
      <c r="H3282" s="5">
        <v>4999</v>
      </c>
      <c r="I3282" s="3" t="s">
        <v>11</v>
      </c>
    </row>
    <row r="3283" spans="1:9" x14ac:dyDescent="0.35">
      <c r="A3283" s="3">
        <v>103415688</v>
      </c>
      <c r="B3283" s="3" t="s">
        <v>10139</v>
      </c>
      <c r="C3283" s="3" t="s">
        <v>9</v>
      </c>
      <c r="D3283" s="3" t="s">
        <v>5</v>
      </c>
      <c r="E3283" s="3" t="s">
        <v>10</v>
      </c>
      <c r="F3283" s="3" t="s">
        <v>10140</v>
      </c>
      <c r="G3283" s="3" t="s">
        <v>10141</v>
      </c>
      <c r="H3283" s="5">
        <v>1649</v>
      </c>
      <c r="I3283" s="3" t="s">
        <v>11</v>
      </c>
    </row>
    <row r="3284" spans="1:9" x14ac:dyDescent="0.35">
      <c r="A3284" s="3">
        <v>103415686</v>
      </c>
      <c r="B3284" s="3" t="s">
        <v>10142</v>
      </c>
      <c r="C3284" s="3" t="s">
        <v>9</v>
      </c>
      <c r="D3284" s="3" t="s">
        <v>5</v>
      </c>
      <c r="E3284" s="3" t="s">
        <v>10</v>
      </c>
      <c r="F3284" s="3" t="s">
        <v>76</v>
      </c>
      <c r="G3284" s="3" t="s">
        <v>77</v>
      </c>
      <c r="H3284" s="3">
        <v>599</v>
      </c>
      <c r="I3284" s="3" t="s">
        <v>11</v>
      </c>
    </row>
    <row r="3285" spans="1:9" x14ac:dyDescent="0.35">
      <c r="A3285" s="3">
        <v>103415630</v>
      </c>
      <c r="B3285" s="3" t="s">
        <v>10143</v>
      </c>
      <c r="C3285" s="3" t="s">
        <v>9</v>
      </c>
      <c r="D3285" s="3" t="s">
        <v>5</v>
      </c>
      <c r="E3285" s="3" t="s">
        <v>10</v>
      </c>
      <c r="F3285" s="3" t="s">
        <v>10144</v>
      </c>
      <c r="G3285" s="3" t="s">
        <v>10145</v>
      </c>
      <c r="H3285" s="4">
        <v>3333.64</v>
      </c>
      <c r="I3285" s="3" t="s">
        <v>11</v>
      </c>
    </row>
    <row r="3286" spans="1:9" x14ac:dyDescent="0.35">
      <c r="A3286" s="3">
        <v>103415628</v>
      </c>
      <c r="B3286" s="3" t="s">
        <v>10146</v>
      </c>
      <c r="C3286" s="3" t="s">
        <v>9</v>
      </c>
      <c r="D3286" s="3" t="s">
        <v>5</v>
      </c>
      <c r="E3286" s="3" t="s">
        <v>10</v>
      </c>
      <c r="F3286" s="3" t="s">
        <v>10147</v>
      </c>
      <c r="G3286" s="3" t="s">
        <v>10148</v>
      </c>
      <c r="H3286" s="4">
        <v>2634.4</v>
      </c>
      <c r="I3286" s="3" t="s">
        <v>11</v>
      </c>
    </row>
    <row r="3287" spans="1:9" x14ac:dyDescent="0.35">
      <c r="A3287" s="3">
        <v>103415682</v>
      </c>
      <c r="B3287" s="3" t="s">
        <v>10149</v>
      </c>
      <c r="C3287" s="3" t="s">
        <v>9</v>
      </c>
      <c r="D3287" s="3" t="s">
        <v>5</v>
      </c>
      <c r="E3287" s="3" t="s">
        <v>10</v>
      </c>
      <c r="F3287" s="3" t="s">
        <v>10150</v>
      </c>
      <c r="G3287" s="3" t="s">
        <v>10151</v>
      </c>
      <c r="H3287" s="4">
        <v>1443.1</v>
      </c>
      <c r="I3287" s="3" t="s">
        <v>11</v>
      </c>
    </row>
    <row r="3288" spans="1:9" x14ac:dyDescent="0.35">
      <c r="A3288" s="3">
        <v>103415627</v>
      </c>
      <c r="B3288" s="3" t="s">
        <v>10152</v>
      </c>
      <c r="C3288" s="3" t="s">
        <v>9</v>
      </c>
      <c r="D3288" s="3" t="s">
        <v>5</v>
      </c>
      <c r="E3288" s="3" t="s">
        <v>12</v>
      </c>
      <c r="F3288" s="3" t="s">
        <v>10153</v>
      </c>
      <c r="G3288" s="3" t="s">
        <v>10154</v>
      </c>
      <c r="H3288" s="4">
        <v>1708.1</v>
      </c>
      <c r="I3288" s="3" t="s">
        <v>11</v>
      </c>
    </row>
    <row r="3289" spans="1:9" x14ac:dyDescent="0.35">
      <c r="A3289" s="3">
        <v>103415625</v>
      </c>
      <c r="B3289" s="3" t="s">
        <v>10155</v>
      </c>
      <c r="C3289" s="3" t="s">
        <v>9</v>
      </c>
      <c r="D3289" s="3" t="s">
        <v>5</v>
      </c>
      <c r="E3289" s="3" t="s">
        <v>10</v>
      </c>
      <c r="F3289" s="3" t="s">
        <v>10156</v>
      </c>
      <c r="G3289" s="3" t="s">
        <v>10157</v>
      </c>
      <c r="H3289" s="3">
        <v>899</v>
      </c>
      <c r="I3289" s="3" t="s">
        <v>11</v>
      </c>
    </row>
    <row r="3290" spans="1:9" x14ac:dyDescent="0.35">
      <c r="A3290" s="3">
        <v>103415670</v>
      </c>
      <c r="B3290" s="3" t="s">
        <v>10158</v>
      </c>
      <c r="C3290" s="3" t="s">
        <v>9</v>
      </c>
      <c r="D3290" s="3" t="s">
        <v>5</v>
      </c>
      <c r="E3290" s="3" t="s">
        <v>10</v>
      </c>
      <c r="F3290" s="3" t="s">
        <v>10159</v>
      </c>
      <c r="G3290" s="3" t="s">
        <v>10160</v>
      </c>
      <c r="H3290" s="4">
        <v>3989.05</v>
      </c>
      <c r="I3290" s="3" t="s">
        <v>11</v>
      </c>
    </row>
    <row r="3291" spans="1:9" x14ac:dyDescent="0.35">
      <c r="A3291" s="3">
        <v>103415624</v>
      </c>
      <c r="B3291" s="3" t="s">
        <v>10161</v>
      </c>
      <c r="C3291" s="3" t="s">
        <v>9</v>
      </c>
      <c r="D3291" s="3" t="s">
        <v>5</v>
      </c>
      <c r="E3291" s="3" t="s">
        <v>10</v>
      </c>
      <c r="F3291" s="3" t="s">
        <v>10162</v>
      </c>
      <c r="G3291" s="3" t="s">
        <v>10163</v>
      </c>
      <c r="H3291" s="3">
        <v>599</v>
      </c>
      <c r="I3291" s="3" t="s">
        <v>11</v>
      </c>
    </row>
    <row r="3292" spans="1:9" x14ac:dyDescent="0.35">
      <c r="A3292" s="3">
        <v>103415621</v>
      </c>
      <c r="B3292" s="3" t="s">
        <v>10164</v>
      </c>
      <c r="C3292" s="3" t="s">
        <v>9</v>
      </c>
      <c r="D3292" s="3" t="s">
        <v>5</v>
      </c>
      <c r="E3292" s="3" t="s">
        <v>10</v>
      </c>
      <c r="F3292" s="3" t="s">
        <v>10165</v>
      </c>
      <c r="G3292" s="3" t="s">
        <v>10166</v>
      </c>
      <c r="H3292" s="4">
        <v>1310.05</v>
      </c>
      <c r="I3292" s="3" t="s">
        <v>11</v>
      </c>
    </row>
    <row r="3293" spans="1:9" x14ac:dyDescent="0.35">
      <c r="A3293" s="3">
        <v>103415619</v>
      </c>
      <c r="B3293" s="3" t="s">
        <v>10167</v>
      </c>
      <c r="C3293" s="3" t="s">
        <v>9</v>
      </c>
      <c r="D3293" s="3" t="s">
        <v>5</v>
      </c>
      <c r="E3293" s="3" t="s">
        <v>10</v>
      </c>
      <c r="F3293" s="3" t="s">
        <v>10168</v>
      </c>
      <c r="G3293" s="3" t="s">
        <v>10169</v>
      </c>
      <c r="H3293" s="4">
        <v>1300.55</v>
      </c>
      <c r="I3293" s="3" t="s">
        <v>11</v>
      </c>
    </row>
    <row r="3294" spans="1:9" x14ac:dyDescent="0.35">
      <c r="A3294" s="3">
        <v>103415557</v>
      </c>
      <c r="B3294" s="3" t="s">
        <v>10170</v>
      </c>
      <c r="C3294" s="3" t="s">
        <v>9</v>
      </c>
      <c r="D3294" s="3" t="s">
        <v>5</v>
      </c>
      <c r="E3294" s="3" t="s">
        <v>10</v>
      </c>
      <c r="F3294" s="3" t="s">
        <v>10171</v>
      </c>
      <c r="G3294" s="3" t="s">
        <v>10172</v>
      </c>
      <c r="H3294" s="3">
        <v>439</v>
      </c>
      <c r="I3294" s="3" t="s">
        <v>11</v>
      </c>
    </row>
    <row r="3295" spans="1:9" x14ac:dyDescent="0.35">
      <c r="A3295" s="3">
        <v>103415553</v>
      </c>
      <c r="B3295" s="3" t="s">
        <v>10173</v>
      </c>
      <c r="C3295" s="3" t="s">
        <v>9</v>
      </c>
      <c r="D3295" s="3" t="s">
        <v>5</v>
      </c>
      <c r="E3295" s="3" t="s">
        <v>10</v>
      </c>
      <c r="F3295" s="3" t="s">
        <v>10174</v>
      </c>
      <c r="G3295" s="3" t="s">
        <v>10175</v>
      </c>
      <c r="H3295" s="5">
        <v>2199</v>
      </c>
      <c r="I3295" s="3" t="s">
        <v>11</v>
      </c>
    </row>
    <row r="3296" spans="1:9" x14ac:dyDescent="0.35">
      <c r="A3296" s="3">
        <v>103415612</v>
      </c>
      <c r="B3296" s="3" t="s">
        <v>10176</v>
      </c>
      <c r="C3296" s="3" t="s">
        <v>9</v>
      </c>
      <c r="D3296" s="3" t="s">
        <v>5</v>
      </c>
      <c r="E3296" s="3" t="s">
        <v>10</v>
      </c>
      <c r="F3296" s="3" t="s">
        <v>10177</v>
      </c>
      <c r="G3296" s="3" t="s">
        <v>10178</v>
      </c>
      <c r="H3296" s="5">
        <v>1637</v>
      </c>
      <c r="I3296" s="3" t="s">
        <v>11</v>
      </c>
    </row>
    <row r="3297" spans="1:9" x14ac:dyDescent="0.35">
      <c r="A3297" s="3">
        <v>103415548</v>
      </c>
      <c r="B3297" s="3" t="s">
        <v>10179</v>
      </c>
      <c r="C3297" s="3" t="s">
        <v>9</v>
      </c>
      <c r="D3297" s="3" t="s">
        <v>5</v>
      </c>
      <c r="E3297" s="3" t="s">
        <v>10</v>
      </c>
      <c r="F3297" s="3" t="s">
        <v>10180</v>
      </c>
      <c r="G3297" s="3" t="s">
        <v>10181</v>
      </c>
      <c r="H3297" s="4">
        <v>1994.05</v>
      </c>
      <c r="I3297" s="3" t="s">
        <v>11</v>
      </c>
    </row>
    <row r="3298" spans="1:9" x14ac:dyDescent="0.35">
      <c r="A3298" s="3">
        <v>103415547</v>
      </c>
      <c r="B3298" s="3" t="s">
        <v>10182</v>
      </c>
      <c r="C3298" s="3" t="s">
        <v>9</v>
      </c>
      <c r="D3298" s="3" t="s">
        <v>5</v>
      </c>
      <c r="E3298" s="3" t="s">
        <v>10</v>
      </c>
      <c r="F3298" s="3" t="s">
        <v>10183</v>
      </c>
      <c r="G3298" s="3" t="s">
        <v>10184</v>
      </c>
      <c r="H3298" s="4">
        <v>1129.55</v>
      </c>
      <c r="I3298" s="3" t="s">
        <v>11</v>
      </c>
    </row>
    <row r="3299" spans="1:9" x14ac:dyDescent="0.35">
      <c r="A3299" s="3">
        <v>103415611</v>
      </c>
      <c r="B3299" s="3" t="s">
        <v>10185</v>
      </c>
      <c r="C3299" s="3" t="s">
        <v>9</v>
      </c>
      <c r="D3299" s="3" t="s">
        <v>5</v>
      </c>
      <c r="E3299" s="3" t="s">
        <v>12</v>
      </c>
      <c r="F3299" s="3" t="s">
        <v>10186</v>
      </c>
      <c r="G3299" s="3" t="s">
        <v>10187</v>
      </c>
      <c r="H3299" s="3">
        <v>495.47</v>
      </c>
      <c r="I3299" s="3" t="s">
        <v>11</v>
      </c>
    </row>
    <row r="3300" spans="1:9" x14ac:dyDescent="0.35">
      <c r="A3300" s="3">
        <v>103415544</v>
      </c>
      <c r="B3300" s="3" t="s">
        <v>10188</v>
      </c>
      <c r="C3300" s="3" t="s">
        <v>9</v>
      </c>
      <c r="D3300" s="3" t="s">
        <v>5</v>
      </c>
      <c r="E3300" s="3" t="s">
        <v>12</v>
      </c>
      <c r="F3300" s="3" t="s">
        <v>10189</v>
      </c>
      <c r="G3300" s="3" t="s">
        <v>10190</v>
      </c>
      <c r="H3300" s="3">
        <v>809</v>
      </c>
      <c r="I3300" s="3" t="s">
        <v>11</v>
      </c>
    </row>
    <row r="3301" spans="1:9" x14ac:dyDescent="0.35">
      <c r="A3301" s="3">
        <v>103415543</v>
      </c>
      <c r="B3301" s="3" t="s">
        <v>10191</v>
      </c>
      <c r="C3301" s="3" t="s">
        <v>9</v>
      </c>
      <c r="D3301" s="3" t="s">
        <v>5</v>
      </c>
      <c r="E3301" s="3" t="s">
        <v>10</v>
      </c>
      <c r="F3301" s="3" t="s">
        <v>10192</v>
      </c>
      <c r="G3301" s="3" t="s">
        <v>10193</v>
      </c>
      <c r="H3301" s="3">
        <v>439</v>
      </c>
      <c r="I3301" s="3" t="s">
        <v>11</v>
      </c>
    </row>
    <row r="3302" spans="1:9" x14ac:dyDescent="0.35">
      <c r="A3302" s="3">
        <v>103415610</v>
      </c>
      <c r="B3302" s="3" t="s">
        <v>10194</v>
      </c>
      <c r="C3302" s="3" t="s">
        <v>9</v>
      </c>
      <c r="D3302" s="3" t="s">
        <v>5</v>
      </c>
      <c r="E3302" s="3" t="s">
        <v>10</v>
      </c>
      <c r="F3302" s="3" t="s">
        <v>10195</v>
      </c>
      <c r="G3302" s="3" t="s">
        <v>10196</v>
      </c>
      <c r="H3302" s="4">
        <v>2699.1</v>
      </c>
      <c r="I3302" s="3" t="s">
        <v>11</v>
      </c>
    </row>
    <row r="3303" spans="1:9" x14ac:dyDescent="0.35">
      <c r="A3303" s="3">
        <v>103415542</v>
      </c>
      <c r="B3303" s="3" t="s">
        <v>10197</v>
      </c>
      <c r="C3303" s="3" t="s">
        <v>9</v>
      </c>
      <c r="D3303" s="3" t="s">
        <v>5</v>
      </c>
      <c r="E3303" s="3" t="s">
        <v>10</v>
      </c>
      <c r="F3303" s="3" t="s">
        <v>22</v>
      </c>
      <c r="G3303" s="3" t="s">
        <v>23</v>
      </c>
      <c r="H3303" s="4">
        <v>4179.05</v>
      </c>
      <c r="I3303" s="3" t="s">
        <v>11</v>
      </c>
    </row>
    <row r="3304" spans="1:9" x14ac:dyDescent="0.35">
      <c r="A3304" s="3">
        <v>103415608</v>
      </c>
      <c r="B3304" s="3" t="s">
        <v>10198</v>
      </c>
      <c r="C3304" s="3" t="s">
        <v>9</v>
      </c>
      <c r="D3304" s="3" t="s">
        <v>5</v>
      </c>
      <c r="E3304" s="3" t="s">
        <v>10</v>
      </c>
      <c r="F3304" s="3" t="s">
        <v>713</v>
      </c>
      <c r="G3304" s="3" t="s">
        <v>714</v>
      </c>
      <c r="H3304" s="5">
        <v>3369</v>
      </c>
      <c r="I3304" s="3" t="s">
        <v>11</v>
      </c>
    </row>
    <row r="3305" spans="1:9" x14ac:dyDescent="0.35">
      <c r="A3305" s="3">
        <v>103415607</v>
      </c>
      <c r="B3305" s="3" t="s">
        <v>10199</v>
      </c>
      <c r="C3305" s="3" t="s">
        <v>9</v>
      </c>
      <c r="D3305" s="3" t="s">
        <v>5</v>
      </c>
      <c r="E3305" s="3" t="s">
        <v>10</v>
      </c>
      <c r="F3305" s="3" t="s">
        <v>10200</v>
      </c>
      <c r="G3305" s="3" t="s">
        <v>10201</v>
      </c>
      <c r="H3305" s="3">
        <v>920.55</v>
      </c>
      <c r="I3305" s="3" t="s">
        <v>11</v>
      </c>
    </row>
    <row r="3306" spans="1:9" x14ac:dyDescent="0.35">
      <c r="A3306" s="3">
        <v>103415537</v>
      </c>
      <c r="B3306" s="3" t="s">
        <v>10202</v>
      </c>
      <c r="C3306" s="3" t="s">
        <v>9</v>
      </c>
      <c r="D3306" s="3" t="s">
        <v>5</v>
      </c>
      <c r="E3306" s="3" t="s">
        <v>10</v>
      </c>
      <c r="F3306" s="3" t="s">
        <v>9534</v>
      </c>
      <c r="G3306" s="3" t="s">
        <v>9535</v>
      </c>
      <c r="H3306" s="5">
        <v>5999</v>
      </c>
      <c r="I3306" s="3" t="s">
        <v>11</v>
      </c>
    </row>
    <row r="3307" spans="1:9" x14ac:dyDescent="0.35">
      <c r="A3307" s="3">
        <v>103415536</v>
      </c>
      <c r="B3307" s="3" t="s">
        <v>10203</v>
      </c>
      <c r="C3307" s="3" t="s">
        <v>9</v>
      </c>
      <c r="D3307" s="3" t="s">
        <v>5</v>
      </c>
      <c r="E3307" s="3" t="s">
        <v>10</v>
      </c>
      <c r="F3307" s="3" t="s">
        <v>10204</v>
      </c>
      <c r="G3307" s="3" t="s">
        <v>10205</v>
      </c>
      <c r="H3307" s="3">
        <v>599</v>
      </c>
      <c r="I3307" s="3" t="s">
        <v>11</v>
      </c>
    </row>
    <row r="3308" spans="1:9" x14ac:dyDescent="0.35">
      <c r="A3308" s="3">
        <v>103415606</v>
      </c>
      <c r="B3308" s="3" t="s">
        <v>10206</v>
      </c>
      <c r="C3308" s="3" t="s">
        <v>9</v>
      </c>
      <c r="D3308" s="3" t="s">
        <v>5</v>
      </c>
      <c r="E3308" s="3" t="s">
        <v>10</v>
      </c>
      <c r="F3308" s="3" t="s">
        <v>10207</v>
      </c>
      <c r="G3308" s="3" t="s">
        <v>10208</v>
      </c>
      <c r="H3308" s="4">
        <v>1281.55</v>
      </c>
      <c r="I3308" s="3" t="s">
        <v>11</v>
      </c>
    </row>
    <row r="3309" spans="1:9" x14ac:dyDescent="0.35">
      <c r="A3309" s="3">
        <v>103415533</v>
      </c>
      <c r="B3309" s="3" t="s">
        <v>10209</v>
      </c>
      <c r="C3309" s="3" t="s">
        <v>9</v>
      </c>
      <c r="D3309" s="3" t="s">
        <v>5</v>
      </c>
      <c r="E3309" s="3" t="s">
        <v>10</v>
      </c>
      <c r="F3309" s="3" t="s">
        <v>10210</v>
      </c>
      <c r="G3309" s="3" t="s">
        <v>10211</v>
      </c>
      <c r="H3309" s="5">
        <v>4549</v>
      </c>
      <c r="I3309" s="3" t="s">
        <v>11</v>
      </c>
    </row>
    <row r="3310" spans="1:9" x14ac:dyDescent="0.35">
      <c r="A3310" s="3">
        <v>103415531</v>
      </c>
      <c r="B3310" s="3" t="s">
        <v>10212</v>
      </c>
      <c r="C3310" s="3" t="s">
        <v>9</v>
      </c>
      <c r="D3310" s="3" t="s">
        <v>5</v>
      </c>
      <c r="E3310" s="3" t="s">
        <v>10</v>
      </c>
      <c r="F3310" s="3" t="s">
        <v>10213</v>
      </c>
      <c r="G3310" s="3" t="s">
        <v>10214</v>
      </c>
      <c r="H3310" s="3">
        <v>922.54</v>
      </c>
      <c r="I3310" s="3" t="s">
        <v>11</v>
      </c>
    </row>
    <row r="3311" spans="1:9" x14ac:dyDescent="0.35">
      <c r="A3311" s="3">
        <v>103415601</v>
      </c>
      <c r="B3311" s="3" t="s">
        <v>10215</v>
      </c>
      <c r="C3311" s="3" t="s">
        <v>9</v>
      </c>
      <c r="D3311" s="3" t="s">
        <v>5</v>
      </c>
      <c r="E3311" s="3" t="s">
        <v>10</v>
      </c>
      <c r="F3311" s="3" t="s">
        <v>10216</v>
      </c>
      <c r="G3311" s="3" t="s">
        <v>10217</v>
      </c>
      <c r="H3311" s="5">
        <v>1249</v>
      </c>
      <c r="I3311" s="3" t="s">
        <v>11</v>
      </c>
    </row>
    <row r="3312" spans="1:9" x14ac:dyDescent="0.35">
      <c r="A3312" s="3">
        <v>103415597</v>
      </c>
      <c r="B3312" s="3" t="s">
        <v>10218</v>
      </c>
      <c r="C3312" s="3" t="s">
        <v>9</v>
      </c>
      <c r="D3312" s="3" t="s">
        <v>5</v>
      </c>
      <c r="E3312" s="3" t="s">
        <v>10</v>
      </c>
      <c r="F3312" s="3" t="s">
        <v>10219</v>
      </c>
      <c r="G3312" s="3" t="s">
        <v>10220</v>
      </c>
      <c r="H3312" s="3">
        <v>768.64</v>
      </c>
      <c r="I3312" s="3" t="s">
        <v>11</v>
      </c>
    </row>
    <row r="3313" spans="1:9" x14ac:dyDescent="0.35">
      <c r="A3313" s="3">
        <v>103415526</v>
      </c>
      <c r="B3313" s="3" t="s">
        <v>10221</v>
      </c>
      <c r="C3313" s="3" t="s">
        <v>9</v>
      </c>
      <c r="D3313" s="3" t="s">
        <v>5</v>
      </c>
      <c r="E3313" s="3" t="s">
        <v>12</v>
      </c>
      <c r="F3313" s="3" t="s">
        <v>10222</v>
      </c>
      <c r="G3313" s="3" t="s">
        <v>10223</v>
      </c>
      <c r="H3313" s="4">
        <v>1082.0999999999999</v>
      </c>
      <c r="I3313" s="3" t="s">
        <v>11</v>
      </c>
    </row>
    <row r="3314" spans="1:9" x14ac:dyDescent="0.35">
      <c r="A3314" s="3">
        <v>103415524</v>
      </c>
      <c r="B3314" s="3" t="s">
        <v>10224</v>
      </c>
      <c r="C3314" s="3" t="s">
        <v>9</v>
      </c>
      <c r="D3314" s="3" t="s">
        <v>5</v>
      </c>
      <c r="E3314" s="3" t="s">
        <v>10</v>
      </c>
      <c r="F3314" s="3" t="s">
        <v>10225</v>
      </c>
      <c r="G3314" s="3" t="s">
        <v>10226</v>
      </c>
      <c r="H3314" s="4">
        <v>4841.2</v>
      </c>
      <c r="I3314" s="3" t="s">
        <v>11</v>
      </c>
    </row>
    <row r="3315" spans="1:9" x14ac:dyDescent="0.35">
      <c r="A3315" s="3">
        <v>103415593</v>
      </c>
      <c r="B3315" s="3" t="s">
        <v>10227</v>
      </c>
      <c r="C3315" s="3" t="s">
        <v>9</v>
      </c>
      <c r="D3315" s="3" t="s">
        <v>5</v>
      </c>
      <c r="E3315" s="3" t="s">
        <v>12</v>
      </c>
      <c r="F3315" s="3" t="s">
        <v>10228</v>
      </c>
      <c r="G3315" s="3" t="s">
        <v>10229</v>
      </c>
      <c r="H3315" s="3">
        <v>929</v>
      </c>
      <c r="I3315" s="3" t="s">
        <v>11</v>
      </c>
    </row>
    <row r="3316" spans="1:9" x14ac:dyDescent="0.35">
      <c r="A3316" s="3">
        <v>103415586</v>
      </c>
      <c r="B3316" s="3" t="s">
        <v>10230</v>
      </c>
      <c r="C3316" s="3" t="s">
        <v>9</v>
      </c>
      <c r="D3316" s="3" t="s">
        <v>5</v>
      </c>
      <c r="E3316" s="3" t="s">
        <v>10</v>
      </c>
      <c r="F3316" s="3" t="s">
        <v>713</v>
      </c>
      <c r="G3316" s="3" t="s">
        <v>714</v>
      </c>
      <c r="H3316" s="5">
        <v>3369</v>
      </c>
      <c r="I3316" s="3" t="s">
        <v>11</v>
      </c>
    </row>
    <row r="3317" spans="1:9" x14ac:dyDescent="0.35">
      <c r="A3317" s="3">
        <v>103415585</v>
      </c>
      <c r="B3317" s="3" t="s">
        <v>10231</v>
      </c>
      <c r="C3317" s="3" t="s">
        <v>9</v>
      </c>
      <c r="D3317" s="3" t="s">
        <v>5</v>
      </c>
      <c r="E3317" s="3" t="s">
        <v>10</v>
      </c>
      <c r="F3317" s="3" t="s">
        <v>10232</v>
      </c>
      <c r="G3317" s="3" t="s">
        <v>10233</v>
      </c>
      <c r="H3317" s="4">
        <v>2326.5500000000002</v>
      </c>
      <c r="I3317" s="3" t="s">
        <v>11</v>
      </c>
    </row>
    <row r="3318" spans="1:9" x14ac:dyDescent="0.35">
      <c r="A3318" s="3">
        <v>103415502</v>
      </c>
      <c r="B3318" s="3" t="s">
        <v>10234</v>
      </c>
      <c r="C3318" s="3" t="s">
        <v>9</v>
      </c>
      <c r="D3318" s="3" t="s">
        <v>5</v>
      </c>
      <c r="E3318" s="3" t="s">
        <v>10</v>
      </c>
      <c r="F3318" s="3" t="s">
        <v>10235</v>
      </c>
      <c r="G3318" s="3" t="s">
        <v>10236</v>
      </c>
      <c r="H3318" s="4">
        <v>2699.1</v>
      </c>
      <c r="I3318" s="3" t="s">
        <v>11</v>
      </c>
    </row>
    <row r="3319" spans="1:9" x14ac:dyDescent="0.35">
      <c r="A3319" s="3">
        <v>103415499</v>
      </c>
      <c r="B3319" s="3" t="s">
        <v>10237</v>
      </c>
      <c r="C3319" s="3" t="s">
        <v>9</v>
      </c>
      <c r="D3319" s="3" t="s">
        <v>5</v>
      </c>
      <c r="E3319" s="3" t="s">
        <v>10</v>
      </c>
      <c r="F3319" s="3" t="s">
        <v>10238</v>
      </c>
      <c r="G3319" s="3" t="s">
        <v>10239</v>
      </c>
      <c r="H3319" s="3">
        <v>635.54999999999995</v>
      </c>
      <c r="I3319" s="3" t="s">
        <v>11</v>
      </c>
    </row>
    <row r="3320" spans="1:9" x14ac:dyDescent="0.35">
      <c r="A3320" s="3">
        <v>103415578</v>
      </c>
      <c r="B3320" s="3" t="s">
        <v>10240</v>
      </c>
      <c r="C3320" s="3" t="s">
        <v>9</v>
      </c>
      <c r="D3320" s="3" t="s">
        <v>5</v>
      </c>
      <c r="E3320" s="3" t="s">
        <v>12</v>
      </c>
      <c r="F3320" s="3" t="s">
        <v>10241</v>
      </c>
      <c r="G3320" s="3" t="s">
        <v>10242</v>
      </c>
      <c r="H3320" s="5">
        <v>7248</v>
      </c>
      <c r="I3320" s="3" t="s">
        <v>11</v>
      </c>
    </row>
    <row r="3321" spans="1:9" x14ac:dyDescent="0.35">
      <c r="A3321" s="3">
        <v>103415576</v>
      </c>
      <c r="B3321" s="3" t="s">
        <v>10243</v>
      </c>
      <c r="C3321" s="3" t="s">
        <v>9</v>
      </c>
      <c r="D3321" s="3" t="s">
        <v>5</v>
      </c>
      <c r="E3321" s="3" t="s">
        <v>10</v>
      </c>
      <c r="F3321" s="3" t="s">
        <v>10244</v>
      </c>
      <c r="G3321" s="3" t="s">
        <v>10245</v>
      </c>
      <c r="H3321" s="4">
        <v>2193.5500000000002</v>
      </c>
      <c r="I3321" s="3" t="s">
        <v>11</v>
      </c>
    </row>
    <row r="3322" spans="1:9" x14ac:dyDescent="0.35">
      <c r="A3322" s="3">
        <v>103415574</v>
      </c>
      <c r="B3322" s="3" t="s">
        <v>10246</v>
      </c>
      <c r="C3322" s="3" t="s">
        <v>9</v>
      </c>
      <c r="D3322" s="3" t="s">
        <v>5</v>
      </c>
      <c r="E3322" s="3" t="s">
        <v>12</v>
      </c>
      <c r="F3322" s="3" t="s">
        <v>10247</v>
      </c>
      <c r="G3322" s="3" t="s">
        <v>10248</v>
      </c>
      <c r="H3322" s="3">
        <v>599</v>
      </c>
      <c r="I3322" s="3" t="s">
        <v>11</v>
      </c>
    </row>
    <row r="3323" spans="1:9" x14ac:dyDescent="0.35">
      <c r="A3323" s="3">
        <v>103415488</v>
      </c>
      <c r="B3323" s="3" t="s">
        <v>10249</v>
      </c>
      <c r="C3323" s="3" t="s">
        <v>9</v>
      </c>
      <c r="D3323" s="3" t="s">
        <v>5</v>
      </c>
      <c r="E3323" s="3" t="s">
        <v>12</v>
      </c>
      <c r="F3323" s="3" t="s">
        <v>10250</v>
      </c>
      <c r="G3323" s="3" t="s">
        <v>10251</v>
      </c>
      <c r="H3323" s="5">
        <v>5849</v>
      </c>
      <c r="I3323" s="3" t="s">
        <v>11</v>
      </c>
    </row>
    <row r="3324" spans="1:9" x14ac:dyDescent="0.35">
      <c r="A3324" s="3">
        <v>103415485</v>
      </c>
      <c r="B3324" s="3" t="s">
        <v>10252</v>
      </c>
      <c r="C3324" s="3" t="s">
        <v>9</v>
      </c>
      <c r="D3324" s="3" t="s">
        <v>5</v>
      </c>
      <c r="E3324" s="3" t="s">
        <v>10</v>
      </c>
      <c r="F3324" s="3" t="s">
        <v>10253</v>
      </c>
      <c r="G3324" s="3" t="s">
        <v>10254</v>
      </c>
      <c r="H3324" s="5">
        <v>1369</v>
      </c>
      <c r="I3324" s="3" t="s">
        <v>11</v>
      </c>
    </row>
    <row r="3325" spans="1:9" x14ac:dyDescent="0.35">
      <c r="A3325" s="3">
        <v>103415474</v>
      </c>
      <c r="B3325" s="3" t="s">
        <v>10255</v>
      </c>
      <c r="C3325" s="3" t="s">
        <v>9</v>
      </c>
      <c r="D3325" s="3" t="s">
        <v>5</v>
      </c>
      <c r="E3325" s="3" t="s">
        <v>10</v>
      </c>
      <c r="F3325" s="3" t="s">
        <v>10256</v>
      </c>
      <c r="G3325" s="3" t="s">
        <v>10257</v>
      </c>
      <c r="H3325" s="3">
        <v>899</v>
      </c>
      <c r="I3325" s="3" t="s">
        <v>11</v>
      </c>
    </row>
    <row r="3326" spans="1:9" x14ac:dyDescent="0.35">
      <c r="A3326" s="3">
        <v>103415471</v>
      </c>
      <c r="B3326" s="3" t="s">
        <v>10258</v>
      </c>
      <c r="C3326" s="3" t="s">
        <v>9</v>
      </c>
      <c r="D3326" s="3" t="s">
        <v>5</v>
      </c>
      <c r="E3326" s="3" t="s">
        <v>10</v>
      </c>
      <c r="F3326" s="3" t="s">
        <v>10259</v>
      </c>
      <c r="G3326" s="3" t="s">
        <v>10260</v>
      </c>
      <c r="H3326" s="5">
        <v>1399</v>
      </c>
      <c r="I3326" s="3" t="s">
        <v>11</v>
      </c>
    </row>
    <row r="3327" spans="1:9" x14ac:dyDescent="0.35">
      <c r="A3327" s="3">
        <v>103415458</v>
      </c>
      <c r="B3327" s="3" t="s">
        <v>10261</v>
      </c>
      <c r="C3327" s="3" t="s">
        <v>9</v>
      </c>
      <c r="D3327" s="3" t="s">
        <v>5</v>
      </c>
      <c r="E3327" s="3" t="s">
        <v>10</v>
      </c>
      <c r="F3327" s="3" t="s">
        <v>10262</v>
      </c>
      <c r="G3327" s="3" t="s">
        <v>10263</v>
      </c>
      <c r="H3327" s="5">
        <v>3499</v>
      </c>
      <c r="I3327" s="3" t="s">
        <v>11</v>
      </c>
    </row>
    <row r="3328" spans="1:9" x14ac:dyDescent="0.35">
      <c r="A3328" s="3">
        <v>103415468</v>
      </c>
      <c r="B3328" s="3" t="s">
        <v>10264</v>
      </c>
      <c r="C3328" s="3" t="s">
        <v>9</v>
      </c>
      <c r="D3328" s="3" t="s">
        <v>5</v>
      </c>
      <c r="E3328" s="3" t="s">
        <v>12</v>
      </c>
      <c r="F3328" s="3" t="s">
        <v>10265</v>
      </c>
      <c r="G3328" s="3" t="s">
        <v>10266</v>
      </c>
      <c r="H3328" s="5">
        <v>2919</v>
      </c>
      <c r="I3328" s="3" t="s">
        <v>11</v>
      </c>
    </row>
    <row r="3329" spans="1:9" x14ac:dyDescent="0.35">
      <c r="A3329" s="3">
        <v>103415467</v>
      </c>
      <c r="B3329" s="3" t="s">
        <v>10267</v>
      </c>
      <c r="C3329" s="3" t="s">
        <v>9</v>
      </c>
      <c r="D3329" s="3" t="s">
        <v>5</v>
      </c>
      <c r="E3329" s="3" t="s">
        <v>10</v>
      </c>
      <c r="F3329" s="3" t="s">
        <v>61</v>
      </c>
      <c r="G3329" s="3" t="s">
        <v>62</v>
      </c>
      <c r="H3329" s="4">
        <v>1414.55</v>
      </c>
      <c r="I3329" s="3" t="s">
        <v>11</v>
      </c>
    </row>
    <row r="3330" spans="1:9" x14ac:dyDescent="0.35">
      <c r="A3330" s="3">
        <v>103415455</v>
      </c>
      <c r="B3330" s="3" t="s">
        <v>10268</v>
      </c>
      <c r="C3330" s="3" t="s">
        <v>9</v>
      </c>
      <c r="D3330" s="3" t="s">
        <v>5</v>
      </c>
      <c r="E3330" s="3" t="s">
        <v>10</v>
      </c>
      <c r="F3330" s="3" t="s">
        <v>10269</v>
      </c>
      <c r="G3330" s="3" t="s">
        <v>10270</v>
      </c>
      <c r="H3330" s="4">
        <v>1623.6</v>
      </c>
      <c r="I3330" s="3" t="s">
        <v>11</v>
      </c>
    </row>
    <row r="3331" spans="1:9" x14ac:dyDescent="0.35">
      <c r="A3331" s="3">
        <v>103415364</v>
      </c>
      <c r="B3331" s="3" t="s">
        <v>10271</v>
      </c>
      <c r="C3331" s="3" t="s">
        <v>9</v>
      </c>
      <c r="D3331" s="3" t="s">
        <v>5</v>
      </c>
      <c r="E3331" s="3" t="s">
        <v>10</v>
      </c>
      <c r="F3331" s="3" t="s">
        <v>10272</v>
      </c>
      <c r="G3331" s="3" t="s">
        <v>10273</v>
      </c>
      <c r="H3331" s="3">
        <v>711.55</v>
      </c>
      <c r="I3331" s="3" t="s">
        <v>11</v>
      </c>
    </row>
    <row r="3332" spans="1:9" x14ac:dyDescent="0.35">
      <c r="A3332" s="3">
        <v>103415454</v>
      </c>
      <c r="B3332" s="3" t="s">
        <v>10274</v>
      </c>
      <c r="C3332" s="3" t="s">
        <v>9</v>
      </c>
      <c r="D3332" s="3" t="s">
        <v>5</v>
      </c>
      <c r="E3332" s="3" t="s">
        <v>10</v>
      </c>
      <c r="F3332" s="3" t="s">
        <v>10275</v>
      </c>
      <c r="G3332" s="3" t="s">
        <v>10276</v>
      </c>
      <c r="H3332" s="5">
        <v>3149</v>
      </c>
      <c r="I3332" s="3" t="s">
        <v>11</v>
      </c>
    </row>
    <row r="3333" spans="1:9" x14ac:dyDescent="0.35">
      <c r="A3333" s="3">
        <v>103415450</v>
      </c>
      <c r="B3333" s="3" t="s">
        <v>10277</v>
      </c>
      <c r="C3333" s="3" t="s">
        <v>9</v>
      </c>
      <c r="D3333" s="3" t="s">
        <v>5</v>
      </c>
      <c r="E3333" s="3" t="s">
        <v>10</v>
      </c>
      <c r="F3333" s="3" t="s">
        <v>10278</v>
      </c>
      <c r="G3333" s="3" t="s">
        <v>10279</v>
      </c>
      <c r="H3333" s="4">
        <v>2991.64</v>
      </c>
      <c r="I3333" s="3" t="s">
        <v>11</v>
      </c>
    </row>
    <row r="3334" spans="1:9" x14ac:dyDescent="0.35">
      <c r="A3334" s="3">
        <v>103415449</v>
      </c>
      <c r="B3334" s="3" t="s">
        <v>10280</v>
      </c>
      <c r="C3334" s="3" t="s">
        <v>9</v>
      </c>
      <c r="D3334" s="3" t="s">
        <v>5</v>
      </c>
      <c r="E3334" s="3" t="s">
        <v>10</v>
      </c>
      <c r="F3334" s="3" t="s">
        <v>10281</v>
      </c>
      <c r="G3334" s="3" t="s">
        <v>10282</v>
      </c>
      <c r="H3334" s="4">
        <v>1566.55</v>
      </c>
      <c r="I3334" s="3" t="s">
        <v>11</v>
      </c>
    </row>
    <row r="3335" spans="1:9" x14ac:dyDescent="0.35">
      <c r="A3335" s="3">
        <v>103415358</v>
      </c>
      <c r="B3335" s="3" t="s">
        <v>10283</v>
      </c>
      <c r="C3335" s="3" t="s">
        <v>9</v>
      </c>
      <c r="D3335" s="3" t="s">
        <v>5</v>
      </c>
      <c r="E3335" s="3" t="s">
        <v>10</v>
      </c>
      <c r="F3335" s="3" t="s">
        <v>10284</v>
      </c>
      <c r="G3335" s="3" t="s">
        <v>10285</v>
      </c>
      <c r="H3335" s="4">
        <v>2255.35</v>
      </c>
      <c r="I3335" s="3" t="s">
        <v>11</v>
      </c>
    </row>
    <row r="3336" spans="1:9" x14ac:dyDescent="0.35">
      <c r="A3336" s="3">
        <v>103415354</v>
      </c>
      <c r="B3336" s="3" t="s">
        <v>10286</v>
      </c>
      <c r="C3336" s="3" t="s">
        <v>9</v>
      </c>
      <c r="D3336" s="3" t="s">
        <v>5</v>
      </c>
      <c r="E3336" s="3" t="s">
        <v>10</v>
      </c>
      <c r="F3336" s="3" t="s">
        <v>10287</v>
      </c>
      <c r="G3336" s="3" t="s">
        <v>10288</v>
      </c>
      <c r="H3336" s="5">
        <v>8456</v>
      </c>
      <c r="I3336" s="3" t="s">
        <v>11</v>
      </c>
    </row>
    <row r="3337" spans="1:9" x14ac:dyDescent="0.35">
      <c r="A3337" s="3">
        <v>103415353</v>
      </c>
      <c r="B3337" s="3" t="s">
        <v>10289</v>
      </c>
      <c r="C3337" s="3" t="s">
        <v>9</v>
      </c>
      <c r="D3337" s="3" t="s">
        <v>5</v>
      </c>
      <c r="E3337" s="3" t="s">
        <v>10</v>
      </c>
      <c r="F3337" s="3" t="s">
        <v>10177</v>
      </c>
      <c r="G3337" s="3" t="s">
        <v>10178</v>
      </c>
      <c r="H3337" s="5">
        <v>3499</v>
      </c>
      <c r="I3337" s="3" t="s">
        <v>11</v>
      </c>
    </row>
    <row r="3338" spans="1:9" x14ac:dyDescent="0.35">
      <c r="A3338" s="3">
        <v>103415352</v>
      </c>
      <c r="B3338" s="3" t="s">
        <v>10290</v>
      </c>
      <c r="C3338" s="3" t="s">
        <v>9</v>
      </c>
      <c r="D3338" s="3" t="s">
        <v>5</v>
      </c>
      <c r="E3338" s="3" t="s">
        <v>10</v>
      </c>
      <c r="F3338" s="3" t="s">
        <v>10291</v>
      </c>
      <c r="G3338" s="3" t="s">
        <v>10292</v>
      </c>
      <c r="H3338" s="4">
        <v>2814.9</v>
      </c>
      <c r="I3338" s="3" t="s">
        <v>11</v>
      </c>
    </row>
    <row r="3339" spans="1:9" x14ac:dyDescent="0.35">
      <c r="A3339" s="3">
        <v>103415440</v>
      </c>
      <c r="B3339" s="3" t="s">
        <v>10293</v>
      </c>
      <c r="C3339" s="3" t="s">
        <v>9</v>
      </c>
      <c r="D3339" s="3" t="s">
        <v>5</v>
      </c>
      <c r="E3339" s="3" t="s">
        <v>10</v>
      </c>
      <c r="F3339" s="3" t="s">
        <v>10294</v>
      </c>
      <c r="G3339" s="3" t="s">
        <v>10295</v>
      </c>
      <c r="H3339" s="5">
        <v>2699</v>
      </c>
      <c r="I3339" s="3" t="s">
        <v>11</v>
      </c>
    </row>
    <row r="3340" spans="1:9" x14ac:dyDescent="0.35">
      <c r="A3340" s="3">
        <v>103415439</v>
      </c>
      <c r="B3340" s="3" t="s">
        <v>10296</v>
      </c>
      <c r="C3340" s="3" t="s">
        <v>9</v>
      </c>
      <c r="D3340" s="3" t="s">
        <v>5</v>
      </c>
      <c r="E3340" s="3" t="s">
        <v>10</v>
      </c>
      <c r="F3340" s="3" t="s">
        <v>10297</v>
      </c>
      <c r="G3340" s="3" t="s">
        <v>10298</v>
      </c>
      <c r="H3340" s="4">
        <v>2773.05</v>
      </c>
      <c r="I3340" s="3" t="s">
        <v>11</v>
      </c>
    </row>
    <row r="3341" spans="1:9" x14ac:dyDescent="0.35">
      <c r="A3341" s="3">
        <v>103415438</v>
      </c>
      <c r="B3341" s="3" t="s">
        <v>10299</v>
      </c>
      <c r="C3341" s="3" t="s">
        <v>9</v>
      </c>
      <c r="D3341" s="3" t="s">
        <v>5</v>
      </c>
      <c r="E3341" s="3" t="s">
        <v>10</v>
      </c>
      <c r="F3341" s="3" t="s">
        <v>10300</v>
      </c>
      <c r="G3341" s="3" t="s">
        <v>10301</v>
      </c>
      <c r="H3341" s="4">
        <v>4616.1400000000003</v>
      </c>
      <c r="I3341" s="3" t="s">
        <v>11</v>
      </c>
    </row>
    <row r="3342" spans="1:9" x14ac:dyDescent="0.35">
      <c r="A3342" s="3">
        <v>103415346</v>
      </c>
      <c r="B3342" s="3" t="s">
        <v>10302</v>
      </c>
      <c r="C3342" s="3" t="s">
        <v>9</v>
      </c>
      <c r="D3342" s="3" t="s">
        <v>5</v>
      </c>
      <c r="E3342" s="3" t="s">
        <v>10</v>
      </c>
      <c r="F3342" s="3" t="s">
        <v>10303</v>
      </c>
      <c r="G3342" s="3" t="s">
        <v>10304</v>
      </c>
      <c r="H3342" s="5">
        <v>3599</v>
      </c>
      <c r="I3342" s="3" t="s">
        <v>11</v>
      </c>
    </row>
    <row r="3343" spans="1:9" x14ac:dyDescent="0.35">
      <c r="A3343" s="3">
        <v>103415345</v>
      </c>
      <c r="B3343" s="3" t="s">
        <v>10305</v>
      </c>
      <c r="C3343" s="3" t="s">
        <v>9</v>
      </c>
      <c r="D3343" s="3" t="s">
        <v>5</v>
      </c>
      <c r="E3343" s="3" t="s">
        <v>12</v>
      </c>
      <c r="F3343" s="3" t="s">
        <v>10306</v>
      </c>
      <c r="G3343" s="3" t="s">
        <v>10307</v>
      </c>
      <c r="H3343" s="4">
        <v>5319.05</v>
      </c>
      <c r="I3343" s="3" t="s">
        <v>11</v>
      </c>
    </row>
    <row r="3344" spans="1:9" x14ac:dyDescent="0.35">
      <c r="A3344" s="3">
        <v>103415432</v>
      </c>
      <c r="B3344" s="3" t="s">
        <v>10308</v>
      </c>
      <c r="C3344" s="3" t="s">
        <v>9</v>
      </c>
      <c r="D3344" s="3" t="s">
        <v>5</v>
      </c>
      <c r="E3344" s="3" t="s">
        <v>12</v>
      </c>
      <c r="F3344" s="3" t="s">
        <v>10309</v>
      </c>
      <c r="G3344" s="3" t="s">
        <v>10310</v>
      </c>
      <c r="H3344" s="5">
        <v>3176</v>
      </c>
      <c r="I3344" s="3" t="s">
        <v>11</v>
      </c>
    </row>
    <row r="3345" spans="1:9" x14ac:dyDescent="0.35">
      <c r="A3345" s="3">
        <v>103415428</v>
      </c>
      <c r="B3345" s="3" t="s">
        <v>10311</v>
      </c>
      <c r="C3345" s="3" t="s">
        <v>9</v>
      </c>
      <c r="D3345" s="3" t="s">
        <v>5</v>
      </c>
      <c r="E3345" s="3" t="s">
        <v>10</v>
      </c>
      <c r="F3345" s="3" t="s">
        <v>10312</v>
      </c>
      <c r="G3345" s="3" t="s">
        <v>10313</v>
      </c>
      <c r="H3345" s="4">
        <v>2255.35</v>
      </c>
      <c r="I3345" s="3" t="s">
        <v>11</v>
      </c>
    </row>
    <row r="3346" spans="1:9" x14ac:dyDescent="0.35">
      <c r="A3346" s="3">
        <v>103415336</v>
      </c>
      <c r="B3346" s="3" t="s">
        <v>10314</v>
      </c>
      <c r="C3346" s="3" t="s">
        <v>9</v>
      </c>
      <c r="D3346" s="3" t="s">
        <v>5</v>
      </c>
      <c r="E3346" s="3" t="s">
        <v>12</v>
      </c>
      <c r="F3346" s="3" t="s">
        <v>10315</v>
      </c>
      <c r="G3346" s="3" t="s">
        <v>10316</v>
      </c>
      <c r="H3346" s="5">
        <v>5077</v>
      </c>
      <c r="I3346" s="3" t="s">
        <v>11</v>
      </c>
    </row>
    <row r="3347" spans="1:9" x14ac:dyDescent="0.35">
      <c r="A3347" s="3">
        <v>103415419</v>
      </c>
      <c r="B3347" s="3" t="s">
        <v>10317</v>
      </c>
      <c r="C3347" s="3" t="s">
        <v>9</v>
      </c>
      <c r="D3347" s="3" t="s">
        <v>5</v>
      </c>
      <c r="E3347" s="3" t="s">
        <v>10</v>
      </c>
      <c r="F3347" s="3" t="s">
        <v>10318</v>
      </c>
      <c r="G3347" s="3" t="s">
        <v>10319</v>
      </c>
      <c r="H3347" s="3">
        <v>764.1</v>
      </c>
      <c r="I3347" s="3" t="s">
        <v>11</v>
      </c>
    </row>
    <row r="3348" spans="1:9" x14ac:dyDescent="0.35">
      <c r="A3348" s="3">
        <v>103415324</v>
      </c>
      <c r="B3348" s="3" t="s">
        <v>10320</v>
      </c>
      <c r="C3348" s="3" t="s">
        <v>9</v>
      </c>
      <c r="D3348" s="3" t="s">
        <v>5</v>
      </c>
      <c r="E3348" s="3" t="s">
        <v>10</v>
      </c>
      <c r="F3348" s="3" t="s">
        <v>10321</v>
      </c>
      <c r="G3348" s="3" t="s">
        <v>10322</v>
      </c>
      <c r="H3348" s="4">
        <v>2922.29</v>
      </c>
      <c r="I3348" s="3" t="s">
        <v>11</v>
      </c>
    </row>
    <row r="3349" spans="1:9" x14ac:dyDescent="0.35">
      <c r="A3349" s="3">
        <v>103415321</v>
      </c>
      <c r="B3349" s="3" t="s">
        <v>10323</v>
      </c>
      <c r="C3349" s="3" t="s">
        <v>9</v>
      </c>
      <c r="D3349" s="3" t="s">
        <v>5</v>
      </c>
      <c r="E3349" s="3" t="s">
        <v>10</v>
      </c>
      <c r="F3349" s="3" t="s">
        <v>7991</v>
      </c>
      <c r="G3349" s="3" t="s">
        <v>7992</v>
      </c>
      <c r="H3349" s="3">
        <v>797.05</v>
      </c>
      <c r="I3349" s="3" t="s">
        <v>11</v>
      </c>
    </row>
    <row r="3350" spans="1:9" x14ac:dyDescent="0.35">
      <c r="A3350" s="3">
        <v>103415401</v>
      </c>
      <c r="B3350" s="3" t="s">
        <v>10324</v>
      </c>
      <c r="C3350" s="3" t="s">
        <v>9</v>
      </c>
      <c r="D3350" s="3" t="s">
        <v>5</v>
      </c>
      <c r="E3350" s="3" t="s">
        <v>10</v>
      </c>
      <c r="F3350" s="3" t="s">
        <v>10325</v>
      </c>
      <c r="G3350" s="3" t="s">
        <v>10326</v>
      </c>
      <c r="H3350" s="4">
        <v>1423.1</v>
      </c>
      <c r="I3350" s="3" t="s">
        <v>11</v>
      </c>
    </row>
    <row r="3351" spans="1:9" x14ac:dyDescent="0.35">
      <c r="A3351" s="3">
        <v>103415400</v>
      </c>
      <c r="B3351" s="3" t="s">
        <v>10327</v>
      </c>
      <c r="C3351" s="3" t="s">
        <v>9</v>
      </c>
      <c r="D3351" s="3" t="s">
        <v>5</v>
      </c>
      <c r="E3351" s="3" t="s">
        <v>10</v>
      </c>
      <c r="F3351" s="3" t="s">
        <v>10328</v>
      </c>
      <c r="G3351" s="3" t="s">
        <v>10329</v>
      </c>
      <c r="H3351" s="4">
        <v>4321.55</v>
      </c>
      <c r="I3351" s="3" t="s">
        <v>11</v>
      </c>
    </row>
    <row r="3352" spans="1:9" x14ac:dyDescent="0.35">
      <c r="A3352" s="3">
        <v>103415309</v>
      </c>
      <c r="B3352" s="3" t="s">
        <v>10330</v>
      </c>
      <c r="C3352" s="3" t="s">
        <v>9</v>
      </c>
      <c r="D3352" s="3" t="s">
        <v>5</v>
      </c>
      <c r="E3352" s="3" t="s">
        <v>10</v>
      </c>
      <c r="F3352" s="3" t="s">
        <v>10331</v>
      </c>
      <c r="G3352" s="3" t="s">
        <v>10332</v>
      </c>
      <c r="H3352" s="4">
        <v>2136.5500000000002</v>
      </c>
      <c r="I3352" s="3" t="s">
        <v>11</v>
      </c>
    </row>
    <row r="3353" spans="1:9" x14ac:dyDescent="0.35">
      <c r="A3353" s="3">
        <v>103415307</v>
      </c>
      <c r="B3353" s="3" t="s">
        <v>10333</v>
      </c>
      <c r="C3353" s="3" t="s">
        <v>9</v>
      </c>
      <c r="D3353" s="3" t="s">
        <v>5</v>
      </c>
      <c r="E3353" s="3" t="s">
        <v>10</v>
      </c>
      <c r="F3353" s="3" t="s">
        <v>10334</v>
      </c>
      <c r="G3353" s="3" t="s">
        <v>10335</v>
      </c>
      <c r="H3353" s="4">
        <v>2326.5500000000002</v>
      </c>
      <c r="I3353" s="3" t="s">
        <v>11</v>
      </c>
    </row>
    <row r="3354" spans="1:9" x14ac:dyDescent="0.35">
      <c r="A3354" s="3">
        <v>103415396</v>
      </c>
      <c r="B3354" s="3" t="s">
        <v>10336</v>
      </c>
      <c r="C3354" s="3" t="s">
        <v>9</v>
      </c>
      <c r="D3354" s="3" t="s">
        <v>5</v>
      </c>
      <c r="E3354" s="3" t="s">
        <v>10</v>
      </c>
      <c r="F3354" s="3" t="s">
        <v>1983</v>
      </c>
      <c r="G3354" s="3" t="s">
        <v>1984</v>
      </c>
      <c r="H3354" s="5">
        <v>2399</v>
      </c>
      <c r="I3354" s="3" t="s">
        <v>11</v>
      </c>
    </row>
    <row r="3355" spans="1:9" x14ac:dyDescent="0.35">
      <c r="A3355" s="3">
        <v>103415395</v>
      </c>
      <c r="B3355" s="3" t="s">
        <v>10337</v>
      </c>
      <c r="C3355" s="3" t="s">
        <v>9</v>
      </c>
      <c r="D3355" s="3" t="s">
        <v>5</v>
      </c>
      <c r="E3355" s="3" t="s">
        <v>10</v>
      </c>
      <c r="F3355" s="3" t="s">
        <v>10338</v>
      </c>
      <c r="G3355" s="3" t="s">
        <v>10339</v>
      </c>
      <c r="H3355" s="3">
        <v>759.05</v>
      </c>
      <c r="I3355" s="3" t="s">
        <v>11</v>
      </c>
    </row>
    <row r="3356" spans="1:9" x14ac:dyDescent="0.35">
      <c r="A3356" s="3">
        <v>103415394</v>
      </c>
      <c r="B3356" s="3" t="s">
        <v>10340</v>
      </c>
      <c r="C3356" s="3" t="s">
        <v>9</v>
      </c>
      <c r="D3356" s="3" t="s">
        <v>5</v>
      </c>
      <c r="E3356" s="3" t="s">
        <v>10</v>
      </c>
      <c r="F3356" s="3" t="s">
        <v>10341</v>
      </c>
      <c r="G3356" s="3" t="s">
        <v>10342</v>
      </c>
      <c r="H3356" s="3">
        <v>999</v>
      </c>
      <c r="I3356" s="3" t="s">
        <v>11</v>
      </c>
    </row>
    <row r="3357" spans="1:9" x14ac:dyDescent="0.35">
      <c r="A3357" s="3">
        <v>103415300</v>
      </c>
      <c r="B3357" s="3" t="s">
        <v>10343</v>
      </c>
      <c r="C3357" s="3" t="s">
        <v>9</v>
      </c>
      <c r="D3357" s="3" t="s">
        <v>5</v>
      </c>
      <c r="E3357" s="3" t="s">
        <v>10</v>
      </c>
      <c r="F3357" s="3" t="s">
        <v>10344</v>
      </c>
      <c r="G3357" s="3" t="s">
        <v>10345</v>
      </c>
      <c r="H3357" s="4">
        <v>1179.04</v>
      </c>
      <c r="I3357" s="3" t="s">
        <v>11</v>
      </c>
    </row>
    <row r="3358" spans="1:9" x14ac:dyDescent="0.35">
      <c r="A3358" s="3">
        <v>103415388</v>
      </c>
      <c r="B3358" s="3" t="s">
        <v>10346</v>
      </c>
      <c r="C3358" s="3" t="s">
        <v>9</v>
      </c>
      <c r="D3358" s="3" t="s">
        <v>5</v>
      </c>
      <c r="E3358" s="3" t="s">
        <v>10</v>
      </c>
      <c r="F3358" s="3" t="s">
        <v>10347</v>
      </c>
      <c r="G3358" s="3" t="s">
        <v>10348</v>
      </c>
      <c r="H3358" s="3">
        <v>296.92</v>
      </c>
      <c r="I3358" s="3" t="s">
        <v>11</v>
      </c>
    </row>
    <row r="3359" spans="1:9" x14ac:dyDescent="0.35">
      <c r="A3359" s="3">
        <v>103415387</v>
      </c>
      <c r="B3359" s="3" t="s">
        <v>10349</v>
      </c>
      <c r="C3359" s="3" t="s">
        <v>9</v>
      </c>
      <c r="D3359" s="3" t="s">
        <v>5</v>
      </c>
      <c r="E3359" s="3" t="s">
        <v>10</v>
      </c>
      <c r="F3359" s="3" t="s">
        <v>10350</v>
      </c>
      <c r="G3359" s="3" t="s">
        <v>10351</v>
      </c>
      <c r="H3359" s="5">
        <v>2599</v>
      </c>
      <c r="I3359" s="3" t="s">
        <v>11</v>
      </c>
    </row>
    <row r="3360" spans="1:9" x14ac:dyDescent="0.35">
      <c r="A3360" s="3">
        <v>103415293</v>
      </c>
      <c r="B3360" s="3" t="s">
        <v>10352</v>
      </c>
      <c r="C3360" s="3" t="s">
        <v>9</v>
      </c>
      <c r="D3360" s="3" t="s">
        <v>5</v>
      </c>
      <c r="E3360" s="3" t="s">
        <v>10</v>
      </c>
      <c r="F3360" s="3" t="s">
        <v>10353</v>
      </c>
      <c r="G3360" s="3" t="s">
        <v>10354</v>
      </c>
      <c r="H3360" s="3">
        <v>599</v>
      </c>
      <c r="I3360" s="3" t="s">
        <v>11</v>
      </c>
    </row>
    <row r="3361" spans="1:9" x14ac:dyDescent="0.35">
      <c r="A3361" s="3">
        <v>103415292</v>
      </c>
      <c r="B3361" s="3" t="s">
        <v>10355</v>
      </c>
      <c r="C3361" s="3" t="s">
        <v>9</v>
      </c>
      <c r="D3361" s="3" t="s">
        <v>5</v>
      </c>
      <c r="E3361" s="3" t="s">
        <v>10</v>
      </c>
      <c r="F3361" s="3" t="s">
        <v>10356</v>
      </c>
      <c r="G3361" s="3" t="s">
        <v>10357</v>
      </c>
      <c r="H3361" s="5">
        <v>1039</v>
      </c>
      <c r="I3361" s="3" t="s">
        <v>11</v>
      </c>
    </row>
    <row r="3362" spans="1:9" x14ac:dyDescent="0.35">
      <c r="A3362" s="3">
        <v>103415291</v>
      </c>
      <c r="B3362" s="3" t="s">
        <v>10358</v>
      </c>
      <c r="C3362" s="3" t="s">
        <v>9</v>
      </c>
      <c r="D3362" s="3" t="s">
        <v>5</v>
      </c>
      <c r="E3362" s="3" t="s">
        <v>10</v>
      </c>
      <c r="F3362" s="3" t="s">
        <v>7582</v>
      </c>
      <c r="G3362" s="3" t="s">
        <v>7583</v>
      </c>
      <c r="H3362" s="5">
        <v>5399</v>
      </c>
      <c r="I3362" s="3" t="s">
        <v>11</v>
      </c>
    </row>
    <row r="3363" spans="1:9" x14ac:dyDescent="0.35">
      <c r="A3363" s="3">
        <v>103415378</v>
      </c>
      <c r="B3363" s="3" t="s">
        <v>10359</v>
      </c>
      <c r="C3363" s="3" t="s">
        <v>9</v>
      </c>
      <c r="D3363" s="3" t="s">
        <v>5</v>
      </c>
      <c r="E3363" s="3" t="s">
        <v>10</v>
      </c>
      <c r="F3363" s="3" t="s">
        <v>10360</v>
      </c>
      <c r="G3363" s="3" t="s">
        <v>10361</v>
      </c>
      <c r="H3363" s="4">
        <v>2089.0500000000002</v>
      </c>
      <c r="I3363" s="3" t="s">
        <v>11</v>
      </c>
    </row>
    <row r="3364" spans="1:9" x14ac:dyDescent="0.35">
      <c r="A3364" s="3">
        <v>103415283</v>
      </c>
      <c r="B3364" s="3" t="s">
        <v>10362</v>
      </c>
      <c r="C3364" s="3" t="s">
        <v>9</v>
      </c>
      <c r="D3364" s="3" t="s">
        <v>5</v>
      </c>
      <c r="E3364" s="3" t="s">
        <v>10</v>
      </c>
      <c r="F3364" s="3" t="s">
        <v>10363</v>
      </c>
      <c r="G3364" s="3" t="s">
        <v>10364</v>
      </c>
      <c r="H3364" s="4">
        <v>2279.0500000000002</v>
      </c>
      <c r="I3364" s="3" t="s">
        <v>11</v>
      </c>
    </row>
    <row r="3365" spans="1:9" x14ac:dyDescent="0.35">
      <c r="A3365" s="3">
        <v>103415372</v>
      </c>
      <c r="B3365" s="3" t="s">
        <v>10365</v>
      </c>
      <c r="C3365" s="3" t="s">
        <v>9</v>
      </c>
      <c r="D3365" s="3" t="s">
        <v>5</v>
      </c>
      <c r="E3365" s="3" t="s">
        <v>10</v>
      </c>
      <c r="F3365" s="3" t="s">
        <v>10366</v>
      </c>
      <c r="G3365" s="3" t="s">
        <v>10367</v>
      </c>
      <c r="H3365" s="5">
        <v>1037</v>
      </c>
      <c r="I3365" s="3" t="s">
        <v>11</v>
      </c>
    </row>
    <row r="3366" spans="1:9" x14ac:dyDescent="0.35">
      <c r="A3366" s="3">
        <v>103415282</v>
      </c>
      <c r="B3366" s="3" t="s">
        <v>10368</v>
      </c>
      <c r="C3366" s="3" t="s">
        <v>9</v>
      </c>
      <c r="D3366" s="3" t="s">
        <v>5</v>
      </c>
      <c r="E3366" s="3" t="s">
        <v>10</v>
      </c>
      <c r="F3366" s="3" t="s">
        <v>10369</v>
      </c>
      <c r="G3366" s="3" t="s">
        <v>10370</v>
      </c>
      <c r="H3366" s="4">
        <v>4008.05</v>
      </c>
      <c r="I3366" s="3" t="s">
        <v>11</v>
      </c>
    </row>
    <row r="3367" spans="1:9" x14ac:dyDescent="0.35">
      <c r="A3367" s="3">
        <v>103415370</v>
      </c>
      <c r="B3367" s="3" t="s">
        <v>10371</v>
      </c>
      <c r="C3367" s="3" t="s">
        <v>9</v>
      </c>
      <c r="D3367" s="3" t="s">
        <v>5</v>
      </c>
      <c r="E3367" s="3" t="s">
        <v>10</v>
      </c>
      <c r="F3367" s="3" t="s">
        <v>10372</v>
      </c>
      <c r="G3367" s="3" t="s">
        <v>10373</v>
      </c>
      <c r="H3367" s="3">
        <v>369.55</v>
      </c>
      <c r="I3367" s="3" t="s">
        <v>11</v>
      </c>
    </row>
    <row r="3368" spans="1:9" x14ac:dyDescent="0.35">
      <c r="A3368" s="3">
        <v>103415278</v>
      </c>
      <c r="B3368" s="3" t="s">
        <v>10374</v>
      </c>
      <c r="C3368" s="3" t="s">
        <v>9</v>
      </c>
      <c r="D3368" s="3" t="s">
        <v>5</v>
      </c>
      <c r="E3368" s="3" t="s">
        <v>10</v>
      </c>
      <c r="F3368" s="3" t="s">
        <v>10375</v>
      </c>
      <c r="G3368" s="3" t="s">
        <v>10376</v>
      </c>
      <c r="H3368" s="5">
        <v>1199</v>
      </c>
      <c r="I3368" s="3" t="s">
        <v>11</v>
      </c>
    </row>
    <row r="3369" spans="1:9" x14ac:dyDescent="0.35">
      <c r="A3369" s="3">
        <v>103415275</v>
      </c>
      <c r="B3369" s="3" t="s">
        <v>10377</v>
      </c>
      <c r="C3369" s="3" t="s">
        <v>9</v>
      </c>
      <c r="D3369" s="3" t="s">
        <v>5</v>
      </c>
      <c r="E3369" s="3" t="s">
        <v>10</v>
      </c>
      <c r="F3369" s="3" t="s">
        <v>10378</v>
      </c>
      <c r="G3369" s="3" t="s">
        <v>10379</v>
      </c>
      <c r="H3369" s="5">
        <v>2999</v>
      </c>
      <c r="I3369" s="3" t="s">
        <v>11</v>
      </c>
    </row>
    <row r="3370" spans="1:9" x14ac:dyDescent="0.35">
      <c r="A3370" s="3">
        <v>103415274</v>
      </c>
      <c r="B3370" s="3" t="s">
        <v>10380</v>
      </c>
      <c r="C3370" s="3" t="s">
        <v>9</v>
      </c>
      <c r="D3370" s="3" t="s">
        <v>5</v>
      </c>
      <c r="E3370" s="3" t="s">
        <v>10</v>
      </c>
      <c r="F3370" s="3" t="s">
        <v>10381</v>
      </c>
      <c r="G3370" s="3" t="s">
        <v>10382</v>
      </c>
      <c r="H3370" s="3">
        <v>351.07</v>
      </c>
      <c r="I3370" s="3" t="s">
        <v>13</v>
      </c>
    </row>
    <row r="3371" spans="1:9" x14ac:dyDescent="0.35">
      <c r="A3371" s="3">
        <v>103415273</v>
      </c>
      <c r="B3371" s="3" t="s">
        <v>10383</v>
      </c>
      <c r="C3371" s="3" t="s">
        <v>9</v>
      </c>
      <c r="D3371" s="3" t="s">
        <v>5</v>
      </c>
      <c r="E3371" s="3" t="s">
        <v>12</v>
      </c>
      <c r="F3371" s="3" t="s">
        <v>10384</v>
      </c>
      <c r="G3371" s="3" t="s">
        <v>10385</v>
      </c>
      <c r="H3371" s="5">
        <v>4648</v>
      </c>
      <c r="I3371" s="3" t="s">
        <v>11</v>
      </c>
    </row>
    <row r="3372" spans="1:9" x14ac:dyDescent="0.35">
      <c r="A3372" s="3">
        <v>103415271</v>
      </c>
      <c r="B3372" s="3" t="s">
        <v>10386</v>
      </c>
      <c r="C3372" s="3" t="s">
        <v>9</v>
      </c>
      <c r="D3372" s="3" t="s">
        <v>5</v>
      </c>
      <c r="E3372" s="3" t="s">
        <v>10</v>
      </c>
      <c r="F3372" s="3" t="s">
        <v>1745</v>
      </c>
      <c r="G3372" s="3" t="s">
        <v>1746</v>
      </c>
      <c r="H3372" s="5">
        <v>1259</v>
      </c>
      <c r="I3372" s="3" t="s">
        <v>11</v>
      </c>
    </row>
    <row r="3373" spans="1:9" x14ac:dyDescent="0.35">
      <c r="A3373" s="3">
        <v>103415365</v>
      </c>
      <c r="B3373" s="3" t="s">
        <v>10387</v>
      </c>
      <c r="C3373" s="3" t="s">
        <v>9</v>
      </c>
      <c r="D3373" s="3" t="s">
        <v>5</v>
      </c>
      <c r="E3373" s="3" t="s">
        <v>12</v>
      </c>
      <c r="F3373" s="3" t="s">
        <v>10388</v>
      </c>
      <c r="G3373" s="3" t="s">
        <v>10389</v>
      </c>
      <c r="H3373" s="4">
        <v>2469.0500000000002</v>
      </c>
      <c r="I3373" s="3" t="s">
        <v>11</v>
      </c>
    </row>
    <row r="3374" spans="1:9" x14ac:dyDescent="0.35">
      <c r="A3374" s="3">
        <v>103415266</v>
      </c>
      <c r="B3374" s="3" t="s">
        <v>10390</v>
      </c>
      <c r="C3374" s="3" t="s">
        <v>9</v>
      </c>
      <c r="D3374" s="3" t="s">
        <v>5</v>
      </c>
      <c r="E3374" s="3" t="s">
        <v>10</v>
      </c>
      <c r="F3374" s="3" t="s">
        <v>10391</v>
      </c>
      <c r="G3374" s="3" t="s">
        <v>10392</v>
      </c>
      <c r="H3374" s="5">
        <v>3599</v>
      </c>
      <c r="I3374" s="3" t="s">
        <v>11</v>
      </c>
    </row>
    <row r="3375" spans="1:9" x14ac:dyDescent="0.35">
      <c r="A3375" s="3">
        <v>103415264</v>
      </c>
      <c r="B3375" s="3" t="s">
        <v>10393</v>
      </c>
      <c r="C3375" s="3" t="s">
        <v>9</v>
      </c>
      <c r="D3375" s="3" t="s">
        <v>5</v>
      </c>
      <c r="E3375" s="3" t="s">
        <v>10</v>
      </c>
      <c r="F3375" s="3" t="s">
        <v>10394</v>
      </c>
      <c r="G3375" s="3" t="s">
        <v>10395</v>
      </c>
      <c r="H3375" s="4">
        <v>2047.77</v>
      </c>
      <c r="I3375" s="3" t="s">
        <v>11</v>
      </c>
    </row>
    <row r="3376" spans="1:9" x14ac:dyDescent="0.35">
      <c r="A3376" s="3">
        <v>103415263</v>
      </c>
      <c r="B3376" s="3" t="s">
        <v>10396</v>
      </c>
      <c r="C3376" s="3" t="s">
        <v>9</v>
      </c>
      <c r="D3376" s="3" t="s">
        <v>5</v>
      </c>
      <c r="E3376" s="3" t="s">
        <v>10</v>
      </c>
      <c r="F3376" s="3" t="s">
        <v>10397</v>
      </c>
      <c r="G3376" s="3" t="s">
        <v>10398</v>
      </c>
      <c r="H3376" s="4">
        <v>2083.87</v>
      </c>
      <c r="I3376" s="3" t="s">
        <v>11</v>
      </c>
    </row>
    <row r="3377" spans="1:9" x14ac:dyDescent="0.35">
      <c r="A3377" s="3">
        <v>103415158</v>
      </c>
      <c r="B3377" s="3" t="s">
        <v>10399</v>
      </c>
      <c r="C3377" s="3" t="s">
        <v>9</v>
      </c>
      <c r="D3377" s="3" t="s">
        <v>5</v>
      </c>
      <c r="E3377" s="3" t="s">
        <v>10</v>
      </c>
      <c r="F3377" s="3" t="s">
        <v>10400</v>
      </c>
      <c r="G3377" s="3" t="s">
        <v>10401</v>
      </c>
      <c r="H3377" s="4">
        <v>2564.0500000000002</v>
      </c>
      <c r="I3377" s="3" t="s">
        <v>11</v>
      </c>
    </row>
    <row r="3378" spans="1:9" x14ac:dyDescent="0.35">
      <c r="A3378" s="3">
        <v>103415156</v>
      </c>
      <c r="B3378" s="3" t="s">
        <v>10402</v>
      </c>
      <c r="C3378" s="3" t="s">
        <v>9</v>
      </c>
      <c r="D3378" s="3" t="s">
        <v>5</v>
      </c>
      <c r="E3378" s="3" t="s">
        <v>10</v>
      </c>
      <c r="F3378" s="3" t="s">
        <v>10403</v>
      </c>
      <c r="G3378" s="3" t="s">
        <v>10404</v>
      </c>
      <c r="H3378" s="4">
        <v>1063.05</v>
      </c>
      <c r="I3378" s="3" t="s">
        <v>11</v>
      </c>
    </row>
    <row r="3379" spans="1:9" x14ac:dyDescent="0.35">
      <c r="A3379" s="3">
        <v>103415153</v>
      </c>
      <c r="B3379" s="3" t="s">
        <v>10405</v>
      </c>
      <c r="C3379" s="3" t="s">
        <v>9</v>
      </c>
      <c r="D3379" s="3" t="s">
        <v>5</v>
      </c>
      <c r="E3379" s="3" t="s">
        <v>10</v>
      </c>
      <c r="F3379" s="3" t="s">
        <v>10406</v>
      </c>
      <c r="G3379" s="3" t="s">
        <v>10407</v>
      </c>
      <c r="H3379" s="5">
        <v>2999</v>
      </c>
      <c r="I3379" s="3" t="s">
        <v>11</v>
      </c>
    </row>
    <row r="3380" spans="1:9" x14ac:dyDescent="0.35">
      <c r="A3380" s="3">
        <v>103415253</v>
      </c>
      <c r="B3380" s="3" t="s">
        <v>10408</v>
      </c>
      <c r="C3380" s="3" t="s">
        <v>9</v>
      </c>
      <c r="D3380" s="3" t="s">
        <v>5</v>
      </c>
      <c r="E3380" s="3" t="s">
        <v>10</v>
      </c>
      <c r="F3380" s="3" t="s">
        <v>7362</v>
      </c>
      <c r="G3380" s="3" t="s">
        <v>7363</v>
      </c>
      <c r="H3380" s="4">
        <v>4843.1000000000004</v>
      </c>
      <c r="I3380" s="3" t="s">
        <v>11</v>
      </c>
    </row>
    <row r="3381" spans="1:9" x14ac:dyDescent="0.35">
      <c r="A3381" s="3">
        <v>103415252</v>
      </c>
      <c r="B3381" s="3" t="s">
        <v>10409</v>
      </c>
      <c r="C3381" s="3" t="s">
        <v>9</v>
      </c>
      <c r="D3381" s="3" t="s">
        <v>5</v>
      </c>
      <c r="E3381" s="3" t="s">
        <v>10</v>
      </c>
      <c r="F3381" s="3" t="s">
        <v>10410</v>
      </c>
      <c r="G3381" s="3" t="s">
        <v>10411</v>
      </c>
      <c r="H3381" s="3">
        <v>768.55</v>
      </c>
      <c r="I3381" s="3" t="s">
        <v>11</v>
      </c>
    </row>
    <row r="3382" spans="1:9" x14ac:dyDescent="0.35">
      <c r="A3382" s="3">
        <v>103415246</v>
      </c>
      <c r="B3382" s="3" t="s">
        <v>10412</v>
      </c>
      <c r="C3382" s="3" t="s">
        <v>9</v>
      </c>
      <c r="D3382" s="3" t="s">
        <v>5</v>
      </c>
      <c r="E3382" s="3" t="s">
        <v>10</v>
      </c>
      <c r="F3382" s="3" t="s">
        <v>10413</v>
      </c>
      <c r="G3382" s="3" t="s">
        <v>10414</v>
      </c>
      <c r="H3382" s="5">
        <v>5999</v>
      </c>
      <c r="I3382" s="3" t="s">
        <v>11</v>
      </c>
    </row>
    <row r="3383" spans="1:9" x14ac:dyDescent="0.35">
      <c r="A3383" s="3">
        <v>103415243</v>
      </c>
      <c r="B3383" s="3" t="s">
        <v>10415</v>
      </c>
      <c r="C3383" s="3" t="s">
        <v>9</v>
      </c>
      <c r="D3383" s="3" t="s">
        <v>5</v>
      </c>
      <c r="E3383" s="3" t="s">
        <v>10</v>
      </c>
      <c r="F3383" s="3" t="s">
        <v>10416</v>
      </c>
      <c r="G3383" s="3" t="s">
        <v>10417</v>
      </c>
      <c r="H3383" s="4">
        <v>3212.23</v>
      </c>
      <c r="I3383" s="3" t="s">
        <v>11</v>
      </c>
    </row>
    <row r="3384" spans="1:9" x14ac:dyDescent="0.35">
      <c r="A3384" s="3">
        <v>103415140</v>
      </c>
      <c r="B3384" s="3" t="s">
        <v>10418</v>
      </c>
      <c r="C3384" s="3" t="s">
        <v>9</v>
      </c>
      <c r="D3384" s="3" t="s">
        <v>5</v>
      </c>
      <c r="E3384" s="3" t="s">
        <v>10</v>
      </c>
      <c r="F3384" s="3" t="s">
        <v>10419</v>
      </c>
      <c r="G3384" s="3" t="s">
        <v>10420</v>
      </c>
      <c r="H3384" s="4">
        <v>1110.55</v>
      </c>
      <c r="I3384" s="3" t="s">
        <v>11</v>
      </c>
    </row>
    <row r="3385" spans="1:9" x14ac:dyDescent="0.35">
      <c r="A3385" s="3">
        <v>103415138</v>
      </c>
      <c r="B3385" s="3" t="s">
        <v>10421</v>
      </c>
      <c r="C3385" s="3" t="s">
        <v>9</v>
      </c>
      <c r="D3385" s="3" t="s">
        <v>5</v>
      </c>
      <c r="E3385" s="3" t="s">
        <v>12</v>
      </c>
      <c r="F3385" s="3" t="s">
        <v>10422</v>
      </c>
      <c r="G3385" s="3" t="s">
        <v>10423</v>
      </c>
      <c r="H3385" s="5">
        <v>1399</v>
      </c>
      <c r="I3385" s="3" t="s">
        <v>11</v>
      </c>
    </row>
    <row r="3386" spans="1:9" x14ac:dyDescent="0.35">
      <c r="A3386" s="3">
        <v>103415234</v>
      </c>
      <c r="B3386" s="3" t="s">
        <v>10424</v>
      </c>
      <c r="C3386" s="3" t="s">
        <v>9</v>
      </c>
      <c r="D3386" s="3" t="s">
        <v>5</v>
      </c>
      <c r="E3386" s="3" t="s">
        <v>12</v>
      </c>
      <c r="F3386" s="3" t="s">
        <v>10425</v>
      </c>
      <c r="G3386" s="3" t="s">
        <v>10426</v>
      </c>
      <c r="H3386" s="5">
        <v>1399</v>
      </c>
      <c r="I3386" s="3" t="s">
        <v>11</v>
      </c>
    </row>
    <row r="3387" spans="1:9" x14ac:dyDescent="0.35">
      <c r="A3387" s="3">
        <v>103415225</v>
      </c>
      <c r="B3387" s="3" t="s">
        <v>10427</v>
      </c>
      <c r="C3387" s="3" t="s">
        <v>9</v>
      </c>
      <c r="D3387" s="3" t="s">
        <v>5</v>
      </c>
      <c r="E3387" s="3" t="s">
        <v>10</v>
      </c>
      <c r="F3387" s="3" t="s">
        <v>10428</v>
      </c>
      <c r="G3387" s="3" t="s">
        <v>10429</v>
      </c>
      <c r="H3387" s="4">
        <v>3704.05</v>
      </c>
      <c r="I3387" s="3" t="s">
        <v>11</v>
      </c>
    </row>
    <row r="3388" spans="1:9" x14ac:dyDescent="0.35">
      <c r="A3388" s="3">
        <v>103415224</v>
      </c>
      <c r="B3388" s="3" t="s">
        <v>10430</v>
      </c>
      <c r="C3388" s="3" t="s">
        <v>9</v>
      </c>
      <c r="D3388" s="3" t="s">
        <v>5</v>
      </c>
      <c r="E3388" s="3" t="s">
        <v>10</v>
      </c>
      <c r="F3388" s="3" t="s">
        <v>10431</v>
      </c>
      <c r="G3388" s="3" t="s">
        <v>10432</v>
      </c>
      <c r="H3388" s="4">
        <v>1300.55</v>
      </c>
      <c r="I3388" s="3" t="s">
        <v>11</v>
      </c>
    </row>
    <row r="3389" spans="1:9" x14ac:dyDescent="0.35">
      <c r="A3389" s="3">
        <v>103415223</v>
      </c>
      <c r="B3389" s="3" t="s">
        <v>10433</v>
      </c>
      <c r="C3389" s="3" t="s">
        <v>9</v>
      </c>
      <c r="D3389" s="3" t="s">
        <v>5</v>
      </c>
      <c r="E3389" s="3" t="s">
        <v>10</v>
      </c>
      <c r="F3389" s="3" t="s">
        <v>4730</v>
      </c>
      <c r="G3389" s="3" t="s">
        <v>4731</v>
      </c>
      <c r="H3389" s="3">
        <v>673.55</v>
      </c>
      <c r="I3389" s="3" t="s">
        <v>11</v>
      </c>
    </row>
    <row r="3390" spans="1:9" x14ac:dyDescent="0.35">
      <c r="A3390" s="3">
        <v>103415133</v>
      </c>
      <c r="B3390" s="3" t="s">
        <v>10434</v>
      </c>
      <c r="C3390" s="3" t="s">
        <v>9</v>
      </c>
      <c r="D3390" s="3" t="s">
        <v>5</v>
      </c>
      <c r="E3390" s="3" t="s">
        <v>10</v>
      </c>
      <c r="F3390" s="3" t="s">
        <v>10435</v>
      </c>
      <c r="G3390" s="3" t="s">
        <v>10436</v>
      </c>
      <c r="H3390" s="4">
        <v>3977.65</v>
      </c>
      <c r="I3390" s="3" t="s">
        <v>11</v>
      </c>
    </row>
    <row r="3391" spans="1:9" x14ac:dyDescent="0.35">
      <c r="A3391" s="3">
        <v>103415130</v>
      </c>
      <c r="B3391" s="3" t="s">
        <v>10437</v>
      </c>
      <c r="C3391" s="3" t="s">
        <v>9</v>
      </c>
      <c r="D3391" s="3" t="s">
        <v>5</v>
      </c>
      <c r="E3391" s="3" t="s">
        <v>12</v>
      </c>
      <c r="F3391" s="3" t="s">
        <v>10438</v>
      </c>
      <c r="G3391" s="3" t="s">
        <v>10439</v>
      </c>
      <c r="H3391" s="5">
        <v>1369</v>
      </c>
      <c r="I3391" s="3" t="s">
        <v>11</v>
      </c>
    </row>
    <row r="3392" spans="1:9" x14ac:dyDescent="0.35">
      <c r="A3392" s="3">
        <v>103415219</v>
      </c>
      <c r="B3392" s="3" t="s">
        <v>10440</v>
      </c>
      <c r="C3392" s="3" t="s">
        <v>9</v>
      </c>
      <c r="D3392" s="3" t="s">
        <v>5</v>
      </c>
      <c r="E3392" s="3" t="s">
        <v>12</v>
      </c>
      <c r="F3392" s="3" t="s">
        <v>10441</v>
      </c>
      <c r="G3392" s="3" t="s">
        <v>10442</v>
      </c>
      <c r="H3392" s="5">
        <v>2199</v>
      </c>
      <c r="I3392" s="3" t="s">
        <v>11</v>
      </c>
    </row>
    <row r="3393" spans="1:9" x14ac:dyDescent="0.35">
      <c r="A3393" s="3">
        <v>103415128</v>
      </c>
      <c r="B3393" s="3" t="s">
        <v>10443</v>
      </c>
      <c r="C3393" s="3" t="s">
        <v>9</v>
      </c>
      <c r="D3393" s="3" t="s">
        <v>5</v>
      </c>
      <c r="E3393" s="3" t="s">
        <v>10</v>
      </c>
      <c r="F3393" s="3" t="s">
        <v>10444</v>
      </c>
      <c r="G3393" s="3" t="s">
        <v>10445</v>
      </c>
      <c r="H3393" s="3">
        <v>674.25</v>
      </c>
      <c r="I3393" s="3" t="s">
        <v>11</v>
      </c>
    </row>
    <row r="3394" spans="1:9" x14ac:dyDescent="0.35">
      <c r="A3394" s="3">
        <v>103415213</v>
      </c>
      <c r="B3394" s="3" t="s">
        <v>10446</v>
      </c>
      <c r="C3394" s="3" t="s">
        <v>9</v>
      </c>
      <c r="D3394" s="3" t="s">
        <v>5</v>
      </c>
      <c r="E3394" s="3" t="s">
        <v>10</v>
      </c>
      <c r="F3394" s="3" t="s">
        <v>10447</v>
      </c>
      <c r="G3394" s="3" t="s">
        <v>10448</v>
      </c>
      <c r="H3394" s="3">
        <v>549</v>
      </c>
      <c r="I3394" s="3" t="s">
        <v>11</v>
      </c>
    </row>
    <row r="3395" spans="1:9" x14ac:dyDescent="0.35">
      <c r="A3395" s="3">
        <v>103415212</v>
      </c>
      <c r="B3395" s="3" t="s">
        <v>10449</v>
      </c>
      <c r="C3395" s="3" t="s">
        <v>9</v>
      </c>
      <c r="D3395" s="3" t="s">
        <v>5</v>
      </c>
      <c r="E3395" s="3" t="s">
        <v>10</v>
      </c>
      <c r="F3395" s="3" t="s">
        <v>10450</v>
      </c>
      <c r="G3395" s="3" t="s">
        <v>10451</v>
      </c>
      <c r="H3395" s="5">
        <v>1199</v>
      </c>
      <c r="I3395" s="3" t="s">
        <v>11</v>
      </c>
    </row>
    <row r="3396" spans="1:9" x14ac:dyDescent="0.35">
      <c r="A3396" s="3">
        <v>103415126</v>
      </c>
      <c r="B3396" s="3" t="s">
        <v>10452</v>
      </c>
      <c r="C3396" s="3" t="s">
        <v>9</v>
      </c>
      <c r="D3396" s="3" t="s">
        <v>5</v>
      </c>
      <c r="E3396" s="3" t="s">
        <v>10</v>
      </c>
      <c r="F3396" s="3" t="s">
        <v>2022</v>
      </c>
      <c r="G3396" s="3" t="s">
        <v>2023</v>
      </c>
      <c r="H3396" s="5">
        <v>2469</v>
      </c>
      <c r="I3396" s="3" t="s">
        <v>11</v>
      </c>
    </row>
    <row r="3397" spans="1:9" x14ac:dyDescent="0.35">
      <c r="A3397" s="3">
        <v>103415210</v>
      </c>
      <c r="B3397" s="3" t="s">
        <v>10453</v>
      </c>
      <c r="C3397" s="3" t="s">
        <v>9</v>
      </c>
      <c r="D3397" s="3" t="s">
        <v>5</v>
      </c>
      <c r="E3397" s="3" t="s">
        <v>10</v>
      </c>
      <c r="F3397" s="3" t="s">
        <v>10454</v>
      </c>
      <c r="G3397" s="3" t="s">
        <v>10455</v>
      </c>
      <c r="H3397" s="5">
        <v>4999</v>
      </c>
      <c r="I3397" s="3" t="s">
        <v>11</v>
      </c>
    </row>
    <row r="3398" spans="1:9" x14ac:dyDescent="0.35">
      <c r="A3398" s="3">
        <v>103415123</v>
      </c>
      <c r="B3398" s="3" t="s">
        <v>10456</v>
      </c>
      <c r="C3398" s="3" t="s">
        <v>9</v>
      </c>
      <c r="D3398" s="3" t="s">
        <v>5</v>
      </c>
      <c r="E3398" s="3" t="s">
        <v>10</v>
      </c>
      <c r="F3398" s="3" t="s">
        <v>10457</v>
      </c>
      <c r="G3398" s="3" t="s">
        <v>10458</v>
      </c>
      <c r="H3398" s="5">
        <v>3849</v>
      </c>
      <c r="I3398" s="3" t="s">
        <v>11</v>
      </c>
    </row>
    <row r="3399" spans="1:9" x14ac:dyDescent="0.35">
      <c r="A3399" s="3">
        <v>103415203</v>
      </c>
      <c r="B3399" s="3" t="s">
        <v>10459</v>
      </c>
      <c r="C3399" s="3" t="s">
        <v>9</v>
      </c>
      <c r="D3399" s="3" t="s">
        <v>5</v>
      </c>
      <c r="E3399" s="3" t="s">
        <v>10</v>
      </c>
      <c r="F3399" s="3" t="s">
        <v>10460</v>
      </c>
      <c r="G3399" s="3" t="s">
        <v>10461</v>
      </c>
      <c r="H3399" s="5">
        <v>2469</v>
      </c>
      <c r="I3399" s="3" t="s">
        <v>11</v>
      </c>
    </row>
    <row r="3400" spans="1:9" x14ac:dyDescent="0.35">
      <c r="A3400" s="3">
        <v>103415116</v>
      </c>
      <c r="B3400" s="3" t="s">
        <v>10462</v>
      </c>
      <c r="C3400" s="3" t="s">
        <v>9</v>
      </c>
      <c r="D3400" s="3" t="s">
        <v>5</v>
      </c>
      <c r="E3400" s="3" t="s">
        <v>10</v>
      </c>
      <c r="F3400" s="3" t="s">
        <v>10463</v>
      </c>
      <c r="G3400" s="3" t="s">
        <v>10464</v>
      </c>
      <c r="H3400" s="5">
        <v>3499</v>
      </c>
      <c r="I3400" s="3" t="s">
        <v>11</v>
      </c>
    </row>
    <row r="3401" spans="1:9" x14ac:dyDescent="0.35">
      <c r="A3401" s="3">
        <v>103415114</v>
      </c>
      <c r="B3401" s="3" t="s">
        <v>10465</v>
      </c>
      <c r="C3401" s="3" t="s">
        <v>9</v>
      </c>
      <c r="D3401" s="3" t="s">
        <v>5</v>
      </c>
      <c r="E3401" s="3" t="s">
        <v>10</v>
      </c>
      <c r="F3401" s="3" t="s">
        <v>10466</v>
      </c>
      <c r="G3401" s="3" t="s">
        <v>10467</v>
      </c>
      <c r="H3401" s="4">
        <v>3149.1</v>
      </c>
      <c r="I3401" s="3" t="s">
        <v>11</v>
      </c>
    </row>
    <row r="3402" spans="1:9" x14ac:dyDescent="0.35">
      <c r="A3402" s="3">
        <v>103415198</v>
      </c>
      <c r="B3402" s="3" t="s">
        <v>10468</v>
      </c>
      <c r="C3402" s="3" t="s">
        <v>9</v>
      </c>
      <c r="D3402" s="3" t="s">
        <v>5</v>
      </c>
      <c r="E3402" s="3" t="s">
        <v>10</v>
      </c>
      <c r="F3402" s="3" t="s">
        <v>10469</v>
      </c>
      <c r="G3402" s="3" t="s">
        <v>10470</v>
      </c>
      <c r="H3402" s="5">
        <v>2199</v>
      </c>
      <c r="I3402" s="3" t="s">
        <v>11</v>
      </c>
    </row>
    <row r="3403" spans="1:9" x14ac:dyDescent="0.35">
      <c r="A3403" s="3">
        <v>103415197</v>
      </c>
      <c r="B3403" s="3" t="s">
        <v>10471</v>
      </c>
      <c r="C3403" s="3" t="s">
        <v>9</v>
      </c>
      <c r="D3403" s="3" t="s">
        <v>5</v>
      </c>
      <c r="E3403" s="3" t="s">
        <v>12</v>
      </c>
      <c r="F3403" s="3" t="s">
        <v>10472</v>
      </c>
      <c r="G3403" s="3" t="s">
        <v>10473</v>
      </c>
      <c r="H3403" s="4">
        <v>1424.05</v>
      </c>
      <c r="I3403" s="3" t="s">
        <v>11</v>
      </c>
    </row>
    <row r="3404" spans="1:9" x14ac:dyDescent="0.35">
      <c r="A3404" s="3">
        <v>103415196</v>
      </c>
      <c r="B3404" s="3" t="s">
        <v>10474</v>
      </c>
      <c r="C3404" s="3" t="s">
        <v>9</v>
      </c>
      <c r="D3404" s="3" t="s">
        <v>5</v>
      </c>
      <c r="E3404" s="3" t="s">
        <v>10</v>
      </c>
      <c r="F3404" s="3" t="s">
        <v>10475</v>
      </c>
      <c r="G3404" s="3" t="s">
        <v>10476</v>
      </c>
      <c r="H3404" s="3">
        <v>599</v>
      </c>
      <c r="I3404" s="3" t="s">
        <v>11</v>
      </c>
    </row>
    <row r="3405" spans="1:9" x14ac:dyDescent="0.35">
      <c r="A3405" s="3">
        <v>103415191</v>
      </c>
      <c r="B3405" s="3" t="s">
        <v>10477</v>
      </c>
      <c r="C3405" s="3" t="s">
        <v>9</v>
      </c>
      <c r="D3405" s="3" t="s">
        <v>5</v>
      </c>
      <c r="E3405" s="3" t="s">
        <v>10</v>
      </c>
      <c r="F3405" s="3" t="s">
        <v>10478</v>
      </c>
      <c r="G3405" s="3" t="s">
        <v>10479</v>
      </c>
      <c r="H3405" s="4">
        <v>1329.05</v>
      </c>
      <c r="I3405" s="3" t="s">
        <v>11</v>
      </c>
    </row>
    <row r="3406" spans="1:9" x14ac:dyDescent="0.35">
      <c r="A3406" s="3">
        <v>103415109</v>
      </c>
      <c r="B3406" s="3" t="s">
        <v>10480</v>
      </c>
      <c r="C3406" s="3" t="s">
        <v>9</v>
      </c>
      <c r="D3406" s="3" t="s">
        <v>5</v>
      </c>
      <c r="E3406" s="3" t="s">
        <v>10</v>
      </c>
      <c r="F3406" s="3" t="s">
        <v>10481</v>
      </c>
      <c r="G3406" s="3" t="s">
        <v>10482</v>
      </c>
      <c r="H3406" s="5">
        <v>2309</v>
      </c>
      <c r="I3406" s="3" t="s">
        <v>11</v>
      </c>
    </row>
    <row r="3407" spans="1:9" x14ac:dyDescent="0.35">
      <c r="A3407" s="3">
        <v>103415187</v>
      </c>
      <c r="B3407" s="3" t="s">
        <v>10483</v>
      </c>
      <c r="C3407" s="3" t="s">
        <v>9</v>
      </c>
      <c r="D3407" s="3" t="s">
        <v>5</v>
      </c>
      <c r="E3407" s="3" t="s">
        <v>12</v>
      </c>
      <c r="F3407" s="3" t="s">
        <v>10484</v>
      </c>
      <c r="G3407" s="3" t="s">
        <v>10485</v>
      </c>
      <c r="H3407" s="4">
        <v>1235.52</v>
      </c>
      <c r="I3407" s="3" t="s">
        <v>13</v>
      </c>
    </row>
    <row r="3408" spans="1:9" x14ac:dyDescent="0.35">
      <c r="A3408" s="3">
        <v>103415106</v>
      </c>
      <c r="B3408" s="3" t="s">
        <v>10486</v>
      </c>
      <c r="C3408" s="3" t="s">
        <v>9</v>
      </c>
      <c r="D3408" s="3" t="s">
        <v>5</v>
      </c>
      <c r="E3408" s="3" t="s">
        <v>10</v>
      </c>
      <c r="F3408" s="3" t="s">
        <v>4730</v>
      </c>
      <c r="G3408" s="3" t="s">
        <v>4731</v>
      </c>
      <c r="H3408" s="4">
        <v>1186.55</v>
      </c>
      <c r="I3408" s="3" t="s">
        <v>11</v>
      </c>
    </row>
    <row r="3409" spans="1:9" x14ac:dyDescent="0.35">
      <c r="A3409" s="3">
        <v>103415185</v>
      </c>
      <c r="B3409" s="3" t="s">
        <v>10487</v>
      </c>
      <c r="C3409" s="3" t="s">
        <v>9</v>
      </c>
      <c r="D3409" s="3" t="s">
        <v>5</v>
      </c>
      <c r="E3409" s="3" t="s">
        <v>10</v>
      </c>
      <c r="F3409" s="3" t="s">
        <v>10488</v>
      </c>
      <c r="G3409" s="3" t="s">
        <v>10489</v>
      </c>
      <c r="H3409" s="4">
        <v>3989.05</v>
      </c>
      <c r="I3409" s="3" t="s">
        <v>11</v>
      </c>
    </row>
    <row r="3410" spans="1:9" x14ac:dyDescent="0.35">
      <c r="A3410" s="3">
        <v>103415183</v>
      </c>
      <c r="B3410" s="3" t="s">
        <v>10490</v>
      </c>
      <c r="C3410" s="3" t="s">
        <v>9</v>
      </c>
      <c r="D3410" s="3" t="s">
        <v>5</v>
      </c>
      <c r="E3410" s="3" t="s">
        <v>10</v>
      </c>
      <c r="F3410" s="3" t="s">
        <v>10469</v>
      </c>
      <c r="G3410" s="3" t="s">
        <v>10470</v>
      </c>
      <c r="H3410" s="5">
        <v>2199</v>
      </c>
      <c r="I3410" s="3" t="s">
        <v>11</v>
      </c>
    </row>
    <row r="3411" spans="1:9" x14ac:dyDescent="0.35">
      <c r="A3411" s="3">
        <v>103415178</v>
      </c>
      <c r="B3411" s="3" t="s">
        <v>10491</v>
      </c>
      <c r="C3411" s="3" t="s">
        <v>9</v>
      </c>
      <c r="D3411" s="3" t="s">
        <v>5</v>
      </c>
      <c r="E3411" s="3" t="s">
        <v>10</v>
      </c>
      <c r="F3411" s="3" t="s">
        <v>10492</v>
      </c>
      <c r="G3411" s="3" t="s">
        <v>10493</v>
      </c>
      <c r="H3411" s="4">
        <v>2469.0500000000002</v>
      </c>
      <c r="I3411" s="3" t="s">
        <v>11</v>
      </c>
    </row>
    <row r="3412" spans="1:9" x14ac:dyDescent="0.35">
      <c r="A3412" s="3">
        <v>103415177</v>
      </c>
      <c r="B3412" s="3" t="s">
        <v>10494</v>
      </c>
      <c r="C3412" s="3" t="s">
        <v>9</v>
      </c>
      <c r="D3412" s="3" t="s">
        <v>5</v>
      </c>
      <c r="E3412" s="3" t="s">
        <v>10</v>
      </c>
      <c r="F3412" s="3" t="s">
        <v>10495</v>
      </c>
      <c r="G3412" s="3" t="s">
        <v>10496</v>
      </c>
      <c r="H3412" s="4">
        <v>2193.5500000000002</v>
      </c>
      <c r="I3412" s="3" t="s">
        <v>11</v>
      </c>
    </row>
    <row r="3413" spans="1:9" x14ac:dyDescent="0.35">
      <c r="A3413" s="3">
        <v>103415100</v>
      </c>
      <c r="B3413" s="3" t="s">
        <v>10497</v>
      </c>
      <c r="C3413" s="3" t="s">
        <v>9</v>
      </c>
      <c r="D3413" s="3" t="s">
        <v>5</v>
      </c>
      <c r="E3413" s="3" t="s">
        <v>10</v>
      </c>
      <c r="F3413" s="3" t="s">
        <v>10498</v>
      </c>
      <c r="G3413" s="3" t="s">
        <v>10499</v>
      </c>
      <c r="H3413" s="3">
        <v>838.42</v>
      </c>
      <c r="I3413" s="3" t="s">
        <v>11</v>
      </c>
    </row>
    <row r="3414" spans="1:9" x14ac:dyDescent="0.35">
      <c r="A3414" s="3">
        <v>103415174</v>
      </c>
      <c r="B3414" s="3" t="s">
        <v>10500</v>
      </c>
      <c r="C3414" s="3" t="s">
        <v>9</v>
      </c>
      <c r="D3414" s="3" t="s">
        <v>5</v>
      </c>
      <c r="E3414" s="3" t="s">
        <v>10</v>
      </c>
      <c r="F3414" s="3" t="s">
        <v>10501</v>
      </c>
      <c r="G3414" s="3" t="s">
        <v>10502</v>
      </c>
      <c r="H3414" s="5">
        <v>2398</v>
      </c>
      <c r="I3414" s="3" t="s">
        <v>11</v>
      </c>
    </row>
    <row r="3415" spans="1:9" x14ac:dyDescent="0.35">
      <c r="A3415" s="3">
        <v>103415097</v>
      </c>
      <c r="B3415" s="3" t="s">
        <v>10503</v>
      </c>
      <c r="C3415" s="3" t="s">
        <v>9</v>
      </c>
      <c r="D3415" s="3" t="s">
        <v>5</v>
      </c>
      <c r="E3415" s="3" t="s">
        <v>10</v>
      </c>
      <c r="F3415" s="3" t="s">
        <v>4035</v>
      </c>
      <c r="G3415" s="3" t="s">
        <v>4036</v>
      </c>
      <c r="H3415" s="5">
        <v>2099</v>
      </c>
      <c r="I3415" s="3" t="s">
        <v>11</v>
      </c>
    </row>
    <row r="3416" spans="1:9" x14ac:dyDescent="0.35">
      <c r="A3416" s="3">
        <v>103415096</v>
      </c>
      <c r="B3416" s="3" t="s">
        <v>10504</v>
      </c>
      <c r="C3416" s="3" t="s">
        <v>9</v>
      </c>
      <c r="D3416" s="3" t="s">
        <v>5</v>
      </c>
      <c r="E3416" s="3" t="s">
        <v>10</v>
      </c>
      <c r="F3416" s="3" t="s">
        <v>10505</v>
      </c>
      <c r="G3416" s="3" t="s">
        <v>10506</v>
      </c>
      <c r="H3416" s="4">
        <v>2706.6</v>
      </c>
      <c r="I3416" s="3" t="s">
        <v>11</v>
      </c>
    </row>
    <row r="3417" spans="1:9" x14ac:dyDescent="0.35">
      <c r="A3417" s="3">
        <v>103415170</v>
      </c>
      <c r="B3417" s="3" t="s">
        <v>10507</v>
      </c>
      <c r="C3417" s="3" t="s">
        <v>9</v>
      </c>
      <c r="D3417" s="3" t="s">
        <v>5</v>
      </c>
      <c r="E3417" s="3" t="s">
        <v>10</v>
      </c>
      <c r="F3417" s="3" t="s">
        <v>10508</v>
      </c>
      <c r="G3417" s="3" t="s">
        <v>10509</v>
      </c>
      <c r="H3417" s="5">
        <v>1808</v>
      </c>
      <c r="I3417" s="3" t="s">
        <v>11</v>
      </c>
    </row>
    <row r="3418" spans="1:9" x14ac:dyDescent="0.35">
      <c r="A3418" s="3">
        <v>103415168</v>
      </c>
      <c r="B3418" s="3" t="s">
        <v>10510</v>
      </c>
      <c r="C3418" s="3" t="s">
        <v>9</v>
      </c>
      <c r="D3418" s="3" t="s">
        <v>5</v>
      </c>
      <c r="E3418" s="3" t="s">
        <v>10</v>
      </c>
      <c r="F3418" s="3" t="s">
        <v>10511</v>
      </c>
      <c r="G3418" s="3" t="s">
        <v>10512</v>
      </c>
      <c r="H3418" s="3">
        <v>521.54999999999995</v>
      </c>
      <c r="I3418" s="3" t="s">
        <v>11</v>
      </c>
    </row>
    <row r="3419" spans="1:9" x14ac:dyDescent="0.35">
      <c r="A3419" s="3">
        <v>103415167</v>
      </c>
      <c r="B3419" s="3" t="s">
        <v>10513</v>
      </c>
      <c r="C3419" s="3" t="s">
        <v>9</v>
      </c>
      <c r="D3419" s="3" t="s">
        <v>5</v>
      </c>
      <c r="E3419" s="3" t="s">
        <v>10</v>
      </c>
      <c r="F3419" s="3" t="s">
        <v>10514</v>
      </c>
      <c r="G3419" s="3" t="s">
        <v>10515</v>
      </c>
      <c r="H3419" s="4">
        <v>3802.18</v>
      </c>
      <c r="I3419" s="3" t="s">
        <v>11</v>
      </c>
    </row>
    <row r="3420" spans="1:9" x14ac:dyDescent="0.35">
      <c r="A3420" s="3">
        <v>103415091</v>
      </c>
      <c r="B3420" s="3" t="s">
        <v>10516</v>
      </c>
      <c r="C3420" s="3" t="s">
        <v>9</v>
      </c>
      <c r="D3420" s="3" t="s">
        <v>5</v>
      </c>
      <c r="E3420" s="3" t="s">
        <v>10</v>
      </c>
      <c r="F3420" s="3" t="s">
        <v>10517</v>
      </c>
      <c r="G3420" s="3" t="s">
        <v>10518</v>
      </c>
      <c r="H3420" s="4">
        <v>4331.1000000000004</v>
      </c>
      <c r="I3420" s="3" t="s">
        <v>11</v>
      </c>
    </row>
    <row r="3421" spans="1:9" x14ac:dyDescent="0.35">
      <c r="A3421" s="3">
        <v>103415063</v>
      </c>
      <c r="B3421" s="3" t="s">
        <v>10519</v>
      </c>
      <c r="C3421" s="3" t="s">
        <v>9</v>
      </c>
      <c r="D3421" s="3" t="s">
        <v>5</v>
      </c>
      <c r="E3421" s="3" t="s">
        <v>10</v>
      </c>
      <c r="F3421" s="3" t="s">
        <v>10520</v>
      </c>
      <c r="G3421" s="3" t="s">
        <v>10521</v>
      </c>
      <c r="H3421" s="3">
        <v>740.05</v>
      </c>
      <c r="I3421" s="3" t="s">
        <v>11</v>
      </c>
    </row>
    <row r="3422" spans="1:9" x14ac:dyDescent="0.35">
      <c r="A3422" s="3">
        <v>103415060</v>
      </c>
      <c r="B3422" s="3" t="s">
        <v>10522</v>
      </c>
      <c r="C3422" s="3" t="s">
        <v>9</v>
      </c>
      <c r="D3422" s="3" t="s">
        <v>5</v>
      </c>
      <c r="E3422" s="3" t="s">
        <v>12</v>
      </c>
      <c r="F3422" s="3" t="s">
        <v>10523</v>
      </c>
      <c r="G3422" s="3" t="s">
        <v>10524</v>
      </c>
      <c r="H3422" s="5">
        <v>3899</v>
      </c>
      <c r="I3422" s="3" t="s">
        <v>11</v>
      </c>
    </row>
    <row r="3423" spans="1:9" x14ac:dyDescent="0.35">
      <c r="A3423" s="3">
        <v>103415054</v>
      </c>
      <c r="B3423" s="3" t="s">
        <v>10525</v>
      </c>
      <c r="C3423" s="3" t="s">
        <v>9</v>
      </c>
      <c r="D3423" s="3" t="s">
        <v>5</v>
      </c>
      <c r="E3423" s="3" t="s">
        <v>10</v>
      </c>
      <c r="F3423" s="3" t="s">
        <v>10526</v>
      </c>
      <c r="G3423" s="3" t="s">
        <v>10527</v>
      </c>
      <c r="H3423" s="3">
        <v>649</v>
      </c>
      <c r="I3423" s="3" t="s">
        <v>11</v>
      </c>
    </row>
    <row r="3424" spans="1:9" x14ac:dyDescent="0.35">
      <c r="A3424" s="3">
        <v>103415083</v>
      </c>
      <c r="B3424" s="3" t="s">
        <v>10528</v>
      </c>
      <c r="C3424" s="3" t="s">
        <v>9</v>
      </c>
      <c r="D3424" s="3" t="s">
        <v>5</v>
      </c>
      <c r="E3424" s="3" t="s">
        <v>10</v>
      </c>
      <c r="F3424" s="3" t="s">
        <v>10529</v>
      </c>
      <c r="G3424" s="3" t="s">
        <v>10530</v>
      </c>
      <c r="H3424" s="3">
        <v>519</v>
      </c>
      <c r="I3424" s="3" t="s">
        <v>11</v>
      </c>
    </row>
    <row r="3425" spans="1:9" x14ac:dyDescent="0.35">
      <c r="A3425" s="3">
        <v>103415051</v>
      </c>
      <c r="B3425" s="3" t="s">
        <v>10531</v>
      </c>
      <c r="C3425" s="3" t="s">
        <v>9</v>
      </c>
      <c r="D3425" s="3" t="s">
        <v>5</v>
      </c>
      <c r="E3425" s="3" t="s">
        <v>10</v>
      </c>
      <c r="F3425" s="3" t="s">
        <v>10532</v>
      </c>
      <c r="G3425" s="3" t="s">
        <v>10533</v>
      </c>
      <c r="H3425" s="5">
        <v>4049</v>
      </c>
      <c r="I3425" s="3" t="s">
        <v>11</v>
      </c>
    </row>
    <row r="3426" spans="1:9" x14ac:dyDescent="0.35">
      <c r="A3426" s="3">
        <v>103415050</v>
      </c>
      <c r="B3426" s="3" t="s">
        <v>10534</v>
      </c>
      <c r="C3426" s="3" t="s">
        <v>9</v>
      </c>
      <c r="D3426" s="3" t="s">
        <v>5</v>
      </c>
      <c r="E3426" s="3" t="s">
        <v>10</v>
      </c>
      <c r="F3426" s="3" t="s">
        <v>202</v>
      </c>
      <c r="G3426" s="3" t="s">
        <v>203</v>
      </c>
      <c r="H3426" s="5">
        <v>3019</v>
      </c>
      <c r="I3426" s="3" t="s">
        <v>11</v>
      </c>
    </row>
    <row r="3427" spans="1:9" x14ac:dyDescent="0.35">
      <c r="A3427" s="3">
        <v>103415072</v>
      </c>
      <c r="B3427" s="3" t="s">
        <v>10535</v>
      </c>
      <c r="C3427" s="3" t="s">
        <v>9</v>
      </c>
      <c r="D3427" s="3" t="s">
        <v>5</v>
      </c>
      <c r="E3427" s="3" t="s">
        <v>10</v>
      </c>
      <c r="F3427" s="3" t="s">
        <v>10536</v>
      </c>
      <c r="G3427" s="3" t="s">
        <v>10537</v>
      </c>
      <c r="H3427" s="4">
        <v>1329.05</v>
      </c>
      <c r="I3427" s="3" t="s">
        <v>13</v>
      </c>
    </row>
    <row r="3428" spans="1:9" x14ac:dyDescent="0.35">
      <c r="A3428" s="3">
        <v>103415047</v>
      </c>
      <c r="B3428" s="3" t="s">
        <v>10538</v>
      </c>
      <c r="C3428" s="3" t="s">
        <v>9</v>
      </c>
      <c r="D3428" s="3" t="s">
        <v>5</v>
      </c>
      <c r="E3428" s="3" t="s">
        <v>10</v>
      </c>
      <c r="F3428" s="3" t="s">
        <v>10539</v>
      </c>
      <c r="G3428" s="3" t="s">
        <v>10540</v>
      </c>
      <c r="H3428" s="4">
        <v>4105.47</v>
      </c>
      <c r="I3428" s="3" t="s">
        <v>11</v>
      </c>
    </row>
    <row r="3429" spans="1:9" x14ac:dyDescent="0.35">
      <c r="A3429" s="3">
        <v>103415041</v>
      </c>
      <c r="B3429" s="3" t="s">
        <v>10541</v>
      </c>
      <c r="C3429" s="3" t="s">
        <v>9</v>
      </c>
      <c r="D3429" s="3" t="s">
        <v>5</v>
      </c>
      <c r="E3429" s="3" t="s">
        <v>10</v>
      </c>
      <c r="F3429" s="3" t="s">
        <v>10542</v>
      </c>
      <c r="G3429" s="3" t="s">
        <v>10543</v>
      </c>
      <c r="H3429" s="3">
        <v>405.22</v>
      </c>
      <c r="I3429" s="3" t="s">
        <v>11</v>
      </c>
    </row>
    <row r="3430" spans="1:9" x14ac:dyDescent="0.35">
      <c r="A3430" s="3">
        <v>103415065</v>
      </c>
      <c r="B3430" s="3" t="s">
        <v>10544</v>
      </c>
      <c r="C3430" s="3" t="s">
        <v>9</v>
      </c>
      <c r="D3430" s="3" t="s">
        <v>5</v>
      </c>
      <c r="E3430" s="3" t="s">
        <v>10</v>
      </c>
      <c r="F3430" s="3" t="s">
        <v>36</v>
      </c>
      <c r="G3430" s="3" t="s">
        <v>37</v>
      </c>
      <c r="H3430" s="4">
        <v>2724.65</v>
      </c>
      <c r="I3430" s="3" t="s">
        <v>11</v>
      </c>
    </row>
    <row r="3431" spans="1:9" x14ac:dyDescent="0.35">
      <c r="A3431" s="3">
        <v>103415034</v>
      </c>
      <c r="B3431" s="3" t="s">
        <v>10545</v>
      </c>
      <c r="C3431" s="3" t="s">
        <v>9</v>
      </c>
      <c r="D3431" s="3" t="s">
        <v>5</v>
      </c>
      <c r="E3431" s="3" t="s">
        <v>10</v>
      </c>
      <c r="F3431" s="3" t="s">
        <v>10546</v>
      </c>
      <c r="G3431" s="3" t="s">
        <v>10547</v>
      </c>
      <c r="H3431" s="4">
        <v>4701.55</v>
      </c>
      <c r="I3431" s="3" t="s">
        <v>11</v>
      </c>
    </row>
    <row r="3432" spans="1:9" x14ac:dyDescent="0.35">
      <c r="A3432" s="3">
        <v>103414960</v>
      </c>
      <c r="B3432" s="3" t="s">
        <v>10548</v>
      </c>
      <c r="C3432" s="3" t="s">
        <v>9</v>
      </c>
      <c r="D3432" s="3" t="s">
        <v>5</v>
      </c>
      <c r="E3432" s="3" t="s">
        <v>10</v>
      </c>
      <c r="F3432" s="3" t="s">
        <v>9398</v>
      </c>
      <c r="G3432" s="3" t="s">
        <v>9399</v>
      </c>
      <c r="H3432" s="5">
        <v>3899</v>
      </c>
      <c r="I3432" s="3" t="s">
        <v>11</v>
      </c>
    </row>
    <row r="3433" spans="1:9" x14ac:dyDescent="0.35">
      <c r="A3433" s="3">
        <v>103415025</v>
      </c>
      <c r="B3433" s="3" t="s">
        <v>10549</v>
      </c>
      <c r="C3433" s="3" t="s">
        <v>9</v>
      </c>
      <c r="D3433" s="3" t="s">
        <v>5</v>
      </c>
      <c r="E3433" s="3" t="s">
        <v>10</v>
      </c>
      <c r="F3433" s="3" t="s">
        <v>10550</v>
      </c>
      <c r="G3433" s="3" t="s">
        <v>10551</v>
      </c>
      <c r="H3433" s="4">
        <v>2526.1</v>
      </c>
      <c r="I3433" s="3" t="s">
        <v>11</v>
      </c>
    </row>
    <row r="3434" spans="1:9" x14ac:dyDescent="0.35">
      <c r="A3434" s="3">
        <v>103415024</v>
      </c>
      <c r="B3434" s="3" t="s">
        <v>10552</v>
      </c>
      <c r="C3434" s="3" t="s">
        <v>9</v>
      </c>
      <c r="D3434" s="3" t="s">
        <v>5</v>
      </c>
      <c r="E3434" s="3" t="s">
        <v>10</v>
      </c>
      <c r="F3434" s="3" t="s">
        <v>10553</v>
      </c>
      <c r="G3434" s="3" t="s">
        <v>10554</v>
      </c>
      <c r="H3434" s="4">
        <v>3717.4</v>
      </c>
      <c r="I3434" s="3" t="s">
        <v>11</v>
      </c>
    </row>
    <row r="3435" spans="1:9" x14ac:dyDescent="0.35">
      <c r="A3435" s="3">
        <v>103415019</v>
      </c>
      <c r="B3435" s="3" t="s">
        <v>10555</v>
      </c>
      <c r="C3435" s="3" t="s">
        <v>9</v>
      </c>
      <c r="D3435" s="3" t="s">
        <v>5</v>
      </c>
      <c r="E3435" s="3" t="s">
        <v>10</v>
      </c>
      <c r="F3435" s="3" t="s">
        <v>695</v>
      </c>
      <c r="G3435" s="3" t="s">
        <v>696</v>
      </c>
      <c r="H3435" s="4">
        <v>1682.1</v>
      </c>
      <c r="I3435" s="3" t="s">
        <v>11</v>
      </c>
    </row>
    <row r="3436" spans="1:9" x14ac:dyDescent="0.35">
      <c r="A3436" s="3">
        <v>103415014</v>
      </c>
      <c r="B3436" s="3" t="s">
        <v>10556</v>
      </c>
      <c r="C3436" s="3" t="s">
        <v>9</v>
      </c>
      <c r="D3436" s="3" t="s">
        <v>5</v>
      </c>
      <c r="E3436" s="3" t="s">
        <v>12</v>
      </c>
      <c r="F3436" s="3" t="s">
        <v>10557</v>
      </c>
      <c r="G3436" s="3" t="s">
        <v>10558</v>
      </c>
      <c r="H3436" s="4">
        <v>4321.55</v>
      </c>
      <c r="I3436" s="3" t="s">
        <v>11</v>
      </c>
    </row>
    <row r="3437" spans="1:9" x14ac:dyDescent="0.35">
      <c r="A3437" s="3">
        <v>103415013</v>
      </c>
      <c r="B3437" s="3" t="s">
        <v>10559</v>
      </c>
      <c r="C3437" s="3" t="s">
        <v>9</v>
      </c>
      <c r="D3437" s="3" t="s">
        <v>5</v>
      </c>
      <c r="E3437" s="3" t="s">
        <v>12</v>
      </c>
      <c r="F3437" s="3" t="s">
        <v>10560</v>
      </c>
      <c r="G3437" s="3" t="s">
        <v>10561</v>
      </c>
      <c r="H3437" s="5">
        <v>2249</v>
      </c>
      <c r="I3437" s="3" t="s">
        <v>11</v>
      </c>
    </row>
    <row r="3438" spans="1:9" x14ac:dyDescent="0.35">
      <c r="A3438" s="3">
        <v>103415012</v>
      </c>
      <c r="B3438" s="3" t="s">
        <v>10562</v>
      </c>
      <c r="C3438" s="3" t="s">
        <v>9</v>
      </c>
      <c r="D3438" s="3" t="s">
        <v>5</v>
      </c>
      <c r="E3438" s="3" t="s">
        <v>10</v>
      </c>
      <c r="F3438" s="3" t="s">
        <v>10318</v>
      </c>
      <c r="G3438" s="3" t="s">
        <v>10319</v>
      </c>
      <c r="H3438" s="3">
        <v>725.89</v>
      </c>
      <c r="I3438" s="3" t="s">
        <v>13</v>
      </c>
    </row>
    <row r="3439" spans="1:9" x14ac:dyDescent="0.35">
      <c r="A3439" s="3">
        <v>103415010</v>
      </c>
      <c r="B3439" s="3" t="s">
        <v>10563</v>
      </c>
      <c r="C3439" s="3" t="s">
        <v>9</v>
      </c>
      <c r="D3439" s="3" t="s">
        <v>5</v>
      </c>
      <c r="E3439" s="3" t="s">
        <v>10</v>
      </c>
      <c r="F3439" s="3" t="s">
        <v>10564</v>
      </c>
      <c r="G3439" s="3" t="s">
        <v>10565</v>
      </c>
      <c r="H3439" s="4">
        <v>3324.05</v>
      </c>
      <c r="I3439" s="3" t="s">
        <v>11</v>
      </c>
    </row>
    <row r="3440" spans="1:9" x14ac:dyDescent="0.35">
      <c r="A3440" s="3">
        <v>103415006</v>
      </c>
      <c r="B3440" s="3" t="s">
        <v>10566</v>
      </c>
      <c r="C3440" s="3" t="s">
        <v>9</v>
      </c>
      <c r="D3440" s="3" t="s">
        <v>5</v>
      </c>
      <c r="E3440" s="3" t="s">
        <v>10</v>
      </c>
      <c r="F3440" s="3" t="s">
        <v>10567</v>
      </c>
      <c r="G3440" s="3" t="s">
        <v>10568</v>
      </c>
      <c r="H3440" s="4">
        <v>2029.72</v>
      </c>
      <c r="I3440" s="3" t="s">
        <v>11</v>
      </c>
    </row>
    <row r="3441" spans="1:9" x14ac:dyDescent="0.35">
      <c r="A3441" s="3">
        <v>103415005</v>
      </c>
      <c r="B3441" s="3" t="s">
        <v>10569</v>
      </c>
      <c r="C3441" s="3" t="s">
        <v>9</v>
      </c>
      <c r="D3441" s="3" t="s">
        <v>5</v>
      </c>
      <c r="E3441" s="3" t="s">
        <v>10</v>
      </c>
      <c r="F3441" s="3" t="s">
        <v>10570</v>
      </c>
      <c r="G3441" s="3" t="s">
        <v>10571</v>
      </c>
      <c r="H3441" s="4">
        <v>4105.47</v>
      </c>
      <c r="I3441" s="3" t="s">
        <v>11</v>
      </c>
    </row>
    <row r="3442" spans="1:9" x14ac:dyDescent="0.35">
      <c r="A3442" s="3">
        <v>103415002</v>
      </c>
      <c r="B3442" s="3" t="s">
        <v>10572</v>
      </c>
      <c r="C3442" s="3" t="s">
        <v>9</v>
      </c>
      <c r="D3442" s="3" t="s">
        <v>5</v>
      </c>
      <c r="E3442" s="3" t="s">
        <v>10</v>
      </c>
      <c r="F3442" s="3" t="s">
        <v>5114</v>
      </c>
      <c r="G3442" s="3" t="s">
        <v>5115</v>
      </c>
      <c r="H3442" s="4">
        <v>3419.05</v>
      </c>
      <c r="I3442" s="3" t="s">
        <v>11</v>
      </c>
    </row>
    <row r="3443" spans="1:9" x14ac:dyDescent="0.35">
      <c r="A3443" s="3">
        <v>103414930</v>
      </c>
      <c r="B3443" s="3" t="s">
        <v>10573</v>
      </c>
      <c r="C3443" s="3" t="s">
        <v>9</v>
      </c>
      <c r="D3443" s="3" t="s">
        <v>5</v>
      </c>
      <c r="E3443" s="3" t="s">
        <v>10</v>
      </c>
      <c r="F3443" s="3" t="s">
        <v>10574</v>
      </c>
      <c r="G3443" s="3" t="s">
        <v>10575</v>
      </c>
      <c r="H3443" s="3">
        <v>749</v>
      </c>
      <c r="I3443" s="3" t="s">
        <v>11</v>
      </c>
    </row>
    <row r="3444" spans="1:9" x14ac:dyDescent="0.35">
      <c r="A3444" s="3">
        <v>103414996</v>
      </c>
      <c r="B3444" s="3" t="s">
        <v>10576</v>
      </c>
      <c r="C3444" s="3" t="s">
        <v>9</v>
      </c>
      <c r="D3444" s="3" t="s">
        <v>5</v>
      </c>
      <c r="E3444" s="3" t="s">
        <v>10</v>
      </c>
      <c r="F3444" s="3" t="s">
        <v>10577</v>
      </c>
      <c r="G3444" s="3" t="s">
        <v>10578</v>
      </c>
      <c r="H3444" s="3">
        <v>349</v>
      </c>
      <c r="I3444" s="3" t="s">
        <v>11</v>
      </c>
    </row>
    <row r="3445" spans="1:9" x14ac:dyDescent="0.35">
      <c r="A3445" s="3">
        <v>103414993</v>
      </c>
      <c r="B3445" s="3" t="s">
        <v>10579</v>
      </c>
      <c r="C3445" s="3" t="s">
        <v>9</v>
      </c>
      <c r="D3445" s="3" t="s">
        <v>5</v>
      </c>
      <c r="E3445" s="3" t="s">
        <v>12</v>
      </c>
      <c r="F3445" s="3" t="s">
        <v>10580</v>
      </c>
      <c r="G3445" s="3" t="s">
        <v>10581</v>
      </c>
      <c r="H3445" s="5">
        <v>6499</v>
      </c>
      <c r="I3445" s="3" t="s">
        <v>11</v>
      </c>
    </row>
    <row r="3446" spans="1:9" x14ac:dyDescent="0.35">
      <c r="A3446" s="3">
        <v>103414926</v>
      </c>
      <c r="B3446" s="3" t="s">
        <v>10582</v>
      </c>
      <c r="C3446" s="3" t="s">
        <v>9</v>
      </c>
      <c r="D3446" s="3" t="s">
        <v>5</v>
      </c>
      <c r="E3446" s="3" t="s">
        <v>10</v>
      </c>
      <c r="F3446" s="3" t="s">
        <v>10583</v>
      </c>
      <c r="G3446" s="3" t="s">
        <v>10584</v>
      </c>
      <c r="H3446" s="3">
        <v>799</v>
      </c>
      <c r="I3446" s="3" t="s">
        <v>11</v>
      </c>
    </row>
    <row r="3447" spans="1:9" x14ac:dyDescent="0.35">
      <c r="A3447" s="3">
        <v>103414988</v>
      </c>
      <c r="B3447" s="3" t="s">
        <v>10585</v>
      </c>
      <c r="C3447" s="3" t="s">
        <v>9</v>
      </c>
      <c r="D3447" s="3" t="s">
        <v>5</v>
      </c>
      <c r="E3447" s="3" t="s">
        <v>10</v>
      </c>
      <c r="F3447" s="3" t="s">
        <v>10586</v>
      </c>
      <c r="G3447" s="3" t="s">
        <v>10587</v>
      </c>
      <c r="H3447" s="4">
        <v>2562.15</v>
      </c>
      <c r="I3447" s="3" t="s">
        <v>11</v>
      </c>
    </row>
    <row r="3448" spans="1:9" x14ac:dyDescent="0.35">
      <c r="A3448" s="3">
        <v>103414987</v>
      </c>
      <c r="B3448" s="3" t="s">
        <v>10588</v>
      </c>
      <c r="C3448" s="3" t="s">
        <v>9</v>
      </c>
      <c r="D3448" s="3" t="s">
        <v>5</v>
      </c>
      <c r="E3448" s="3" t="s">
        <v>10</v>
      </c>
      <c r="F3448" s="3" t="s">
        <v>10589</v>
      </c>
      <c r="G3448" s="3" t="s">
        <v>10590</v>
      </c>
      <c r="H3448" s="4">
        <v>3157.85</v>
      </c>
      <c r="I3448" s="3" t="s">
        <v>11</v>
      </c>
    </row>
    <row r="3449" spans="1:9" x14ac:dyDescent="0.35">
      <c r="A3449" s="3">
        <v>103414984</v>
      </c>
      <c r="B3449" s="3" t="s">
        <v>10591</v>
      </c>
      <c r="C3449" s="3" t="s">
        <v>9</v>
      </c>
      <c r="D3449" s="3" t="s">
        <v>5</v>
      </c>
      <c r="E3449" s="3" t="s">
        <v>10</v>
      </c>
      <c r="F3449" s="3" t="s">
        <v>10592</v>
      </c>
      <c r="G3449" s="3" t="s">
        <v>10593</v>
      </c>
      <c r="H3449" s="3">
        <v>768.55</v>
      </c>
      <c r="I3449" s="3" t="s">
        <v>11</v>
      </c>
    </row>
    <row r="3450" spans="1:9" x14ac:dyDescent="0.35">
      <c r="A3450" s="3">
        <v>103414985</v>
      </c>
      <c r="B3450" s="3" t="s">
        <v>10591</v>
      </c>
      <c r="C3450" s="3" t="s">
        <v>9</v>
      </c>
      <c r="D3450" s="3" t="s">
        <v>5</v>
      </c>
      <c r="E3450" s="3" t="s">
        <v>10</v>
      </c>
      <c r="F3450" s="3" t="s">
        <v>10594</v>
      </c>
      <c r="G3450" s="3" t="s">
        <v>10595</v>
      </c>
      <c r="H3450" s="4">
        <v>2977.35</v>
      </c>
      <c r="I3450" s="3" t="s">
        <v>11</v>
      </c>
    </row>
    <row r="3451" spans="1:9" x14ac:dyDescent="0.35">
      <c r="A3451" s="3">
        <v>103414921</v>
      </c>
      <c r="B3451" s="3" t="s">
        <v>10596</v>
      </c>
      <c r="C3451" s="3" t="s">
        <v>9</v>
      </c>
      <c r="D3451" s="3" t="s">
        <v>5</v>
      </c>
      <c r="E3451" s="3" t="s">
        <v>10</v>
      </c>
      <c r="F3451" s="3" t="s">
        <v>10597</v>
      </c>
      <c r="G3451" s="3" t="s">
        <v>10598</v>
      </c>
      <c r="H3451" s="4">
        <v>4274.1400000000003</v>
      </c>
      <c r="I3451" s="3" t="s">
        <v>11</v>
      </c>
    </row>
    <row r="3452" spans="1:9" x14ac:dyDescent="0.35">
      <c r="A3452" s="3">
        <v>103414978</v>
      </c>
      <c r="B3452" s="3" t="s">
        <v>10599</v>
      </c>
      <c r="C3452" s="3" t="s">
        <v>9</v>
      </c>
      <c r="D3452" s="3" t="s">
        <v>5</v>
      </c>
      <c r="E3452" s="3" t="s">
        <v>10</v>
      </c>
      <c r="F3452" s="3" t="s">
        <v>10600</v>
      </c>
      <c r="G3452" s="3" t="s">
        <v>10601</v>
      </c>
      <c r="H3452" s="4">
        <v>3799.05</v>
      </c>
      <c r="I3452" s="3" t="s">
        <v>11</v>
      </c>
    </row>
    <row r="3453" spans="1:9" x14ac:dyDescent="0.35">
      <c r="A3453" s="3">
        <v>103414972</v>
      </c>
      <c r="B3453" s="3" t="s">
        <v>10602</v>
      </c>
      <c r="C3453" s="3" t="s">
        <v>9</v>
      </c>
      <c r="D3453" s="3" t="s">
        <v>5</v>
      </c>
      <c r="E3453" s="3" t="s">
        <v>10</v>
      </c>
      <c r="F3453" s="3" t="s">
        <v>10603</v>
      </c>
      <c r="G3453" s="3" t="s">
        <v>10604</v>
      </c>
      <c r="H3453" s="3">
        <v>599</v>
      </c>
      <c r="I3453" s="3" t="s">
        <v>11</v>
      </c>
    </row>
    <row r="3454" spans="1:9" x14ac:dyDescent="0.35">
      <c r="A3454" s="3">
        <v>103414916</v>
      </c>
      <c r="B3454" s="3" t="s">
        <v>10605</v>
      </c>
      <c r="C3454" s="3" t="s">
        <v>9</v>
      </c>
      <c r="D3454" s="3" t="s">
        <v>5</v>
      </c>
      <c r="E3454" s="3" t="s">
        <v>10</v>
      </c>
      <c r="F3454" s="3" t="s">
        <v>10606</v>
      </c>
      <c r="G3454" s="3" t="s">
        <v>10607</v>
      </c>
      <c r="H3454" s="4">
        <v>1329.05</v>
      </c>
      <c r="I3454" s="3" t="s">
        <v>11</v>
      </c>
    </row>
    <row r="3455" spans="1:9" x14ac:dyDescent="0.35">
      <c r="A3455" s="3">
        <v>103414913</v>
      </c>
      <c r="B3455" s="3" t="s">
        <v>10608</v>
      </c>
      <c r="C3455" s="3" t="s">
        <v>9</v>
      </c>
      <c r="D3455" s="3" t="s">
        <v>5</v>
      </c>
      <c r="E3455" s="3" t="s">
        <v>10</v>
      </c>
      <c r="F3455" s="3" t="s">
        <v>10609</v>
      </c>
      <c r="G3455" s="3" t="s">
        <v>10610</v>
      </c>
      <c r="H3455" s="5">
        <v>1259</v>
      </c>
      <c r="I3455" s="3" t="s">
        <v>11</v>
      </c>
    </row>
    <row r="3456" spans="1:9" x14ac:dyDescent="0.35">
      <c r="A3456" s="3">
        <v>103414912</v>
      </c>
      <c r="B3456" s="3" t="s">
        <v>10611</v>
      </c>
      <c r="C3456" s="3" t="s">
        <v>9</v>
      </c>
      <c r="D3456" s="3" t="s">
        <v>5</v>
      </c>
      <c r="E3456" s="3" t="s">
        <v>10</v>
      </c>
      <c r="F3456" s="3" t="s">
        <v>10612</v>
      </c>
      <c r="G3456" s="3" t="s">
        <v>10613</v>
      </c>
      <c r="H3456" s="5">
        <v>2919</v>
      </c>
      <c r="I3456" s="3" t="s">
        <v>11</v>
      </c>
    </row>
    <row r="3457" spans="1:9" x14ac:dyDescent="0.35">
      <c r="A3457" s="3">
        <v>103414967</v>
      </c>
      <c r="B3457" s="3" t="s">
        <v>10614</v>
      </c>
      <c r="C3457" s="3" t="s">
        <v>9</v>
      </c>
      <c r="D3457" s="3" t="s">
        <v>5</v>
      </c>
      <c r="E3457" s="3" t="s">
        <v>10</v>
      </c>
      <c r="F3457" s="3" t="s">
        <v>10615</v>
      </c>
      <c r="G3457" s="3" t="s">
        <v>10616</v>
      </c>
      <c r="H3457" s="3">
        <v>809</v>
      </c>
      <c r="I3457" s="3" t="s">
        <v>11</v>
      </c>
    </row>
    <row r="3458" spans="1:9" x14ac:dyDescent="0.35">
      <c r="A3458" s="3">
        <v>103414864</v>
      </c>
      <c r="B3458" s="3" t="s">
        <v>10617</v>
      </c>
      <c r="C3458" s="3" t="s">
        <v>9</v>
      </c>
      <c r="D3458" s="3" t="s">
        <v>5</v>
      </c>
      <c r="E3458" s="3" t="s">
        <v>10</v>
      </c>
      <c r="F3458" s="3" t="s">
        <v>10618</v>
      </c>
      <c r="G3458" s="3" t="s">
        <v>139</v>
      </c>
      <c r="H3458" s="4">
        <v>1424.05</v>
      </c>
      <c r="I3458" s="3" t="s">
        <v>11</v>
      </c>
    </row>
    <row r="3459" spans="1:9" x14ac:dyDescent="0.35">
      <c r="A3459" s="3">
        <v>103414861</v>
      </c>
      <c r="B3459" s="3" t="s">
        <v>10619</v>
      </c>
      <c r="C3459" s="3" t="s">
        <v>9</v>
      </c>
      <c r="D3459" s="3" t="s">
        <v>5</v>
      </c>
      <c r="E3459" s="3" t="s">
        <v>10</v>
      </c>
      <c r="F3459" s="3" t="s">
        <v>10620</v>
      </c>
      <c r="G3459" s="3" t="s">
        <v>10621</v>
      </c>
      <c r="H3459" s="4">
        <v>3590.14</v>
      </c>
      <c r="I3459" s="3" t="s">
        <v>13</v>
      </c>
    </row>
    <row r="3460" spans="1:9" x14ac:dyDescent="0.35">
      <c r="A3460" s="3">
        <v>103414906</v>
      </c>
      <c r="B3460" s="3" t="s">
        <v>10622</v>
      </c>
      <c r="C3460" s="3" t="s">
        <v>9</v>
      </c>
      <c r="D3460" s="3" t="s">
        <v>5</v>
      </c>
      <c r="E3460" s="3" t="s">
        <v>10</v>
      </c>
      <c r="F3460" s="3" t="s">
        <v>10623</v>
      </c>
      <c r="G3460" s="3" t="s">
        <v>10624</v>
      </c>
      <c r="H3460" s="4">
        <v>2932.22</v>
      </c>
      <c r="I3460" s="3" t="s">
        <v>11</v>
      </c>
    </row>
    <row r="3461" spans="1:9" x14ac:dyDescent="0.35">
      <c r="A3461" s="3">
        <v>103414857</v>
      </c>
      <c r="B3461" s="3" t="s">
        <v>10625</v>
      </c>
      <c r="C3461" s="3" t="s">
        <v>9</v>
      </c>
      <c r="D3461" s="3" t="s">
        <v>5</v>
      </c>
      <c r="E3461" s="3" t="s">
        <v>10</v>
      </c>
      <c r="F3461" s="3" t="s">
        <v>10626</v>
      </c>
      <c r="G3461" s="3" t="s">
        <v>10627</v>
      </c>
      <c r="H3461" s="4">
        <v>1052.5999999999999</v>
      </c>
      <c r="I3461" s="3" t="s">
        <v>11</v>
      </c>
    </row>
    <row r="3462" spans="1:9" x14ac:dyDescent="0.35">
      <c r="A3462" s="3">
        <v>103414905</v>
      </c>
      <c r="B3462" s="3" t="s">
        <v>10625</v>
      </c>
      <c r="C3462" s="3" t="s">
        <v>9</v>
      </c>
      <c r="D3462" s="3" t="s">
        <v>5</v>
      </c>
      <c r="E3462" s="3" t="s">
        <v>10</v>
      </c>
      <c r="F3462" s="3" t="s">
        <v>10628</v>
      </c>
      <c r="G3462" s="3" t="s">
        <v>10629</v>
      </c>
      <c r="H3462" s="4">
        <v>2658.1</v>
      </c>
      <c r="I3462" s="3" t="s">
        <v>11</v>
      </c>
    </row>
    <row r="3463" spans="1:9" x14ac:dyDescent="0.35">
      <c r="A3463" s="3">
        <v>103414904</v>
      </c>
      <c r="B3463" s="3" t="s">
        <v>10630</v>
      </c>
      <c r="C3463" s="3" t="s">
        <v>9</v>
      </c>
      <c r="D3463" s="3" t="s">
        <v>5</v>
      </c>
      <c r="E3463" s="3" t="s">
        <v>12</v>
      </c>
      <c r="F3463" s="3" t="s">
        <v>10631</v>
      </c>
      <c r="G3463" s="3" t="s">
        <v>123</v>
      </c>
      <c r="H3463" s="5">
        <v>1679</v>
      </c>
      <c r="I3463" s="3" t="s">
        <v>11</v>
      </c>
    </row>
    <row r="3464" spans="1:9" x14ac:dyDescent="0.35">
      <c r="A3464" s="3">
        <v>103414901</v>
      </c>
      <c r="B3464" s="3" t="s">
        <v>10632</v>
      </c>
      <c r="C3464" s="3" t="s">
        <v>9</v>
      </c>
      <c r="D3464" s="3" t="s">
        <v>5</v>
      </c>
      <c r="E3464" s="3" t="s">
        <v>10</v>
      </c>
      <c r="F3464" s="3" t="s">
        <v>5795</v>
      </c>
      <c r="G3464" s="3" t="s">
        <v>10633</v>
      </c>
      <c r="H3464" s="4">
        <v>1435.54</v>
      </c>
      <c r="I3464" s="3" t="s">
        <v>11</v>
      </c>
    </row>
    <row r="3465" spans="1:9" x14ac:dyDescent="0.35">
      <c r="A3465" s="3">
        <v>103414900</v>
      </c>
      <c r="B3465" s="3" t="s">
        <v>10634</v>
      </c>
      <c r="C3465" s="3" t="s">
        <v>9</v>
      </c>
      <c r="D3465" s="3" t="s">
        <v>5</v>
      </c>
      <c r="E3465" s="3" t="s">
        <v>10</v>
      </c>
      <c r="F3465" s="3" t="s">
        <v>10635</v>
      </c>
      <c r="G3465" s="3" t="s">
        <v>10636</v>
      </c>
      <c r="H3465" s="4">
        <v>1424.05</v>
      </c>
      <c r="I3465" s="3" t="s">
        <v>11</v>
      </c>
    </row>
    <row r="3466" spans="1:9" x14ac:dyDescent="0.35">
      <c r="A3466" s="3">
        <v>103414853</v>
      </c>
      <c r="B3466" s="3" t="s">
        <v>10637</v>
      </c>
      <c r="C3466" s="3" t="s">
        <v>9</v>
      </c>
      <c r="D3466" s="3" t="s">
        <v>5</v>
      </c>
      <c r="E3466" s="3" t="s">
        <v>12</v>
      </c>
      <c r="F3466" s="3" t="s">
        <v>10638</v>
      </c>
      <c r="G3466" s="3" t="s">
        <v>7583</v>
      </c>
      <c r="H3466" s="5">
        <v>5399</v>
      </c>
      <c r="I3466" s="3" t="s">
        <v>11</v>
      </c>
    </row>
    <row r="3467" spans="1:9" x14ac:dyDescent="0.35">
      <c r="A3467" s="3">
        <v>103414899</v>
      </c>
      <c r="B3467" s="3" t="s">
        <v>10639</v>
      </c>
      <c r="C3467" s="3" t="s">
        <v>9</v>
      </c>
      <c r="D3467" s="3" t="s">
        <v>5</v>
      </c>
      <c r="E3467" s="3" t="s">
        <v>10</v>
      </c>
      <c r="F3467" s="3" t="s">
        <v>10640</v>
      </c>
      <c r="G3467" s="3" t="s">
        <v>10641</v>
      </c>
      <c r="H3467" s="4">
        <v>4511.6000000000004</v>
      </c>
      <c r="I3467" s="3" t="s">
        <v>11</v>
      </c>
    </row>
    <row r="3468" spans="1:9" x14ac:dyDescent="0.35">
      <c r="A3468" s="3">
        <v>103414884</v>
      </c>
      <c r="B3468" s="3" t="s">
        <v>10642</v>
      </c>
      <c r="C3468" s="3" t="s">
        <v>9</v>
      </c>
      <c r="D3468" s="3" t="s">
        <v>5</v>
      </c>
      <c r="E3468" s="3" t="s">
        <v>10</v>
      </c>
      <c r="F3468" s="3" t="s">
        <v>2954</v>
      </c>
      <c r="G3468" s="3" t="s">
        <v>2955</v>
      </c>
      <c r="H3468" s="4">
        <v>5025.6899999999996</v>
      </c>
      <c r="I3468" s="3" t="s">
        <v>11</v>
      </c>
    </row>
    <row r="3469" spans="1:9" x14ac:dyDescent="0.35">
      <c r="A3469" s="3">
        <v>103414844</v>
      </c>
      <c r="B3469" s="3" t="s">
        <v>10643</v>
      </c>
      <c r="C3469" s="3" t="s">
        <v>9</v>
      </c>
      <c r="D3469" s="3" t="s">
        <v>5</v>
      </c>
      <c r="E3469" s="3" t="s">
        <v>10</v>
      </c>
      <c r="F3469" s="3" t="s">
        <v>10644</v>
      </c>
      <c r="G3469" s="3" t="s">
        <v>10645</v>
      </c>
      <c r="H3469" s="5">
        <v>2359</v>
      </c>
      <c r="I3469" s="3" t="s">
        <v>11</v>
      </c>
    </row>
    <row r="3470" spans="1:9" x14ac:dyDescent="0.35">
      <c r="A3470" s="3">
        <v>103414881</v>
      </c>
      <c r="B3470" s="3" t="s">
        <v>10646</v>
      </c>
      <c r="C3470" s="3" t="s">
        <v>9</v>
      </c>
      <c r="D3470" s="3" t="s">
        <v>5</v>
      </c>
      <c r="E3470" s="3" t="s">
        <v>10</v>
      </c>
      <c r="F3470" s="3" t="s">
        <v>10647</v>
      </c>
      <c r="G3470" s="3" t="s">
        <v>10648</v>
      </c>
      <c r="H3470" s="4">
        <v>5684.85</v>
      </c>
      <c r="I3470" s="3" t="s">
        <v>14</v>
      </c>
    </row>
    <row r="3471" spans="1:9" x14ac:dyDescent="0.35">
      <c r="A3471" s="3">
        <v>103414879</v>
      </c>
      <c r="B3471" s="3" t="s">
        <v>10649</v>
      </c>
      <c r="C3471" s="3" t="s">
        <v>9</v>
      </c>
      <c r="D3471" s="3" t="s">
        <v>5</v>
      </c>
      <c r="E3471" s="3" t="s">
        <v>10</v>
      </c>
      <c r="F3471" s="3" t="s">
        <v>10650</v>
      </c>
      <c r="G3471" s="3" t="s">
        <v>10651</v>
      </c>
      <c r="H3471" s="4">
        <v>1063.1400000000001</v>
      </c>
      <c r="I3471" s="3" t="s">
        <v>11</v>
      </c>
    </row>
    <row r="3472" spans="1:9" x14ac:dyDescent="0.35">
      <c r="A3472" s="3">
        <v>103414878</v>
      </c>
      <c r="B3472" s="3" t="s">
        <v>10652</v>
      </c>
      <c r="C3472" s="3" t="s">
        <v>9</v>
      </c>
      <c r="D3472" s="3" t="s">
        <v>5</v>
      </c>
      <c r="E3472" s="3" t="s">
        <v>10</v>
      </c>
      <c r="F3472" s="3" t="s">
        <v>10653</v>
      </c>
      <c r="G3472" s="3" t="s">
        <v>10654</v>
      </c>
      <c r="H3472" s="4">
        <v>2564.0500000000002</v>
      </c>
      <c r="I3472" s="3" t="s">
        <v>14</v>
      </c>
    </row>
    <row r="3473" spans="1:9" x14ac:dyDescent="0.35">
      <c r="A3473" s="3">
        <v>103414877</v>
      </c>
      <c r="B3473" s="3" t="s">
        <v>10655</v>
      </c>
      <c r="C3473" s="3" t="s">
        <v>9</v>
      </c>
      <c r="D3473" s="3" t="s">
        <v>5</v>
      </c>
      <c r="E3473" s="3" t="s">
        <v>10</v>
      </c>
      <c r="F3473" s="3" t="s">
        <v>10656</v>
      </c>
      <c r="G3473" s="3" t="s">
        <v>10657</v>
      </c>
      <c r="H3473" s="3">
        <v>920.55</v>
      </c>
      <c r="I3473" s="3" t="s">
        <v>14</v>
      </c>
    </row>
    <row r="3474" spans="1:9" x14ac:dyDescent="0.35">
      <c r="A3474" s="3">
        <v>103414830</v>
      </c>
      <c r="B3474" s="3" t="s">
        <v>10658</v>
      </c>
      <c r="C3474" s="3" t="s">
        <v>9</v>
      </c>
      <c r="D3474" s="3" t="s">
        <v>5</v>
      </c>
      <c r="E3474" s="3" t="s">
        <v>10</v>
      </c>
      <c r="F3474" s="3" t="s">
        <v>10659</v>
      </c>
      <c r="G3474" s="3" t="s">
        <v>10660</v>
      </c>
      <c r="H3474" s="3">
        <v>663.1</v>
      </c>
      <c r="I3474" s="3" t="s">
        <v>14</v>
      </c>
    </row>
    <row r="3475" spans="1:9" x14ac:dyDescent="0.35">
      <c r="A3475" s="3">
        <v>103414826</v>
      </c>
      <c r="B3475" s="3" t="s">
        <v>10661</v>
      </c>
      <c r="C3475" s="3" t="s">
        <v>9</v>
      </c>
      <c r="D3475" s="3" t="s">
        <v>5</v>
      </c>
      <c r="E3475" s="3" t="s">
        <v>10</v>
      </c>
      <c r="F3475" s="3" t="s">
        <v>10662</v>
      </c>
      <c r="G3475" s="3" t="s">
        <v>10663</v>
      </c>
      <c r="H3475" s="4">
        <v>1044.05</v>
      </c>
      <c r="I3475" s="3" t="s">
        <v>14</v>
      </c>
    </row>
    <row r="3476" spans="1:9" x14ac:dyDescent="0.35">
      <c r="A3476" s="3">
        <v>103414825</v>
      </c>
      <c r="B3476" s="3" t="s">
        <v>10664</v>
      </c>
      <c r="C3476" s="3" t="s">
        <v>9</v>
      </c>
      <c r="D3476" s="3" t="s">
        <v>5</v>
      </c>
      <c r="E3476" s="3" t="s">
        <v>10</v>
      </c>
      <c r="F3476" s="3" t="s">
        <v>10665</v>
      </c>
      <c r="G3476" s="3" t="s">
        <v>10666</v>
      </c>
      <c r="H3476" s="4">
        <v>1352.85</v>
      </c>
      <c r="I3476" s="3" t="s">
        <v>14</v>
      </c>
    </row>
    <row r="3477" spans="1:9" x14ac:dyDescent="0.35">
      <c r="A3477" s="3">
        <v>103414823</v>
      </c>
      <c r="B3477" s="3" t="s">
        <v>10667</v>
      </c>
      <c r="C3477" s="3" t="s">
        <v>9</v>
      </c>
      <c r="D3477" s="3" t="s">
        <v>5</v>
      </c>
      <c r="E3477" s="3" t="s">
        <v>10</v>
      </c>
      <c r="F3477" s="3" t="s">
        <v>10668</v>
      </c>
      <c r="G3477" s="3" t="s">
        <v>10669</v>
      </c>
      <c r="H3477" s="3">
        <v>599</v>
      </c>
      <c r="I3477" s="3" t="s">
        <v>14</v>
      </c>
    </row>
    <row r="3478" spans="1:9" x14ac:dyDescent="0.35">
      <c r="A3478" s="3">
        <v>103414870</v>
      </c>
      <c r="B3478" s="3" t="s">
        <v>10670</v>
      </c>
      <c r="C3478" s="3" t="s">
        <v>9</v>
      </c>
      <c r="D3478" s="3" t="s">
        <v>5</v>
      </c>
      <c r="E3478" s="3" t="s">
        <v>10</v>
      </c>
      <c r="F3478" s="3" t="s">
        <v>10671</v>
      </c>
      <c r="G3478" s="3" t="s">
        <v>10672</v>
      </c>
      <c r="H3478" s="3">
        <v>834.1</v>
      </c>
      <c r="I3478" s="3" t="s">
        <v>14</v>
      </c>
    </row>
    <row r="3479" spans="1:9" x14ac:dyDescent="0.35">
      <c r="A3479" s="3">
        <v>103414822</v>
      </c>
      <c r="B3479" s="3" t="s">
        <v>10673</v>
      </c>
      <c r="C3479" s="3" t="s">
        <v>9</v>
      </c>
      <c r="D3479" s="3" t="s">
        <v>5</v>
      </c>
      <c r="E3479" s="3" t="s">
        <v>10</v>
      </c>
      <c r="F3479" s="3" t="s">
        <v>10674</v>
      </c>
      <c r="G3479" s="3" t="s">
        <v>10675</v>
      </c>
      <c r="H3479" s="5">
        <v>1369</v>
      </c>
      <c r="I3479" s="3" t="s">
        <v>14</v>
      </c>
    </row>
    <row r="3480" spans="1:9" x14ac:dyDescent="0.35">
      <c r="A3480" s="3">
        <v>103414869</v>
      </c>
      <c r="B3480" s="3" t="s">
        <v>10676</v>
      </c>
      <c r="C3480" s="3" t="s">
        <v>9</v>
      </c>
      <c r="D3480" s="3" t="s">
        <v>5</v>
      </c>
      <c r="E3480" s="3" t="s">
        <v>10</v>
      </c>
      <c r="F3480" s="3" t="s">
        <v>10677</v>
      </c>
      <c r="G3480" s="3" t="s">
        <v>10678</v>
      </c>
      <c r="H3480" s="4">
        <v>4445.1400000000003</v>
      </c>
      <c r="I3480" s="3" t="s">
        <v>14</v>
      </c>
    </row>
    <row r="3481" spans="1:9" x14ac:dyDescent="0.35">
      <c r="A3481" s="3">
        <v>103414817</v>
      </c>
      <c r="B3481" s="3" t="s">
        <v>10679</v>
      </c>
      <c r="C3481" s="3" t="s">
        <v>9</v>
      </c>
      <c r="D3481" s="3" t="s">
        <v>5</v>
      </c>
      <c r="E3481" s="3" t="s">
        <v>10</v>
      </c>
      <c r="F3481" s="3" t="s">
        <v>9543</v>
      </c>
      <c r="G3481" s="3" t="s">
        <v>9544</v>
      </c>
      <c r="H3481" s="3">
        <v>658</v>
      </c>
      <c r="I3481" s="3" t="s">
        <v>11</v>
      </c>
    </row>
    <row r="3482" spans="1:9" x14ac:dyDescent="0.35">
      <c r="A3482" s="3">
        <v>103414865</v>
      </c>
      <c r="B3482" s="3" t="s">
        <v>137</v>
      </c>
      <c r="C3482" s="3" t="s">
        <v>9</v>
      </c>
      <c r="D3482" s="3" t="s">
        <v>5</v>
      </c>
      <c r="E3482" s="3" t="s">
        <v>12</v>
      </c>
      <c r="F3482" s="3" t="s">
        <v>138</v>
      </c>
      <c r="G3482" s="3" t="s">
        <v>139</v>
      </c>
      <c r="H3482" s="4">
        <v>1851.55</v>
      </c>
      <c r="I3482" s="3" t="s">
        <v>14</v>
      </c>
    </row>
    <row r="3483" spans="1:9" x14ac:dyDescent="0.35">
      <c r="A3483" s="3">
        <v>103414813</v>
      </c>
      <c r="B3483" s="3" t="s">
        <v>140</v>
      </c>
      <c r="C3483" s="3" t="s">
        <v>9</v>
      </c>
      <c r="D3483" s="3" t="s">
        <v>5</v>
      </c>
      <c r="E3483" s="3" t="s">
        <v>10</v>
      </c>
      <c r="F3483" s="3" t="s">
        <v>141</v>
      </c>
      <c r="G3483" s="3" t="s">
        <v>142</v>
      </c>
      <c r="H3483" s="3">
        <v>958</v>
      </c>
      <c r="I3483" s="3" t="s">
        <v>14</v>
      </c>
    </row>
    <row r="3484" spans="1:9" x14ac:dyDescent="0.35">
      <c r="A3484" s="3">
        <v>103414758</v>
      </c>
      <c r="B3484" s="3" t="s">
        <v>143</v>
      </c>
      <c r="C3484" s="3" t="s">
        <v>9</v>
      </c>
      <c r="D3484" s="3" t="s">
        <v>5</v>
      </c>
      <c r="E3484" s="3" t="s">
        <v>10</v>
      </c>
      <c r="F3484" s="3" t="s">
        <v>144</v>
      </c>
      <c r="G3484" s="3" t="s">
        <v>145</v>
      </c>
      <c r="H3484" s="3">
        <v>649</v>
      </c>
      <c r="I3484" s="3" t="s">
        <v>14</v>
      </c>
    </row>
    <row r="3485" spans="1:9" x14ac:dyDescent="0.35">
      <c r="A3485" s="3">
        <v>103414806</v>
      </c>
      <c r="B3485" s="3" t="s">
        <v>146</v>
      </c>
      <c r="C3485" s="3" t="s">
        <v>9</v>
      </c>
      <c r="D3485" s="3" t="s">
        <v>5</v>
      </c>
      <c r="E3485" s="3" t="s">
        <v>12</v>
      </c>
      <c r="F3485" s="3" t="s">
        <v>147</v>
      </c>
      <c r="G3485" s="3" t="s">
        <v>148</v>
      </c>
      <c r="H3485" s="4">
        <v>2849.05</v>
      </c>
      <c r="I3485" s="3" t="s">
        <v>14</v>
      </c>
    </row>
    <row r="3486" spans="1:9" x14ac:dyDescent="0.35">
      <c r="A3486" s="3">
        <v>103414800</v>
      </c>
      <c r="B3486" s="3" t="s">
        <v>149</v>
      </c>
      <c r="C3486" s="3" t="s">
        <v>9</v>
      </c>
      <c r="D3486" s="3" t="s">
        <v>5</v>
      </c>
      <c r="E3486" s="3" t="s">
        <v>12</v>
      </c>
      <c r="F3486" s="3" t="s">
        <v>150</v>
      </c>
      <c r="G3486" s="3" t="s">
        <v>151</v>
      </c>
      <c r="H3486" s="4">
        <v>3656.55</v>
      </c>
      <c r="I3486" s="3" t="s">
        <v>14</v>
      </c>
    </row>
    <row r="3487" spans="1:9" x14ac:dyDescent="0.35">
      <c r="A3487" s="3">
        <v>103414748</v>
      </c>
      <c r="B3487" s="3" t="s">
        <v>152</v>
      </c>
      <c r="C3487" s="3" t="s">
        <v>9</v>
      </c>
      <c r="D3487" s="3" t="s">
        <v>5</v>
      </c>
      <c r="E3487" s="3" t="s">
        <v>10</v>
      </c>
      <c r="F3487" s="3" t="s">
        <v>153</v>
      </c>
      <c r="G3487" s="3" t="s">
        <v>154</v>
      </c>
      <c r="H3487" s="5">
        <v>2198</v>
      </c>
      <c r="I3487" s="3" t="s">
        <v>14</v>
      </c>
    </row>
    <row r="3488" spans="1:9" x14ac:dyDescent="0.35">
      <c r="A3488" s="3">
        <v>103414790</v>
      </c>
      <c r="B3488" s="3" t="s">
        <v>155</v>
      </c>
      <c r="C3488" s="3" t="s">
        <v>9</v>
      </c>
      <c r="D3488" s="3" t="s">
        <v>5</v>
      </c>
      <c r="E3488" s="3" t="s">
        <v>10</v>
      </c>
      <c r="F3488" s="3" t="s">
        <v>156</v>
      </c>
      <c r="G3488" s="3" t="s">
        <v>157</v>
      </c>
      <c r="H3488" s="4">
        <v>1281.55</v>
      </c>
      <c r="I3488" s="3" t="s">
        <v>14</v>
      </c>
    </row>
    <row r="3489" spans="1:9" x14ac:dyDescent="0.35">
      <c r="A3489" s="3">
        <v>103414785</v>
      </c>
      <c r="B3489" s="3" t="s">
        <v>158</v>
      </c>
      <c r="C3489" s="3" t="s">
        <v>9</v>
      </c>
      <c r="D3489" s="3" t="s">
        <v>5</v>
      </c>
      <c r="E3489" s="3" t="s">
        <v>12</v>
      </c>
      <c r="F3489" s="3" t="s">
        <v>159</v>
      </c>
      <c r="G3489" s="3" t="s">
        <v>160</v>
      </c>
      <c r="H3489" s="4">
        <v>4321.55</v>
      </c>
      <c r="I3489" s="3" t="s">
        <v>14</v>
      </c>
    </row>
    <row r="3490" spans="1:9" x14ac:dyDescent="0.35">
      <c r="A3490" s="3">
        <v>103414783</v>
      </c>
      <c r="B3490" s="3" t="s">
        <v>161</v>
      </c>
      <c r="C3490" s="3" t="s">
        <v>9</v>
      </c>
      <c r="D3490" s="3" t="s">
        <v>5</v>
      </c>
      <c r="E3490" s="3" t="s">
        <v>10</v>
      </c>
      <c r="F3490" s="3" t="s">
        <v>81</v>
      </c>
      <c r="G3490" s="3" t="s">
        <v>82</v>
      </c>
      <c r="H3490" s="4">
        <v>2991.55</v>
      </c>
      <c r="I3490" s="3" t="s">
        <v>14</v>
      </c>
    </row>
    <row r="3491" spans="1:9" x14ac:dyDescent="0.35">
      <c r="A3491" s="3">
        <v>103414740</v>
      </c>
      <c r="B3491" s="3" t="s">
        <v>162</v>
      </c>
      <c r="C3491" s="3" t="s">
        <v>9</v>
      </c>
      <c r="D3491" s="3" t="s">
        <v>5</v>
      </c>
      <c r="E3491" s="3" t="s">
        <v>10</v>
      </c>
      <c r="F3491" s="3" t="s">
        <v>163</v>
      </c>
      <c r="G3491" s="3" t="s">
        <v>164</v>
      </c>
      <c r="H3491" s="5">
        <v>2919</v>
      </c>
      <c r="I3491" s="3" t="s">
        <v>14</v>
      </c>
    </row>
    <row r="3492" spans="1:9" x14ac:dyDescent="0.35">
      <c r="A3492" s="3">
        <v>103414775</v>
      </c>
      <c r="B3492" s="3" t="s">
        <v>165</v>
      </c>
      <c r="C3492" s="3" t="s">
        <v>9</v>
      </c>
      <c r="D3492" s="3" t="s">
        <v>5</v>
      </c>
      <c r="E3492" s="3" t="s">
        <v>10</v>
      </c>
      <c r="F3492" s="3" t="s">
        <v>166</v>
      </c>
      <c r="G3492" s="3" t="s">
        <v>167</v>
      </c>
      <c r="H3492" s="4">
        <v>5556.55</v>
      </c>
      <c r="I3492" s="3" t="s">
        <v>14</v>
      </c>
    </row>
    <row r="3493" spans="1:9" x14ac:dyDescent="0.35">
      <c r="A3493" s="3">
        <v>103414772</v>
      </c>
      <c r="B3493" s="3" t="s">
        <v>168</v>
      </c>
      <c r="C3493" s="3" t="s">
        <v>9</v>
      </c>
      <c r="D3493" s="3" t="s">
        <v>5</v>
      </c>
      <c r="E3493" s="3" t="s">
        <v>12</v>
      </c>
      <c r="F3493" s="3" t="s">
        <v>169</v>
      </c>
      <c r="G3493" s="3" t="s">
        <v>170</v>
      </c>
      <c r="H3493" s="5">
        <v>3149</v>
      </c>
      <c r="I3493" s="3" t="s">
        <v>14</v>
      </c>
    </row>
    <row r="3494" spans="1:9" x14ac:dyDescent="0.35">
      <c r="A3494" s="3">
        <v>103414765</v>
      </c>
      <c r="B3494" s="3" t="s">
        <v>171</v>
      </c>
      <c r="C3494" s="3" t="s">
        <v>9</v>
      </c>
      <c r="D3494" s="3" t="s">
        <v>5</v>
      </c>
      <c r="E3494" s="3" t="s">
        <v>10</v>
      </c>
      <c r="F3494" s="3" t="s">
        <v>172</v>
      </c>
      <c r="G3494" s="3" t="s">
        <v>173</v>
      </c>
      <c r="H3494" s="4">
        <v>3532.1</v>
      </c>
      <c r="I3494" s="3" t="s">
        <v>14</v>
      </c>
    </row>
    <row r="3495" spans="1:9" x14ac:dyDescent="0.35">
      <c r="A3495" s="3">
        <v>103414655</v>
      </c>
      <c r="B3495" s="3" t="s">
        <v>174</v>
      </c>
      <c r="C3495" s="3" t="s">
        <v>9</v>
      </c>
      <c r="D3495" s="3" t="s">
        <v>5</v>
      </c>
      <c r="E3495" s="3" t="s">
        <v>10</v>
      </c>
      <c r="F3495" s="3" t="s">
        <v>175</v>
      </c>
      <c r="G3495" s="3" t="s">
        <v>176</v>
      </c>
      <c r="H3495" s="4">
        <v>4321.55</v>
      </c>
      <c r="I3495" s="3" t="s">
        <v>14</v>
      </c>
    </row>
    <row r="3496" spans="1:9" x14ac:dyDescent="0.35">
      <c r="A3496" s="3">
        <v>103414652</v>
      </c>
      <c r="B3496" s="3" t="s">
        <v>177</v>
      </c>
      <c r="C3496" s="3" t="s">
        <v>9</v>
      </c>
      <c r="D3496" s="3" t="s">
        <v>5</v>
      </c>
      <c r="E3496" s="3" t="s">
        <v>12</v>
      </c>
      <c r="F3496" s="3" t="s">
        <v>178</v>
      </c>
      <c r="G3496" s="3" t="s">
        <v>179</v>
      </c>
      <c r="H3496" s="3">
        <v>269</v>
      </c>
      <c r="I3496" s="3" t="s">
        <v>14</v>
      </c>
    </row>
    <row r="3497" spans="1:9" x14ac:dyDescent="0.35">
      <c r="A3497" s="3">
        <v>103414645</v>
      </c>
      <c r="B3497" s="3" t="s">
        <v>180</v>
      </c>
      <c r="C3497" s="3" t="s">
        <v>9</v>
      </c>
      <c r="D3497" s="3" t="s">
        <v>5</v>
      </c>
      <c r="E3497" s="3" t="s">
        <v>10</v>
      </c>
      <c r="F3497" s="3" t="s">
        <v>181</v>
      </c>
      <c r="G3497" s="3" t="s">
        <v>182</v>
      </c>
      <c r="H3497" s="3">
        <v>863.55</v>
      </c>
      <c r="I3497" s="3" t="s">
        <v>14</v>
      </c>
    </row>
    <row r="3498" spans="1:9" x14ac:dyDescent="0.35">
      <c r="A3498" s="3">
        <v>103414713</v>
      </c>
      <c r="B3498" s="3" t="s">
        <v>183</v>
      </c>
      <c r="C3498" s="3" t="s">
        <v>9</v>
      </c>
      <c r="D3498" s="3" t="s">
        <v>5</v>
      </c>
      <c r="E3498" s="3" t="s">
        <v>12</v>
      </c>
      <c r="F3498" s="3" t="s">
        <v>184</v>
      </c>
      <c r="G3498" s="3" t="s">
        <v>185</v>
      </c>
      <c r="H3498" s="5">
        <v>2699</v>
      </c>
      <c r="I3498" s="3" t="s">
        <v>14</v>
      </c>
    </row>
    <row r="3499" spans="1:9" x14ac:dyDescent="0.35">
      <c r="A3499" s="3">
        <v>103414706</v>
      </c>
      <c r="B3499" s="3" t="s">
        <v>186</v>
      </c>
      <c r="C3499" s="3" t="s">
        <v>9</v>
      </c>
      <c r="D3499" s="3" t="s">
        <v>5</v>
      </c>
      <c r="E3499" s="3" t="s">
        <v>10</v>
      </c>
      <c r="F3499" s="3" t="s">
        <v>187</v>
      </c>
      <c r="G3499" s="3" t="s">
        <v>188</v>
      </c>
      <c r="H3499" s="5">
        <v>1199</v>
      </c>
      <c r="I3499" s="3" t="s">
        <v>14</v>
      </c>
    </row>
    <row r="3500" spans="1:9" x14ac:dyDescent="0.35">
      <c r="A3500" s="3">
        <v>103414704</v>
      </c>
      <c r="B3500" s="3" t="s">
        <v>189</v>
      </c>
      <c r="C3500" s="3" t="s">
        <v>9</v>
      </c>
      <c r="D3500" s="3" t="s">
        <v>5</v>
      </c>
      <c r="E3500" s="3" t="s">
        <v>10</v>
      </c>
      <c r="F3500" s="3" t="s">
        <v>190</v>
      </c>
      <c r="G3500" s="3" t="s">
        <v>191</v>
      </c>
      <c r="H3500" s="5">
        <v>1649</v>
      </c>
      <c r="I3500" s="3" t="s">
        <v>14</v>
      </c>
    </row>
    <row r="3501" spans="1:9" x14ac:dyDescent="0.35">
      <c r="A3501" s="3">
        <v>103414636</v>
      </c>
      <c r="B3501" s="3" t="s">
        <v>192</v>
      </c>
      <c r="C3501" s="3" t="s">
        <v>9</v>
      </c>
      <c r="D3501" s="3" t="s">
        <v>5</v>
      </c>
      <c r="E3501" s="3" t="s">
        <v>10</v>
      </c>
      <c r="F3501" s="3" t="s">
        <v>193</v>
      </c>
      <c r="G3501" s="3" t="s">
        <v>194</v>
      </c>
      <c r="H3501" s="4">
        <v>1424.05</v>
      </c>
      <c r="I3501" s="3" t="s">
        <v>14</v>
      </c>
    </row>
    <row r="3502" spans="1:9" x14ac:dyDescent="0.35">
      <c r="A3502" s="3">
        <v>103414700</v>
      </c>
      <c r="B3502" s="3" t="s">
        <v>195</v>
      </c>
      <c r="C3502" s="3" t="s">
        <v>9</v>
      </c>
      <c r="D3502" s="3" t="s">
        <v>5</v>
      </c>
      <c r="E3502" s="3" t="s">
        <v>10</v>
      </c>
      <c r="F3502" s="3" t="s">
        <v>196</v>
      </c>
      <c r="G3502" s="3" t="s">
        <v>197</v>
      </c>
      <c r="H3502" s="4">
        <v>3889.39</v>
      </c>
      <c r="I3502" s="3" t="s">
        <v>14</v>
      </c>
    </row>
    <row r="3503" spans="1:9" x14ac:dyDescent="0.35">
      <c r="A3503" s="3">
        <v>103414635</v>
      </c>
      <c r="B3503" s="3" t="s">
        <v>198</v>
      </c>
      <c r="C3503" s="3" t="s">
        <v>9</v>
      </c>
      <c r="D3503" s="3" t="s">
        <v>5</v>
      </c>
      <c r="E3503" s="3" t="s">
        <v>10</v>
      </c>
      <c r="F3503" s="3" t="s">
        <v>199</v>
      </c>
      <c r="G3503" s="3" t="s">
        <v>200</v>
      </c>
      <c r="H3503" s="4">
        <v>4749.05</v>
      </c>
      <c r="I3503" s="3" t="s">
        <v>14</v>
      </c>
    </row>
    <row r="3504" spans="1:9" x14ac:dyDescent="0.35">
      <c r="A3504" s="3">
        <v>103414634</v>
      </c>
      <c r="B3504" s="3" t="s">
        <v>201</v>
      </c>
      <c r="C3504" s="3" t="s">
        <v>9</v>
      </c>
      <c r="D3504" s="3" t="s">
        <v>5</v>
      </c>
      <c r="E3504" s="3" t="s">
        <v>10</v>
      </c>
      <c r="F3504" s="3" t="s">
        <v>202</v>
      </c>
      <c r="G3504" s="3" t="s">
        <v>203</v>
      </c>
      <c r="H3504" s="5">
        <v>3019</v>
      </c>
      <c r="I3504" s="3" t="s">
        <v>14</v>
      </c>
    </row>
    <row r="3505" spans="1:9" x14ac:dyDescent="0.35">
      <c r="A3505" s="3">
        <v>103414698</v>
      </c>
      <c r="B3505" s="3" t="s">
        <v>204</v>
      </c>
      <c r="C3505" s="3" t="s">
        <v>9</v>
      </c>
      <c r="D3505" s="3" t="s">
        <v>5</v>
      </c>
      <c r="E3505" s="3" t="s">
        <v>12</v>
      </c>
      <c r="F3505" s="3" t="s">
        <v>205</v>
      </c>
      <c r="G3505" s="3" t="s">
        <v>206</v>
      </c>
      <c r="H3505" s="4">
        <v>2706.6</v>
      </c>
      <c r="I3505" s="3" t="s">
        <v>14</v>
      </c>
    </row>
    <row r="3506" spans="1:9" x14ac:dyDescent="0.35">
      <c r="A3506" s="3">
        <v>103414692</v>
      </c>
      <c r="B3506" s="3" t="s">
        <v>207</v>
      </c>
      <c r="C3506" s="3" t="s">
        <v>9</v>
      </c>
      <c r="D3506" s="3" t="s">
        <v>5</v>
      </c>
      <c r="E3506" s="3" t="s">
        <v>10</v>
      </c>
      <c r="F3506" s="3" t="s">
        <v>208</v>
      </c>
      <c r="G3506" s="3" t="s">
        <v>209</v>
      </c>
      <c r="H3506" s="5">
        <v>8798</v>
      </c>
      <c r="I3506" s="3" t="s">
        <v>14</v>
      </c>
    </row>
    <row r="3507" spans="1:9" x14ac:dyDescent="0.35">
      <c r="A3507" s="3">
        <v>103414629</v>
      </c>
      <c r="B3507" s="3" t="s">
        <v>210</v>
      </c>
      <c r="C3507" s="3" t="s">
        <v>9</v>
      </c>
      <c r="D3507" s="3" t="s">
        <v>5</v>
      </c>
      <c r="E3507" s="3" t="s">
        <v>10</v>
      </c>
      <c r="F3507" s="3" t="s">
        <v>211</v>
      </c>
      <c r="G3507" s="3" t="s">
        <v>212</v>
      </c>
      <c r="H3507" s="3">
        <v>809</v>
      </c>
      <c r="I3507" s="3" t="s">
        <v>14</v>
      </c>
    </row>
    <row r="3508" spans="1:9" x14ac:dyDescent="0.35">
      <c r="A3508" s="3">
        <v>103414691</v>
      </c>
      <c r="B3508" s="3" t="s">
        <v>213</v>
      </c>
      <c r="C3508" s="3" t="s">
        <v>9</v>
      </c>
      <c r="D3508" s="3" t="s">
        <v>5</v>
      </c>
      <c r="E3508" s="3" t="s">
        <v>12</v>
      </c>
      <c r="F3508" s="3" t="s">
        <v>214</v>
      </c>
      <c r="G3508" s="3" t="s">
        <v>215</v>
      </c>
      <c r="H3508" s="5">
        <v>1249</v>
      </c>
      <c r="I3508" s="3" t="s">
        <v>14</v>
      </c>
    </row>
    <row r="3509" spans="1:9" x14ac:dyDescent="0.35">
      <c r="A3509" s="3">
        <v>103414625</v>
      </c>
      <c r="B3509" s="3" t="s">
        <v>10680</v>
      </c>
      <c r="C3509" s="3" t="s">
        <v>9</v>
      </c>
      <c r="D3509" s="3" t="s">
        <v>5</v>
      </c>
      <c r="E3509" s="3" t="s">
        <v>10</v>
      </c>
      <c r="F3509" s="3" t="s">
        <v>10681</v>
      </c>
      <c r="G3509" s="3" t="s">
        <v>10682</v>
      </c>
      <c r="H3509" s="4">
        <v>3654.22</v>
      </c>
      <c r="I3509" s="3" t="s">
        <v>13</v>
      </c>
    </row>
    <row r="3510" spans="1:9" x14ac:dyDescent="0.35">
      <c r="A3510" s="3">
        <v>103414624</v>
      </c>
      <c r="B3510" s="3" t="s">
        <v>216</v>
      </c>
      <c r="C3510" s="3" t="s">
        <v>9</v>
      </c>
      <c r="D3510" s="3" t="s">
        <v>5</v>
      </c>
      <c r="E3510" s="3" t="s">
        <v>10</v>
      </c>
      <c r="F3510" s="3" t="s">
        <v>217</v>
      </c>
      <c r="G3510" s="3" t="s">
        <v>218</v>
      </c>
      <c r="H3510" s="4">
        <v>2429.1</v>
      </c>
      <c r="I3510" s="3" t="s">
        <v>14</v>
      </c>
    </row>
    <row r="3511" spans="1:9" x14ac:dyDescent="0.35">
      <c r="A3511" s="3">
        <v>103414686</v>
      </c>
      <c r="B3511" s="3" t="s">
        <v>219</v>
      </c>
      <c r="C3511" s="3" t="s">
        <v>9</v>
      </c>
      <c r="D3511" s="3" t="s">
        <v>5</v>
      </c>
      <c r="E3511" s="3" t="s">
        <v>10</v>
      </c>
      <c r="F3511" s="3" t="s">
        <v>220</v>
      </c>
      <c r="G3511" s="3" t="s">
        <v>221</v>
      </c>
      <c r="H3511" s="5">
        <v>3249</v>
      </c>
      <c r="I3511" s="3" t="s">
        <v>14</v>
      </c>
    </row>
    <row r="3512" spans="1:9" x14ac:dyDescent="0.35">
      <c r="A3512" s="3">
        <v>103414680</v>
      </c>
      <c r="B3512" s="3" t="s">
        <v>222</v>
      </c>
      <c r="C3512" s="3" t="s">
        <v>9</v>
      </c>
      <c r="D3512" s="3" t="s">
        <v>5</v>
      </c>
      <c r="E3512" s="3" t="s">
        <v>10</v>
      </c>
      <c r="F3512" s="3" t="s">
        <v>223</v>
      </c>
      <c r="G3512" s="3" t="s">
        <v>224</v>
      </c>
      <c r="H3512" s="4">
        <v>2326.5500000000002</v>
      </c>
      <c r="I3512" s="3" t="s">
        <v>14</v>
      </c>
    </row>
    <row r="3513" spans="1:9" x14ac:dyDescent="0.35">
      <c r="A3513" s="3">
        <v>103414678</v>
      </c>
      <c r="B3513" s="3" t="s">
        <v>225</v>
      </c>
      <c r="C3513" s="3" t="s">
        <v>9</v>
      </c>
      <c r="D3513" s="3" t="s">
        <v>5</v>
      </c>
      <c r="E3513" s="3" t="s">
        <v>10</v>
      </c>
      <c r="F3513" s="3" t="s">
        <v>226</v>
      </c>
      <c r="G3513" s="3" t="s">
        <v>227</v>
      </c>
      <c r="H3513" s="3">
        <v>585.72</v>
      </c>
      <c r="I3513" s="3" t="s">
        <v>14</v>
      </c>
    </row>
    <row r="3514" spans="1:9" x14ac:dyDescent="0.35">
      <c r="A3514" s="3">
        <v>103414613</v>
      </c>
      <c r="B3514" s="3" t="s">
        <v>228</v>
      </c>
      <c r="C3514" s="3" t="s">
        <v>9</v>
      </c>
      <c r="D3514" s="3" t="s">
        <v>5</v>
      </c>
      <c r="E3514" s="3" t="s">
        <v>10</v>
      </c>
      <c r="F3514" s="3" t="s">
        <v>229</v>
      </c>
      <c r="G3514" s="3" t="s">
        <v>230</v>
      </c>
      <c r="H3514" s="3">
        <v>854.05</v>
      </c>
      <c r="I3514" s="3" t="s">
        <v>14</v>
      </c>
    </row>
    <row r="3515" spans="1:9" x14ac:dyDescent="0.35">
      <c r="A3515" s="3">
        <v>103414672</v>
      </c>
      <c r="B3515" s="3" t="s">
        <v>231</v>
      </c>
      <c r="C3515" s="3" t="s">
        <v>9</v>
      </c>
      <c r="D3515" s="3" t="s">
        <v>5</v>
      </c>
      <c r="E3515" s="3" t="s">
        <v>12</v>
      </c>
      <c r="F3515" s="3" t="s">
        <v>232</v>
      </c>
      <c r="G3515" s="3" t="s">
        <v>233</v>
      </c>
      <c r="H3515" s="4">
        <v>1139.05</v>
      </c>
      <c r="I3515" s="3" t="s">
        <v>14</v>
      </c>
    </row>
    <row r="3516" spans="1:9" x14ac:dyDescent="0.35">
      <c r="A3516" s="3">
        <v>103414608</v>
      </c>
      <c r="B3516" s="3" t="s">
        <v>234</v>
      </c>
      <c r="C3516" s="3" t="s">
        <v>9</v>
      </c>
      <c r="D3516" s="3" t="s">
        <v>5</v>
      </c>
      <c r="E3516" s="3" t="s">
        <v>10</v>
      </c>
      <c r="F3516" s="3" t="s">
        <v>235</v>
      </c>
      <c r="G3516" s="3" t="s">
        <v>236</v>
      </c>
      <c r="H3516" s="4">
        <v>3086.55</v>
      </c>
      <c r="I3516" s="3" t="s">
        <v>14</v>
      </c>
    </row>
    <row r="3517" spans="1:9" x14ac:dyDescent="0.35">
      <c r="A3517" s="3">
        <v>103414464</v>
      </c>
      <c r="B3517" s="3" t="s">
        <v>237</v>
      </c>
      <c r="C3517" s="3" t="s">
        <v>9</v>
      </c>
      <c r="D3517" s="3" t="s">
        <v>5</v>
      </c>
      <c r="E3517" s="3" t="s">
        <v>10</v>
      </c>
      <c r="F3517" s="3" t="s">
        <v>55</v>
      </c>
      <c r="G3517" s="3" t="s">
        <v>238</v>
      </c>
      <c r="H3517" s="5">
        <v>1369</v>
      </c>
      <c r="I3517" s="3" t="s">
        <v>14</v>
      </c>
    </row>
    <row r="3518" spans="1:9" x14ac:dyDescent="0.35">
      <c r="A3518" s="3">
        <v>103414604</v>
      </c>
      <c r="B3518" s="3" t="s">
        <v>239</v>
      </c>
      <c r="C3518" s="3" t="s">
        <v>9</v>
      </c>
      <c r="D3518" s="3" t="s">
        <v>5</v>
      </c>
      <c r="E3518" s="3" t="s">
        <v>10</v>
      </c>
      <c r="F3518" s="3" t="s">
        <v>240</v>
      </c>
      <c r="G3518" s="3" t="s">
        <v>241</v>
      </c>
      <c r="H3518" s="4">
        <v>1424.05</v>
      </c>
      <c r="I3518" s="3" t="s">
        <v>14</v>
      </c>
    </row>
    <row r="3519" spans="1:9" x14ac:dyDescent="0.35">
      <c r="A3519" s="3">
        <v>103414456</v>
      </c>
      <c r="B3519" s="3" t="s">
        <v>242</v>
      </c>
      <c r="C3519" s="3" t="s">
        <v>9</v>
      </c>
      <c r="D3519" s="3" t="s">
        <v>5</v>
      </c>
      <c r="E3519" s="3" t="s">
        <v>10</v>
      </c>
      <c r="F3519" s="3" t="s">
        <v>243</v>
      </c>
      <c r="G3519" s="3" t="s">
        <v>244</v>
      </c>
      <c r="H3519" s="4">
        <v>1139.05</v>
      </c>
      <c r="I3519" s="3" t="s">
        <v>14</v>
      </c>
    </row>
    <row r="3520" spans="1:9" x14ac:dyDescent="0.35">
      <c r="A3520" s="3">
        <v>103414594</v>
      </c>
      <c r="B3520" s="3" t="s">
        <v>245</v>
      </c>
      <c r="C3520" s="3" t="s">
        <v>9</v>
      </c>
      <c r="D3520" s="3" t="s">
        <v>5</v>
      </c>
      <c r="E3520" s="3" t="s">
        <v>10</v>
      </c>
      <c r="F3520" s="3" t="s">
        <v>246</v>
      </c>
      <c r="G3520" s="3" t="s">
        <v>247</v>
      </c>
      <c r="H3520" s="4">
        <v>3889.39</v>
      </c>
      <c r="I3520" s="3" t="s">
        <v>14</v>
      </c>
    </row>
    <row r="3521" spans="1:9" x14ac:dyDescent="0.35">
      <c r="A3521" s="3">
        <v>103414448</v>
      </c>
      <c r="B3521" s="3" t="s">
        <v>248</v>
      </c>
      <c r="C3521" s="3" t="s">
        <v>9</v>
      </c>
      <c r="D3521" s="3" t="s">
        <v>5</v>
      </c>
      <c r="E3521" s="3" t="s">
        <v>10</v>
      </c>
      <c r="F3521" s="3" t="s">
        <v>249</v>
      </c>
      <c r="G3521" s="3" t="s">
        <v>250</v>
      </c>
      <c r="H3521" s="4">
        <v>2991.55</v>
      </c>
      <c r="I3521" s="3" t="s">
        <v>14</v>
      </c>
    </row>
    <row r="3522" spans="1:9" x14ac:dyDescent="0.35">
      <c r="A3522" s="3">
        <v>103414589</v>
      </c>
      <c r="B3522" s="3" t="s">
        <v>251</v>
      </c>
      <c r="C3522" s="3" t="s">
        <v>9</v>
      </c>
      <c r="D3522" s="3" t="s">
        <v>5</v>
      </c>
      <c r="E3522" s="3" t="s">
        <v>10</v>
      </c>
      <c r="F3522" s="3" t="s">
        <v>252</v>
      </c>
      <c r="G3522" s="3" t="s">
        <v>253</v>
      </c>
      <c r="H3522" s="5">
        <v>2999</v>
      </c>
      <c r="I3522" s="3" t="s">
        <v>14</v>
      </c>
    </row>
    <row r="3523" spans="1:9" x14ac:dyDescent="0.35">
      <c r="A3523" s="3">
        <v>103414446</v>
      </c>
      <c r="B3523" s="3" t="s">
        <v>254</v>
      </c>
      <c r="C3523" s="3" t="s">
        <v>9</v>
      </c>
      <c r="D3523" s="3" t="s">
        <v>5</v>
      </c>
      <c r="E3523" s="3" t="s">
        <v>12</v>
      </c>
      <c r="F3523" s="3" t="s">
        <v>255</v>
      </c>
      <c r="G3523" s="3" t="s">
        <v>256</v>
      </c>
      <c r="H3523" s="5">
        <v>4199</v>
      </c>
      <c r="I3523" s="3" t="s">
        <v>14</v>
      </c>
    </row>
    <row r="3524" spans="1:9" x14ac:dyDescent="0.35">
      <c r="A3524" s="3">
        <v>103414445</v>
      </c>
      <c r="B3524" s="3" t="s">
        <v>10683</v>
      </c>
      <c r="C3524" s="3" t="s">
        <v>9</v>
      </c>
      <c r="D3524" s="3" t="s">
        <v>5</v>
      </c>
      <c r="E3524" s="3" t="s">
        <v>10</v>
      </c>
      <c r="F3524" s="3" t="s">
        <v>261</v>
      </c>
      <c r="G3524" s="3" t="s">
        <v>262</v>
      </c>
      <c r="H3524" s="3">
        <v>811.35</v>
      </c>
      <c r="I3524" s="3" t="s">
        <v>13</v>
      </c>
    </row>
    <row r="3525" spans="1:9" x14ac:dyDescent="0.35">
      <c r="A3525" s="3">
        <v>103414443</v>
      </c>
      <c r="B3525" s="3" t="s">
        <v>257</v>
      </c>
      <c r="C3525" s="3" t="s">
        <v>9</v>
      </c>
      <c r="D3525" s="3" t="s">
        <v>5</v>
      </c>
      <c r="E3525" s="3" t="s">
        <v>10</v>
      </c>
      <c r="F3525" s="3" t="s">
        <v>258</v>
      </c>
      <c r="G3525" s="3" t="s">
        <v>259</v>
      </c>
      <c r="H3525" s="5">
        <v>3249</v>
      </c>
      <c r="I3525" s="3" t="s">
        <v>14</v>
      </c>
    </row>
    <row r="3526" spans="1:9" x14ac:dyDescent="0.35">
      <c r="A3526" s="3">
        <v>103414439</v>
      </c>
      <c r="B3526" s="3" t="s">
        <v>260</v>
      </c>
      <c r="C3526" s="3" t="s">
        <v>9</v>
      </c>
      <c r="D3526" s="3" t="s">
        <v>5</v>
      </c>
      <c r="E3526" s="3" t="s">
        <v>10</v>
      </c>
      <c r="F3526" s="3" t="s">
        <v>261</v>
      </c>
      <c r="G3526" s="3" t="s">
        <v>262</v>
      </c>
      <c r="H3526" s="4">
        <v>3248.1</v>
      </c>
      <c r="I3526" s="3" t="s">
        <v>14</v>
      </c>
    </row>
    <row r="3527" spans="1:9" x14ac:dyDescent="0.35">
      <c r="A3527" s="3">
        <v>103414438</v>
      </c>
      <c r="B3527" s="3" t="s">
        <v>263</v>
      </c>
      <c r="C3527" s="3" t="s">
        <v>9</v>
      </c>
      <c r="D3527" s="3" t="s">
        <v>5</v>
      </c>
      <c r="E3527" s="3" t="s">
        <v>10</v>
      </c>
      <c r="F3527" s="3" t="s">
        <v>264</v>
      </c>
      <c r="G3527" s="3" t="s">
        <v>265</v>
      </c>
      <c r="H3527" s="5">
        <v>4999</v>
      </c>
      <c r="I3527" s="3" t="s">
        <v>11</v>
      </c>
    </row>
    <row r="3528" spans="1:9" x14ac:dyDescent="0.35">
      <c r="A3528" s="3">
        <v>103414434</v>
      </c>
      <c r="B3528" s="3" t="s">
        <v>266</v>
      </c>
      <c r="C3528" s="3" t="s">
        <v>9</v>
      </c>
      <c r="D3528" s="3" t="s">
        <v>5</v>
      </c>
      <c r="E3528" s="3" t="s">
        <v>10</v>
      </c>
      <c r="F3528" s="3" t="s">
        <v>267</v>
      </c>
      <c r="G3528" s="3" t="s">
        <v>268</v>
      </c>
      <c r="H3528" s="3">
        <v>969</v>
      </c>
      <c r="I3528" s="3" t="s">
        <v>11</v>
      </c>
    </row>
    <row r="3529" spans="1:9" x14ac:dyDescent="0.35">
      <c r="A3529" s="3">
        <v>103414426</v>
      </c>
      <c r="B3529" s="3" t="s">
        <v>269</v>
      </c>
      <c r="C3529" s="3" t="s">
        <v>9</v>
      </c>
      <c r="D3529" s="3" t="s">
        <v>5</v>
      </c>
      <c r="E3529" s="3" t="s">
        <v>10</v>
      </c>
      <c r="F3529" s="3" t="s">
        <v>270</v>
      </c>
      <c r="G3529" s="3" t="s">
        <v>271</v>
      </c>
      <c r="H3529" s="3">
        <v>459.99</v>
      </c>
      <c r="I3529" s="3" t="s">
        <v>11</v>
      </c>
    </row>
    <row r="3530" spans="1:9" x14ac:dyDescent="0.35">
      <c r="A3530" s="3">
        <v>103414424</v>
      </c>
      <c r="B3530" s="3" t="s">
        <v>10684</v>
      </c>
      <c r="C3530" s="3" t="s">
        <v>9</v>
      </c>
      <c r="D3530" s="3" t="s">
        <v>5</v>
      </c>
      <c r="E3530" s="3" t="s">
        <v>10</v>
      </c>
      <c r="F3530" s="3" t="s">
        <v>10685</v>
      </c>
      <c r="G3530" s="3" t="s">
        <v>10686</v>
      </c>
      <c r="H3530" s="3">
        <v>854.05</v>
      </c>
      <c r="I3530" s="3" t="s">
        <v>13</v>
      </c>
    </row>
    <row r="3531" spans="1:9" x14ac:dyDescent="0.35">
      <c r="A3531" s="3">
        <v>103414417</v>
      </c>
      <c r="B3531" s="3" t="s">
        <v>272</v>
      </c>
      <c r="C3531" s="3" t="s">
        <v>9</v>
      </c>
      <c r="D3531" s="3" t="s">
        <v>5</v>
      </c>
      <c r="E3531" s="3" t="s">
        <v>10</v>
      </c>
      <c r="F3531" s="3" t="s">
        <v>273</v>
      </c>
      <c r="G3531" s="3" t="s">
        <v>274</v>
      </c>
      <c r="H3531" s="4">
        <v>1661.55</v>
      </c>
      <c r="I3531" s="3" t="s">
        <v>11</v>
      </c>
    </row>
    <row r="3532" spans="1:9" x14ac:dyDescent="0.35">
      <c r="A3532" s="3">
        <v>103414570</v>
      </c>
      <c r="B3532" s="3" t="s">
        <v>275</v>
      </c>
      <c r="C3532" s="3" t="s">
        <v>9</v>
      </c>
      <c r="D3532" s="3" t="s">
        <v>5</v>
      </c>
      <c r="E3532" s="3" t="s">
        <v>10</v>
      </c>
      <c r="F3532" s="3" t="s">
        <v>276</v>
      </c>
      <c r="G3532" s="3" t="s">
        <v>277</v>
      </c>
      <c r="H3532" s="4">
        <v>3590.25</v>
      </c>
      <c r="I3532" s="3" t="s">
        <v>11</v>
      </c>
    </row>
    <row r="3533" spans="1:9" x14ac:dyDescent="0.35">
      <c r="A3533" s="3">
        <v>103414567</v>
      </c>
      <c r="B3533" s="3" t="s">
        <v>278</v>
      </c>
      <c r="C3533" s="3" t="s">
        <v>9</v>
      </c>
      <c r="D3533" s="3" t="s">
        <v>5</v>
      </c>
      <c r="E3533" s="3" t="s">
        <v>10</v>
      </c>
      <c r="F3533" s="3" t="s">
        <v>279</v>
      </c>
      <c r="G3533" s="3" t="s">
        <v>280</v>
      </c>
      <c r="H3533" s="4">
        <v>2526.1</v>
      </c>
      <c r="I3533" s="3" t="s">
        <v>11</v>
      </c>
    </row>
    <row r="3534" spans="1:9" x14ac:dyDescent="0.35">
      <c r="A3534" s="3">
        <v>103414564</v>
      </c>
      <c r="B3534" s="3" t="s">
        <v>281</v>
      </c>
      <c r="C3534" s="3" t="s">
        <v>9</v>
      </c>
      <c r="D3534" s="3" t="s">
        <v>5</v>
      </c>
      <c r="E3534" s="3" t="s">
        <v>10</v>
      </c>
      <c r="F3534" s="3" t="s">
        <v>282</v>
      </c>
      <c r="G3534" s="3" t="s">
        <v>283</v>
      </c>
      <c r="H3534" s="4">
        <v>1388.95</v>
      </c>
      <c r="I3534" s="3" t="s">
        <v>11</v>
      </c>
    </row>
    <row r="3535" spans="1:9" x14ac:dyDescent="0.35">
      <c r="A3535" s="3">
        <v>103414413</v>
      </c>
      <c r="B3535" s="3" t="s">
        <v>284</v>
      </c>
      <c r="C3535" s="3" t="s">
        <v>9</v>
      </c>
      <c r="D3535" s="3" t="s">
        <v>5</v>
      </c>
      <c r="E3535" s="3" t="s">
        <v>10</v>
      </c>
      <c r="F3535" s="3" t="s">
        <v>285</v>
      </c>
      <c r="G3535" s="3" t="s">
        <v>286</v>
      </c>
      <c r="H3535" s="3">
        <v>417.05</v>
      </c>
      <c r="I3535" s="3" t="s">
        <v>11</v>
      </c>
    </row>
    <row r="3536" spans="1:9" x14ac:dyDescent="0.35">
      <c r="A3536" s="3">
        <v>103414411</v>
      </c>
      <c r="B3536" s="3" t="s">
        <v>287</v>
      </c>
      <c r="C3536" s="3" t="s">
        <v>9</v>
      </c>
      <c r="D3536" s="3" t="s">
        <v>5</v>
      </c>
      <c r="E3536" s="3" t="s">
        <v>10</v>
      </c>
      <c r="F3536" s="3" t="s">
        <v>288</v>
      </c>
      <c r="G3536" s="3" t="s">
        <v>289</v>
      </c>
      <c r="H3536" s="5">
        <v>2749</v>
      </c>
      <c r="I3536" s="3" t="s">
        <v>11</v>
      </c>
    </row>
    <row r="3537" spans="1:9" x14ac:dyDescent="0.35">
      <c r="A3537" s="3">
        <v>103414556</v>
      </c>
      <c r="B3537" s="3" t="s">
        <v>290</v>
      </c>
      <c r="C3537" s="3" t="s">
        <v>9</v>
      </c>
      <c r="D3537" s="3" t="s">
        <v>5</v>
      </c>
      <c r="E3537" s="3" t="s">
        <v>12</v>
      </c>
      <c r="F3537" s="3" t="s">
        <v>291</v>
      </c>
      <c r="G3537" s="3" t="s">
        <v>292</v>
      </c>
      <c r="H3537" s="3">
        <v>969</v>
      </c>
      <c r="I3537" s="3" t="s">
        <v>11</v>
      </c>
    </row>
    <row r="3538" spans="1:9" x14ac:dyDescent="0.35">
      <c r="A3538" s="3">
        <v>103414408</v>
      </c>
      <c r="B3538" s="3" t="s">
        <v>293</v>
      </c>
      <c r="C3538" s="3" t="s">
        <v>9</v>
      </c>
      <c r="D3538" s="3" t="s">
        <v>5</v>
      </c>
      <c r="E3538" s="3" t="s">
        <v>10</v>
      </c>
      <c r="F3538" s="3" t="s">
        <v>294</v>
      </c>
      <c r="G3538" s="3" t="s">
        <v>295</v>
      </c>
      <c r="H3538" s="5">
        <v>2499</v>
      </c>
      <c r="I3538" s="3" t="s">
        <v>11</v>
      </c>
    </row>
    <row r="3539" spans="1:9" x14ac:dyDescent="0.35">
      <c r="A3539" s="3">
        <v>103414405</v>
      </c>
      <c r="B3539" s="3" t="s">
        <v>296</v>
      </c>
      <c r="C3539" s="3" t="s">
        <v>9</v>
      </c>
      <c r="D3539" s="3" t="s">
        <v>5</v>
      </c>
      <c r="E3539" s="3" t="s">
        <v>10</v>
      </c>
      <c r="F3539" s="3" t="s">
        <v>297</v>
      </c>
      <c r="G3539" s="3" t="s">
        <v>298</v>
      </c>
      <c r="H3539" s="4">
        <v>2392.1</v>
      </c>
      <c r="I3539" s="3" t="s">
        <v>11</v>
      </c>
    </row>
    <row r="3540" spans="1:9" x14ac:dyDescent="0.35">
      <c r="A3540" s="3">
        <v>103414548</v>
      </c>
      <c r="B3540" s="3" t="s">
        <v>299</v>
      </c>
      <c r="C3540" s="3" t="s">
        <v>9</v>
      </c>
      <c r="D3540" s="3" t="s">
        <v>5</v>
      </c>
      <c r="E3540" s="3" t="s">
        <v>10</v>
      </c>
      <c r="F3540" s="3" t="s">
        <v>300</v>
      </c>
      <c r="G3540" s="3" t="s">
        <v>301</v>
      </c>
      <c r="H3540" s="5">
        <v>1189</v>
      </c>
      <c r="I3540" s="3" t="s">
        <v>11</v>
      </c>
    </row>
    <row r="3541" spans="1:9" x14ac:dyDescent="0.35">
      <c r="A3541" s="3">
        <v>103414541</v>
      </c>
      <c r="B3541" s="3" t="s">
        <v>302</v>
      </c>
      <c r="C3541" s="3" t="s">
        <v>9</v>
      </c>
      <c r="D3541" s="3" t="s">
        <v>5</v>
      </c>
      <c r="E3541" s="3" t="s">
        <v>12</v>
      </c>
      <c r="F3541" s="3" t="s">
        <v>303</v>
      </c>
      <c r="G3541" s="3" t="s">
        <v>304</v>
      </c>
      <c r="H3541" s="5">
        <v>1169</v>
      </c>
      <c r="I3541" s="3" t="s">
        <v>11</v>
      </c>
    </row>
    <row r="3542" spans="1:9" x14ac:dyDescent="0.35">
      <c r="A3542" s="3">
        <v>103414401</v>
      </c>
      <c r="B3542" s="3" t="s">
        <v>305</v>
      </c>
      <c r="C3542" s="3" t="s">
        <v>9</v>
      </c>
      <c r="D3542" s="3" t="s">
        <v>5</v>
      </c>
      <c r="E3542" s="3" t="s">
        <v>10</v>
      </c>
      <c r="F3542" s="3" t="s">
        <v>306</v>
      </c>
      <c r="G3542" s="3" t="s">
        <v>307</v>
      </c>
      <c r="H3542" s="3">
        <v>920.55</v>
      </c>
      <c r="I3542" s="3" t="s">
        <v>11</v>
      </c>
    </row>
    <row r="3543" spans="1:9" x14ac:dyDescent="0.35">
      <c r="A3543" s="3">
        <v>103414540</v>
      </c>
      <c r="B3543" s="3" t="s">
        <v>308</v>
      </c>
      <c r="C3543" s="3" t="s">
        <v>9</v>
      </c>
      <c r="D3543" s="3" t="s">
        <v>5</v>
      </c>
      <c r="E3543" s="3" t="s">
        <v>10</v>
      </c>
      <c r="F3543" s="3" t="s">
        <v>300</v>
      </c>
      <c r="G3543" s="3" t="s">
        <v>301</v>
      </c>
      <c r="H3543" s="5">
        <v>2919</v>
      </c>
      <c r="I3543" s="3" t="s">
        <v>11</v>
      </c>
    </row>
    <row r="3544" spans="1:9" x14ac:dyDescent="0.35">
      <c r="A3544" s="3">
        <v>103414538</v>
      </c>
      <c r="B3544" s="3" t="s">
        <v>309</v>
      </c>
      <c r="C3544" s="3" t="s">
        <v>9</v>
      </c>
      <c r="D3544" s="3" t="s">
        <v>5</v>
      </c>
      <c r="E3544" s="3" t="s">
        <v>10</v>
      </c>
      <c r="F3544" s="3" t="s">
        <v>310</v>
      </c>
      <c r="G3544" s="3" t="s">
        <v>311</v>
      </c>
      <c r="H3544" s="4">
        <v>1755.6</v>
      </c>
      <c r="I3544" s="3" t="s">
        <v>11</v>
      </c>
    </row>
    <row r="3545" spans="1:9" x14ac:dyDescent="0.35">
      <c r="A3545" s="3">
        <v>103414534</v>
      </c>
      <c r="B3545" s="3" t="s">
        <v>312</v>
      </c>
      <c r="C3545" s="3" t="s">
        <v>9</v>
      </c>
      <c r="D3545" s="3" t="s">
        <v>5</v>
      </c>
      <c r="E3545" s="3" t="s">
        <v>10</v>
      </c>
      <c r="F3545" s="3" t="s">
        <v>313</v>
      </c>
      <c r="G3545" s="3" t="s">
        <v>314</v>
      </c>
      <c r="H3545" s="4">
        <v>1281.55</v>
      </c>
      <c r="I3545" s="3" t="s">
        <v>11</v>
      </c>
    </row>
    <row r="3546" spans="1:9" x14ac:dyDescent="0.35">
      <c r="A3546" s="3">
        <v>103414519</v>
      </c>
      <c r="B3546" s="3" t="s">
        <v>315</v>
      </c>
      <c r="C3546" s="3" t="s">
        <v>9</v>
      </c>
      <c r="D3546" s="3" t="s">
        <v>5</v>
      </c>
      <c r="E3546" s="3" t="s">
        <v>10</v>
      </c>
      <c r="F3546" s="3" t="s">
        <v>163</v>
      </c>
      <c r="G3546" s="3" t="s">
        <v>164</v>
      </c>
      <c r="H3546" s="4">
        <v>2849.05</v>
      </c>
      <c r="I3546" s="3" t="s">
        <v>11</v>
      </c>
    </row>
    <row r="3547" spans="1:9" x14ac:dyDescent="0.35">
      <c r="A3547" s="3">
        <v>103414518</v>
      </c>
      <c r="B3547" s="3" t="s">
        <v>316</v>
      </c>
      <c r="C3547" s="3" t="s">
        <v>9</v>
      </c>
      <c r="D3547" s="3" t="s">
        <v>5</v>
      </c>
      <c r="E3547" s="3" t="s">
        <v>10</v>
      </c>
      <c r="F3547" s="3" t="s">
        <v>317</v>
      </c>
      <c r="G3547" s="3" t="s">
        <v>318</v>
      </c>
      <c r="H3547" s="4">
        <v>2345.5500000000002</v>
      </c>
      <c r="I3547" s="3" t="s">
        <v>11</v>
      </c>
    </row>
    <row r="3548" spans="1:9" x14ac:dyDescent="0.35">
      <c r="A3548" s="3">
        <v>103414389</v>
      </c>
      <c r="B3548" s="3" t="s">
        <v>319</v>
      </c>
      <c r="C3548" s="3" t="s">
        <v>9</v>
      </c>
      <c r="D3548" s="3" t="s">
        <v>5</v>
      </c>
      <c r="E3548" s="3" t="s">
        <v>10</v>
      </c>
      <c r="F3548" s="3" t="s">
        <v>320</v>
      </c>
      <c r="G3548" s="3" t="s">
        <v>321</v>
      </c>
      <c r="H3548" s="5">
        <v>2469</v>
      </c>
      <c r="I3548" s="3" t="s">
        <v>11</v>
      </c>
    </row>
    <row r="3549" spans="1:9" x14ac:dyDescent="0.35">
      <c r="A3549" s="3">
        <v>103414514</v>
      </c>
      <c r="B3549" s="3" t="s">
        <v>322</v>
      </c>
      <c r="C3549" s="3" t="s">
        <v>9</v>
      </c>
      <c r="D3549" s="3" t="s">
        <v>5</v>
      </c>
      <c r="E3549" s="3" t="s">
        <v>10</v>
      </c>
      <c r="F3549" s="3" t="s">
        <v>323</v>
      </c>
      <c r="G3549" s="3" t="s">
        <v>324</v>
      </c>
      <c r="H3549" s="5">
        <v>2399</v>
      </c>
      <c r="I3549" s="3" t="s">
        <v>11</v>
      </c>
    </row>
    <row r="3550" spans="1:9" x14ac:dyDescent="0.35">
      <c r="A3550" s="3">
        <v>103414387</v>
      </c>
      <c r="B3550" s="3" t="s">
        <v>325</v>
      </c>
      <c r="C3550" s="3" t="s">
        <v>9</v>
      </c>
      <c r="D3550" s="3" t="s">
        <v>5</v>
      </c>
      <c r="E3550" s="3" t="s">
        <v>10</v>
      </c>
      <c r="F3550" s="3" t="s">
        <v>326</v>
      </c>
      <c r="G3550" s="3" t="s">
        <v>327</v>
      </c>
      <c r="H3550" s="5">
        <v>2199</v>
      </c>
      <c r="I3550" s="3" t="s">
        <v>11</v>
      </c>
    </row>
    <row r="3551" spans="1:9" x14ac:dyDescent="0.35">
      <c r="A3551" s="3">
        <v>103414510</v>
      </c>
      <c r="B3551" s="3" t="s">
        <v>328</v>
      </c>
      <c r="C3551" s="3" t="s">
        <v>9</v>
      </c>
      <c r="D3551" s="3" t="s">
        <v>5</v>
      </c>
      <c r="E3551" s="3" t="s">
        <v>10</v>
      </c>
      <c r="F3551" s="3" t="s">
        <v>329</v>
      </c>
      <c r="G3551" s="3" t="s">
        <v>330</v>
      </c>
      <c r="H3551" s="4">
        <v>1352.85</v>
      </c>
      <c r="I3551" s="3" t="s">
        <v>11</v>
      </c>
    </row>
    <row r="3552" spans="1:9" x14ac:dyDescent="0.35">
      <c r="A3552" s="3">
        <v>103414507</v>
      </c>
      <c r="B3552" s="3" t="s">
        <v>331</v>
      </c>
      <c r="C3552" s="3" t="s">
        <v>9</v>
      </c>
      <c r="D3552" s="3" t="s">
        <v>5</v>
      </c>
      <c r="E3552" s="3" t="s">
        <v>10</v>
      </c>
      <c r="F3552" s="3" t="s">
        <v>332</v>
      </c>
      <c r="G3552" s="3" t="s">
        <v>333</v>
      </c>
      <c r="H3552" s="3">
        <v>892.57</v>
      </c>
      <c r="I3552" s="3" t="s">
        <v>11</v>
      </c>
    </row>
    <row r="3553" spans="1:9" x14ac:dyDescent="0.35">
      <c r="A3553" s="3">
        <v>103414386</v>
      </c>
      <c r="B3553" s="3" t="s">
        <v>334</v>
      </c>
      <c r="C3553" s="3" t="s">
        <v>9</v>
      </c>
      <c r="D3553" s="3" t="s">
        <v>5</v>
      </c>
      <c r="E3553" s="3" t="s">
        <v>10</v>
      </c>
      <c r="F3553" s="3" t="s">
        <v>335</v>
      </c>
      <c r="G3553" s="3" t="s">
        <v>336</v>
      </c>
      <c r="H3553" s="4">
        <v>2345.5500000000002</v>
      </c>
      <c r="I3553" s="3" t="s">
        <v>11</v>
      </c>
    </row>
    <row r="3554" spans="1:9" x14ac:dyDescent="0.35">
      <c r="A3554" s="3">
        <v>103414500</v>
      </c>
      <c r="B3554" s="3" t="s">
        <v>337</v>
      </c>
      <c r="C3554" s="3" t="s">
        <v>9</v>
      </c>
      <c r="D3554" s="3" t="s">
        <v>5</v>
      </c>
      <c r="E3554" s="3" t="s">
        <v>10</v>
      </c>
      <c r="F3554" s="3" t="s">
        <v>338</v>
      </c>
      <c r="G3554" s="3" t="s">
        <v>339</v>
      </c>
      <c r="H3554" s="4">
        <v>5556.55</v>
      </c>
      <c r="I3554" s="3" t="s">
        <v>11</v>
      </c>
    </row>
    <row r="3555" spans="1:9" x14ac:dyDescent="0.35">
      <c r="A3555" s="3">
        <v>103414379</v>
      </c>
      <c r="B3555" s="3" t="s">
        <v>340</v>
      </c>
      <c r="C3555" s="3" t="s">
        <v>9</v>
      </c>
      <c r="D3555" s="3" t="s">
        <v>5</v>
      </c>
      <c r="E3555" s="3" t="s">
        <v>10</v>
      </c>
      <c r="F3555" s="3" t="s">
        <v>341</v>
      </c>
      <c r="G3555" s="3" t="s">
        <v>342</v>
      </c>
      <c r="H3555" s="4">
        <v>4737.22</v>
      </c>
      <c r="I3555" s="3" t="s">
        <v>11</v>
      </c>
    </row>
    <row r="3556" spans="1:9" x14ac:dyDescent="0.35">
      <c r="A3556" s="3">
        <v>103414499</v>
      </c>
      <c r="B3556" s="3" t="s">
        <v>343</v>
      </c>
      <c r="C3556" s="3" t="s">
        <v>9</v>
      </c>
      <c r="D3556" s="3" t="s">
        <v>5</v>
      </c>
      <c r="E3556" s="3" t="s">
        <v>12</v>
      </c>
      <c r="F3556" s="3" t="s">
        <v>344</v>
      </c>
      <c r="G3556" s="3" t="s">
        <v>345</v>
      </c>
      <c r="H3556" s="3">
        <v>768.55</v>
      </c>
      <c r="I3556" s="3" t="s">
        <v>11</v>
      </c>
    </row>
    <row r="3557" spans="1:9" x14ac:dyDescent="0.35">
      <c r="A3557" s="3">
        <v>103414494</v>
      </c>
      <c r="B3557" s="3" t="s">
        <v>346</v>
      </c>
      <c r="C3557" s="3" t="s">
        <v>9</v>
      </c>
      <c r="D3557" s="3" t="s">
        <v>5</v>
      </c>
      <c r="E3557" s="3" t="s">
        <v>10</v>
      </c>
      <c r="F3557" s="3" t="s">
        <v>347</v>
      </c>
      <c r="G3557" s="3" t="s">
        <v>348</v>
      </c>
      <c r="H3557" s="4">
        <v>1974.19</v>
      </c>
      <c r="I3557" s="3" t="s">
        <v>11</v>
      </c>
    </row>
    <row r="3558" spans="1:9" x14ac:dyDescent="0.35">
      <c r="A3558" s="3">
        <v>103414490</v>
      </c>
      <c r="B3558" s="3" t="s">
        <v>349</v>
      </c>
      <c r="C3558" s="3" t="s">
        <v>9</v>
      </c>
      <c r="D3558" s="3" t="s">
        <v>5</v>
      </c>
      <c r="E3558" s="3" t="s">
        <v>10</v>
      </c>
      <c r="F3558" s="3" t="s">
        <v>350</v>
      </c>
      <c r="G3558" s="3" t="s">
        <v>351</v>
      </c>
      <c r="H3558" s="3">
        <v>759.05</v>
      </c>
      <c r="I3558" s="3" t="s">
        <v>11</v>
      </c>
    </row>
    <row r="3559" spans="1:9" x14ac:dyDescent="0.35">
      <c r="A3559" s="3">
        <v>103414488</v>
      </c>
      <c r="B3559" s="3" t="s">
        <v>352</v>
      </c>
      <c r="C3559" s="3" t="s">
        <v>9</v>
      </c>
      <c r="D3559" s="3" t="s">
        <v>5</v>
      </c>
      <c r="E3559" s="3" t="s">
        <v>10</v>
      </c>
      <c r="F3559" s="3" t="s">
        <v>353</v>
      </c>
      <c r="G3559" s="3" t="s">
        <v>354</v>
      </c>
      <c r="H3559" s="4">
        <v>3704.05</v>
      </c>
      <c r="I3559" s="3" t="s">
        <v>11</v>
      </c>
    </row>
    <row r="3560" spans="1:9" x14ac:dyDescent="0.35">
      <c r="A3560" s="3">
        <v>103414371</v>
      </c>
      <c r="B3560" s="3" t="s">
        <v>355</v>
      </c>
      <c r="C3560" s="3" t="s">
        <v>9</v>
      </c>
      <c r="D3560" s="3" t="s">
        <v>5</v>
      </c>
      <c r="E3560" s="3" t="s">
        <v>10</v>
      </c>
      <c r="F3560" s="3" t="s">
        <v>356</v>
      </c>
      <c r="G3560" s="3" t="s">
        <v>357</v>
      </c>
      <c r="H3560" s="4">
        <v>5414.1</v>
      </c>
      <c r="I3560" s="3" t="s">
        <v>11</v>
      </c>
    </row>
    <row r="3561" spans="1:9" x14ac:dyDescent="0.35">
      <c r="A3561" s="3">
        <v>103414481</v>
      </c>
      <c r="B3561" s="3" t="s">
        <v>358</v>
      </c>
      <c r="C3561" s="3" t="s">
        <v>9</v>
      </c>
      <c r="D3561" s="3" t="s">
        <v>5</v>
      </c>
      <c r="E3561" s="3" t="s">
        <v>10</v>
      </c>
      <c r="F3561" s="3" t="s">
        <v>359</v>
      </c>
      <c r="G3561" s="3" t="s">
        <v>360</v>
      </c>
      <c r="H3561" s="4">
        <v>1849.65</v>
      </c>
      <c r="I3561" s="3" t="s">
        <v>11</v>
      </c>
    </row>
    <row r="3562" spans="1:9" x14ac:dyDescent="0.35">
      <c r="A3562" s="3">
        <v>103414369</v>
      </c>
      <c r="B3562" s="3" t="s">
        <v>361</v>
      </c>
      <c r="C3562" s="3" t="s">
        <v>9</v>
      </c>
      <c r="D3562" s="3" t="s">
        <v>5</v>
      </c>
      <c r="E3562" s="3" t="s">
        <v>10</v>
      </c>
      <c r="F3562" s="3" t="s">
        <v>362</v>
      </c>
      <c r="G3562" s="3" t="s">
        <v>363</v>
      </c>
      <c r="H3562" s="4">
        <v>2488.0500000000002</v>
      </c>
      <c r="I3562" s="3" t="s">
        <v>11</v>
      </c>
    </row>
    <row r="3563" spans="1:9" x14ac:dyDescent="0.35">
      <c r="A3563" s="3">
        <v>103414478</v>
      </c>
      <c r="B3563" s="3" t="s">
        <v>364</v>
      </c>
      <c r="C3563" s="3" t="s">
        <v>9</v>
      </c>
      <c r="D3563" s="3" t="s">
        <v>5</v>
      </c>
      <c r="E3563" s="3" t="s">
        <v>10</v>
      </c>
      <c r="F3563" s="3" t="s">
        <v>153</v>
      </c>
      <c r="G3563" s="3" t="s">
        <v>154</v>
      </c>
      <c r="H3563" s="5">
        <v>2906</v>
      </c>
      <c r="I3563" s="3" t="s">
        <v>11</v>
      </c>
    </row>
    <row r="3564" spans="1:9" x14ac:dyDescent="0.35">
      <c r="A3564" s="3">
        <v>103414469</v>
      </c>
      <c r="B3564" s="3" t="s">
        <v>365</v>
      </c>
      <c r="C3564" s="3" t="s">
        <v>9</v>
      </c>
      <c r="D3564" s="3" t="s">
        <v>5</v>
      </c>
      <c r="E3564" s="3" t="s">
        <v>10</v>
      </c>
      <c r="F3564" s="3" t="s">
        <v>366</v>
      </c>
      <c r="G3564" s="3" t="s">
        <v>367</v>
      </c>
      <c r="H3564" s="5">
        <v>2999</v>
      </c>
      <c r="I3564" s="3" t="s">
        <v>11</v>
      </c>
    </row>
    <row r="3565" spans="1:9" x14ac:dyDescent="0.35">
      <c r="A3565" s="3">
        <v>103414253</v>
      </c>
      <c r="B3565" s="3" t="s">
        <v>368</v>
      </c>
      <c r="C3565" s="3" t="s">
        <v>9</v>
      </c>
      <c r="D3565" s="3" t="s">
        <v>5</v>
      </c>
      <c r="E3565" s="3" t="s">
        <v>10</v>
      </c>
      <c r="F3565" s="3" t="s">
        <v>369</v>
      </c>
      <c r="G3565" s="3" t="s">
        <v>370</v>
      </c>
      <c r="H3565" s="4">
        <v>11113.1</v>
      </c>
      <c r="I3565" s="3" t="s">
        <v>11</v>
      </c>
    </row>
    <row r="3566" spans="1:9" x14ac:dyDescent="0.35">
      <c r="A3566" s="3">
        <v>103414251</v>
      </c>
      <c r="B3566" s="3" t="s">
        <v>371</v>
      </c>
      <c r="C3566" s="3" t="s">
        <v>9</v>
      </c>
      <c r="D3566" s="3" t="s">
        <v>5</v>
      </c>
      <c r="E3566" s="3" t="s">
        <v>10</v>
      </c>
      <c r="F3566" s="3" t="s">
        <v>372</v>
      </c>
      <c r="G3566" s="3" t="s">
        <v>373</v>
      </c>
      <c r="H3566" s="5">
        <v>2599</v>
      </c>
      <c r="I3566" s="3" t="s">
        <v>11</v>
      </c>
    </row>
    <row r="3567" spans="1:9" x14ac:dyDescent="0.35">
      <c r="A3567" s="3">
        <v>103414250</v>
      </c>
      <c r="B3567" s="3" t="s">
        <v>374</v>
      </c>
      <c r="C3567" s="3" t="s">
        <v>9</v>
      </c>
      <c r="D3567" s="3" t="s">
        <v>5</v>
      </c>
      <c r="E3567" s="3" t="s">
        <v>10</v>
      </c>
      <c r="F3567" s="3" t="s">
        <v>372</v>
      </c>
      <c r="G3567" s="3" t="s">
        <v>373</v>
      </c>
      <c r="H3567" s="5">
        <v>2499</v>
      </c>
      <c r="I3567" s="3" t="s">
        <v>11</v>
      </c>
    </row>
    <row r="3568" spans="1:9" x14ac:dyDescent="0.35">
      <c r="A3568" s="3">
        <v>103414249</v>
      </c>
      <c r="B3568" s="3" t="s">
        <v>375</v>
      </c>
      <c r="C3568" s="3" t="s">
        <v>9</v>
      </c>
      <c r="D3568" s="3" t="s">
        <v>5</v>
      </c>
      <c r="E3568" s="3" t="s">
        <v>10</v>
      </c>
      <c r="F3568" s="3" t="s">
        <v>376</v>
      </c>
      <c r="G3568" s="3" t="s">
        <v>377</v>
      </c>
      <c r="H3568" s="4">
        <v>3086.55</v>
      </c>
      <c r="I3568" s="3" t="s">
        <v>11</v>
      </c>
    </row>
    <row r="3569" spans="1:9" x14ac:dyDescent="0.35">
      <c r="A3569" s="3">
        <v>103414335</v>
      </c>
      <c r="B3569" s="3" t="s">
        <v>378</v>
      </c>
      <c r="C3569" s="3" t="s">
        <v>9</v>
      </c>
      <c r="D3569" s="3" t="s">
        <v>5</v>
      </c>
      <c r="E3569" s="3" t="s">
        <v>12</v>
      </c>
      <c r="F3569" s="3" t="s">
        <v>379</v>
      </c>
      <c r="G3569" s="3" t="s">
        <v>380</v>
      </c>
      <c r="H3569" s="5">
        <v>1259</v>
      </c>
      <c r="I3569" s="3" t="s">
        <v>11</v>
      </c>
    </row>
    <row r="3570" spans="1:9" x14ac:dyDescent="0.35">
      <c r="A3570" s="3">
        <v>103414238</v>
      </c>
      <c r="B3570" s="3" t="s">
        <v>10687</v>
      </c>
      <c r="C3570" s="3" t="s">
        <v>9</v>
      </c>
      <c r="D3570" s="3" t="s">
        <v>5</v>
      </c>
      <c r="E3570" s="3" t="s">
        <v>10</v>
      </c>
      <c r="F3570" s="3" t="s">
        <v>10688</v>
      </c>
      <c r="G3570" s="3" t="s">
        <v>10689</v>
      </c>
      <c r="H3570" s="4">
        <v>1136.25</v>
      </c>
      <c r="I3570" s="3" t="s">
        <v>13</v>
      </c>
    </row>
    <row r="3571" spans="1:9" x14ac:dyDescent="0.35">
      <c r="A3571" s="3">
        <v>103414330</v>
      </c>
      <c r="B3571" s="3" t="s">
        <v>381</v>
      </c>
      <c r="C3571" s="3" t="s">
        <v>9</v>
      </c>
      <c r="D3571" s="3" t="s">
        <v>5</v>
      </c>
      <c r="E3571" s="3" t="s">
        <v>12</v>
      </c>
      <c r="F3571" s="3" t="s">
        <v>382</v>
      </c>
      <c r="G3571" s="3" t="s">
        <v>383</v>
      </c>
      <c r="H3571" s="4">
        <v>1073.07</v>
      </c>
      <c r="I3571" s="3" t="s">
        <v>11</v>
      </c>
    </row>
    <row r="3572" spans="1:9" x14ac:dyDescent="0.35">
      <c r="A3572" s="3">
        <v>103414325</v>
      </c>
      <c r="B3572" s="3" t="s">
        <v>384</v>
      </c>
      <c r="C3572" s="3" t="s">
        <v>9</v>
      </c>
      <c r="D3572" s="3" t="s">
        <v>5</v>
      </c>
      <c r="E3572" s="3" t="s">
        <v>10</v>
      </c>
      <c r="F3572" s="3" t="s">
        <v>385</v>
      </c>
      <c r="G3572" s="3" t="s">
        <v>386</v>
      </c>
      <c r="H3572" s="4">
        <v>4179.05</v>
      </c>
      <c r="I3572" s="3" t="s">
        <v>11</v>
      </c>
    </row>
    <row r="3573" spans="1:9" x14ac:dyDescent="0.35">
      <c r="A3573" s="3">
        <v>103414231</v>
      </c>
      <c r="B3573" s="3" t="s">
        <v>387</v>
      </c>
      <c r="C3573" s="3" t="s">
        <v>9</v>
      </c>
      <c r="D3573" s="3" t="s">
        <v>5</v>
      </c>
      <c r="E3573" s="3" t="s">
        <v>10</v>
      </c>
      <c r="F3573" s="3" t="s">
        <v>388</v>
      </c>
      <c r="G3573" s="3" t="s">
        <v>389</v>
      </c>
      <c r="H3573" s="4">
        <v>1315.84</v>
      </c>
      <c r="I3573" s="3" t="s">
        <v>11</v>
      </c>
    </row>
    <row r="3574" spans="1:9" x14ac:dyDescent="0.35">
      <c r="A3574" s="3">
        <v>103414228</v>
      </c>
      <c r="B3574" s="3" t="s">
        <v>390</v>
      </c>
      <c r="C3574" s="3" t="s">
        <v>9</v>
      </c>
      <c r="D3574" s="3" t="s">
        <v>5</v>
      </c>
      <c r="E3574" s="3" t="s">
        <v>10</v>
      </c>
      <c r="F3574" s="3" t="s">
        <v>391</v>
      </c>
      <c r="G3574" s="3" t="s">
        <v>392</v>
      </c>
      <c r="H3574" s="3">
        <v>899</v>
      </c>
      <c r="I3574" s="3" t="s">
        <v>11</v>
      </c>
    </row>
    <row r="3575" spans="1:9" x14ac:dyDescent="0.35">
      <c r="A3575" s="3">
        <v>103414308</v>
      </c>
      <c r="B3575" s="3" t="s">
        <v>393</v>
      </c>
      <c r="C3575" s="3" t="s">
        <v>9</v>
      </c>
      <c r="D3575" s="3" t="s">
        <v>5</v>
      </c>
      <c r="E3575" s="3" t="s">
        <v>10</v>
      </c>
      <c r="F3575" s="3" t="s">
        <v>394</v>
      </c>
      <c r="G3575" s="3" t="s">
        <v>395</v>
      </c>
      <c r="H3575" s="3">
        <v>331.55</v>
      </c>
      <c r="I3575" s="3" t="s">
        <v>11</v>
      </c>
    </row>
    <row r="3576" spans="1:9" x14ac:dyDescent="0.35">
      <c r="A3576" s="3">
        <v>103414307</v>
      </c>
      <c r="B3576" s="3" t="s">
        <v>396</v>
      </c>
      <c r="C3576" s="3" t="s">
        <v>9</v>
      </c>
      <c r="D3576" s="3" t="s">
        <v>5</v>
      </c>
      <c r="E3576" s="3" t="s">
        <v>10</v>
      </c>
      <c r="F3576" s="3" t="s">
        <v>397</v>
      </c>
      <c r="G3576" s="3" t="s">
        <v>398</v>
      </c>
      <c r="H3576" s="4">
        <v>5865.35</v>
      </c>
      <c r="I3576" s="3" t="s">
        <v>11</v>
      </c>
    </row>
    <row r="3577" spans="1:9" x14ac:dyDescent="0.35">
      <c r="A3577" s="3">
        <v>103414304</v>
      </c>
      <c r="B3577" s="3" t="s">
        <v>399</v>
      </c>
      <c r="C3577" s="3" t="s">
        <v>9</v>
      </c>
      <c r="D3577" s="3" t="s">
        <v>5</v>
      </c>
      <c r="E3577" s="3" t="s">
        <v>10</v>
      </c>
      <c r="F3577" s="3" t="s">
        <v>400</v>
      </c>
      <c r="G3577" s="3" t="s">
        <v>401</v>
      </c>
      <c r="H3577" s="5">
        <v>2999</v>
      </c>
      <c r="I3577" s="3" t="s">
        <v>11</v>
      </c>
    </row>
    <row r="3578" spans="1:9" x14ac:dyDescent="0.35">
      <c r="A3578" s="3">
        <v>103414303</v>
      </c>
      <c r="B3578" s="3" t="s">
        <v>402</v>
      </c>
      <c r="C3578" s="3" t="s">
        <v>9</v>
      </c>
      <c r="D3578" s="3" t="s">
        <v>5</v>
      </c>
      <c r="E3578" s="3" t="s">
        <v>10</v>
      </c>
      <c r="F3578" s="3" t="s">
        <v>403</v>
      </c>
      <c r="G3578" s="3" t="s">
        <v>404</v>
      </c>
      <c r="H3578" s="3">
        <v>649</v>
      </c>
      <c r="I3578" s="3" t="s">
        <v>11</v>
      </c>
    </row>
    <row r="3579" spans="1:9" x14ac:dyDescent="0.35">
      <c r="A3579" s="3">
        <v>103414213</v>
      </c>
      <c r="B3579" s="3" t="s">
        <v>405</v>
      </c>
      <c r="C3579" s="3" t="s">
        <v>9</v>
      </c>
      <c r="D3579" s="3" t="s">
        <v>5</v>
      </c>
      <c r="E3579" s="3" t="s">
        <v>10</v>
      </c>
      <c r="F3579" s="3" t="s">
        <v>406</v>
      </c>
      <c r="G3579" s="3" t="s">
        <v>407</v>
      </c>
      <c r="H3579" s="4">
        <v>3248.1</v>
      </c>
      <c r="I3579" s="3" t="s">
        <v>11</v>
      </c>
    </row>
    <row r="3580" spans="1:9" x14ac:dyDescent="0.35">
      <c r="A3580" s="3">
        <v>103414296</v>
      </c>
      <c r="B3580" s="3" t="s">
        <v>408</v>
      </c>
      <c r="C3580" s="3" t="s">
        <v>9</v>
      </c>
      <c r="D3580" s="3" t="s">
        <v>5</v>
      </c>
      <c r="E3580" s="3" t="s">
        <v>10</v>
      </c>
      <c r="F3580" s="3" t="s">
        <v>409</v>
      </c>
      <c r="G3580" s="3" t="s">
        <v>410</v>
      </c>
      <c r="H3580" s="4">
        <v>20648.7</v>
      </c>
      <c r="I3580" s="3" t="s">
        <v>11</v>
      </c>
    </row>
    <row r="3581" spans="1:9" x14ac:dyDescent="0.35">
      <c r="A3581" s="3">
        <v>103414293</v>
      </c>
      <c r="B3581" s="3" t="s">
        <v>411</v>
      </c>
      <c r="C3581" s="3" t="s">
        <v>9</v>
      </c>
      <c r="D3581" s="3" t="s">
        <v>5</v>
      </c>
      <c r="E3581" s="3" t="s">
        <v>10</v>
      </c>
      <c r="F3581" s="3" t="s">
        <v>412</v>
      </c>
      <c r="G3581" s="3" t="s">
        <v>413</v>
      </c>
      <c r="H3581" s="5">
        <v>1038</v>
      </c>
      <c r="I3581" s="3" t="s">
        <v>11</v>
      </c>
    </row>
    <row r="3582" spans="1:9" x14ac:dyDescent="0.35">
      <c r="A3582" s="3">
        <v>103414208</v>
      </c>
      <c r="B3582" s="3" t="s">
        <v>414</v>
      </c>
      <c r="C3582" s="3" t="s">
        <v>9</v>
      </c>
      <c r="D3582" s="3" t="s">
        <v>5</v>
      </c>
      <c r="E3582" s="3" t="s">
        <v>10</v>
      </c>
      <c r="F3582" s="3" t="s">
        <v>415</v>
      </c>
      <c r="G3582" s="3" t="s">
        <v>416</v>
      </c>
      <c r="H3582" s="4">
        <v>4119.3900000000003</v>
      </c>
      <c r="I3582" s="3" t="s">
        <v>11</v>
      </c>
    </row>
    <row r="3583" spans="1:9" x14ac:dyDescent="0.35">
      <c r="A3583" s="3">
        <v>103414207</v>
      </c>
      <c r="B3583" s="3" t="s">
        <v>417</v>
      </c>
      <c r="C3583" s="3" t="s">
        <v>9</v>
      </c>
      <c r="D3583" s="3" t="s">
        <v>5</v>
      </c>
      <c r="E3583" s="3" t="s">
        <v>10</v>
      </c>
      <c r="F3583" s="3" t="s">
        <v>418</v>
      </c>
      <c r="G3583" s="3" t="s">
        <v>419</v>
      </c>
      <c r="H3583" s="4">
        <v>2564.0500000000002</v>
      </c>
      <c r="I3583" s="3" t="s">
        <v>11</v>
      </c>
    </row>
    <row r="3584" spans="1:9" x14ac:dyDescent="0.35">
      <c r="A3584" s="3">
        <v>103414206</v>
      </c>
      <c r="B3584" s="3" t="s">
        <v>420</v>
      </c>
      <c r="C3584" s="3" t="s">
        <v>9</v>
      </c>
      <c r="D3584" s="3" t="s">
        <v>5</v>
      </c>
      <c r="E3584" s="3" t="s">
        <v>10</v>
      </c>
      <c r="F3584" s="3" t="s">
        <v>421</v>
      </c>
      <c r="G3584" s="3" t="s">
        <v>422</v>
      </c>
      <c r="H3584" s="3">
        <v>811.35</v>
      </c>
      <c r="I3584" s="3" t="s">
        <v>11</v>
      </c>
    </row>
    <row r="3585" spans="1:9" x14ac:dyDescent="0.35">
      <c r="A3585" s="3">
        <v>103414203</v>
      </c>
      <c r="B3585" s="3" t="s">
        <v>423</v>
      </c>
      <c r="C3585" s="3" t="s">
        <v>9</v>
      </c>
      <c r="D3585" s="3" t="s">
        <v>5</v>
      </c>
      <c r="E3585" s="3" t="s">
        <v>10</v>
      </c>
      <c r="F3585" s="3" t="s">
        <v>424</v>
      </c>
      <c r="G3585" s="3" t="s">
        <v>425</v>
      </c>
      <c r="H3585" s="4">
        <v>3076.29</v>
      </c>
      <c r="I3585" s="3" t="s">
        <v>11</v>
      </c>
    </row>
    <row r="3586" spans="1:9" x14ac:dyDescent="0.35">
      <c r="A3586" s="3">
        <v>103414202</v>
      </c>
      <c r="B3586" s="3" t="s">
        <v>426</v>
      </c>
      <c r="C3586" s="3" t="s">
        <v>9</v>
      </c>
      <c r="D3586" s="3" t="s">
        <v>5</v>
      </c>
      <c r="E3586" s="3" t="s">
        <v>10</v>
      </c>
      <c r="F3586" s="3" t="s">
        <v>427</v>
      </c>
      <c r="G3586" s="3" t="s">
        <v>428</v>
      </c>
      <c r="H3586" s="4">
        <v>3040.52</v>
      </c>
      <c r="I3586" s="3" t="s">
        <v>11</v>
      </c>
    </row>
    <row r="3587" spans="1:9" x14ac:dyDescent="0.35">
      <c r="A3587" s="3">
        <v>103414284</v>
      </c>
      <c r="B3587" s="3" t="s">
        <v>429</v>
      </c>
      <c r="C3587" s="3" t="s">
        <v>9</v>
      </c>
      <c r="D3587" s="3" t="s">
        <v>5</v>
      </c>
      <c r="E3587" s="3" t="s">
        <v>10</v>
      </c>
      <c r="F3587" s="3" t="s">
        <v>430</v>
      </c>
      <c r="G3587" s="3" t="s">
        <v>431</v>
      </c>
      <c r="H3587" s="4">
        <v>4331.1000000000004</v>
      </c>
      <c r="I3587" s="3" t="s">
        <v>11</v>
      </c>
    </row>
    <row r="3588" spans="1:9" x14ac:dyDescent="0.35">
      <c r="A3588" s="3">
        <v>103414196</v>
      </c>
      <c r="B3588" s="3" t="s">
        <v>432</v>
      </c>
      <c r="C3588" s="3" t="s">
        <v>9</v>
      </c>
      <c r="D3588" s="3" t="s">
        <v>5</v>
      </c>
      <c r="E3588" s="3" t="s">
        <v>10</v>
      </c>
      <c r="F3588" s="3" t="s">
        <v>433</v>
      </c>
      <c r="G3588" s="3" t="s">
        <v>434</v>
      </c>
      <c r="H3588" s="4">
        <v>2564.0500000000002</v>
      </c>
      <c r="I3588" s="3" t="s">
        <v>11</v>
      </c>
    </row>
    <row r="3589" spans="1:9" x14ac:dyDescent="0.35">
      <c r="A3589" s="3">
        <v>103414279</v>
      </c>
      <c r="B3589" s="3" t="s">
        <v>435</v>
      </c>
      <c r="C3589" s="3" t="s">
        <v>9</v>
      </c>
      <c r="D3589" s="3" t="s">
        <v>5</v>
      </c>
      <c r="E3589" s="3" t="s">
        <v>10</v>
      </c>
      <c r="F3589" s="3" t="s">
        <v>436</v>
      </c>
      <c r="G3589" s="3" t="s">
        <v>437</v>
      </c>
      <c r="H3589" s="5">
        <v>2488</v>
      </c>
      <c r="I3589" s="3" t="s">
        <v>11</v>
      </c>
    </row>
    <row r="3590" spans="1:9" x14ac:dyDescent="0.35">
      <c r="A3590" s="3">
        <v>103414277</v>
      </c>
      <c r="B3590" s="3" t="s">
        <v>438</v>
      </c>
      <c r="C3590" s="3" t="s">
        <v>9</v>
      </c>
      <c r="D3590" s="3" t="s">
        <v>5</v>
      </c>
      <c r="E3590" s="3" t="s">
        <v>10</v>
      </c>
      <c r="F3590" s="3" t="s">
        <v>439</v>
      </c>
      <c r="G3590" s="3" t="s">
        <v>440</v>
      </c>
      <c r="H3590" s="5">
        <v>4799</v>
      </c>
      <c r="I3590" s="3" t="s">
        <v>11</v>
      </c>
    </row>
    <row r="3591" spans="1:9" x14ac:dyDescent="0.35">
      <c r="A3591" s="3">
        <v>103414193</v>
      </c>
      <c r="B3591" s="3" t="s">
        <v>441</v>
      </c>
      <c r="C3591" s="3" t="s">
        <v>9</v>
      </c>
      <c r="D3591" s="3" t="s">
        <v>5</v>
      </c>
      <c r="E3591" s="3" t="s">
        <v>10</v>
      </c>
      <c r="F3591" s="3" t="s">
        <v>442</v>
      </c>
      <c r="G3591" s="3" t="s">
        <v>443</v>
      </c>
      <c r="H3591" s="5">
        <v>1999</v>
      </c>
      <c r="I3591" s="3" t="s">
        <v>11</v>
      </c>
    </row>
    <row r="3592" spans="1:9" x14ac:dyDescent="0.35">
      <c r="A3592" s="3">
        <v>103414190</v>
      </c>
      <c r="B3592" s="3" t="s">
        <v>444</v>
      </c>
      <c r="C3592" s="3" t="s">
        <v>9</v>
      </c>
      <c r="D3592" s="3" t="s">
        <v>5</v>
      </c>
      <c r="E3592" s="3" t="s">
        <v>10</v>
      </c>
      <c r="F3592" s="3" t="s">
        <v>445</v>
      </c>
      <c r="G3592" s="3" t="s">
        <v>446</v>
      </c>
      <c r="H3592" s="5">
        <v>2149</v>
      </c>
      <c r="I3592" s="3" t="s">
        <v>11</v>
      </c>
    </row>
    <row r="3593" spans="1:9" x14ac:dyDescent="0.35">
      <c r="A3593" s="3">
        <v>103414273</v>
      </c>
      <c r="B3593" s="3" t="s">
        <v>447</v>
      </c>
      <c r="C3593" s="3" t="s">
        <v>9</v>
      </c>
      <c r="D3593" s="3" t="s">
        <v>5</v>
      </c>
      <c r="E3593" s="3" t="s">
        <v>10</v>
      </c>
      <c r="F3593" s="3" t="s">
        <v>448</v>
      </c>
      <c r="G3593" s="3" t="s">
        <v>449</v>
      </c>
      <c r="H3593" s="5">
        <v>1369</v>
      </c>
      <c r="I3593" s="3" t="s">
        <v>11</v>
      </c>
    </row>
    <row r="3594" spans="1:9" x14ac:dyDescent="0.35">
      <c r="A3594" s="3">
        <v>103414272</v>
      </c>
      <c r="B3594" s="3" t="s">
        <v>450</v>
      </c>
      <c r="C3594" s="3" t="s">
        <v>9</v>
      </c>
      <c r="D3594" s="3" t="s">
        <v>5</v>
      </c>
      <c r="E3594" s="3" t="s">
        <v>10</v>
      </c>
      <c r="F3594" s="3" t="s">
        <v>451</v>
      </c>
      <c r="G3594" s="3" t="s">
        <v>452</v>
      </c>
      <c r="H3594" s="4">
        <v>1073.07</v>
      </c>
      <c r="I3594" s="3" t="s">
        <v>11</v>
      </c>
    </row>
    <row r="3595" spans="1:9" x14ac:dyDescent="0.35">
      <c r="A3595" s="3">
        <v>103414271</v>
      </c>
      <c r="B3595" s="3" t="s">
        <v>453</v>
      </c>
      <c r="C3595" s="3" t="s">
        <v>9</v>
      </c>
      <c r="D3595" s="3" t="s">
        <v>5</v>
      </c>
      <c r="E3595" s="3" t="s">
        <v>10</v>
      </c>
      <c r="F3595" s="3" t="s">
        <v>454</v>
      </c>
      <c r="G3595" s="3" t="s">
        <v>455</v>
      </c>
      <c r="H3595" s="3">
        <v>569.04999999999995</v>
      </c>
      <c r="I3595" s="3" t="s">
        <v>11</v>
      </c>
    </row>
    <row r="3596" spans="1:9" x14ac:dyDescent="0.35">
      <c r="A3596" s="3">
        <v>103414185</v>
      </c>
      <c r="B3596" s="3" t="s">
        <v>456</v>
      </c>
      <c r="C3596" s="3" t="s">
        <v>9</v>
      </c>
      <c r="D3596" s="3" t="s">
        <v>5</v>
      </c>
      <c r="E3596" s="3" t="s">
        <v>12</v>
      </c>
      <c r="F3596" s="3" t="s">
        <v>457</v>
      </c>
      <c r="G3596" s="3" t="s">
        <v>458</v>
      </c>
      <c r="H3596" s="3">
        <v>901.6</v>
      </c>
      <c r="I3596" s="3" t="s">
        <v>11</v>
      </c>
    </row>
    <row r="3597" spans="1:9" x14ac:dyDescent="0.35">
      <c r="A3597" s="3">
        <v>103414184</v>
      </c>
      <c r="B3597" s="3" t="s">
        <v>459</v>
      </c>
      <c r="C3597" s="3" t="s">
        <v>9</v>
      </c>
      <c r="D3597" s="3" t="s">
        <v>5</v>
      </c>
      <c r="E3597" s="3" t="s">
        <v>10</v>
      </c>
      <c r="F3597" s="3" t="s">
        <v>460</v>
      </c>
      <c r="G3597" s="3" t="s">
        <v>461</v>
      </c>
      <c r="H3597" s="4">
        <v>9260.6</v>
      </c>
      <c r="I3597" s="3" t="s">
        <v>11</v>
      </c>
    </row>
    <row r="3598" spans="1:9" x14ac:dyDescent="0.35">
      <c r="A3598" s="3">
        <v>103414181</v>
      </c>
      <c r="B3598" s="3" t="s">
        <v>462</v>
      </c>
      <c r="C3598" s="3" t="s">
        <v>9</v>
      </c>
      <c r="D3598" s="3" t="s">
        <v>5</v>
      </c>
      <c r="E3598" s="3" t="s">
        <v>12</v>
      </c>
      <c r="F3598" s="3" t="s">
        <v>21</v>
      </c>
      <c r="G3598" s="3" t="s">
        <v>463</v>
      </c>
      <c r="H3598" s="4">
        <v>1575.1</v>
      </c>
      <c r="I3598" s="3" t="s">
        <v>11</v>
      </c>
    </row>
    <row r="3599" spans="1:9" x14ac:dyDescent="0.35">
      <c r="A3599" s="3">
        <v>103414177</v>
      </c>
      <c r="B3599" s="3" t="s">
        <v>464</v>
      </c>
      <c r="C3599" s="3" t="s">
        <v>9</v>
      </c>
      <c r="D3599" s="3" t="s">
        <v>5</v>
      </c>
      <c r="E3599" s="3" t="s">
        <v>10</v>
      </c>
      <c r="F3599" s="3" t="s">
        <v>465</v>
      </c>
      <c r="G3599" s="3" t="s">
        <v>466</v>
      </c>
      <c r="H3599" s="4">
        <v>3248.1</v>
      </c>
      <c r="I3599" s="3" t="s">
        <v>11</v>
      </c>
    </row>
    <row r="3600" spans="1:9" x14ac:dyDescent="0.35">
      <c r="A3600" s="3">
        <v>103414173</v>
      </c>
      <c r="B3600" s="3" t="s">
        <v>467</v>
      </c>
      <c r="C3600" s="3" t="s">
        <v>9</v>
      </c>
      <c r="D3600" s="3" t="s">
        <v>5</v>
      </c>
      <c r="E3600" s="3" t="s">
        <v>10</v>
      </c>
      <c r="F3600" s="3" t="s">
        <v>468</v>
      </c>
      <c r="G3600" s="3" t="s">
        <v>469</v>
      </c>
      <c r="H3600" s="4">
        <v>3970.1</v>
      </c>
      <c r="I3600" s="3" t="s">
        <v>11</v>
      </c>
    </row>
    <row r="3601" spans="1:9" x14ac:dyDescent="0.35">
      <c r="A3601" s="3">
        <v>103414155</v>
      </c>
      <c r="B3601" s="3" t="s">
        <v>470</v>
      </c>
      <c r="C3601" s="3" t="s">
        <v>9</v>
      </c>
      <c r="D3601" s="3" t="s">
        <v>5</v>
      </c>
      <c r="E3601" s="3" t="s">
        <v>12</v>
      </c>
      <c r="F3601" s="3" t="s">
        <v>471</v>
      </c>
      <c r="G3601" s="3" t="s">
        <v>472</v>
      </c>
      <c r="H3601" s="3">
        <v>872.1</v>
      </c>
      <c r="I3601" s="3" t="s">
        <v>11</v>
      </c>
    </row>
    <row r="3602" spans="1:9" x14ac:dyDescent="0.35">
      <c r="A3602" s="3">
        <v>103414151</v>
      </c>
      <c r="B3602" s="3" t="s">
        <v>473</v>
      </c>
      <c r="C3602" s="3" t="s">
        <v>9</v>
      </c>
      <c r="D3602" s="3" t="s">
        <v>5</v>
      </c>
      <c r="E3602" s="3" t="s">
        <v>10</v>
      </c>
      <c r="F3602" s="3" t="s">
        <v>474</v>
      </c>
      <c r="G3602" s="3" t="s">
        <v>475</v>
      </c>
      <c r="H3602" s="4">
        <v>5838.7</v>
      </c>
      <c r="I3602" s="3" t="s">
        <v>11</v>
      </c>
    </row>
    <row r="3603" spans="1:9" x14ac:dyDescent="0.35">
      <c r="A3603" s="3">
        <v>103414062</v>
      </c>
      <c r="B3603" s="3" t="s">
        <v>476</v>
      </c>
      <c r="C3603" s="3" t="s">
        <v>9</v>
      </c>
      <c r="D3603" s="3" t="s">
        <v>5</v>
      </c>
      <c r="E3603" s="3" t="s">
        <v>10</v>
      </c>
      <c r="F3603" s="3" t="s">
        <v>477</v>
      </c>
      <c r="G3603" s="3" t="s">
        <v>478</v>
      </c>
      <c r="H3603" s="5">
        <v>1199</v>
      </c>
      <c r="I3603" s="3" t="s">
        <v>11</v>
      </c>
    </row>
    <row r="3604" spans="1:9" x14ac:dyDescent="0.35">
      <c r="A3604" s="3">
        <v>103414143</v>
      </c>
      <c r="B3604" s="3" t="s">
        <v>479</v>
      </c>
      <c r="C3604" s="3" t="s">
        <v>9</v>
      </c>
      <c r="D3604" s="3" t="s">
        <v>5</v>
      </c>
      <c r="E3604" s="3" t="s">
        <v>10</v>
      </c>
      <c r="F3604" s="3" t="s">
        <v>480</v>
      </c>
      <c r="G3604" s="3" t="s">
        <v>481</v>
      </c>
      <c r="H3604" s="4">
        <v>1414.55</v>
      </c>
      <c r="I3604" s="3" t="s">
        <v>11</v>
      </c>
    </row>
    <row r="3605" spans="1:9" x14ac:dyDescent="0.35">
      <c r="A3605" s="3">
        <v>103414141</v>
      </c>
      <c r="B3605" s="3" t="s">
        <v>482</v>
      </c>
      <c r="C3605" s="3" t="s">
        <v>9</v>
      </c>
      <c r="D3605" s="3" t="s">
        <v>5</v>
      </c>
      <c r="E3605" s="3" t="s">
        <v>10</v>
      </c>
      <c r="F3605" s="3" t="s">
        <v>483</v>
      </c>
      <c r="G3605" s="3" t="s">
        <v>484</v>
      </c>
      <c r="H3605" s="3">
        <v>799</v>
      </c>
      <c r="I3605" s="3" t="s">
        <v>11</v>
      </c>
    </row>
    <row r="3606" spans="1:9" x14ac:dyDescent="0.35">
      <c r="A3606" s="3">
        <v>103414140</v>
      </c>
      <c r="B3606" s="3" t="s">
        <v>485</v>
      </c>
      <c r="C3606" s="3" t="s">
        <v>9</v>
      </c>
      <c r="D3606" s="3" t="s">
        <v>5</v>
      </c>
      <c r="E3606" s="3" t="s">
        <v>10</v>
      </c>
      <c r="F3606" s="3" t="s">
        <v>486</v>
      </c>
      <c r="G3606" s="3" t="s">
        <v>487</v>
      </c>
      <c r="H3606" s="3">
        <v>956.74</v>
      </c>
      <c r="I3606" s="3" t="s">
        <v>11</v>
      </c>
    </row>
    <row r="3607" spans="1:9" x14ac:dyDescent="0.35">
      <c r="A3607" s="3">
        <v>103414049</v>
      </c>
      <c r="B3607" s="3" t="s">
        <v>488</v>
      </c>
      <c r="C3607" s="3" t="s">
        <v>9</v>
      </c>
      <c r="D3607" s="3" t="s">
        <v>5</v>
      </c>
      <c r="E3607" s="3" t="s">
        <v>10</v>
      </c>
      <c r="F3607" s="3" t="s">
        <v>489</v>
      </c>
      <c r="G3607" s="3" t="s">
        <v>490</v>
      </c>
      <c r="H3607" s="4">
        <v>4254.1000000000004</v>
      </c>
      <c r="I3607" s="3" t="s">
        <v>11</v>
      </c>
    </row>
    <row r="3608" spans="1:9" x14ac:dyDescent="0.35">
      <c r="A3608" s="3">
        <v>103414137</v>
      </c>
      <c r="B3608" s="3" t="s">
        <v>491</v>
      </c>
      <c r="C3608" s="3" t="s">
        <v>9</v>
      </c>
      <c r="D3608" s="3" t="s">
        <v>5</v>
      </c>
      <c r="E3608" s="3" t="s">
        <v>10</v>
      </c>
      <c r="F3608" s="3" t="s">
        <v>492</v>
      </c>
      <c r="G3608" s="3" t="s">
        <v>493</v>
      </c>
      <c r="H3608" s="4">
        <v>1786.05</v>
      </c>
      <c r="I3608" s="3" t="s">
        <v>11</v>
      </c>
    </row>
    <row r="3609" spans="1:9" x14ac:dyDescent="0.35">
      <c r="A3609" s="3">
        <v>103414136</v>
      </c>
      <c r="B3609" s="3" t="s">
        <v>494</v>
      </c>
      <c r="C3609" s="3" t="s">
        <v>9</v>
      </c>
      <c r="D3609" s="3" t="s">
        <v>5</v>
      </c>
      <c r="E3609" s="3" t="s">
        <v>10</v>
      </c>
      <c r="F3609" s="3" t="s">
        <v>495</v>
      </c>
      <c r="G3609" s="3" t="s">
        <v>496</v>
      </c>
      <c r="H3609" s="5">
        <v>1079</v>
      </c>
      <c r="I3609" s="3" t="s">
        <v>11</v>
      </c>
    </row>
    <row r="3610" spans="1:9" x14ac:dyDescent="0.35">
      <c r="A3610" s="3">
        <v>103414048</v>
      </c>
      <c r="B3610" s="3" t="s">
        <v>497</v>
      </c>
      <c r="C3610" s="3" t="s">
        <v>9</v>
      </c>
      <c r="D3610" s="3" t="s">
        <v>5</v>
      </c>
      <c r="E3610" s="3" t="s">
        <v>10</v>
      </c>
      <c r="F3610" s="3" t="s">
        <v>498</v>
      </c>
      <c r="G3610" s="3" t="s">
        <v>499</v>
      </c>
      <c r="H3610" s="4">
        <v>1564.2</v>
      </c>
      <c r="I3610" s="3" t="s">
        <v>11</v>
      </c>
    </row>
    <row r="3611" spans="1:9" x14ac:dyDescent="0.35">
      <c r="A3611" s="3">
        <v>103414047</v>
      </c>
      <c r="B3611" s="3" t="s">
        <v>500</v>
      </c>
      <c r="C3611" s="3" t="s">
        <v>9</v>
      </c>
      <c r="D3611" s="3" t="s">
        <v>5</v>
      </c>
      <c r="E3611" s="3" t="s">
        <v>10</v>
      </c>
      <c r="F3611" s="3" t="s">
        <v>501</v>
      </c>
      <c r="G3611" s="3" t="s">
        <v>502</v>
      </c>
      <c r="H3611" s="4">
        <v>1281.55</v>
      </c>
      <c r="I3611" s="3" t="s">
        <v>11</v>
      </c>
    </row>
    <row r="3612" spans="1:9" x14ac:dyDescent="0.35">
      <c r="A3612" s="3">
        <v>103414044</v>
      </c>
      <c r="B3612" s="3" t="s">
        <v>503</v>
      </c>
      <c r="C3612" s="3" t="s">
        <v>9</v>
      </c>
      <c r="D3612" s="3" t="s">
        <v>5</v>
      </c>
      <c r="E3612" s="3" t="s">
        <v>10</v>
      </c>
      <c r="F3612" s="3" t="s">
        <v>504</v>
      </c>
      <c r="G3612" s="3" t="s">
        <v>505</v>
      </c>
      <c r="H3612" s="4">
        <v>4749.05</v>
      </c>
      <c r="I3612" s="3" t="s">
        <v>11</v>
      </c>
    </row>
    <row r="3613" spans="1:9" x14ac:dyDescent="0.35">
      <c r="A3613" s="3">
        <v>103414040</v>
      </c>
      <c r="B3613" s="3" t="s">
        <v>506</v>
      </c>
      <c r="C3613" s="3" t="s">
        <v>9</v>
      </c>
      <c r="D3613" s="3" t="s">
        <v>5</v>
      </c>
      <c r="E3613" s="3" t="s">
        <v>10</v>
      </c>
      <c r="F3613" s="3" t="s">
        <v>507</v>
      </c>
      <c r="G3613" s="3" t="s">
        <v>508</v>
      </c>
      <c r="H3613" s="4">
        <v>1947.59</v>
      </c>
      <c r="I3613" s="3" t="s">
        <v>11</v>
      </c>
    </row>
    <row r="3614" spans="1:9" x14ac:dyDescent="0.35">
      <c r="A3614" s="3">
        <v>103414124</v>
      </c>
      <c r="B3614" s="3" t="s">
        <v>509</v>
      </c>
      <c r="C3614" s="3" t="s">
        <v>9</v>
      </c>
      <c r="D3614" s="3" t="s">
        <v>5</v>
      </c>
      <c r="E3614" s="3" t="s">
        <v>10</v>
      </c>
      <c r="F3614" s="3" t="s">
        <v>510</v>
      </c>
      <c r="G3614" s="3" t="s">
        <v>511</v>
      </c>
      <c r="H3614" s="3">
        <v>865.5</v>
      </c>
      <c r="I3614" s="3" t="s">
        <v>11</v>
      </c>
    </row>
    <row r="3615" spans="1:9" x14ac:dyDescent="0.35">
      <c r="A3615" s="3">
        <v>103414123</v>
      </c>
      <c r="B3615" s="3" t="s">
        <v>512</v>
      </c>
      <c r="C3615" s="3" t="s">
        <v>9</v>
      </c>
      <c r="D3615" s="3" t="s">
        <v>5</v>
      </c>
      <c r="E3615" s="3" t="s">
        <v>10</v>
      </c>
      <c r="F3615" s="3" t="s">
        <v>513</v>
      </c>
      <c r="G3615" s="3" t="s">
        <v>514</v>
      </c>
      <c r="H3615" s="4">
        <v>3157.85</v>
      </c>
      <c r="I3615" s="3" t="s">
        <v>11</v>
      </c>
    </row>
    <row r="3616" spans="1:9" x14ac:dyDescent="0.35">
      <c r="A3616" s="3">
        <v>103414122</v>
      </c>
      <c r="B3616" s="3" t="s">
        <v>515</v>
      </c>
      <c r="C3616" s="3" t="s">
        <v>9</v>
      </c>
      <c r="D3616" s="3" t="s">
        <v>5</v>
      </c>
      <c r="E3616" s="3" t="s">
        <v>10</v>
      </c>
      <c r="F3616" s="3" t="s">
        <v>516</v>
      </c>
      <c r="G3616" s="3" t="s">
        <v>517</v>
      </c>
      <c r="H3616" s="4">
        <v>9260.6</v>
      </c>
      <c r="I3616" s="3" t="s">
        <v>11</v>
      </c>
    </row>
    <row r="3617" spans="1:9" x14ac:dyDescent="0.35">
      <c r="A3617" s="3">
        <v>103414037</v>
      </c>
      <c r="B3617" s="3" t="s">
        <v>518</v>
      </c>
      <c r="C3617" s="3" t="s">
        <v>9</v>
      </c>
      <c r="D3617" s="3" t="s">
        <v>5</v>
      </c>
      <c r="E3617" s="3" t="s">
        <v>10</v>
      </c>
      <c r="F3617" s="3" t="s">
        <v>519</v>
      </c>
      <c r="G3617" s="3" t="s">
        <v>520</v>
      </c>
      <c r="H3617" s="4">
        <v>5556.55</v>
      </c>
      <c r="I3617" s="3" t="s">
        <v>11</v>
      </c>
    </row>
    <row r="3618" spans="1:9" x14ac:dyDescent="0.35">
      <c r="A3618" s="3">
        <v>103414120</v>
      </c>
      <c r="B3618" s="3" t="s">
        <v>521</v>
      </c>
      <c r="C3618" s="3" t="s">
        <v>9</v>
      </c>
      <c r="D3618" s="3" t="s">
        <v>5</v>
      </c>
      <c r="E3618" s="3" t="s">
        <v>10</v>
      </c>
      <c r="F3618" s="3" t="s">
        <v>522</v>
      </c>
      <c r="G3618" s="3" t="s">
        <v>523</v>
      </c>
      <c r="H3618" s="3">
        <v>281.29000000000002</v>
      </c>
      <c r="I3618" s="3" t="s">
        <v>11</v>
      </c>
    </row>
    <row r="3619" spans="1:9" x14ac:dyDescent="0.35">
      <c r="A3619" s="3">
        <v>103414033</v>
      </c>
      <c r="B3619" s="3" t="s">
        <v>524</v>
      </c>
      <c r="C3619" s="3" t="s">
        <v>9</v>
      </c>
      <c r="D3619" s="3" t="s">
        <v>5</v>
      </c>
      <c r="E3619" s="3" t="s">
        <v>10</v>
      </c>
      <c r="F3619" s="3" t="s">
        <v>525</v>
      </c>
      <c r="G3619" s="3" t="s">
        <v>526</v>
      </c>
      <c r="H3619" s="4">
        <v>3761.14</v>
      </c>
      <c r="I3619" s="3" t="s">
        <v>11</v>
      </c>
    </row>
    <row r="3620" spans="1:9" x14ac:dyDescent="0.35">
      <c r="A3620" s="3">
        <v>103414032</v>
      </c>
      <c r="B3620" s="3" t="s">
        <v>527</v>
      </c>
      <c r="C3620" s="3" t="s">
        <v>9</v>
      </c>
      <c r="D3620" s="3" t="s">
        <v>5</v>
      </c>
      <c r="E3620" s="3" t="s">
        <v>10</v>
      </c>
      <c r="F3620" s="3" t="s">
        <v>528</v>
      </c>
      <c r="G3620" s="3" t="s">
        <v>529</v>
      </c>
      <c r="H3620" s="4">
        <v>2279.0500000000002</v>
      </c>
      <c r="I3620" s="3" t="s">
        <v>11</v>
      </c>
    </row>
    <row r="3621" spans="1:9" x14ac:dyDescent="0.35">
      <c r="A3621" s="3">
        <v>103414114</v>
      </c>
      <c r="B3621" s="3" t="s">
        <v>530</v>
      </c>
      <c r="C3621" s="3" t="s">
        <v>9</v>
      </c>
      <c r="D3621" s="3" t="s">
        <v>5</v>
      </c>
      <c r="E3621" s="3" t="s">
        <v>10</v>
      </c>
      <c r="F3621" s="3" t="s">
        <v>531</v>
      </c>
      <c r="G3621" s="3" t="s">
        <v>532</v>
      </c>
      <c r="H3621" s="5">
        <v>3849</v>
      </c>
      <c r="I3621" s="3" t="s">
        <v>11</v>
      </c>
    </row>
    <row r="3622" spans="1:9" x14ac:dyDescent="0.35">
      <c r="A3622" s="3">
        <v>103414113</v>
      </c>
      <c r="B3622" s="3" t="s">
        <v>533</v>
      </c>
      <c r="C3622" s="3" t="s">
        <v>9</v>
      </c>
      <c r="D3622" s="3" t="s">
        <v>5</v>
      </c>
      <c r="E3622" s="3" t="s">
        <v>10</v>
      </c>
      <c r="F3622" s="3" t="s">
        <v>534</v>
      </c>
      <c r="G3622" s="3" t="s">
        <v>535</v>
      </c>
      <c r="H3622" s="5">
        <v>1198</v>
      </c>
      <c r="I3622" s="3" t="s">
        <v>11</v>
      </c>
    </row>
    <row r="3623" spans="1:9" x14ac:dyDescent="0.35">
      <c r="A3623" s="3">
        <v>103414110</v>
      </c>
      <c r="B3623" s="3" t="s">
        <v>536</v>
      </c>
      <c r="C3623" s="3" t="s">
        <v>9</v>
      </c>
      <c r="D3623" s="3" t="s">
        <v>5</v>
      </c>
      <c r="E3623" s="3" t="s">
        <v>10</v>
      </c>
      <c r="F3623" s="3" t="s">
        <v>537</v>
      </c>
      <c r="G3623" s="3" t="s">
        <v>538</v>
      </c>
      <c r="H3623" s="4">
        <v>1185.5999999999999</v>
      </c>
      <c r="I3623" s="3" t="s">
        <v>11</v>
      </c>
    </row>
    <row r="3624" spans="1:9" x14ac:dyDescent="0.35">
      <c r="A3624" s="3">
        <v>103414106</v>
      </c>
      <c r="B3624" s="3" t="s">
        <v>539</v>
      </c>
      <c r="C3624" s="3" t="s">
        <v>9</v>
      </c>
      <c r="D3624" s="3" t="s">
        <v>5</v>
      </c>
      <c r="E3624" s="3" t="s">
        <v>10</v>
      </c>
      <c r="F3624" s="3" t="s">
        <v>540</v>
      </c>
      <c r="G3624" s="3" t="s">
        <v>541</v>
      </c>
      <c r="H3624" s="4">
        <v>5865.35</v>
      </c>
      <c r="I3624" s="3" t="s">
        <v>11</v>
      </c>
    </row>
    <row r="3625" spans="1:9" x14ac:dyDescent="0.35">
      <c r="A3625" s="3">
        <v>103414022</v>
      </c>
      <c r="B3625" s="3" t="s">
        <v>542</v>
      </c>
      <c r="C3625" s="3" t="s">
        <v>9</v>
      </c>
      <c r="D3625" s="3" t="s">
        <v>5</v>
      </c>
      <c r="E3625" s="3" t="s">
        <v>10</v>
      </c>
      <c r="F3625" s="3" t="s">
        <v>543</v>
      </c>
      <c r="G3625" s="3" t="s">
        <v>544</v>
      </c>
      <c r="H3625" s="3">
        <v>768.64</v>
      </c>
      <c r="I3625" s="3" t="s">
        <v>11</v>
      </c>
    </row>
    <row r="3626" spans="1:9" x14ac:dyDescent="0.35">
      <c r="A3626" s="3">
        <v>103414103</v>
      </c>
      <c r="B3626" s="3" t="s">
        <v>545</v>
      </c>
      <c r="C3626" s="3" t="s">
        <v>9</v>
      </c>
      <c r="D3626" s="3" t="s">
        <v>5</v>
      </c>
      <c r="E3626" s="3" t="s">
        <v>10</v>
      </c>
      <c r="F3626" s="3" t="s">
        <v>546</v>
      </c>
      <c r="G3626" s="3" t="s">
        <v>547</v>
      </c>
      <c r="H3626" s="5">
        <v>3369</v>
      </c>
      <c r="I3626" s="3" t="s">
        <v>11</v>
      </c>
    </row>
    <row r="3627" spans="1:9" x14ac:dyDescent="0.35">
      <c r="A3627" s="3">
        <v>103414021</v>
      </c>
      <c r="B3627" s="3" t="s">
        <v>548</v>
      </c>
      <c r="C3627" s="3" t="s">
        <v>9</v>
      </c>
      <c r="D3627" s="3" t="s">
        <v>5</v>
      </c>
      <c r="E3627" s="3" t="s">
        <v>10</v>
      </c>
      <c r="F3627" s="3" t="s">
        <v>549</v>
      </c>
      <c r="G3627" s="3" t="s">
        <v>550</v>
      </c>
      <c r="H3627" s="4">
        <v>1994.05</v>
      </c>
      <c r="I3627" s="3" t="s">
        <v>11</v>
      </c>
    </row>
    <row r="3628" spans="1:9" x14ac:dyDescent="0.35">
      <c r="A3628" s="3">
        <v>103414099</v>
      </c>
      <c r="B3628" s="3" t="s">
        <v>551</v>
      </c>
      <c r="C3628" s="3" t="s">
        <v>9</v>
      </c>
      <c r="D3628" s="3" t="s">
        <v>5</v>
      </c>
      <c r="E3628" s="3" t="s">
        <v>10</v>
      </c>
      <c r="F3628" s="3" t="s">
        <v>552</v>
      </c>
      <c r="G3628" s="3" t="s">
        <v>553</v>
      </c>
      <c r="H3628" s="4">
        <v>6838.1</v>
      </c>
      <c r="I3628" s="3" t="s">
        <v>11</v>
      </c>
    </row>
    <row r="3629" spans="1:9" x14ac:dyDescent="0.35">
      <c r="A3629" s="3">
        <v>103414015</v>
      </c>
      <c r="B3629" s="3" t="s">
        <v>554</v>
      </c>
      <c r="C3629" s="3" t="s">
        <v>9</v>
      </c>
      <c r="D3629" s="3" t="s">
        <v>5</v>
      </c>
      <c r="E3629" s="3" t="s">
        <v>10</v>
      </c>
      <c r="F3629" s="3" t="s">
        <v>555</v>
      </c>
      <c r="G3629" s="3" t="s">
        <v>556</v>
      </c>
      <c r="H3629" s="5">
        <v>1038</v>
      </c>
      <c r="I3629" s="3" t="s">
        <v>11</v>
      </c>
    </row>
    <row r="3630" spans="1:9" x14ac:dyDescent="0.35">
      <c r="A3630" s="3">
        <v>103414011</v>
      </c>
      <c r="B3630" s="3" t="s">
        <v>557</v>
      </c>
      <c r="C3630" s="3" t="s">
        <v>9</v>
      </c>
      <c r="D3630" s="3" t="s">
        <v>5</v>
      </c>
      <c r="E3630" s="3" t="s">
        <v>10</v>
      </c>
      <c r="F3630" s="3" t="s">
        <v>558</v>
      </c>
      <c r="G3630" s="3" t="s">
        <v>559</v>
      </c>
      <c r="H3630" s="4">
        <v>3419.05</v>
      </c>
      <c r="I3630" s="3" t="s">
        <v>11</v>
      </c>
    </row>
    <row r="3631" spans="1:9" x14ac:dyDescent="0.35">
      <c r="A3631" s="3">
        <v>103414007</v>
      </c>
      <c r="B3631" s="3" t="s">
        <v>560</v>
      </c>
      <c r="C3631" s="3" t="s">
        <v>9</v>
      </c>
      <c r="D3631" s="3" t="s">
        <v>5</v>
      </c>
      <c r="E3631" s="3" t="s">
        <v>10</v>
      </c>
      <c r="F3631" s="3" t="s">
        <v>561</v>
      </c>
      <c r="G3631" s="3" t="s">
        <v>562</v>
      </c>
      <c r="H3631" s="5">
        <v>2599</v>
      </c>
      <c r="I3631" s="3" t="s">
        <v>11</v>
      </c>
    </row>
    <row r="3632" spans="1:9" x14ac:dyDescent="0.35">
      <c r="A3632" s="3">
        <v>103414002</v>
      </c>
      <c r="B3632" s="3" t="s">
        <v>563</v>
      </c>
      <c r="C3632" s="3" t="s">
        <v>9</v>
      </c>
      <c r="D3632" s="3" t="s">
        <v>5</v>
      </c>
      <c r="E3632" s="3" t="s">
        <v>10</v>
      </c>
      <c r="F3632" s="3" t="s">
        <v>564</v>
      </c>
      <c r="G3632" s="3" t="s">
        <v>565</v>
      </c>
      <c r="H3632" s="5">
        <v>4098</v>
      </c>
      <c r="I3632" s="3" t="s">
        <v>11</v>
      </c>
    </row>
    <row r="3633" spans="1:9" x14ac:dyDescent="0.35">
      <c r="A3633" s="3">
        <v>103414001</v>
      </c>
      <c r="B3633" s="3" t="s">
        <v>566</v>
      </c>
      <c r="C3633" s="3" t="s">
        <v>9</v>
      </c>
      <c r="D3633" s="3" t="s">
        <v>5</v>
      </c>
      <c r="E3633" s="3" t="s">
        <v>10</v>
      </c>
      <c r="F3633" s="3" t="s">
        <v>567</v>
      </c>
      <c r="G3633" s="3" t="s">
        <v>568</v>
      </c>
      <c r="H3633" s="4">
        <v>1188.5899999999999</v>
      </c>
      <c r="I3633" s="3" t="s">
        <v>11</v>
      </c>
    </row>
    <row r="3634" spans="1:9" x14ac:dyDescent="0.35">
      <c r="A3634" s="3">
        <v>103414086</v>
      </c>
      <c r="B3634" s="3" t="s">
        <v>569</v>
      </c>
      <c r="C3634" s="3" t="s">
        <v>9</v>
      </c>
      <c r="D3634" s="3" t="s">
        <v>5</v>
      </c>
      <c r="E3634" s="3" t="s">
        <v>10</v>
      </c>
      <c r="F3634" s="3" t="s">
        <v>570</v>
      </c>
      <c r="G3634" s="3" t="s">
        <v>571</v>
      </c>
      <c r="H3634" s="3">
        <v>616.54999999999995</v>
      </c>
      <c r="I3634" s="3" t="s">
        <v>11</v>
      </c>
    </row>
    <row r="3635" spans="1:9" x14ac:dyDescent="0.35">
      <c r="A3635" s="3">
        <v>103413992</v>
      </c>
      <c r="B3635" s="3" t="s">
        <v>572</v>
      </c>
      <c r="C3635" s="3" t="s">
        <v>9</v>
      </c>
      <c r="D3635" s="3" t="s">
        <v>5</v>
      </c>
      <c r="E3635" s="3" t="s">
        <v>10</v>
      </c>
      <c r="F3635" s="3" t="s">
        <v>573</v>
      </c>
      <c r="G3635" s="3" t="s">
        <v>574</v>
      </c>
      <c r="H3635" s="3">
        <v>389</v>
      </c>
      <c r="I3635" s="3" t="s">
        <v>13</v>
      </c>
    </row>
    <row r="3636" spans="1:9" x14ac:dyDescent="0.35">
      <c r="A3636" s="3">
        <v>103414080</v>
      </c>
      <c r="B3636" s="3" t="s">
        <v>575</v>
      </c>
      <c r="C3636" s="3" t="s">
        <v>9</v>
      </c>
      <c r="D3636" s="3" t="s">
        <v>5</v>
      </c>
      <c r="E3636" s="3" t="s">
        <v>10</v>
      </c>
      <c r="F3636" s="3" t="s">
        <v>576</v>
      </c>
      <c r="G3636" s="3" t="s">
        <v>577</v>
      </c>
      <c r="H3636" s="3">
        <v>683.05</v>
      </c>
      <c r="I3636" s="3" t="s">
        <v>11</v>
      </c>
    </row>
    <row r="3637" spans="1:9" x14ac:dyDescent="0.35">
      <c r="A3637" s="3">
        <v>103414075</v>
      </c>
      <c r="B3637" s="3" t="s">
        <v>578</v>
      </c>
      <c r="C3637" s="3" t="s">
        <v>9</v>
      </c>
      <c r="D3637" s="3" t="s">
        <v>5</v>
      </c>
      <c r="E3637" s="3" t="s">
        <v>10</v>
      </c>
      <c r="F3637" s="3" t="s">
        <v>579</v>
      </c>
      <c r="G3637" s="3" t="s">
        <v>580</v>
      </c>
      <c r="H3637" s="5">
        <v>2958</v>
      </c>
      <c r="I3637" s="3" t="s">
        <v>11</v>
      </c>
    </row>
    <row r="3638" spans="1:9" x14ac:dyDescent="0.35">
      <c r="A3638" s="3">
        <v>103413977</v>
      </c>
      <c r="B3638" s="3" t="s">
        <v>581</v>
      </c>
      <c r="C3638" s="3" t="s">
        <v>9</v>
      </c>
      <c r="D3638" s="3" t="s">
        <v>5</v>
      </c>
      <c r="E3638" s="3" t="s">
        <v>10</v>
      </c>
      <c r="F3638" s="3" t="s">
        <v>582</v>
      </c>
      <c r="G3638" s="3" t="s">
        <v>583</v>
      </c>
      <c r="H3638" s="4">
        <v>1443.1</v>
      </c>
      <c r="I3638" s="3" t="s">
        <v>11</v>
      </c>
    </row>
    <row r="3639" spans="1:9" x14ac:dyDescent="0.35">
      <c r="A3639" s="3">
        <v>103414068</v>
      </c>
      <c r="B3639" s="3" t="s">
        <v>584</v>
      </c>
      <c r="C3639" s="3" t="s">
        <v>9</v>
      </c>
      <c r="D3639" s="3" t="s">
        <v>5</v>
      </c>
      <c r="E3639" s="3" t="s">
        <v>10</v>
      </c>
      <c r="F3639" s="3" t="s">
        <v>585</v>
      </c>
      <c r="G3639" s="3" t="s">
        <v>586</v>
      </c>
      <c r="H3639" s="4">
        <v>2841.97</v>
      </c>
      <c r="I3639" s="3" t="s">
        <v>11</v>
      </c>
    </row>
    <row r="3640" spans="1:9" x14ac:dyDescent="0.35">
      <c r="A3640" s="3">
        <v>103413970</v>
      </c>
      <c r="B3640" s="3" t="s">
        <v>587</v>
      </c>
      <c r="C3640" s="3" t="s">
        <v>9</v>
      </c>
      <c r="D3640" s="3" t="s">
        <v>5</v>
      </c>
      <c r="E3640" s="3" t="s">
        <v>10</v>
      </c>
      <c r="F3640" s="3" t="s">
        <v>588</v>
      </c>
      <c r="G3640" s="3" t="s">
        <v>589</v>
      </c>
      <c r="H3640" s="4">
        <v>3607.24</v>
      </c>
      <c r="I3640" s="3" t="s">
        <v>11</v>
      </c>
    </row>
    <row r="3641" spans="1:9" x14ac:dyDescent="0.35">
      <c r="A3641" s="3">
        <v>103413969</v>
      </c>
      <c r="B3641" s="3" t="s">
        <v>590</v>
      </c>
      <c r="C3641" s="3" t="s">
        <v>9</v>
      </c>
      <c r="D3641" s="3" t="s">
        <v>5</v>
      </c>
      <c r="E3641" s="3" t="s">
        <v>10</v>
      </c>
      <c r="F3641" s="3" t="s">
        <v>591</v>
      </c>
      <c r="G3641" s="3" t="s">
        <v>592</v>
      </c>
      <c r="H3641" s="4">
        <v>2480.9699999999998</v>
      </c>
      <c r="I3641" s="3" t="s">
        <v>11</v>
      </c>
    </row>
    <row r="3642" spans="1:9" x14ac:dyDescent="0.35">
      <c r="A3642" s="3">
        <v>103413965</v>
      </c>
      <c r="B3642" s="3" t="s">
        <v>10690</v>
      </c>
      <c r="C3642" s="3" t="s">
        <v>9</v>
      </c>
      <c r="D3642" s="3" t="s">
        <v>5</v>
      </c>
      <c r="E3642" s="3" t="s">
        <v>10</v>
      </c>
      <c r="F3642" s="3" t="s">
        <v>573</v>
      </c>
      <c r="G3642" s="3" t="s">
        <v>574</v>
      </c>
      <c r="H3642" s="3">
        <v>369.55</v>
      </c>
      <c r="I3642" s="3" t="s">
        <v>13</v>
      </c>
    </row>
    <row r="3643" spans="1:9" x14ac:dyDescent="0.35">
      <c r="A3643" s="3">
        <v>103413952</v>
      </c>
      <c r="B3643" s="3" t="s">
        <v>593</v>
      </c>
      <c r="C3643" s="3" t="s">
        <v>9</v>
      </c>
      <c r="D3643" s="3" t="s">
        <v>5</v>
      </c>
      <c r="E3643" s="3" t="s">
        <v>10</v>
      </c>
      <c r="F3643" s="3" t="s">
        <v>594</v>
      </c>
      <c r="G3643" s="3" t="s">
        <v>595</v>
      </c>
      <c r="H3643" s="4">
        <v>1063.05</v>
      </c>
      <c r="I3643" s="3" t="s">
        <v>11</v>
      </c>
    </row>
    <row r="3644" spans="1:9" x14ac:dyDescent="0.35">
      <c r="A3644" s="3">
        <v>103413940</v>
      </c>
      <c r="B3644" s="3" t="s">
        <v>596</v>
      </c>
      <c r="C3644" s="3" t="s">
        <v>9</v>
      </c>
      <c r="D3644" s="3" t="s">
        <v>5</v>
      </c>
      <c r="E3644" s="3" t="s">
        <v>10</v>
      </c>
      <c r="F3644" s="3" t="s">
        <v>597</v>
      </c>
      <c r="G3644" s="3" t="s">
        <v>598</v>
      </c>
      <c r="H3644" s="4">
        <v>1205.55</v>
      </c>
      <c r="I3644" s="3" t="s">
        <v>11</v>
      </c>
    </row>
    <row r="3645" spans="1:9" x14ac:dyDescent="0.35">
      <c r="A3645" s="3">
        <v>103413937</v>
      </c>
      <c r="B3645" s="3" t="s">
        <v>599</v>
      </c>
      <c r="C3645" s="3" t="s">
        <v>9</v>
      </c>
      <c r="D3645" s="3" t="s">
        <v>5</v>
      </c>
      <c r="E3645" s="3" t="s">
        <v>10</v>
      </c>
      <c r="F3645" s="3" t="s">
        <v>600</v>
      </c>
      <c r="G3645" s="3" t="s">
        <v>601</v>
      </c>
      <c r="H3645" s="4">
        <v>4654.05</v>
      </c>
      <c r="I3645" s="3" t="s">
        <v>11</v>
      </c>
    </row>
    <row r="3646" spans="1:9" x14ac:dyDescent="0.35">
      <c r="A3646" s="3">
        <v>103413850</v>
      </c>
      <c r="B3646" s="3" t="s">
        <v>602</v>
      </c>
      <c r="C3646" s="3" t="s">
        <v>9</v>
      </c>
      <c r="D3646" s="3" t="s">
        <v>5</v>
      </c>
      <c r="E3646" s="3" t="s">
        <v>10</v>
      </c>
      <c r="F3646" s="3" t="s">
        <v>603</v>
      </c>
      <c r="G3646" s="3" t="s">
        <v>604</v>
      </c>
      <c r="H3646" s="4">
        <v>4023.25</v>
      </c>
      <c r="I3646" s="3" t="s">
        <v>11</v>
      </c>
    </row>
    <row r="3647" spans="1:9" x14ac:dyDescent="0.35">
      <c r="A3647" s="3">
        <v>103413849</v>
      </c>
      <c r="B3647" s="3" t="s">
        <v>605</v>
      </c>
      <c r="C3647" s="3" t="s">
        <v>9</v>
      </c>
      <c r="D3647" s="3" t="s">
        <v>5</v>
      </c>
      <c r="E3647" s="3" t="s">
        <v>10</v>
      </c>
      <c r="F3647" s="3" t="s">
        <v>606</v>
      </c>
      <c r="G3647" s="3" t="s">
        <v>607</v>
      </c>
      <c r="H3647" s="3">
        <v>659</v>
      </c>
      <c r="I3647" s="3" t="s">
        <v>11</v>
      </c>
    </row>
    <row r="3648" spans="1:9" x14ac:dyDescent="0.35">
      <c r="A3648" s="3">
        <v>103413845</v>
      </c>
      <c r="B3648" s="3" t="s">
        <v>608</v>
      </c>
      <c r="C3648" s="3" t="s">
        <v>9</v>
      </c>
      <c r="D3648" s="3" t="s">
        <v>5</v>
      </c>
      <c r="E3648" s="3" t="s">
        <v>10</v>
      </c>
      <c r="F3648" s="3" t="s">
        <v>609</v>
      </c>
      <c r="G3648" s="3" t="s">
        <v>610</v>
      </c>
      <c r="H3648" s="4">
        <v>1199.42</v>
      </c>
      <c r="I3648" s="3" t="s">
        <v>11</v>
      </c>
    </row>
    <row r="3649" spans="1:9" x14ac:dyDescent="0.35">
      <c r="A3649" s="3">
        <v>103413844</v>
      </c>
      <c r="B3649" s="3" t="s">
        <v>611</v>
      </c>
      <c r="C3649" s="3" t="s">
        <v>9</v>
      </c>
      <c r="D3649" s="3" t="s">
        <v>5</v>
      </c>
      <c r="E3649" s="3" t="s">
        <v>10</v>
      </c>
      <c r="F3649" s="3" t="s">
        <v>612</v>
      </c>
      <c r="G3649" s="3" t="s">
        <v>613</v>
      </c>
      <c r="H3649" s="4">
        <v>1519.05</v>
      </c>
      <c r="I3649" s="3" t="s">
        <v>11</v>
      </c>
    </row>
    <row r="3650" spans="1:9" x14ac:dyDescent="0.35">
      <c r="A3650" s="3">
        <v>103413842</v>
      </c>
      <c r="B3650" s="3" t="s">
        <v>614</v>
      </c>
      <c r="C3650" s="3" t="s">
        <v>9</v>
      </c>
      <c r="D3650" s="3" t="s">
        <v>5</v>
      </c>
      <c r="E3650" s="3" t="s">
        <v>10</v>
      </c>
      <c r="F3650" s="3" t="s">
        <v>74</v>
      </c>
      <c r="G3650" s="3" t="s">
        <v>75</v>
      </c>
      <c r="H3650" s="4">
        <v>2634.4</v>
      </c>
      <c r="I3650" s="3" t="s">
        <v>11</v>
      </c>
    </row>
    <row r="3651" spans="1:9" x14ac:dyDescent="0.35">
      <c r="A3651" s="3">
        <v>103413929</v>
      </c>
      <c r="B3651" s="3" t="s">
        <v>10691</v>
      </c>
      <c r="C3651" s="3" t="s">
        <v>9</v>
      </c>
      <c r="D3651" s="3" t="s">
        <v>5</v>
      </c>
      <c r="E3651" s="3" t="s">
        <v>10</v>
      </c>
      <c r="F3651" s="3" t="s">
        <v>10692</v>
      </c>
      <c r="G3651" s="3" t="s">
        <v>10693</v>
      </c>
      <c r="H3651" s="4">
        <v>2089.0500000000002</v>
      </c>
      <c r="I3651" s="3" t="s">
        <v>13</v>
      </c>
    </row>
    <row r="3652" spans="1:9" x14ac:dyDescent="0.35">
      <c r="A3652" s="3">
        <v>103413926</v>
      </c>
      <c r="B3652" s="3" t="s">
        <v>615</v>
      </c>
      <c r="C3652" s="3" t="s">
        <v>9</v>
      </c>
      <c r="D3652" s="3" t="s">
        <v>5</v>
      </c>
      <c r="E3652" s="3" t="s">
        <v>10</v>
      </c>
      <c r="F3652" s="3" t="s">
        <v>616</v>
      </c>
      <c r="G3652" s="3" t="s">
        <v>617</v>
      </c>
      <c r="H3652" s="4">
        <v>2136.5500000000002</v>
      </c>
      <c r="I3652" s="3" t="s">
        <v>11</v>
      </c>
    </row>
    <row r="3653" spans="1:9" x14ac:dyDescent="0.35">
      <c r="A3653" s="3">
        <v>103413826</v>
      </c>
      <c r="B3653" s="3" t="s">
        <v>618</v>
      </c>
      <c r="C3653" s="3" t="s">
        <v>9</v>
      </c>
      <c r="D3653" s="3" t="s">
        <v>5</v>
      </c>
      <c r="E3653" s="3" t="s">
        <v>10</v>
      </c>
      <c r="F3653" s="3" t="s">
        <v>619</v>
      </c>
      <c r="G3653" s="3" t="s">
        <v>620</v>
      </c>
      <c r="H3653" s="5">
        <v>3599</v>
      </c>
      <c r="I3653" s="3" t="s">
        <v>11</v>
      </c>
    </row>
    <row r="3654" spans="1:9" x14ac:dyDescent="0.35">
      <c r="A3654" s="3">
        <v>103413916</v>
      </c>
      <c r="B3654" s="3" t="s">
        <v>621</v>
      </c>
      <c r="C3654" s="3" t="s">
        <v>9</v>
      </c>
      <c r="D3654" s="3" t="s">
        <v>5</v>
      </c>
      <c r="E3654" s="3" t="s">
        <v>10</v>
      </c>
      <c r="F3654" s="3" t="s">
        <v>622</v>
      </c>
      <c r="G3654" s="3" t="s">
        <v>623</v>
      </c>
      <c r="H3654" s="4">
        <v>3290.89</v>
      </c>
      <c r="I3654" s="3" t="s">
        <v>11</v>
      </c>
    </row>
    <row r="3655" spans="1:9" x14ac:dyDescent="0.35">
      <c r="A3655" s="3">
        <v>103413915</v>
      </c>
      <c r="B3655" s="3" t="s">
        <v>624</v>
      </c>
      <c r="C3655" s="3" t="s">
        <v>9</v>
      </c>
      <c r="D3655" s="3" t="s">
        <v>5</v>
      </c>
      <c r="E3655" s="3" t="s">
        <v>10</v>
      </c>
      <c r="F3655" s="3" t="s">
        <v>625</v>
      </c>
      <c r="G3655" s="3" t="s">
        <v>626</v>
      </c>
      <c r="H3655" s="3">
        <v>809.1</v>
      </c>
      <c r="I3655" s="3" t="s">
        <v>11</v>
      </c>
    </row>
    <row r="3656" spans="1:9" x14ac:dyDescent="0.35">
      <c r="A3656" s="3">
        <v>103413911</v>
      </c>
      <c r="B3656" s="3" t="s">
        <v>627</v>
      </c>
      <c r="C3656" s="3" t="s">
        <v>9</v>
      </c>
      <c r="D3656" s="3" t="s">
        <v>5</v>
      </c>
      <c r="E3656" s="3" t="s">
        <v>10</v>
      </c>
      <c r="F3656" s="3" t="s">
        <v>628</v>
      </c>
      <c r="G3656" s="3" t="s">
        <v>629</v>
      </c>
      <c r="H3656" s="3">
        <v>597.54999999999995</v>
      </c>
      <c r="I3656" s="3" t="s">
        <v>11</v>
      </c>
    </row>
    <row r="3657" spans="1:9" x14ac:dyDescent="0.35">
      <c r="A3657" s="3">
        <v>103413817</v>
      </c>
      <c r="B3657" s="3" t="s">
        <v>630</v>
      </c>
      <c r="C3657" s="3" t="s">
        <v>9</v>
      </c>
      <c r="D3657" s="3" t="s">
        <v>5</v>
      </c>
      <c r="E3657" s="3" t="s">
        <v>10</v>
      </c>
      <c r="F3657" s="3" t="s">
        <v>631</v>
      </c>
      <c r="G3657" s="3" t="s">
        <v>632</v>
      </c>
      <c r="H3657" s="5">
        <v>3898</v>
      </c>
      <c r="I3657" s="3" t="s">
        <v>11</v>
      </c>
    </row>
    <row r="3658" spans="1:9" x14ac:dyDescent="0.35">
      <c r="A3658" s="3">
        <v>103413906</v>
      </c>
      <c r="B3658" s="3" t="s">
        <v>633</v>
      </c>
      <c r="C3658" s="3" t="s">
        <v>9</v>
      </c>
      <c r="D3658" s="3" t="s">
        <v>5</v>
      </c>
      <c r="E3658" s="3" t="s">
        <v>10</v>
      </c>
      <c r="F3658" s="3" t="s">
        <v>634</v>
      </c>
      <c r="G3658" s="3" t="s">
        <v>635</v>
      </c>
      <c r="H3658" s="5">
        <v>3999</v>
      </c>
      <c r="I3658" s="3" t="s">
        <v>11</v>
      </c>
    </row>
    <row r="3659" spans="1:9" x14ac:dyDescent="0.35">
      <c r="A3659" s="3">
        <v>103413903</v>
      </c>
      <c r="B3659" s="3" t="s">
        <v>636</v>
      </c>
      <c r="C3659" s="3" t="s">
        <v>9</v>
      </c>
      <c r="D3659" s="3" t="s">
        <v>5</v>
      </c>
      <c r="E3659" s="3" t="s">
        <v>10</v>
      </c>
      <c r="F3659" s="3" t="s">
        <v>637</v>
      </c>
      <c r="G3659" s="3" t="s">
        <v>638</v>
      </c>
      <c r="H3659" s="4">
        <v>1007.1</v>
      </c>
      <c r="I3659" s="3" t="s">
        <v>11</v>
      </c>
    </row>
    <row r="3660" spans="1:9" x14ac:dyDescent="0.35">
      <c r="A3660" s="3">
        <v>103413803</v>
      </c>
      <c r="B3660" s="3" t="s">
        <v>639</v>
      </c>
      <c r="C3660" s="3" t="s">
        <v>9</v>
      </c>
      <c r="D3660" s="3" t="s">
        <v>5</v>
      </c>
      <c r="E3660" s="3" t="s">
        <v>10</v>
      </c>
      <c r="F3660" s="3" t="s">
        <v>640</v>
      </c>
      <c r="G3660" s="3" t="s">
        <v>641</v>
      </c>
      <c r="H3660" s="4">
        <v>4103.1400000000003</v>
      </c>
      <c r="I3660" s="3" t="s">
        <v>11</v>
      </c>
    </row>
    <row r="3661" spans="1:9" x14ac:dyDescent="0.35">
      <c r="A3661" s="3">
        <v>103413802</v>
      </c>
      <c r="B3661" s="3" t="s">
        <v>642</v>
      </c>
      <c r="C3661" s="3" t="s">
        <v>9</v>
      </c>
      <c r="D3661" s="3" t="s">
        <v>5</v>
      </c>
      <c r="E3661" s="3" t="s">
        <v>10</v>
      </c>
      <c r="F3661" s="3" t="s">
        <v>643</v>
      </c>
      <c r="G3661" s="3" t="s">
        <v>644</v>
      </c>
      <c r="H3661" s="3">
        <v>987.05</v>
      </c>
      <c r="I3661" s="3" t="s">
        <v>11</v>
      </c>
    </row>
    <row r="3662" spans="1:9" x14ac:dyDescent="0.35">
      <c r="A3662" s="3">
        <v>103413792</v>
      </c>
      <c r="B3662" s="3" t="s">
        <v>645</v>
      </c>
      <c r="C3662" s="3" t="s">
        <v>9</v>
      </c>
      <c r="D3662" s="3" t="s">
        <v>5</v>
      </c>
      <c r="E3662" s="3" t="s">
        <v>10</v>
      </c>
      <c r="F3662" s="3" t="s">
        <v>646</v>
      </c>
      <c r="G3662" s="3" t="s">
        <v>647</v>
      </c>
      <c r="H3662" s="5">
        <v>3999</v>
      </c>
      <c r="I3662" s="3" t="s">
        <v>11</v>
      </c>
    </row>
    <row r="3663" spans="1:9" x14ac:dyDescent="0.35">
      <c r="A3663" s="3">
        <v>103413887</v>
      </c>
      <c r="B3663" s="3" t="s">
        <v>648</v>
      </c>
      <c r="C3663" s="3" t="s">
        <v>9</v>
      </c>
      <c r="D3663" s="3" t="s">
        <v>5</v>
      </c>
      <c r="E3663" s="3" t="s">
        <v>10</v>
      </c>
      <c r="F3663" s="3" t="s">
        <v>649</v>
      </c>
      <c r="G3663" s="3" t="s">
        <v>650</v>
      </c>
      <c r="H3663" s="4">
        <v>3157.85</v>
      </c>
      <c r="I3663" s="3" t="s">
        <v>11</v>
      </c>
    </row>
    <row r="3664" spans="1:9" x14ac:dyDescent="0.35">
      <c r="A3664" s="3">
        <v>103413885</v>
      </c>
      <c r="B3664" s="3" t="s">
        <v>651</v>
      </c>
      <c r="C3664" s="3" t="s">
        <v>9</v>
      </c>
      <c r="D3664" s="3" t="s">
        <v>5</v>
      </c>
      <c r="E3664" s="3" t="s">
        <v>10</v>
      </c>
      <c r="F3664" s="3" t="s">
        <v>652</v>
      </c>
      <c r="G3664" s="3" t="s">
        <v>653</v>
      </c>
      <c r="H3664" s="3">
        <v>329</v>
      </c>
      <c r="I3664" s="3" t="s">
        <v>11</v>
      </c>
    </row>
    <row r="3665" spans="1:9" x14ac:dyDescent="0.35">
      <c r="A3665" s="3">
        <v>103413883</v>
      </c>
      <c r="B3665" s="3" t="s">
        <v>654</v>
      </c>
      <c r="C3665" s="3" t="s">
        <v>9</v>
      </c>
      <c r="D3665" s="3" t="s">
        <v>5</v>
      </c>
      <c r="E3665" s="3" t="s">
        <v>10</v>
      </c>
      <c r="F3665" s="3" t="s">
        <v>655</v>
      </c>
      <c r="G3665" s="3" t="s">
        <v>656</v>
      </c>
      <c r="H3665" s="4">
        <v>2193.5500000000002</v>
      </c>
      <c r="I3665" s="3" t="s">
        <v>13</v>
      </c>
    </row>
    <row r="3666" spans="1:9" x14ac:dyDescent="0.35">
      <c r="A3666" s="3">
        <v>103413787</v>
      </c>
      <c r="B3666" s="3" t="s">
        <v>657</v>
      </c>
      <c r="C3666" s="3" t="s">
        <v>9</v>
      </c>
      <c r="D3666" s="3" t="s">
        <v>5</v>
      </c>
      <c r="E3666" s="3" t="s">
        <v>10</v>
      </c>
      <c r="F3666" s="3" t="s">
        <v>658</v>
      </c>
      <c r="G3666" s="3" t="s">
        <v>659</v>
      </c>
      <c r="H3666" s="4">
        <v>4321.55</v>
      </c>
      <c r="I3666" s="3" t="s">
        <v>11</v>
      </c>
    </row>
    <row r="3667" spans="1:9" x14ac:dyDescent="0.35">
      <c r="A3667" s="3">
        <v>103413876</v>
      </c>
      <c r="B3667" s="3" t="s">
        <v>660</v>
      </c>
      <c r="C3667" s="3" t="s">
        <v>9</v>
      </c>
      <c r="D3667" s="3" t="s">
        <v>5</v>
      </c>
      <c r="E3667" s="3" t="s">
        <v>10</v>
      </c>
      <c r="F3667" s="3" t="s">
        <v>661</v>
      </c>
      <c r="G3667" s="3" t="s">
        <v>662</v>
      </c>
      <c r="H3667" s="4">
        <v>2155.5500000000002</v>
      </c>
      <c r="I3667" s="3" t="s">
        <v>11</v>
      </c>
    </row>
    <row r="3668" spans="1:9" x14ac:dyDescent="0.35">
      <c r="A3668" s="3">
        <v>103413781</v>
      </c>
      <c r="B3668" s="3" t="s">
        <v>663</v>
      </c>
      <c r="C3668" s="3" t="s">
        <v>9</v>
      </c>
      <c r="D3668" s="3" t="s">
        <v>5</v>
      </c>
      <c r="E3668" s="3" t="s">
        <v>10</v>
      </c>
      <c r="F3668" s="3" t="s">
        <v>664</v>
      </c>
      <c r="G3668" s="3" t="s">
        <v>665</v>
      </c>
      <c r="H3668" s="5">
        <v>1349</v>
      </c>
      <c r="I3668" s="3" t="s">
        <v>11</v>
      </c>
    </row>
    <row r="3669" spans="1:9" x14ac:dyDescent="0.35">
      <c r="A3669" s="3">
        <v>103413871</v>
      </c>
      <c r="B3669" s="3" t="s">
        <v>666</v>
      </c>
      <c r="C3669" s="3" t="s">
        <v>9</v>
      </c>
      <c r="D3669" s="3" t="s">
        <v>5</v>
      </c>
      <c r="E3669" s="3" t="s">
        <v>10</v>
      </c>
      <c r="F3669" s="3" t="s">
        <v>667</v>
      </c>
      <c r="G3669" s="3" t="s">
        <v>668</v>
      </c>
      <c r="H3669" s="4">
        <v>1190.4000000000001</v>
      </c>
      <c r="I3669" s="3" t="s">
        <v>11</v>
      </c>
    </row>
    <row r="3670" spans="1:9" x14ac:dyDescent="0.35">
      <c r="A3670" s="3">
        <v>103413870</v>
      </c>
      <c r="B3670" s="3" t="s">
        <v>669</v>
      </c>
      <c r="C3670" s="3" t="s">
        <v>9</v>
      </c>
      <c r="D3670" s="3" t="s">
        <v>5</v>
      </c>
      <c r="E3670" s="3" t="s">
        <v>12</v>
      </c>
      <c r="F3670" s="3" t="s">
        <v>670</v>
      </c>
      <c r="G3670" s="3" t="s">
        <v>671</v>
      </c>
      <c r="H3670" s="4">
        <v>4614.1499999999996</v>
      </c>
      <c r="I3670" s="3" t="s">
        <v>11</v>
      </c>
    </row>
    <row r="3671" spans="1:9" x14ac:dyDescent="0.35">
      <c r="A3671" s="3">
        <v>103413869</v>
      </c>
      <c r="B3671" s="3" t="s">
        <v>672</v>
      </c>
      <c r="C3671" s="3" t="s">
        <v>9</v>
      </c>
      <c r="D3671" s="3" t="s">
        <v>5</v>
      </c>
      <c r="E3671" s="3" t="s">
        <v>10</v>
      </c>
      <c r="F3671" s="3" t="s">
        <v>673</v>
      </c>
      <c r="G3671" s="3" t="s">
        <v>674</v>
      </c>
      <c r="H3671" s="3">
        <v>539.1</v>
      </c>
      <c r="I3671" s="3" t="s">
        <v>11</v>
      </c>
    </row>
    <row r="3672" spans="1:9" x14ac:dyDescent="0.35">
      <c r="A3672" s="3">
        <v>103413775</v>
      </c>
      <c r="B3672" s="3" t="s">
        <v>675</v>
      </c>
      <c r="C3672" s="3" t="s">
        <v>9</v>
      </c>
      <c r="D3672" s="3" t="s">
        <v>5</v>
      </c>
      <c r="E3672" s="3" t="s">
        <v>10</v>
      </c>
      <c r="F3672" s="3" t="s">
        <v>676</v>
      </c>
      <c r="G3672" s="3" t="s">
        <v>677</v>
      </c>
      <c r="H3672" s="4">
        <v>2991.55</v>
      </c>
      <c r="I3672" s="3" t="s">
        <v>11</v>
      </c>
    </row>
    <row r="3673" spans="1:9" x14ac:dyDescent="0.35">
      <c r="A3673" s="3">
        <v>103413773</v>
      </c>
      <c r="B3673" s="3" t="s">
        <v>678</v>
      </c>
      <c r="C3673" s="3" t="s">
        <v>9</v>
      </c>
      <c r="D3673" s="3" t="s">
        <v>5</v>
      </c>
      <c r="E3673" s="3" t="s">
        <v>10</v>
      </c>
      <c r="F3673" s="3" t="s">
        <v>679</v>
      </c>
      <c r="G3673" s="3" t="s">
        <v>680</v>
      </c>
      <c r="H3673" s="3">
        <v>969</v>
      </c>
      <c r="I3673" s="3" t="s">
        <v>11</v>
      </c>
    </row>
    <row r="3674" spans="1:9" x14ac:dyDescent="0.35">
      <c r="A3674" s="3">
        <v>103413771</v>
      </c>
      <c r="B3674" s="3" t="s">
        <v>681</v>
      </c>
      <c r="C3674" s="3" t="s">
        <v>9</v>
      </c>
      <c r="D3674" s="3" t="s">
        <v>5</v>
      </c>
      <c r="E3674" s="3" t="s">
        <v>10</v>
      </c>
      <c r="F3674" s="3" t="s">
        <v>682</v>
      </c>
      <c r="G3674" s="3" t="s">
        <v>683</v>
      </c>
      <c r="H3674" s="3">
        <v>759.05</v>
      </c>
      <c r="I3674" s="3" t="s">
        <v>11</v>
      </c>
    </row>
    <row r="3675" spans="1:9" x14ac:dyDescent="0.35">
      <c r="A3675" s="3">
        <v>103413768</v>
      </c>
      <c r="B3675" s="3" t="s">
        <v>684</v>
      </c>
      <c r="C3675" s="3" t="s">
        <v>9</v>
      </c>
      <c r="D3675" s="3" t="s">
        <v>5</v>
      </c>
      <c r="E3675" s="3" t="s">
        <v>10</v>
      </c>
      <c r="F3675" s="3" t="s">
        <v>685</v>
      </c>
      <c r="G3675" s="3" t="s">
        <v>686</v>
      </c>
      <c r="H3675" s="4">
        <v>2241.0500000000002</v>
      </c>
      <c r="I3675" s="3" t="s">
        <v>11</v>
      </c>
    </row>
    <row r="3676" spans="1:9" x14ac:dyDescent="0.35">
      <c r="A3676" s="3">
        <v>103413766</v>
      </c>
      <c r="B3676" s="3" t="s">
        <v>687</v>
      </c>
      <c r="C3676" s="3" t="s">
        <v>9</v>
      </c>
      <c r="D3676" s="3" t="s">
        <v>5</v>
      </c>
      <c r="E3676" s="3" t="s">
        <v>10</v>
      </c>
      <c r="F3676" s="3" t="s">
        <v>688</v>
      </c>
      <c r="G3676" s="3" t="s">
        <v>689</v>
      </c>
      <c r="H3676" s="4">
        <v>2374.0500000000002</v>
      </c>
      <c r="I3676" s="3" t="s">
        <v>11</v>
      </c>
    </row>
    <row r="3677" spans="1:9" x14ac:dyDescent="0.35">
      <c r="A3677" s="3">
        <v>103413747</v>
      </c>
      <c r="B3677" s="3" t="s">
        <v>690</v>
      </c>
      <c r="C3677" s="3" t="s">
        <v>9</v>
      </c>
      <c r="D3677" s="3" t="s">
        <v>5</v>
      </c>
      <c r="E3677" s="3" t="s">
        <v>10</v>
      </c>
      <c r="F3677" s="3" t="s">
        <v>691</v>
      </c>
      <c r="G3677" s="3" t="s">
        <v>692</v>
      </c>
      <c r="H3677" s="4">
        <v>4749.05</v>
      </c>
      <c r="I3677" s="3" t="s">
        <v>11</v>
      </c>
    </row>
  </sheetData>
  <autoFilter ref="A1:I3677" xr:uid="{00000000-0001-0000-0000-000000000000}">
    <filterColumn colId="8">
      <filters>
        <filter val="Completed"/>
        <filter val="New"/>
        <filter val="Open"/>
      </filters>
    </filterColumn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ing_Data_trimmed">
                <anchor moveWithCells="1" sizeWithCells="1">
                  <from>
                    <xdr:col>11</xdr:col>
                    <xdr:colOff>38100</xdr:colOff>
                    <xdr:row>0</xdr:row>
                    <xdr:rowOff>19050</xdr:rowOff>
                  </from>
                  <to>
                    <xdr:col>13</xdr:col>
                    <xdr:colOff>25400</xdr:colOff>
                    <xdr:row>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Data_From_File">
                <anchor moveWithCells="1" sizeWithCells="1">
                  <from>
                    <xdr:col>9</xdr:col>
                    <xdr:colOff>38100</xdr:colOff>
                    <xdr:row>0</xdr:row>
                    <xdr:rowOff>0</xdr:rowOff>
                  </from>
                  <to>
                    <xdr:col>10</xdr:col>
                    <xdr:colOff>558800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9FFC5-BC6D-42DB-9329-F6758C896815}">
  <sheetPr codeName="Sheet16"/>
  <dimension ref="A1:O3677"/>
  <sheetViews>
    <sheetView topLeftCell="A2" workbookViewId="0">
      <selection activeCell="B22" sqref="B22"/>
    </sheetView>
  </sheetViews>
  <sheetFormatPr defaultRowHeight="14.5" x14ac:dyDescent="0.35"/>
  <cols>
    <col min="3" max="3" width="13.6328125" customWidth="1"/>
    <col min="5" max="5" width="13.7265625" customWidth="1"/>
    <col min="13" max="13" width="5" bestFit="1" customWidth="1"/>
  </cols>
  <sheetData>
    <row r="1" spans="1:15" x14ac:dyDescent="0.35">
      <c r="A1" s="3" t="s">
        <v>0</v>
      </c>
      <c r="B1" s="3" t="s">
        <v>1</v>
      </c>
      <c r="C1" s="3" t="s">
        <v>84</v>
      </c>
      <c r="D1" s="3" t="s">
        <v>763</v>
      </c>
      <c r="E1" s="3"/>
      <c r="F1" s="3" t="s">
        <v>2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t="s">
        <v>84</v>
      </c>
      <c r="N1" t="s">
        <v>1010</v>
      </c>
      <c r="O1">
        <f>SUMIF($C$2:$C$3677,M1,$I$2:$I$3677)</f>
        <v>0</v>
      </c>
    </row>
    <row r="2" spans="1:15" x14ac:dyDescent="0.35">
      <c r="A2" s="3">
        <v>103431435</v>
      </c>
      <c r="B2" s="3" t="s">
        <v>1011</v>
      </c>
      <c r="C2" s="3" t="s">
        <v>10694</v>
      </c>
      <c r="D2" s="7">
        <v>0.76874999999999993</v>
      </c>
      <c r="E2" s="8" t="str">
        <f t="shared" ref="E2:E65" si="0">IF(D2 &gt; TIME(5,30,0), C2, C2 - 1)</f>
        <v>2022-07-11</v>
      </c>
      <c r="F2" s="3" t="s">
        <v>9</v>
      </c>
      <c r="G2" s="3" t="s">
        <v>5</v>
      </c>
      <c r="H2" s="3" t="s">
        <v>10</v>
      </c>
      <c r="I2" s="3" t="s">
        <v>1012</v>
      </c>
      <c r="J2" s="3" t="s">
        <v>1013</v>
      </c>
      <c r="K2" s="3">
        <v>892.57</v>
      </c>
      <c r="L2" s="3" t="s">
        <v>11</v>
      </c>
      <c r="N2">
        <f>COUNTIF($C$2:$C$3677,M2)</f>
        <v>0</v>
      </c>
      <c r="O2">
        <f>SUMIF($C$2:$C$3677,M2,$I$2:$I$3677)</f>
        <v>0</v>
      </c>
    </row>
    <row r="3" spans="1:15" x14ac:dyDescent="0.35">
      <c r="A3" s="3">
        <v>103431427</v>
      </c>
      <c r="B3" s="3" t="s">
        <v>1014</v>
      </c>
      <c r="C3" s="3" t="s">
        <v>10694</v>
      </c>
      <c r="D3" s="7">
        <v>0.7654050925925926</v>
      </c>
      <c r="E3" s="8" t="str">
        <f t="shared" si="0"/>
        <v>2022-07-11</v>
      </c>
      <c r="F3" s="3" t="s">
        <v>9</v>
      </c>
      <c r="G3" s="3" t="s">
        <v>5</v>
      </c>
      <c r="H3" s="3" t="s">
        <v>10</v>
      </c>
      <c r="I3" s="3" t="s">
        <v>1015</v>
      </c>
      <c r="J3" s="3" t="s">
        <v>1016</v>
      </c>
      <c r="K3" s="4">
        <v>3707.1</v>
      </c>
      <c r="L3" s="3" t="s">
        <v>11</v>
      </c>
    </row>
    <row r="4" spans="1:15" x14ac:dyDescent="0.35">
      <c r="A4" s="3">
        <v>103431481</v>
      </c>
      <c r="B4" s="3" t="s">
        <v>1017</v>
      </c>
      <c r="C4" s="3" t="s">
        <v>10694</v>
      </c>
      <c r="D4" s="7">
        <v>0.76517361111111104</v>
      </c>
      <c r="E4" s="8" t="str">
        <f t="shared" si="0"/>
        <v>2022-07-11</v>
      </c>
      <c r="F4" s="3" t="s">
        <v>9</v>
      </c>
      <c r="G4" s="3" t="s">
        <v>5</v>
      </c>
      <c r="H4" s="3" t="s">
        <v>10</v>
      </c>
      <c r="I4" s="3" t="s">
        <v>1018</v>
      </c>
      <c r="J4" s="3" t="s">
        <v>1019</v>
      </c>
      <c r="K4" s="3">
        <v>749</v>
      </c>
      <c r="L4" s="3" t="s">
        <v>11</v>
      </c>
    </row>
    <row r="5" spans="1:15" x14ac:dyDescent="0.35">
      <c r="A5" s="3">
        <v>103431426</v>
      </c>
      <c r="B5" s="3" t="s">
        <v>1020</v>
      </c>
      <c r="C5" s="3" t="s">
        <v>10694</v>
      </c>
      <c r="D5" s="7">
        <v>0.765162037037037</v>
      </c>
      <c r="E5" s="8" t="str">
        <f t="shared" si="0"/>
        <v>2022-07-11</v>
      </c>
      <c r="F5" s="3" t="s">
        <v>9</v>
      </c>
      <c r="G5" s="3" t="s">
        <v>5</v>
      </c>
      <c r="H5" s="3" t="s">
        <v>10</v>
      </c>
      <c r="I5" s="3" t="s">
        <v>1021</v>
      </c>
      <c r="J5" s="3" t="s">
        <v>1022</v>
      </c>
      <c r="K5" s="4">
        <v>4872.6000000000004</v>
      </c>
      <c r="L5" s="3" t="s">
        <v>11</v>
      </c>
    </row>
    <row r="6" spans="1:15" x14ac:dyDescent="0.35">
      <c r="A6" s="3">
        <v>103431480</v>
      </c>
      <c r="B6" s="3" t="s">
        <v>1023</v>
      </c>
      <c r="C6" s="3" t="s">
        <v>10694</v>
      </c>
      <c r="D6" s="7">
        <v>0.76462962962962966</v>
      </c>
      <c r="E6" s="8" t="str">
        <f t="shared" si="0"/>
        <v>2022-07-11</v>
      </c>
      <c r="F6" s="3" t="s">
        <v>9</v>
      </c>
      <c r="G6" s="3" t="s">
        <v>5</v>
      </c>
      <c r="H6" s="3" t="s">
        <v>10</v>
      </c>
      <c r="I6" s="3" t="s">
        <v>1024</v>
      </c>
      <c r="J6" s="3" t="s">
        <v>1025</v>
      </c>
      <c r="K6" s="4">
        <v>5556.55</v>
      </c>
      <c r="L6" s="3" t="s">
        <v>11</v>
      </c>
    </row>
    <row r="7" spans="1:15" x14ac:dyDescent="0.35">
      <c r="A7" s="3">
        <v>103431478</v>
      </c>
      <c r="B7" s="3" t="s">
        <v>1026</v>
      </c>
      <c r="C7" s="3" t="s">
        <v>10694</v>
      </c>
      <c r="D7" s="7">
        <v>0.76439814814814822</v>
      </c>
      <c r="E7" s="8" t="str">
        <f t="shared" si="0"/>
        <v>2022-07-11</v>
      </c>
      <c r="F7" s="3" t="s">
        <v>9</v>
      </c>
      <c r="G7" s="3" t="s">
        <v>5</v>
      </c>
      <c r="H7" s="3" t="s">
        <v>10</v>
      </c>
      <c r="I7" s="3" t="s">
        <v>1027</v>
      </c>
      <c r="J7" s="3" t="s">
        <v>1028</v>
      </c>
      <c r="K7" s="4">
        <v>1786.05</v>
      </c>
      <c r="L7" s="3" t="s">
        <v>11</v>
      </c>
      <c r="M7" t="s">
        <v>7</v>
      </c>
      <c r="N7">
        <f t="shared" ref="N7:O7" si="1">SUM(N2:N6)</f>
        <v>0</v>
      </c>
      <c r="O7">
        <f t="shared" si="1"/>
        <v>0</v>
      </c>
    </row>
    <row r="8" spans="1:15" x14ac:dyDescent="0.35">
      <c r="A8" s="3">
        <v>103431424</v>
      </c>
      <c r="B8" s="3" t="s">
        <v>1029</v>
      </c>
      <c r="C8" s="3" t="s">
        <v>10694</v>
      </c>
      <c r="D8" s="7">
        <v>0.76366898148148143</v>
      </c>
      <c r="E8" s="8" t="str">
        <f t="shared" si="0"/>
        <v>2022-07-11</v>
      </c>
      <c r="F8" s="3" t="s">
        <v>9</v>
      </c>
      <c r="G8" s="3" t="s">
        <v>5</v>
      </c>
      <c r="H8" s="3" t="s">
        <v>10</v>
      </c>
      <c r="I8" s="3" t="s">
        <v>1030</v>
      </c>
      <c r="J8" s="3" t="s">
        <v>1031</v>
      </c>
      <c r="K8" s="4">
        <v>3590.14</v>
      </c>
      <c r="L8" s="3" t="s">
        <v>11</v>
      </c>
    </row>
    <row r="9" spans="1:15" x14ac:dyDescent="0.35">
      <c r="A9" s="3">
        <v>103431470</v>
      </c>
      <c r="B9" s="3" t="s">
        <v>1032</v>
      </c>
      <c r="C9" s="3" t="s">
        <v>10694</v>
      </c>
      <c r="D9" s="7">
        <v>0.76262731481481483</v>
      </c>
      <c r="E9" s="8" t="str">
        <f t="shared" si="0"/>
        <v>2022-07-11</v>
      </c>
      <c r="F9" s="3" t="s">
        <v>9</v>
      </c>
      <c r="G9" s="3" t="s">
        <v>5</v>
      </c>
      <c r="H9" s="3" t="s">
        <v>10</v>
      </c>
      <c r="I9" s="3" t="s">
        <v>1033</v>
      </c>
      <c r="J9" s="3" t="s">
        <v>1034</v>
      </c>
      <c r="K9" s="4">
        <v>1692.04</v>
      </c>
      <c r="L9" s="3" t="s">
        <v>11</v>
      </c>
    </row>
    <row r="10" spans="1:15" x14ac:dyDescent="0.35">
      <c r="A10" s="3">
        <v>103431467</v>
      </c>
      <c r="B10" s="3" t="s">
        <v>1035</v>
      </c>
      <c r="C10" s="3" t="s">
        <v>10694</v>
      </c>
      <c r="D10" s="7">
        <v>0.76233796296296286</v>
      </c>
      <c r="E10" s="8" t="str">
        <f t="shared" si="0"/>
        <v>2022-07-11</v>
      </c>
      <c r="F10" s="3" t="s">
        <v>9</v>
      </c>
      <c r="G10" s="3" t="s">
        <v>5</v>
      </c>
      <c r="H10" s="3" t="s">
        <v>10</v>
      </c>
      <c r="I10" s="3" t="s">
        <v>1036</v>
      </c>
      <c r="J10" s="3" t="s">
        <v>1037</v>
      </c>
      <c r="K10" s="3">
        <v>768.55</v>
      </c>
      <c r="L10" s="3" t="s">
        <v>11</v>
      </c>
    </row>
    <row r="11" spans="1:15" x14ac:dyDescent="0.35">
      <c r="A11" s="3">
        <v>103431361</v>
      </c>
      <c r="B11" s="3" t="s">
        <v>1038</v>
      </c>
      <c r="C11" s="3" t="s">
        <v>10694</v>
      </c>
      <c r="D11" s="7">
        <v>0.76131944444444455</v>
      </c>
      <c r="E11" s="8" t="str">
        <f t="shared" si="0"/>
        <v>2022-07-11</v>
      </c>
      <c r="F11" s="3" t="s">
        <v>9</v>
      </c>
      <c r="G11" s="3" t="s">
        <v>5</v>
      </c>
      <c r="H11" s="3" t="s">
        <v>10</v>
      </c>
      <c r="I11" s="3" t="s">
        <v>1039</v>
      </c>
      <c r="J11" s="3" t="s">
        <v>1040</v>
      </c>
      <c r="K11" s="4">
        <v>1388.95</v>
      </c>
      <c r="L11" s="3" t="s">
        <v>11</v>
      </c>
    </row>
    <row r="12" spans="1:15" x14ac:dyDescent="0.35">
      <c r="A12" s="3">
        <v>103431360</v>
      </c>
      <c r="B12" s="3" t="s">
        <v>1041</v>
      </c>
      <c r="C12" s="3" t="s">
        <v>10694</v>
      </c>
      <c r="D12" s="7">
        <v>0.7611458333333333</v>
      </c>
      <c r="E12" s="8" t="str">
        <f t="shared" si="0"/>
        <v>2022-07-11</v>
      </c>
      <c r="F12" s="3" t="s">
        <v>9</v>
      </c>
      <c r="G12" s="3" t="s">
        <v>5</v>
      </c>
      <c r="H12" s="3" t="s">
        <v>10</v>
      </c>
      <c r="I12" s="3" t="s">
        <v>1042</v>
      </c>
      <c r="J12" s="3" t="s">
        <v>1043</v>
      </c>
      <c r="K12" s="4">
        <v>2780.65</v>
      </c>
      <c r="L12" s="3" t="s">
        <v>11</v>
      </c>
    </row>
    <row r="13" spans="1:15" x14ac:dyDescent="0.35">
      <c r="A13" s="3">
        <v>103431414</v>
      </c>
      <c r="B13" s="3" t="s">
        <v>1044</v>
      </c>
      <c r="C13" s="3" t="s">
        <v>10694</v>
      </c>
      <c r="D13" s="7">
        <v>0.75930555555555557</v>
      </c>
      <c r="E13" s="8" t="str">
        <f t="shared" si="0"/>
        <v>2022-07-11</v>
      </c>
      <c r="F13" s="3" t="s">
        <v>9</v>
      </c>
      <c r="G13" s="3" t="s">
        <v>5</v>
      </c>
      <c r="H13" s="3" t="s">
        <v>10</v>
      </c>
      <c r="I13" s="3" t="s">
        <v>1045</v>
      </c>
      <c r="J13" s="3" t="s">
        <v>1046</v>
      </c>
      <c r="K13" s="3">
        <v>739.15</v>
      </c>
      <c r="L13" s="3" t="s">
        <v>11</v>
      </c>
    </row>
    <row r="14" spans="1:15" x14ac:dyDescent="0.35">
      <c r="A14" s="3">
        <v>103431356</v>
      </c>
      <c r="B14" s="3" t="s">
        <v>1047</v>
      </c>
      <c r="C14" s="3" t="s">
        <v>10694</v>
      </c>
      <c r="D14" s="7">
        <v>0.75851851851851848</v>
      </c>
      <c r="E14" s="8" t="str">
        <f t="shared" si="0"/>
        <v>2022-07-11</v>
      </c>
      <c r="F14" s="3" t="s">
        <v>9</v>
      </c>
      <c r="G14" s="3" t="s">
        <v>5</v>
      </c>
      <c r="H14" s="3" t="s">
        <v>12</v>
      </c>
      <c r="I14" s="3" t="s">
        <v>1048</v>
      </c>
      <c r="J14" s="3" t="s">
        <v>1049</v>
      </c>
      <c r="K14" s="4">
        <v>3656.55</v>
      </c>
      <c r="L14" s="3" t="s">
        <v>11</v>
      </c>
    </row>
    <row r="15" spans="1:15" x14ac:dyDescent="0.35">
      <c r="A15" s="3">
        <v>103431405</v>
      </c>
      <c r="B15" s="3" t="s">
        <v>1050</v>
      </c>
      <c r="C15" s="3" t="s">
        <v>10694</v>
      </c>
      <c r="D15" s="7">
        <v>0.75471064814814814</v>
      </c>
      <c r="E15" s="8" t="str">
        <f t="shared" si="0"/>
        <v>2022-07-11</v>
      </c>
      <c r="F15" s="3" t="s">
        <v>9</v>
      </c>
      <c r="G15" s="3" t="s">
        <v>5</v>
      </c>
      <c r="H15" s="3" t="s">
        <v>12</v>
      </c>
      <c r="I15" s="3" t="s">
        <v>1051</v>
      </c>
      <c r="J15" s="3" t="s">
        <v>1052</v>
      </c>
      <c r="K15" s="5">
        <v>2599</v>
      </c>
      <c r="L15" s="3" t="s">
        <v>11</v>
      </c>
    </row>
    <row r="16" spans="1:15" x14ac:dyDescent="0.35">
      <c r="A16" s="3">
        <v>103431404</v>
      </c>
      <c r="B16" s="3" t="s">
        <v>1053</v>
      </c>
      <c r="C16" s="3" t="s">
        <v>10694</v>
      </c>
      <c r="D16" s="7">
        <v>0.75469907407407411</v>
      </c>
      <c r="E16" s="8" t="str">
        <f t="shared" si="0"/>
        <v>2022-07-11</v>
      </c>
      <c r="F16" s="3" t="s">
        <v>9</v>
      </c>
      <c r="G16" s="3" t="s">
        <v>5</v>
      </c>
      <c r="H16" s="3" t="s">
        <v>10</v>
      </c>
      <c r="I16" s="3" t="s">
        <v>1054</v>
      </c>
      <c r="J16" s="3" t="s">
        <v>1055</v>
      </c>
      <c r="K16" s="4">
        <v>2841.97</v>
      </c>
      <c r="L16" s="3" t="s">
        <v>11</v>
      </c>
    </row>
    <row r="17" spans="1:12" x14ac:dyDescent="0.35">
      <c r="A17" s="3">
        <v>103431344</v>
      </c>
      <c r="B17" s="3" t="s">
        <v>1056</v>
      </c>
      <c r="C17" s="3" t="s">
        <v>10694</v>
      </c>
      <c r="D17" s="7">
        <v>0.7540972222222222</v>
      </c>
      <c r="E17" s="8" t="str">
        <f t="shared" si="0"/>
        <v>2022-07-11</v>
      </c>
      <c r="F17" s="3" t="s">
        <v>9</v>
      </c>
      <c r="G17" s="3" t="s">
        <v>5</v>
      </c>
      <c r="H17" s="3" t="s">
        <v>10</v>
      </c>
      <c r="I17" s="3" t="s">
        <v>1057</v>
      </c>
      <c r="J17" s="3" t="s">
        <v>1058</v>
      </c>
      <c r="K17" s="3">
        <v>360.1</v>
      </c>
      <c r="L17" s="3" t="s">
        <v>11</v>
      </c>
    </row>
    <row r="18" spans="1:12" x14ac:dyDescent="0.35">
      <c r="A18" s="3">
        <v>103431332</v>
      </c>
      <c r="B18" s="3" t="s">
        <v>1059</v>
      </c>
      <c r="C18" s="3" t="s">
        <v>10694</v>
      </c>
      <c r="D18" s="7">
        <v>0.75178240740740743</v>
      </c>
      <c r="E18" s="8" t="str">
        <f t="shared" si="0"/>
        <v>2022-07-11</v>
      </c>
      <c r="F18" s="3" t="s">
        <v>9</v>
      </c>
      <c r="G18" s="3" t="s">
        <v>5</v>
      </c>
      <c r="H18" s="3" t="s">
        <v>12</v>
      </c>
      <c r="I18" s="3" t="s">
        <v>1060</v>
      </c>
      <c r="J18" s="3" t="s">
        <v>1061</v>
      </c>
      <c r="K18" s="4">
        <v>3086.55</v>
      </c>
      <c r="L18" s="3" t="s">
        <v>11</v>
      </c>
    </row>
    <row r="19" spans="1:12" x14ac:dyDescent="0.35">
      <c r="A19" s="3">
        <v>103431402</v>
      </c>
      <c r="B19" s="3" t="s">
        <v>1062</v>
      </c>
      <c r="C19" s="3" t="s">
        <v>10694</v>
      </c>
      <c r="D19" s="7">
        <v>0.75130787037037028</v>
      </c>
      <c r="E19" s="8" t="str">
        <f t="shared" si="0"/>
        <v>2022-07-11</v>
      </c>
      <c r="F19" s="3" t="s">
        <v>9</v>
      </c>
      <c r="G19" s="3" t="s">
        <v>5</v>
      </c>
      <c r="H19" s="3" t="s">
        <v>10</v>
      </c>
      <c r="I19" s="3" t="s">
        <v>1063</v>
      </c>
      <c r="J19" s="3" t="s">
        <v>1064</v>
      </c>
      <c r="K19" s="4">
        <v>3086.55</v>
      </c>
      <c r="L19" s="3" t="s">
        <v>11</v>
      </c>
    </row>
    <row r="20" spans="1:12" x14ac:dyDescent="0.35">
      <c r="A20" s="3">
        <v>103431325</v>
      </c>
      <c r="B20" s="3" t="s">
        <v>1065</v>
      </c>
      <c r="C20" s="3" t="s">
        <v>10694</v>
      </c>
      <c r="D20" s="7">
        <v>0.75059027777777787</v>
      </c>
      <c r="E20" s="8" t="str">
        <f t="shared" si="0"/>
        <v>2022-07-11</v>
      </c>
      <c r="F20" s="3" t="s">
        <v>9</v>
      </c>
      <c r="G20" s="3" t="s">
        <v>5</v>
      </c>
      <c r="H20" s="3" t="s">
        <v>12</v>
      </c>
      <c r="I20" s="3" t="s">
        <v>1066</v>
      </c>
      <c r="J20" s="3" t="s">
        <v>1067</v>
      </c>
      <c r="K20" s="3">
        <v>519</v>
      </c>
      <c r="L20" s="3" t="s">
        <v>11</v>
      </c>
    </row>
    <row r="21" spans="1:12" x14ac:dyDescent="0.35">
      <c r="A21" s="3">
        <v>103431324</v>
      </c>
      <c r="B21" s="3" t="s">
        <v>1068</v>
      </c>
      <c r="C21" s="3" t="s">
        <v>10694</v>
      </c>
      <c r="D21" s="7">
        <v>0.75016203703703699</v>
      </c>
      <c r="E21" s="8" t="str">
        <f t="shared" si="0"/>
        <v>2022-07-11</v>
      </c>
      <c r="F21" s="3" t="s">
        <v>9</v>
      </c>
      <c r="G21" s="3" t="s">
        <v>5</v>
      </c>
      <c r="H21" s="3" t="s">
        <v>10</v>
      </c>
      <c r="I21" s="3" t="s">
        <v>1069</v>
      </c>
      <c r="J21" s="3" t="s">
        <v>1070</v>
      </c>
      <c r="K21" s="4">
        <v>2480.9699999999998</v>
      </c>
      <c r="L21" s="3" t="s">
        <v>11</v>
      </c>
    </row>
    <row r="22" spans="1:12" x14ac:dyDescent="0.35">
      <c r="A22" s="3">
        <v>103431323</v>
      </c>
      <c r="B22" s="3" t="s">
        <v>1071</v>
      </c>
      <c r="C22" s="3" t="s">
        <v>10694</v>
      </c>
      <c r="D22" s="7">
        <v>0.75010416666666668</v>
      </c>
      <c r="E22" s="8" t="str">
        <f t="shared" si="0"/>
        <v>2022-07-11</v>
      </c>
      <c r="F22" s="3" t="s">
        <v>9</v>
      </c>
      <c r="G22" s="3" t="s">
        <v>5</v>
      </c>
      <c r="H22" s="3" t="s">
        <v>12</v>
      </c>
      <c r="I22" s="3" t="s">
        <v>1072</v>
      </c>
      <c r="J22" s="3" t="s">
        <v>1073</v>
      </c>
      <c r="K22" s="4">
        <v>1295.0999999999999</v>
      </c>
      <c r="L22" s="3" t="s">
        <v>11</v>
      </c>
    </row>
    <row r="23" spans="1:12" x14ac:dyDescent="0.35">
      <c r="A23" s="3">
        <v>103431321</v>
      </c>
      <c r="B23" s="3" t="s">
        <v>1074</v>
      </c>
      <c r="C23" s="3" t="s">
        <v>10694</v>
      </c>
      <c r="D23" s="7">
        <v>0.74916666666666665</v>
      </c>
      <c r="E23" s="8" t="str">
        <f t="shared" si="0"/>
        <v>2022-07-11</v>
      </c>
      <c r="F23" s="3" t="s">
        <v>9</v>
      </c>
      <c r="G23" s="3" t="s">
        <v>5</v>
      </c>
      <c r="H23" s="3" t="s">
        <v>10</v>
      </c>
      <c r="I23" s="3" t="s">
        <v>1075</v>
      </c>
      <c r="J23" s="3" t="s">
        <v>1076</v>
      </c>
      <c r="K23" s="5">
        <v>1928</v>
      </c>
      <c r="L23" s="3" t="s">
        <v>11</v>
      </c>
    </row>
    <row r="24" spans="1:12" x14ac:dyDescent="0.35">
      <c r="A24" s="3">
        <v>103431393</v>
      </c>
      <c r="B24" s="3" t="s">
        <v>1077</v>
      </c>
      <c r="C24" s="3" t="s">
        <v>10694</v>
      </c>
      <c r="D24" s="7">
        <v>0.74709490740740747</v>
      </c>
      <c r="E24" s="8" t="str">
        <f t="shared" si="0"/>
        <v>2022-07-11</v>
      </c>
      <c r="F24" s="3" t="s">
        <v>9</v>
      </c>
      <c r="G24" s="3" t="s">
        <v>5</v>
      </c>
      <c r="H24" s="3" t="s">
        <v>10</v>
      </c>
      <c r="I24" s="3" t="s">
        <v>1078</v>
      </c>
      <c r="J24" s="3" t="s">
        <v>1079</v>
      </c>
      <c r="K24" s="4">
        <v>1196.05</v>
      </c>
      <c r="L24" s="3" t="s">
        <v>11</v>
      </c>
    </row>
    <row r="25" spans="1:12" x14ac:dyDescent="0.35">
      <c r="A25" s="3">
        <v>103431313</v>
      </c>
      <c r="B25" s="3" t="s">
        <v>1080</v>
      </c>
      <c r="C25" s="3" t="s">
        <v>10694</v>
      </c>
      <c r="D25" s="7">
        <v>0.74634259259259261</v>
      </c>
      <c r="E25" s="8" t="str">
        <f t="shared" si="0"/>
        <v>2022-07-11</v>
      </c>
      <c r="F25" s="3" t="s">
        <v>9</v>
      </c>
      <c r="G25" s="3" t="s">
        <v>5</v>
      </c>
      <c r="H25" s="3" t="s">
        <v>10</v>
      </c>
      <c r="I25" s="3" t="s">
        <v>1081</v>
      </c>
      <c r="J25" s="3" t="s">
        <v>1082</v>
      </c>
      <c r="K25" s="3">
        <v>786.6</v>
      </c>
      <c r="L25" s="3" t="s">
        <v>11</v>
      </c>
    </row>
    <row r="26" spans="1:12" x14ac:dyDescent="0.35">
      <c r="A26" s="3">
        <v>103431310</v>
      </c>
      <c r="B26" s="3" t="s">
        <v>1083</v>
      </c>
      <c r="C26" s="3" t="s">
        <v>10694</v>
      </c>
      <c r="D26" s="7">
        <v>0.74533564814814823</v>
      </c>
      <c r="E26" s="8" t="str">
        <f t="shared" si="0"/>
        <v>2022-07-11</v>
      </c>
      <c r="F26" s="3" t="s">
        <v>9</v>
      </c>
      <c r="G26" s="3" t="s">
        <v>5</v>
      </c>
      <c r="H26" s="3" t="s">
        <v>10</v>
      </c>
      <c r="I26" s="3" t="s">
        <v>1084</v>
      </c>
      <c r="J26" s="3" t="s">
        <v>1085</v>
      </c>
      <c r="K26" s="4">
        <v>2564.0500000000002</v>
      </c>
      <c r="L26" s="3" t="s">
        <v>11</v>
      </c>
    </row>
    <row r="27" spans="1:12" x14ac:dyDescent="0.35">
      <c r="A27" s="3">
        <v>103431385</v>
      </c>
      <c r="B27" s="3" t="s">
        <v>1086</v>
      </c>
      <c r="C27" s="3" t="s">
        <v>10694</v>
      </c>
      <c r="D27" s="7">
        <v>0.74494212962962969</v>
      </c>
      <c r="E27" s="8" t="str">
        <f t="shared" si="0"/>
        <v>2022-07-11</v>
      </c>
      <c r="F27" s="3" t="s">
        <v>9</v>
      </c>
      <c r="G27" s="3" t="s">
        <v>5</v>
      </c>
      <c r="H27" s="3" t="s">
        <v>12</v>
      </c>
      <c r="I27" s="3" t="s">
        <v>1087</v>
      </c>
      <c r="J27" s="3" t="s">
        <v>1088</v>
      </c>
      <c r="K27" s="5">
        <v>1949</v>
      </c>
      <c r="L27" s="3" t="s">
        <v>11</v>
      </c>
    </row>
    <row r="28" spans="1:12" x14ac:dyDescent="0.35">
      <c r="A28" s="3">
        <v>103431308</v>
      </c>
      <c r="B28" s="3" t="s">
        <v>1089</v>
      </c>
      <c r="C28" s="3" t="s">
        <v>10694</v>
      </c>
      <c r="D28" s="7">
        <v>0.74481481481481471</v>
      </c>
      <c r="E28" s="8" t="str">
        <f t="shared" si="0"/>
        <v>2022-07-11</v>
      </c>
      <c r="F28" s="3" t="s">
        <v>9</v>
      </c>
      <c r="G28" s="3" t="s">
        <v>5</v>
      </c>
      <c r="H28" s="3" t="s">
        <v>10</v>
      </c>
      <c r="I28" s="3" t="s">
        <v>1090</v>
      </c>
      <c r="J28" s="3" t="s">
        <v>1091</v>
      </c>
      <c r="K28" s="4">
        <v>3561.55</v>
      </c>
      <c r="L28" s="3" t="s">
        <v>11</v>
      </c>
    </row>
    <row r="29" spans="1:12" x14ac:dyDescent="0.35">
      <c r="A29" s="3">
        <v>103431380</v>
      </c>
      <c r="B29" s="3" t="s">
        <v>1092</v>
      </c>
      <c r="C29" s="3" t="s">
        <v>10694</v>
      </c>
      <c r="D29" s="7">
        <v>0.74415509259259249</v>
      </c>
      <c r="E29" s="8" t="str">
        <f t="shared" si="0"/>
        <v>2022-07-11</v>
      </c>
      <c r="F29" s="3" t="s">
        <v>9</v>
      </c>
      <c r="G29" s="3" t="s">
        <v>5</v>
      </c>
      <c r="H29" s="3" t="s">
        <v>10</v>
      </c>
      <c r="I29" s="3" t="s">
        <v>1093</v>
      </c>
      <c r="J29" s="3" t="s">
        <v>1094</v>
      </c>
      <c r="K29" s="5">
        <v>1799</v>
      </c>
      <c r="L29" s="3" t="s">
        <v>11</v>
      </c>
    </row>
    <row r="30" spans="1:12" x14ac:dyDescent="0.35">
      <c r="A30" s="3">
        <v>103431374</v>
      </c>
      <c r="B30" s="3" t="s">
        <v>1095</v>
      </c>
      <c r="C30" s="3" t="s">
        <v>10694</v>
      </c>
      <c r="D30" s="7">
        <v>0.74224537037037042</v>
      </c>
      <c r="E30" s="8" t="str">
        <f t="shared" si="0"/>
        <v>2022-07-11</v>
      </c>
      <c r="F30" s="3" t="s">
        <v>9</v>
      </c>
      <c r="G30" s="3" t="s">
        <v>5</v>
      </c>
      <c r="H30" s="3" t="s">
        <v>10</v>
      </c>
      <c r="I30" s="3" t="s">
        <v>1096</v>
      </c>
      <c r="J30" s="3" t="s">
        <v>1097</v>
      </c>
      <c r="K30" s="4">
        <v>6315.69</v>
      </c>
      <c r="L30" s="3" t="s">
        <v>11</v>
      </c>
    </row>
    <row r="31" spans="1:12" x14ac:dyDescent="0.35">
      <c r="A31" s="3">
        <v>103431299</v>
      </c>
      <c r="B31" s="3" t="s">
        <v>1098</v>
      </c>
      <c r="C31" s="3" t="s">
        <v>10694</v>
      </c>
      <c r="D31" s="7">
        <v>0.74094907407407407</v>
      </c>
      <c r="E31" s="8" t="str">
        <f t="shared" si="0"/>
        <v>2022-07-11</v>
      </c>
      <c r="F31" s="3" t="s">
        <v>9</v>
      </c>
      <c r="G31" s="3" t="s">
        <v>5</v>
      </c>
      <c r="H31" s="3" t="s">
        <v>10</v>
      </c>
      <c r="I31" s="3" t="s">
        <v>1099</v>
      </c>
      <c r="J31" s="3" t="s">
        <v>1100</v>
      </c>
      <c r="K31" s="4">
        <v>2435.85</v>
      </c>
      <c r="L31" s="3" t="s">
        <v>11</v>
      </c>
    </row>
    <row r="32" spans="1:12" x14ac:dyDescent="0.35">
      <c r="A32" s="3">
        <v>103431295</v>
      </c>
      <c r="B32" s="3" t="s">
        <v>1101</v>
      </c>
      <c r="C32" s="3" t="s">
        <v>10694</v>
      </c>
      <c r="D32" s="7">
        <v>0.7399768518518518</v>
      </c>
      <c r="E32" s="8" t="str">
        <f t="shared" si="0"/>
        <v>2022-07-11</v>
      </c>
      <c r="F32" s="3" t="s">
        <v>9</v>
      </c>
      <c r="G32" s="3" t="s">
        <v>5</v>
      </c>
      <c r="H32" s="3" t="s">
        <v>10</v>
      </c>
      <c r="I32" s="3" t="s">
        <v>1102</v>
      </c>
      <c r="J32" s="3" t="s">
        <v>1103</v>
      </c>
      <c r="K32" s="4">
        <v>1343.82</v>
      </c>
      <c r="L32" s="3" t="s">
        <v>11</v>
      </c>
    </row>
    <row r="33" spans="1:12" x14ac:dyDescent="0.35">
      <c r="A33" s="3">
        <v>103431371</v>
      </c>
      <c r="B33" s="3" t="s">
        <v>1104</v>
      </c>
      <c r="C33" s="3" t="s">
        <v>10694</v>
      </c>
      <c r="D33" s="7">
        <v>0.73930555555555555</v>
      </c>
      <c r="E33" s="8" t="str">
        <f t="shared" si="0"/>
        <v>2022-07-11</v>
      </c>
      <c r="F33" s="3" t="s">
        <v>9</v>
      </c>
      <c r="G33" s="3" t="s">
        <v>5</v>
      </c>
      <c r="H33" s="3" t="s">
        <v>10</v>
      </c>
      <c r="I33" s="3" t="s">
        <v>1105</v>
      </c>
      <c r="J33" s="3" t="s">
        <v>1106</v>
      </c>
      <c r="K33" s="4">
        <v>5556.55</v>
      </c>
      <c r="L33" s="3" t="s">
        <v>11</v>
      </c>
    </row>
    <row r="34" spans="1:12" x14ac:dyDescent="0.35">
      <c r="A34" s="3">
        <v>103431365</v>
      </c>
      <c r="B34" s="3" t="s">
        <v>1107</v>
      </c>
      <c r="C34" s="3" t="s">
        <v>10694</v>
      </c>
      <c r="D34" s="7">
        <v>0.73736111111111102</v>
      </c>
      <c r="E34" s="8" t="str">
        <f t="shared" si="0"/>
        <v>2022-07-11</v>
      </c>
      <c r="F34" s="3" t="s">
        <v>9</v>
      </c>
      <c r="G34" s="3" t="s">
        <v>5</v>
      </c>
      <c r="H34" s="3" t="s">
        <v>12</v>
      </c>
      <c r="I34" s="3" t="s">
        <v>1078</v>
      </c>
      <c r="J34" s="3" t="s">
        <v>1079</v>
      </c>
      <c r="K34" s="4">
        <v>1196.05</v>
      </c>
      <c r="L34" s="3" t="s">
        <v>11</v>
      </c>
    </row>
    <row r="35" spans="1:12" x14ac:dyDescent="0.35">
      <c r="A35" s="3">
        <v>103431286</v>
      </c>
      <c r="B35" s="3" t="s">
        <v>1108</v>
      </c>
      <c r="C35" s="3" t="s">
        <v>10694</v>
      </c>
      <c r="D35" s="7">
        <v>0.7361805555555555</v>
      </c>
      <c r="E35" s="8" t="str">
        <f t="shared" si="0"/>
        <v>2022-07-11</v>
      </c>
      <c r="F35" s="3" t="s">
        <v>9</v>
      </c>
      <c r="G35" s="3" t="s">
        <v>5</v>
      </c>
      <c r="H35" s="3" t="s">
        <v>10</v>
      </c>
      <c r="I35" s="3" t="s">
        <v>118</v>
      </c>
      <c r="J35" s="3" t="s">
        <v>1109</v>
      </c>
      <c r="K35" s="3">
        <v>659</v>
      </c>
      <c r="L35" s="3" t="s">
        <v>11</v>
      </c>
    </row>
    <row r="36" spans="1:12" x14ac:dyDescent="0.35">
      <c r="A36" s="3">
        <v>103431284</v>
      </c>
      <c r="B36" s="3" t="s">
        <v>1110</v>
      </c>
      <c r="C36" s="3" t="s">
        <v>10694</v>
      </c>
      <c r="D36" s="7">
        <v>0.73590277777777768</v>
      </c>
      <c r="E36" s="8" t="str">
        <f t="shared" si="0"/>
        <v>2022-07-11</v>
      </c>
      <c r="F36" s="3" t="s">
        <v>9</v>
      </c>
      <c r="G36" s="3" t="s">
        <v>5</v>
      </c>
      <c r="H36" s="3" t="s">
        <v>12</v>
      </c>
      <c r="I36" s="3" t="s">
        <v>1111</v>
      </c>
      <c r="J36" s="3" t="s">
        <v>1112</v>
      </c>
      <c r="K36" s="4">
        <v>5699.05</v>
      </c>
      <c r="L36" s="3" t="s">
        <v>11</v>
      </c>
    </row>
    <row r="37" spans="1:12" x14ac:dyDescent="0.35">
      <c r="A37" s="3">
        <v>103431281</v>
      </c>
      <c r="B37" s="3" t="s">
        <v>1113</v>
      </c>
      <c r="C37" s="3" t="s">
        <v>10694</v>
      </c>
      <c r="D37" s="7">
        <v>0.73575231481481485</v>
      </c>
      <c r="E37" s="8" t="str">
        <f t="shared" si="0"/>
        <v>2022-07-11</v>
      </c>
      <c r="F37" s="3" t="s">
        <v>9</v>
      </c>
      <c r="G37" s="3" t="s">
        <v>5</v>
      </c>
      <c r="H37" s="3" t="s">
        <v>10</v>
      </c>
      <c r="I37" s="3" t="s">
        <v>1114</v>
      </c>
      <c r="J37" s="3" t="s">
        <v>1115</v>
      </c>
      <c r="K37" s="4">
        <v>4717.8900000000003</v>
      </c>
      <c r="L37" s="3" t="s">
        <v>11</v>
      </c>
    </row>
    <row r="38" spans="1:12" x14ac:dyDescent="0.35">
      <c r="A38" s="3">
        <v>103431280</v>
      </c>
      <c r="B38" s="3" t="s">
        <v>1116</v>
      </c>
      <c r="C38" s="3" t="s">
        <v>10694</v>
      </c>
      <c r="D38" s="7">
        <v>0.73542824074074076</v>
      </c>
      <c r="E38" s="8" t="str">
        <f t="shared" si="0"/>
        <v>2022-07-11</v>
      </c>
      <c r="F38" s="3" t="s">
        <v>9</v>
      </c>
      <c r="G38" s="3" t="s">
        <v>5</v>
      </c>
      <c r="H38" s="3" t="s">
        <v>10</v>
      </c>
      <c r="I38" s="3" t="s">
        <v>1117</v>
      </c>
      <c r="J38" s="3" t="s">
        <v>1118</v>
      </c>
      <c r="K38" s="3">
        <v>599</v>
      </c>
      <c r="L38" s="3" t="s">
        <v>11</v>
      </c>
    </row>
    <row r="39" spans="1:12" x14ac:dyDescent="0.35">
      <c r="A39" s="3">
        <v>103431159</v>
      </c>
      <c r="B39" s="3" t="s">
        <v>1119</v>
      </c>
      <c r="C39" s="3" t="s">
        <v>10694</v>
      </c>
      <c r="D39" s="7">
        <v>0.73512731481481486</v>
      </c>
      <c r="E39" s="8" t="str">
        <f t="shared" si="0"/>
        <v>2022-07-11</v>
      </c>
      <c r="F39" s="3" t="s">
        <v>9</v>
      </c>
      <c r="G39" s="3" t="s">
        <v>5</v>
      </c>
      <c r="H39" s="3" t="s">
        <v>10</v>
      </c>
      <c r="I39" s="3" t="s">
        <v>1120</v>
      </c>
      <c r="J39" s="3" t="s">
        <v>1121</v>
      </c>
      <c r="K39" s="4">
        <v>3290.89</v>
      </c>
      <c r="L39" s="3" t="s">
        <v>11</v>
      </c>
    </row>
    <row r="40" spans="1:12" x14ac:dyDescent="0.35">
      <c r="A40" s="3">
        <v>103431276</v>
      </c>
      <c r="B40" s="3" t="s">
        <v>1122</v>
      </c>
      <c r="C40" s="3" t="s">
        <v>10694</v>
      </c>
      <c r="D40" s="7">
        <v>0.73460648148148155</v>
      </c>
      <c r="E40" s="8" t="str">
        <f t="shared" si="0"/>
        <v>2022-07-11</v>
      </c>
      <c r="F40" s="3" t="s">
        <v>9</v>
      </c>
      <c r="G40" s="3" t="s">
        <v>5</v>
      </c>
      <c r="H40" s="3" t="s">
        <v>10</v>
      </c>
      <c r="I40" s="3" t="s">
        <v>1123</v>
      </c>
      <c r="J40" s="3" t="s">
        <v>1124</v>
      </c>
      <c r="K40" s="4">
        <v>2228.27</v>
      </c>
      <c r="L40" s="3" t="s">
        <v>11</v>
      </c>
    </row>
    <row r="41" spans="1:12" x14ac:dyDescent="0.35">
      <c r="A41" s="3">
        <v>103431270</v>
      </c>
      <c r="B41" s="3" t="s">
        <v>1125</v>
      </c>
      <c r="C41" s="3" t="s">
        <v>10694</v>
      </c>
      <c r="D41" s="7">
        <v>0.73268518518518511</v>
      </c>
      <c r="E41" s="8" t="str">
        <f t="shared" si="0"/>
        <v>2022-07-11</v>
      </c>
      <c r="F41" s="3" t="s">
        <v>9</v>
      </c>
      <c r="G41" s="3" t="s">
        <v>5</v>
      </c>
      <c r="H41" s="3" t="s">
        <v>12</v>
      </c>
      <c r="I41" s="3" t="s">
        <v>1126</v>
      </c>
      <c r="J41" s="3" t="s">
        <v>1127</v>
      </c>
      <c r="K41" s="5">
        <v>3599</v>
      </c>
      <c r="L41" s="3" t="s">
        <v>11</v>
      </c>
    </row>
    <row r="42" spans="1:12" x14ac:dyDescent="0.35">
      <c r="A42" s="3">
        <v>103431264</v>
      </c>
      <c r="B42" s="3" t="s">
        <v>1128</v>
      </c>
      <c r="C42" s="3" t="s">
        <v>10694</v>
      </c>
      <c r="D42" s="7">
        <v>0.73114583333333327</v>
      </c>
      <c r="E42" s="8" t="str">
        <f t="shared" si="0"/>
        <v>2022-07-11</v>
      </c>
      <c r="F42" s="3" t="s">
        <v>9</v>
      </c>
      <c r="G42" s="3" t="s">
        <v>5</v>
      </c>
      <c r="H42" s="3" t="s">
        <v>10</v>
      </c>
      <c r="I42" s="3" t="s">
        <v>1129</v>
      </c>
      <c r="J42" s="3" t="s">
        <v>1130</v>
      </c>
      <c r="K42" s="4">
        <v>2435.85</v>
      </c>
      <c r="L42" s="3" t="s">
        <v>11</v>
      </c>
    </row>
    <row r="43" spans="1:12" x14ac:dyDescent="0.35">
      <c r="A43" s="3">
        <v>103431145</v>
      </c>
      <c r="B43" s="3" t="s">
        <v>1131</v>
      </c>
      <c r="C43" s="3" t="s">
        <v>10694</v>
      </c>
      <c r="D43" s="7">
        <v>0.72922453703703705</v>
      </c>
      <c r="E43" s="8" t="str">
        <f t="shared" si="0"/>
        <v>2022-07-11</v>
      </c>
      <c r="F43" s="3" t="s">
        <v>9</v>
      </c>
      <c r="G43" s="3" t="s">
        <v>5</v>
      </c>
      <c r="H43" s="3" t="s">
        <v>10</v>
      </c>
      <c r="I43" s="3" t="s">
        <v>1132</v>
      </c>
      <c r="J43" s="3" t="s">
        <v>1133</v>
      </c>
      <c r="K43" s="4">
        <v>2932.22</v>
      </c>
      <c r="L43" s="3" t="s">
        <v>11</v>
      </c>
    </row>
    <row r="44" spans="1:12" x14ac:dyDescent="0.35">
      <c r="A44" s="3">
        <v>103431259</v>
      </c>
      <c r="B44" s="3" t="s">
        <v>1134</v>
      </c>
      <c r="C44" s="3" t="s">
        <v>10694</v>
      </c>
      <c r="D44" s="7">
        <v>0.7286689814814814</v>
      </c>
      <c r="E44" s="8" t="str">
        <f t="shared" si="0"/>
        <v>2022-07-11</v>
      </c>
      <c r="F44" s="3" t="s">
        <v>9</v>
      </c>
      <c r="G44" s="3" t="s">
        <v>5</v>
      </c>
      <c r="H44" s="3" t="s">
        <v>10</v>
      </c>
      <c r="I44" s="3" t="s">
        <v>1135</v>
      </c>
      <c r="J44" s="3" t="s">
        <v>1136</v>
      </c>
      <c r="K44" s="4">
        <v>2849.05</v>
      </c>
      <c r="L44" s="3" t="s">
        <v>11</v>
      </c>
    </row>
    <row r="45" spans="1:12" x14ac:dyDescent="0.35">
      <c r="A45" s="3">
        <v>103431144</v>
      </c>
      <c r="B45" s="3" t="s">
        <v>1137</v>
      </c>
      <c r="C45" s="3" t="s">
        <v>10694</v>
      </c>
      <c r="D45" s="7">
        <v>0.72848379629629623</v>
      </c>
      <c r="E45" s="8" t="str">
        <f t="shared" si="0"/>
        <v>2022-07-11</v>
      </c>
      <c r="F45" s="3" t="s">
        <v>9</v>
      </c>
      <c r="G45" s="3" t="s">
        <v>5</v>
      </c>
      <c r="H45" s="3" t="s">
        <v>10</v>
      </c>
      <c r="I45" s="3" t="s">
        <v>1138</v>
      </c>
      <c r="J45" s="3" t="s">
        <v>1139</v>
      </c>
      <c r="K45" s="5">
        <v>7999</v>
      </c>
      <c r="L45" s="3" t="s">
        <v>11</v>
      </c>
    </row>
    <row r="46" spans="1:12" x14ac:dyDescent="0.35">
      <c r="A46" s="3">
        <v>103431141</v>
      </c>
      <c r="B46" s="3" t="s">
        <v>1140</v>
      </c>
      <c r="C46" s="3" t="s">
        <v>10694</v>
      </c>
      <c r="D46" s="7">
        <v>0.72737268518518527</v>
      </c>
      <c r="E46" s="8" t="str">
        <f t="shared" si="0"/>
        <v>2022-07-11</v>
      </c>
      <c r="F46" s="3" t="s">
        <v>9</v>
      </c>
      <c r="G46" s="3" t="s">
        <v>5</v>
      </c>
      <c r="H46" s="3" t="s">
        <v>10</v>
      </c>
      <c r="I46" s="3" t="s">
        <v>1138</v>
      </c>
      <c r="J46" s="3" t="s">
        <v>1139</v>
      </c>
      <c r="K46" s="5">
        <v>7999</v>
      </c>
      <c r="L46" s="3" t="s">
        <v>11</v>
      </c>
    </row>
    <row r="47" spans="1:12" x14ac:dyDescent="0.35">
      <c r="A47" s="3">
        <v>103431139</v>
      </c>
      <c r="B47" s="3" t="s">
        <v>1141</v>
      </c>
      <c r="C47" s="3" t="s">
        <v>10694</v>
      </c>
      <c r="D47" s="7">
        <v>0.72697916666666673</v>
      </c>
      <c r="E47" s="8" t="str">
        <f t="shared" si="0"/>
        <v>2022-07-11</v>
      </c>
      <c r="F47" s="3" t="s">
        <v>9</v>
      </c>
      <c r="G47" s="3" t="s">
        <v>5</v>
      </c>
      <c r="H47" s="3" t="s">
        <v>10</v>
      </c>
      <c r="I47" s="3" t="s">
        <v>1142</v>
      </c>
      <c r="J47" s="3" t="s">
        <v>1143</v>
      </c>
      <c r="K47" s="3">
        <v>599</v>
      </c>
      <c r="L47" s="3" t="s">
        <v>11</v>
      </c>
    </row>
    <row r="48" spans="1:12" x14ac:dyDescent="0.35">
      <c r="A48" s="3">
        <v>103431254</v>
      </c>
      <c r="B48" s="3" t="s">
        <v>1144</v>
      </c>
      <c r="C48" s="3" t="s">
        <v>10694</v>
      </c>
      <c r="D48" s="7">
        <v>0.72664351851851849</v>
      </c>
      <c r="E48" s="8" t="str">
        <f t="shared" si="0"/>
        <v>2022-07-11</v>
      </c>
      <c r="F48" s="3" t="s">
        <v>9</v>
      </c>
      <c r="G48" s="3" t="s">
        <v>5</v>
      </c>
      <c r="H48" s="3" t="s">
        <v>10</v>
      </c>
      <c r="I48" s="3" t="s">
        <v>1145</v>
      </c>
      <c r="J48" s="3" t="s">
        <v>1146</v>
      </c>
      <c r="K48" s="5">
        <v>2826</v>
      </c>
      <c r="L48" s="3" t="s">
        <v>11</v>
      </c>
    </row>
    <row r="49" spans="1:12" x14ac:dyDescent="0.35">
      <c r="A49" s="3">
        <v>103431251</v>
      </c>
      <c r="B49" s="3" t="s">
        <v>1147</v>
      </c>
      <c r="C49" s="3" t="s">
        <v>10694</v>
      </c>
      <c r="D49" s="7">
        <v>0.72534722222222225</v>
      </c>
      <c r="E49" s="8" t="str">
        <f t="shared" si="0"/>
        <v>2022-07-11</v>
      </c>
      <c r="F49" s="3" t="s">
        <v>9</v>
      </c>
      <c r="G49" s="3" t="s">
        <v>5</v>
      </c>
      <c r="H49" s="3" t="s">
        <v>10</v>
      </c>
      <c r="I49" s="3" t="s">
        <v>1148</v>
      </c>
      <c r="J49" s="3" t="s">
        <v>1149</v>
      </c>
      <c r="K49" s="4">
        <v>2849.05</v>
      </c>
      <c r="L49" s="3" t="s">
        <v>11</v>
      </c>
    </row>
    <row r="50" spans="1:12" x14ac:dyDescent="0.35">
      <c r="A50" s="3">
        <v>103431134</v>
      </c>
      <c r="B50" s="3" t="s">
        <v>1150</v>
      </c>
      <c r="C50" s="3" t="s">
        <v>10694</v>
      </c>
      <c r="D50" s="7">
        <v>0.72488425925925926</v>
      </c>
      <c r="E50" s="8" t="str">
        <f t="shared" si="0"/>
        <v>2022-07-11</v>
      </c>
      <c r="F50" s="3" t="s">
        <v>9</v>
      </c>
      <c r="G50" s="3" t="s">
        <v>5</v>
      </c>
      <c r="H50" s="3" t="s">
        <v>10</v>
      </c>
      <c r="I50" s="3" t="s">
        <v>1151</v>
      </c>
      <c r="J50" s="3" t="s">
        <v>1152</v>
      </c>
      <c r="K50" s="4">
        <v>3590.14</v>
      </c>
      <c r="L50" s="3" t="s">
        <v>11</v>
      </c>
    </row>
    <row r="51" spans="1:12" x14ac:dyDescent="0.35">
      <c r="A51" s="3">
        <v>103431133</v>
      </c>
      <c r="B51" s="3" t="s">
        <v>1153</v>
      </c>
      <c r="C51" s="3" t="s">
        <v>10694</v>
      </c>
      <c r="D51" s="7">
        <v>0.72471064814814812</v>
      </c>
      <c r="E51" s="8" t="str">
        <f t="shared" si="0"/>
        <v>2022-07-11</v>
      </c>
      <c r="F51" s="3" t="s">
        <v>9</v>
      </c>
      <c r="G51" s="3" t="s">
        <v>5</v>
      </c>
      <c r="H51" s="3" t="s">
        <v>10</v>
      </c>
      <c r="I51" s="3" t="s">
        <v>1154</v>
      </c>
      <c r="J51" s="3" t="s">
        <v>1155</v>
      </c>
      <c r="K51" s="3">
        <v>417.05</v>
      </c>
      <c r="L51" s="3" t="s">
        <v>11</v>
      </c>
    </row>
    <row r="52" spans="1:12" x14ac:dyDescent="0.35">
      <c r="A52" s="3">
        <v>103431244</v>
      </c>
      <c r="B52" s="3" t="s">
        <v>1156</v>
      </c>
      <c r="C52" s="3" t="s">
        <v>10694</v>
      </c>
      <c r="D52" s="7">
        <v>0.72393518518518529</v>
      </c>
      <c r="E52" s="8" t="str">
        <f t="shared" si="0"/>
        <v>2022-07-11</v>
      </c>
      <c r="F52" s="3" t="s">
        <v>9</v>
      </c>
      <c r="G52" s="3" t="s">
        <v>5</v>
      </c>
      <c r="H52" s="3" t="s">
        <v>10</v>
      </c>
      <c r="I52" s="3" t="s">
        <v>1157</v>
      </c>
      <c r="J52" s="3" t="s">
        <v>1158</v>
      </c>
      <c r="K52" s="4">
        <v>4321.55</v>
      </c>
      <c r="L52" s="3" t="s">
        <v>11</v>
      </c>
    </row>
    <row r="53" spans="1:12" x14ac:dyDescent="0.35">
      <c r="A53" s="3">
        <v>103431242</v>
      </c>
      <c r="B53" s="3" t="s">
        <v>1159</v>
      </c>
      <c r="C53" s="3" t="s">
        <v>10694</v>
      </c>
      <c r="D53" s="7">
        <v>0.72343750000000007</v>
      </c>
      <c r="E53" s="8" t="str">
        <f t="shared" si="0"/>
        <v>2022-07-11</v>
      </c>
      <c r="F53" s="3" t="s">
        <v>9</v>
      </c>
      <c r="G53" s="3" t="s">
        <v>5</v>
      </c>
      <c r="H53" s="3" t="s">
        <v>10</v>
      </c>
      <c r="I53" s="3" t="s">
        <v>1138</v>
      </c>
      <c r="J53" s="3" t="s">
        <v>1160</v>
      </c>
      <c r="K53" s="5">
        <v>6999</v>
      </c>
      <c r="L53" s="3" t="s">
        <v>11</v>
      </c>
    </row>
    <row r="54" spans="1:12" x14ac:dyDescent="0.35">
      <c r="A54" s="3">
        <v>103431232</v>
      </c>
      <c r="B54" s="3" t="s">
        <v>1161</v>
      </c>
      <c r="C54" s="3" t="s">
        <v>10694</v>
      </c>
      <c r="D54" s="7">
        <v>0.72152777777777777</v>
      </c>
      <c r="E54" s="8" t="str">
        <f t="shared" si="0"/>
        <v>2022-07-11</v>
      </c>
      <c r="F54" s="3" t="s">
        <v>9</v>
      </c>
      <c r="G54" s="3" t="s">
        <v>5</v>
      </c>
      <c r="H54" s="3" t="s">
        <v>10</v>
      </c>
      <c r="I54" s="3" t="s">
        <v>1162</v>
      </c>
      <c r="J54" s="3" t="s">
        <v>1163</v>
      </c>
      <c r="K54" s="4">
        <v>5855.8</v>
      </c>
      <c r="L54" s="3" t="s">
        <v>11</v>
      </c>
    </row>
    <row r="55" spans="1:12" x14ac:dyDescent="0.35">
      <c r="A55" s="3">
        <v>103431124</v>
      </c>
      <c r="B55" s="3" t="s">
        <v>1164</v>
      </c>
      <c r="C55" s="3" t="s">
        <v>10694</v>
      </c>
      <c r="D55" s="7">
        <v>0.72108796296296296</v>
      </c>
      <c r="E55" s="8" t="str">
        <f t="shared" si="0"/>
        <v>2022-07-11</v>
      </c>
      <c r="F55" s="3" t="s">
        <v>9</v>
      </c>
      <c r="G55" s="3" t="s">
        <v>5</v>
      </c>
      <c r="H55" s="3" t="s">
        <v>10</v>
      </c>
      <c r="I55" s="3" t="s">
        <v>1165</v>
      </c>
      <c r="J55" s="3" t="s">
        <v>1166</v>
      </c>
      <c r="K55" s="5">
        <v>4999</v>
      </c>
      <c r="L55" s="3" t="s">
        <v>11</v>
      </c>
    </row>
    <row r="56" spans="1:12" x14ac:dyDescent="0.35">
      <c r="A56" s="3">
        <v>103431123</v>
      </c>
      <c r="B56" s="3" t="s">
        <v>1167</v>
      </c>
      <c r="C56" s="3" t="s">
        <v>10694</v>
      </c>
      <c r="D56" s="7">
        <v>0.72098379629629628</v>
      </c>
      <c r="E56" s="8" t="str">
        <f t="shared" si="0"/>
        <v>2022-07-11</v>
      </c>
      <c r="F56" s="3" t="s">
        <v>9</v>
      </c>
      <c r="G56" s="3" t="s">
        <v>5</v>
      </c>
      <c r="H56" s="3" t="s">
        <v>12</v>
      </c>
      <c r="I56" s="3" t="s">
        <v>1168</v>
      </c>
      <c r="J56" s="3" t="s">
        <v>1169</v>
      </c>
      <c r="K56" s="4">
        <v>1974.19</v>
      </c>
      <c r="L56" s="3" t="s">
        <v>11</v>
      </c>
    </row>
    <row r="57" spans="1:12" x14ac:dyDescent="0.35">
      <c r="A57" s="3">
        <v>103431121</v>
      </c>
      <c r="B57" s="3" t="s">
        <v>1170</v>
      </c>
      <c r="C57" s="3" t="s">
        <v>10694</v>
      </c>
      <c r="D57" s="7">
        <v>0.72071759259259249</v>
      </c>
      <c r="E57" s="8" t="str">
        <f t="shared" si="0"/>
        <v>2022-07-11</v>
      </c>
      <c r="F57" s="3" t="s">
        <v>9</v>
      </c>
      <c r="G57" s="3" t="s">
        <v>5</v>
      </c>
      <c r="H57" s="3" t="s">
        <v>10</v>
      </c>
      <c r="I57" s="3" t="s">
        <v>1171</v>
      </c>
      <c r="J57" s="3" t="s">
        <v>1172</v>
      </c>
      <c r="K57" s="3">
        <v>369</v>
      </c>
      <c r="L57" s="3" t="s">
        <v>11</v>
      </c>
    </row>
    <row r="58" spans="1:12" x14ac:dyDescent="0.35">
      <c r="A58" s="3">
        <v>103431118</v>
      </c>
      <c r="B58" s="3" t="s">
        <v>1173</v>
      </c>
      <c r="C58" s="3" t="s">
        <v>10694</v>
      </c>
      <c r="D58" s="7">
        <v>0.71930555555555553</v>
      </c>
      <c r="E58" s="8" t="str">
        <f t="shared" si="0"/>
        <v>2022-07-11</v>
      </c>
      <c r="F58" s="3" t="s">
        <v>9</v>
      </c>
      <c r="G58" s="3" t="s">
        <v>5</v>
      </c>
      <c r="H58" s="3" t="s">
        <v>10</v>
      </c>
      <c r="I58" s="3" t="s">
        <v>1174</v>
      </c>
      <c r="J58" s="3" t="s">
        <v>1175</v>
      </c>
      <c r="K58" s="3">
        <v>779</v>
      </c>
      <c r="L58" s="3" t="s">
        <v>11</v>
      </c>
    </row>
    <row r="59" spans="1:12" x14ac:dyDescent="0.35">
      <c r="A59" s="3">
        <v>103431210</v>
      </c>
      <c r="B59" s="3" t="s">
        <v>1176</v>
      </c>
      <c r="C59" s="3" t="s">
        <v>10694</v>
      </c>
      <c r="D59" s="7">
        <v>0.71688657407407408</v>
      </c>
      <c r="E59" s="8" t="str">
        <f t="shared" si="0"/>
        <v>2022-07-11</v>
      </c>
      <c r="F59" s="3" t="s">
        <v>9</v>
      </c>
      <c r="G59" s="3" t="s">
        <v>5</v>
      </c>
      <c r="H59" s="3" t="s">
        <v>10</v>
      </c>
      <c r="I59" s="3" t="s">
        <v>1177</v>
      </c>
      <c r="J59" s="3" t="s">
        <v>1178</v>
      </c>
      <c r="K59" s="4">
        <v>2706.6</v>
      </c>
      <c r="L59" s="3" t="s">
        <v>11</v>
      </c>
    </row>
    <row r="60" spans="1:12" x14ac:dyDescent="0.35">
      <c r="A60" s="3">
        <v>103431107</v>
      </c>
      <c r="B60" s="3" t="s">
        <v>1179</v>
      </c>
      <c r="C60" s="3" t="s">
        <v>10694</v>
      </c>
      <c r="D60" s="7">
        <v>0.71641203703703704</v>
      </c>
      <c r="E60" s="8" t="str">
        <f t="shared" si="0"/>
        <v>2022-07-11</v>
      </c>
      <c r="F60" s="3" t="s">
        <v>9</v>
      </c>
      <c r="G60" s="3" t="s">
        <v>5</v>
      </c>
      <c r="H60" s="3" t="s">
        <v>10</v>
      </c>
      <c r="I60" s="3" t="s">
        <v>1180</v>
      </c>
      <c r="J60" s="3" t="s">
        <v>1181</v>
      </c>
      <c r="K60" s="5">
        <v>1269</v>
      </c>
      <c r="L60" s="3" t="s">
        <v>11</v>
      </c>
    </row>
    <row r="61" spans="1:12" x14ac:dyDescent="0.35">
      <c r="A61" s="3">
        <v>103431207</v>
      </c>
      <c r="B61" s="3" t="s">
        <v>1182</v>
      </c>
      <c r="C61" s="3" t="s">
        <v>10694</v>
      </c>
      <c r="D61" s="7">
        <v>0.71635416666666663</v>
      </c>
      <c r="E61" s="8" t="str">
        <f t="shared" si="0"/>
        <v>2022-07-11</v>
      </c>
      <c r="F61" s="3" t="s">
        <v>9</v>
      </c>
      <c r="G61" s="3" t="s">
        <v>5</v>
      </c>
      <c r="H61" s="3" t="s">
        <v>10</v>
      </c>
      <c r="I61" s="3" t="s">
        <v>1183</v>
      </c>
      <c r="J61" s="3" t="s">
        <v>1184</v>
      </c>
      <c r="K61" s="4">
        <v>1623.6</v>
      </c>
      <c r="L61" s="3" t="s">
        <v>11</v>
      </c>
    </row>
    <row r="62" spans="1:12" x14ac:dyDescent="0.35">
      <c r="A62" s="3">
        <v>103431106</v>
      </c>
      <c r="B62" s="3" t="s">
        <v>1185</v>
      </c>
      <c r="C62" s="3" t="s">
        <v>10694</v>
      </c>
      <c r="D62" s="7">
        <v>0.71605324074074073</v>
      </c>
      <c r="E62" s="8" t="str">
        <f t="shared" si="0"/>
        <v>2022-07-11</v>
      </c>
      <c r="F62" s="3" t="s">
        <v>9</v>
      </c>
      <c r="G62" s="3" t="s">
        <v>5</v>
      </c>
      <c r="H62" s="3" t="s">
        <v>10</v>
      </c>
      <c r="I62" s="3" t="s">
        <v>1186</v>
      </c>
      <c r="J62" s="3" t="s">
        <v>1187</v>
      </c>
      <c r="K62" s="4">
        <v>4939.05</v>
      </c>
      <c r="L62" s="3" t="s">
        <v>11</v>
      </c>
    </row>
    <row r="63" spans="1:12" x14ac:dyDescent="0.35">
      <c r="A63" s="3">
        <v>103431105</v>
      </c>
      <c r="B63" s="3" t="s">
        <v>1188</v>
      </c>
      <c r="C63" s="3" t="s">
        <v>10694</v>
      </c>
      <c r="D63" s="7">
        <v>0.71586805555555555</v>
      </c>
      <c r="E63" s="8" t="str">
        <f t="shared" si="0"/>
        <v>2022-07-11</v>
      </c>
      <c r="F63" s="3" t="s">
        <v>9</v>
      </c>
      <c r="G63" s="3" t="s">
        <v>5</v>
      </c>
      <c r="H63" s="3" t="s">
        <v>10</v>
      </c>
      <c r="I63" s="3" t="s">
        <v>1189</v>
      </c>
      <c r="J63" s="3" t="s">
        <v>1190</v>
      </c>
      <c r="K63" s="4">
        <v>1280.5999999999999</v>
      </c>
      <c r="L63" s="3" t="s">
        <v>11</v>
      </c>
    </row>
    <row r="64" spans="1:12" x14ac:dyDescent="0.35">
      <c r="A64" s="3">
        <v>103431195</v>
      </c>
      <c r="B64" s="3" t="s">
        <v>1191</v>
      </c>
      <c r="C64" s="3" t="s">
        <v>10694</v>
      </c>
      <c r="D64" s="7">
        <v>0.71385416666666668</v>
      </c>
      <c r="E64" s="8" t="str">
        <f t="shared" si="0"/>
        <v>2022-07-11</v>
      </c>
      <c r="F64" s="3" t="s">
        <v>9</v>
      </c>
      <c r="G64" s="3" t="s">
        <v>5</v>
      </c>
      <c r="H64" s="3" t="s">
        <v>10</v>
      </c>
      <c r="I64" s="3" t="s">
        <v>1192</v>
      </c>
      <c r="J64" s="3" t="s">
        <v>1193</v>
      </c>
      <c r="K64" s="4">
        <v>1519.05</v>
      </c>
      <c r="L64" s="3" t="s">
        <v>11</v>
      </c>
    </row>
    <row r="65" spans="1:12" x14ac:dyDescent="0.35">
      <c r="A65" s="3">
        <v>103431191</v>
      </c>
      <c r="B65" s="3" t="s">
        <v>1194</v>
      </c>
      <c r="C65" s="3" t="s">
        <v>10694</v>
      </c>
      <c r="D65" s="7">
        <v>0.71209490740740744</v>
      </c>
      <c r="E65" s="8" t="str">
        <f t="shared" si="0"/>
        <v>2022-07-11</v>
      </c>
      <c r="F65" s="3" t="s">
        <v>9</v>
      </c>
      <c r="G65" s="3" t="s">
        <v>5</v>
      </c>
      <c r="H65" s="3" t="s">
        <v>10</v>
      </c>
      <c r="I65" s="3" t="s">
        <v>1195</v>
      </c>
      <c r="J65" s="3" t="s">
        <v>1196</v>
      </c>
      <c r="K65" s="3">
        <v>585.72</v>
      </c>
      <c r="L65" s="3" t="s">
        <v>11</v>
      </c>
    </row>
    <row r="66" spans="1:12" x14ac:dyDescent="0.35">
      <c r="A66" s="3">
        <v>103431189</v>
      </c>
      <c r="B66" s="3" t="s">
        <v>1197</v>
      </c>
      <c r="C66" s="3" t="s">
        <v>10694</v>
      </c>
      <c r="D66" s="7">
        <v>0.71172453703703698</v>
      </c>
      <c r="E66" s="8" t="str">
        <f t="shared" ref="E66:E129" si="2">IF(D66 &gt; TIME(5,30,0), C66, C66 - 1)</f>
        <v>2022-07-11</v>
      </c>
      <c r="F66" s="3" t="s">
        <v>9</v>
      </c>
      <c r="G66" s="3" t="s">
        <v>5</v>
      </c>
      <c r="H66" s="3" t="s">
        <v>10</v>
      </c>
      <c r="I66" s="3" t="s">
        <v>1198</v>
      </c>
      <c r="J66" s="3" t="s">
        <v>1199</v>
      </c>
      <c r="K66" s="4">
        <v>3086.55</v>
      </c>
      <c r="L66" s="3" t="s">
        <v>11</v>
      </c>
    </row>
    <row r="67" spans="1:12" x14ac:dyDescent="0.35">
      <c r="A67" s="3">
        <v>103431087</v>
      </c>
      <c r="B67" s="3" t="s">
        <v>1200</v>
      </c>
      <c r="C67" s="3" t="s">
        <v>10694</v>
      </c>
      <c r="D67" s="7">
        <v>0.7116203703703704</v>
      </c>
      <c r="E67" s="8" t="str">
        <f t="shared" si="2"/>
        <v>2022-07-11</v>
      </c>
      <c r="F67" s="3" t="s">
        <v>9</v>
      </c>
      <c r="G67" s="3" t="s">
        <v>5</v>
      </c>
      <c r="H67" s="3" t="s">
        <v>10</v>
      </c>
      <c r="I67" s="3" t="s">
        <v>1186</v>
      </c>
      <c r="J67" s="3" t="s">
        <v>1187</v>
      </c>
      <c r="K67" s="5">
        <v>5199</v>
      </c>
      <c r="L67" s="3" t="s">
        <v>11</v>
      </c>
    </row>
    <row r="68" spans="1:12" x14ac:dyDescent="0.35">
      <c r="A68" s="3">
        <v>103431085</v>
      </c>
      <c r="B68" s="3" t="s">
        <v>1201</v>
      </c>
      <c r="C68" s="3" t="s">
        <v>10694</v>
      </c>
      <c r="D68" s="7">
        <v>0.71130787037037047</v>
      </c>
      <c r="E68" s="8" t="str">
        <f t="shared" si="2"/>
        <v>2022-07-11</v>
      </c>
      <c r="F68" s="3" t="s">
        <v>9</v>
      </c>
      <c r="G68" s="3" t="s">
        <v>5</v>
      </c>
      <c r="H68" s="3" t="s">
        <v>10</v>
      </c>
      <c r="I68" s="3" t="s">
        <v>1202</v>
      </c>
      <c r="J68" s="3" t="s">
        <v>1203</v>
      </c>
      <c r="K68" s="5">
        <v>3569</v>
      </c>
      <c r="L68" s="3" t="s">
        <v>11</v>
      </c>
    </row>
    <row r="69" spans="1:12" x14ac:dyDescent="0.35">
      <c r="A69" s="3">
        <v>103431182</v>
      </c>
      <c r="B69" s="3" t="s">
        <v>1204</v>
      </c>
      <c r="C69" s="3" t="s">
        <v>10694</v>
      </c>
      <c r="D69" s="7">
        <v>0.71114583333333325</v>
      </c>
      <c r="E69" s="8" t="str">
        <f t="shared" si="2"/>
        <v>2022-07-11</v>
      </c>
      <c r="F69" s="3" t="s">
        <v>9</v>
      </c>
      <c r="G69" s="3" t="s">
        <v>5</v>
      </c>
      <c r="H69" s="3" t="s">
        <v>10</v>
      </c>
      <c r="I69" s="3" t="s">
        <v>1205</v>
      </c>
      <c r="J69" s="3" t="s">
        <v>1206</v>
      </c>
      <c r="K69" s="4">
        <v>6323.58</v>
      </c>
      <c r="L69" s="3" t="s">
        <v>11</v>
      </c>
    </row>
    <row r="70" spans="1:12" x14ac:dyDescent="0.35">
      <c r="A70" s="3">
        <v>103431082</v>
      </c>
      <c r="B70" s="3" t="s">
        <v>1207</v>
      </c>
      <c r="C70" s="3" t="s">
        <v>10694</v>
      </c>
      <c r="D70" s="7">
        <v>0.70983796296296298</v>
      </c>
      <c r="E70" s="8" t="str">
        <f t="shared" si="2"/>
        <v>2022-07-11</v>
      </c>
      <c r="F70" s="3" t="s">
        <v>9</v>
      </c>
      <c r="G70" s="3" t="s">
        <v>5</v>
      </c>
      <c r="H70" s="3" t="s">
        <v>10</v>
      </c>
      <c r="I70" s="3" t="s">
        <v>1208</v>
      </c>
      <c r="J70" s="3" t="s">
        <v>1209</v>
      </c>
      <c r="K70" s="5">
        <v>3599</v>
      </c>
      <c r="L70" s="3" t="s">
        <v>11</v>
      </c>
    </row>
    <row r="71" spans="1:12" x14ac:dyDescent="0.35">
      <c r="A71" s="3">
        <v>103431181</v>
      </c>
      <c r="B71" s="3" t="s">
        <v>1210</v>
      </c>
      <c r="C71" s="3" t="s">
        <v>10694</v>
      </c>
      <c r="D71" s="7">
        <v>0.70956018518518515</v>
      </c>
      <c r="E71" s="8" t="str">
        <f t="shared" si="2"/>
        <v>2022-07-11</v>
      </c>
      <c r="F71" s="3" t="s">
        <v>9</v>
      </c>
      <c r="G71" s="3" t="s">
        <v>5</v>
      </c>
      <c r="H71" s="3" t="s">
        <v>10</v>
      </c>
      <c r="I71" s="3" t="s">
        <v>1211</v>
      </c>
      <c r="J71" s="3" t="s">
        <v>1212</v>
      </c>
      <c r="K71" s="4">
        <v>1661.55</v>
      </c>
      <c r="L71" s="3" t="s">
        <v>11</v>
      </c>
    </row>
    <row r="72" spans="1:12" x14ac:dyDescent="0.35">
      <c r="A72" s="3">
        <v>103431175</v>
      </c>
      <c r="B72" s="3" t="s">
        <v>1213</v>
      </c>
      <c r="C72" s="3" t="s">
        <v>10694</v>
      </c>
      <c r="D72" s="7">
        <v>0.70898148148148143</v>
      </c>
      <c r="E72" s="8" t="str">
        <f t="shared" si="2"/>
        <v>2022-07-11</v>
      </c>
      <c r="F72" s="3" t="s">
        <v>9</v>
      </c>
      <c r="G72" s="3" t="s">
        <v>5</v>
      </c>
      <c r="H72" s="3" t="s">
        <v>10</v>
      </c>
      <c r="I72" s="3" t="s">
        <v>1214</v>
      </c>
      <c r="J72" s="3" t="s">
        <v>1215</v>
      </c>
      <c r="K72" s="4">
        <v>3152.1</v>
      </c>
      <c r="L72" s="3" t="s">
        <v>11</v>
      </c>
    </row>
    <row r="73" spans="1:12" x14ac:dyDescent="0.35">
      <c r="A73" s="3">
        <v>103431076</v>
      </c>
      <c r="B73" s="3" t="s">
        <v>1216</v>
      </c>
      <c r="C73" s="3" t="s">
        <v>10694</v>
      </c>
      <c r="D73" s="7">
        <v>0.70844907407407398</v>
      </c>
      <c r="E73" s="8" t="str">
        <f t="shared" si="2"/>
        <v>2022-07-11</v>
      </c>
      <c r="F73" s="3" t="s">
        <v>9</v>
      </c>
      <c r="G73" s="3" t="s">
        <v>5</v>
      </c>
      <c r="H73" s="3" t="s">
        <v>10</v>
      </c>
      <c r="I73" s="3" t="s">
        <v>1217</v>
      </c>
      <c r="J73" s="3" t="s">
        <v>1218</v>
      </c>
      <c r="K73" s="4">
        <v>3324.05</v>
      </c>
      <c r="L73" s="3" t="s">
        <v>11</v>
      </c>
    </row>
    <row r="74" spans="1:12" x14ac:dyDescent="0.35">
      <c r="A74" s="3">
        <v>103431171</v>
      </c>
      <c r="B74" s="3" t="s">
        <v>1219</v>
      </c>
      <c r="C74" s="3" t="s">
        <v>10694</v>
      </c>
      <c r="D74" s="7">
        <v>0.70806712962962959</v>
      </c>
      <c r="E74" s="8" t="str">
        <f t="shared" si="2"/>
        <v>2022-07-11</v>
      </c>
      <c r="F74" s="3" t="s">
        <v>9</v>
      </c>
      <c r="G74" s="3" t="s">
        <v>5</v>
      </c>
      <c r="H74" s="3" t="s">
        <v>10</v>
      </c>
      <c r="I74" s="3" t="s">
        <v>1220</v>
      </c>
      <c r="J74" s="3" t="s">
        <v>1221</v>
      </c>
      <c r="K74" s="5">
        <v>1679</v>
      </c>
      <c r="L74" s="3" t="s">
        <v>11</v>
      </c>
    </row>
    <row r="75" spans="1:12" x14ac:dyDescent="0.35">
      <c r="A75" s="3">
        <v>103431061</v>
      </c>
      <c r="B75" s="3" t="s">
        <v>1222</v>
      </c>
      <c r="C75" s="3" t="s">
        <v>10694</v>
      </c>
      <c r="D75" s="7">
        <v>0.70561342592592602</v>
      </c>
      <c r="E75" s="8" t="str">
        <f t="shared" si="2"/>
        <v>2022-07-11</v>
      </c>
      <c r="F75" s="3" t="s">
        <v>9</v>
      </c>
      <c r="G75" s="3" t="s">
        <v>5</v>
      </c>
      <c r="H75" s="3" t="s">
        <v>10</v>
      </c>
      <c r="I75" s="3" t="s">
        <v>1223</v>
      </c>
      <c r="J75" s="3" t="s">
        <v>1224</v>
      </c>
      <c r="K75" s="4">
        <v>4939.05</v>
      </c>
      <c r="L75" s="3" t="s">
        <v>11</v>
      </c>
    </row>
    <row r="76" spans="1:12" x14ac:dyDescent="0.35">
      <c r="A76" s="3">
        <v>103431066</v>
      </c>
      <c r="B76" s="3" t="s">
        <v>1225</v>
      </c>
      <c r="C76" s="3" t="s">
        <v>10694</v>
      </c>
      <c r="D76" s="7">
        <v>0.70517361111111121</v>
      </c>
      <c r="E76" s="8" t="str">
        <f t="shared" si="2"/>
        <v>2022-07-11</v>
      </c>
      <c r="F76" s="3" t="s">
        <v>9</v>
      </c>
      <c r="G76" s="3" t="s">
        <v>5</v>
      </c>
      <c r="H76" s="3" t="s">
        <v>10</v>
      </c>
      <c r="I76" s="3" t="s">
        <v>56</v>
      </c>
      <c r="J76" s="3" t="s">
        <v>57</v>
      </c>
      <c r="K76" s="4">
        <v>1769.25</v>
      </c>
      <c r="L76" s="3" t="s">
        <v>11</v>
      </c>
    </row>
    <row r="77" spans="1:12" x14ac:dyDescent="0.35">
      <c r="A77" s="3">
        <v>103431052</v>
      </c>
      <c r="B77" s="3" t="s">
        <v>1226</v>
      </c>
      <c r="C77" s="3" t="s">
        <v>10694</v>
      </c>
      <c r="D77" s="7">
        <v>0.70445601851851858</v>
      </c>
      <c r="E77" s="8" t="str">
        <f t="shared" si="2"/>
        <v>2022-07-11</v>
      </c>
      <c r="F77" s="3" t="s">
        <v>9</v>
      </c>
      <c r="G77" s="3" t="s">
        <v>5</v>
      </c>
      <c r="H77" s="3" t="s">
        <v>10</v>
      </c>
      <c r="I77" s="3" t="s">
        <v>1227</v>
      </c>
      <c r="J77" s="3" t="s">
        <v>1228</v>
      </c>
      <c r="K77" s="4">
        <v>5414.1</v>
      </c>
      <c r="L77" s="3" t="s">
        <v>11</v>
      </c>
    </row>
    <row r="78" spans="1:12" x14ac:dyDescent="0.35">
      <c r="A78" s="3">
        <v>103431049</v>
      </c>
      <c r="B78" s="3" t="s">
        <v>1229</v>
      </c>
      <c r="C78" s="3" t="s">
        <v>10694</v>
      </c>
      <c r="D78" s="7">
        <v>0.70421296296296287</v>
      </c>
      <c r="E78" s="8" t="str">
        <f t="shared" si="2"/>
        <v>2022-07-11</v>
      </c>
      <c r="F78" s="3" t="s">
        <v>9</v>
      </c>
      <c r="G78" s="3" t="s">
        <v>5</v>
      </c>
      <c r="H78" s="3" t="s">
        <v>10</v>
      </c>
      <c r="I78" s="3" t="s">
        <v>1230</v>
      </c>
      <c r="J78" s="3" t="s">
        <v>1231</v>
      </c>
      <c r="K78" s="4">
        <v>1804.1</v>
      </c>
      <c r="L78" s="3" t="s">
        <v>11</v>
      </c>
    </row>
    <row r="79" spans="1:12" x14ac:dyDescent="0.35">
      <c r="A79" s="3">
        <v>103431046</v>
      </c>
      <c r="B79" s="3" t="s">
        <v>1232</v>
      </c>
      <c r="C79" s="3" t="s">
        <v>10694</v>
      </c>
      <c r="D79" s="7">
        <v>0.703125</v>
      </c>
      <c r="E79" s="8" t="str">
        <f t="shared" si="2"/>
        <v>2022-07-11</v>
      </c>
      <c r="F79" s="3" t="s">
        <v>9</v>
      </c>
      <c r="G79" s="3" t="s">
        <v>5</v>
      </c>
      <c r="H79" s="3" t="s">
        <v>10</v>
      </c>
      <c r="I79" s="3" t="s">
        <v>1233</v>
      </c>
      <c r="J79" s="3" t="s">
        <v>1234</v>
      </c>
      <c r="K79" s="4">
        <v>1300.55</v>
      </c>
      <c r="L79" s="3" t="s">
        <v>11</v>
      </c>
    </row>
    <row r="80" spans="1:12" x14ac:dyDescent="0.35">
      <c r="A80" s="3">
        <v>103431038</v>
      </c>
      <c r="B80" s="3" t="s">
        <v>1235</v>
      </c>
      <c r="C80" s="3" t="s">
        <v>10694</v>
      </c>
      <c r="D80" s="7">
        <v>0.70166666666666666</v>
      </c>
      <c r="E80" s="8" t="str">
        <f t="shared" si="2"/>
        <v>2022-07-11</v>
      </c>
      <c r="F80" s="3" t="s">
        <v>9</v>
      </c>
      <c r="G80" s="3" t="s">
        <v>5</v>
      </c>
      <c r="H80" s="3" t="s">
        <v>10</v>
      </c>
      <c r="I80" s="3" t="s">
        <v>264</v>
      </c>
      <c r="J80" s="3" t="s">
        <v>265</v>
      </c>
      <c r="K80" s="3">
        <v>649</v>
      </c>
      <c r="L80" s="3" t="s">
        <v>11</v>
      </c>
    </row>
    <row r="81" spans="1:12" x14ac:dyDescent="0.35">
      <c r="A81" s="3">
        <v>103430948</v>
      </c>
      <c r="B81" s="3" t="s">
        <v>1236</v>
      </c>
      <c r="C81" s="3" t="s">
        <v>10694</v>
      </c>
      <c r="D81" s="7">
        <v>0.69854166666666673</v>
      </c>
      <c r="E81" s="8" t="str">
        <f t="shared" si="2"/>
        <v>2022-07-11</v>
      </c>
      <c r="F81" s="3" t="s">
        <v>9</v>
      </c>
      <c r="G81" s="3" t="s">
        <v>5</v>
      </c>
      <c r="H81" s="3" t="s">
        <v>10</v>
      </c>
      <c r="I81" s="3" t="s">
        <v>1237</v>
      </c>
      <c r="J81" s="3" t="s">
        <v>1238</v>
      </c>
      <c r="K81" s="5">
        <v>2699</v>
      </c>
      <c r="L81" s="3" t="s">
        <v>11</v>
      </c>
    </row>
    <row r="82" spans="1:12" x14ac:dyDescent="0.35">
      <c r="A82" s="3">
        <v>103431013</v>
      </c>
      <c r="B82" s="3" t="s">
        <v>1239</v>
      </c>
      <c r="C82" s="3" t="s">
        <v>10694</v>
      </c>
      <c r="D82" s="7">
        <v>0.69708333333333339</v>
      </c>
      <c r="E82" s="8" t="str">
        <f t="shared" si="2"/>
        <v>2022-07-11</v>
      </c>
      <c r="F82" s="3" t="s">
        <v>9</v>
      </c>
      <c r="G82" s="3" t="s">
        <v>5</v>
      </c>
      <c r="H82" s="3" t="s">
        <v>10</v>
      </c>
      <c r="I82" s="3" t="s">
        <v>1240</v>
      </c>
      <c r="J82" s="3" t="s">
        <v>1241</v>
      </c>
      <c r="K82" s="3">
        <v>673.55</v>
      </c>
      <c r="L82" s="3" t="s">
        <v>11</v>
      </c>
    </row>
    <row r="83" spans="1:12" x14ac:dyDescent="0.35">
      <c r="A83" s="3">
        <v>103431009</v>
      </c>
      <c r="B83" s="3" t="s">
        <v>1242</v>
      </c>
      <c r="C83" s="3" t="s">
        <v>10694</v>
      </c>
      <c r="D83" s="7">
        <v>0.69656250000000008</v>
      </c>
      <c r="E83" s="8" t="str">
        <f t="shared" si="2"/>
        <v>2022-07-11</v>
      </c>
      <c r="F83" s="3" t="s">
        <v>9</v>
      </c>
      <c r="G83" s="3" t="s">
        <v>5</v>
      </c>
      <c r="H83" s="3" t="s">
        <v>10</v>
      </c>
      <c r="I83" s="3" t="s">
        <v>1243</v>
      </c>
      <c r="J83" s="3" t="s">
        <v>1244</v>
      </c>
      <c r="K83" s="3">
        <v>279</v>
      </c>
      <c r="L83" s="3" t="s">
        <v>11</v>
      </c>
    </row>
    <row r="84" spans="1:12" x14ac:dyDescent="0.35">
      <c r="A84" s="3">
        <v>103430942</v>
      </c>
      <c r="B84" s="3" t="s">
        <v>1245</v>
      </c>
      <c r="C84" s="3" t="s">
        <v>10694</v>
      </c>
      <c r="D84" s="7">
        <v>0.69655092592592593</v>
      </c>
      <c r="E84" s="8" t="str">
        <f t="shared" si="2"/>
        <v>2022-07-11</v>
      </c>
      <c r="F84" s="3" t="s">
        <v>9</v>
      </c>
      <c r="G84" s="3" t="s">
        <v>5</v>
      </c>
      <c r="H84" s="3" t="s">
        <v>10</v>
      </c>
      <c r="I84" s="3" t="s">
        <v>1246</v>
      </c>
      <c r="J84" s="3" t="s">
        <v>1247</v>
      </c>
      <c r="K84" s="5">
        <v>1369</v>
      </c>
      <c r="L84" s="3" t="s">
        <v>11</v>
      </c>
    </row>
    <row r="85" spans="1:12" x14ac:dyDescent="0.35">
      <c r="A85" s="3">
        <v>103430941</v>
      </c>
      <c r="B85" s="3" t="s">
        <v>1248</v>
      </c>
      <c r="C85" s="3" t="s">
        <v>10694</v>
      </c>
      <c r="D85" s="7">
        <v>0.69605324074074071</v>
      </c>
      <c r="E85" s="8" t="str">
        <f t="shared" si="2"/>
        <v>2022-07-11</v>
      </c>
      <c r="F85" s="3" t="s">
        <v>9</v>
      </c>
      <c r="G85" s="3" t="s">
        <v>5</v>
      </c>
      <c r="H85" s="3" t="s">
        <v>12</v>
      </c>
      <c r="I85" s="3" t="s">
        <v>1249</v>
      </c>
      <c r="J85" s="3" t="s">
        <v>1250</v>
      </c>
      <c r="K85" s="5">
        <v>1039</v>
      </c>
      <c r="L85" s="3" t="s">
        <v>11</v>
      </c>
    </row>
    <row r="86" spans="1:12" x14ac:dyDescent="0.35">
      <c r="A86" s="3">
        <v>103430932</v>
      </c>
      <c r="B86" s="3" t="s">
        <v>1251</v>
      </c>
      <c r="C86" s="3" t="s">
        <v>10694</v>
      </c>
      <c r="D86" s="7">
        <v>0.69325231481481486</v>
      </c>
      <c r="E86" s="8" t="str">
        <f t="shared" si="2"/>
        <v>2022-07-11</v>
      </c>
      <c r="F86" s="3" t="s">
        <v>9</v>
      </c>
      <c r="G86" s="3" t="s">
        <v>5</v>
      </c>
      <c r="H86" s="3" t="s">
        <v>10</v>
      </c>
      <c r="I86" s="3" t="s">
        <v>1252</v>
      </c>
      <c r="J86" s="3" t="s">
        <v>1253</v>
      </c>
      <c r="K86" s="3">
        <v>854.05</v>
      </c>
      <c r="L86" s="3" t="s">
        <v>11</v>
      </c>
    </row>
    <row r="87" spans="1:12" x14ac:dyDescent="0.35">
      <c r="A87" s="3">
        <v>103430987</v>
      </c>
      <c r="B87" s="3" t="s">
        <v>1254</v>
      </c>
      <c r="C87" s="3" t="s">
        <v>10694</v>
      </c>
      <c r="D87" s="7">
        <v>0.69287037037037036</v>
      </c>
      <c r="E87" s="8" t="str">
        <f t="shared" si="2"/>
        <v>2022-07-11</v>
      </c>
      <c r="F87" s="3" t="s">
        <v>9</v>
      </c>
      <c r="G87" s="3" t="s">
        <v>5</v>
      </c>
      <c r="H87" s="3" t="s">
        <v>10</v>
      </c>
      <c r="I87" s="3" t="s">
        <v>1255</v>
      </c>
      <c r="J87" s="3" t="s">
        <v>1256</v>
      </c>
      <c r="K87" s="4">
        <v>6983.64</v>
      </c>
      <c r="L87" s="3" t="s">
        <v>11</v>
      </c>
    </row>
    <row r="88" spans="1:12" x14ac:dyDescent="0.35">
      <c r="A88" s="3">
        <v>103430929</v>
      </c>
      <c r="B88" s="3" t="s">
        <v>1257</v>
      </c>
      <c r="C88" s="3" t="s">
        <v>10694</v>
      </c>
      <c r="D88" s="7">
        <v>0.69266203703703699</v>
      </c>
      <c r="E88" s="8" t="str">
        <f t="shared" si="2"/>
        <v>2022-07-11</v>
      </c>
      <c r="F88" s="3" t="s">
        <v>9</v>
      </c>
      <c r="G88" s="3" t="s">
        <v>5</v>
      </c>
      <c r="H88" s="3" t="s">
        <v>10</v>
      </c>
      <c r="I88" s="3" t="s">
        <v>1258</v>
      </c>
      <c r="J88" s="3" t="s">
        <v>1259</v>
      </c>
      <c r="K88" s="4">
        <v>4654.05</v>
      </c>
      <c r="L88" s="3" t="s">
        <v>11</v>
      </c>
    </row>
    <row r="89" spans="1:12" x14ac:dyDescent="0.35">
      <c r="A89" s="3">
        <v>103430986</v>
      </c>
      <c r="B89" s="3" t="s">
        <v>1257</v>
      </c>
      <c r="C89" s="3" t="s">
        <v>10694</v>
      </c>
      <c r="D89" s="7">
        <v>0.69266203703703699</v>
      </c>
      <c r="E89" s="8" t="str">
        <f t="shared" si="2"/>
        <v>2022-07-11</v>
      </c>
      <c r="F89" s="3" t="s">
        <v>9</v>
      </c>
      <c r="G89" s="3" t="s">
        <v>5</v>
      </c>
      <c r="H89" s="3" t="s">
        <v>10</v>
      </c>
      <c r="I89" s="3" t="s">
        <v>1260</v>
      </c>
      <c r="J89" s="3" t="s">
        <v>1261</v>
      </c>
      <c r="K89" s="4">
        <v>2841.97</v>
      </c>
      <c r="L89" s="3" t="s">
        <v>11</v>
      </c>
    </row>
    <row r="90" spans="1:12" x14ac:dyDescent="0.35">
      <c r="A90" s="3">
        <v>103430927</v>
      </c>
      <c r="B90" s="3" t="s">
        <v>1262</v>
      </c>
      <c r="C90" s="3" t="s">
        <v>10694</v>
      </c>
      <c r="D90" s="7">
        <v>0.69166666666666676</v>
      </c>
      <c r="E90" s="8" t="str">
        <f t="shared" si="2"/>
        <v>2022-07-11</v>
      </c>
      <c r="F90" s="3" t="s">
        <v>9</v>
      </c>
      <c r="G90" s="3" t="s">
        <v>5</v>
      </c>
      <c r="H90" s="3" t="s">
        <v>10</v>
      </c>
      <c r="I90" s="3" t="s">
        <v>1263</v>
      </c>
      <c r="J90" s="3" t="s">
        <v>1264</v>
      </c>
      <c r="K90" s="4">
        <v>1538.05</v>
      </c>
      <c r="L90" s="3" t="s">
        <v>11</v>
      </c>
    </row>
    <row r="91" spans="1:12" x14ac:dyDescent="0.35">
      <c r="A91" s="3">
        <v>103430924</v>
      </c>
      <c r="B91" s="3" t="s">
        <v>1265</v>
      </c>
      <c r="C91" s="3" t="s">
        <v>10694</v>
      </c>
      <c r="D91" s="7">
        <v>0.69081018518518522</v>
      </c>
      <c r="E91" s="8" t="str">
        <f t="shared" si="2"/>
        <v>2022-07-11</v>
      </c>
      <c r="F91" s="3" t="s">
        <v>9</v>
      </c>
      <c r="G91" s="3" t="s">
        <v>5</v>
      </c>
      <c r="H91" s="3" t="s">
        <v>10</v>
      </c>
      <c r="I91" s="3" t="s">
        <v>1266</v>
      </c>
      <c r="J91" s="3" t="s">
        <v>1267</v>
      </c>
      <c r="K91" s="4">
        <v>1234.05</v>
      </c>
      <c r="L91" s="3" t="s">
        <v>11</v>
      </c>
    </row>
    <row r="92" spans="1:12" x14ac:dyDescent="0.35">
      <c r="A92" s="3">
        <v>103430923</v>
      </c>
      <c r="B92" s="3" t="s">
        <v>1268</v>
      </c>
      <c r="C92" s="3" t="s">
        <v>10694</v>
      </c>
      <c r="D92" s="7">
        <v>0.68964120370370363</v>
      </c>
      <c r="E92" s="8" t="str">
        <f t="shared" si="2"/>
        <v>2022-07-11</v>
      </c>
      <c r="F92" s="3" t="s">
        <v>9</v>
      </c>
      <c r="G92" s="3" t="s">
        <v>5</v>
      </c>
      <c r="H92" s="3" t="s">
        <v>10</v>
      </c>
      <c r="I92" s="3" t="s">
        <v>1269</v>
      </c>
      <c r="J92" s="3" t="s">
        <v>1270</v>
      </c>
      <c r="K92" s="4">
        <v>1661.55</v>
      </c>
      <c r="L92" s="3" t="s">
        <v>11</v>
      </c>
    </row>
    <row r="93" spans="1:12" x14ac:dyDescent="0.35">
      <c r="A93" s="3">
        <v>103430920</v>
      </c>
      <c r="B93" s="3" t="s">
        <v>1271</v>
      </c>
      <c r="C93" s="3" t="s">
        <v>10694</v>
      </c>
      <c r="D93" s="7">
        <v>0.68879629629629635</v>
      </c>
      <c r="E93" s="8" t="str">
        <f t="shared" si="2"/>
        <v>2022-07-11</v>
      </c>
      <c r="F93" s="3" t="s">
        <v>9</v>
      </c>
      <c r="G93" s="3" t="s">
        <v>5</v>
      </c>
      <c r="H93" s="3" t="s">
        <v>12</v>
      </c>
      <c r="I93" s="3" t="s">
        <v>1272</v>
      </c>
      <c r="J93" s="3" t="s">
        <v>1273</v>
      </c>
      <c r="K93" s="4">
        <v>1899.05</v>
      </c>
      <c r="L93" s="3" t="s">
        <v>11</v>
      </c>
    </row>
    <row r="94" spans="1:12" x14ac:dyDescent="0.35">
      <c r="A94" s="3">
        <v>103430975</v>
      </c>
      <c r="B94" s="3" t="s">
        <v>1274</v>
      </c>
      <c r="C94" s="3" t="s">
        <v>10694</v>
      </c>
      <c r="D94" s="7">
        <v>0.68502314814814813</v>
      </c>
      <c r="E94" s="8" t="str">
        <f t="shared" si="2"/>
        <v>2022-07-11</v>
      </c>
      <c r="F94" s="3" t="s">
        <v>9</v>
      </c>
      <c r="G94" s="3" t="s">
        <v>5</v>
      </c>
      <c r="H94" s="3" t="s">
        <v>10</v>
      </c>
      <c r="I94" s="3" t="s">
        <v>1275</v>
      </c>
      <c r="J94" s="3" t="s">
        <v>1276</v>
      </c>
      <c r="K94" s="5">
        <v>5199</v>
      </c>
      <c r="L94" s="3" t="s">
        <v>11</v>
      </c>
    </row>
    <row r="95" spans="1:12" x14ac:dyDescent="0.35">
      <c r="A95" s="3">
        <v>103430904</v>
      </c>
      <c r="B95" s="3" t="s">
        <v>1277</v>
      </c>
      <c r="C95" s="3" t="s">
        <v>10694</v>
      </c>
      <c r="D95" s="7">
        <v>0.68490740740740741</v>
      </c>
      <c r="E95" s="8" t="str">
        <f t="shared" si="2"/>
        <v>2022-07-11</v>
      </c>
      <c r="F95" s="3" t="s">
        <v>9</v>
      </c>
      <c r="G95" s="3" t="s">
        <v>5</v>
      </c>
      <c r="H95" s="3" t="s">
        <v>12</v>
      </c>
      <c r="I95" s="3" t="s">
        <v>1278</v>
      </c>
      <c r="J95" s="3" t="s">
        <v>1279</v>
      </c>
      <c r="K95" s="4">
        <v>6829.22</v>
      </c>
      <c r="L95" s="3" t="s">
        <v>11</v>
      </c>
    </row>
    <row r="96" spans="1:12" x14ac:dyDescent="0.35">
      <c r="A96" s="3">
        <v>103430974</v>
      </c>
      <c r="B96" s="3" t="s">
        <v>1280</v>
      </c>
      <c r="C96" s="3" t="s">
        <v>10694</v>
      </c>
      <c r="D96" s="7">
        <v>0.68454861111111109</v>
      </c>
      <c r="E96" s="8" t="str">
        <f t="shared" si="2"/>
        <v>2022-07-11</v>
      </c>
      <c r="F96" s="3" t="s">
        <v>9</v>
      </c>
      <c r="G96" s="3" t="s">
        <v>5</v>
      </c>
      <c r="H96" s="3" t="s">
        <v>10</v>
      </c>
      <c r="I96" s="3" t="s">
        <v>1281</v>
      </c>
      <c r="J96" s="3" t="s">
        <v>1282</v>
      </c>
      <c r="K96" s="3">
        <v>969</v>
      </c>
      <c r="L96" s="3" t="s">
        <v>11</v>
      </c>
    </row>
    <row r="97" spans="1:12" x14ac:dyDescent="0.35">
      <c r="A97" s="3">
        <v>103430969</v>
      </c>
      <c r="B97" s="3" t="s">
        <v>1283</v>
      </c>
      <c r="C97" s="3" t="s">
        <v>10694</v>
      </c>
      <c r="D97" s="7">
        <v>0.68226851851851855</v>
      </c>
      <c r="E97" s="8" t="str">
        <f t="shared" si="2"/>
        <v>2022-07-11</v>
      </c>
      <c r="F97" s="3" t="s">
        <v>9</v>
      </c>
      <c r="G97" s="3" t="s">
        <v>5</v>
      </c>
      <c r="H97" s="3" t="s">
        <v>10</v>
      </c>
      <c r="I97" s="3" t="s">
        <v>1284</v>
      </c>
      <c r="J97" s="3" t="s">
        <v>1285</v>
      </c>
      <c r="K97" s="4">
        <v>2777.89</v>
      </c>
      <c r="L97" s="3" t="s">
        <v>11</v>
      </c>
    </row>
    <row r="98" spans="1:12" x14ac:dyDescent="0.35">
      <c r="A98" s="3">
        <v>103430863</v>
      </c>
      <c r="B98" s="3" t="s">
        <v>1286</v>
      </c>
      <c r="C98" s="3" t="s">
        <v>10694</v>
      </c>
      <c r="D98" s="7">
        <v>0.68145833333333339</v>
      </c>
      <c r="E98" s="8" t="str">
        <f t="shared" si="2"/>
        <v>2022-07-11</v>
      </c>
      <c r="F98" s="3" t="s">
        <v>9</v>
      </c>
      <c r="G98" s="3" t="s">
        <v>5</v>
      </c>
      <c r="H98" s="3" t="s">
        <v>10</v>
      </c>
      <c r="I98" s="3" t="s">
        <v>1287</v>
      </c>
      <c r="J98" s="3" t="s">
        <v>1288</v>
      </c>
      <c r="K98" s="5">
        <v>4799</v>
      </c>
      <c r="L98" s="3" t="s">
        <v>11</v>
      </c>
    </row>
    <row r="99" spans="1:12" x14ac:dyDescent="0.35">
      <c r="A99" s="3">
        <v>103430886</v>
      </c>
      <c r="B99" s="3" t="s">
        <v>1289</v>
      </c>
      <c r="C99" s="3" t="s">
        <v>10694</v>
      </c>
      <c r="D99" s="7">
        <v>0.68130787037037033</v>
      </c>
      <c r="E99" s="8" t="str">
        <f t="shared" si="2"/>
        <v>2022-07-11</v>
      </c>
      <c r="F99" s="3" t="s">
        <v>9</v>
      </c>
      <c r="G99" s="3" t="s">
        <v>5</v>
      </c>
      <c r="H99" s="3" t="s">
        <v>10</v>
      </c>
      <c r="I99" s="3" t="s">
        <v>1290</v>
      </c>
      <c r="J99" s="3" t="s">
        <v>1291</v>
      </c>
      <c r="K99" s="4">
        <v>2069.1</v>
      </c>
      <c r="L99" s="3" t="s">
        <v>11</v>
      </c>
    </row>
    <row r="100" spans="1:12" x14ac:dyDescent="0.35">
      <c r="A100" s="3">
        <v>103430862</v>
      </c>
      <c r="B100" s="3" t="s">
        <v>1292</v>
      </c>
      <c r="C100" s="3" t="s">
        <v>10694</v>
      </c>
      <c r="D100" s="7">
        <v>0.68060185185185185</v>
      </c>
      <c r="E100" s="8" t="str">
        <f t="shared" si="2"/>
        <v>2022-07-11</v>
      </c>
      <c r="F100" s="3" t="s">
        <v>9</v>
      </c>
      <c r="G100" s="3" t="s">
        <v>5</v>
      </c>
      <c r="H100" s="3" t="s">
        <v>12</v>
      </c>
      <c r="I100" s="3" t="s">
        <v>1293</v>
      </c>
      <c r="J100" s="3" t="s">
        <v>1294</v>
      </c>
      <c r="K100" s="4">
        <v>3296.88</v>
      </c>
      <c r="L100" s="3" t="s">
        <v>11</v>
      </c>
    </row>
    <row r="101" spans="1:12" x14ac:dyDescent="0.35">
      <c r="A101" s="3">
        <v>103430860</v>
      </c>
      <c r="B101" s="3" t="s">
        <v>1295</v>
      </c>
      <c r="C101" s="3" t="s">
        <v>10694</v>
      </c>
      <c r="D101" s="7">
        <v>0.67989583333333325</v>
      </c>
      <c r="E101" s="8" t="str">
        <f t="shared" si="2"/>
        <v>2022-07-11</v>
      </c>
      <c r="F101" s="3" t="s">
        <v>9</v>
      </c>
      <c r="G101" s="3" t="s">
        <v>5</v>
      </c>
      <c r="H101" s="3" t="s">
        <v>10</v>
      </c>
      <c r="I101" s="3" t="s">
        <v>1296</v>
      </c>
      <c r="J101" s="3" t="s">
        <v>1297</v>
      </c>
      <c r="K101" s="4">
        <v>3221.02</v>
      </c>
      <c r="L101" s="3" t="s">
        <v>11</v>
      </c>
    </row>
    <row r="102" spans="1:12" x14ac:dyDescent="0.35">
      <c r="A102" s="3">
        <v>103430883</v>
      </c>
      <c r="B102" s="3" t="s">
        <v>1298</v>
      </c>
      <c r="C102" s="3" t="s">
        <v>10694</v>
      </c>
      <c r="D102" s="7">
        <v>0.67937499999999995</v>
      </c>
      <c r="E102" s="8" t="str">
        <f t="shared" si="2"/>
        <v>2022-07-11</v>
      </c>
      <c r="F102" s="3" t="s">
        <v>9</v>
      </c>
      <c r="G102" s="3" t="s">
        <v>5</v>
      </c>
      <c r="H102" s="3" t="s">
        <v>10</v>
      </c>
      <c r="I102" s="3" t="s">
        <v>1299</v>
      </c>
      <c r="J102" s="3" t="s">
        <v>1300</v>
      </c>
      <c r="K102" s="4">
        <v>4179.05</v>
      </c>
      <c r="L102" s="3" t="s">
        <v>11</v>
      </c>
    </row>
    <row r="103" spans="1:12" x14ac:dyDescent="0.35">
      <c r="A103" s="3">
        <v>103430859</v>
      </c>
      <c r="B103" s="3" t="s">
        <v>1301</v>
      </c>
      <c r="C103" s="3" t="s">
        <v>10694</v>
      </c>
      <c r="D103" s="7">
        <v>0.67912037037037043</v>
      </c>
      <c r="E103" s="8" t="str">
        <f t="shared" si="2"/>
        <v>2022-07-11</v>
      </c>
      <c r="F103" s="3" t="s">
        <v>9</v>
      </c>
      <c r="G103" s="3" t="s">
        <v>5</v>
      </c>
      <c r="H103" s="3" t="s">
        <v>12</v>
      </c>
      <c r="I103" s="3" t="s">
        <v>1302</v>
      </c>
      <c r="J103" s="3" t="s">
        <v>1303</v>
      </c>
      <c r="K103" s="4">
        <v>1300.55</v>
      </c>
      <c r="L103" s="3" t="s">
        <v>11</v>
      </c>
    </row>
    <row r="104" spans="1:12" x14ac:dyDescent="0.35">
      <c r="A104" s="3">
        <v>103430875</v>
      </c>
      <c r="B104" s="3" t="s">
        <v>1304</v>
      </c>
      <c r="C104" s="3" t="s">
        <v>10694</v>
      </c>
      <c r="D104" s="7">
        <v>0.67692129629629638</v>
      </c>
      <c r="E104" s="8" t="str">
        <f t="shared" si="2"/>
        <v>2022-07-11</v>
      </c>
      <c r="F104" s="3" t="s">
        <v>9</v>
      </c>
      <c r="G104" s="3" t="s">
        <v>5</v>
      </c>
      <c r="H104" s="3" t="s">
        <v>10</v>
      </c>
      <c r="I104" s="3" t="s">
        <v>1305</v>
      </c>
      <c r="J104" s="3" t="s">
        <v>1306</v>
      </c>
      <c r="K104" s="4">
        <v>5129.05</v>
      </c>
      <c r="L104" s="3" t="s">
        <v>11</v>
      </c>
    </row>
    <row r="105" spans="1:12" x14ac:dyDescent="0.35">
      <c r="A105" s="3">
        <v>103430873</v>
      </c>
      <c r="B105" s="3" t="s">
        <v>1307</v>
      </c>
      <c r="C105" s="3" t="s">
        <v>10694</v>
      </c>
      <c r="D105" s="7">
        <v>0.6762731481481481</v>
      </c>
      <c r="E105" s="8" t="str">
        <f t="shared" si="2"/>
        <v>2022-07-11</v>
      </c>
      <c r="F105" s="3" t="s">
        <v>9</v>
      </c>
      <c r="G105" s="3" t="s">
        <v>5</v>
      </c>
      <c r="H105" s="3" t="s">
        <v>10</v>
      </c>
      <c r="I105" s="3" t="s">
        <v>1240</v>
      </c>
      <c r="J105" s="3" t="s">
        <v>1241</v>
      </c>
      <c r="K105" s="3">
        <v>265.05</v>
      </c>
      <c r="L105" s="3" t="s">
        <v>11</v>
      </c>
    </row>
    <row r="106" spans="1:12" x14ac:dyDescent="0.35">
      <c r="A106" s="3">
        <v>103430852</v>
      </c>
      <c r="B106" s="3" t="s">
        <v>1308</v>
      </c>
      <c r="C106" s="3" t="s">
        <v>10694</v>
      </c>
      <c r="D106" s="7">
        <v>0.67596064814814805</v>
      </c>
      <c r="E106" s="8" t="str">
        <f t="shared" si="2"/>
        <v>2022-07-11</v>
      </c>
      <c r="F106" s="3" t="s">
        <v>9</v>
      </c>
      <c r="G106" s="3" t="s">
        <v>5</v>
      </c>
      <c r="H106" s="3" t="s">
        <v>10</v>
      </c>
      <c r="I106" s="3" t="s">
        <v>1309</v>
      </c>
      <c r="J106" s="3" t="s">
        <v>1310</v>
      </c>
      <c r="K106" s="3">
        <v>375.34</v>
      </c>
      <c r="L106" s="3" t="s">
        <v>11</v>
      </c>
    </row>
    <row r="107" spans="1:12" x14ac:dyDescent="0.35">
      <c r="A107" s="3">
        <v>103430849</v>
      </c>
      <c r="B107" s="3" t="s">
        <v>1311</v>
      </c>
      <c r="C107" s="3" t="s">
        <v>10694</v>
      </c>
      <c r="D107" s="7">
        <v>0.67402777777777778</v>
      </c>
      <c r="E107" s="8" t="str">
        <f t="shared" si="2"/>
        <v>2022-07-11</v>
      </c>
      <c r="F107" s="3" t="s">
        <v>9</v>
      </c>
      <c r="G107" s="3" t="s">
        <v>5</v>
      </c>
      <c r="H107" s="3" t="s">
        <v>10</v>
      </c>
      <c r="I107" s="3" t="s">
        <v>1312</v>
      </c>
      <c r="J107" s="3" t="s">
        <v>1313</v>
      </c>
      <c r="K107" s="4">
        <v>1145.27</v>
      </c>
      <c r="L107" s="3" t="s">
        <v>11</v>
      </c>
    </row>
    <row r="108" spans="1:12" x14ac:dyDescent="0.35">
      <c r="A108" s="3">
        <v>103430847</v>
      </c>
      <c r="B108" s="3" t="s">
        <v>1314</v>
      </c>
      <c r="C108" s="3" t="s">
        <v>10694</v>
      </c>
      <c r="D108" s="7">
        <v>0.67335648148148142</v>
      </c>
      <c r="E108" s="8" t="str">
        <f t="shared" si="2"/>
        <v>2022-07-11</v>
      </c>
      <c r="F108" s="3" t="s">
        <v>9</v>
      </c>
      <c r="G108" s="3" t="s">
        <v>5</v>
      </c>
      <c r="H108" s="3" t="s">
        <v>10</v>
      </c>
      <c r="I108" s="3" t="s">
        <v>1315</v>
      </c>
      <c r="J108" s="3" t="s">
        <v>1316</v>
      </c>
      <c r="K108" s="4">
        <v>2279.0500000000002</v>
      </c>
      <c r="L108" s="3" t="s">
        <v>11</v>
      </c>
    </row>
    <row r="109" spans="1:12" x14ac:dyDescent="0.35">
      <c r="A109" s="3">
        <v>103430761</v>
      </c>
      <c r="B109" s="3" t="s">
        <v>1317</v>
      </c>
      <c r="C109" s="3" t="s">
        <v>10694</v>
      </c>
      <c r="D109" s="7">
        <v>0.67237268518518523</v>
      </c>
      <c r="E109" s="8" t="str">
        <f t="shared" si="2"/>
        <v>2022-07-11</v>
      </c>
      <c r="F109" s="3" t="s">
        <v>9</v>
      </c>
      <c r="G109" s="3" t="s">
        <v>5</v>
      </c>
      <c r="H109" s="3" t="s">
        <v>10</v>
      </c>
      <c r="I109" s="3" t="s">
        <v>1318</v>
      </c>
      <c r="J109" s="3" t="s">
        <v>1319</v>
      </c>
      <c r="K109" s="3">
        <v>759.05</v>
      </c>
      <c r="L109" s="3" t="s">
        <v>11</v>
      </c>
    </row>
    <row r="110" spans="1:12" x14ac:dyDescent="0.35">
      <c r="A110" s="3">
        <v>103430841</v>
      </c>
      <c r="B110" s="3" t="s">
        <v>1320</v>
      </c>
      <c r="C110" s="3" t="s">
        <v>10694</v>
      </c>
      <c r="D110" s="7">
        <v>0.67201388888888891</v>
      </c>
      <c r="E110" s="8" t="str">
        <f t="shared" si="2"/>
        <v>2022-07-11</v>
      </c>
      <c r="F110" s="3" t="s">
        <v>9</v>
      </c>
      <c r="G110" s="3" t="s">
        <v>5</v>
      </c>
      <c r="H110" s="3" t="s">
        <v>10</v>
      </c>
      <c r="I110" s="3" t="s">
        <v>1321</v>
      </c>
      <c r="J110" s="3" t="s">
        <v>1322</v>
      </c>
      <c r="K110" s="4">
        <v>2564.14</v>
      </c>
      <c r="L110" s="3" t="s">
        <v>11</v>
      </c>
    </row>
    <row r="111" spans="1:12" x14ac:dyDescent="0.35">
      <c r="A111" s="3">
        <v>103430752</v>
      </c>
      <c r="B111" s="3" t="s">
        <v>1323</v>
      </c>
      <c r="C111" s="3" t="s">
        <v>10694</v>
      </c>
      <c r="D111" s="7">
        <v>0.67020833333333341</v>
      </c>
      <c r="E111" s="8" t="str">
        <f t="shared" si="2"/>
        <v>2022-07-11</v>
      </c>
      <c r="F111" s="3" t="s">
        <v>9</v>
      </c>
      <c r="G111" s="3" t="s">
        <v>5</v>
      </c>
      <c r="H111" s="3" t="s">
        <v>10</v>
      </c>
      <c r="I111" s="3" t="s">
        <v>1324</v>
      </c>
      <c r="J111" s="3" t="s">
        <v>1325</v>
      </c>
      <c r="K111" s="3">
        <v>616.54999999999995</v>
      </c>
      <c r="L111" s="3" t="s">
        <v>11</v>
      </c>
    </row>
    <row r="112" spans="1:12" x14ac:dyDescent="0.35">
      <c r="A112" s="3">
        <v>103430834</v>
      </c>
      <c r="B112" s="3" t="s">
        <v>1326</v>
      </c>
      <c r="C112" s="3" t="s">
        <v>10694</v>
      </c>
      <c r="D112" s="7">
        <v>0.66861111111111116</v>
      </c>
      <c r="E112" s="8" t="str">
        <f t="shared" si="2"/>
        <v>2022-07-11</v>
      </c>
      <c r="F112" s="3" t="s">
        <v>9</v>
      </c>
      <c r="G112" s="3" t="s">
        <v>5</v>
      </c>
      <c r="H112" s="3" t="s">
        <v>10</v>
      </c>
      <c r="I112" s="3" t="s">
        <v>1327</v>
      </c>
      <c r="J112" s="3" t="s">
        <v>1328</v>
      </c>
      <c r="K112" s="4">
        <v>1775.55</v>
      </c>
      <c r="L112" s="3" t="s">
        <v>11</v>
      </c>
    </row>
    <row r="113" spans="1:12" x14ac:dyDescent="0.35">
      <c r="A113" s="3">
        <v>103430833</v>
      </c>
      <c r="B113" s="3" t="s">
        <v>1329</v>
      </c>
      <c r="C113" s="3" t="s">
        <v>10694</v>
      </c>
      <c r="D113" s="7">
        <v>0.6683217592592593</v>
      </c>
      <c r="E113" s="8" t="str">
        <f t="shared" si="2"/>
        <v>2022-07-11</v>
      </c>
      <c r="F113" s="3" t="s">
        <v>9</v>
      </c>
      <c r="G113" s="3" t="s">
        <v>5</v>
      </c>
      <c r="H113" s="3" t="s">
        <v>10</v>
      </c>
      <c r="I113" s="3" t="s">
        <v>1330</v>
      </c>
      <c r="J113" s="3" t="s">
        <v>1331</v>
      </c>
      <c r="K113" s="5">
        <v>3599</v>
      </c>
      <c r="L113" s="3" t="s">
        <v>11</v>
      </c>
    </row>
    <row r="114" spans="1:12" x14ac:dyDescent="0.35">
      <c r="A114" s="3">
        <v>103430744</v>
      </c>
      <c r="B114" s="3" t="s">
        <v>1332</v>
      </c>
      <c r="C114" s="3" t="s">
        <v>10694</v>
      </c>
      <c r="D114" s="7">
        <v>0.66711805555555559</v>
      </c>
      <c r="E114" s="8" t="str">
        <f t="shared" si="2"/>
        <v>2022-07-11</v>
      </c>
      <c r="F114" s="3" t="s">
        <v>9</v>
      </c>
      <c r="G114" s="3" t="s">
        <v>5</v>
      </c>
      <c r="H114" s="3" t="s">
        <v>10</v>
      </c>
      <c r="I114" s="3" t="s">
        <v>1333</v>
      </c>
      <c r="J114" s="3" t="s">
        <v>1334</v>
      </c>
      <c r="K114" s="5">
        <v>2399</v>
      </c>
      <c r="L114" s="3" t="s">
        <v>11</v>
      </c>
    </row>
    <row r="115" spans="1:12" x14ac:dyDescent="0.35">
      <c r="A115" s="3">
        <v>103430829</v>
      </c>
      <c r="B115" s="3" t="s">
        <v>1335</v>
      </c>
      <c r="C115" s="3" t="s">
        <v>10694</v>
      </c>
      <c r="D115" s="7">
        <v>0.66702546296296295</v>
      </c>
      <c r="E115" s="8" t="str">
        <f t="shared" si="2"/>
        <v>2022-07-11</v>
      </c>
      <c r="F115" s="3" t="s">
        <v>9</v>
      </c>
      <c r="G115" s="3" t="s">
        <v>5</v>
      </c>
      <c r="H115" s="3" t="s">
        <v>10</v>
      </c>
      <c r="I115" s="3" t="s">
        <v>1336</v>
      </c>
      <c r="J115" s="3" t="s">
        <v>1337</v>
      </c>
      <c r="K115" s="5">
        <v>1899</v>
      </c>
      <c r="L115" s="3" t="s">
        <v>11</v>
      </c>
    </row>
    <row r="116" spans="1:12" x14ac:dyDescent="0.35">
      <c r="A116" s="3">
        <v>103430741</v>
      </c>
      <c r="B116" s="3" t="s">
        <v>1338</v>
      </c>
      <c r="C116" s="3" t="s">
        <v>10694</v>
      </c>
      <c r="D116" s="7">
        <v>0.66549768518518515</v>
      </c>
      <c r="E116" s="8" t="str">
        <f t="shared" si="2"/>
        <v>2022-07-11</v>
      </c>
      <c r="F116" s="3" t="s">
        <v>9</v>
      </c>
      <c r="G116" s="3" t="s">
        <v>5</v>
      </c>
      <c r="H116" s="3" t="s">
        <v>10</v>
      </c>
      <c r="I116" s="3" t="s">
        <v>1339</v>
      </c>
      <c r="J116" s="3" t="s">
        <v>1340</v>
      </c>
      <c r="K116" s="4">
        <v>1076.44</v>
      </c>
      <c r="L116" s="3" t="s">
        <v>11</v>
      </c>
    </row>
    <row r="117" spans="1:12" x14ac:dyDescent="0.35">
      <c r="A117" s="3">
        <v>103430822</v>
      </c>
      <c r="B117" s="3" t="s">
        <v>1341</v>
      </c>
      <c r="C117" s="3" t="s">
        <v>10694</v>
      </c>
      <c r="D117" s="7">
        <v>0.66539351851851858</v>
      </c>
      <c r="E117" s="8" t="str">
        <f t="shared" si="2"/>
        <v>2022-07-11</v>
      </c>
      <c r="F117" s="3" t="s">
        <v>9</v>
      </c>
      <c r="G117" s="3" t="s">
        <v>5</v>
      </c>
      <c r="H117" s="3" t="s">
        <v>10</v>
      </c>
      <c r="I117" s="3" t="s">
        <v>1342</v>
      </c>
      <c r="J117" s="3" t="s">
        <v>1343</v>
      </c>
      <c r="K117" s="4">
        <v>4749.05</v>
      </c>
      <c r="L117" s="3" t="s">
        <v>11</v>
      </c>
    </row>
    <row r="118" spans="1:12" x14ac:dyDescent="0.35">
      <c r="A118" s="3">
        <v>103430819</v>
      </c>
      <c r="B118" s="3" t="s">
        <v>1344</v>
      </c>
      <c r="C118" s="3" t="s">
        <v>10694</v>
      </c>
      <c r="D118" s="7">
        <v>0.66481481481481486</v>
      </c>
      <c r="E118" s="8" t="str">
        <f t="shared" si="2"/>
        <v>2022-07-11</v>
      </c>
      <c r="F118" s="3" t="s">
        <v>9</v>
      </c>
      <c r="G118" s="3" t="s">
        <v>5</v>
      </c>
      <c r="H118" s="3" t="s">
        <v>10</v>
      </c>
      <c r="I118" s="3" t="s">
        <v>1345</v>
      </c>
      <c r="J118" s="3" t="s">
        <v>1346</v>
      </c>
      <c r="K118" s="3">
        <v>929</v>
      </c>
      <c r="L118" s="3" t="s">
        <v>11</v>
      </c>
    </row>
    <row r="119" spans="1:12" x14ac:dyDescent="0.35">
      <c r="A119" s="3">
        <v>103430811</v>
      </c>
      <c r="B119" s="3" t="s">
        <v>1347</v>
      </c>
      <c r="C119" s="3" t="s">
        <v>10694</v>
      </c>
      <c r="D119" s="7">
        <v>0.66219907407407408</v>
      </c>
      <c r="E119" s="8" t="str">
        <f t="shared" si="2"/>
        <v>2022-07-11</v>
      </c>
      <c r="F119" s="3" t="s">
        <v>9</v>
      </c>
      <c r="G119" s="3" t="s">
        <v>5</v>
      </c>
      <c r="H119" s="3" t="s">
        <v>12</v>
      </c>
      <c r="I119" s="3" t="s">
        <v>1348</v>
      </c>
      <c r="J119" s="3" t="s">
        <v>1349</v>
      </c>
      <c r="K119" s="3">
        <v>350.55</v>
      </c>
      <c r="L119" s="3" t="s">
        <v>11</v>
      </c>
    </row>
    <row r="120" spans="1:12" x14ac:dyDescent="0.35">
      <c r="A120" s="3">
        <v>103430810</v>
      </c>
      <c r="B120" s="3" t="s">
        <v>1350</v>
      </c>
      <c r="C120" s="3" t="s">
        <v>10694</v>
      </c>
      <c r="D120" s="7">
        <v>0.66218750000000004</v>
      </c>
      <c r="E120" s="8" t="str">
        <f t="shared" si="2"/>
        <v>2022-07-11</v>
      </c>
      <c r="F120" s="3" t="s">
        <v>9</v>
      </c>
      <c r="G120" s="3" t="s">
        <v>5</v>
      </c>
      <c r="H120" s="3" t="s">
        <v>10</v>
      </c>
      <c r="I120" s="3" t="s">
        <v>1351</v>
      </c>
      <c r="J120" s="3" t="s">
        <v>1352</v>
      </c>
      <c r="K120" s="4">
        <v>1025.05</v>
      </c>
      <c r="L120" s="3" t="s">
        <v>11</v>
      </c>
    </row>
    <row r="121" spans="1:12" x14ac:dyDescent="0.35">
      <c r="A121" s="3">
        <v>103430806</v>
      </c>
      <c r="B121" s="3" t="s">
        <v>1353</v>
      </c>
      <c r="C121" s="3" t="s">
        <v>10694</v>
      </c>
      <c r="D121" s="7">
        <v>0.66107638888888887</v>
      </c>
      <c r="E121" s="8" t="str">
        <f t="shared" si="2"/>
        <v>2022-07-11</v>
      </c>
      <c r="F121" s="3" t="s">
        <v>9</v>
      </c>
      <c r="G121" s="3" t="s">
        <v>5</v>
      </c>
      <c r="H121" s="3" t="s">
        <v>12</v>
      </c>
      <c r="I121" s="3" t="s">
        <v>1354</v>
      </c>
      <c r="J121" s="3" t="s">
        <v>1355</v>
      </c>
      <c r="K121" s="4">
        <v>2449.1</v>
      </c>
      <c r="L121" s="3" t="s">
        <v>11</v>
      </c>
    </row>
    <row r="122" spans="1:12" x14ac:dyDescent="0.35">
      <c r="A122" s="3">
        <v>103430727</v>
      </c>
      <c r="B122" s="3" t="s">
        <v>1356</v>
      </c>
      <c r="C122" s="3" t="s">
        <v>10694</v>
      </c>
      <c r="D122" s="7">
        <v>0.66060185185185183</v>
      </c>
      <c r="E122" s="8" t="str">
        <f t="shared" si="2"/>
        <v>2022-07-11</v>
      </c>
      <c r="F122" s="3" t="s">
        <v>9</v>
      </c>
      <c r="G122" s="3" t="s">
        <v>5</v>
      </c>
      <c r="H122" s="3" t="s">
        <v>10</v>
      </c>
      <c r="I122" s="3" t="s">
        <v>1357</v>
      </c>
      <c r="J122" s="3" t="s">
        <v>1358</v>
      </c>
      <c r="K122" s="5">
        <v>2499</v>
      </c>
      <c r="L122" s="3" t="s">
        <v>11</v>
      </c>
    </row>
    <row r="123" spans="1:12" x14ac:dyDescent="0.35">
      <c r="A123" s="3">
        <v>103430805</v>
      </c>
      <c r="B123" s="3" t="s">
        <v>1359</v>
      </c>
      <c r="C123" s="3" t="s">
        <v>10694</v>
      </c>
      <c r="D123" s="7">
        <v>0.66054398148148141</v>
      </c>
      <c r="E123" s="8" t="str">
        <f t="shared" si="2"/>
        <v>2022-07-11</v>
      </c>
      <c r="F123" s="3" t="s">
        <v>9</v>
      </c>
      <c r="G123" s="3" t="s">
        <v>5</v>
      </c>
      <c r="H123" s="3" t="s">
        <v>10</v>
      </c>
      <c r="I123" s="3" t="s">
        <v>1360</v>
      </c>
      <c r="J123" s="3" t="s">
        <v>1361</v>
      </c>
      <c r="K123" s="4">
        <v>3187.44</v>
      </c>
      <c r="L123" s="3" t="s">
        <v>11</v>
      </c>
    </row>
    <row r="124" spans="1:12" x14ac:dyDescent="0.35">
      <c r="A124" s="3">
        <v>103430804</v>
      </c>
      <c r="B124" s="3" t="s">
        <v>1362</v>
      </c>
      <c r="C124" s="3" t="s">
        <v>10694</v>
      </c>
      <c r="D124" s="7">
        <v>0.66008101851851853</v>
      </c>
      <c r="E124" s="8" t="str">
        <f t="shared" si="2"/>
        <v>2022-07-11</v>
      </c>
      <c r="F124" s="3" t="s">
        <v>9</v>
      </c>
      <c r="G124" s="3" t="s">
        <v>5</v>
      </c>
      <c r="H124" s="3" t="s">
        <v>12</v>
      </c>
      <c r="I124" s="3" t="s">
        <v>1363</v>
      </c>
      <c r="J124" s="3" t="s">
        <v>1364</v>
      </c>
      <c r="K124" s="4">
        <v>1851.55</v>
      </c>
      <c r="L124" s="3" t="s">
        <v>11</v>
      </c>
    </row>
    <row r="125" spans="1:12" x14ac:dyDescent="0.35">
      <c r="A125" s="3">
        <v>103430802</v>
      </c>
      <c r="B125" s="3" t="s">
        <v>1365</v>
      </c>
      <c r="C125" s="3" t="s">
        <v>10694</v>
      </c>
      <c r="D125" s="7">
        <v>0.65971064814814817</v>
      </c>
      <c r="E125" s="8" t="str">
        <f t="shared" si="2"/>
        <v>2022-07-11</v>
      </c>
      <c r="F125" s="3" t="s">
        <v>9</v>
      </c>
      <c r="G125" s="3" t="s">
        <v>5</v>
      </c>
      <c r="H125" s="3" t="s">
        <v>10</v>
      </c>
      <c r="I125" s="3" t="s">
        <v>1366</v>
      </c>
      <c r="J125" s="3" t="s">
        <v>1367</v>
      </c>
      <c r="K125" s="5">
        <v>2999</v>
      </c>
      <c r="L125" s="3" t="s">
        <v>11</v>
      </c>
    </row>
    <row r="126" spans="1:12" x14ac:dyDescent="0.35">
      <c r="A126" s="3">
        <v>103430800</v>
      </c>
      <c r="B126" s="3" t="s">
        <v>1368</v>
      </c>
      <c r="C126" s="3" t="s">
        <v>10694</v>
      </c>
      <c r="D126" s="7">
        <v>0.65917824074074072</v>
      </c>
      <c r="E126" s="8" t="str">
        <f t="shared" si="2"/>
        <v>2022-07-11</v>
      </c>
      <c r="F126" s="3" t="s">
        <v>9</v>
      </c>
      <c r="G126" s="3" t="s">
        <v>5</v>
      </c>
      <c r="H126" s="3" t="s">
        <v>10</v>
      </c>
      <c r="I126" s="3" t="s">
        <v>1369</v>
      </c>
      <c r="J126" s="3" t="s">
        <v>1370</v>
      </c>
      <c r="K126" s="4">
        <v>2136.5500000000002</v>
      </c>
      <c r="L126" s="3" t="s">
        <v>11</v>
      </c>
    </row>
    <row r="127" spans="1:12" x14ac:dyDescent="0.35">
      <c r="A127" s="3">
        <v>103430799</v>
      </c>
      <c r="B127" s="3" t="s">
        <v>1371</v>
      </c>
      <c r="C127" s="3" t="s">
        <v>10694</v>
      </c>
      <c r="D127" s="7">
        <v>0.65885416666666663</v>
      </c>
      <c r="E127" s="8" t="str">
        <f t="shared" si="2"/>
        <v>2022-07-11</v>
      </c>
      <c r="F127" s="3" t="s">
        <v>9</v>
      </c>
      <c r="G127" s="3" t="s">
        <v>5</v>
      </c>
      <c r="H127" s="3" t="s">
        <v>10</v>
      </c>
      <c r="I127" s="3" t="s">
        <v>1372</v>
      </c>
      <c r="J127" s="3" t="s">
        <v>1373</v>
      </c>
      <c r="K127" s="5">
        <v>3849</v>
      </c>
      <c r="L127" s="3" t="s">
        <v>11</v>
      </c>
    </row>
    <row r="128" spans="1:12" x14ac:dyDescent="0.35">
      <c r="A128" s="3">
        <v>103430722</v>
      </c>
      <c r="B128" s="3" t="s">
        <v>1374</v>
      </c>
      <c r="C128" s="3" t="s">
        <v>10694</v>
      </c>
      <c r="D128" s="7">
        <v>0.65877314814814814</v>
      </c>
      <c r="E128" s="8" t="str">
        <f t="shared" si="2"/>
        <v>2022-07-11</v>
      </c>
      <c r="F128" s="3" t="s">
        <v>9</v>
      </c>
      <c r="G128" s="3" t="s">
        <v>5</v>
      </c>
      <c r="H128" s="3" t="s">
        <v>10</v>
      </c>
      <c r="I128" s="3" t="s">
        <v>1375</v>
      </c>
      <c r="J128" s="3" t="s">
        <v>1376</v>
      </c>
      <c r="K128" s="4">
        <v>2374.0500000000002</v>
      </c>
      <c r="L128" s="3" t="s">
        <v>11</v>
      </c>
    </row>
    <row r="129" spans="1:12" x14ac:dyDescent="0.35">
      <c r="A129" s="3">
        <v>103430796</v>
      </c>
      <c r="B129" s="3" t="s">
        <v>1377</v>
      </c>
      <c r="C129" s="3" t="s">
        <v>10694</v>
      </c>
      <c r="D129" s="7">
        <v>0.65792824074074074</v>
      </c>
      <c r="E129" s="8" t="str">
        <f t="shared" si="2"/>
        <v>2022-07-11</v>
      </c>
      <c r="F129" s="3" t="s">
        <v>9</v>
      </c>
      <c r="G129" s="3" t="s">
        <v>5</v>
      </c>
      <c r="H129" s="3" t="s">
        <v>10</v>
      </c>
      <c r="I129" s="3" t="s">
        <v>1378</v>
      </c>
      <c r="J129" s="3" t="s">
        <v>1379</v>
      </c>
      <c r="K129" s="5">
        <v>2988</v>
      </c>
      <c r="L129" s="3" t="s">
        <v>11</v>
      </c>
    </row>
    <row r="130" spans="1:12" x14ac:dyDescent="0.35">
      <c r="A130" s="3">
        <v>103430787</v>
      </c>
      <c r="B130" s="3" t="s">
        <v>1380</v>
      </c>
      <c r="C130" s="3" t="s">
        <v>10694</v>
      </c>
      <c r="D130" s="7">
        <v>0.65471064814814817</v>
      </c>
      <c r="E130" s="8" t="str">
        <f t="shared" ref="E130:E193" si="3">IF(D130 &gt; TIME(5,30,0), C130, C130 - 1)</f>
        <v>2022-07-11</v>
      </c>
      <c r="F130" s="3" t="s">
        <v>9</v>
      </c>
      <c r="G130" s="3" t="s">
        <v>5</v>
      </c>
      <c r="H130" s="3" t="s">
        <v>10</v>
      </c>
      <c r="I130" s="3" t="s">
        <v>1381</v>
      </c>
      <c r="J130" s="3" t="s">
        <v>1382</v>
      </c>
      <c r="K130" s="3">
        <v>417.05</v>
      </c>
      <c r="L130" s="3" t="s">
        <v>11</v>
      </c>
    </row>
    <row r="131" spans="1:12" x14ac:dyDescent="0.35">
      <c r="A131" s="3">
        <v>103430783</v>
      </c>
      <c r="B131" s="3" t="s">
        <v>1383</v>
      </c>
      <c r="C131" s="3" t="s">
        <v>10694</v>
      </c>
      <c r="D131" s="7">
        <v>0.65414351851851849</v>
      </c>
      <c r="E131" s="8" t="str">
        <f t="shared" si="3"/>
        <v>2022-07-11</v>
      </c>
      <c r="F131" s="3" t="s">
        <v>9</v>
      </c>
      <c r="G131" s="3" t="s">
        <v>5</v>
      </c>
      <c r="H131" s="3" t="s">
        <v>12</v>
      </c>
      <c r="I131" s="3" t="s">
        <v>1384</v>
      </c>
      <c r="J131" s="3" t="s">
        <v>1385</v>
      </c>
      <c r="K131" s="3">
        <v>659</v>
      </c>
      <c r="L131" s="3" t="s">
        <v>11</v>
      </c>
    </row>
    <row r="132" spans="1:12" x14ac:dyDescent="0.35">
      <c r="A132" s="3">
        <v>103430716</v>
      </c>
      <c r="B132" s="3" t="s">
        <v>1386</v>
      </c>
      <c r="C132" s="3" t="s">
        <v>10694</v>
      </c>
      <c r="D132" s="7">
        <v>0.65407407407407414</v>
      </c>
      <c r="E132" s="8" t="str">
        <f t="shared" si="3"/>
        <v>2022-07-11</v>
      </c>
      <c r="F132" s="3" t="s">
        <v>9</v>
      </c>
      <c r="G132" s="3" t="s">
        <v>5</v>
      </c>
      <c r="H132" s="3" t="s">
        <v>10</v>
      </c>
      <c r="I132" s="3" t="s">
        <v>1387</v>
      </c>
      <c r="J132" s="3" t="s">
        <v>1388</v>
      </c>
      <c r="K132" s="4">
        <v>3419.05</v>
      </c>
      <c r="L132" s="3" t="s">
        <v>11</v>
      </c>
    </row>
    <row r="133" spans="1:12" x14ac:dyDescent="0.35">
      <c r="A133" s="3">
        <v>103430777</v>
      </c>
      <c r="B133" s="3" t="s">
        <v>1389</v>
      </c>
      <c r="C133" s="3" t="s">
        <v>10694</v>
      </c>
      <c r="D133" s="7">
        <v>0.65292824074074074</v>
      </c>
      <c r="E133" s="8" t="str">
        <f t="shared" si="3"/>
        <v>2022-07-11</v>
      </c>
      <c r="F133" s="3" t="s">
        <v>9</v>
      </c>
      <c r="G133" s="3" t="s">
        <v>5</v>
      </c>
      <c r="H133" s="3" t="s">
        <v>12</v>
      </c>
      <c r="I133" s="3" t="s">
        <v>1390</v>
      </c>
      <c r="J133" s="3" t="s">
        <v>1391</v>
      </c>
      <c r="K133" s="4">
        <v>1794.64</v>
      </c>
      <c r="L133" s="3" t="s">
        <v>11</v>
      </c>
    </row>
    <row r="134" spans="1:12" x14ac:dyDescent="0.35">
      <c r="A134" s="3">
        <v>103430775</v>
      </c>
      <c r="B134" s="3" t="s">
        <v>1392</v>
      </c>
      <c r="C134" s="3" t="s">
        <v>10694</v>
      </c>
      <c r="D134" s="7">
        <v>0.65255787037037039</v>
      </c>
      <c r="E134" s="8" t="str">
        <f t="shared" si="3"/>
        <v>2022-07-11</v>
      </c>
      <c r="F134" s="3" t="s">
        <v>9</v>
      </c>
      <c r="G134" s="3" t="s">
        <v>5</v>
      </c>
      <c r="H134" s="3" t="s">
        <v>10</v>
      </c>
      <c r="I134" s="3" t="s">
        <v>1393</v>
      </c>
      <c r="J134" s="3" t="s">
        <v>1394</v>
      </c>
      <c r="K134" s="5">
        <v>6399</v>
      </c>
      <c r="L134" s="3" t="s">
        <v>11</v>
      </c>
    </row>
    <row r="135" spans="1:12" x14ac:dyDescent="0.35">
      <c r="A135" s="3">
        <v>103430772</v>
      </c>
      <c r="B135" s="3" t="s">
        <v>1395</v>
      </c>
      <c r="C135" s="3" t="s">
        <v>10694</v>
      </c>
      <c r="D135" s="7">
        <v>0.65127314814814818</v>
      </c>
      <c r="E135" s="8" t="str">
        <f t="shared" si="3"/>
        <v>2022-07-11</v>
      </c>
      <c r="F135" s="3" t="s">
        <v>9</v>
      </c>
      <c r="G135" s="3" t="s">
        <v>5</v>
      </c>
      <c r="H135" s="3" t="s">
        <v>12</v>
      </c>
      <c r="I135" s="3" t="s">
        <v>1396</v>
      </c>
      <c r="J135" s="3" t="s">
        <v>1397</v>
      </c>
      <c r="K135" s="4">
        <v>2526.1</v>
      </c>
      <c r="L135" s="3" t="s">
        <v>11</v>
      </c>
    </row>
    <row r="136" spans="1:12" x14ac:dyDescent="0.35">
      <c r="A136" s="3">
        <v>103430711</v>
      </c>
      <c r="B136" s="3" t="s">
        <v>1398</v>
      </c>
      <c r="C136" s="3" t="s">
        <v>10694</v>
      </c>
      <c r="D136" s="7">
        <v>0.65125</v>
      </c>
      <c r="E136" s="8" t="str">
        <f t="shared" si="3"/>
        <v>2022-07-11</v>
      </c>
      <c r="F136" s="3" t="s">
        <v>9</v>
      </c>
      <c r="G136" s="3" t="s">
        <v>5</v>
      </c>
      <c r="H136" s="3" t="s">
        <v>10</v>
      </c>
      <c r="I136" s="3" t="s">
        <v>1399</v>
      </c>
      <c r="J136" s="3" t="s">
        <v>1400</v>
      </c>
      <c r="K136" s="4">
        <v>2990.6</v>
      </c>
      <c r="L136" s="3" t="s">
        <v>11</v>
      </c>
    </row>
    <row r="137" spans="1:12" x14ac:dyDescent="0.35">
      <c r="A137" s="3">
        <v>103430708</v>
      </c>
      <c r="B137" s="3" t="s">
        <v>1401</v>
      </c>
      <c r="C137" s="3" t="s">
        <v>10694</v>
      </c>
      <c r="D137" s="7">
        <v>0.65021990740740743</v>
      </c>
      <c r="E137" s="8" t="str">
        <f t="shared" si="3"/>
        <v>2022-07-11</v>
      </c>
      <c r="F137" s="3" t="s">
        <v>9</v>
      </c>
      <c r="G137" s="3" t="s">
        <v>5</v>
      </c>
      <c r="H137" s="3" t="s">
        <v>12</v>
      </c>
      <c r="I137" s="3" t="s">
        <v>1402</v>
      </c>
      <c r="J137" s="3" t="s">
        <v>1403</v>
      </c>
      <c r="K137" s="5">
        <v>3849</v>
      </c>
      <c r="L137" s="3" t="s">
        <v>11</v>
      </c>
    </row>
    <row r="138" spans="1:12" x14ac:dyDescent="0.35">
      <c r="A138" s="3">
        <v>103430766</v>
      </c>
      <c r="B138" s="3" t="s">
        <v>1404</v>
      </c>
      <c r="C138" s="3" t="s">
        <v>10694</v>
      </c>
      <c r="D138" s="7">
        <v>0.64965277777777775</v>
      </c>
      <c r="E138" s="8" t="str">
        <f t="shared" si="3"/>
        <v>2022-07-11</v>
      </c>
      <c r="F138" s="3" t="s">
        <v>9</v>
      </c>
      <c r="G138" s="3" t="s">
        <v>5</v>
      </c>
      <c r="H138" s="3" t="s">
        <v>10</v>
      </c>
      <c r="I138" s="3" t="s">
        <v>1405</v>
      </c>
      <c r="J138" s="3" t="s">
        <v>1406</v>
      </c>
      <c r="K138" s="4">
        <v>1994.05</v>
      </c>
      <c r="L138" s="3" t="s">
        <v>11</v>
      </c>
    </row>
    <row r="139" spans="1:12" x14ac:dyDescent="0.35">
      <c r="A139" s="3">
        <v>103430705</v>
      </c>
      <c r="B139" s="3" t="s">
        <v>1407</v>
      </c>
      <c r="C139" s="3" t="s">
        <v>10694</v>
      </c>
      <c r="D139" s="7">
        <v>0.64886574074074077</v>
      </c>
      <c r="E139" s="8" t="str">
        <f t="shared" si="3"/>
        <v>2022-07-11</v>
      </c>
      <c r="F139" s="3" t="s">
        <v>9</v>
      </c>
      <c r="G139" s="3" t="s">
        <v>5</v>
      </c>
      <c r="H139" s="3" t="s">
        <v>10</v>
      </c>
      <c r="I139" s="3" t="s">
        <v>1408</v>
      </c>
      <c r="J139" s="3" t="s">
        <v>1409</v>
      </c>
      <c r="K139" s="4">
        <v>6186.78</v>
      </c>
      <c r="L139" s="3" t="s">
        <v>11</v>
      </c>
    </row>
    <row r="140" spans="1:12" x14ac:dyDescent="0.35">
      <c r="A140" s="3">
        <v>103430701</v>
      </c>
      <c r="B140" s="3" t="s">
        <v>1410</v>
      </c>
      <c r="C140" s="3" t="s">
        <v>10694</v>
      </c>
      <c r="D140" s="7">
        <v>0.64848379629629627</v>
      </c>
      <c r="E140" s="8" t="str">
        <f t="shared" si="3"/>
        <v>2022-07-11</v>
      </c>
      <c r="F140" s="3" t="s">
        <v>9</v>
      </c>
      <c r="G140" s="3" t="s">
        <v>5</v>
      </c>
      <c r="H140" s="3" t="s">
        <v>10</v>
      </c>
      <c r="I140" s="3" t="s">
        <v>1411</v>
      </c>
      <c r="J140" s="3" t="s">
        <v>1412</v>
      </c>
      <c r="K140" s="4">
        <v>11113.1</v>
      </c>
      <c r="L140" s="3" t="s">
        <v>11</v>
      </c>
    </row>
    <row r="141" spans="1:12" x14ac:dyDescent="0.35">
      <c r="A141" s="3">
        <v>103430662</v>
      </c>
      <c r="B141" s="3" t="s">
        <v>1413</v>
      </c>
      <c r="C141" s="3" t="s">
        <v>10694</v>
      </c>
      <c r="D141" s="7">
        <v>0.64818287037037037</v>
      </c>
      <c r="E141" s="8" t="str">
        <f t="shared" si="3"/>
        <v>2022-07-11</v>
      </c>
      <c r="F141" s="3" t="s">
        <v>9</v>
      </c>
      <c r="G141" s="3" t="s">
        <v>5</v>
      </c>
      <c r="H141" s="3" t="s">
        <v>10</v>
      </c>
      <c r="I141" s="3" t="s">
        <v>1414</v>
      </c>
      <c r="J141" s="3" t="s">
        <v>1415</v>
      </c>
      <c r="K141" s="3">
        <v>493.05</v>
      </c>
      <c r="L141" s="3" t="s">
        <v>11</v>
      </c>
    </row>
    <row r="142" spans="1:12" x14ac:dyDescent="0.35">
      <c r="A142" s="3">
        <v>103430660</v>
      </c>
      <c r="B142" s="3" t="s">
        <v>1416</v>
      </c>
      <c r="C142" s="3" t="s">
        <v>10694</v>
      </c>
      <c r="D142" s="7">
        <v>0.64733796296296298</v>
      </c>
      <c r="E142" s="8" t="str">
        <f t="shared" si="3"/>
        <v>2022-07-11</v>
      </c>
      <c r="F142" s="3" t="s">
        <v>9</v>
      </c>
      <c r="G142" s="3" t="s">
        <v>5</v>
      </c>
      <c r="H142" s="3" t="s">
        <v>12</v>
      </c>
      <c r="I142" s="3" t="s">
        <v>1417</v>
      </c>
      <c r="J142" s="3" t="s">
        <v>1418</v>
      </c>
      <c r="K142" s="3">
        <v>398.05</v>
      </c>
      <c r="L142" s="3" t="s">
        <v>11</v>
      </c>
    </row>
    <row r="143" spans="1:12" x14ac:dyDescent="0.35">
      <c r="A143" s="3">
        <v>103430695</v>
      </c>
      <c r="B143" s="3" t="s">
        <v>1419</v>
      </c>
      <c r="C143" s="3" t="s">
        <v>10694</v>
      </c>
      <c r="D143" s="7">
        <v>0.64711805555555557</v>
      </c>
      <c r="E143" s="8" t="str">
        <f t="shared" si="3"/>
        <v>2022-07-11</v>
      </c>
      <c r="F143" s="3" t="s">
        <v>9</v>
      </c>
      <c r="G143" s="3" t="s">
        <v>5</v>
      </c>
      <c r="H143" s="3" t="s">
        <v>10</v>
      </c>
      <c r="I143" s="3" t="s">
        <v>1420</v>
      </c>
      <c r="J143" s="3" t="s">
        <v>1421</v>
      </c>
      <c r="K143" s="3">
        <v>649</v>
      </c>
      <c r="L143" s="3" t="s">
        <v>11</v>
      </c>
    </row>
    <row r="144" spans="1:12" x14ac:dyDescent="0.35">
      <c r="A144" s="3">
        <v>103430691</v>
      </c>
      <c r="B144" s="3" t="s">
        <v>1422</v>
      </c>
      <c r="C144" s="3" t="s">
        <v>10694</v>
      </c>
      <c r="D144" s="7">
        <v>0.64527777777777773</v>
      </c>
      <c r="E144" s="8" t="str">
        <f t="shared" si="3"/>
        <v>2022-07-11</v>
      </c>
      <c r="F144" s="3" t="s">
        <v>9</v>
      </c>
      <c r="G144" s="3" t="s">
        <v>5</v>
      </c>
      <c r="H144" s="3" t="s">
        <v>10</v>
      </c>
      <c r="I144" s="3" t="s">
        <v>1423</v>
      </c>
      <c r="J144" s="3" t="s">
        <v>1424</v>
      </c>
      <c r="K144" s="3">
        <v>569.04999999999995</v>
      </c>
      <c r="L144" s="3" t="s">
        <v>11</v>
      </c>
    </row>
    <row r="145" spans="1:12" x14ac:dyDescent="0.35">
      <c r="A145" s="3">
        <v>103430657</v>
      </c>
      <c r="B145" s="3" t="s">
        <v>1425</v>
      </c>
      <c r="C145" s="3" t="s">
        <v>10694</v>
      </c>
      <c r="D145" s="7">
        <v>0.6451041666666667</v>
      </c>
      <c r="E145" s="8" t="str">
        <f t="shared" si="3"/>
        <v>2022-07-11</v>
      </c>
      <c r="F145" s="3" t="s">
        <v>9</v>
      </c>
      <c r="G145" s="3" t="s">
        <v>5</v>
      </c>
      <c r="H145" s="3" t="s">
        <v>12</v>
      </c>
      <c r="I145" s="3" t="s">
        <v>1426</v>
      </c>
      <c r="J145" s="3" t="s">
        <v>1427</v>
      </c>
      <c r="K145" s="3">
        <v>464.55</v>
      </c>
      <c r="L145" s="3" t="s">
        <v>11</v>
      </c>
    </row>
    <row r="146" spans="1:12" x14ac:dyDescent="0.35">
      <c r="A146" s="3">
        <v>103430655</v>
      </c>
      <c r="B146" s="3" t="s">
        <v>1428</v>
      </c>
      <c r="C146" s="3" t="s">
        <v>10694</v>
      </c>
      <c r="D146" s="7">
        <v>0.64483796296296292</v>
      </c>
      <c r="E146" s="8" t="str">
        <f t="shared" si="3"/>
        <v>2022-07-11</v>
      </c>
      <c r="F146" s="3" t="s">
        <v>9</v>
      </c>
      <c r="G146" s="3" t="s">
        <v>5</v>
      </c>
      <c r="H146" s="3" t="s">
        <v>10</v>
      </c>
      <c r="I146" s="3" t="s">
        <v>1429</v>
      </c>
      <c r="J146" s="3" t="s">
        <v>1430</v>
      </c>
      <c r="K146" s="4">
        <v>4105.47</v>
      </c>
      <c r="L146" s="3" t="s">
        <v>11</v>
      </c>
    </row>
    <row r="147" spans="1:12" x14ac:dyDescent="0.35">
      <c r="A147" s="3">
        <v>103430650</v>
      </c>
      <c r="B147" s="3" t="s">
        <v>1431</v>
      </c>
      <c r="C147" s="3" t="s">
        <v>10694</v>
      </c>
      <c r="D147" s="7">
        <v>0.64364583333333336</v>
      </c>
      <c r="E147" s="8" t="str">
        <f t="shared" si="3"/>
        <v>2022-07-11</v>
      </c>
      <c r="F147" s="3" t="s">
        <v>9</v>
      </c>
      <c r="G147" s="3" t="s">
        <v>5</v>
      </c>
      <c r="H147" s="3" t="s">
        <v>10</v>
      </c>
      <c r="I147" s="3" t="s">
        <v>1432</v>
      </c>
      <c r="J147" s="3" t="s">
        <v>1433</v>
      </c>
      <c r="K147" s="5">
        <v>2799</v>
      </c>
      <c r="L147" s="3" t="s">
        <v>11</v>
      </c>
    </row>
    <row r="148" spans="1:12" x14ac:dyDescent="0.35">
      <c r="A148" s="3">
        <v>103430649</v>
      </c>
      <c r="B148" s="3" t="s">
        <v>1434</v>
      </c>
      <c r="C148" s="3" t="s">
        <v>10694</v>
      </c>
      <c r="D148" s="7">
        <v>0.64339120370370373</v>
      </c>
      <c r="E148" s="8" t="str">
        <f t="shared" si="3"/>
        <v>2022-07-11</v>
      </c>
      <c r="F148" s="3" t="s">
        <v>9</v>
      </c>
      <c r="G148" s="3" t="s">
        <v>5</v>
      </c>
      <c r="H148" s="3" t="s">
        <v>10</v>
      </c>
      <c r="I148" s="3" t="s">
        <v>1435</v>
      </c>
      <c r="J148" s="3" t="s">
        <v>1436</v>
      </c>
      <c r="K148" s="5">
        <v>1649</v>
      </c>
      <c r="L148" s="3" t="s">
        <v>11</v>
      </c>
    </row>
    <row r="149" spans="1:12" x14ac:dyDescent="0.35">
      <c r="A149" s="3">
        <v>103430687</v>
      </c>
      <c r="B149" s="3" t="s">
        <v>1437</v>
      </c>
      <c r="C149" s="3" t="s">
        <v>10694</v>
      </c>
      <c r="D149" s="7">
        <v>0.6426736111111111</v>
      </c>
      <c r="E149" s="8" t="str">
        <f t="shared" si="3"/>
        <v>2022-07-11</v>
      </c>
      <c r="F149" s="3" t="s">
        <v>9</v>
      </c>
      <c r="G149" s="3" t="s">
        <v>5</v>
      </c>
      <c r="H149" s="3" t="s">
        <v>10</v>
      </c>
      <c r="I149" s="3" t="s">
        <v>1438</v>
      </c>
      <c r="J149" s="3" t="s">
        <v>1439</v>
      </c>
      <c r="K149" s="4">
        <v>1082.0999999999999</v>
      </c>
      <c r="L149" s="3" t="s">
        <v>11</v>
      </c>
    </row>
    <row r="150" spans="1:12" x14ac:dyDescent="0.35">
      <c r="A150" s="3">
        <v>103430686</v>
      </c>
      <c r="B150" s="3" t="s">
        <v>1440</v>
      </c>
      <c r="C150" s="3" t="s">
        <v>10694</v>
      </c>
      <c r="D150" s="7">
        <v>0.64260416666666664</v>
      </c>
      <c r="E150" s="8" t="str">
        <f t="shared" si="3"/>
        <v>2022-07-11</v>
      </c>
      <c r="F150" s="3" t="s">
        <v>9</v>
      </c>
      <c r="G150" s="3" t="s">
        <v>5</v>
      </c>
      <c r="H150" s="3" t="s">
        <v>10</v>
      </c>
      <c r="I150" s="3" t="s">
        <v>1441</v>
      </c>
      <c r="J150" s="3" t="s">
        <v>1442</v>
      </c>
      <c r="K150" s="5">
        <v>2199</v>
      </c>
      <c r="L150" s="3" t="s">
        <v>11</v>
      </c>
    </row>
    <row r="151" spans="1:12" x14ac:dyDescent="0.35">
      <c r="A151" s="3">
        <v>103430685</v>
      </c>
      <c r="B151" s="3" t="s">
        <v>1443</v>
      </c>
      <c r="C151" s="3" t="s">
        <v>10694</v>
      </c>
      <c r="D151" s="7">
        <v>0.64229166666666659</v>
      </c>
      <c r="E151" s="8" t="str">
        <f t="shared" si="3"/>
        <v>2022-07-11</v>
      </c>
      <c r="F151" s="3" t="s">
        <v>9</v>
      </c>
      <c r="G151" s="3" t="s">
        <v>5</v>
      </c>
      <c r="H151" s="3" t="s">
        <v>10</v>
      </c>
      <c r="I151" s="3" t="s">
        <v>1444</v>
      </c>
      <c r="J151" s="3" t="s">
        <v>1445</v>
      </c>
      <c r="K151" s="4">
        <v>1139.05</v>
      </c>
      <c r="L151" s="3" t="s">
        <v>11</v>
      </c>
    </row>
    <row r="152" spans="1:12" x14ac:dyDescent="0.35">
      <c r="A152" s="3">
        <v>103430646</v>
      </c>
      <c r="B152" s="3" t="s">
        <v>1443</v>
      </c>
      <c r="C152" s="3" t="s">
        <v>10694</v>
      </c>
      <c r="D152" s="7">
        <v>0.64229166666666659</v>
      </c>
      <c r="E152" s="8" t="str">
        <f t="shared" si="3"/>
        <v>2022-07-11</v>
      </c>
      <c r="F152" s="3" t="s">
        <v>9</v>
      </c>
      <c r="G152" s="3" t="s">
        <v>5</v>
      </c>
      <c r="H152" s="3" t="s">
        <v>10</v>
      </c>
      <c r="I152" s="3" t="s">
        <v>1446</v>
      </c>
      <c r="J152" s="3" t="s">
        <v>1447</v>
      </c>
      <c r="K152" s="3">
        <v>988</v>
      </c>
      <c r="L152" s="3" t="s">
        <v>11</v>
      </c>
    </row>
    <row r="153" spans="1:12" x14ac:dyDescent="0.35">
      <c r="A153" s="3">
        <v>103430676</v>
      </c>
      <c r="B153" s="3" t="s">
        <v>1448</v>
      </c>
      <c r="C153" s="3" t="s">
        <v>10694</v>
      </c>
      <c r="D153" s="7">
        <v>0.640162037037037</v>
      </c>
      <c r="E153" s="8" t="str">
        <f t="shared" si="3"/>
        <v>2022-07-11</v>
      </c>
      <c r="F153" s="3" t="s">
        <v>9</v>
      </c>
      <c r="G153" s="3" t="s">
        <v>5</v>
      </c>
      <c r="H153" s="3" t="s">
        <v>10</v>
      </c>
      <c r="I153" s="3" t="s">
        <v>1449</v>
      </c>
      <c r="J153" s="3" t="s">
        <v>1450</v>
      </c>
      <c r="K153" s="4">
        <v>2495.7399999999998</v>
      </c>
      <c r="L153" s="3" t="s">
        <v>11</v>
      </c>
    </row>
    <row r="154" spans="1:12" x14ac:dyDescent="0.35">
      <c r="A154" s="3">
        <v>103430638</v>
      </c>
      <c r="B154" s="3" t="s">
        <v>1451</v>
      </c>
      <c r="C154" s="3" t="s">
        <v>10694</v>
      </c>
      <c r="D154" s="7">
        <v>0.63982638888888888</v>
      </c>
      <c r="E154" s="8" t="str">
        <f t="shared" si="3"/>
        <v>2022-07-11</v>
      </c>
      <c r="F154" s="3" t="s">
        <v>9</v>
      </c>
      <c r="G154" s="3" t="s">
        <v>5</v>
      </c>
      <c r="H154" s="3" t="s">
        <v>10</v>
      </c>
      <c r="I154" s="3" t="s">
        <v>1452</v>
      </c>
      <c r="J154" s="3" t="s">
        <v>1453</v>
      </c>
      <c r="K154" s="5">
        <v>2699</v>
      </c>
      <c r="L154" s="3" t="s">
        <v>11</v>
      </c>
    </row>
    <row r="155" spans="1:12" x14ac:dyDescent="0.35">
      <c r="A155" s="3">
        <v>103430634</v>
      </c>
      <c r="B155" s="3" t="s">
        <v>1454</v>
      </c>
      <c r="C155" s="3" t="s">
        <v>10694</v>
      </c>
      <c r="D155" s="7">
        <v>0.63760416666666664</v>
      </c>
      <c r="E155" s="8" t="str">
        <f t="shared" si="3"/>
        <v>2022-07-11</v>
      </c>
      <c r="F155" s="3" t="s">
        <v>9</v>
      </c>
      <c r="G155" s="3" t="s">
        <v>5</v>
      </c>
      <c r="H155" s="3" t="s">
        <v>10</v>
      </c>
      <c r="I155" s="3" t="s">
        <v>1455</v>
      </c>
      <c r="J155" s="3" t="s">
        <v>1456</v>
      </c>
      <c r="K155" s="4">
        <v>2849.05</v>
      </c>
      <c r="L155" s="3" t="s">
        <v>11</v>
      </c>
    </row>
    <row r="156" spans="1:12" x14ac:dyDescent="0.35">
      <c r="A156" s="3">
        <v>103430629</v>
      </c>
      <c r="B156" s="3" t="s">
        <v>1457</v>
      </c>
      <c r="C156" s="3" t="s">
        <v>10694</v>
      </c>
      <c r="D156" s="7">
        <v>0.63599537037037035</v>
      </c>
      <c r="E156" s="8" t="str">
        <f t="shared" si="3"/>
        <v>2022-07-11</v>
      </c>
      <c r="F156" s="3" t="s">
        <v>9</v>
      </c>
      <c r="G156" s="3" t="s">
        <v>5</v>
      </c>
      <c r="H156" s="3" t="s">
        <v>12</v>
      </c>
      <c r="I156" s="3" t="s">
        <v>1458</v>
      </c>
      <c r="J156" s="3" t="s">
        <v>1459</v>
      </c>
      <c r="K156" s="3">
        <v>350.55</v>
      </c>
      <c r="L156" s="3" t="s">
        <v>11</v>
      </c>
    </row>
    <row r="157" spans="1:12" x14ac:dyDescent="0.35">
      <c r="A157" s="3">
        <v>103430460</v>
      </c>
      <c r="B157" s="3" t="s">
        <v>1460</v>
      </c>
      <c r="C157" s="3" t="s">
        <v>10694</v>
      </c>
      <c r="D157" s="7">
        <v>0.63598379629629631</v>
      </c>
      <c r="E157" s="8" t="str">
        <f t="shared" si="3"/>
        <v>2022-07-11</v>
      </c>
      <c r="F157" s="3" t="s">
        <v>9</v>
      </c>
      <c r="G157" s="3" t="s">
        <v>5</v>
      </c>
      <c r="H157" s="3" t="s">
        <v>10</v>
      </c>
      <c r="I157" s="3" t="s">
        <v>1461</v>
      </c>
      <c r="J157" s="3" t="s">
        <v>1462</v>
      </c>
      <c r="K157" s="4">
        <v>1837.39</v>
      </c>
      <c r="L157" s="3" t="s">
        <v>11</v>
      </c>
    </row>
    <row r="158" spans="1:12" x14ac:dyDescent="0.35">
      <c r="A158" s="3">
        <v>103430628</v>
      </c>
      <c r="B158" s="3" t="s">
        <v>1463</v>
      </c>
      <c r="C158" s="3" t="s">
        <v>10694</v>
      </c>
      <c r="D158" s="7">
        <v>0.63594907407407408</v>
      </c>
      <c r="E158" s="8" t="str">
        <f t="shared" si="3"/>
        <v>2022-07-11</v>
      </c>
      <c r="F158" s="3" t="s">
        <v>9</v>
      </c>
      <c r="G158" s="3" t="s">
        <v>5</v>
      </c>
      <c r="H158" s="3" t="s">
        <v>10</v>
      </c>
      <c r="I158" s="3" t="s">
        <v>1464</v>
      </c>
      <c r="J158" s="3" t="s">
        <v>1465</v>
      </c>
      <c r="K158" s="5">
        <v>5199</v>
      </c>
      <c r="L158" s="3" t="s">
        <v>11</v>
      </c>
    </row>
    <row r="159" spans="1:12" x14ac:dyDescent="0.35">
      <c r="A159" s="3">
        <v>103430457</v>
      </c>
      <c r="B159" s="3" t="s">
        <v>1466</v>
      </c>
      <c r="C159" s="3" t="s">
        <v>10694</v>
      </c>
      <c r="D159" s="7">
        <v>0.63578703703703698</v>
      </c>
      <c r="E159" s="8" t="str">
        <f t="shared" si="3"/>
        <v>2022-07-11</v>
      </c>
      <c r="F159" s="3" t="s">
        <v>9</v>
      </c>
      <c r="G159" s="3" t="s">
        <v>5</v>
      </c>
      <c r="H159" s="3" t="s">
        <v>10</v>
      </c>
      <c r="I159" s="3" t="s">
        <v>1467</v>
      </c>
      <c r="J159" s="3" t="s">
        <v>1468</v>
      </c>
      <c r="K159" s="4">
        <v>1158.05</v>
      </c>
      <c r="L159" s="3" t="s">
        <v>11</v>
      </c>
    </row>
    <row r="160" spans="1:12" x14ac:dyDescent="0.35">
      <c r="A160" s="3">
        <v>103430618</v>
      </c>
      <c r="B160" s="3" t="s">
        <v>1469</v>
      </c>
      <c r="C160" s="3" t="s">
        <v>10694</v>
      </c>
      <c r="D160" s="7">
        <v>0.63249999999999995</v>
      </c>
      <c r="E160" s="8" t="str">
        <f t="shared" si="3"/>
        <v>2022-07-11</v>
      </c>
      <c r="F160" s="3" t="s">
        <v>9</v>
      </c>
      <c r="G160" s="3" t="s">
        <v>5</v>
      </c>
      <c r="H160" s="3" t="s">
        <v>12</v>
      </c>
      <c r="I160" s="3" t="s">
        <v>1470</v>
      </c>
      <c r="J160" s="3" t="s">
        <v>1471</v>
      </c>
      <c r="K160" s="5">
        <v>2399</v>
      </c>
      <c r="L160" s="3" t="s">
        <v>11</v>
      </c>
    </row>
    <row r="161" spans="1:12" x14ac:dyDescent="0.35">
      <c r="A161" s="3">
        <v>103430450</v>
      </c>
      <c r="B161" s="3" t="s">
        <v>1472</v>
      </c>
      <c r="C161" s="3" t="s">
        <v>10694</v>
      </c>
      <c r="D161" s="7">
        <v>0.63170138888888883</v>
      </c>
      <c r="E161" s="8" t="str">
        <f t="shared" si="3"/>
        <v>2022-07-11</v>
      </c>
      <c r="F161" s="3" t="s">
        <v>9</v>
      </c>
      <c r="G161" s="3" t="s">
        <v>5</v>
      </c>
      <c r="H161" s="3" t="s">
        <v>10</v>
      </c>
      <c r="I161" s="3" t="s">
        <v>1473</v>
      </c>
      <c r="J161" s="3" t="s">
        <v>1474</v>
      </c>
      <c r="K161" s="4">
        <v>1462.05</v>
      </c>
      <c r="L161" s="3" t="s">
        <v>11</v>
      </c>
    </row>
    <row r="162" spans="1:12" x14ac:dyDescent="0.35">
      <c r="A162" s="3">
        <v>103430614</v>
      </c>
      <c r="B162" s="3" t="s">
        <v>1475</v>
      </c>
      <c r="C162" s="3" t="s">
        <v>10694</v>
      </c>
      <c r="D162" s="7">
        <v>0.63120370370370371</v>
      </c>
      <c r="E162" s="8" t="str">
        <f t="shared" si="3"/>
        <v>2022-07-11</v>
      </c>
      <c r="F162" s="3" t="s">
        <v>9</v>
      </c>
      <c r="G162" s="3" t="s">
        <v>5</v>
      </c>
      <c r="H162" s="3" t="s">
        <v>10</v>
      </c>
      <c r="I162" s="3" t="s">
        <v>1476</v>
      </c>
      <c r="J162" s="3" t="s">
        <v>1477</v>
      </c>
      <c r="K162" s="5">
        <v>1949</v>
      </c>
      <c r="L162" s="3" t="s">
        <v>11</v>
      </c>
    </row>
    <row r="163" spans="1:12" x14ac:dyDescent="0.35">
      <c r="A163" s="3">
        <v>103430613</v>
      </c>
      <c r="B163" s="3" t="s">
        <v>1478</v>
      </c>
      <c r="C163" s="3" t="s">
        <v>10694</v>
      </c>
      <c r="D163" s="7">
        <v>0.63119212962962956</v>
      </c>
      <c r="E163" s="8" t="str">
        <f t="shared" si="3"/>
        <v>2022-07-11</v>
      </c>
      <c r="F163" s="3" t="s">
        <v>9</v>
      </c>
      <c r="G163" s="3" t="s">
        <v>5</v>
      </c>
      <c r="H163" s="3" t="s">
        <v>10</v>
      </c>
      <c r="I163" s="3" t="s">
        <v>1479</v>
      </c>
      <c r="J163" s="3" t="s">
        <v>1480</v>
      </c>
      <c r="K163" s="4">
        <v>3789.6</v>
      </c>
      <c r="L163" s="3" t="s">
        <v>11</v>
      </c>
    </row>
    <row r="164" spans="1:12" x14ac:dyDescent="0.35">
      <c r="A164" s="3">
        <v>103430602</v>
      </c>
      <c r="B164" s="3" t="s">
        <v>1481</v>
      </c>
      <c r="C164" s="3" t="s">
        <v>10694</v>
      </c>
      <c r="D164" s="7">
        <v>0.62914351851851846</v>
      </c>
      <c r="E164" s="8" t="str">
        <f t="shared" si="3"/>
        <v>2022-07-11</v>
      </c>
      <c r="F164" s="3" t="s">
        <v>9</v>
      </c>
      <c r="G164" s="3" t="s">
        <v>5</v>
      </c>
      <c r="H164" s="3" t="s">
        <v>10</v>
      </c>
      <c r="I164" s="3" t="s">
        <v>1482</v>
      </c>
      <c r="J164" s="3" t="s">
        <v>1483</v>
      </c>
      <c r="K164" s="4">
        <v>1682.1</v>
      </c>
      <c r="L164" s="3" t="s">
        <v>11</v>
      </c>
    </row>
    <row r="165" spans="1:12" x14ac:dyDescent="0.35">
      <c r="A165" s="3">
        <v>103430601</v>
      </c>
      <c r="B165" s="3" t="s">
        <v>1484</v>
      </c>
      <c r="C165" s="3" t="s">
        <v>10694</v>
      </c>
      <c r="D165" s="7">
        <v>0.6288541666666666</v>
      </c>
      <c r="E165" s="8" t="str">
        <f t="shared" si="3"/>
        <v>2022-07-11</v>
      </c>
      <c r="F165" s="3" t="s">
        <v>9</v>
      </c>
      <c r="G165" s="3" t="s">
        <v>5</v>
      </c>
      <c r="H165" s="3" t="s">
        <v>10</v>
      </c>
      <c r="I165" s="3" t="s">
        <v>1485</v>
      </c>
      <c r="J165" s="3" t="s">
        <v>1486</v>
      </c>
      <c r="K165" s="5">
        <v>1189</v>
      </c>
      <c r="L165" s="3" t="s">
        <v>11</v>
      </c>
    </row>
    <row r="166" spans="1:12" x14ac:dyDescent="0.35">
      <c r="A166" s="3">
        <v>103430597</v>
      </c>
      <c r="B166" s="3" t="s">
        <v>1487</v>
      </c>
      <c r="C166" s="3" t="s">
        <v>10694</v>
      </c>
      <c r="D166" s="7">
        <v>0.62850694444444444</v>
      </c>
      <c r="E166" s="8" t="str">
        <f t="shared" si="3"/>
        <v>2022-07-11</v>
      </c>
      <c r="F166" s="3" t="s">
        <v>9</v>
      </c>
      <c r="G166" s="3" t="s">
        <v>5</v>
      </c>
      <c r="H166" s="3" t="s">
        <v>12</v>
      </c>
      <c r="I166" s="3" t="s">
        <v>1488</v>
      </c>
      <c r="J166" s="3" t="s">
        <v>1250</v>
      </c>
      <c r="K166" s="3">
        <v>779</v>
      </c>
      <c r="L166" s="3" t="s">
        <v>11</v>
      </c>
    </row>
    <row r="167" spans="1:12" x14ac:dyDescent="0.35">
      <c r="A167" s="3">
        <v>103430596</v>
      </c>
      <c r="B167" s="3" t="s">
        <v>1489</v>
      </c>
      <c r="C167" s="3" t="s">
        <v>10694</v>
      </c>
      <c r="D167" s="7">
        <v>0.62754629629629632</v>
      </c>
      <c r="E167" s="8" t="str">
        <f t="shared" si="3"/>
        <v>2022-07-11</v>
      </c>
      <c r="F167" s="3" t="s">
        <v>9</v>
      </c>
      <c r="G167" s="3" t="s">
        <v>5</v>
      </c>
      <c r="H167" s="3" t="s">
        <v>10</v>
      </c>
      <c r="I167" s="3" t="s">
        <v>1490</v>
      </c>
      <c r="J167" s="3" t="s">
        <v>1491</v>
      </c>
      <c r="K167" s="3">
        <v>920.55</v>
      </c>
      <c r="L167" s="3" t="s">
        <v>11</v>
      </c>
    </row>
    <row r="168" spans="1:12" x14ac:dyDescent="0.35">
      <c r="A168" s="3">
        <v>103430441</v>
      </c>
      <c r="B168" s="3" t="s">
        <v>1492</v>
      </c>
      <c r="C168" s="3" t="s">
        <v>10694</v>
      </c>
      <c r="D168" s="7">
        <v>0.62744212962962964</v>
      </c>
      <c r="E168" s="8" t="str">
        <f t="shared" si="3"/>
        <v>2022-07-11</v>
      </c>
      <c r="F168" s="3" t="s">
        <v>9</v>
      </c>
      <c r="G168" s="3" t="s">
        <v>5</v>
      </c>
      <c r="H168" s="3" t="s">
        <v>10</v>
      </c>
      <c r="I168" s="3" t="s">
        <v>1493</v>
      </c>
      <c r="J168" s="3" t="s">
        <v>1494</v>
      </c>
      <c r="K168" s="4">
        <v>9261.5499999999993</v>
      </c>
      <c r="L168" s="3" t="s">
        <v>11</v>
      </c>
    </row>
    <row r="169" spans="1:12" x14ac:dyDescent="0.35">
      <c r="A169" s="3">
        <v>103430594</v>
      </c>
      <c r="B169" s="3" t="s">
        <v>1495</v>
      </c>
      <c r="C169" s="3" t="s">
        <v>10694</v>
      </c>
      <c r="D169" s="7">
        <v>0.62597222222222226</v>
      </c>
      <c r="E169" s="8" t="str">
        <f t="shared" si="3"/>
        <v>2022-07-11</v>
      </c>
      <c r="F169" s="3" t="s">
        <v>9</v>
      </c>
      <c r="G169" s="3" t="s">
        <v>5</v>
      </c>
      <c r="H169" s="3" t="s">
        <v>10</v>
      </c>
      <c r="I169" s="3" t="s">
        <v>1496</v>
      </c>
      <c r="J169" s="3" t="s">
        <v>1497</v>
      </c>
      <c r="K169" s="4">
        <v>4008.05</v>
      </c>
      <c r="L169" s="3" t="s">
        <v>11</v>
      </c>
    </row>
    <row r="170" spans="1:12" x14ac:dyDescent="0.35">
      <c r="A170" s="3">
        <v>103430593</v>
      </c>
      <c r="B170" s="3" t="s">
        <v>1498</v>
      </c>
      <c r="C170" s="3" t="s">
        <v>10694</v>
      </c>
      <c r="D170" s="7">
        <v>0.62577546296296294</v>
      </c>
      <c r="E170" s="8" t="str">
        <f t="shared" si="3"/>
        <v>2022-07-11</v>
      </c>
      <c r="F170" s="3" t="s">
        <v>9</v>
      </c>
      <c r="G170" s="3" t="s">
        <v>5</v>
      </c>
      <c r="H170" s="3" t="s">
        <v>10</v>
      </c>
      <c r="I170" s="3" t="s">
        <v>711</v>
      </c>
      <c r="J170" s="3" t="s">
        <v>1499</v>
      </c>
      <c r="K170" s="4">
        <v>2089.0500000000002</v>
      </c>
      <c r="L170" s="3" t="s">
        <v>11</v>
      </c>
    </row>
    <row r="171" spans="1:12" x14ac:dyDescent="0.35">
      <c r="A171" s="3">
        <v>103430591</v>
      </c>
      <c r="B171" s="3" t="s">
        <v>1500</v>
      </c>
      <c r="C171" s="3" t="s">
        <v>10694</v>
      </c>
      <c r="D171" s="7">
        <v>0.62542824074074077</v>
      </c>
      <c r="E171" s="8" t="str">
        <f t="shared" si="3"/>
        <v>2022-07-11</v>
      </c>
      <c r="F171" s="3" t="s">
        <v>9</v>
      </c>
      <c r="G171" s="3" t="s">
        <v>5</v>
      </c>
      <c r="H171" s="3" t="s">
        <v>10</v>
      </c>
      <c r="I171" s="3" t="s">
        <v>1501</v>
      </c>
      <c r="J171" s="3" t="s">
        <v>1502</v>
      </c>
      <c r="K171" s="5">
        <v>2359</v>
      </c>
      <c r="L171" s="3" t="s">
        <v>11</v>
      </c>
    </row>
    <row r="172" spans="1:12" x14ac:dyDescent="0.35">
      <c r="A172" s="3">
        <v>103430436</v>
      </c>
      <c r="B172" s="3" t="s">
        <v>1503</v>
      </c>
      <c r="C172" s="3" t="s">
        <v>10694</v>
      </c>
      <c r="D172" s="7">
        <v>0.625</v>
      </c>
      <c r="E172" s="8" t="str">
        <f t="shared" si="3"/>
        <v>2022-07-11</v>
      </c>
      <c r="F172" s="3" t="s">
        <v>9</v>
      </c>
      <c r="G172" s="3" t="s">
        <v>5</v>
      </c>
      <c r="H172" s="3" t="s">
        <v>10</v>
      </c>
      <c r="I172" s="3" t="s">
        <v>1504</v>
      </c>
      <c r="J172" s="3" t="s">
        <v>1505</v>
      </c>
      <c r="K172" s="5">
        <v>1799</v>
      </c>
      <c r="L172" s="3" t="s">
        <v>11</v>
      </c>
    </row>
    <row r="173" spans="1:12" x14ac:dyDescent="0.35">
      <c r="A173" s="3">
        <v>103430589</v>
      </c>
      <c r="B173" s="3" t="s">
        <v>1506</v>
      </c>
      <c r="C173" s="3" t="s">
        <v>10694</v>
      </c>
      <c r="D173" s="7">
        <v>0.62440972222222224</v>
      </c>
      <c r="E173" s="8" t="str">
        <f t="shared" si="3"/>
        <v>2022-07-11</v>
      </c>
      <c r="F173" s="3" t="s">
        <v>9</v>
      </c>
      <c r="G173" s="3" t="s">
        <v>5</v>
      </c>
      <c r="H173" s="3" t="s">
        <v>10</v>
      </c>
      <c r="I173" s="3" t="s">
        <v>1507</v>
      </c>
      <c r="J173" s="3" t="s">
        <v>1508</v>
      </c>
      <c r="K173" s="5">
        <v>4219</v>
      </c>
      <c r="L173" s="3" t="s">
        <v>11</v>
      </c>
    </row>
    <row r="174" spans="1:12" x14ac:dyDescent="0.35">
      <c r="A174" s="3">
        <v>103430434</v>
      </c>
      <c r="B174" s="3" t="s">
        <v>1509</v>
      </c>
      <c r="C174" s="3" t="s">
        <v>10694</v>
      </c>
      <c r="D174" s="7">
        <v>0.62427083333333333</v>
      </c>
      <c r="E174" s="8" t="str">
        <f t="shared" si="3"/>
        <v>2022-07-11</v>
      </c>
      <c r="F174" s="3" t="s">
        <v>9</v>
      </c>
      <c r="G174" s="3" t="s">
        <v>5</v>
      </c>
      <c r="H174" s="3" t="s">
        <v>10</v>
      </c>
      <c r="I174" s="3" t="s">
        <v>1510</v>
      </c>
      <c r="J174" s="3" t="s">
        <v>1511</v>
      </c>
      <c r="K174" s="3">
        <v>749</v>
      </c>
      <c r="L174" s="3" t="s">
        <v>11</v>
      </c>
    </row>
    <row r="175" spans="1:12" x14ac:dyDescent="0.35">
      <c r="A175" s="3">
        <v>103430587</v>
      </c>
      <c r="B175" s="3" t="s">
        <v>1512</v>
      </c>
      <c r="C175" s="3" t="s">
        <v>10694</v>
      </c>
      <c r="D175" s="7">
        <v>0.62421296296296302</v>
      </c>
      <c r="E175" s="8" t="str">
        <f t="shared" si="3"/>
        <v>2022-07-11</v>
      </c>
      <c r="F175" s="3" t="s">
        <v>9</v>
      </c>
      <c r="G175" s="3" t="s">
        <v>5</v>
      </c>
      <c r="H175" s="3" t="s">
        <v>10</v>
      </c>
      <c r="I175" s="3" t="s">
        <v>1513</v>
      </c>
      <c r="J175" s="3" t="s">
        <v>1514</v>
      </c>
      <c r="K175" s="4">
        <v>2210.2199999999998</v>
      </c>
      <c r="L175" s="3" t="s">
        <v>11</v>
      </c>
    </row>
    <row r="176" spans="1:12" x14ac:dyDescent="0.35">
      <c r="A176" s="3">
        <v>103430586</v>
      </c>
      <c r="B176" s="3" t="s">
        <v>1515</v>
      </c>
      <c r="C176" s="3" t="s">
        <v>10694</v>
      </c>
      <c r="D176" s="7">
        <v>0.6240162037037037</v>
      </c>
      <c r="E176" s="8" t="str">
        <f t="shared" si="3"/>
        <v>2022-07-11</v>
      </c>
      <c r="F176" s="3" t="s">
        <v>9</v>
      </c>
      <c r="G176" s="3" t="s">
        <v>5</v>
      </c>
      <c r="H176" s="3" t="s">
        <v>10</v>
      </c>
      <c r="I176" s="3" t="s">
        <v>1516</v>
      </c>
      <c r="J176" s="3" t="s">
        <v>1517</v>
      </c>
      <c r="K176" s="3">
        <v>854.05</v>
      </c>
      <c r="L176" s="3" t="s">
        <v>11</v>
      </c>
    </row>
    <row r="177" spans="1:12" x14ac:dyDescent="0.35">
      <c r="A177" s="3">
        <v>103430582</v>
      </c>
      <c r="B177" s="3" t="s">
        <v>1518</v>
      </c>
      <c r="C177" s="3" t="s">
        <v>10694</v>
      </c>
      <c r="D177" s="7">
        <v>0.62274305555555554</v>
      </c>
      <c r="E177" s="8" t="str">
        <f t="shared" si="3"/>
        <v>2022-07-11</v>
      </c>
      <c r="F177" s="3" t="s">
        <v>9</v>
      </c>
      <c r="G177" s="3" t="s">
        <v>5</v>
      </c>
      <c r="H177" s="3" t="s">
        <v>10</v>
      </c>
      <c r="I177" s="3" t="s">
        <v>1519</v>
      </c>
      <c r="J177" s="3" t="s">
        <v>1520</v>
      </c>
      <c r="K177" s="4">
        <v>2991.55</v>
      </c>
      <c r="L177" s="3" t="s">
        <v>11</v>
      </c>
    </row>
    <row r="178" spans="1:12" x14ac:dyDescent="0.35">
      <c r="A178" s="3">
        <v>103430580</v>
      </c>
      <c r="B178" s="3" t="s">
        <v>1521</v>
      </c>
      <c r="C178" s="3" t="s">
        <v>10694</v>
      </c>
      <c r="D178" s="7">
        <v>0.62157407407407406</v>
      </c>
      <c r="E178" s="8" t="str">
        <f t="shared" si="3"/>
        <v>2022-07-11</v>
      </c>
      <c r="F178" s="3" t="s">
        <v>9</v>
      </c>
      <c r="G178" s="3" t="s">
        <v>5</v>
      </c>
      <c r="H178" s="3" t="s">
        <v>10</v>
      </c>
      <c r="I178" s="3" t="s">
        <v>1522</v>
      </c>
      <c r="J178" s="3" t="s">
        <v>1523</v>
      </c>
      <c r="K178" s="4">
        <v>5278.72</v>
      </c>
      <c r="L178" s="3" t="s">
        <v>11</v>
      </c>
    </row>
    <row r="179" spans="1:12" x14ac:dyDescent="0.35">
      <c r="A179" s="3">
        <v>103430569</v>
      </c>
      <c r="B179" s="3" t="s">
        <v>1524</v>
      </c>
      <c r="C179" s="3" t="s">
        <v>10694</v>
      </c>
      <c r="D179" s="7">
        <v>0.61684027777777783</v>
      </c>
      <c r="E179" s="8" t="str">
        <f t="shared" si="3"/>
        <v>2022-07-11</v>
      </c>
      <c r="F179" s="3" t="s">
        <v>9</v>
      </c>
      <c r="G179" s="3" t="s">
        <v>5</v>
      </c>
      <c r="H179" s="3" t="s">
        <v>10</v>
      </c>
      <c r="I179" s="3" t="s">
        <v>1525</v>
      </c>
      <c r="J179" s="3" t="s">
        <v>1526</v>
      </c>
      <c r="K179" s="5">
        <v>2399</v>
      </c>
      <c r="L179" s="3" t="s">
        <v>11</v>
      </c>
    </row>
    <row r="180" spans="1:12" x14ac:dyDescent="0.35">
      <c r="A180" s="3">
        <v>103430568</v>
      </c>
      <c r="B180" s="3" t="s">
        <v>1527</v>
      </c>
      <c r="C180" s="3" t="s">
        <v>10694</v>
      </c>
      <c r="D180" s="7">
        <v>0.61622685185185189</v>
      </c>
      <c r="E180" s="8" t="str">
        <f t="shared" si="3"/>
        <v>2022-07-11</v>
      </c>
      <c r="F180" s="3" t="s">
        <v>9</v>
      </c>
      <c r="G180" s="3" t="s">
        <v>5</v>
      </c>
      <c r="H180" s="3" t="s">
        <v>10</v>
      </c>
      <c r="I180" s="3" t="s">
        <v>1528</v>
      </c>
      <c r="J180" s="3" t="s">
        <v>1529</v>
      </c>
      <c r="K180" s="3">
        <v>899</v>
      </c>
      <c r="L180" s="3" t="s">
        <v>11</v>
      </c>
    </row>
    <row r="181" spans="1:12" x14ac:dyDescent="0.35">
      <c r="A181" s="3">
        <v>103430421</v>
      </c>
      <c r="B181" s="3" t="s">
        <v>1530</v>
      </c>
      <c r="C181" s="3" t="s">
        <v>10694</v>
      </c>
      <c r="D181" s="7">
        <v>0.61571759259259262</v>
      </c>
      <c r="E181" s="8" t="str">
        <f t="shared" si="3"/>
        <v>2022-07-11</v>
      </c>
      <c r="F181" s="3" t="s">
        <v>9</v>
      </c>
      <c r="G181" s="3" t="s">
        <v>5</v>
      </c>
      <c r="H181" s="3" t="s">
        <v>10</v>
      </c>
      <c r="I181" s="3" t="s">
        <v>1531</v>
      </c>
      <c r="J181" s="3" t="s">
        <v>1532</v>
      </c>
      <c r="K181" s="4">
        <v>1186.55</v>
      </c>
      <c r="L181" s="3" t="s">
        <v>11</v>
      </c>
    </row>
    <row r="182" spans="1:12" x14ac:dyDescent="0.35">
      <c r="A182" s="3">
        <v>103430565</v>
      </c>
      <c r="B182" s="3" t="s">
        <v>1533</v>
      </c>
      <c r="C182" s="3" t="s">
        <v>10694</v>
      </c>
      <c r="D182" s="7">
        <v>0.61444444444444446</v>
      </c>
      <c r="E182" s="8" t="str">
        <f t="shared" si="3"/>
        <v>2022-07-11</v>
      </c>
      <c r="F182" s="3" t="s">
        <v>9</v>
      </c>
      <c r="G182" s="3" t="s">
        <v>5</v>
      </c>
      <c r="H182" s="3" t="s">
        <v>10</v>
      </c>
      <c r="I182" s="3" t="s">
        <v>1534</v>
      </c>
      <c r="J182" s="3" t="s">
        <v>1535</v>
      </c>
      <c r="K182" s="4">
        <v>1447.2</v>
      </c>
      <c r="L182" s="3" t="s">
        <v>11</v>
      </c>
    </row>
    <row r="183" spans="1:12" x14ac:dyDescent="0.35">
      <c r="A183" s="3">
        <v>103430563</v>
      </c>
      <c r="B183" s="3" t="s">
        <v>1536</v>
      </c>
      <c r="C183" s="3" t="s">
        <v>10694</v>
      </c>
      <c r="D183" s="7">
        <v>0.61391203703703701</v>
      </c>
      <c r="E183" s="8" t="str">
        <f t="shared" si="3"/>
        <v>2022-07-11</v>
      </c>
      <c r="F183" s="3" t="s">
        <v>9</v>
      </c>
      <c r="G183" s="3" t="s">
        <v>5</v>
      </c>
      <c r="H183" s="3" t="s">
        <v>10</v>
      </c>
      <c r="I183" s="3" t="s">
        <v>1537</v>
      </c>
      <c r="J183" s="3" t="s">
        <v>1538</v>
      </c>
      <c r="K183" s="4">
        <v>3799.05</v>
      </c>
      <c r="L183" s="3" t="s">
        <v>11</v>
      </c>
    </row>
    <row r="184" spans="1:12" x14ac:dyDescent="0.35">
      <c r="A184" s="3">
        <v>103430560</v>
      </c>
      <c r="B184" s="3" t="s">
        <v>1539</v>
      </c>
      <c r="C184" s="3" t="s">
        <v>10694</v>
      </c>
      <c r="D184" s="7">
        <v>0.6133912037037037</v>
      </c>
      <c r="E184" s="8" t="str">
        <f t="shared" si="3"/>
        <v>2022-07-11</v>
      </c>
      <c r="F184" s="3" t="s">
        <v>9</v>
      </c>
      <c r="G184" s="3" t="s">
        <v>5</v>
      </c>
      <c r="H184" s="3" t="s">
        <v>10</v>
      </c>
      <c r="I184" s="3" t="s">
        <v>1540</v>
      </c>
      <c r="J184" s="3" t="s">
        <v>1541</v>
      </c>
      <c r="K184" s="5">
        <v>1259</v>
      </c>
      <c r="L184" s="3" t="s">
        <v>11</v>
      </c>
    </row>
    <row r="185" spans="1:12" x14ac:dyDescent="0.35">
      <c r="A185" s="3">
        <v>103430417</v>
      </c>
      <c r="B185" s="3" t="s">
        <v>1542</v>
      </c>
      <c r="C185" s="3" t="s">
        <v>10694</v>
      </c>
      <c r="D185" s="7">
        <v>0.61267361111111118</v>
      </c>
      <c r="E185" s="8" t="str">
        <f t="shared" si="3"/>
        <v>2022-07-11</v>
      </c>
      <c r="F185" s="3" t="s">
        <v>9</v>
      </c>
      <c r="G185" s="3" t="s">
        <v>5</v>
      </c>
      <c r="H185" s="3" t="s">
        <v>10</v>
      </c>
      <c r="I185" s="3" t="s">
        <v>1543</v>
      </c>
      <c r="J185" s="3" t="s">
        <v>1544</v>
      </c>
      <c r="K185" s="4">
        <v>6648.1</v>
      </c>
      <c r="L185" s="3" t="s">
        <v>11</v>
      </c>
    </row>
    <row r="186" spans="1:12" x14ac:dyDescent="0.35">
      <c r="A186" s="3">
        <v>103430551</v>
      </c>
      <c r="B186" s="3" t="s">
        <v>1545</v>
      </c>
      <c r="C186" s="3" t="s">
        <v>10694</v>
      </c>
      <c r="D186" s="7">
        <v>0.61129629629629634</v>
      </c>
      <c r="E186" s="8" t="str">
        <f t="shared" si="3"/>
        <v>2022-07-11</v>
      </c>
      <c r="F186" s="3" t="s">
        <v>9</v>
      </c>
      <c r="G186" s="3" t="s">
        <v>5</v>
      </c>
      <c r="H186" s="3" t="s">
        <v>10</v>
      </c>
      <c r="I186" s="3" t="s">
        <v>1546</v>
      </c>
      <c r="J186" s="3" t="s">
        <v>1547</v>
      </c>
      <c r="K186" s="5">
        <v>1719</v>
      </c>
      <c r="L186" s="3" t="s">
        <v>11</v>
      </c>
    </row>
    <row r="187" spans="1:12" x14ac:dyDescent="0.35">
      <c r="A187" s="3">
        <v>103430548</v>
      </c>
      <c r="B187" s="3" t="s">
        <v>1548</v>
      </c>
      <c r="C187" s="3" t="s">
        <v>10694</v>
      </c>
      <c r="D187" s="7">
        <v>0.61037037037037034</v>
      </c>
      <c r="E187" s="8" t="str">
        <f t="shared" si="3"/>
        <v>2022-07-11</v>
      </c>
      <c r="F187" s="3" t="s">
        <v>9</v>
      </c>
      <c r="G187" s="3" t="s">
        <v>5</v>
      </c>
      <c r="H187" s="3" t="s">
        <v>10</v>
      </c>
      <c r="I187" s="3" t="s">
        <v>1549</v>
      </c>
      <c r="J187" s="3" t="s">
        <v>1550</v>
      </c>
      <c r="K187" s="5">
        <v>4199</v>
      </c>
      <c r="L187" s="3" t="s">
        <v>11</v>
      </c>
    </row>
    <row r="188" spans="1:12" x14ac:dyDescent="0.35">
      <c r="A188" s="3">
        <v>103430537</v>
      </c>
      <c r="B188" s="3" t="s">
        <v>1551</v>
      </c>
      <c r="C188" s="3" t="s">
        <v>10694</v>
      </c>
      <c r="D188" s="7">
        <v>0.60795138888888889</v>
      </c>
      <c r="E188" s="8" t="str">
        <f t="shared" si="3"/>
        <v>2022-07-11</v>
      </c>
      <c r="F188" s="3" t="s">
        <v>9</v>
      </c>
      <c r="G188" s="3" t="s">
        <v>5</v>
      </c>
      <c r="H188" s="3" t="s">
        <v>10</v>
      </c>
      <c r="I188" s="3" t="s">
        <v>1546</v>
      </c>
      <c r="J188" s="3" t="s">
        <v>1547</v>
      </c>
      <c r="K188" s="5">
        <v>3849</v>
      </c>
      <c r="L188" s="3" t="s">
        <v>11</v>
      </c>
    </row>
    <row r="189" spans="1:12" x14ac:dyDescent="0.35">
      <c r="A189" s="3">
        <v>103430412</v>
      </c>
      <c r="B189" s="3" t="s">
        <v>1552</v>
      </c>
      <c r="C189" s="3" t="s">
        <v>10694</v>
      </c>
      <c r="D189" s="7">
        <v>0.60781249999999998</v>
      </c>
      <c r="E189" s="8" t="str">
        <f t="shared" si="3"/>
        <v>2022-07-11</v>
      </c>
      <c r="F189" s="3" t="s">
        <v>9</v>
      </c>
      <c r="G189" s="3" t="s">
        <v>5</v>
      </c>
      <c r="H189" s="3" t="s">
        <v>10</v>
      </c>
      <c r="I189" s="3" t="s">
        <v>1553</v>
      </c>
      <c r="J189" s="3" t="s">
        <v>1554</v>
      </c>
      <c r="K189" s="4">
        <v>2343.65</v>
      </c>
      <c r="L189" s="3" t="s">
        <v>11</v>
      </c>
    </row>
    <row r="190" spans="1:12" x14ac:dyDescent="0.35">
      <c r="A190" s="3">
        <v>103430532</v>
      </c>
      <c r="B190" s="3" t="s">
        <v>1555</v>
      </c>
      <c r="C190" s="3" t="s">
        <v>10694</v>
      </c>
      <c r="D190" s="7">
        <v>0.60674768518518518</v>
      </c>
      <c r="E190" s="8" t="str">
        <f t="shared" si="3"/>
        <v>2022-07-11</v>
      </c>
      <c r="F190" s="3" t="s">
        <v>9</v>
      </c>
      <c r="G190" s="3" t="s">
        <v>5</v>
      </c>
      <c r="H190" s="3" t="s">
        <v>10</v>
      </c>
      <c r="I190" s="3" t="s">
        <v>1556</v>
      </c>
      <c r="J190" s="3" t="s">
        <v>1557</v>
      </c>
      <c r="K190" s="4">
        <v>6602.69</v>
      </c>
      <c r="L190" s="3" t="s">
        <v>11</v>
      </c>
    </row>
    <row r="191" spans="1:12" x14ac:dyDescent="0.35">
      <c r="A191" s="3">
        <v>103430531</v>
      </c>
      <c r="B191" s="3" t="s">
        <v>1558</v>
      </c>
      <c r="C191" s="3" t="s">
        <v>10694</v>
      </c>
      <c r="D191" s="7">
        <v>0.60659722222222223</v>
      </c>
      <c r="E191" s="8" t="str">
        <f t="shared" si="3"/>
        <v>2022-07-11</v>
      </c>
      <c r="F191" s="3" t="s">
        <v>9</v>
      </c>
      <c r="G191" s="3" t="s">
        <v>5</v>
      </c>
      <c r="H191" s="3" t="s">
        <v>10</v>
      </c>
      <c r="I191" s="3" t="s">
        <v>1559</v>
      </c>
      <c r="J191" s="3" t="s">
        <v>1560</v>
      </c>
      <c r="K191" s="4">
        <v>1352.85</v>
      </c>
      <c r="L191" s="3" t="s">
        <v>11</v>
      </c>
    </row>
    <row r="192" spans="1:12" x14ac:dyDescent="0.35">
      <c r="A192" s="3">
        <v>103430410</v>
      </c>
      <c r="B192" s="3" t="s">
        <v>1561</v>
      </c>
      <c r="C192" s="3" t="s">
        <v>10694</v>
      </c>
      <c r="D192" s="7">
        <v>0.60645833333333332</v>
      </c>
      <c r="E192" s="8" t="str">
        <f t="shared" si="3"/>
        <v>2022-07-11</v>
      </c>
      <c r="F192" s="3" t="s">
        <v>9</v>
      </c>
      <c r="G192" s="3" t="s">
        <v>5</v>
      </c>
      <c r="H192" s="3" t="s">
        <v>10</v>
      </c>
      <c r="I192" s="3" t="s">
        <v>76</v>
      </c>
      <c r="J192" s="3" t="s">
        <v>77</v>
      </c>
      <c r="K192" s="3">
        <v>349</v>
      </c>
      <c r="L192" s="3" t="s">
        <v>11</v>
      </c>
    </row>
    <row r="193" spans="1:12" x14ac:dyDescent="0.35">
      <c r="A193" s="3">
        <v>103430530</v>
      </c>
      <c r="B193" s="3" t="s">
        <v>1562</v>
      </c>
      <c r="C193" s="3" t="s">
        <v>10694</v>
      </c>
      <c r="D193" s="7">
        <v>0.60629629629629633</v>
      </c>
      <c r="E193" s="8" t="str">
        <f t="shared" si="3"/>
        <v>2022-07-11</v>
      </c>
      <c r="F193" s="3" t="s">
        <v>9</v>
      </c>
      <c r="G193" s="3" t="s">
        <v>5</v>
      </c>
      <c r="H193" s="3" t="s">
        <v>10</v>
      </c>
      <c r="I193" s="3" t="s">
        <v>1563</v>
      </c>
      <c r="J193" s="3" t="s">
        <v>1564</v>
      </c>
      <c r="K193" s="5">
        <v>1649</v>
      </c>
      <c r="L193" s="3" t="s">
        <v>11</v>
      </c>
    </row>
    <row r="194" spans="1:12" x14ac:dyDescent="0.35">
      <c r="A194" s="3">
        <v>103430408</v>
      </c>
      <c r="B194" s="3" t="s">
        <v>1565</v>
      </c>
      <c r="C194" s="3" t="s">
        <v>10694</v>
      </c>
      <c r="D194" s="7">
        <v>0.60523148148148154</v>
      </c>
      <c r="E194" s="8" t="str">
        <f t="shared" ref="E194:E257" si="4">IF(D194 &gt; TIME(5,30,0), C194, C194 - 1)</f>
        <v>2022-07-11</v>
      </c>
      <c r="F194" s="3" t="s">
        <v>9</v>
      </c>
      <c r="G194" s="3" t="s">
        <v>5</v>
      </c>
      <c r="H194" s="3" t="s">
        <v>10</v>
      </c>
      <c r="I194" s="3" t="s">
        <v>1566</v>
      </c>
      <c r="J194" s="3" t="s">
        <v>1567</v>
      </c>
      <c r="K194" s="5">
        <v>1489</v>
      </c>
      <c r="L194" s="3" t="s">
        <v>11</v>
      </c>
    </row>
    <row r="195" spans="1:12" x14ac:dyDescent="0.35">
      <c r="A195" s="3">
        <v>103430526</v>
      </c>
      <c r="B195" s="3" t="s">
        <v>1568</v>
      </c>
      <c r="C195" s="3" t="s">
        <v>10694</v>
      </c>
      <c r="D195" s="7">
        <v>0.60469907407407408</v>
      </c>
      <c r="E195" s="8" t="str">
        <f t="shared" si="4"/>
        <v>2022-07-11</v>
      </c>
      <c r="F195" s="3" t="s">
        <v>9</v>
      </c>
      <c r="G195" s="3" t="s">
        <v>5</v>
      </c>
      <c r="H195" s="3" t="s">
        <v>10</v>
      </c>
      <c r="I195" s="3" t="s">
        <v>1569</v>
      </c>
      <c r="J195" s="3" t="s">
        <v>1570</v>
      </c>
      <c r="K195" s="4">
        <v>1063.05</v>
      </c>
      <c r="L195" s="3" t="s">
        <v>11</v>
      </c>
    </row>
    <row r="196" spans="1:12" x14ac:dyDescent="0.35">
      <c r="A196" s="3">
        <v>103430524</v>
      </c>
      <c r="B196" s="3" t="s">
        <v>1571</v>
      </c>
      <c r="C196" s="3" t="s">
        <v>10694</v>
      </c>
      <c r="D196" s="7">
        <v>0.6036111111111111</v>
      </c>
      <c r="E196" s="8" t="str">
        <f t="shared" si="4"/>
        <v>2022-07-11</v>
      </c>
      <c r="F196" s="3" t="s">
        <v>9</v>
      </c>
      <c r="G196" s="3" t="s">
        <v>5</v>
      </c>
      <c r="H196" s="3" t="s">
        <v>10</v>
      </c>
      <c r="I196" s="3" t="s">
        <v>1572</v>
      </c>
      <c r="J196" s="3" t="s">
        <v>1573</v>
      </c>
      <c r="K196" s="4">
        <v>2634.4</v>
      </c>
      <c r="L196" s="3" t="s">
        <v>11</v>
      </c>
    </row>
    <row r="197" spans="1:12" x14ac:dyDescent="0.35">
      <c r="A197" s="3">
        <v>103430523</v>
      </c>
      <c r="B197" s="3" t="s">
        <v>1574</v>
      </c>
      <c r="C197" s="3" t="s">
        <v>10694</v>
      </c>
      <c r="D197" s="7">
        <v>0.60334490740740743</v>
      </c>
      <c r="E197" s="8" t="str">
        <f t="shared" si="4"/>
        <v>2022-07-11</v>
      </c>
      <c r="F197" s="3" t="s">
        <v>9</v>
      </c>
      <c r="G197" s="3" t="s">
        <v>5</v>
      </c>
      <c r="H197" s="3" t="s">
        <v>10</v>
      </c>
      <c r="I197" s="3" t="s">
        <v>1575</v>
      </c>
      <c r="J197" s="3" t="s">
        <v>1576</v>
      </c>
      <c r="K197" s="4">
        <v>6174.05</v>
      </c>
      <c r="L197" s="3" t="s">
        <v>11</v>
      </c>
    </row>
    <row r="198" spans="1:12" x14ac:dyDescent="0.35">
      <c r="A198" s="3">
        <v>103430522</v>
      </c>
      <c r="B198" s="3" t="s">
        <v>1577</v>
      </c>
      <c r="C198" s="3" t="s">
        <v>10694</v>
      </c>
      <c r="D198" s="7">
        <v>0.60324074074074074</v>
      </c>
      <c r="E198" s="8" t="str">
        <f t="shared" si="4"/>
        <v>2022-07-11</v>
      </c>
      <c r="F198" s="3" t="s">
        <v>9</v>
      </c>
      <c r="G198" s="3" t="s">
        <v>5</v>
      </c>
      <c r="H198" s="3" t="s">
        <v>10</v>
      </c>
      <c r="I198" s="3" t="s">
        <v>1546</v>
      </c>
      <c r="J198" s="3" t="s">
        <v>1547</v>
      </c>
      <c r="K198" s="5">
        <v>7999</v>
      </c>
      <c r="L198" s="3" t="s">
        <v>11</v>
      </c>
    </row>
    <row r="199" spans="1:12" x14ac:dyDescent="0.35">
      <c r="A199" s="3">
        <v>103430519</v>
      </c>
      <c r="B199" s="3" t="s">
        <v>1578</v>
      </c>
      <c r="C199" s="3" t="s">
        <v>10694</v>
      </c>
      <c r="D199" s="7">
        <v>0.60219907407407403</v>
      </c>
      <c r="E199" s="8" t="str">
        <f t="shared" si="4"/>
        <v>2022-07-11</v>
      </c>
      <c r="F199" s="3" t="s">
        <v>9</v>
      </c>
      <c r="G199" s="3" t="s">
        <v>5</v>
      </c>
      <c r="H199" s="3" t="s">
        <v>10</v>
      </c>
      <c r="I199" s="3" t="s">
        <v>1579</v>
      </c>
      <c r="J199" s="3" t="s">
        <v>1580</v>
      </c>
      <c r="K199" s="3">
        <v>809</v>
      </c>
      <c r="L199" s="3" t="s">
        <v>11</v>
      </c>
    </row>
    <row r="200" spans="1:12" x14ac:dyDescent="0.35">
      <c r="A200" s="3">
        <v>103430515</v>
      </c>
      <c r="B200" s="3" t="s">
        <v>1581</v>
      </c>
      <c r="C200" s="3" t="s">
        <v>10694</v>
      </c>
      <c r="D200" s="7">
        <v>0.60195601851851854</v>
      </c>
      <c r="E200" s="8" t="str">
        <f t="shared" si="4"/>
        <v>2022-07-11</v>
      </c>
      <c r="F200" s="3" t="s">
        <v>9</v>
      </c>
      <c r="G200" s="3" t="s">
        <v>5</v>
      </c>
      <c r="H200" s="3" t="s">
        <v>12</v>
      </c>
      <c r="I200" s="3" t="s">
        <v>1582</v>
      </c>
      <c r="J200" s="3" t="s">
        <v>1583</v>
      </c>
      <c r="K200" s="3">
        <v>759.05</v>
      </c>
      <c r="L200" s="3" t="s">
        <v>11</v>
      </c>
    </row>
    <row r="201" spans="1:12" x14ac:dyDescent="0.35">
      <c r="A201" s="3">
        <v>103430403</v>
      </c>
      <c r="B201" s="3" t="s">
        <v>1584</v>
      </c>
      <c r="C201" s="3" t="s">
        <v>10694</v>
      </c>
      <c r="D201" s="7">
        <v>0.60144675925925928</v>
      </c>
      <c r="E201" s="8" t="str">
        <f t="shared" si="4"/>
        <v>2022-07-11</v>
      </c>
      <c r="F201" s="3" t="s">
        <v>9</v>
      </c>
      <c r="G201" s="3" t="s">
        <v>5</v>
      </c>
      <c r="H201" s="3" t="s">
        <v>10</v>
      </c>
      <c r="I201" s="3" t="s">
        <v>1585</v>
      </c>
      <c r="J201" s="3" t="s">
        <v>1586</v>
      </c>
      <c r="K201" s="4">
        <v>3607.24</v>
      </c>
      <c r="L201" s="3" t="s">
        <v>11</v>
      </c>
    </row>
    <row r="202" spans="1:12" x14ac:dyDescent="0.35">
      <c r="A202" s="3">
        <v>103430398</v>
      </c>
      <c r="B202" s="3" t="s">
        <v>1587</v>
      </c>
      <c r="C202" s="3" t="s">
        <v>10694</v>
      </c>
      <c r="D202" s="7">
        <v>0.59972222222222216</v>
      </c>
      <c r="E202" s="8" t="str">
        <f t="shared" si="4"/>
        <v>2022-07-11</v>
      </c>
      <c r="F202" s="3" t="s">
        <v>9</v>
      </c>
      <c r="G202" s="3" t="s">
        <v>5</v>
      </c>
      <c r="H202" s="3" t="s">
        <v>10</v>
      </c>
      <c r="I202" s="3" t="s">
        <v>1588</v>
      </c>
      <c r="J202" s="3" t="s">
        <v>1589</v>
      </c>
      <c r="K202" s="4">
        <v>2841.97</v>
      </c>
      <c r="L202" s="3" t="s">
        <v>11</v>
      </c>
    </row>
    <row r="203" spans="1:12" x14ac:dyDescent="0.35">
      <c r="A203" s="3">
        <v>103430507</v>
      </c>
      <c r="B203" s="3" t="s">
        <v>1590</v>
      </c>
      <c r="C203" s="3" t="s">
        <v>10694</v>
      </c>
      <c r="D203" s="7">
        <v>0.59899305555555549</v>
      </c>
      <c r="E203" s="8" t="str">
        <f t="shared" si="4"/>
        <v>2022-07-11</v>
      </c>
      <c r="F203" s="3" t="s">
        <v>9</v>
      </c>
      <c r="G203" s="3" t="s">
        <v>5</v>
      </c>
      <c r="H203" s="3" t="s">
        <v>12</v>
      </c>
      <c r="I203" s="3" t="s">
        <v>1591</v>
      </c>
      <c r="J203" s="3" t="s">
        <v>1592</v>
      </c>
      <c r="K203" s="3">
        <v>899</v>
      </c>
      <c r="L203" s="3" t="s">
        <v>11</v>
      </c>
    </row>
    <row r="204" spans="1:12" x14ac:dyDescent="0.35">
      <c r="A204" s="3">
        <v>103430506</v>
      </c>
      <c r="B204" s="3" t="s">
        <v>1593</v>
      </c>
      <c r="C204" s="3" t="s">
        <v>10694</v>
      </c>
      <c r="D204" s="7">
        <v>0.59876157407407404</v>
      </c>
      <c r="E204" s="8" t="str">
        <f t="shared" si="4"/>
        <v>2022-07-11</v>
      </c>
      <c r="F204" s="3" t="s">
        <v>9</v>
      </c>
      <c r="G204" s="3" t="s">
        <v>5</v>
      </c>
      <c r="H204" s="3" t="s">
        <v>10</v>
      </c>
      <c r="I204" s="3" t="s">
        <v>1594</v>
      </c>
      <c r="J204" s="3" t="s">
        <v>1595</v>
      </c>
      <c r="K204" s="4">
        <v>2611.5500000000002</v>
      </c>
      <c r="L204" s="3" t="s">
        <v>11</v>
      </c>
    </row>
    <row r="205" spans="1:12" x14ac:dyDescent="0.35">
      <c r="A205" s="3">
        <v>103430504</v>
      </c>
      <c r="B205" s="3" t="s">
        <v>1596</v>
      </c>
      <c r="C205" s="3" t="s">
        <v>10694</v>
      </c>
      <c r="D205" s="7">
        <v>0.59762731481481479</v>
      </c>
      <c r="E205" s="8" t="str">
        <f t="shared" si="4"/>
        <v>2022-07-11</v>
      </c>
      <c r="F205" s="3" t="s">
        <v>9</v>
      </c>
      <c r="G205" s="3" t="s">
        <v>5</v>
      </c>
      <c r="H205" s="3" t="s">
        <v>12</v>
      </c>
      <c r="I205" s="3" t="s">
        <v>1597</v>
      </c>
      <c r="J205" s="3" t="s">
        <v>1598</v>
      </c>
      <c r="K205" s="4">
        <v>1196.05</v>
      </c>
      <c r="L205" s="3" t="s">
        <v>11</v>
      </c>
    </row>
    <row r="206" spans="1:12" x14ac:dyDescent="0.35">
      <c r="A206" s="3">
        <v>103430392</v>
      </c>
      <c r="B206" s="3" t="s">
        <v>1599</v>
      </c>
      <c r="C206" s="3" t="s">
        <v>10694</v>
      </c>
      <c r="D206" s="7">
        <v>0.59758101851851853</v>
      </c>
      <c r="E206" s="8" t="str">
        <f t="shared" si="4"/>
        <v>2022-07-11</v>
      </c>
      <c r="F206" s="3" t="s">
        <v>9</v>
      </c>
      <c r="G206" s="3" t="s">
        <v>5</v>
      </c>
      <c r="H206" s="3" t="s">
        <v>10</v>
      </c>
      <c r="I206" s="3" t="s">
        <v>1600</v>
      </c>
      <c r="J206" s="3" t="s">
        <v>1601</v>
      </c>
      <c r="K206" s="3">
        <v>603.77</v>
      </c>
      <c r="L206" s="3" t="s">
        <v>11</v>
      </c>
    </row>
    <row r="207" spans="1:12" x14ac:dyDescent="0.35">
      <c r="A207" s="3">
        <v>103430390</v>
      </c>
      <c r="B207" s="3" t="s">
        <v>1602</v>
      </c>
      <c r="C207" s="3" t="s">
        <v>10694</v>
      </c>
      <c r="D207" s="7">
        <v>0.59723379629629625</v>
      </c>
      <c r="E207" s="8" t="str">
        <f t="shared" si="4"/>
        <v>2022-07-11</v>
      </c>
      <c r="F207" s="3" t="s">
        <v>9</v>
      </c>
      <c r="G207" s="3" t="s">
        <v>5</v>
      </c>
      <c r="H207" s="3" t="s">
        <v>10</v>
      </c>
      <c r="I207" s="3" t="s">
        <v>1603</v>
      </c>
      <c r="J207" s="3" t="s">
        <v>1604</v>
      </c>
      <c r="K207" s="3">
        <v>255.55</v>
      </c>
      <c r="L207" s="3" t="s">
        <v>11</v>
      </c>
    </row>
    <row r="208" spans="1:12" x14ac:dyDescent="0.35">
      <c r="A208" s="3">
        <v>103430503</v>
      </c>
      <c r="B208" s="3" t="s">
        <v>1605</v>
      </c>
      <c r="C208" s="3" t="s">
        <v>10694</v>
      </c>
      <c r="D208" s="7">
        <v>0.59671296296296295</v>
      </c>
      <c r="E208" s="8" t="str">
        <f t="shared" si="4"/>
        <v>2022-07-11</v>
      </c>
      <c r="F208" s="3" t="s">
        <v>9</v>
      </c>
      <c r="G208" s="3" t="s">
        <v>5</v>
      </c>
      <c r="H208" s="3" t="s">
        <v>10</v>
      </c>
      <c r="I208" s="3" t="s">
        <v>1606</v>
      </c>
      <c r="J208" s="3" t="s">
        <v>1607</v>
      </c>
      <c r="K208" s="5">
        <v>3599</v>
      </c>
      <c r="L208" s="3" t="s">
        <v>11</v>
      </c>
    </row>
    <row r="209" spans="1:12" x14ac:dyDescent="0.35">
      <c r="A209" s="3">
        <v>103430502</v>
      </c>
      <c r="B209" s="3" t="s">
        <v>1608</v>
      </c>
      <c r="C209" s="3" t="s">
        <v>10694</v>
      </c>
      <c r="D209" s="7">
        <v>0.59665509259259253</v>
      </c>
      <c r="E209" s="8" t="str">
        <f t="shared" si="4"/>
        <v>2022-07-11</v>
      </c>
      <c r="F209" s="3" t="s">
        <v>9</v>
      </c>
      <c r="G209" s="3" t="s">
        <v>5</v>
      </c>
      <c r="H209" s="3" t="s">
        <v>10</v>
      </c>
      <c r="I209" s="3" t="s">
        <v>1609</v>
      </c>
      <c r="J209" s="3" t="s">
        <v>753</v>
      </c>
      <c r="K209" s="4">
        <v>2345.6</v>
      </c>
      <c r="L209" s="3" t="s">
        <v>11</v>
      </c>
    </row>
    <row r="210" spans="1:12" x14ac:dyDescent="0.35">
      <c r="A210" s="3">
        <v>103430387</v>
      </c>
      <c r="B210" s="3" t="s">
        <v>1610</v>
      </c>
      <c r="C210" s="3" t="s">
        <v>10694</v>
      </c>
      <c r="D210" s="7">
        <v>0.59495370370370371</v>
      </c>
      <c r="E210" s="8" t="str">
        <f t="shared" si="4"/>
        <v>2022-07-11</v>
      </c>
      <c r="F210" s="3" t="s">
        <v>9</v>
      </c>
      <c r="G210" s="3" t="s">
        <v>5</v>
      </c>
      <c r="H210" s="3" t="s">
        <v>10</v>
      </c>
      <c r="I210" s="3" t="s">
        <v>1611</v>
      </c>
      <c r="J210" s="3" t="s">
        <v>1612</v>
      </c>
      <c r="K210" s="5">
        <v>2999</v>
      </c>
      <c r="L210" s="3" t="s">
        <v>11</v>
      </c>
    </row>
    <row r="211" spans="1:12" x14ac:dyDescent="0.35">
      <c r="A211" s="3">
        <v>103430500</v>
      </c>
      <c r="B211" s="3" t="s">
        <v>1613</v>
      </c>
      <c r="C211" s="3" t="s">
        <v>10694</v>
      </c>
      <c r="D211" s="7">
        <v>0.59462962962962962</v>
      </c>
      <c r="E211" s="8" t="str">
        <f t="shared" si="4"/>
        <v>2022-07-11</v>
      </c>
      <c r="F211" s="3" t="s">
        <v>9</v>
      </c>
      <c r="G211" s="3" t="s">
        <v>5</v>
      </c>
      <c r="H211" s="3" t="s">
        <v>10</v>
      </c>
      <c r="I211" s="3" t="s">
        <v>1614</v>
      </c>
      <c r="J211" s="3" t="s">
        <v>1615</v>
      </c>
      <c r="K211" s="5">
        <v>1679</v>
      </c>
      <c r="L211" s="3" t="s">
        <v>11</v>
      </c>
    </row>
    <row r="212" spans="1:12" x14ac:dyDescent="0.35">
      <c r="A212" s="3">
        <v>103430386</v>
      </c>
      <c r="B212" s="3" t="s">
        <v>1616</v>
      </c>
      <c r="C212" s="3" t="s">
        <v>10694</v>
      </c>
      <c r="D212" s="7">
        <v>0.59449074074074071</v>
      </c>
      <c r="E212" s="8" t="str">
        <f t="shared" si="4"/>
        <v>2022-07-11</v>
      </c>
      <c r="F212" s="3" t="s">
        <v>9</v>
      </c>
      <c r="G212" s="3" t="s">
        <v>5</v>
      </c>
      <c r="H212" s="3" t="s">
        <v>10</v>
      </c>
      <c r="I212" s="3" t="s">
        <v>1617</v>
      </c>
      <c r="J212" s="3" t="s">
        <v>1618</v>
      </c>
      <c r="K212" s="4">
        <v>3989.05</v>
      </c>
      <c r="L212" s="3" t="s">
        <v>11</v>
      </c>
    </row>
    <row r="213" spans="1:12" x14ac:dyDescent="0.35">
      <c r="A213" s="3">
        <v>103430385</v>
      </c>
      <c r="B213" s="3" t="s">
        <v>1619</v>
      </c>
      <c r="C213" s="3" t="s">
        <v>10694</v>
      </c>
      <c r="D213" s="7">
        <v>0.59429398148148149</v>
      </c>
      <c r="E213" s="8" t="str">
        <f t="shared" si="4"/>
        <v>2022-07-11</v>
      </c>
      <c r="F213" s="3" t="s">
        <v>9</v>
      </c>
      <c r="G213" s="3" t="s">
        <v>5</v>
      </c>
      <c r="H213" s="3" t="s">
        <v>10</v>
      </c>
      <c r="I213" s="3" t="s">
        <v>646</v>
      </c>
      <c r="J213" s="3" t="s">
        <v>647</v>
      </c>
      <c r="K213" s="3">
        <v>920.55</v>
      </c>
      <c r="L213" s="3" t="s">
        <v>11</v>
      </c>
    </row>
    <row r="214" spans="1:12" x14ac:dyDescent="0.35">
      <c r="A214" s="3">
        <v>103430378</v>
      </c>
      <c r="B214" s="3" t="s">
        <v>1620</v>
      </c>
      <c r="C214" s="3" t="s">
        <v>10694</v>
      </c>
      <c r="D214" s="7">
        <v>0.59163194444444445</v>
      </c>
      <c r="E214" s="8" t="str">
        <f t="shared" si="4"/>
        <v>2022-07-11</v>
      </c>
      <c r="F214" s="3" t="s">
        <v>9</v>
      </c>
      <c r="G214" s="3" t="s">
        <v>5</v>
      </c>
      <c r="H214" s="3" t="s">
        <v>10</v>
      </c>
      <c r="I214" s="3" t="s">
        <v>1621</v>
      </c>
      <c r="J214" s="3" t="s">
        <v>1622</v>
      </c>
      <c r="K214" s="4">
        <v>1899.05</v>
      </c>
      <c r="L214" s="3" t="s">
        <v>11</v>
      </c>
    </row>
    <row r="215" spans="1:12" x14ac:dyDescent="0.35">
      <c r="A215" s="3">
        <v>103430376</v>
      </c>
      <c r="B215" s="3" t="s">
        <v>1623</v>
      </c>
      <c r="C215" s="3" t="s">
        <v>10694</v>
      </c>
      <c r="D215" s="7">
        <v>0.59079861111111109</v>
      </c>
      <c r="E215" s="8" t="str">
        <f t="shared" si="4"/>
        <v>2022-07-11</v>
      </c>
      <c r="F215" s="3" t="s">
        <v>9</v>
      </c>
      <c r="G215" s="3" t="s">
        <v>5</v>
      </c>
      <c r="H215" s="3" t="s">
        <v>10</v>
      </c>
      <c r="I215" s="3" t="s">
        <v>704</v>
      </c>
      <c r="J215" s="3" t="s">
        <v>705</v>
      </c>
      <c r="K215" s="4">
        <v>1129.55</v>
      </c>
      <c r="L215" s="3" t="s">
        <v>11</v>
      </c>
    </row>
    <row r="216" spans="1:12" x14ac:dyDescent="0.35">
      <c r="A216" s="3">
        <v>103430476</v>
      </c>
      <c r="B216" s="3" t="s">
        <v>1624</v>
      </c>
      <c r="C216" s="3" t="s">
        <v>10694</v>
      </c>
      <c r="D216" s="7">
        <v>0.58925925925925926</v>
      </c>
      <c r="E216" s="8" t="str">
        <f t="shared" si="4"/>
        <v>2022-07-11</v>
      </c>
      <c r="F216" s="3" t="s">
        <v>9</v>
      </c>
      <c r="G216" s="3" t="s">
        <v>5</v>
      </c>
      <c r="H216" s="3" t="s">
        <v>10</v>
      </c>
      <c r="I216" s="3" t="s">
        <v>1625</v>
      </c>
      <c r="J216" s="3" t="s">
        <v>1626</v>
      </c>
      <c r="K216" s="4">
        <v>2991.55</v>
      </c>
      <c r="L216" s="3" t="s">
        <v>11</v>
      </c>
    </row>
    <row r="217" spans="1:12" x14ac:dyDescent="0.35">
      <c r="A217" s="3">
        <v>103430468</v>
      </c>
      <c r="B217" s="3" t="s">
        <v>1627</v>
      </c>
      <c r="C217" s="3" t="s">
        <v>10694</v>
      </c>
      <c r="D217" s="7">
        <v>0.58815972222222224</v>
      </c>
      <c r="E217" s="8" t="str">
        <f t="shared" si="4"/>
        <v>2022-07-11</v>
      </c>
      <c r="F217" s="3" t="s">
        <v>9</v>
      </c>
      <c r="G217" s="3" t="s">
        <v>5</v>
      </c>
      <c r="H217" s="3" t="s">
        <v>10</v>
      </c>
      <c r="I217" s="3" t="s">
        <v>1628</v>
      </c>
      <c r="J217" s="3" t="s">
        <v>1629</v>
      </c>
      <c r="K217" s="3">
        <v>749</v>
      </c>
      <c r="L217" s="3" t="s">
        <v>11</v>
      </c>
    </row>
    <row r="218" spans="1:12" x14ac:dyDescent="0.35">
      <c r="A218" s="3">
        <v>103430467</v>
      </c>
      <c r="B218" s="3" t="s">
        <v>1630</v>
      </c>
      <c r="C218" s="3" t="s">
        <v>10694</v>
      </c>
      <c r="D218" s="7">
        <v>0.58789351851851845</v>
      </c>
      <c r="E218" s="8" t="str">
        <f t="shared" si="4"/>
        <v>2022-07-11</v>
      </c>
      <c r="F218" s="3" t="s">
        <v>9</v>
      </c>
      <c r="G218" s="3" t="s">
        <v>5</v>
      </c>
      <c r="H218" s="3" t="s">
        <v>12</v>
      </c>
      <c r="I218" s="3" t="s">
        <v>1631</v>
      </c>
      <c r="J218" s="3" t="s">
        <v>1632</v>
      </c>
      <c r="K218" s="4">
        <v>3656.55</v>
      </c>
      <c r="L218" s="3" t="s">
        <v>11</v>
      </c>
    </row>
    <row r="219" spans="1:12" x14ac:dyDescent="0.35">
      <c r="A219" s="3">
        <v>103430466</v>
      </c>
      <c r="B219" s="3" t="s">
        <v>1633</v>
      </c>
      <c r="C219" s="3" t="s">
        <v>10694</v>
      </c>
      <c r="D219" s="7">
        <v>0.58780092592592592</v>
      </c>
      <c r="E219" s="8" t="str">
        <f t="shared" si="4"/>
        <v>2022-07-11</v>
      </c>
      <c r="F219" s="3" t="s">
        <v>9</v>
      </c>
      <c r="G219" s="3" t="s">
        <v>5</v>
      </c>
      <c r="H219" s="3" t="s">
        <v>10</v>
      </c>
      <c r="I219" s="3" t="s">
        <v>1634</v>
      </c>
      <c r="J219" s="3" t="s">
        <v>1635</v>
      </c>
      <c r="K219" s="3">
        <v>469.39</v>
      </c>
      <c r="L219" s="3" t="s">
        <v>11</v>
      </c>
    </row>
    <row r="220" spans="1:12" x14ac:dyDescent="0.35">
      <c r="A220" s="3">
        <v>103430364</v>
      </c>
      <c r="B220" s="3" t="s">
        <v>1636</v>
      </c>
      <c r="C220" s="3" t="s">
        <v>10694</v>
      </c>
      <c r="D220" s="7">
        <v>0.58770833333333339</v>
      </c>
      <c r="E220" s="8" t="str">
        <f t="shared" si="4"/>
        <v>2022-07-11</v>
      </c>
      <c r="F220" s="3" t="s">
        <v>9</v>
      </c>
      <c r="G220" s="3" t="s">
        <v>5</v>
      </c>
      <c r="H220" s="3" t="s">
        <v>10</v>
      </c>
      <c r="I220" s="3" t="s">
        <v>1637</v>
      </c>
      <c r="J220" s="3" t="s">
        <v>1638</v>
      </c>
      <c r="K220" s="4">
        <v>2165.0500000000002</v>
      </c>
      <c r="L220" s="3" t="s">
        <v>11</v>
      </c>
    </row>
    <row r="221" spans="1:12" x14ac:dyDescent="0.35">
      <c r="A221" s="3">
        <v>103430263</v>
      </c>
      <c r="B221" s="3" t="s">
        <v>1639</v>
      </c>
      <c r="C221" s="3" t="s">
        <v>10694</v>
      </c>
      <c r="D221" s="7">
        <v>0.58564814814814814</v>
      </c>
      <c r="E221" s="8" t="str">
        <f t="shared" si="4"/>
        <v>2022-07-11</v>
      </c>
      <c r="F221" s="3" t="s">
        <v>9</v>
      </c>
      <c r="G221" s="3" t="s">
        <v>5</v>
      </c>
      <c r="H221" s="3" t="s">
        <v>10</v>
      </c>
      <c r="I221" s="3" t="s">
        <v>1640</v>
      </c>
      <c r="J221" s="3" t="s">
        <v>1641</v>
      </c>
      <c r="K221" s="4">
        <v>4511.6000000000004</v>
      </c>
      <c r="L221" s="3" t="s">
        <v>11</v>
      </c>
    </row>
    <row r="222" spans="1:12" x14ac:dyDescent="0.35">
      <c r="A222" s="3">
        <v>103430357</v>
      </c>
      <c r="B222" s="3" t="s">
        <v>1642</v>
      </c>
      <c r="C222" s="3" t="s">
        <v>10694</v>
      </c>
      <c r="D222" s="7">
        <v>0.5855555555555555</v>
      </c>
      <c r="E222" s="8" t="str">
        <f t="shared" si="4"/>
        <v>2022-07-11</v>
      </c>
      <c r="F222" s="3" t="s">
        <v>9</v>
      </c>
      <c r="G222" s="3" t="s">
        <v>5</v>
      </c>
      <c r="H222" s="3" t="s">
        <v>10</v>
      </c>
      <c r="I222" s="3" t="s">
        <v>1643</v>
      </c>
      <c r="J222" s="3" t="s">
        <v>1644</v>
      </c>
      <c r="K222" s="5">
        <v>3369</v>
      </c>
      <c r="L222" s="3" t="s">
        <v>11</v>
      </c>
    </row>
    <row r="223" spans="1:12" x14ac:dyDescent="0.35">
      <c r="A223" s="3">
        <v>103430355</v>
      </c>
      <c r="B223" s="3" t="s">
        <v>1645</v>
      </c>
      <c r="C223" s="3" t="s">
        <v>10694</v>
      </c>
      <c r="D223" s="7">
        <v>0.58532407407407405</v>
      </c>
      <c r="E223" s="8" t="str">
        <f t="shared" si="4"/>
        <v>2022-07-11</v>
      </c>
      <c r="F223" s="3" t="s">
        <v>9</v>
      </c>
      <c r="G223" s="3" t="s">
        <v>5</v>
      </c>
      <c r="H223" s="3" t="s">
        <v>12</v>
      </c>
      <c r="I223" s="3" t="s">
        <v>1646</v>
      </c>
      <c r="J223" s="3" t="s">
        <v>1647</v>
      </c>
      <c r="K223" s="4">
        <v>2773.05</v>
      </c>
      <c r="L223" s="3" t="s">
        <v>11</v>
      </c>
    </row>
    <row r="224" spans="1:12" x14ac:dyDescent="0.35">
      <c r="A224" s="3">
        <v>103430347</v>
      </c>
      <c r="B224" s="3" t="s">
        <v>1648</v>
      </c>
      <c r="C224" s="3" t="s">
        <v>10694</v>
      </c>
      <c r="D224" s="7">
        <v>0.58202546296296298</v>
      </c>
      <c r="E224" s="8" t="str">
        <f t="shared" si="4"/>
        <v>2022-07-11</v>
      </c>
      <c r="F224" s="3" t="s">
        <v>9</v>
      </c>
      <c r="G224" s="3" t="s">
        <v>5</v>
      </c>
      <c r="H224" s="3" t="s">
        <v>10</v>
      </c>
      <c r="I224" s="3" t="s">
        <v>1649</v>
      </c>
      <c r="J224" s="3" t="s">
        <v>1650</v>
      </c>
      <c r="K224" s="4">
        <v>2868.05</v>
      </c>
      <c r="L224" s="3" t="s">
        <v>11</v>
      </c>
    </row>
    <row r="225" spans="1:12" x14ac:dyDescent="0.35">
      <c r="A225" s="3">
        <v>103430255</v>
      </c>
      <c r="B225" s="3" t="s">
        <v>1651</v>
      </c>
      <c r="C225" s="3" t="s">
        <v>10694</v>
      </c>
      <c r="D225" s="7">
        <v>0.58151620370370372</v>
      </c>
      <c r="E225" s="8" t="str">
        <f t="shared" si="4"/>
        <v>2022-07-11</v>
      </c>
      <c r="F225" s="3" t="s">
        <v>9</v>
      </c>
      <c r="G225" s="3" t="s">
        <v>5</v>
      </c>
      <c r="H225" s="3" t="s">
        <v>10</v>
      </c>
      <c r="I225" s="3" t="s">
        <v>1652</v>
      </c>
      <c r="J225" s="3" t="s">
        <v>1653</v>
      </c>
      <c r="K225" s="4">
        <v>3313.6</v>
      </c>
      <c r="L225" s="3" t="s">
        <v>11</v>
      </c>
    </row>
    <row r="226" spans="1:12" x14ac:dyDescent="0.35">
      <c r="A226" s="3">
        <v>103430339</v>
      </c>
      <c r="B226" s="3" t="s">
        <v>1654</v>
      </c>
      <c r="C226" s="3" t="s">
        <v>10694</v>
      </c>
      <c r="D226" s="7">
        <v>0.57913194444444438</v>
      </c>
      <c r="E226" s="8" t="str">
        <f t="shared" si="4"/>
        <v>2022-07-11</v>
      </c>
      <c r="F226" s="3" t="s">
        <v>9</v>
      </c>
      <c r="G226" s="3" t="s">
        <v>5</v>
      </c>
      <c r="H226" s="3" t="s">
        <v>12</v>
      </c>
      <c r="I226" s="3" t="s">
        <v>1655</v>
      </c>
      <c r="J226" s="3" t="s">
        <v>1656</v>
      </c>
      <c r="K226" s="4">
        <v>5319.05</v>
      </c>
      <c r="L226" s="3" t="s">
        <v>11</v>
      </c>
    </row>
    <row r="227" spans="1:12" x14ac:dyDescent="0.35">
      <c r="A227" s="3">
        <v>103430337</v>
      </c>
      <c r="B227" s="3" t="s">
        <v>1657</v>
      </c>
      <c r="C227" s="3" t="s">
        <v>10694</v>
      </c>
      <c r="D227" s="7">
        <v>0.5786458333333333</v>
      </c>
      <c r="E227" s="8" t="str">
        <f t="shared" si="4"/>
        <v>2022-07-11</v>
      </c>
      <c r="F227" s="3" t="s">
        <v>9</v>
      </c>
      <c r="G227" s="3" t="s">
        <v>5</v>
      </c>
      <c r="H227" s="3" t="s">
        <v>12</v>
      </c>
      <c r="I227" s="3" t="s">
        <v>1658</v>
      </c>
      <c r="J227" s="3" t="s">
        <v>1659</v>
      </c>
      <c r="K227" s="4">
        <v>1329.05</v>
      </c>
      <c r="L227" s="3" t="s">
        <v>11</v>
      </c>
    </row>
    <row r="228" spans="1:12" x14ac:dyDescent="0.35">
      <c r="A228" s="3">
        <v>103430336</v>
      </c>
      <c r="B228" s="3" t="s">
        <v>1660</v>
      </c>
      <c r="C228" s="3" t="s">
        <v>10694</v>
      </c>
      <c r="D228" s="7">
        <v>0.57861111111111108</v>
      </c>
      <c r="E228" s="8" t="str">
        <f t="shared" si="4"/>
        <v>2022-07-11</v>
      </c>
      <c r="F228" s="3" t="s">
        <v>9</v>
      </c>
      <c r="G228" s="3" t="s">
        <v>5</v>
      </c>
      <c r="H228" s="3" t="s">
        <v>10</v>
      </c>
      <c r="I228" s="3" t="s">
        <v>1661</v>
      </c>
      <c r="J228" s="3" t="s">
        <v>1662</v>
      </c>
      <c r="K228" s="3">
        <v>389</v>
      </c>
      <c r="L228" s="3" t="s">
        <v>11</v>
      </c>
    </row>
    <row r="229" spans="1:12" x14ac:dyDescent="0.35">
      <c r="A229" s="3">
        <v>103430333</v>
      </c>
      <c r="B229" s="3" t="s">
        <v>1663</v>
      </c>
      <c r="C229" s="3" t="s">
        <v>10694</v>
      </c>
      <c r="D229" s="7">
        <v>0.57725694444444442</v>
      </c>
      <c r="E229" s="8" t="str">
        <f t="shared" si="4"/>
        <v>2022-07-11</v>
      </c>
      <c r="F229" s="3" t="s">
        <v>9</v>
      </c>
      <c r="G229" s="3" t="s">
        <v>5</v>
      </c>
      <c r="H229" s="3" t="s">
        <v>10</v>
      </c>
      <c r="I229" s="3" t="s">
        <v>1664</v>
      </c>
      <c r="J229" s="3" t="s">
        <v>1665</v>
      </c>
      <c r="K229" s="5">
        <v>2099</v>
      </c>
      <c r="L229" s="3" t="s">
        <v>11</v>
      </c>
    </row>
    <row r="230" spans="1:12" x14ac:dyDescent="0.35">
      <c r="A230" s="3">
        <v>103430330</v>
      </c>
      <c r="B230" s="3" t="s">
        <v>1666</v>
      </c>
      <c r="C230" s="3" t="s">
        <v>10694</v>
      </c>
      <c r="D230" s="7">
        <v>0.57657407407407402</v>
      </c>
      <c r="E230" s="8" t="str">
        <f t="shared" si="4"/>
        <v>2022-07-11</v>
      </c>
      <c r="F230" s="3" t="s">
        <v>9</v>
      </c>
      <c r="G230" s="3" t="s">
        <v>5</v>
      </c>
      <c r="H230" s="3" t="s">
        <v>10</v>
      </c>
      <c r="I230" s="3" t="s">
        <v>1667</v>
      </c>
      <c r="J230" s="3" t="s">
        <v>1668</v>
      </c>
      <c r="K230" s="4">
        <v>1196.1400000000001</v>
      </c>
      <c r="L230" s="3" t="s">
        <v>11</v>
      </c>
    </row>
    <row r="231" spans="1:12" x14ac:dyDescent="0.35">
      <c r="A231" s="3">
        <v>103430239</v>
      </c>
      <c r="B231" s="3" t="s">
        <v>1669</v>
      </c>
      <c r="C231" s="3" t="s">
        <v>10694</v>
      </c>
      <c r="D231" s="7">
        <v>0.57586805555555554</v>
      </c>
      <c r="E231" s="8" t="str">
        <f t="shared" si="4"/>
        <v>2022-07-11</v>
      </c>
      <c r="F231" s="3" t="s">
        <v>9</v>
      </c>
      <c r="G231" s="3" t="s">
        <v>5</v>
      </c>
      <c r="H231" s="3" t="s">
        <v>10</v>
      </c>
      <c r="I231" s="3" t="s">
        <v>1670</v>
      </c>
      <c r="J231" s="3" t="s">
        <v>1671</v>
      </c>
      <c r="K231" s="5">
        <v>3849</v>
      </c>
      <c r="L231" s="3" t="s">
        <v>11</v>
      </c>
    </row>
    <row r="232" spans="1:12" x14ac:dyDescent="0.35">
      <c r="A232" s="3">
        <v>103430328</v>
      </c>
      <c r="B232" s="3" t="s">
        <v>1672</v>
      </c>
      <c r="C232" s="3" t="s">
        <v>10694</v>
      </c>
      <c r="D232" s="7">
        <v>0.5758564814814815</v>
      </c>
      <c r="E232" s="8" t="str">
        <f t="shared" si="4"/>
        <v>2022-07-11</v>
      </c>
      <c r="F232" s="3" t="s">
        <v>9</v>
      </c>
      <c r="G232" s="3" t="s">
        <v>5</v>
      </c>
      <c r="H232" s="3" t="s">
        <v>10</v>
      </c>
      <c r="I232" s="3" t="s">
        <v>1673</v>
      </c>
      <c r="J232" s="3" t="s">
        <v>1674</v>
      </c>
      <c r="K232" s="4">
        <v>1994.05</v>
      </c>
      <c r="L232" s="3" t="s">
        <v>11</v>
      </c>
    </row>
    <row r="233" spans="1:12" x14ac:dyDescent="0.35">
      <c r="A233" s="3">
        <v>103430327</v>
      </c>
      <c r="B233" s="3" t="s">
        <v>1675</v>
      </c>
      <c r="C233" s="3" t="s">
        <v>10694</v>
      </c>
      <c r="D233" s="7">
        <v>0.57581018518518523</v>
      </c>
      <c r="E233" s="8" t="str">
        <f t="shared" si="4"/>
        <v>2022-07-11</v>
      </c>
      <c r="F233" s="3" t="s">
        <v>9</v>
      </c>
      <c r="G233" s="3" t="s">
        <v>5</v>
      </c>
      <c r="H233" s="3" t="s">
        <v>12</v>
      </c>
      <c r="I233" s="3" t="s">
        <v>1676</v>
      </c>
      <c r="J233" s="3" t="s">
        <v>1677</v>
      </c>
      <c r="K233" s="5">
        <v>4549</v>
      </c>
      <c r="L233" s="3" t="s">
        <v>11</v>
      </c>
    </row>
    <row r="234" spans="1:12" x14ac:dyDescent="0.35">
      <c r="A234" s="3">
        <v>103430236</v>
      </c>
      <c r="B234" s="3" t="s">
        <v>1678</v>
      </c>
      <c r="C234" s="3" t="s">
        <v>10694</v>
      </c>
      <c r="D234" s="7">
        <v>0.57373842592592594</v>
      </c>
      <c r="E234" s="8" t="str">
        <f t="shared" si="4"/>
        <v>2022-07-11</v>
      </c>
      <c r="F234" s="3" t="s">
        <v>9</v>
      </c>
      <c r="G234" s="3" t="s">
        <v>5</v>
      </c>
      <c r="H234" s="3" t="s">
        <v>10</v>
      </c>
      <c r="I234" s="3" t="s">
        <v>1679</v>
      </c>
      <c r="J234" s="3" t="s">
        <v>1680</v>
      </c>
      <c r="K234" s="5">
        <v>2449</v>
      </c>
      <c r="L234" s="3" t="s">
        <v>11</v>
      </c>
    </row>
    <row r="235" spans="1:12" x14ac:dyDescent="0.35">
      <c r="A235" s="3">
        <v>103430235</v>
      </c>
      <c r="B235" s="3" t="s">
        <v>1681</v>
      </c>
      <c r="C235" s="3" t="s">
        <v>10694</v>
      </c>
      <c r="D235" s="7">
        <v>0.57371527777777775</v>
      </c>
      <c r="E235" s="8" t="str">
        <f t="shared" si="4"/>
        <v>2022-07-11</v>
      </c>
      <c r="F235" s="3" t="s">
        <v>9</v>
      </c>
      <c r="G235" s="3" t="s">
        <v>5</v>
      </c>
      <c r="H235" s="3" t="s">
        <v>10</v>
      </c>
      <c r="I235" s="3" t="s">
        <v>1682</v>
      </c>
      <c r="J235" s="3" t="s">
        <v>1683</v>
      </c>
      <c r="K235" s="4">
        <v>3333.64</v>
      </c>
      <c r="L235" s="3" t="s">
        <v>11</v>
      </c>
    </row>
    <row r="236" spans="1:12" x14ac:dyDescent="0.35">
      <c r="A236" s="3">
        <v>103430320</v>
      </c>
      <c r="B236" s="3" t="s">
        <v>1684</v>
      </c>
      <c r="C236" s="3" t="s">
        <v>10694</v>
      </c>
      <c r="D236" s="7">
        <v>0.57341435185185186</v>
      </c>
      <c r="E236" s="8" t="str">
        <f t="shared" si="4"/>
        <v>2022-07-11</v>
      </c>
      <c r="F236" s="3" t="s">
        <v>9</v>
      </c>
      <c r="G236" s="3" t="s">
        <v>5</v>
      </c>
      <c r="H236" s="3" t="s">
        <v>10</v>
      </c>
      <c r="I236" s="3" t="s">
        <v>1685</v>
      </c>
      <c r="J236" s="3" t="s">
        <v>1686</v>
      </c>
      <c r="K236" s="4">
        <v>1300.55</v>
      </c>
      <c r="L236" s="3" t="s">
        <v>11</v>
      </c>
    </row>
    <row r="237" spans="1:12" x14ac:dyDescent="0.35">
      <c r="A237" s="3">
        <v>103430233</v>
      </c>
      <c r="B237" s="3" t="s">
        <v>1687</v>
      </c>
      <c r="C237" s="3" t="s">
        <v>10694</v>
      </c>
      <c r="D237" s="7">
        <v>0.57280092592592591</v>
      </c>
      <c r="E237" s="8" t="str">
        <f t="shared" si="4"/>
        <v>2022-07-11</v>
      </c>
      <c r="F237" s="3" t="s">
        <v>9</v>
      </c>
      <c r="G237" s="3" t="s">
        <v>5</v>
      </c>
      <c r="H237" s="3" t="s">
        <v>10</v>
      </c>
      <c r="I237" s="3" t="s">
        <v>1688</v>
      </c>
      <c r="J237" s="3" t="s">
        <v>1689</v>
      </c>
      <c r="K237" s="4">
        <v>3807.65</v>
      </c>
      <c r="L237" s="3" t="s">
        <v>11</v>
      </c>
    </row>
    <row r="238" spans="1:12" x14ac:dyDescent="0.35">
      <c r="A238" s="3">
        <v>103430314</v>
      </c>
      <c r="B238" s="3" t="s">
        <v>1690</v>
      </c>
      <c r="C238" s="3" t="s">
        <v>10694</v>
      </c>
      <c r="D238" s="7">
        <v>0.57214120370370369</v>
      </c>
      <c r="E238" s="8" t="str">
        <f t="shared" si="4"/>
        <v>2022-07-11</v>
      </c>
      <c r="F238" s="3" t="s">
        <v>9</v>
      </c>
      <c r="G238" s="3" t="s">
        <v>5</v>
      </c>
      <c r="H238" s="3" t="s">
        <v>10</v>
      </c>
      <c r="I238" s="3" t="s">
        <v>1691</v>
      </c>
      <c r="J238" s="3" t="s">
        <v>1692</v>
      </c>
      <c r="K238" s="5">
        <v>2309</v>
      </c>
      <c r="L238" s="3" t="s">
        <v>11</v>
      </c>
    </row>
    <row r="239" spans="1:12" x14ac:dyDescent="0.35">
      <c r="A239" s="3">
        <v>103430309</v>
      </c>
      <c r="B239" s="3" t="s">
        <v>1693</v>
      </c>
      <c r="C239" s="3" t="s">
        <v>10694</v>
      </c>
      <c r="D239" s="7">
        <v>0.57105324074074071</v>
      </c>
      <c r="E239" s="8" t="str">
        <f t="shared" si="4"/>
        <v>2022-07-11</v>
      </c>
      <c r="F239" s="3" t="s">
        <v>9</v>
      </c>
      <c r="G239" s="3" t="s">
        <v>5</v>
      </c>
      <c r="H239" s="3" t="s">
        <v>10</v>
      </c>
      <c r="I239" s="3" t="s">
        <v>1694</v>
      </c>
      <c r="J239" s="3" t="s">
        <v>1695</v>
      </c>
      <c r="K239" s="4">
        <v>2393.14</v>
      </c>
      <c r="L239" s="3" t="s">
        <v>11</v>
      </c>
    </row>
    <row r="240" spans="1:12" x14ac:dyDescent="0.35">
      <c r="A240" s="3">
        <v>103430308</v>
      </c>
      <c r="B240" s="3" t="s">
        <v>1696</v>
      </c>
      <c r="C240" s="3" t="s">
        <v>10694</v>
      </c>
      <c r="D240" s="7">
        <v>0.5706944444444445</v>
      </c>
      <c r="E240" s="8" t="str">
        <f t="shared" si="4"/>
        <v>2022-07-11</v>
      </c>
      <c r="F240" s="3" t="s">
        <v>9</v>
      </c>
      <c r="G240" s="3" t="s">
        <v>5</v>
      </c>
      <c r="H240" s="3" t="s">
        <v>10</v>
      </c>
      <c r="I240" s="3" t="s">
        <v>1697</v>
      </c>
      <c r="J240" s="3" t="s">
        <v>1698</v>
      </c>
      <c r="K240" s="5">
        <v>3199</v>
      </c>
      <c r="L240" s="3" t="s">
        <v>11</v>
      </c>
    </row>
    <row r="241" spans="1:12" x14ac:dyDescent="0.35">
      <c r="A241" s="3">
        <v>103430231</v>
      </c>
      <c r="B241" s="3" t="s">
        <v>1699</v>
      </c>
      <c r="C241" s="3" t="s">
        <v>10694</v>
      </c>
      <c r="D241" s="7">
        <v>0.57011574074074078</v>
      </c>
      <c r="E241" s="8" t="str">
        <f t="shared" si="4"/>
        <v>2022-07-11</v>
      </c>
      <c r="F241" s="3" t="s">
        <v>9</v>
      </c>
      <c r="G241" s="3" t="s">
        <v>5</v>
      </c>
      <c r="H241" s="3" t="s">
        <v>10</v>
      </c>
      <c r="I241" s="3" t="s">
        <v>1700</v>
      </c>
      <c r="J241" s="3" t="s">
        <v>1701</v>
      </c>
      <c r="K241" s="3">
        <v>749</v>
      </c>
      <c r="L241" s="3" t="s">
        <v>11</v>
      </c>
    </row>
    <row r="242" spans="1:12" x14ac:dyDescent="0.35">
      <c r="A242" s="3">
        <v>103430305</v>
      </c>
      <c r="B242" s="3" t="s">
        <v>1702</v>
      </c>
      <c r="C242" s="3" t="s">
        <v>10694</v>
      </c>
      <c r="D242" s="7">
        <v>0.56946759259259261</v>
      </c>
      <c r="E242" s="8" t="str">
        <f t="shared" si="4"/>
        <v>2022-07-11</v>
      </c>
      <c r="F242" s="3" t="s">
        <v>9</v>
      </c>
      <c r="G242" s="3" t="s">
        <v>5</v>
      </c>
      <c r="H242" s="3" t="s">
        <v>10</v>
      </c>
      <c r="I242" s="3" t="s">
        <v>1703</v>
      </c>
      <c r="J242" s="3" t="s">
        <v>1704</v>
      </c>
      <c r="K242" s="4">
        <v>3040.52</v>
      </c>
      <c r="L242" s="3" t="s">
        <v>11</v>
      </c>
    </row>
    <row r="243" spans="1:12" x14ac:dyDescent="0.35">
      <c r="A243" s="3">
        <v>103430302</v>
      </c>
      <c r="B243" s="3" t="s">
        <v>1705</v>
      </c>
      <c r="C243" s="3" t="s">
        <v>10694</v>
      </c>
      <c r="D243" s="7">
        <v>0.56874999999999998</v>
      </c>
      <c r="E243" s="8" t="str">
        <f t="shared" si="4"/>
        <v>2022-07-11</v>
      </c>
      <c r="F243" s="3" t="s">
        <v>9</v>
      </c>
      <c r="G243" s="3" t="s">
        <v>5</v>
      </c>
      <c r="H243" s="3" t="s">
        <v>10</v>
      </c>
      <c r="I243" s="3" t="s">
        <v>1706</v>
      </c>
      <c r="J243" s="3" t="s">
        <v>1707</v>
      </c>
      <c r="K243" s="4">
        <v>6026.04</v>
      </c>
      <c r="L243" s="3" t="s">
        <v>11</v>
      </c>
    </row>
    <row r="244" spans="1:12" x14ac:dyDescent="0.35">
      <c r="A244" s="3">
        <v>103430227</v>
      </c>
      <c r="B244" s="3" t="s">
        <v>1708</v>
      </c>
      <c r="C244" s="3" t="s">
        <v>10694</v>
      </c>
      <c r="D244" s="7">
        <v>0.56799768518518523</v>
      </c>
      <c r="E244" s="8" t="str">
        <f t="shared" si="4"/>
        <v>2022-07-11</v>
      </c>
      <c r="F244" s="3" t="s">
        <v>9</v>
      </c>
      <c r="G244" s="3" t="s">
        <v>5</v>
      </c>
      <c r="H244" s="3" t="s">
        <v>10</v>
      </c>
      <c r="I244" s="3" t="s">
        <v>67</v>
      </c>
      <c r="J244" s="3" t="s">
        <v>1709</v>
      </c>
      <c r="K244" s="4">
        <v>4331.1000000000004</v>
      </c>
      <c r="L244" s="3" t="s">
        <v>11</v>
      </c>
    </row>
    <row r="245" spans="1:12" x14ac:dyDescent="0.35">
      <c r="A245" s="3">
        <v>103430299</v>
      </c>
      <c r="B245" s="3" t="s">
        <v>1710</v>
      </c>
      <c r="C245" s="3" t="s">
        <v>10694</v>
      </c>
      <c r="D245" s="7">
        <v>0.56752314814814808</v>
      </c>
      <c r="E245" s="8" t="str">
        <f t="shared" si="4"/>
        <v>2022-07-11</v>
      </c>
      <c r="F245" s="3" t="s">
        <v>9</v>
      </c>
      <c r="G245" s="3" t="s">
        <v>5</v>
      </c>
      <c r="H245" s="3" t="s">
        <v>10</v>
      </c>
      <c r="I245" s="3" t="s">
        <v>1711</v>
      </c>
      <c r="J245" s="3" t="s">
        <v>1712</v>
      </c>
      <c r="K245" s="4">
        <v>1804.1</v>
      </c>
      <c r="L245" s="3" t="s">
        <v>11</v>
      </c>
    </row>
    <row r="246" spans="1:12" x14ac:dyDescent="0.35">
      <c r="A246" s="3">
        <v>103430297</v>
      </c>
      <c r="B246" s="3" t="s">
        <v>1713</v>
      </c>
      <c r="C246" s="3" t="s">
        <v>10694</v>
      </c>
      <c r="D246" s="7">
        <v>0.56725694444444441</v>
      </c>
      <c r="E246" s="8" t="str">
        <f t="shared" si="4"/>
        <v>2022-07-11</v>
      </c>
      <c r="F246" s="3" t="s">
        <v>9</v>
      </c>
      <c r="G246" s="3" t="s">
        <v>5</v>
      </c>
      <c r="H246" s="3" t="s">
        <v>10</v>
      </c>
      <c r="I246" s="3" t="s">
        <v>1714</v>
      </c>
      <c r="J246" s="3" t="s">
        <v>1715</v>
      </c>
      <c r="K246" s="5">
        <v>2399</v>
      </c>
      <c r="L246" s="3" t="s">
        <v>11</v>
      </c>
    </row>
    <row r="247" spans="1:12" x14ac:dyDescent="0.35">
      <c r="A247" s="3">
        <v>103430225</v>
      </c>
      <c r="B247" s="3" t="s">
        <v>1716</v>
      </c>
      <c r="C247" s="3" t="s">
        <v>10694</v>
      </c>
      <c r="D247" s="7">
        <v>0.56710648148148146</v>
      </c>
      <c r="E247" s="8" t="str">
        <f t="shared" si="4"/>
        <v>2022-07-11</v>
      </c>
      <c r="F247" s="3" t="s">
        <v>9</v>
      </c>
      <c r="G247" s="3" t="s">
        <v>5</v>
      </c>
      <c r="H247" s="3" t="s">
        <v>10</v>
      </c>
      <c r="I247" s="3" t="s">
        <v>1717</v>
      </c>
      <c r="J247" s="3" t="s">
        <v>1718</v>
      </c>
      <c r="K247" s="4">
        <v>6767.85</v>
      </c>
      <c r="L247" s="3" t="s">
        <v>11</v>
      </c>
    </row>
    <row r="248" spans="1:12" x14ac:dyDescent="0.35">
      <c r="A248" s="3">
        <v>103430296</v>
      </c>
      <c r="B248" s="3" t="s">
        <v>1719</v>
      </c>
      <c r="C248" s="3" t="s">
        <v>10694</v>
      </c>
      <c r="D248" s="7">
        <v>0.56666666666666665</v>
      </c>
      <c r="E248" s="8" t="str">
        <f t="shared" si="4"/>
        <v>2022-07-11</v>
      </c>
      <c r="F248" s="3" t="s">
        <v>9</v>
      </c>
      <c r="G248" s="3" t="s">
        <v>5</v>
      </c>
      <c r="H248" s="3" t="s">
        <v>10</v>
      </c>
      <c r="I248" s="3" t="s">
        <v>1720</v>
      </c>
      <c r="J248" s="3" t="s">
        <v>1721</v>
      </c>
      <c r="K248" s="4">
        <v>5699.05</v>
      </c>
      <c r="L248" s="3" t="s">
        <v>11</v>
      </c>
    </row>
    <row r="249" spans="1:12" x14ac:dyDescent="0.35">
      <c r="A249" s="3">
        <v>103430223</v>
      </c>
      <c r="B249" s="3" t="s">
        <v>1722</v>
      </c>
      <c r="C249" s="3" t="s">
        <v>10694</v>
      </c>
      <c r="D249" s="7">
        <v>0.56655092592592593</v>
      </c>
      <c r="E249" s="8" t="str">
        <f t="shared" si="4"/>
        <v>2022-07-11</v>
      </c>
      <c r="F249" s="3" t="s">
        <v>9</v>
      </c>
      <c r="G249" s="3" t="s">
        <v>5</v>
      </c>
      <c r="H249" s="3" t="s">
        <v>10</v>
      </c>
      <c r="I249" s="3" t="s">
        <v>1723</v>
      </c>
      <c r="J249" s="3" t="s">
        <v>1724</v>
      </c>
      <c r="K249" s="3">
        <v>920.55</v>
      </c>
      <c r="L249" s="3" t="s">
        <v>11</v>
      </c>
    </row>
    <row r="250" spans="1:12" x14ac:dyDescent="0.35">
      <c r="A250" s="3">
        <v>103430222</v>
      </c>
      <c r="B250" s="3" t="s">
        <v>1725</v>
      </c>
      <c r="C250" s="3" t="s">
        <v>10694</v>
      </c>
      <c r="D250" s="7">
        <v>0.56640046296296298</v>
      </c>
      <c r="E250" s="8" t="str">
        <f t="shared" si="4"/>
        <v>2022-07-11</v>
      </c>
      <c r="F250" s="3" t="s">
        <v>9</v>
      </c>
      <c r="G250" s="3" t="s">
        <v>5</v>
      </c>
      <c r="H250" s="3" t="s">
        <v>10</v>
      </c>
      <c r="I250" s="3" t="s">
        <v>1726</v>
      </c>
      <c r="J250" s="3" t="s">
        <v>1727</v>
      </c>
      <c r="K250" s="4">
        <v>4178.1000000000004</v>
      </c>
      <c r="L250" s="3" t="s">
        <v>11</v>
      </c>
    </row>
    <row r="251" spans="1:12" x14ac:dyDescent="0.35">
      <c r="A251" s="3">
        <v>103430293</v>
      </c>
      <c r="B251" s="3" t="s">
        <v>1728</v>
      </c>
      <c r="C251" s="3" t="s">
        <v>10694</v>
      </c>
      <c r="D251" s="7">
        <v>0.56503472222222217</v>
      </c>
      <c r="E251" s="8" t="str">
        <f t="shared" si="4"/>
        <v>2022-07-11</v>
      </c>
      <c r="F251" s="3" t="s">
        <v>9</v>
      </c>
      <c r="G251" s="3" t="s">
        <v>5</v>
      </c>
      <c r="H251" s="3" t="s">
        <v>10</v>
      </c>
      <c r="I251" s="3" t="s">
        <v>1729</v>
      </c>
      <c r="J251" s="3" t="s">
        <v>1730</v>
      </c>
      <c r="K251" s="5">
        <v>1299</v>
      </c>
      <c r="L251" s="3" t="s">
        <v>11</v>
      </c>
    </row>
    <row r="252" spans="1:12" x14ac:dyDescent="0.35">
      <c r="A252" s="3">
        <v>103430287</v>
      </c>
      <c r="B252" s="3" t="s">
        <v>1731</v>
      </c>
      <c r="C252" s="3" t="s">
        <v>10694</v>
      </c>
      <c r="D252" s="7">
        <v>0.56388888888888888</v>
      </c>
      <c r="E252" s="8" t="str">
        <f t="shared" si="4"/>
        <v>2022-07-11</v>
      </c>
      <c r="F252" s="3" t="s">
        <v>9</v>
      </c>
      <c r="G252" s="3" t="s">
        <v>5</v>
      </c>
      <c r="H252" s="3" t="s">
        <v>12</v>
      </c>
      <c r="I252" s="3" t="s">
        <v>1732</v>
      </c>
      <c r="J252" s="3" t="s">
        <v>1733</v>
      </c>
      <c r="K252" s="4">
        <v>2165.1</v>
      </c>
      <c r="L252" s="3" t="s">
        <v>11</v>
      </c>
    </row>
    <row r="253" spans="1:12" x14ac:dyDescent="0.35">
      <c r="A253" s="3">
        <v>103430213</v>
      </c>
      <c r="B253" s="3" t="s">
        <v>1734</v>
      </c>
      <c r="C253" s="3" t="s">
        <v>10694</v>
      </c>
      <c r="D253" s="7">
        <v>0.56366898148148148</v>
      </c>
      <c r="E253" s="8" t="str">
        <f t="shared" si="4"/>
        <v>2022-07-11</v>
      </c>
      <c r="F253" s="3" t="s">
        <v>9</v>
      </c>
      <c r="G253" s="3" t="s">
        <v>5</v>
      </c>
      <c r="H253" s="3" t="s">
        <v>10</v>
      </c>
      <c r="I253" s="3" t="s">
        <v>1735</v>
      </c>
      <c r="J253" s="3" t="s">
        <v>1736</v>
      </c>
      <c r="K253" s="5">
        <v>3149</v>
      </c>
      <c r="L253" s="3" t="s">
        <v>11</v>
      </c>
    </row>
    <row r="254" spans="1:12" x14ac:dyDescent="0.35">
      <c r="A254" s="3">
        <v>103430278</v>
      </c>
      <c r="B254" s="3" t="s">
        <v>1737</v>
      </c>
      <c r="C254" s="3" t="s">
        <v>10694</v>
      </c>
      <c r="D254" s="7">
        <v>0.56111111111111112</v>
      </c>
      <c r="E254" s="8" t="str">
        <f t="shared" si="4"/>
        <v>2022-07-11</v>
      </c>
      <c r="F254" s="3" t="s">
        <v>9</v>
      </c>
      <c r="G254" s="3" t="s">
        <v>5</v>
      </c>
      <c r="H254" s="3" t="s">
        <v>10</v>
      </c>
      <c r="I254" s="3" t="s">
        <v>52</v>
      </c>
      <c r="J254" s="3" t="s">
        <v>53</v>
      </c>
      <c r="K254" s="4">
        <v>4736.32</v>
      </c>
      <c r="L254" s="3" t="s">
        <v>11</v>
      </c>
    </row>
    <row r="255" spans="1:12" x14ac:dyDescent="0.35">
      <c r="A255" s="3">
        <v>103430209</v>
      </c>
      <c r="B255" s="3" t="s">
        <v>1738</v>
      </c>
      <c r="C255" s="3" t="s">
        <v>10694</v>
      </c>
      <c r="D255" s="7">
        <v>0.56100694444444443</v>
      </c>
      <c r="E255" s="8" t="str">
        <f t="shared" si="4"/>
        <v>2022-07-11</v>
      </c>
      <c r="F255" s="3" t="s">
        <v>9</v>
      </c>
      <c r="G255" s="3" t="s">
        <v>5</v>
      </c>
      <c r="H255" s="3" t="s">
        <v>12</v>
      </c>
      <c r="I255" s="3" t="s">
        <v>1739</v>
      </c>
      <c r="J255" s="3" t="s">
        <v>1740</v>
      </c>
      <c r="K255" s="4">
        <v>2676.15</v>
      </c>
      <c r="L255" s="3" t="s">
        <v>11</v>
      </c>
    </row>
    <row r="256" spans="1:12" x14ac:dyDescent="0.35">
      <c r="A256" s="3">
        <v>103430206</v>
      </c>
      <c r="B256" s="3" t="s">
        <v>1741</v>
      </c>
      <c r="C256" s="3" t="s">
        <v>10694</v>
      </c>
      <c r="D256" s="7">
        <v>0.55888888888888888</v>
      </c>
      <c r="E256" s="8" t="str">
        <f t="shared" si="4"/>
        <v>2022-07-11</v>
      </c>
      <c r="F256" s="3" t="s">
        <v>9</v>
      </c>
      <c r="G256" s="3" t="s">
        <v>5</v>
      </c>
      <c r="H256" s="3" t="s">
        <v>10</v>
      </c>
      <c r="I256" s="3" t="s">
        <v>1742</v>
      </c>
      <c r="J256" s="3" t="s">
        <v>1743</v>
      </c>
      <c r="K256" s="4">
        <v>3389.6</v>
      </c>
      <c r="L256" s="3" t="s">
        <v>11</v>
      </c>
    </row>
    <row r="257" spans="1:12" x14ac:dyDescent="0.35">
      <c r="A257" s="3">
        <v>103430271</v>
      </c>
      <c r="B257" s="3" t="s">
        <v>1744</v>
      </c>
      <c r="C257" s="3" t="s">
        <v>10694</v>
      </c>
      <c r="D257" s="7">
        <v>0.55859953703703702</v>
      </c>
      <c r="E257" s="8" t="str">
        <f t="shared" si="4"/>
        <v>2022-07-11</v>
      </c>
      <c r="F257" s="3" t="s">
        <v>9</v>
      </c>
      <c r="G257" s="3" t="s">
        <v>5</v>
      </c>
      <c r="H257" s="3" t="s">
        <v>10</v>
      </c>
      <c r="I257" s="3" t="s">
        <v>1745</v>
      </c>
      <c r="J257" s="3" t="s">
        <v>1746</v>
      </c>
      <c r="K257" s="5">
        <v>6499</v>
      </c>
      <c r="L257" s="3" t="s">
        <v>11</v>
      </c>
    </row>
    <row r="258" spans="1:12" x14ac:dyDescent="0.35">
      <c r="A258" s="3">
        <v>103430195</v>
      </c>
      <c r="B258" s="3" t="s">
        <v>1747</v>
      </c>
      <c r="C258" s="3" t="s">
        <v>10694</v>
      </c>
      <c r="D258" s="7">
        <v>0.55428240740740742</v>
      </c>
      <c r="E258" s="8" t="str">
        <f t="shared" ref="E258:E321" si="5">IF(D258 &gt; TIME(5,30,0), C258, C258 - 1)</f>
        <v>2022-07-11</v>
      </c>
      <c r="F258" s="3" t="s">
        <v>9</v>
      </c>
      <c r="G258" s="3" t="s">
        <v>5</v>
      </c>
      <c r="H258" s="3" t="s">
        <v>10</v>
      </c>
      <c r="I258" s="3" t="s">
        <v>1748</v>
      </c>
      <c r="J258" s="3" t="s">
        <v>1749</v>
      </c>
      <c r="K258" s="4">
        <v>2634.4</v>
      </c>
      <c r="L258" s="3" t="s">
        <v>11</v>
      </c>
    </row>
    <row r="259" spans="1:12" x14ac:dyDescent="0.35">
      <c r="A259" s="3">
        <v>103430191</v>
      </c>
      <c r="B259" s="3" t="s">
        <v>1750</v>
      </c>
      <c r="C259" s="3" t="s">
        <v>10694</v>
      </c>
      <c r="D259" s="7">
        <v>0.55299768518518522</v>
      </c>
      <c r="E259" s="8" t="str">
        <f t="shared" si="5"/>
        <v>2022-07-11</v>
      </c>
      <c r="F259" s="3" t="s">
        <v>9</v>
      </c>
      <c r="G259" s="3" t="s">
        <v>5</v>
      </c>
      <c r="H259" s="3" t="s">
        <v>10</v>
      </c>
      <c r="I259" s="3" t="s">
        <v>1751</v>
      </c>
      <c r="J259" s="3" t="s">
        <v>1752</v>
      </c>
      <c r="K259" s="4">
        <v>3032.1</v>
      </c>
      <c r="L259" s="3" t="s">
        <v>11</v>
      </c>
    </row>
    <row r="260" spans="1:12" x14ac:dyDescent="0.35">
      <c r="A260" s="3">
        <v>103430152</v>
      </c>
      <c r="B260" s="3" t="s">
        <v>1753</v>
      </c>
      <c r="C260" s="3" t="s">
        <v>10694</v>
      </c>
      <c r="D260" s="7">
        <v>0.55274305555555558</v>
      </c>
      <c r="E260" s="8" t="str">
        <f t="shared" si="5"/>
        <v>2022-07-11</v>
      </c>
      <c r="F260" s="3" t="s">
        <v>9</v>
      </c>
      <c r="G260" s="3" t="s">
        <v>5</v>
      </c>
      <c r="H260" s="3" t="s">
        <v>10</v>
      </c>
      <c r="I260" s="3" t="s">
        <v>646</v>
      </c>
      <c r="J260" s="3" t="s">
        <v>647</v>
      </c>
      <c r="K260" s="4">
        <v>3192.14</v>
      </c>
      <c r="L260" s="3" t="s">
        <v>11</v>
      </c>
    </row>
    <row r="261" spans="1:12" x14ac:dyDescent="0.35">
      <c r="A261" s="3">
        <v>103430151</v>
      </c>
      <c r="B261" s="3" t="s">
        <v>1754</v>
      </c>
      <c r="C261" s="3" t="s">
        <v>10694</v>
      </c>
      <c r="D261" s="7">
        <v>0.55239583333333331</v>
      </c>
      <c r="E261" s="8" t="str">
        <f t="shared" si="5"/>
        <v>2022-07-11</v>
      </c>
      <c r="F261" s="3" t="s">
        <v>9</v>
      </c>
      <c r="G261" s="3" t="s">
        <v>5</v>
      </c>
      <c r="H261" s="3" t="s">
        <v>10</v>
      </c>
      <c r="I261" s="3" t="s">
        <v>1755</v>
      </c>
      <c r="J261" s="3" t="s">
        <v>1756</v>
      </c>
      <c r="K261" s="4">
        <v>2659.05</v>
      </c>
      <c r="L261" s="3" t="s">
        <v>11</v>
      </c>
    </row>
    <row r="262" spans="1:12" x14ac:dyDescent="0.35">
      <c r="A262" s="3">
        <v>103430187</v>
      </c>
      <c r="B262" s="3" t="s">
        <v>1757</v>
      </c>
      <c r="C262" s="3" t="s">
        <v>10694</v>
      </c>
      <c r="D262" s="7">
        <v>0.55152777777777773</v>
      </c>
      <c r="E262" s="8" t="str">
        <f t="shared" si="5"/>
        <v>2022-07-11</v>
      </c>
      <c r="F262" s="3" t="s">
        <v>9</v>
      </c>
      <c r="G262" s="3" t="s">
        <v>5</v>
      </c>
      <c r="H262" s="3" t="s">
        <v>10</v>
      </c>
      <c r="I262" s="3" t="s">
        <v>1758</v>
      </c>
      <c r="J262" s="3" t="s">
        <v>1759</v>
      </c>
      <c r="K262" s="4">
        <v>1424.05</v>
      </c>
      <c r="L262" s="3" t="s">
        <v>11</v>
      </c>
    </row>
    <row r="263" spans="1:12" x14ac:dyDescent="0.35">
      <c r="A263" s="3">
        <v>103430149</v>
      </c>
      <c r="B263" s="3" t="s">
        <v>1760</v>
      </c>
      <c r="C263" s="3" t="s">
        <v>10694</v>
      </c>
      <c r="D263" s="7">
        <v>0.55150462962962965</v>
      </c>
      <c r="E263" s="8" t="str">
        <f t="shared" si="5"/>
        <v>2022-07-11</v>
      </c>
      <c r="F263" s="3" t="s">
        <v>9</v>
      </c>
      <c r="G263" s="3" t="s">
        <v>5</v>
      </c>
      <c r="H263" s="3" t="s">
        <v>10</v>
      </c>
      <c r="I263" s="3" t="s">
        <v>1761</v>
      </c>
      <c r="J263" s="3" t="s">
        <v>1762</v>
      </c>
      <c r="K263" s="4">
        <v>2841.97</v>
      </c>
      <c r="L263" s="3" t="s">
        <v>11</v>
      </c>
    </row>
    <row r="264" spans="1:12" x14ac:dyDescent="0.35">
      <c r="A264" s="3">
        <v>103430146</v>
      </c>
      <c r="B264" s="3" t="s">
        <v>1763</v>
      </c>
      <c r="C264" s="3" t="s">
        <v>10694</v>
      </c>
      <c r="D264" s="7">
        <v>0.54988425925925932</v>
      </c>
      <c r="E264" s="8" t="str">
        <f t="shared" si="5"/>
        <v>2022-07-11</v>
      </c>
      <c r="F264" s="3" t="s">
        <v>9</v>
      </c>
      <c r="G264" s="3" t="s">
        <v>5</v>
      </c>
      <c r="H264" s="3" t="s">
        <v>10</v>
      </c>
      <c r="I264" s="3" t="s">
        <v>1764</v>
      </c>
      <c r="J264" s="3" t="s">
        <v>1765</v>
      </c>
      <c r="K264" s="3">
        <v>920.55</v>
      </c>
      <c r="L264" s="3" t="s">
        <v>11</v>
      </c>
    </row>
    <row r="265" spans="1:12" x14ac:dyDescent="0.35">
      <c r="A265" s="3">
        <v>103430141</v>
      </c>
      <c r="B265" s="3" t="s">
        <v>1766</v>
      </c>
      <c r="C265" s="3" t="s">
        <v>10694</v>
      </c>
      <c r="D265" s="7">
        <v>0.54880787037037038</v>
      </c>
      <c r="E265" s="8" t="str">
        <f t="shared" si="5"/>
        <v>2022-07-11</v>
      </c>
      <c r="F265" s="3" t="s">
        <v>9</v>
      </c>
      <c r="G265" s="3" t="s">
        <v>5</v>
      </c>
      <c r="H265" s="3" t="s">
        <v>12</v>
      </c>
      <c r="I265" s="3" t="s">
        <v>1767</v>
      </c>
      <c r="J265" s="3" t="s">
        <v>1768</v>
      </c>
      <c r="K265" s="5">
        <v>5065</v>
      </c>
      <c r="L265" s="3" t="s">
        <v>11</v>
      </c>
    </row>
    <row r="266" spans="1:12" x14ac:dyDescent="0.35">
      <c r="A266" s="3">
        <v>103430139</v>
      </c>
      <c r="B266" s="3" t="s">
        <v>1769</v>
      </c>
      <c r="C266" s="3" t="s">
        <v>10694</v>
      </c>
      <c r="D266" s="7">
        <v>0.54802083333333329</v>
      </c>
      <c r="E266" s="8" t="str">
        <f t="shared" si="5"/>
        <v>2022-07-11</v>
      </c>
      <c r="F266" s="3" t="s">
        <v>9</v>
      </c>
      <c r="G266" s="3" t="s">
        <v>5</v>
      </c>
      <c r="H266" s="3" t="s">
        <v>12</v>
      </c>
      <c r="I266" s="3" t="s">
        <v>1770</v>
      </c>
      <c r="J266" s="3" t="s">
        <v>1771</v>
      </c>
      <c r="K266" s="4">
        <v>3989.05</v>
      </c>
      <c r="L266" s="3" t="s">
        <v>11</v>
      </c>
    </row>
    <row r="267" spans="1:12" x14ac:dyDescent="0.35">
      <c r="A267" s="3">
        <v>103430167</v>
      </c>
      <c r="B267" s="3" t="s">
        <v>1772</v>
      </c>
      <c r="C267" s="3" t="s">
        <v>10694</v>
      </c>
      <c r="D267" s="7">
        <v>0.5433796296296296</v>
      </c>
      <c r="E267" s="8" t="str">
        <f t="shared" si="5"/>
        <v>2022-07-11</v>
      </c>
      <c r="F267" s="3" t="s">
        <v>9</v>
      </c>
      <c r="G267" s="3" t="s">
        <v>5</v>
      </c>
      <c r="H267" s="3" t="s">
        <v>10</v>
      </c>
      <c r="I267" s="3" t="s">
        <v>1773</v>
      </c>
      <c r="J267" s="3" t="s">
        <v>1774</v>
      </c>
      <c r="K267" s="3">
        <v>809</v>
      </c>
      <c r="L267" s="3" t="s">
        <v>11</v>
      </c>
    </row>
    <row r="268" spans="1:12" x14ac:dyDescent="0.35">
      <c r="A268" s="3">
        <v>103430122</v>
      </c>
      <c r="B268" s="3" t="s">
        <v>1775</v>
      </c>
      <c r="C268" s="3" t="s">
        <v>10694</v>
      </c>
      <c r="D268" s="7">
        <v>0.54236111111111118</v>
      </c>
      <c r="E268" s="8" t="str">
        <f t="shared" si="5"/>
        <v>2022-07-11</v>
      </c>
      <c r="F268" s="3" t="s">
        <v>9</v>
      </c>
      <c r="G268" s="3" t="s">
        <v>5</v>
      </c>
      <c r="H268" s="3" t="s">
        <v>10</v>
      </c>
      <c r="I268" s="3" t="s">
        <v>712</v>
      </c>
      <c r="J268" s="3" t="s">
        <v>1776</v>
      </c>
      <c r="K268" s="4">
        <v>5129.05</v>
      </c>
      <c r="L268" s="3" t="s">
        <v>11</v>
      </c>
    </row>
    <row r="269" spans="1:12" x14ac:dyDescent="0.35">
      <c r="A269" s="3">
        <v>103430165</v>
      </c>
      <c r="B269" s="3" t="s">
        <v>1777</v>
      </c>
      <c r="C269" s="3" t="s">
        <v>10694</v>
      </c>
      <c r="D269" s="7">
        <v>0.54224537037037035</v>
      </c>
      <c r="E269" s="8" t="str">
        <f t="shared" si="5"/>
        <v>2022-07-11</v>
      </c>
      <c r="F269" s="3" t="s">
        <v>9</v>
      </c>
      <c r="G269" s="3" t="s">
        <v>5</v>
      </c>
      <c r="H269" s="3" t="s">
        <v>12</v>
      </c>
      <c r="I269" s="3" t="s">
        <v>1778</v>
      </c>
      <c r="J269" s="3" t="s">
        <v>1779</v>
      </c>
      <c r="K269" s="4">
        <v>2841.97</v>
      </c>
      <c r="L269" s="3" t="s">
        <v>11</v>
      </c>
    </row>
    <row r="270" spans="1:12" x14ac:dyDescent="0.35">
      <c r="A270" s="3">
        <v>103430063</v>
      </c>
      <c r="B270" s="3" t="s">
        <v>1780</v>
      </c>
      <c r="C270" s="3" t="s">
        <v>10694</v>
      </c>
      <c r="D270" s="7">
        <v>0.54170138888888886</v>
      </c>
      <c r="E270" s="8" t="str">
        <f t="shared" si="5"/>
        <v>2022-07-11</v>
      </c>
      <c r="F270" s="3" t="s">
        <v>9</v>
      </c>
      <c r="G270" s="3" t="s">
        <v>5</v>
      </c>
      <c r="H270" s="3" t="s">
        <v>10</v>
      </c>
      <c r="I270" s="3" t="s">
        <v>1720</v>
      </c>
      <c r="J270" s="3" t="s">
        <v>1781</v>
      </c>
      <c r="K270" s="4">
        <v>3656.55</v>
      </c>
      <c r="L270" s="3" t="s">
        <v>11</v>
      </c>
    </row>
    <row r="271" spans="1:12" x14ac:dyDescent="0.35">
      <c r="A271" s="3">
        <v>103430119</v>
      </c>
      <c r="B271" s="3" t="s">
        <v>1782</v>
      </c>
      <c r="C271" s="3" t="s">
        <v>10694</v>
      </c>
      <c r="D271" s="7">
        <v>0.54153935185185187</v>
      </c>
      <c r="E271" s="8" t="str">
        <f t="shared" si="5"/>
        <v>2022-07-11</v>
      </c>
      <c r="F271" s="3" t="s">
        <v>9</v>
      </c>
      <c r="G271" s="3" t="s">
        <v>5</v>
      </c>
      <c r="H271" s="3" t="s">
        <v>10</v>
      </c>
      <c r="I271" s="3" t="s">
        <v>1783</v>
      </c>
      <c r="J271" s="3" t="s">
        <v>1784</v>
      </c>
      <c r="K271" s="4">
        <v>2598.3000000000002</v>
      </c>
      <c r="L271" s="3" t="s">
        <v>11</v>
      </c>
    </row>
    <row r="272" spans="1:12" x14ac:dyDescent="0.35">
      <c r="A272" s="3">
        <v>103430061</v>
      </c>
      <c r="B272" s="3" t="s">
        <v>1785</v>
      </c>
      <c r="C272" s="3" t="s">
        <v>10694</v>
      </c>
      <c r="D272" s="7">
        <v>0.54091435185185188</v>
      </c>
      <c r="E272" s="8" t="str">
        <f t="shared" si="5"/>
        <v>2022-07-11</v>
      </c>
      <c r="F272" s="3" t="s">
        <v>9</v>
      </c>
      <c r="G272" s="3" t="s">
        <v>5</v>
      </c>
      <c r="H272" s="3" t="s">
        <v>10</v>
      </c>
      <c r="I272" s="3" t="s">
        <v>1786</v>
      </c>
      <c r="J272" s="3" t="s">
        <v>1787</v>
      </c>
      <c r="K272" s="4">
        <v>3704.05</v>
      </c>
      <c r="L272" s="3" t="s">
        <v>11</v>
      </c>
    </row>
    <row r="273" spans="1:12" x14ac:dyDescent="0.35">
      <c r="A273" s="3">
        <v>103430060</v>
      </c>
      <c r="B273" s="3" t="s">
        <v>1788</v>
      </c>
      <c r="C273" s="3" t="s">
        <v>10694</v>
      </c>
      <c r="D273" s="7">
        <v>0.54079861111111105</v>
      </c>
      <c r="E273" s="8" t="str">
        <f t="shared" si="5"/>
        <v>2022-07-11</v>
      </c>
      <c r="F273" s="3" t="s">
        <v>9</v>
      </c>
      <c r="G273" s="3" t="s">
        <v>5</v>
      </c>
      <c r="H273" s="3" t="s">
        <v>10</v>
      </c>
      <c r="I273" s="3" t="s">
        <v>1789</v>
      </c>
      <c r="J273" s="3" t="s">
        <v>1790</v>
      </c>
      <c r="K273" s="5">
        <v>2999</v>
      </c>
      <c r="L273" s="3" t="s">
        <v>11</v>
      </c>
    </row>
    <row r="274" spans="1:12" x14ac:dyDescent="0.35">
      <c r="A274" s="3">
        <v>103430117</v>
      </c>
      <c r="B274" s="3" t="s">
        <v>1791</v>
      </c>
      <c r="C274" s="3" t="s">
        <v>10694</v>
      </c>
      <c r="D274" s="7">
        <v>0.54061342592592598</v>
      </c>
      <c r="E274" s="8" t="str">
        <f t="shared" si="5"/>
        <v>2022-07-11</v>
      </c>
      <c r="F274" s="3" t="s">
        <v>9</v>
      </c>
      <c r="G274" s="3" t="s">
        <v>5</v>
      </c>
      <c r="H274" s="3" t="s">
        <v>10</v>
      </c>
      <c r="I274" s="3" t="s">
        <v>1792</v>
      </c>
      <c r="J274" s="3" t="s">
        <v>1793</v>
      </c>
      <c r="K274" s="3">
        <v>379.05</v>
      </c>
      <c r="L274" s="3" t="s">
        <v>11</v>
      </c>
    </row>
    <row r="275" spans="1:12" x14ac:dyDescent="0.35">
      <c r="A275" s="3">
        <v>103430114</v>
      </c>
      <c r="B275" s="3" t="s">
        <v>1794</v>
      </c>
      <c r="C275" s="3" t="s">
        <v>10694</v>
      </c>
      <c r="D275" s="7">
        <v>0.54001157407407407</v>
      </c>
      <c r="E275" s="8" t="str">
        <f t="shared" si="5"/>
        <v>2022-07-11</v>
      </c>
      <c r="F275" s="3" t="s">
        <v>9</v>
      </c>
      <c r="G275" s="3" t="s">
        <v>5</v>
      </c>
      <c r="H275" s="3" t="s">
        <v>10</v>
      </c>
      <c r="I275" s="3" t="s">
        <v>1510</v>
      </c>
      <c r="J275" s="3" t="s">
        <v>1511</v>
      </c>
      <c r="K275" s="3">
        <v>749</v>
      </c>
      <c r="L275" s="3" t="s">
        <v>14</v>
      </c>
    </row>
    <row r="276" spans="1:12" x14ac:dyDescent="0.35">
      <c r="A276" s="3">
        <v>103430113</v>
      </c>
      <c r="B276" s="3" t="s">
        <v>1795</v>
      </c>
      <c r="C276" s="3" t="s">
        <v>10694</v>
      </c>
      <c r="D276" s="7">
        <v>0.53997685185185185</v>
      </c>
      <c r="E276" s="8" t="str">
        <f t="shared" si="5"/>
        <v>2022-07-11</v>
      </c>
      <c r="F276" s="3" t="s">
        <v>9</v>
      </c>
      <c r="G276" s="3" t="s">
        <v>5</v>
      </c>
      <c r="H276" s="3" t="s">
        <v>12</v>
      </c>
      <c r="I276" s="3" t="s">
        <v>1796</v>
      </c>
      <c r="J276" s="3" t="s">
        <v>1797</v>
      </c>
      <c r="K276" s="4">
        <v>1139.05</v>
      </c>
      <c r="L276" s="3" t="s">
        <v>11</v>
      </c>
    </row>
    <row r="277" spans="1:12" x14ac:dyDescent="0.35">
      <c r="A277" s="3">
        <v>103430055</v>
      </c>
      <c r="B277" s="3" t="s">
        <v>1798</v>
      </c>
      <c r="C277" s="3" t="s">
        <v>10694</v>
      </c>
      <c r="D277" s="7">
        <v>0.53980324074074071</v>
      </c>
      <c r="E277" s="8" t="str">
        <f t="shared" si="5"/>
        <v>2022-07-11</v>
      </c>
      <c r="F277" s="3" t="s">
        <v>9</v>
      </c>
      <c r="G277" s="3" t="s">
        <v>5</v>
      </c>
      <c r="H277" s="3" t="s">
        <v>10</v>
      </c>
      <c r="I277" s="3" t="s">
        <v>1799</v>
      </c>
      <c r="J277" s="3" t="s">
        <v>1800</v>
      </c>
      <c r="K277" s="4">
        <v>1899.05</v>
      </c>
      <c r="L277" s="3" t="s">
        <v>14</v>
      </c>
    </row>
    <row r="278" spans="1:12" x14ac:dyDescent="0.35">
      <c r="A278" s="3">
        <v>103430052</v>
      </c>
      <c r="B278" s="3" t="s">
        <v>1801</v>
      </c>
      <c r="C278" s="3" t="s">
        <v>10694</v>
      </c>
      <c r="D278" s="7">
        <v>0.53929398148148155</v>
      </c>
      <c r="E278" s="8" t="str">
        <f t="shared" si="5"/>
        <v>2022-07-11</v>
      </c>
      <c r="F278" s="3" t="s">
        <v>9</v>
      </c>
      <c r="G278" s="3" t="s">
        <v>5</v>
      </c>
      <c r="H278" s="3" t="s">
        <v>10</v>
      </c>
      <c r="I278" s="3" t="s">
        <v>1802</v>
      </c>
      <c r="J278" s="3" t="s">
        <v>1803</v>
      </c>
      <c r="K278" s="4">
        <v>3656.55</v>
      </c>
      <c r="L278" s="3" t="s">
        <v>11</v>
      </c>
    </row>
    <row r="279" spans="1:12" x14ac:dyDescent="0.35">
      <c r="A279" s="3">
        <v>103430110</v>
      </c>
      <c r="B279" s="3" t="s">
        <v>1804</v>
      </c>
      <c r="C279" s="3" t="s">
        <v>10694</v>
      </c>
      <c r="D279" s="7">
        <v>0.53866898148148146</v>
      </c>
      <c r="E279" s="8" t="str">
        <f t="shared" si="5"/>
        <v>2022-07-11</v>
      </c>
      <c r="F279" s="3" t="s">
        <v>9</v>
      </c>
      <c r="G279" s="3" t="s">
        <v>5</v>
      </c>
      <c r="H279" s="3" t="s">
        <v>10</v>
      </c>
      <c r="I279" s="3" t="s">
        <v>1805</v>
      </c>
      <c r="J279" s="3" t="s">
        <v>1806</v>
      </c>
      <c r="K279" s="4">
        <v>5129.05</v>
      </c>
      <c r="L279" s="3" t="s">
        <v>14</v>
      </c>
    </row>
    <row r="280" spans="1:12" x14ac:dyDescent="0.35">
      <c r="A280" s="3">
        <v>103430100</v>
      </c>
      <c r="B280" s="3" t="s">
        <v>1807</v>
      </c>
      <c r="C280" s="3" t="s">
        <v>10694</v>
      </c>
      <c r="D280" s="7">
        <v>0.53530092592592593</v>
      </c>
      <c r="E280" s="8" t="str">
        <f t="shared" si="5"/>
        <v>2022-07-11</v>
      </c>
      <c r="F280" s="3" t="s">
        <v>9</v>
      </c>
      <c r="G280" s="3" t="s">
        <v>5</v>
      </c>
      <c r="H280" s="3" t="s">
        <v>10</v>
      </c>
      <c r="I280" s="3" t="s">
        <v>1808</v>
      </c>
      <c r="J280" s="3" t="s">
        <v>1809</v>
      </c>
      <c r="K280" s="4">
        <v>2136.5500000000002</v>
      </c>
      <c r="L280" s="3" t="s">
        <v>14</v>
      </c>
    </row>
    <row r="281" spans="1:12" x14ac:dyDescent="0.35">
      <c r="A281" s="3">
        <v>103430095</v>
      </c>
      <c r="B281" s="3" t="s">
        <v>1810</v>
      </c>
      <c r="C281" s="3" t="s">
        <v>10694</v>
      </c>
      <c r="D281" s="7">
        <v>0.53395833333333331</v>
      </c>
      <c r="E281" s="8" t="str">
        <f t="shared" si="5"/>
        <v>2022-07-11</v>
      </c>
      <c r="F281" s="3" t="s">
        <v>9</v>
      </c>
      <c r="G281" s="3" t="s">
        <v>5</v>
      </c>
      <c r="H281" s="3" t="s">
        <v>10</v>
      </c>
      <c r="I281" s="3" t="s">
        <v>1811</v>
      </c>
      <c r="J281" s="3" t="s">
        <v>1812</v>
      </c>
      <c r="K281" s="4">
        <v>1145.27</v>
      </c>
      <c r="L281" s="3" t="s">
        <v>14</v>
      </c>
    </row>
    <row r="282" spans="1:12" x14ac:dyDescent="0.35">
      <c r="A282" s="3">
        <v>103430043</v>
      </c>
      <c r="B282" s="3" t="s">
        <v>1813</v>
      </c>
      <c r="C282" s="3" t="s">
        <v>10694</v>
      </c>
      <c r="D282" s="7">
        <v>0.53384259259259259</v>
      </c>
      <c r="E282" s="8" t="str">
        <f t="shared" si="5"/>
        <v>2022-07-11</v>
      </c>
      <c r="F282" s="3" t="s">
        <v>9</v>
      </c>
      <c r="G282" s="3" t="s">
        <v>5</v>
      </c>
      <c r="H282" s="3" t="s">
        <v>12</v>
      </c>
      <c r="I282" s="3" t="s">
        <v>1814</v>
      </c>
      <c r="J282" s="3" t="s">
        <v>1815</v>
      </c>
      <c r="K282" s="5">
        <v>1099</v>
      </c>
      <c r="L282" s="3" t="s">
        <v>14</v>
      </c>
    </row>
    <row r="283" spans="1:12" x14ac:dyDescent="0.35">
      <c r="A283" s="3">
        <v>103430087</v>
      </c>
      <c r="B283" s="3" t="s">
        <v>1816</v>
      </c>
      <c r="C283" s="3" t="s">
        <v>10694</v>
      </c>
      <c r="D283" s="7">
        <v>0.53265046296296303</v>
      </c>
      <c r="E283" s="8" t="str">
        <f t="shared" si="5"/>
        <v>2022-07-11</v>
      </c>
      <c r="F283" s="3" t="s">
        <v>9</v>
      </c>
      <c r="G283" s="3" t="s">
        <v>5</v>
      </c>
      <c r="H283" s="3" t="s">
        <v>10</v>
      </c>
      <c r="I283" s="3" t="s">
        <v>1817</v>
      </c>
      <c r="J283" s="3" t="s">
        <v>1818</v>
      </c>
      <c r="K283" s="5">
        <v>2599</v>
      </c>
      <c r="L283" s="3" t="s">
        <v>14</v>
      </c>
    </row>
    <row r="284" spans="1:12" x14ac:dyDescent="0.35">
      <c r="A284" s="3">
        <v>103430080</v>
      </c>
      <c r="B284" s="3" t="s">
        <v>1819</v>
      </c>
      <c r="C284" s="3" t="s">
        <v>10694</v>
      </c>
      <c r="D284" s="7">
        <v>0.53053240740740748</v>
      </c>
      <c r="E284" s="8" t="str">
        <f t="shared" si="5"/>
        <v>2022-07-11</v>
      </c>
      <c r="F284" s="3" t="s">
        <v>9</v>
      </c>
      <c r="G284" s="3" t="s">
        <v>5</v>
      </c>
      <c r="H284" s="3" t="s">
        <v>12</v>
      </c>
      <c r="I284" s="3" t="s">
        <v>1820</v>
      </c>
      <c r="J284" s="3" t="s">
        <v>1821</v>
      </c>
      <c r="K284" s="4">
        <v>2435.85</v>
      </c>
      <c r="L284" s="3" t="s">
        <v>14</v>
      </c>
    </row>
    <row r="285" spans="1:12" x14ac:dyDescent="0.35">
      <c r="A285" s="3">
        <v>103430079</v>
      </c>
      <c r="B285" s="3" t="s">
        <v>1822</v>
      </c>
      <c r="C285" s="3" t="s">
        <v>10694</v>
      </c>
      <c r="D285" s="7">
        <v>0.52983796296296293</v>
      </c>
      <c r="E285" s="8" t="str">
        <f t="shared" si="5"/>
        <v>2022-07-11</v>
      </c>
      <c r="F285" s="3" t="s">
        <v>9</v>
      </c>
      <c r="G285" s="3" t="s">
        <v>5</v>
      </c>
      <c r="H285" s="3" t="s">
        <v>10</v>
      </c>
      <c r="I285" s="3" t="s">
        <v>1823</v>
      </c>
      <c r="J285" s="3" t="s">
        <v>1824</v>
      </c>
      <c r="K285" s="4">
        <v>2868.05</v>
      </c>
      <c r="L285" s="3" t="s">
        <v>14</v>
      </c>
    </row>
    <row r="286" spans="1:12" x14ac:dyDescent="0.35">
      <c r="A286" s="3">
        <v>103430033</v>
      </c>
      <c r="B286" s="3" t="s">
        <v>1825</v>
      </c>
      <c r="C286" s="3" t="s">
        <v>10694</v>
      </c>
      <c r="D286" s="7">
        <v>0.52803240740740742</v>
      </c>
      <c r="E286" s="8" t="str">
        <f t="shared" si="5"/>
        <v>2022-07-11</v>
      </c>
      <c r="F286" s="3" t="s">
        <v>9</v>
      </c>
      <c r="G286" s="3" t="s">
        <v>5</v>
      </c>
      <c r="H286" s="3" t="s">
        <v>10</v>
      </c>
      <c r="I286" s="3" t="s">
        <v>1826</v>
      </c>
      <c r="J286" s="3" t="s">
        <v>1827</v>
      </c>
      <c r="K286" s="4">
        <v>2241.0500000000002</v>
      </c>
      <c r="L286" s="3" t="s">
        <v>14</v>
      </c>
    </row>
    <row r="287" spans="1:12" x14ac:dyDescent="0.35">
      <c r="A287" s="3">
        <v>103430028</v>
      </c>
      <c r="B287" s="3" t="s">
        <v>1828</v>
      </c>
      <c r="C287" s="3" t="s">
        <v>10694</v>
      </c>
      <c r="D287" s="7">
        <v>0.52606481481481482</v>
      </c>
      <c r="E287" s="8" t="str">
        <f t="shared" si="5"/>
        <v>2022-07-11</v>
      </c>
      <c r="F287" s="3" t="s">
        <v>9</v>
      </c>
      <c r="G287" s="3" t="s">
        <v>5</v>
      </c>
      <c r="H287" s="3" t="s">
        <v>10</v>
      </c>
      <c r="I287" s="3" t="s">
        <v>1829</v>
      </c>
      <c r="J287" s="3" t="s">
        <v>1830</v>
      </c>
      <c r="K287" s="4">
        <v>2374.0500000000002</v>
      </c>
      <c r="L287" s="3" t="s">
        <v>14</v>
      </c>
    </row>
    <row r="288" spans="1:12" x14ac:dyDescent="0.35">
      <c r="A288" s="3">
        <v>103430026</v>
      </c>
      <c r="B288" s="3" t="s">
        <v>1831</v>
      </c>
      <c r="C288" s="3" t="s">
        <v>10694</v>
      </c>
      <c r="D288" s="7">
        <v>0.52537037037037038</v>
      </c>
      <c r="E288" s="8" t="str">
        <f t="shared" si="5"/>
        <v>2022-07-11</v>
      </c>
      <c r="F288" s="3" t="s">
        <v>9</v>
      </c>
      <c r="G288" s="3" t="s">
        <v>5</v>
      </c>
      <c r="H288" s="3" t="s">
        <v>10</v>
      </c>
      <c r="I288" s="3" t="s">
        <v>1832</v>
      </c>
      <c r="J288" s="3" t="s">
        <v>1833</v>
      </c>
      <c r="K288" s="4">
        <v>2991.55</v>
      </c>
      <c r="L288" s="3" t="s">
        <v>14</v>
      </c>
    </row>
    <row r="289" spans="1:12" x14ac:dyDescent="0.35">
      <c r="A289" s="3">
        <v>103430069</v>
      </c>
      <c r="B289" s="3" t="s">
        <v>1834</v>
      </c>
      <c r="C289" s="3" t="s">
        <v>10694</v>
      </c>
      <c r="D289" s="7">
        <v>0.5252430555555555</v>
      </c>
      <c r="E289" s="8" t="str">
        <f t="shared" si="5"/>
        <v>2022-07-11</v>
      </c>
      <c r="F289" s="3" t="s">
        <v>9</v>
      </c>
      <c r="G289" s="3" t="s">
        <v>5</v>
      </c>
      <c r="H289" s="3" t="s">
        <v>10</v>
      </c>
      <c r="I289" s="3" t="s">
        <v>1835</v>
      </c>
      <c r="J289" s="3" t="s">
        <v>1836</v>
      </c>
      <c r="K289" s="4">
        <v>4559.05</v>
      </c>
      <c r="L289" s="3" t="s">
        <v>14</v>
      </c>
    </row>
    <row r="290" spans="1:12" x14ac:dyDescent="0.35">
      <c r="A290" s="3">
        <v>103430066</v>
      </c>
      <c r="B290" s="3" t="s">
        <v>1837</v>
      </c>
      <c r="C290" s="3" t="s">
        <v>10694</v>
      </c>
      <c r="D290" s="7">
        <v>0.5236574074074074</v>
      </c>
      <c r="E290" s="8" t="str">
        <f t="shared" si="5"/>
        <v>2022-07-11</v>
      </c>
      <c r="F290" s="3" t="s">
        <v>9</v>
      </c>
      <c r="G290" s="3" t="s">
        <v>5</v>
      </c>
      <c r="H290" s="3" t="s">
        <v>12</v>
      </c>
      <c r="I290" s="3" t="s">
        <v>1838</v>
      </c>
      <c r="J290" s="3" t="s">
        <v>1839</v>
      </c>
      <c r="K290" s="5">
        <v>2799</v>
      </c>
      <c r="L290" s="3" t="s">
        <v>14</v>
      </c>
    </row>
    <row r="291" spans="1:12" x14ac:dyDescent="0.35">
      <c r="A291" s="3">
        <v>103430023</v>
      </c>
      <c r="B291" s="3" t="s">
        <v>1840</v>
      </c>
      <c r="C291" s="3" t="s">
        <v>10694</v>
      </c>
      <c r="D291" s="7">
        <v>0.52252314814814815</v>
      </c>
      <c r="E291" s="8" t="str">
        <f t="shared" si="5"/>
        <v>2022-07-11</v>
      </c>
      <c r="F291" s="3" t="s">
        <v>9</v>
      </c>
      <c r="G291" s="3" t="s">
        <v>5</v>
      </c>
      <c r="H291" s="3" t="s">
        <v>10</v>
      </c>
      <c r="I291" s="3" t="s">
        <v>1841</v>
      </c>
      <c r="J291" s="3" t="s">
        <v>1842</v>
      </c>
      <c r="K291" s="5">
        <v>1369</v>
      </c>
      <c r="L291" s="3" t="s">
        <v>14</v>
      </c>
    </row>
    <row r="292" spans="1:12" x14ac:dyDescent="0.35">
      <c r="A292" s="3">
        <v>103429961</v>
      </c>
      <c r="B292" s="3" t="s">
        <v>1843</v>
      </c>
      <c r="C292" s="3" t="s">
        <v>10694</v>
      </c>
      <c r="D292" s="7">
        <v>0.51893518518518522</v>
      </c>
      <c r="E292" s="8" t="str">
        <f t="shared" si="5"/>
        <v>2022-07-11</v>
      </c>
      <c r="F292" s="3" t="s">
        <v>9</v>
      </c>
      <c r="G292" s="3" t="s">
        <v>5</v>
      </c>
      <c r="H292" s="3" t="s">
        <v>10</v>
      </c>
      <c r="I292" s="3" t="s">
        <v>1844</v>
      </c>
      <c r="J292" s="3" t="s">
        <v>1845</v>
      </c>
      <c r="K292" s="4">
        <v>3656.55</v>
      </c>
      <c r="L292" s="3" t="s">
        <v>14</v>
      </c>
    </row>
    <row r="293" spans="1:12" x14ac:dyDescent="0.35">
      <c r="A293" s="3">
        <v>103430014</v>
      </c>
      <c r="B293" s="3" t="s">
        <v>1846</v>
      </c>
      <c r="C293" s="3" t="s">
        <v>10694</v>
      </c>
      <c r="D293" s="7">
        <v>0.51664351851851853</v>
      </c>
      <c r="E293" s="8" t="str">
        <f t="shared" si="5"/>
        <v>2022-07-11</v>
      </c>
      <c r="F293" s="3" t="s">
        <v>9</v>
      </c>
      <c r="G293" s="3" t="s">
        <v>5</v>
      </c>
      <c r="H293" s="3" t="s">
        <v>10</v>
      </c>
      <c r="I293" s="3" t="s">
        <v>1847</v>
      </c>
      <c r="J293" s="3" t="s">
        <v>1848</v>
      </c>
      <c r="K293" s="4">
        <v>10259.049999999999</v>
      </c>
      <c r="L293" s="3" t="s">
        <v>14</v>
      </c>
    </row>
    <row r="294" spans="1:12" x14ac:dyDescent="0.35">
      <c r="A294" s="3">
        <v>103430008</v>
      </c>
      <c r="B294" s="3" t="s">
        <v>1849</v>
      </c>
      <c r="C294" s="3" t="s">
        <v>10694</v>
      </c>
      <c r="D294" s="7">
        <v>0.51517361111111104</v>
      </c>
      <c r="E294" s="8" t="str">
        <f t="shared" si="5"/>
        <v>2022-07-11</v>
      </c>
      <c r="F294" s="3" t="s">
        <v>9</v>
      </c>
      <c r="G294" s="3" t="s">
        <v>5</v>
      </c>
      <c r="H294" s="3" t="s">
        <v>10</v>
      </c>
      <c r="I294" s="3" t="s">
        <v>1850</v>
      </c>
      <c r="J294" s="3" t="s">
        <v>1851</v>
      </c>
      <c r="K294" s="4">
        <v>5699.05</v>
      </c>
      <c r="L294" s="3" t="s">
        <v>14</v>
      </c>
    </row>
    <row r="295" spans="1:12" x14ac:dyDescent="0.35">
      <c r="A295" s="3">
        <v>103429954</v>
      </c>
      <c r="B295" s="3" t="s">
        <v>1852</v>
      </c>
      <c r="C295" s="3" t="s">
        <v>10694</v>
      </c>
      <c r="D295" s="7">
        <v>0.51476851851851857</v>
      </c>
      <c r="E295" s="8" t="str">
        <f t="shared" si="5"/>
        <v>2022-07-11</v>
      </c>
      <c r="F295" s="3" t="s">
        <v>9</v>
      </c>
      <c r="G295" s="3" t="s">
        <v>5</v>
      </c>
      <c r="H295" s="3" t="s">
        <v>10</v>
      </c>
      <c r="I295" s="3" t="s">
        <v>1853</v>
      </c>
      <c r="J295" s="3" t="s">
        <v>1854</v>
      </c>
      <c r="K295" s="4">
        <v>1082.0999999999999</v>
      </c>
      <c r="L295" s="3" t="s">
        <v>14</v>
      </c>
    </row>
    <row r="296" spans="1:12" x14ac:dyDescent="0.35">
      <c r="A296" s="3">
        <v>103429953</v>
      </c>
      <c r="B296" s="3" t="s">
        <v>1855</v>
      </c>
      <c r="C296" s="3" t="s">
        <v>10694</v>
      </c>
      <c r="D296" s="7">
        <v>0.51475694444444442</v>
      </c>
      <c r="E296" s="8" t="str">
        <f t="shared" si="5"/>
        <v>2022-07-11</v>
      </c>
      <c r="F296" s="3" t="s">
        <v>9</v>
      </c>
      <c r="G296" s="3" t="s">
        <v>5</v>
      </c>
      <c r="H296" s="3" t="s">
        <v>12</v>
      </c>
      <c r="I296" s="3" t="s">
        <v>1856</v>
      </c>
      <c r="J296" s="3" t="s">
        <v>1857</v>
      </c>
      <c r="K296" s="4">
        <v>3717.4</v>
      </c>
      <c r="L296" s="3" t="s">
        <v>14</v>
      </c>
    </row>
    <row r="297" spans="1:12" x14ac:dyDescent="0.35">
      <c r="A297" s="3">
        <v>103429949</v>
      </c>
      <c r="B297" s="3" t="s">
        <v>1858</v>
      </c>
      <c r="C297" s="3" t="s">
        <v>10694</v>
      </c>
      <c r="D297" s="7">
        <v>0.51412037037037039</v>
      </c>
      <c r="E297" s="8" t="str">
        <f t="shared" si="5"/>
        <v>2022-07-11</v>
      </c>
      <c r="F297" s="3" t="s">
        <v>9</v>
      </c>
      <c r="G297" s="3" t="s">
        <v>5</v>
      </c>
      <c r="H297" s="3" t="s">
        <v>10</v>
      </c>
      <c r="I297" s="3" t="s">
        <v>1859</v>
      </c>
      <c r="J297" s="3" t="s">
        <v>1860</v>
      </c>
      <c r="K297" s="4">
        <v>2706.6</v>
      </c>
      <c r="L297" s="3" t="s">
        <v>14</v>
      </c>
    </row>
    <row r="298" spans="1:12" x14ac:dyDescent="0.35">
      <c r="A298" s="3">
        <v>103430005</v>
      </c>
      <c r="B298" s="3" t="s">
        <v>1861</v>
      </c>
      <c r="C298" s="3" t="s">
        <v>10694</v>
      </c>
      <c r="D298" s="7">
        <v>0.51406249999999998</v>
      </c>
      <c r="E298" s="8" t="str">
        <f t="shared" si="5"/>
        <v>2022-07-11</v>
      </c>
      <c r="F298" s="3" t="s">
        <v>9</v>
      </c>
      <c r="G298" s="3" t="s">
        <v>5</v>
      </c>
      <c r="H298" s="3" t="s">
        <v>10</v>
      </c>
      <c r="I298" s="3" t="s">
        <v>1862</v>
      </c>
      <c r="J298" s="3" t="s">
        <v>1863</v>
      </c>
      <c r="K298" s="4">
        <v>3989.05</v>
      </c>
      <c r="L298" s="3" t="s">
        <v>14</v>
      </c>
    </row>
    <row r="299" spans="1:12" x14ac:dyDescent="0.35">
      <c r="A299" s="3">
        <v>103429946</v>
      </c>
      <c r="B299" s="3" t="s">
        <v>1864</v>
      </c>
      <c r="C299" s="3" t="s">
        <v>10694</v>
      </c>
      <c r="D299" s="7">
        <v>0.51353009259259264</v>
      </c>
      <c r="E299" s="8" t="str">
        <f t="shared" si="5"/>
        <v>2022-07-11</v>
      </c>
      <c r="F299" s="3" t="s">
        <v>9</v>
      </c>
      <c r="G299" s="3" t="s">
        <v>5</v>
      </c>
      <c r="H299" s="3" t="s">
        <v>10</v>
      </c>
      <c r="I299" s="3" t="s">
        <v>1865</v>
      </c>
      <c r="J299" s="3" t="s">
        <v>1866</v>
      </c>
      <c r="K299" s="5">
        <v>4199</v>
      </c>
      <c r="L299" s="3" t="s">
        <v>14</v>
      </c>
    </row>
    <row r="300" spans="1:12" x14ac:dyDescent="0.35">
      <c r="A300" s="3">
        <v>103429941</v>
      </c>
      <c r="B300" s="3" t="s">
        <v>1867</v>
      </c>
      <c r="C300" s="3" t="s">
        <v>10694</v>
      </c>
      <c r="D300" s="7">
        <v>0.51223379629629628</v>
      </c>
      <c r="E300" s="8" t="str">
        <f t="shared" si="5"/>
        <v>2022-07-11</v>
      </c>
      <c r="F300" s="3" t="s">
        <v>9</v>
      </c>
      <c r="G300" s="3" t="s">
        <v>5</v>
      </c>
      <c r="H300" s="3" t="s">
        <v>10</v>
      </c>
      <c r="I300" s="3" t="s">
        <v>1868</v>
      </c>
      <c r="J300" s="3" t="s">
        <v>1869</v>
      </c>
      <c r="K300" s="5">
        <v>5017</v>
      </c>
      <c r="L300" s="3" t="s">
        <v>14</v>
      </c>
    </row>
    <row r="301" spans="1:12" x14ac:dyDescent="0.35">
      <c r="A301" s="3">
        <v>103430000</v>
      </c>
      <c r="B301" s="3" t="s">
        <v>1870</v>
      </c>
      <c r="C301" s="3" t="s">
        <v>10694</v>
      </c>
      <c r="D301" s="7">
        <v>0.51172453703703702</v>
      </c>
      <c r="E301" s="8" t="str">
        <f t="shared" si="5"/>
        <v>2022-07-11</v>
      </c>
      <c r="F301" s="3" t="s">
        <v>9</v>
      </c>
      <c r="G301" s="3" t="s">
        <v>5</v>
      </c>
      <c r="H301" s="3" t="s">
        <v>12</v>
      </c>
      <c r="I301" s="3" t="s">
        <v>1871</v>
      </c>
      <c r="J301" s="3" t="s">
        <v>1872</v>
      </c>
      <c r="K301" s="4">
        <v>4321.55</v>
      </c>
      <c r="L301" s="3" t="s">
        <v>14</v>
      </c>
    </row>
    <row r="302" spans="1:12" x14ac:dyDescent="0.35">
      <c r="A302" s="3">
        <v>103429931</v>
      </c>
      <c r="B302" s="3" t="s">
        <v>1873</v>
      </c>
      <c r="C302" s="3" t="s">
        <v>10694</v>
      </c>
      <c r="D302" s="7">
        <v>0.5099421296296297</v>
      </c>
      <c r="E302" s="8" t="str">
        <f t="shared" si="5"/>
        <v>2022-07-11</v>
      </c>
      <c r="F302" s="3" t="s">
        <v>9</v>
      </c>
      <c r="G302" s="3" t="s">
        <v>5</v>
      </c>
      <c r="H302" s="3" t="s">
        <v>10</v>
      </c>
      <c r="I302" s="3" t="s">
        <v>1874</v>
      </c>
      <c r="J302" s="3" t="s">
        <v>1875</v>
      </c>
      <c r="K302" s="5">
        <v>3599</v>
      </c>
      <c r="L302" s="3" t="s">
        <v>14</v>
      </c>
    </row>
    <row r="303" spans="1:12" x14ac:dyDescent="0.35">
      <c r="A303" s="3">
        <v>103429925</v>
      </c>
      <c r="B303" s="3" t="s">
        <v>1876</v>
      </c>
      <c r="C303" s="3" t="s">
        <v>10694</v>
      </c>
      <c r="D303" s="7">
        <v>0.5062268518518519</v>
      </c>
      <c r="E303" s="8" t="str">
        <f t="shared" si="5"/>
        <v>2022-07-11</v>
      </c>
      <c r="F303" s="3" t="s">
        <v>9</v>
      </c>
      <c r="G303" s="3" t="s">
        <v>5</v>
      </c>
      <c r="H303" s="3" t="s">
        <v>10</v>
      </c>
      <c r="I303" s="3" t="s">
        <v>1877</v>
      </c>
      <c r="J303" s="3" t="s">
        <v>1878</v>
      </c>
      <c r="K303" s="5">
        <v>4098</v>
      </c>
      <c r="L303" s="3" t="s">
        <v>14</v>
      </c>
    </row>
    <row r="304" spans="1:12" x14ac:dyDescent="0.35">
      <c r="A304" s="3">
        <v>103429923</v>
      </c>
      <c r="B304" s="3" t="s">
        <v>1879</v>
      </c>
      <c r="C304" s="3" t="s">
        <v>10694</v>
      </c>
      <c r="D304" s="7">
        <v>0.50609953703703703</v>
      </c>
      <c r="E304" s="8" t="str">
        <f t="shared" si="5"/>
        <v>2022-07-11</v>
      </c>
      <c r="F304" s="3" t="s">
        <v>9</v>
      </c>
      <c r="G304" s="3" t="s">
        <v>5</v>
      </c>
      <c r="H304" s="3" t="s">
        <v>12</v>
      </c>
      <c r="I304" s="3" t="s">
        <v>1880</v>
      </c>
      <c r="J304" s="3" t="s">
        <v>1881</v>
      </c>
      <c r="K304" s="4">
        <v>1536.15</v>
      </c>
      <c r="L304" s="3" t="s">
        <v>14</v>
      </c>
    </row>
    <row r="305" spans="1:12" x14ac:dyDescent="0.35">
      <c r="A305" s="3">
        <v>103429921</v>
      </c>
      <c r="B305" s="3" t="s">
        <v>1882</v>
      </c>
      <c r="C305" s="3" t="s">
        <v>10694</v>
      </c>
      <c r="D305" s="7">
        <v>0.50465277777777773</v>
      </c>
      <c r="E305" s="8" t="str">
        <f t="shared" si="5"/>
        <v>2022-07-11</v>
      </c>
      <c r="F305" s="3" t="s">
        <v>9</v>
      </c>
      <c r="G305" s="3" t="s">
        <v>5</v>
      </c>
      <c r="H305" s="3" t="s">
        <v>10</v>
      </c>
      <c r="I305" s="3" t="s">
        <v>1883</v>
      </c>
      <c r="J305" s="3" t="s">
        <v>1884</v>
      </c>
      <c r="K305" s="4">
        <v>2227.37</v>
      </c>
      <c r="L305" s="3" t="s">
        <v>14</v>
      </c>
    </row>
    <row r="306" spans="1:12" x14ac:dyDescent="0.35">
      <c r="A306" s="3">
        <v>103429982</v>
      </c>
      <c r="B306" s="3" t="s">
        <v>1885</v>
      </c>
      <c r="C306" s="3" t="s">
        <v>10694</v>
      </c>
      <c r="D306" s="7">
        <v>0.50086805555555558</v>
      </c>
      <c r="E306" s="8" t="str">
        <f t="shared" si="5"/>
        <v>2022-07-11</v>
      </c>
      <c r="F306" s="3" t="s">
        <v>9</v>
      </c>
      <c r="G306" s="3" t="s">
        <v>5</v>
      </c>
      <c r="H306" s="3" t="s">
        <v>10</v>
      </c>
      <c r="I306" s="3" t="s">
        <v>1886</v>
      </c>
      <c r="J306" s="3" t="s">
        <v>1887</v>
      </c>
      <c r="K306" s="4">
        <v>2471.04</v>
      </c>
      <c r="L306" s="3" t="s">
        <v>14</v>
      </c>
    </row>
    <row r="307" spans="1:12" x14ac:dyDescent="0.35">
      <c r="A307" s="3">
        <v>103429911</v>
      </c>
      <c r="B307" s="3" t="s">
        <v>1888</v>
      </c>
      <c r="C307" s="3" t="s">
        <v>10694</v>
      </c>
      <c r="D307" s="7">
        <v>0.49892361111111111</v>
      </c>
      <c r="E307" s="8" t="str">
        <f t="shared" si="5"/>
        <v>2022-07-11</v>
      </c>
      <c r="F307" s="3" t="s">
        <v>9</v>
      </c>
      <c r="G307" s="3" t="s">
        <v>5</v>
      </c>
      <c r="H307" s="3" t="s">
        <v>10</v>
      </c>
      <c r="I307" s="3" t="s">
        <v>1889</v>
      </c>
      <c r="J307" s="3" t="s">
        <v>1890</v>
      </c>
      <c r="K307" s="4">
        <v>1889.1</v>
      </c>
      <c r="L307" s="3" t="s">
        <v>14</v>
      </c>
    </row>
    <row r="308" spans="1:12" x14ac:dyDescent="0.35">
      <c r="A308" s="3">
        <v>103429973</v>
      </c>
      <c r="B308" s="3" t="s">
        <v>1891</v>
      </c>
      <c r="C308" s="3" t="s">
        <v>10694</v>
      </c>
      <c r="D308" s="7">
        <v>0.49809027777777781</v>
      </c>
      <c r="E308" s="8" t="str">
        <f t="shared" si="5"/>
        <v>2022-07-11</v>
      </c>
      <c r="F308" s="3" t="s">
        <v>9</v>
      </c>
      <c r="G308" s="3" t="s">
        <v>5</v>
      </c>
      <c r="H308" s="3" t="s">
        <v>10</v>
      </c>
      <c r="I308" s="3" t="s">
        <v>1892</v>
      </c>
      <c r="J308" s="3" t="s">
        <v>1893</v>
      </c>
      <c r="K308" s="4">
        <v>1758.07</v>
      </c>
      <c r="L308" s="3" t="s">
        <v>14</v>
      </c>
    </row>
    <row r="309" spans="1:12" x14ac:dyDescent="0.35">
      <c r="A309" s="3">
        <v>103429904</v>
      </c>
      <c r="B309" s="3" t="s">
        <v>1894</v>
      </c>
      <c r="C309" s="3" t="s">
        <v>10694</v>
      </c>
      <c r="D309" s="7">
        <v>0.49787037037037035</v>
      </c>
      <c r="E309" s="8" t="str">
        <f t="shared" si="5"/>
        <v>2022-07-11</v>
      </c>
      <c r="F309" s="3" t="s">
        <v>9</v>
      </c>
      <c r="G309" s="3" t="s">
        <v>5</v>
      </c>
      <c r="H309" s="3" t="s">
        <v>12</v>
      </c>
      <c r="I309" s="3" t="s">
        <v>1895</v>
      </c>
      <c r="J309" s="3" t="s">
        <v>1896</v>
      </c>
      <c r="K309" s="5">
        <v>1349</v>
      </c>
      <c r="L309" s="3" t="s">
        <v>14</v>
      </c>
    </row>
    <row r="310" spans="1:12" x14ac:dyDescent="0.35">
      <c r="A310" s="3">
        <v>103429900</v>
      </c>
      <c r="B310" s="3" t="s">
        <v>1897</v>
      </c>
      <c r="C310" s="3" t="s">
        <v>10694</v>
      </c>
      <c r="D310" s="7">
        <v>0.49642361111111111</v>
      </c>
      <c r="E310" s="8" t="str">
        <f t="shared" si="5"/>
        <v>2022-07-11</v>
      </c>
      <c r="F310" s="3" t="s">
        <v>9</v>
      </c>
      <c r="G310" s="3" t="s">
        <v>5</v>
      </c>
      <c r="H310" s="3" t="s">
        <v>10</v>
      </c>
      <c r="I310" s="3" t="s">
        <v>1898</v>
      </c>
      <c r="J310" s="3" t="s">
        <v>1899</v>
      </c>
      <c r="K310" s="3">
        <v>711.55</v>
      </c>
      <c r="L310" s="3" t="s">
        <v>14</v>
      </c>
    </row>
    <row r="311" spans="1:12" x14ac:dyDescent="0.35">
      <c r="A311" s="3">
        <v>103429968</v>
      </c>
      <c r="B311" s="3" t="s">
        <v>1900</v>
      </c>
      <c r="C311" s="3" t="s">
        <v>10694</v>
      </c>
      <c r="D311" s="7">
        <v>0.49635416666666665</v>
      </c>
      <c r="E311" s="8" t="str">
        <f t="shared" si="5"/>
        <v>2022-07-11</v>
      </c>
      <c r="F311" s="3" t="s">
        <v>9</v>
      </c>
      <c r="G311" s="3" t="s">
        <v>5</v>
      </c>
      <c r="H311" s="3" t="s">
        <v>10</v>
      </c>
      <c r="I311" s="3" t="s">
        <v>1901</v>
      </c>
      <c r="J311" s="3" t="s">
        <v>1902</v>
      </c>
      <c r="K311" s="4">
        <v>5556.55</v>
      </c>
      <c r="L311" s="3" t="s">
        <v>14</v>
      </c>
    </row>
    <row r="312" spans="1:12" x14ac:dyDescent="0.35">
      <c r="A312" s="3">
        <v>103429966</v>
      </c>
      <c r="B312" s="3" t="s">
        <v>1903</v>
      </c>
      <c r="C312" s="3" t="s">
        <v>10694</v>
      </c>
      <c r="D312" s="7">
        <v>0.49560185185185185</v>
      </c>
      <c r="E312" s="8" t="str">
        <f t="shared" si="5"/>
        <v>2022-07-11</v>
      </c>
      <c r="F312" s="3" t="s">
        <v>9</v>
      </c>
      <c r="G312" s="3" t="s">
        <v>5</v>
      </c>
      <c r="H312" s="3" t="s">
        <v>10</v>
      </c>
      <c r="I312" s="3" t="s">
        <v>1904</v>
      </c>
      <c r="J312" s="3" t="s">
        <v>1905</v>
      </c>
      <c r="K312" s="5">
        <v>2449</v>
      </c>
      <c r="L312" s="3" t="s">
        <v>14</v>
      </c>
    </row>
    <row r="313" spans="1:12" x14ac:dyDescent="0.35">
      <c r="A313" s="3">
        <v>103429896</v>
      </c>
      <c r="B313" s="3" t="s">
        <v>1906</v>
      </c>
      <c r="C313" s="3" t="s">
        <v>10694</v>
      </c>
      <c r="D313" s="7">
        <v>0.49490740740740741</v>
      </c>
      <c r="E313" s="8" t="str">
        <f t="shared" si="5"/>
        <v>2022-07-11</v>
      </c>
      <c r="F313" s="3" t="s">
        <v>9</v>
      </c>
      <c r="G313" s="3" t="s">
        <v>5</v>
      </c>
      <c r="H313" s="3" t="s">
        <v>10</v>
      </c>
      <c r="I313" s="3" t="s">
        <v>1907</v>
      </c>
      <c r="J313" s="3" t="s">
        <v>1908</v>
      </c>
      <c r="K313" s="4">
        <v>8644.0499999999993</v>
      </c>
      <c r="L313" s="3" t="s">
        <v>14</v>
      </c>
    </row>
    <row r="314" spans="1:12" x14ac:dyDescent="0.35">
      <c r="A314" s="3">
        <v>103429891</v>
      </c>
      <c r="B314" s="3" t="s">
        <v>1909</v>
      </c>
      <c r="C314" s="3" t="s">
        <v>10694</v>
      </c>
      <c r="D314" s="7">
        <v>0.49369212962962966</v>
      </c>
      <c r="E314" s="8" t="str">
        <f t="shared" si="5"/>
        <v>2022-07-11</v>
      </c>
      <c r="F314" s="3" t="s">
        <v>9</v>
      </c>
      <c r="G314" s="3" t="s">
        <v>5</v>
      </c>
      <c r="H314" s="3" t="s">
        <v>10</v>
      </c>
      <c r="I314" s="3" t="s">
        <v>1910</v>
      </c>
      <c r="J314" s="3" t="s">
        <v>1911</v>
      </c>
      <c r="K314" s="5">
        <v>2359</v>
      </c>
      <c r="L314" s="3" t="s">
        <v>14</v>
      </c>
    </row>
    <row r="315" spans="1:12" x14ac:dyDescent="0.35">
      <c r="A315" s="3">
        <v>103429761</v>
      </c>
      <c r="B315" s="3" t="s">
        <v>1912</v>
      </c>
      <c r="C315" s="3" t="s">
        <v>10694</v>
      </c>
      <c r="D315" s="7">
        <v>0.4931018518518519</v>
      </c>
      <c r="E315" s="8" t="str">
        <f t="shared" si="5"/>
        <v>2022-07-11</v>
      </c>
      <c r="F315" s="3" t="s">
        <v>9</v>
      </c>
      <c r="G315" s="3" t="s">
        <v>5</v>
      </c>
      <c r="H315" s="3" t="s">
        <v>10</v>
      </c>
      <c r="I315" s="3" t="s">
        <v>1913</v>
      </c>
      <c r="J315" s="3" t="s">
        <v>1914</v>
      </c>
      <c r="K315" s="4">
        <v>1063.05</v>
      </c>
      <c r="L315" s="3" t="s">
        <v>14</v>
      </c>
    </row>
    <row r="316" spans="1:12" x14ac:dyDescent="0.35">
      <c r="A316" s="3">
        <v>103429758</v>
      </c>
      <c r="B316" s="3" t="s">
        <v>1915</v>
      </c>
      <c r="C316" s="3" t="s">
        <v>10694</v>
      </c>
      <c r="D316" s="7">
        <v>0.4916550925925926</v>
      </c>
      <c r="E316" s="8" t="str">
        <f t="shared" si="5"/>
        <v>2022-07-11</v>
      </c>
      <c r="F316" s="3" t="s">
        <v>9</v>
      </c>
      <c r="G316" s="3" t="s">
        <v>5</v>
      </c>
      <c r="H316" s="3" t="s">
        <v>10</v>
      </c>
      <c r="I316" s="3" t="s">
        <v>1916</v>
      </c>
      <c r="J316" s="3" t="s">
        <v>1917</v>
      </c>
      <c r="K316" s="4">
        <v>1129.55</v>
      </c>
      <c r="L316" s="3" t="s">
        <v>14</v>
      </c>
    </row>
    <row r="317" spans="1:12" x14ac:dyDescent="0.35">
      <c r="A317" s="3">
        <v>103429886</v>
      </c>
      <c r="B317" s="3" t="s">
        <v>1918</v>
      </c>
      <c r="C317" s="3" t="s">
        <v>10694</v>
      </c>
      <c r="D317" s="7">
        <v>0.49144675925925929</v>
      </c>
      <c r="E317" s="8" t="str">
        <f t="shared" si="5"/>
        <v>2022-07-11</v>
      </c>
      <c r="F317" s="3" t="s">
        <v>9</v>
      </c>
      <c r="G317" s="3" t="s">
        <v>5</v>
      </c>
      <c r="H317" s="3" t="s">
        <v>10</v>
      </c>
      <c r="I317" s="3" t="s">
        <v>1919</v>
      </c>
      <c r="J317" s="3" t="s">
        <v>1920</v>
      </c>
      <c r="K317" s="3">
        <v>854.05</v>
      </c>
      <c r="L317" s="3" t="s">
        <v>14</v>
      </c>
    </row>
    <row r="318" spans="1:12" x14ac:dyDescent="0.35">
      <c r="A318" s="3">
        <v>103429885</v>
      </c>
      <c r="B318" s="3" t="s">
        <v>1921</v>
      </c>
      <c r="C318" s="3" t="s">
        <v>10694</v>
      </c>
      <c r="D318" s="7">
        <v>0.49084490740740744</v>
      </c>
      <c r="E318" s="8" t="str">
        <f t="shared" si="5"/>
        <v>2022-07-11</v>
      </c>
      <c r="F318" s="3" t="s">
        <v>9</v>
      </c>
      <c r="G318" s="3" t="s">
        <v>5</v>
      </c>
      <c r="H318" s="3" t="s">
        <v>10</v>
      </c>
      <c r="I318" s="3" t="s">
        <v>1922</v>
      </c>
      <c r="J318" s="3" t="s">
        <v>1923</v>
      </c>
      <c r="K318" s="4">
        <v>5556.55</v>
      </c>
      <c r="L318" s="3" t="s">
        <v>14</v>
      </c>
    </row>
    <row r="319" spans="1:12" x14ac:dyDescent="0.35">
      <c r="A319" s="3">
        <v>103429754</v>
      </c>
      <c r="B319" s="3" t="s">
        <v>1924</v>
      </c>
      <c r="C319" s="3" t="s">
        <v>10694</v>
      </c>
      <c r="D319" s="7">
        <v>0.48945601851851855</v>
      </c>
      <c r="E319" s="8" t="str">
        <f t="shared" si="5"/>
        <v>2022-07-11</v>
      </c>
      <c r="F319" s="3" t="s">
        <v>9</v>
      </c>
      <c r="G319" s="3" t="s">
        <v>5</v>
      </c>
      <c r="H319" s="3" t="s">
        <v>10</v>
      </c>
      <c r="I319" s="3" t="s">
        <v>1925</v>
      </c>
      <c r="J319" s="3" t="s">
        <v>1926</v>
      </c>
      <c r="K319" s="5">
        <v>5399</v>
      </c>
      <c r="L319" s="3" t="s">
        <v>14</v>
      </c>
    </row>
    <row r="320" spans="1:12" x14ac:dyDescent="0.35">
      <c r="A320" s="3">
        <v>103429753</v>
      </c>
      <c r="B320" s="3" t="s">
        <v>1927</v>
      </c>
      <c r="C320" s="3" t="s">
        <v>10694</v>
      </c>
      <c r="D320" s="7">
        <v>0.48937499999999995</v>
      </c>
      <c r="E320" s="8" t="str">
        <f t="shared" si="5"/>
        <v>2022-07-11</v>
      </c>
      <c r="F320" s="3" t="s">
        <v>9</v>
      </c>
      <c r="G320" s="3" t="s">
        <v>5</v>
      </c>
      <c r="H320" s="3" t="s">
        <v>10</v>
      </c>
      <c r="I320" s="3" t="s">
        <v>1928</v>
      </c>
      <c r="J320" s="3" t="s">
        <v>1929</v>
      </c>
      <c r="K320" s="5">
        <v>1799</v>
      </c>
      <c r="L320" s="3" t="s">
        <v>14</v>
      </c>
    </row>
    <row r="321" spans="1:12" x14ac:dyDescent="0.35">
      <c r="A321" s="3">
        <v>103429752</v>
      </c>
      <c r="B321" s="3" t="s">
        <v>1930</v>
      </c>
      <c r="C321" s="3" t="s">
        <v>10694</v>
      </c>
      <c r="D321" s="7">
        <v>0.48932870370370374</v>
      </c>
      <c r="E321" s="8" t="str">
        <f t="shared" si="5"/>
        <v>2022-07-11</v>
      </c>
      <c r="F321" s="3" t="s">
        <v>9</v>
      </c>
      <c r="G321" s="3" t="s">
        <v>5</v>
      </c>
      <c r="H321" s="3" t="s">
        <v>10</v>
      </c>
      <c r="I321" s="3" t="s">
        <v>1931</v>
      </c>
      <c r="J321" s="3" t="s">
        <v>1932</v>
      </c>
      <c r="K321" s="3">
        <v>312.55</v>
      </c>
      <c r="L321" s="3" t="s">
        <v>14</v>
      </c>
    </row>
    <row r="322" spans="1:12" x14ac:dyDescent="0.35">
      <c r="A322" s="3">
        <v>103429878</v>
      </c>
      <c r="B322" s="3" t="s">
        <v>1933</v>
      </c>
      <c r="C322" s="3" t="s">
        <v>10694</v>
      </c>
      <c r="D322" s="7">
        <v>0.48929398148148145</v>
      </c>
      <c r="E322" s="8" t="str">
        <f t="shared" ref="E322:E385" si="6">IF(D322 &gt; TIME(5,30,0), C322, C322 - 1)</f>
        <v>2022-07-11</v>
      </c>
      <c r="F322" s="3" t="s">
        <v>9</v>
      </c>
      <c r="G322" s="3" t="s">
        <v>5</v>
      </c>
      <c r="H322" s="3" t="s">
        <v>10</v>
      </c>
      <c r="I322" s="3" t="s">
        <v>1934</v>
      </c>
      <c r="J322" s="3" t="s">
        <v>1935</v>
      </c>
      <c r="K322" s="4">
        <v>3656.55</v>
      </c>
      <c r="L322" s="3" t="s">
        <v>14</v>
      </c>
    </row>
    <row r="323" spans="1:12" x14ac:dyDescent="0.35">
      <c r="A323" s="3">
        <v>103429875</v>
      </c>
      <c r="B323" s="3" t="s">
        <v>1936</v>
      </c>
      <c r="C323" s="3" t="s">
        <v>10694</v>
      </c>
      <c r="D323" s="7">
        <v>0.48704861111111114</v>
      </c>
      <c r="E323" s="8" t="str">
        <f t="shared" si="6"/>
        <v>2022-07-11</v>
      </c>
      <c r="F323" s="3" t="s">
        <v>9</v>
      </c>
      <c r="G323" s="3" t="s">
        <v>5</v>
      </c>
      <c r="H323" s="3" t="s">
        <v>10</v>
      </c>
      <c r="I323" s="3" t="s">
        <v>1937</v>
      </c>
      <c r="J323" s="3" t="s">
        <v>1938</v>
      </c>
      <c r="K323" s="4">
        <v>1462.05</v>
      </c>
      <c r="L323" s="3" t="s">
        <v>14</v>
      </c>
    </row>
    <row r="324" spans="1:12" x14ac:dyDescent="0.35">
      <c r="A324" s="3">
        <v>103429873</v>
      </c>
      <c r="B324" s="3" t="s">
        <v>1939</v>
      </c>
      <c r="C324" s="3" t="s">
        <v>10694</v>
      </c>
      <c r="D324" s="7">
        <v>0.48649305555555555</v>
      </c>
      <c r="E324" s="8" t="str">
        <f t="shared" si="6"/>
        <v>2022-07-11</v>
      </c>
      <c r="F324" s="3" t="s">
        <v>9</v>
      </c>
      <c r="G324" s="3" t="s">
        <v>5</v>
      </c>
      <c r="H324" s="3" t="s">
        <v>10</v>
      </c>
      <c r="I324" s="3" t="s">
        <v>1940</v>
      </c>
      <c r="J324" s="3" t="s">
        <v>1941</v>
      </c>
      <c r="K324" s="4">
        <v>2849.05</v>
      </c>
      <c r="L324" s="3" t="s">
        <v>14</v>
      </c>
    </row>
    <row r="325" spans="1:12" x14ac:dyDescent="0.35">
      <c r="A325" s="3">
        <v>103429871</v>
      </c>
      <c r="B325" s="3" t="s">
        <v>1942</v>
      </c>
      <c r="C325" s="3" t="s">
        <v>10694</v>
      </c>
      <c r="D325" s="7">
        <v>0.48570601851851852</v>
      </c>
      <c r="E325" s="8" t="str">
        <f t="shared" si="6"/>
        <v>2022-07-11</v>
      </c>
      <c r="F325" s="3" t="s">
        <v>9</v>
      </c>
      <c r="G325" s="3" t="s">
        <v>5</v>
      </c>
      <c r="H325" s="3" t="s">
        <v>10</v>
      </c>
      <c r="I325" s="3" t="s">
        <v>1943</v>
      </c>
      <c r="J325" s="3" t="s">
        <v>1944</v>
      </c>
      <c r="K325" s="4">
        <v>2634.4</v>
      </c>
      <c r="L325" s="3" t="s">
        <v>14</v>
      </c>
    </row>
    <row r="326" spans="1:12" x14ac:dyDescent="0.35">
      <c r="A326" s="3">
        <v>103429738</v>
      </c>
      <c r="B326" s="3" t="s">
        <v>1945</v>
      </c>
      <c r="C326" s="3" t="s">
        <v>10694</v>
      </c>
      <c r="D326" s="7">
        <v>0.48311342592592593</v>
      </c>
      <c r="E326" s="8" t="str">
        <f t="shared" si="6"/>
        <v>2022-07-11</v>
      </c>
      <c r="F326" s="3" t="s">
        <v>9</v>
      </c>
      <c r="G326" s="3" t="s">
        <v>5</v>
      </c>
      <c r="H326" s="3" t="s">
        <v>10</v>
      </c>
      <c r="I326" s="3" t="s">
        <v>1946</v>
      </c>
      <c r="J326" s="3" t="s">
        <v>1947</v>
      </c>
      <c r="K326" s="3">
        <v>854.05</v>
      </c>
      <c r="L326" s="3" t="s">
        <v>14</v>
      </c>
    </row>
    <row r="327" spans="1:12" x14ac:dyDescent="0.35">
      <c r="A327" s="3">
        <v>103429859</v>
      </c>
      <c r="B327" s="3" t="s">
        <v>1948</v>
      </c>
      <c r="C327" s="3" t="s">
        <v>10694</v>
      </c>
      <c r="D327" s="7">
        <v>0.48167824074074073</v>
      </c>
      <c r="E327" s="8" t="str">
        <f t="shared" si="6"/>
        <v>2022-07-11</v>
      </c>
      <c r="F327" s="3" t="s">
        <v>9</v>
      </c>
      <c r="G327" s="3" t="s">
        <v>5</v>
      </c>
      <c r="H327" s="3" t="s">
        <v>10</v>
      </c>
      <c r="I327" s="3" t="s">
        <v>1949</v>
      </c>
      <c r="J327" s="3" t="s">
        <v>1950</v>
      </c>
      <c r="K327" s="4">
        <v>1661.55</v>
      </c>
      <c r="L327" s="3" t="s">
        <v>14</v>
      </c>
    </row>
    <row r="328" spans="1:12" x14ac:dyDescent="0.35">
      <c r="A328" s="3">
        <v>103429856</v>
      </c>
      <c r="B328" s="3" t="s">
        <v>1951</v>
      </c>
      <c r="C328" s="3" t="s">
        <v>10694</v>
      </c>
      <c r="D328" s="7">
        <v>0.4805787037037037</v>
      </c>
      <c r="E328" s="8" t="str">
        <f t="shared" si="6"/>
        <v>2022-07-11</v>
      </c>
      <c r="F328" s="3" t="s">
        <v>9</v>
      </c>
      <c r="G328" s="3" t="s">
        <v>5</v>
      </c>
      <c r="H328" s="3" t="s">
        <v>10</v>
      </c>
      <c r="I328" s="3" t="s">
        <v>1952</v>
      </c>
      <c r="J328" s="3" t="s">
        <v>1953</v>
      </c>
      <c r="K328" s="4">
        <v>2924.1</v>
      </c>
      <c r="L328" s="3" t="s">
        <v>14</v>
      </c>
    </row>
    <row r="329" spans="1:12" x14ac:dyDescent="0.35">
      <c r="A329" s="3">
        <v>103429847</v>
      </c>
      <c r="B329" s="3" t="s">
        <v>1954</v>
      </c>
      <c r="C329" s="3" t="s">
        <v>10694</v>
      </c>
      <c r="D329" s="7">
        <v>0.47924768518518518</v>
      </c>
      <c r="E329" s="8" t="str">
        <f t="shared" si="6"/>
        <v>2022-07-11</v>
      </c>
      <c r="F329" s="3" t="s">
        <v>9</v>
      </c>
      <c r="G329" s="3" t="s">
        <v>5</v>
      </c>
      <c r="H329" s="3" t="s">
        <v>10</v>
      </c>
      <c r="I329" s="3" t="s">
        <v>609</v>
      </c>
      <c r="J329" s="3" t="s">
        <v>610</v>
      </c>
      <c r="K329" s="4">
        <v>1027.95</v>
      </c>
      <c r="L329" s="3" t="s">
        <v>14</v>
      </c>
    </row>
    <row r="330" spans="1:12" x14ac:dyDescent="0.35">
      <c r="A330" s="3">
        <v>103429724</v>
      </c>
      <c r="B330" s="3" t="s">
        <v>1955</v>
      </c>
      <c r="C330" s="3" t="s">
        <v>10694</v>
      </c>
      <c r="D330" s="7">
        <v>0.47857638888888893</v>
      </c>
      <c r="E330" s="8" t="str">
        <f t="shared" si="6"/>
        <v>2022-07-11</v>
      </c>
      <c r="F330" s="3" t="s">
        <v>9</v>
      </c>
      <c r="G330" s="3" t="s">
        <v>5</v>
      </c>
      <c r="H330" s="3" t="s">
        <v>10</v>
      </c>
      <c r="I330" s="3" t="s">
        <v>1956</v>
      </c>
      <c r="J330" s="3" t="s">
        <v>1957</v>
      </c>
      <c r="K330" s="4">
        <v>3200.55</v>
      </c>
      <c r="L330" s="3" t="s">
        <v>14</v>
      </c>
    </row>
    <row r="331" spans="1:12" x14ac:dyDescent="0.35">
      <c r="A331" s="3">
        <v>103429719</v>
      </c>
      <c r="B331" s="3" t="s">
        <v>1958</v>
      </c>
      <c r="C331" s="3" t="s">
        <v>10694</v>
      </c>
      <c r="D331" s="7">
        <v>0.47694444444444445</v>
      </c>
      <c r="E331" s="8" t="str">
        <f t="shared" si="6"/>
        <v>2022-07-11</v>
      </c>
      <c r="F331" s="3" t="s">
        <v>9</v>
      </c>
      <c r="G331" s="3" t="s">
        <v>5</v>
      </c>
      <c r="H331" s="3" t="s">
        <v>12</v>
      </c>
      <c r="I331" s="3" t="s">
        <v>1959</v>
      </c>
      <c r="J331" s="3" t="s">
        <v>1960</v>
      </c>
      <c r="K331" s="5">
        <v>3849</v>
      </c>
      <c r="L331" s="3" t="s">
        <v>14</v>
      </c>
    </row>
    <row r="332" spans="1:12" x14ac:dyDescent="0.35">
      <c r="A332" s="3">
        <v>103429842</v>
      </c>
      <c r="B332" s="3" t="s">
        <v>1961</v>
      </c>
      <c r="C332" s="3" t="s">
        <v>10694</v>
      </c>
      <c r="D332" s="7">
        <v>0.47616898148148151</v>
      </c>
      <c r="E332" s="8" t="str">
        <f t="shared" si="6"/>
        <v>2022-07-11</v>
      </c>
      <c r="F332" s="3" t="s">
        <v>9</v>
      </c>
      <c r="G332" s="3" t="s">
        <v>5</v>
      </c>
      <c r="H332" s="3" t="s">
        <v>12</v>
      </c>
      <c r="I332" s="3" t="s">
        <v>1962</v>
      </c>
      <c r="J332" s="3" t="s">
        <v>1963</v>
      </c>
      <c r="K332" s="5">
        <v>2199</v>
      </c>
      <c r="L332" s="3" t="s">
        <v>11</v>
      </c>
    </row>
    <row r="333" spans="1:12" x14ac:dyDescent="0.35">
      <c r="A333" s="3">
        <v>103429839</v>
      </c>
      <c r="B333" s="3" t="s">
        <v>1964</v>
      </c>
      <c r="C333" s="3" t="s">
        <v>10694</v>
      </c>
      <c r="D333" s="7">
        <v>0.47561342592592593</v>
      </c>
      <c r="E333" s="8" t="str">
        <f t="shared" si="6"/>
        <v>2022-07-11</v>
      </c>
      <c r="F333" s="3" t="s">
        <v>9</v>
      </c>
      <c r="G333" s="3" t="s">
        <v>5</v>
      </c>
      <c r="H333" s="3" t="s">
        <v>10</v>
      </c>
      <c r="I333" s="3" t="s">
        <v>1965</v>
      </c>
      <c r="J333" s="3" t="s">
        <v>1966</v>
      </c>
      <c r="K333" s="4">
        <v>4859.1000000000004</v>
      </c>
      <c r="L333" s="3" t="s">
        <v>11</v>
      </c>
    </row>
    <row r="334" spans="1:12" x14ac:dyDescent="0.35">
      <c r="A334" s="3">
        <v>103429712</v>
      </c>
      <c r="B334" s="3" t="s">
        <v>1967</v>
      </c>
      <c r="C334" s="3" t="s">
        <v>10694</v>
      </c>
      <c r="D334" s="7">
        <v>0.47401620370370368</v>
      </c>
      <c r="E334" s="8" t="str">
        <f t="shared" si="6"/>
        <v>2022-07-11</v>
      </c>
      <c r="F334" s="3" t="s">
        <v>9</v>
      </c>
      <c r="G334" s="3" t="s">
        <v>5</v>
      </c>
      <c r="H334" s="3" t="s">
        <v>10</v>
      </c>
      <c r="I334" s="3" t="s">
        <v>1968</v>
      </c>
      <c r="J334" s="3" t="s">
        <v>1969</v>
      </c>
      <c r="K334" s="3">
        <v>398.05</v>
      </c>
      <c r="L334" s="3" t="s">
        <v>11</v>
      </c>
    </row>
    <row r="335" spans="1:12" x14ac:dyDescent="0.35">
      <c r="A335" s="3">
        <v>103429835</v>
      </c>
      <c r="B335" s="3" t="s">
        <v>1970</v>
      </c>
      <c r="C335" s="3" t="s">
        <v>10694</v>
      </c>
      <c r="D335" s="7">
        <v>0.47331018518518514</v>
      </c>
      <c r="E335" s="8" t="str">
        <f t="shared" si="6"/>
        <v>2022-07-11</v>
      </c>
      <c r="F335" s="3" t="s">
        <v>9</v>
      </c>
      <c r="G335" s="3" t="s">
        <v>5</v>
      </c>
      <c r="H335" s="3" t="s">
        <v>10</v>
      </c>
      <c r="I335" s="3" t="s">
        <v>1971</v>
      </c>
      <c r="J335" s="3" t="s">
        <v>1972</v>
      </c>
      <c r="K335" s="3">
        <v>539</v>
      </c>
      <c r="L335" s="3" t="s">
        <v>11</v>
      </c>
    </row>
    <row r="336" spans="1:12" x14ac:dyDescent="0.35">
      <c r="A336" s="3">
        <v>103429833</v>
      </c>
      <c r="B336" s="3" t="s">
        <v>1973</v>
      </c>
      <c r="C336" s="3" t="s">
        <v>10694</v>
      </c>
      <c r="D336" s="7">
        <v>0.47309027777777773</v>
      </c>
      <c r="E336" s="8" t="str">
        <f t="shared" si="6"/>
        <v>2022-07-11</v>
      </c>
      <c r="F336" s="3" t="s">
        <v>9</v>
      </c>
      <c r="G336" s="3" t="s">
        <v>5</v>
      </c>
      <c r="H336" s="3" t="s">
        <v>10</v>
      </c>
      <c r="I336" s="3" t="s">
        <v>1974</v>
      </c>
      <c r="J336" s="3" t="s">
        <v>1975</v>
      </c>
      <c r="K336" s="5">
        <v>3899</v>
      </c>
      <c r="L336" s="3" t="s">
        <v>11</v>
      </c>
    </row>
    <row r="337" spans="1:12" x14ac:dyDescent="0.35">
      <c r="A337" s="3">
        <v>103429706</v>
      </c>
      <c r="B337" s="3" t="s">
        <v>1976</v>
      </c>
      <c r="C337" s="3" t="s">
        <v>10694</v>
      </c>
      <c r="D337" s="7">
        <v>0.4698032407407407</v>
      </c>
      <c r="E337" s="8" t="str">
        <f t="shared" si="6"/>
        <v>2022-07-11</v>
      </c>
      <c r="F337" s="3" t="s">
        <v>9</v>
      </c>
      <c r="G337" s="3" t="s">
        <v>5</v>
      </c>
      <c r="H337" s="3" t="s">
        <v>10</v>
      </c>
      <c r="I337" s="3" t="s">
        <v>1977</v>
      </c>
      <c r="J337" s="3" t="s">
        <v>1978</v>
      </c>
      <c r="K337" s="5">
        <v>1238</v>
      </c>
      <c r="L337" s="3" t="s">
        <v>11</v>
      </c>
    </row>
    <row r="338" spans="1:12" x14ac:dyDescent="0.35">
      <c r="A338" s="3">
        <v>103429823</v>
      </c>
      <c r="B338" s="3" t="s">
        <v>1979</v>
      </c>
      <c r="C338" s="3" t="s">
        <v>10694</v>
      </c>
      <c r="D338" s="7">
        <v>0.46893518518518523</v>
      </c>
      <c r="E338" s="8" t="str">
        <f t="shared" si="6"/>
        <v>2022-07-11</v>
      </c>
      <c r="F338" s="3" t="s">
        <v>9</v>
      </c>
      <c r="G338" s="3" t="s">
        <v>5</v>
      </c>
      <c r="H338" s="3" t="s">
        <v>12</v>
      </c>
      <c r="I338" s="3" t="s">
        <v>1980</v>
      </c>
      <c r="J338" s="3" t="s">
        <v>1981</v>
      </c>
      <c r="K338" s="4">
        <v>2279.0500000000002</v>
      </c>
      <c r="L338" s="3" t="s">
        <v>11</v>
      </c>
    </row>
    <row r="339" spans="1:12" x14ac:dyDescent="0.35">
      <c r="A339" s="3">
        <v>103429822</v>
      </c>
      <c r="B339" s="3" t="s">
        <v>1982</v>
      </c>
      <c r="C339" s="3" t="s">
        <v>10694</v>
      </c>
      <c r="D339" s="7">
        <v>0.46863425925925922</v>
      </c>
      <c r="E339" s="8" t="str">
        <f t="shared" si="6"/>
        <v>2022-07-11</v>
      </c>
      <c r="F339" s="3" t="s">
        <v>9</v>
      </c>
      <c r="G339" s="3" t="s">
        <v>5</v>
      </c>
      <c r="H339" s="3" t="s">
        <v>10</v>
      </c>
      <c r="I339" s="3" t="s">
        <v>1983</v>
      </c>
      <c r="J339" s="3" t="s">
        <v>1984</v>
      </c>
      <c r="K339" s="5">
        <v>2399</v>
      </c>
      <c r="L339" s="3" t="s">
        <v>11</v>
      </c>
    </row>
    <row r="340" spans="1:12" x14ac:dyDescent="0.35">
      <c r="A340" s="3">
        <v>103429703</v>
      </c>
      <c r="B340" s="3" t="s">
        <v>1985</v>
      </c>
      <c r="C340" s="3" t="s">
        <v>10694</v>
      </c>
      <c r="D340" s="7">
        <v>0.46803240740740742</v>
      </c>
      <c r="E340" s="8" t="str">
        <f t="shared" si="6"/>
        <v>2022-07-11</v>
      </c>
      <c r="F340" s="3" t="s">
        <v>9</v>
      </c>
      <c r="G340" s="3" t="s">
        <v>5</v>
      </c>
      <c r="H340" s="3" t="s">
        <v>10</v>
      </c>
      <c r="I340" s="3" t="s">
        <v>1986</v>
      </c>
      <c r="J340" s="3" t="s">
        <v>1987</v>
      </c>
      <c r="K340" s="4">
        <v>3419.05</v>
      </c>
      <c r="L340" s="3" t="s">
        <v>11</v>
      </c>
    </row>
    <row r="341" spans="1:12" x14ac:dyDescent="0.35">
      <c r="A341" s="3">
        <v>103429702</v>
      </c>
      <c r="B341" s="3" t="s">
        <v>1988</v>
      </c>
      <c r="C341" s="3" t="s">
        <v>10694</v>
      </c>
      <c r="D341" s="7">
        <v>0.4676967592592593</v>
      </c>
      <c r="E341" s="8" t="str">
        <f t="shared" si="6"/>
        <v>2022-07-11</v>
      </c>
      <c r="F341" s="3" t="s">
        <v>9</v>
      </c>
      <c r="G341" s="3" t="s">
        <v>5</v>
      </c>
      <c r="H341" s="3" t="s">
        <v>10</v>
      </c>
      <c r="I341" s="3" t="s">
        <v>1989</v>
      </c>
      <c r="J341" s="3" t="s">
        <v>1990</v>
      </c>
      <c r="K341" s="5">
        <v>3899</v>
      </c>
      <c r="L341" s="3" t="s">
        <v>11</v>
      </c>
    </row>
    <row r="342" spans="1:12" x14ac:dyDescent="0.35">
      <c r="A342" s="3">
        <v>103429701</v>
      </c>
      <c r="B342" s="3" t="s">
        <v>1991</v>
      </c>
      <c r="C342" s="3" t="s">
        <v>10694</v>
      </c>
      <c r="D342" s="7">
        <v>0.46696759259259263</v>
      </c>
      <c r="E342" s="8" t="str">
        <f t="shared" si="6"/>
        <v>2022-07-11</v>
      </c>
      <c r="F342" s="3" t="s">
        <v>9</v>
      </c>
      <c r="G342" s="3" t="s">
        <v>5</v>
      </c>
      <c r="H342" s="3" t="s">
        <v>10</v>
      </c>
      <c r="I342" s="3" t="s">
        <v>1977</v>
      </c>
      <c r="J342" s="3" t="s">
        <v>1978</v>
      </c>
      <c r="K342" s="5">
        <v>3999</v>
      </c>
      <c r="L342" s="3" t="s">
        <v>11</v>
      </c>
    </row>
    <row r="343" spans="1:12" x14ac:dyDescent="0.35">
      <c r="A343" s="3">
        <v>103429813</v>
      </c>
      <c r="B343" s="3" t="s">
        <v>1992</v>
      </c>
      <c r="C343" s="3" t="s">
        <v>10694</v>
      </c>
      <c r="D343" s="7">
        <v>0.46668981481481481</v>
      </c>
      <c r="E343" s="8" t="str">
        <f t="shared" si="6"/>
        <v>2022-07-11</v>
      </c>
      <c r="F343" s="3" t="s">
        <v>9</v>
      </c>
      <c r="G343" s="3" t="s">
        <v>5</v>
      </c>
      <c r="H343" s="3" t="s">
        <v>10</v>
      </c>
      <c r="I343" s="3" t="s">
        <v>1993</v>
      </c>
      <c r="J343" s="3" t="s">
        <v>1994</v>
      </c>
      <c r="K343" s="3">
        <v>779</v>
      </c>
      <c r="L343" s="3" t="s">
        <v>11</v>
      </c>
    </row>
    <row r="344" spans="1:12" x14ac:dyDescent="0.35">
      <c r="A344" s="3">
        <v>103429809</v>
      </c>
      <c r="B344" s="3" t="s">
        <v>1995</v>
      </c>
      <c r="C344" s="3" t="s">
        <v>10694</v>
      </c>
      <c r="D344" s="7">
        <v>0.46567129629629633</v>
      </c>
      <c r="E344" s="8" t="str">
        <f t="shared" si="6"/>
        <v>2022-07-11</v>
      </c>
      <c r="F344" s="3" t="s">
        <v>9</v>
      </c>
      <c r="G344" s="3" t="s">
        <v>5</v>
      </c>
      <c r="H344" s="3" t="s">
        <v>10</v>
      </c>
      <c r="I344" s="3" t="s">
        <v>1996</v>
      </c>
      <c r="J344" s="3" t="s">
        <v>1997</v>
      </c>
      <c r="K344" s="4">
        <v>1994.05</v>
      </c>
      <c r="L344" s="3" t="s">
        <v>11</v>
      </c>
    </row>
    <row r="345" spans="1:12" x14ac:dyDescent="0.35">
      <c r="A345" s="3">
        <v>103429808</v>
      </c>
      <c r="B345" s="3" t="s">
        <v>1998</v>
      </c>
      <c r="C345" s="3" t="s">
        <v>10694</v>
      </c>
      <c r="D345" s="7">
        <v>0.46560185185185188</v>
      </c>
      <c r="E345" s="8" t="str">
        <f t="shared" si="6"/>
        <v>2022-07-11</v>
      </c>
      <c r="F345" s="3" t="s">
        <v>9</v>
      </c>
      <c r="G345" s="3" t="s">
        <v>5</v>
      </c>
      <c r="H345" s="3" t="s">
        <v>10</v>
      </c>
      <c r="I345" s="3" t="s">
        <v>1999</v>
      </c>
      <c r="J345" s="3" t="s">
        <v>2000</v>
      </c>
      <c r="K345" s="5">
        <v>4549</v>
      </c>
      <c r="L345" s="3" t="s">
        <v>11</v>
      </c>
    </row>
    <row r="346" spans="1:12" x14ac:dyDescent="0.35">
      <c r="A346" s="3">
        <v>103429806</v>
      </c>
      <c r="B346" s="3" t="s">
        <v>2001</v>
      </c>
      <c r="C346" s="3" t="s">
        <v>10694</v>
      </c>
      <c r="D346" s="7">
        <v>0.46538194444444447</v>
      </c>
      <c r="E346" s="8" t="str">
        <f t="shared" si="6"/>
        <v>2022-07-11</v>
      </c>
      <c r="F346" s="3" t="s">
        <v>9</v>
      </c>
      <c r="G346" s="3" t="s">
        <v>5</v>
      </c>
      <c r="H346" s="3" t="s">
        <v>10</v>
      </c>
      <c r="I346" s="3" t="s">
        <v>2002</v>
      </c>
      <c r="J346" s="3" t="s">
        <v>2003</v>
      </c>
      <c r="K346" s="4">
        <v>3518.85</v>
      </c>
      <c r="L346" s="3" t="s">
        <v>11</v>
      </c>
    </row>
    <row r="347" spans="1:12" x14ac:dyDescent="0.35">
      <c r="A347" s="3">
        <v>103429695</v>
      </c>
      <c r="B347" s="3" t="s">
        <v>2004</v>
      </c>
      <c r="C347" s="3" t="s">
        <v>10694</v>
      </c>
      <c r="D347" s="7">
        <v>0.46508101851851852</v>
      </c>
      <c r="E347" s="8" t="str">
        <f t="shared" si="6"/>
        <v>2022-07-11</v>
      </c>
      <c r="F347" s="3" t="s">
        <v>9</v>
      </c>
      <c r="G347" s="3" t="s">
        <v>5</v>
      </c>
      <c r="H347" s="3" t="s">
        <v>10</v>
      </c>
      <c r="I347" s="3" t="s">
        <v>1977</v>
      </c>
      <c r="J347" s="3" t="s">
        <v>1978</v>
      </c>
      <c r="K347" s="5">
        <v>9535</v>
      </c>
      <c r="L347" s="3" t="s">
        <v>11</v>
      </c>
    </row>
    <row r="348" spans="1:12" x14ac:dyDescent="0.35">
      <c r="A348" s="3">
        <v>103429804</v>
      </c>
      <c r="B348" s="3" t="s">
        <v>2005</v>
      </c>
      <c r="C348" s="3" t="s">
        <v>10694</v>
      </c>
      <c r="D348" s="7">
        <v>0.46467592592592594</v>
      </c>
      <c r="E348" s="8" t="str">
        <f t="shared" si="6"/>
        <v>2022-07-11</v>
      </c>
      <c r="F348" s="3" t="s">
        <v>9</v>
      </c>
      <c r="G348" s="3" t="s">
        <v>5</v>
      </c>
      <c r="H348" s="3" t="s">
        <v>10</v>
      </c>
      <c r="I348" s="3" t="s">
        <v>2006</v>
      </c>
      <c r="J348" s="3" t="s">
        <v>2007</v>
      </c>
      <c r="K348" s="3">
        <v>312.55</v>
      </c>
      <c r="L348" s="3" t="s">
        <v>11</v>
      </c>
    </row>
    <row r="349" spans="1:12" x14ac:dyDescent="0.35">
      <c r="A349" s="3">
        <v>103429691</v>
      </c>
      <c r="B349" s="3" t="s">
        <v>2008</v>
      </c>
      <c r="C349" s="3" t="s">
        <v>10694</v>
      </c>
      <c r="D349" s="7">
        <v>0.46348379629629632</v>
      </c>
      <c r="E349" s="8" t="str">
        <f t="shared" si="6"/>
        <v>2022-07-11</v>
      </c>
      <c r="F349" s="3" t="s">
        <v>9</v>
      </c>
      <c r="G349" s="3" t="s">
        <v>5</v>
      </c>
      <c r="H349" s="3" t="s">
        <v>10</v>
      </c>
      <c r="I349" s="3" t="s">
        <v>2009</v>
      </c>
      <c r="J349" s="3" t="s">
        <v>2010</v>
      </c>
      <c r="K349" s="4">
        <v>7409.05</v>
      </c>
      <c r="L349" s="3" t="s">
        <v>11</v>
      </c>
    </row>
    <row r="350" spans="1:12" x14ac:dyDescent="0.35">
      <c r="A350" s="3">
        <v>103429686</v>
      </c>
      <c r="B350" s="3" t="s">
        <v>2011</v>
      </c>
      <c r="C350" s="3" t="s">
        <v>10694</v>
      </c>
      <c r="D350" s="7">
        <v>0.4607175925925926</v>
      </c>
      <c r="E350" s="8" t="str">
        <f t="shared" si="6"/>
        <v>2022-07-11</v>
      </c>
      <c r="F350" s="3" t="s">
        <v>9</v>
      </c>
      <c r="G350" s="3" t="s">
        <v>5</v>
      </c>
      <c r="H350" s="3" t="s">
        <v>10</v>
      </c>
      <c r="I350" s="3" t="s">
        <v>2012</v>
      </c>
      <c r="J350" s="3" t="s">
        <v>2013</v>
      </c>
      <c r="K350" s="5">
        <v>2579</v>
      </c>
      <c r="L350" s="3" t="s">
        <v>11</v>
      </c>
    </row>
    <row r="351" spans="1:12" x14ac:dyDescent="0.35">
      <c r="A351" s="3">
        <v>103429795</v>
      </c>
      <c r="B351" s="3" t="s">
        <v>2014</v>
      </c>
      <c r="C351" s="3" t="s">
        <v>10694</v>
      </c>
      <c r="D351" s="7">
        <v>0.45982638888888888</v>
      </c>
      <c r="E351" s="8" t="str">
        <f t="shared" si="6"/>
        <v>2022-07-11</v>
      </c>
      <c r="F351" s="3" t="s">
        <v>9</v>
      </c>
      <c r="G351" s="3" t="s">
        <v>5</v>
      </c>
      <c r="H351" s="3" t="s">
        <v>10</v>
      </c>
      <c r="I351" s="3" t="s">
        <v>1826</v>
      </c>
      <c r="J351" s="3" t="s">
        <v>1827</v>
      </c>
      <c r="K351" s="4">
        <v>2241.0500000000002</v>
      </c>
      <c r="L351" s="3" t="s">
        <v>11</v>
      </c>
    </row>
    <row r="352" spans="1:12" x14ac:dyDescent="0.35">
      <c r="A352" s="3">
        <v>103429788</v>
      </c>
      <c r="B352" s="3" t="s">
        <v>2015</v>
      </c>
      <c r="C352" s="3" t="s">
        <v>10694</v>
      </c>
      <c r="D352" s="7">
        <v>0.45832175925925928</v>
      </c>
      <c r="E352" s="8" t="str">
        <f t="shared" si="6"/>
        <v>2022-07-11</v>
      </c>
      <c r="F352" s="3" t="s">
        <v>9</v>
      </c>
      <c r="G352" s="3" t="s">
        <v>5</v>
      </c>
      <c r="H352" s="3" t="s">
        <v>10</v>
      </c>
      <c r="I352" s="3" t="s">
        <v>2016</v>
      </c>
      <c r="J352" s="3" t="s">
        <v>2017</v>
      </c>
      <c r="K352" s="4">
        <v>4749.05</v>
      </c>
      <c r="L352" s="3" t="s">
        <v>11</v>
      </c>
    </row>
    <row r="353" spans="1:12" x14ac:dyDescent="0.35">
      <c r="A353" s="3">
        <v>103429681</v>
      </c>
      <c r="B353" s="3" t="s">
        <v>2018</v>
      </c>
      <c r="C353" s="3" t="s">
        <v>10694</v>
      </c>
      <c r="D353" s="7">
        <v>0.45768518518518514</v>
      </c>
      <c r="E353" s="8" t="str">
        <f t="shared" si="6"/>
        <v>2022-07-11</v>
      </c>
      <c r="F353" s="3" t="s">
        <v>9</v>
      </c>
      <c r="G353" s="3" t="s">
        <v>5</v>
      </c>
      <c r="H353" s="3" t="s">
        <v>10</v>
      </c>
      <c r="I353" s="3" t="s">
        <v>2019</v>
      </c>
      <c r="J353" s="3" t="s">
        <v>2020</v>
      </c>
      <c r="K353" s="3">
        <v>521.54999999999995</v>
      </c>
      <c r="L353" s="3" t="s">
        <v>11</v>
      </c>
    </row>
    <row r="354" spans="1:12" x14ac:dyDescent="0.35">
      <c r="A354" s="3">
        <v>103429677</v>
      </c>
      <c r="B354" s="3" t="s">
        <v>2021</v>
      </c>
      <c r="C354" s="3" t="s">
        <v>10694</v>
      </c>
      <c r="D354" s="7">
        <v>0.45730324074074075</v>
      </c>
      <c r="E354" s="8" t="str">
        <f t="shared" si="6"/>
        <v>2022-07-11</v>
      </c>
      <c r="F354" s="3" t="s">
        <v>9</v>
      </c>
      <c r="G354" s="3" t="s">
        <v>5</v>
      </c>
      <c r="H354" s="3" t="s">
        <v>10</v>
      </c>
      <c r="I354" s="3" t="s">
        <v>2022</v>
      </c>
      <c r="J354" s="3" t="s">
        <v>2023</v>
      </c>
      <c r="K354" s="4">
        <v>2345.5500000000002</v>
      </c>
      <c r="L354" s="3" t="s">
        <v>11</v>
      </c>
    </row>
    <row r="355" spans="1:12" x14ac:dyDescent="0.35">
      <c r="A355" s="3">
        <v>103429675</v>
      </c>
      <c r="B355" s="3" t="s">
        <v>2024</v>
      </c>
      <c r="C355" s="3" t="s">
        <v>10694</v>
      </c>
      <c r="D355" s="7">
        <v>0.45653935185185185</v>
      </c>
      <c r="E355" s="8" t="str">
        <f t="shared" si="6"/>
        <v>2022-07-11</v>
      </c>
      <c r="F355" s="3" t="s">
        <v>9</v>
      </c>
      <c r="G355" s="3" t="s">
        <v>5</v>
      </c>
      <c r="H355" s="3" t="s">
        <v>10</v>
      </c>
      <c r="I355" s="3" t="s">
        <v>2025</v>
      </c>
      <c r="J355" s="3" t="s">
        <v>2026</v>
      </c>
      <c r="K355" s="4">
        <v>2345.6</v>
      </c>
      <c r="L355" s="3" t="s">
        <v>11</v>
      </c>
    </row>
    <row r="356" spans="1:12" x14ac:dyDescent="0.35">
      <c r="A356" s="3">
        <v>103429779</v>
      </c>
      <c r="B356" s="3" t="s">
        <v>2027</v>
      </c>
      <c r="C356" s="3" t="s">
        <v>10694</v>
      </c>
      <c r="D356" s="7">
        <v>0.45554398148148145</v>
      </c>
      <c r="E356" s="8" t="str">
        <f t="shared" si="6"/>
        <v>2022-07-11</v>
      </c>
      <c r="F356" s="3" t="s">
        <v>9</v>
      </c>
      <c r="G356" s="3" t="s">
        <v>5</v>
      </c>
      <c r="H356" s="3" t="s">
        <v>10</v>
      </c>
      <c r="I356" s="3" t="s">
        <v>2028</v>
      </c>
      <c r="J356" s="3" t="s">
        <v>2029</v>
      </c>
      <c r="K356" s="3">
        <v>879</v>
      </c>
      <c r="L356" s="3" t="s">
        <v>11</v>
      </c>
    </row>
    <row r="357" spans="1:12" x14ac:dyDescent="0.35">
      <c r="A357" s="3">
        <v>103429673</v>
      </c>
      <c r="B357" s="3" t="s">
        <v>2030</v>
      </c>
      <c r="C357" s="3" t="s">
        <v>10694</v>
      </c>
      <c r="D357" s="7">
        <v>0.45479166666666665</v>
      </c>
      <c r="E357" s="8" t="str">
        <f t="shared" si="6"/>
        <v>2022-07-11</v>
      </c>
      <c r="F357" s="3" t="s">
        <v>9</v>
      </c>
      <c r="G357" s="3" t="s">
        <v>5</v>
      </c>
      <c r="H357" s="3" t="s">
        <v>10</v>
      </c>
      <c r="I357" s="3" t="s">
        <v>2031</v>
      </c>
      <c r="J357" s="3" t="s">
        <v>2032</v>
      </c>
      <c r="K357" s="4">
        <v>1656.99</v>
      </c>
      <c r="L357" s="3" t="s">
        <v>11</v>
      </c>
    </row>
    <row r="358" spans="1:12" x14ac:dyDescent="0.35">
      <c r="A358" s="3">
        <v>103429776</v>
      </c>
      <c r="B358" s="3" t="s">
        <v>2033</v>
      </c>
      <c r="C358" s="3" t="s">
        <v>10694</v>
      </c>
      <c r="D358" s="7">
        <v>0.45435185185185184</v>
      </c>
      <c r="E358" s="8" t="str">
        <f t="shared" si="6"/>
        <v>2022-07-11</v>
      </c>
      <c r="F358" s="3" t="s">
        <v>9</v>
      </c>
      <c r="G358" s="3" t="s">
        <v>5</v>
      </c>
      <c r="H358" s="3" t="s">
        <v>10</v>
      </c>
      <c r="I358" s="3" t="s">
        <v>2034</v>
      </c>
      <c r="J358" s="3" t="s">
        <v>2035</v>
      </c>
      <c r="K358" s="4">
        <v>2279.0500000000002</v>
      </c>
      <c r="L358" s="3" t="s">
        <v>11</v>
      </c>
    </row>
    <row r="359" spans="1:12" x14ac:dyDescent="0.35">
      <c r="A359" s="3">
        <v>103429775</v>
      </c>
      <c r="B359" s="3" t="s">
        <v>2036</v>
      </c>
      <c r="C359" s="3" t="s">
        <v>10694</v>
      </c>
      <c r="D359" s="7">
        <v>0.4541782407407407</v>
      </c>
      <c r="E359" s="8" t="str">
        <f t="shared" si="6"/>
        <v>2022-07-11</v>
      </c>
      <c r="F359" s="3" t="s">
        <v>9</v>
      </c>
      <c r="G359" s="3" t="s">
        <v>5</v>
      </c>
      <c r="H359" s="3" t="s">
        <v>10</v>
      </c>
      <c r="I359" s="3" t="s">
        <v>2037</v>
      </c>
      <c r="J359" s="3" t="s">
        <v>2038</v>
      </c>
      <c r="K359" s="4">
        <v>1310.05</v>
      </c>
      <c r="L359" s="3" t="s">
        <v>11</v>
      </c>
    </row>
    <row r="360" spans="1:12" x14ac:dyDescent="0.35">
      <c r="A360" s="3">
        <v>103429773</v>
      </c>
      <c r="B360" s="3" t="s">
        <v>2039</v>
      </c>
      <c r="C360" s="3" t="s">
        <v>10694</v>
      </c>
      <c r="D360" s="7">
        <v>0.4540393518518519</v>
      </c>
      <c r="E360" s="8" t="str">
        <f t="shared" si="6"/>
        <v>2022-07-11</v>
      </c>
      <c r="F360" s="3" t="s">
        <v>9</v>
      </c>
      <c r="G360" s="3" t="s">
        <v>5</v>
      </c>
      <c r="H360" s="3" t="s">
        <v>10</v>
      </c>
      <c r="I360" s="3" t="s">
        <v>2040</v>
      </c>
      <c r="J360" s="3" t="s">
        <v>2041</v>
      </c>
      <c r="K360" s="3">
        <v>441.75</v>
      </c>
      <c r="L360" s="3" t="s">
        <v>11</v>
      </c>
    </row>
    <row r="361" spans="1:12" x14ac:dyDescent="0.35">
      <c r="A361" s="3">
        <v>103429772</v>
      </c>
      <c r="B361" s="3" t="s">
        <v>2042</v>
      </c>
      <c r="C361" s="3" t="s">
        <v>10694</v>
      </c>
      <c r="D361" s="7">
        <v>0.4538773148148148</v>
      </c>
      <c r="E361" s="8" t="str">
        <f t="shared" si="6"/>
        <v>2022-07-11</v>
      </c>
      <c r="F361" s="3" t="s">
        <v>9</v>
      </c>
      <c r="G361" s="3" t="s">
        <v>5</v>
      </c>
      <c r="H361" s="3" t="s">
        <v>10</v>
      </c>
      <c r="I361" s="3" t="s">
        <v>2043</v>
      </c>
      <c r="J361" s="3" t="s">
        <v>2044</v>
      </c>
      <c r="K361" s="4">
        <v>2991.55</v>
      </c>
      <c r="L361" s="3" t="s">
        <v>11</v>
      </c>
    </row>
    <row r="362" spans="1:12" x14ac:dyDescent="0.35">
      <c r="A362" s="3">
        <v>103429766</v>
      </c>
      <c r="B362" s="3" t="s">
        <v>2045</v>
      </c>
      <c r="C362" s="3" t="s">
        <v>10694</v>
      </c>
      <c r="D362" s="7">
        <v>0.45230324074074074</v>
      </c>
      <c r="E362" s="8" t="str">
        <f t="shared" si="6"/>
        <v>2022-07-11</v>
      </c>
      <c r="F362" s="3" t="s">
        <v>9</v>
      </c>
      <c r="G362" s="3" t="s">
        <v>5</v>
      </c>
      <c r="H362" s="3" t="s">
        <v>10</v>
      </c>
      <c r="I362" s="3" t="s">
        <v>2046</v>
      </c>
      <c r="J362" s="3" t="s">
        <v>2047</v>
      </c>
      <c r="K362" s="5">
        <v>4549</v>
      </c>
      <c r="L362" s="3" t="s">
        <v>11</v>
      </c>
    </row>
    <row r="363" spans="1:12" x14ac:dyDescent="0.35">
      <c r="A363" s="3">
        <v>103429663</v>
      </c>
      <c r="B363" s="3" t="s">
        <v>2048</v>
      </c>
      <c r="C363" s="3" t="s">
        <v>10694</v>
      </c>
      <c r="D363" s="7">
        <v>0.45179398148148148</v>
      </c>
      <c r="E363" s="8" t="str">
        <f t="shared" si="6"/>
        <v>2022-07-11</v>
      </c>
      <c r="F363" s="3" t="s">
        <v>9</v>
      </c>
      <c r="G363" s="3" t="s">
        <v>5</v>
      </c>
      <c r="H363" s="3" t="s">
        <v>10</v>
      </c>
      <c r="I363" s="3" t="s">
        <v>2049</v>
      </c>
      <c r="J363" s="3" t="s">
        <v>2050</v>
      </c>
      <c r="K363" s="4">
        <v>1129.55</v>
      </c>
      <c r="L363" s="3" t="s">
        <v>11</v>
      </c>
    </row>
    <row r="364" spans="1:12" x14ac:dyDescent="0.35">
      <c r="A364" s="3">
        <v>103429667</v>
      </c>
      <c r="B364" s="3" t="s">
        <v>2051</v>
      </c>
      <c r="C364" s="3" t="s">
        <v>10694</v>
      </c>
      <c r="D364" s="7">
        <v>0.45144675925925926</v>
      </c>
      <c r="E364" s="8" t="str">
        <f t="shared" si="6"/>
        <v>2022-07-11</v>
      </c>
      <c r="F364" s="3" t="s">
        <v>9</v>
      </c>
      <c r="G364" s="3" t="s">
        <v>5</v>
      </c>
      <c r="H364" s="3" t="s">
        <v>10</v>
      </c>
      <c r="I364" s="3" t="s">
        <v>2052</v>
      </c>
      <c r="J364" s="3" t="s">
        <v>2053</v>
      </c>
      <c r="K364" s="5">
        <v>1399</v>
      </c>
      <c r="L364" s="3" t="s">
        <v>11</v>
      </c>
    </row>
    <row r="365" spans="1:12" x14ac:dyDescent="0.35">
      <c r="A365" s="3">
        <v>103429659</v>
      </c>
      <c r="B365" s="3" t="s">
        <v>2054</v>
      </c>
      <c r="C365" s="3" t="s">
        <v>10694</v>
      </c>
      <c r="D365" s="7">
        <v>0.45070601851851855</v>
      </c>
      <c r="E365" s="8" t="str">
        <f t="shared" si="6"/>
        <v>2022-07-11</v>
      </c>
      <c r="F365" s="3" t="s">
        <v>9</v>
      </c>
      <c r="G365" s="3" t="s">
        <v>5</v>
      </c>
      <c r="H365" s="3" t="s">
        <v>10</v>
      </c>
      <c r="I365" s="3" t="s">
        <v>2055</v>
      </c>
      <c r="J365" s="3" t="s">
        <v>2056</v>
      </c>
      <c r="K365" s="4">
        <v>2868.05</v>
      </c>
      <c r="L365" s="3" t="s">
        <v>11</v>
      </c>
    </row>
    <row r="366" spans="1:12" x14ac:dyDescent="0.35">
      <c r="A366" s="3">
        <v>103429657</v>
      </c>
      <c r="B366" s="3" t="s">
        <v>2057</v>
      </c>
      <c r="C366" s="3" t="s">
        <v>10694</v>
      </c>
      <c r="D366" s="7">
        <v>0.4503819444444444</v>
      </c>
      <c r="E366" s="8" t="str">
        <f t="shared" si="6"/>
        <v>2022-07-11</v>
      </c>
      <c r="F366" s="3" t="s">
        <v>9</v>
      </c>
      <c r="G366" s="3" t="s">
        <v>5</v>
      </c>
      <c r="H366" s="3" t="s">
        <v>12</v>
      </c>
      <c r="I366" s="3" t="s">
        <v>2058</v>
      </c>
      <c r="J366" s="3" t="s">
        <v>1181</v>
      </c>
      <c r="K366" s="5">
        <v>1269</v>
      </c>
      <c r="L366" s="3" t="s">
        <v>11</v>
      </c>
    </row>
    <row r="367" spans="1:12" x14ac:dyDescent="0.35">
      <c r="A367" s="3">
        <v>103429666</v>
      </c>
      <c r="B367" s="3" t="s">
        <v>2059</v>
      </c>
      <c r="C367" s="3" t="s">
        <v>10694</v>
      </c>
      <c r="D367" s="7">
        <v>0.45033564814814814</v>
      </c>
      <c r="E367" s="8" t="str">
        <f t="shared" si="6"/>
        <v>2022-07-11</v>
      </c>
      <c r="F367" s="3" t="s">
        <v>9</v>
      </c>
      <c r="G367" s="3" t="s">
        <v>5</v>
      </c>
      <c r="H367" s="3" t="s">
        <v>10</v>
      </c>
      <c r="I367" s="3" t="s">
        <v>2060</v>
      </c>
      <c r="J367" s="3" t="s">
        <v>2061</v>
      </c>
      <c r="K367" s="5">
        <v>3019</v>
      </c>
      <c r="L367" s="3" t="s">
        <v>11</v>
      </c>
    </row>
    <row r="368" spans="1:12" x14ac:dyDescent="0.35">
      <c r="A368" s="3">
        <v>103429656</v>
      </c>
      <c r="B368" s="3" t="s">
        <v>2062</v>
      </c>
      <c r="C368" s="3" t="s">
        <v>10694</v>
      </c>
      <c r="D368" s="7">
        <v>0.44984953703703701</v>
      </c>
      <c r="E368" s="8" t="str">
        <f t="shared" si="6"/>
        <v>2022-07-11</v>
      </c>
      <c r="F368" s="3" t="s">
        <v>9</v>
      </c>
      <c r="G368" s="3" t="s">
        <v>5</v>
      </c>
      <c r="H368" s="3" t="s">
        <v>10</v>
      </c>
      <c r="I368" s="3" t="s">
        <v>2063</v>
      </c>
      <c r="J368" s="3" t="s">
        <v>2064</v>
      </c>
      <c r="K368" s="3">
        <v>585.72</v>
      </c>
      <c r="L368" s="3" t="s">
        <v>11</v>
      </c>
    </row>
    <row r="369" spans="1:12" x14ac:dyDescent="0.35">
      <c r="A369" s="3">
        <v>103429556</v>
      </c>
      <c r="B369" s="3" t="s">
        <v>2065</v>
      </c>
      <c r="C369" s="3" t="s">
        <v>10694</v>
      </c>
      <c r="D369" s="7">
        <v>0.44593750000000004</v>
      </c>
      <c r="E369" s="8" t="str">
        <f t="shared" si="6"/>
        <v>2022-07-11</v>
      </c>
      <c r="F369" s="3" t="s">
        <v>9</v>
      </c>
      <c r="G369" s="3" t="s">
        <v>5</v>
      </c>
      <c r="H369" s="3" t="s">
        <v>10</v>
      </c>
      <c r="I369" s="3" t="s">
        <v>2066</v>
      </c>
      <c r="J369" s="3" t="s">
        <v>2067</v>
      </c>
      <c r="K369" s="3">
        <v>379.05</v>
      </c>
      <c r="L369" s="3" t="s">
        <v>11</v>
      </c>
    </row>
    <row r="370" spans="1:12" x14ac:dyDescent="0.35">
      <c r="A370" s="3">
        <v>103429554</v>
      </c>
      <c r="B370" s="3" t="s">
        <v>2068</v>
      </c>
      <c r="C370" s="3" t="s">
        <v>10694</v>
      </c>
      <c r="D370" s="7">
        <v>0.44399305555555557</v>
      </c>
      <c r="E370" s="8" t="str">
        <f t="shared" si="6"/>
        <v>2022-07-11</v>
      </c>
      <c r="F370" s="3" t="s">
        <v>9</v>
      </c>
      <c r="G370" s="3" t="s">
        <v>5</v>
      </c>
      <c r="H370" s="3" t="s">
        <v>10</v>
      </c>
      <c r="I370" s="3" t="s">
        <v>2069</v>
      </c>
      <c r="J370" s="3" t="s">
        <v>2070</v>
      </c>
      <c r="K370" s="3">
        <v>937.7</v>
      </c>
      <c r="L370" s="3" t="s">
        <v>11</v>
      </c>
    </row>
    <row r="371" spans="1:12" x14ac:dyDescent="0.35">
      <c r="A371" s="3">
        <v>103429552</v>
      </c>
      <c r="B371" s="3" t="s">
        <v>2071</v>
      </c>
      <c r="C371" s="3" t="s">
        <v>10694</v>
      </c>
      <c r="D371" s="7">
        <v>0.44333333333333336</v>
      </c>
      <c r="E371" s="8" t="str">
        <f t="shared" si="6"/>
        <v>2022-07-11</v>
      </c>
      <c r="F371" s="3" t="s">
        <v>9</v>
      </c>
      <c r="G371" s="3" t="s">
        <v>5</v>
      </c>
      <c r="H371" s="3" t="s">
        <v>12</v>
      </c>
      <c r="I371" s="3" t="s">
        <v>2072</v>
      </c>
      <c r="J371" s="3" t="s">
        <v>2073</v>
      </c>
      <c r="K371" s="5">
        <v>4199</v>
      </c>
      <c r="L371" s="3" t="s">
        <v>11</v>
      </c>
    </row>
    <row r="372" spans="1:12" x14ac:dyDescent="0.35">
      <c r="A372" s="3">
        <v>103429637</v>
      </c>
      <c r="B372" s="3" t="s">
        <v>2074</v>
      </c>
      <c r="C372" s="3" t="s">
        <v>10694</v>
      </c>
      <c r="D372" s="7">
        <v>0.4430324074074074</v>
      </c>
      <c r="E372" s="8" t="str">
        <f t="shared" si="6"/>
        <v>2022-07-11</v>
      </c>
      <c r="F372" s="3" t="s">
        <v>9</v>
      </c>
      <c r="G372" s="3" t="s">
        <v>5</v>
      </c>
      <c r="H372" s="3" t="s">
        <v>10</v>
      </c>
      <c r="I372" s="3" t="s">
        <v>126</v>
      </c>
      <c r="J372" s="3" t="s">
        <v>127</v>
      </c>
      <c r="K372" s="5">
        <v>1399</v>
      </c>
      <c r="L372" s="3" t="s">
        <v>11</v>
      </c>
    </row>
    <row r="373" spans="1:12" x14ac:dyDescent="0.35">
      <c r="A373" s="3">
        <v>103429551</v>
      </c>
      <c r="B373" s="3" t="s">
        <v>2075</v>
      </c>
      <c r="C373" s="3" t="s">
        <v>10694</v>
      </c>
      <c r="D373" s="7">
        <v>0.44289351851851855</v>
      </c>
      <c r="E373" s="8" t="str">
        <f t="shared" si="6"/>
        <v>2022-07-11</v>
      </c>
      <c r="F373" s="3" t="s">
        <v>9</v>
      </c>
      <c r="G373" s="3" t="s">
        <v>5</v>
      </c>
      <c r="H373" s="3" t="s">
        <v>10</v>
      </c>
      <c r="I373" s="3" t="s">
        <v>2076</v>
      </c>
      <c r="J373" s="3" t="s">
        <v>2077</v>
      </c>
      <c r="K373" s="5">
        <v>1919</v>
      </c>
      <c r="L373" s="3" t="s">
        <v>11</v>
      </c>
    </row>
    <row r="374" spans="1:12" x14ac:dyDescent="0.35">
      <c r="A374" s="3">
        <v>103429635</v>
      </c>
      <c r="B374" s="3" t="s">
        <v>2078</v>
      </c>
      <c r="C374" s="3" t="s">
        <v>10694</v>
      </c>
      <c r="D374" s="7">
        <v>0.44244212962962964</v>
      </c>
      <c r="E374" s="8" t="str">
        <f t="shared" si="6"/>
        <v>2022-07-11</v>
      </c>
      <c r="F374" s="3" t="s">
        <v>9</v>
      </c>
      <c r="G374" s="3" t="s">
        <v>5</v>
      </c>
      <c r="H374" s="3" t="s">
        <v>12</v>
      </c>
      <c r="I374" s="3" t="s">
        <v>2079</v>
      </c>
      <c r="J374" s="3" t="s">
        <v>2080</v>
      </c>
      <c r="K374" s="5">
        <v>3299</v>
      </c>
      <c r="L374" s="3" t="s">
        <v>11</v>
      </c>
    </row>
    <row r="375" spans="1:12" x14ac:dyDescent="0.35">
      <c r="A375" s="3">
        <v>103429633</v>
      </c>
      <c r="B375" s="3" t="s">
        <v>2081</v>
      </c>
      <c r="C375" s="3" t="s">
        <v>10694</v>
      </c>
      <c r="D375" s="7">
        <v>0.44189814814814815</v>
      </c>
      <c r="E375" s="8" t="str">
        <f t="shared" si="6"/>
        <v>2022-07-11</v>
      </c>
      <c r="F375" s="3" t="s">
        <v>9</v>
      </c>
      <c r="G375" s="3" t="s">
        <v>5</v>
      </c>
      <c r="H375" s="3" t="s">
        <v>10</v>
      </c>
      <c r="I375" s="3" t="s">
        <v>2082</v>
      </c>
      <c r="J375" s="3" t="s">
        <v>2083</v>
      </c>
      <c r="K375" s="4">
        <v>1009.9</v>
      </c>
      <c r="L375" s="3" t="s">
        <v>11</v>
      </c>
    </row>
    <row r="376" spans="1:12" x14ac:dyDescent="0.35">
      <c r="A376" s="3">
        <v>103429548</v>
      </c>
      <c r="B376" s="3" t="s">
        <v>2084</v>
      </c>
      <c r="C376" s="3" t="s">
        <v>10694</v>
      </c>
      <c r="D376" s="7">
        <v>0.44148148148148153</v>
      </c>
      <c r="E376" s="8" t="str">
        <f t="shared" si="6"/>
        <v>2022-07-11</v>
      </c>
      <c r="F376" s="3" t="s">
        <v>9</v>
      </c>
      <c r="G376" s="3" t="s">
        <v>5</v>
      </c>
      <c r="H376" s="3" t="s">
        <v>10</v>
      </c>
      <c r="I376" s="3" t="s">
        <v>2085</v>
      </c>
      <c r="J376" s="3" t="s">
        <v>2086</v>
      </c>
      <c r="K376" s="4">
        <v>1802.29</v>
      </c>
      <c r="L376" s="3" t="s">
        <v>11</v>
      </c>
    </row>
    <row r="377" spans="1:12" x14ac:dyDescent="0.35">
      <c r="A377" s="3">
        <v>103429631</v>
      </c>
      <c r="B377" s="3" t="s">
        <v>2087</v>
      </c>
      <c r="C377" s="3" t="s">
        <v>10694</v>
      </c>
      <c r="D377" s="7">
        <v>0.44120370370370371</v>
      </c>
      <c r="E377" s="8" t="str">
        <f t="shared" si="6"/>
        <v>2022-07-11</v>
      </c>
      <c r="F377" s="3" t="s">
        <v>9</v>
      </c>
      <c r="G377" s="3" t="s">
        <v>5</v>
      </c>
      <c r="H377" s="3" t="s">
        <v>10</v>
      </c>
      <c r="I377" s="3" t="s">
        <v>2088</v>
      </c>
      <c r="J377" s="3" t="s">
        <v>2089</v>
      </c>
      <c r="K377" s="5">
        <v>1119</v>
      </c>
      <c r="L377" s="3" t="s">
        <v>11</v>
      </c>
    </row>
    <row r="378" spans="1:12" x14ac:dyDescent="0.35">
      <c r="A378" s="3">
        <v>103429546</v>
      </c>
      <c r="B378" s="3" t="s">
        <v>2090</v>
      </c>
      <c r="C378" s="3" t="s">
        <v>10694</v>
      </c>
      <c r="D378" s="7">
        <v>0.4400810185185185</v>
      </c>
      <c r="E378" s="8" t="str">
        <f t="shared" si="6"/>
        <v>2022-07-11</v>
      </c>
      <c r="F378" s="3" t="s">
        <v>9</v>
      </c>
      <c r="G378" s="3" t="s">
        <v>5</v>
      </c>
      <c r="H378" s="3" t="s">
        <v>10</v>
      </c>
      <c r="I378" s="3" t="s">
        <v>2091</v>
      </c>
      <c r="J378" s="3" t="s">
        <v>2092</v>
      </c>
      <c r="K378" s="4">
        <v>1232.0999999999999</v>
      </c>
      <c r="L378" s="3" t="s">
        <v>11</v>
      </c>
    </row>
    <row r="379" spans="1:12" x14ac:dyDescent="0.35">
      <c r="A379" s="3">
        <v>103429544</v>
      </c>
      <c r="B379" s="3" t="s">
        <v>2093</v>
      </c>
      <c r="C379" s="3" t="s">
        <v>10694</v>
      </c>
      <c r="D379" s="7">
        <v>0.43991898148148145</v>
      </c>
      <c r="E379" s="8" t="str">
        <f t="shared" si="6"/>
        <v>2022-07-11</v>
      </c>
      <c r="F379" s="3" t="s">
        <v>9</v>
      </c>
      <c r="G379" s="3" t="s">
        <v>5</v>
      </c>
      <c r="H379" s="3" t="s">
        <v>10</v>
      </c>
      <c r="I379" s="3" t="s">
        <v>2094</v>
      </c>
      <c r="J379" s="3" t="s">
        <v>2095</v>
      </c>
      <c r="K379" s="4">
        <v>3390.55</v>
      </c>
      <c r="L379" s="3" t="s">
        <v>11</v>
      </c>
    </row>
    <row r="380" spans="1:12" x14ac:dyDescent="0.35">
      <c r="A380" s="3">
        <v>103429543</v>
      </c>
      <c r="B380" s="3" t="s">
        <v>2096</v>
      </c>
      <c r="C380" s="3" t="s">
        <v>10694</v>
      </c>
      <c r="D380" s="7">
        <v>0.4385532407407407</v>
      </c>
      <c r="E380" s="8" t="str">
        <f t="shared" si="6"/>
        <v>2022-07-11</v>
      </c>
      <c r="F380" s="3" t="s">
        <v>9</v>
      </c>
      <c r="G380" s="3" t="s">
        <v>5</v>
      </c>
      <c r="H380" s="3" t="s">
        <v>10</v>
      </c>
      <c r="I380" s="3" t="s">
        <v>2097</v>
      </c>
      <c r="J380" s="3" t="s">
        <v>2098</v>
      </c>
      <c r="K380" s="4">
        <v>3704.05</v>
      </c>
      <c r="L380" s="3" t="s">
        <v>11</v>
      </c>
    </row>
    <row r="381" spans="1:12" x14ac:dyDescent="0.35">
      <c r="A381" s="3">
        <v>103429542</v>
      </c>
      <c r="B381" s="3" t="s">
        <v>2099</v>
      </c>
      <c r="C381" s="3" t="s">
        <v>10694</v>
      </c>
      <c r="D381" s="7">
        <v>0.43820601851851854</v>
      </c>
      <c r="E381" s="8" t="str">
        <f t="shared" si="6"/>
        <v>2022-07-11</v>
      </c>
      <c r="F381" s="3" t="s">
        <v>9</v>
      </c>
      <c r="G381" s="3" t="s">
        <v>5</v>
      </c>
      <c r="H381" s="3" t="s">
        <v>10</v>
      </c>
      <c r="I381" s="3" t="s">
        <v>2100</v>
      </c>
      <c r="J381" s="3" t="s">
        <v>2101</v>
      </c>
      <c r="K381" s="4">
        <v>3419.05</v>
      </c>
      <c r="L381" s="3" t="s">
        <v>11</v>
      </c>
    </row>
    <row r="382" spans="1:12" x14ac:dyDescent="0.35">
      <c r="A382" s="3">
        <v>103429539</v>
      </c>
      <c r="B382" s="3" t="s">
        <v>2102</v>
      </c>
      <c r="C382" s="3" t="s">
        <v>10694</v>
      </c>
      <c r="D382" s="7">
        <v>0.43725694444444446</v>
      </c>
      <c r="E382" s="8" t="str">
        <f t="shared" si="6"/>
        <v>2022-07-11</v>
      </c>
      <c r="F382" s="3" t="s">
        <v>9</v>
      </c>
      <c r="G382" s="3" t="s">
        <v>5</v>
      </c>
      <c r="H382" s="3" t="s">
        <v>10</v>
      </c>
      <c r="I382" s="3" t="s">
        <v>2103</v>
      </c>
      <c r="J382" s="3" t="s">
        <v>2104</v>
      </c>
      <c r="K382" s="4">
        <v>3590.14</v>
      </c>
      <c r="L382" s="3" t="s">
        <v>11</v>
      </c>
    </row>
    <row r="383" spans="1:12" x14ac:dyDescent="0.35">
      <c r="A383" s="3">
        <v>103429619</v>
      </c>
      <c r="B383" s="3" t="s">
        <v>2105</v>
      </c>
      <c r="C383" s="3" t="s">
        <v>10694</v>
      </c>
      <c r="D383" s="7">
        <v>0.43585648148148143</v>
      </c>
      <c r="E383" s="8" t="str">
        <f t="shared" si="6"/>
        <v>2022-07-11</v>
      </c>
      <c r="F383" s="3" t="s">
        <v>9</v>
      </c>
      <c r="G383" s="3" t="s">
        <v>5</v>
      </c>
      <c r="H383" s="3" t="s">
        <v>10</v>
      </c>
      <c r="I383" s="3" t="s">
        <v>2106</v>
      </c>
      <c r="J383" s="3" t="s">
        <v>2107</v>
      </c>
      <c r="K383" s="5">
        <v>2948</v>
      </c>
      <c r="L383" s="3" t="s">
        <v>11</v>
      </c>
    </row>
    <row r="384" spans="1:12" x14ac:dyDescent="0.35">
      <c r="A384" s="3">
        <v>103429531</v>
      </c>
      <c r="B384" s="3" t="s">
        <v>2108</v>
      </c>
      <c r="C384" s="3" t="s">
        <v>10694</v>
      </c>
      <c r="D384" s="7">
        <v>0.43410879629629634</v>
      </c>
      <c r="E384" s="8" t="str">
        <f t="shared" si="6"/>
        <v>2022-07-11</v>
      </c>
      <c r="F384" s="3" t="s">
        <v>9</v>
      </c>
      <c r="G384" s="3" t="s">
        <v>5</v>
      </c>
      <c r="H384" s="3" t="s">
        <v>10</v>
      </c>
      <c r="I384" s="3" t="s">
        <v>2109</v>
      </c>
      <c r="J384" s="3" t="s">
        <v>2110</v>
      </c>
      <c r="K384" s="5">
        <v>4999</v>
      </c>
      <c r="L384" s="3" t="s">
        <v>11</v>
      </c>
    </row>
    <row r="385" spans="1:12" x14ac:dyDescent="0.35">
      <c r="A385" s="3">
        <v>103429530</v>
      </c>
      <c r="B385" s="3" t="s">
        <v>2111</v>
      </c>
      <c r="C385" s="3" t="s">
        <v>10694</v>
      </c>
      <c r="D385" s="7">
        <v>0.43251157407407409</v>
      </c>
      <c r="E385" s="8" t="str">
        <f t="shared" si="6"/>
        <v>2022-07-11</v>
      </c>
      <c r="F385" s="3" t="s">
        <v>9</v>
      </c>
      <c r="G385" s="3" t="s">
        <v>5</v>
      </c>
      <c r="H385" s="3" t="s">
        <v>10</v>
      </c>
      <c r="I385" s="3" t="s">
        <v>2112</v>
      </c>
      <c r="J385" s="3" t="s">
        <v>2113</v>
      </c>
      <c r="K385" s="3">
        <v>863.55</v>
      </c>
      <c r="L385" s="3" t="s">
        <v>11</v>
      </c>
    </row>
    <row r="386" spans="1:12" x14ac:dyDescent="0.35">
      <c r="A386" s="3">
        <v>103429528</v>
      </c>
      <c r="B386" s="3" t="s">
        <v>2114</v>
      </c>
      <c r="C386" s="3" t="s">
        <v>10694</v>
      </c>
      <c r="D386" s="7">
        <v>0.4324305555555556</v>
      </c>
      <c r="E386" s="8" t="str">
        <f t="shared" ref="E386:E449" si="7">IF(D386 &gt; TIME(5,30,0), C386, C386 - 1)</f>
        <v>2022-07-11</v>
      </c>
      <c r="F386" s="3" t="s">
        <v>9</v>
      </c>
      <c r="G386" s="3" t="s">
        <v>5</v>
      </c>
      <c r="H386" s="3" t="s">
        <v>10</v>
      </c>
      <c r="I386" s="3" t="s">
        <v>2115</v>
      </c>
      <c r="J386" s="3" t="s">
        <v>2116</v>
      </c>
      <c r="K386" s="3">
        <v>703.05</v>
      </c>
      <c r="L386" s="3" t="s">
        <v>11</v>
      </c>
    </row>
    <row r="387" spans="1:12" x14ac:dyDescent="0.35">
      <c r="A387" s="3">
        <v>103429609</v>
      </c>
      <c r="B387" s="3" t="s">
        <v>2117</v>
      </c>
      <c r="C387" s="3" t="s">
        <v>10694</v>
      </c>
      <c r="D387" s="7">
        <v>0.43138888888888888</v>
      </c>
      <c r="E387" s="8" t="str">
        <f t="shared" si="7"/>
        <v>2022-07-11</v>
      </c>
      <c r="F387" s="3" t="s">
        <v>9</v>
      </c>
      <c r="G387" s="3" t="s">
        <v>5</v>
      </c>
      <c r="H387" s="3" t="s">
        <v>10</v>
      </c>
      <c r="I387" s="3" t="s">
        <v>2118</v>
      </c>
      <c r="J387" s="3" t="s">
        <v>2119</v>
      </c>
      <c r="K387" s="4">
        <v>4749.05</v>
      </c>
      <c r="L387" s="3" t="s">
        <v>11</v>
      </c>
    </row>
    <row r="388" spans="1:12" x14ac:dyDescent="0.35">
      <c r="A388" s="3">
        <v>103429607</v>
      </c>
      <c r="B388" s="3" t="s">
        <v>2120</v>
      </c>
      <c r="C388" s="3" t="s">
        <v>10694</v>
      </c>
      <c r="D388" s="7">
        <v>0.42961805555555554</v>
      </c>
      <c r="E388" s="8" t="str">
        <f t="shared" si="7"/>
        <v>2022-07-11</v>
      </c>
      <c r="F388" s="3" t="s">
        <v>9</v>
      </c>
      <c r="G388" s="3" t="s">
        <v>5</v>
      </c>
      <c r="H388" s="3" t="s">
        <v>10</v>
      </c>
      <c r="I388" s="3" t="s">
        <v>2121</v>
      </c>
      <c r="J388" s="3" t="s">
        <v>2122</v>
      </c>
      <c r="K388" s="4">
        <v>2469.0500000000002</v>
      </c>
      <c r="L388" s="3" t="s">
        <v>11</v>
      </c>
    </row>
    <row r="389" spans="1:12" x14ac:dyDescent="0.35">
      <c r="A389" s="3">
        <v>103429605</v>
      </c>
      <c r="B389" s="3" t="s">
        <v>2123</v>
      </c>
      <c r="C389" s="3" t="s">
        <v>10694</v>
      </c>
      <c r="D389" s="7">
        <v>0.42959490740740741</v>
      </c>
      <c r="E389" s="8" t="str">
        <f t="shared" si="7"/>
        <v>2022-07-11</v>
      </c>
      <c r="F389" s="3" t="s">
        <v>9</v>
      </c>
      <c r="G389" s="3" t="s">
        <v>5</v>
      </c>
      <c r="H389" s="3" t="s">
        <v>10</v>
      </c>
      <c r="I389" s="3" t="s">
        <v>2124</v>
      </c>
      <c r="J389" s="3" t="s">
        <v>2125</v>
      </c>
      <c r="K389" s="4">
        <v>2706.6</v>
      </c>
      <c r="L389" s="3" t="s">
        <v>11</v>
      </c>
    </row>
    <row r="390" spans="1:12" x14ac:dyDescent="0.35">
      <c r="A390" s="3">
        <v>103429602</v>
      </c>
      <c r="B390" s="3" t="s">
        <v>2126</v>
      </c>
      <c r="C390" s="3" t="s">
        <v>10694</v>
      </c>
      <c r="D390" s="7">
        <v>0.4294560185185185</v>
      </c>
      <c r="E390" s="8" t="str">
        <f t="shared" si="7"/>
        <v>2022-07-11</v>
      </c>
      <c r="F390" s="3" t="s">
        <v>9</v>
      </c>
      <c r="G390" s="3" t="s">
        <v>5</v>
      </c>
      <c r="H390" s="3" t="s">
        <v>10</v>
      </c>
      <c r="I390" s="3" t="s">
        <v>2127</v>
      </c>
      <c r="J390" s="3" t="s">
        <v>2128</v>
      </c>
      <c r="K390" s="4">
        <v>1994.05</v>
      </c>
      <c r="L390" s="3" t="s">
        <v>11</v>
      </c>
    </row>
    <row r="391" spans="1:12" x14ac:dyDescent="0.35">
      <c r="A391" s="3">
        <v>103429600</v>
      </c>
      <c r="B391" s="3" t="s">
        <v>2129</v>
      </c>
      <c r="C391" s="3" t="s">
        <v>10694</v>
      </c>
      <c r="D391" s="7">
        <v>0.42773148148148149</v>
      </c>
      <c r="E391" s="8" t="str">
        <f t="shared" si="7"/>
        <v>2022-07-11</v>
      </c>
      <c r="F391" s="3" t="s">
        <v>9</v>
      </c>
      <c r="G391" s="3" t="s">
        <v>5</v>
      </c>
      <c r="H391" s="3" t="s">
        <v>12</v>
      </c>
      <c r="I391" s="3" t="s">
        <v>2130</v>
      </c>
      <c r="J391" s="3" t="s">
        <v>2131</v>
      </c>
      <c r="K391" s="3">
        <v>439</v>
      </c>
      <c r="L391" s="3" t="s">
        <v>11</v>
      </c>
    </row>
    <row r="392" spans="1:12" x14ac:dyDescent="0.35">
      <c r="A392" s="3">
        <v>103429598</v>
      </c>
      <c r="B392" s="3" t="s">
        <v>2132</v>
      </c>
      <c r="C392" s="3" t="s">
        <v>10694</v>
      </c>
      <c r="D392" s="7">
        <v>0.42756944444444445</v>
      </c>
      <c r="E392" s="8" t="str">
        <f t="shared" si="7"/>
        <v>2022-07-11</v>
      </c>
      <c r="F392" s="3" t="s">
        <v>9</v>
      </c>
      <c r="G392" s="3" t="s">
        <v>5</v>
      </c>
      <c r="H392" s="3" t="s">
        <v>10</v>
      </c>
      <c r="I392" s="3" t="s">
        <v>2133</v>
      </c>
      <c r="J392" s="3" t="s">
        <v>2134</v>
      </c>
      <c r="K392" s="3">
        <v>512.14</v>
      </c>
      <c r="L392" s="3" t="s">
        <v>11</v>
      </c>
    </row>
    <row r="393" spans="1:12" x14ac:dyDescent="0.35">
      <c r="A393" s="3">
        <v>103429594</v>
      </c>
      <c r="B393" s="3" t="s">
        <v>2135</v>
      </c>
      <c r="C393" s="3" t="s">
        <v>10694</v>
      </c>
      <c r="D393" s="7">
        <v>0.42521990740740739</v>
      </c>
      <c r="E393" s="8" t="str">
        <f t="shared" si="7"/>
        <v>2022-07-11</v>
      </c>
      <c r="F393" s="3" t="s">
        <v>9</v>
      </c>
      <c r="G393" s="3" t="s">
        <v>5</v>
      </c>
      <c r="H393" s="3" t="s">
        <v>10</v>
      </c>
      <c r="I393" s="3" t="s">
        <v>2136</v>
      </c>
      <c r="J393" s="3" t="s">
        <v>2137</v>
      </c>
      <c r="K393" s="4">
        <v>1235.52</v>
      </c>
      <c r="L393" s="3" t="s">
        <v>11</v>
      </c>
    </row>
    <row r="394" spans="1:12" x14ac:dyDescent="0.35">
      <c r="A394" s="3">
        <v>103429514</v>
      </c>
      <c r="B394" s="3" t="s">
        <v>2138</v>
      </c>
      <c r="C394" s="3" t="s">
        <v>10694</v>
      </c>
      <c r="D394" s="7">
        <v>0.42466435185185186</v>
      </c>
      <c r="E394" s="8" t="str">
        <f t="shared" si="7"/>
        <v>2022-07-11</v>
      </c>
      <c r="F394" s="3" t="s">
        <v>9</v>
      </c>
      <c r="G394" s="3" t="s">
        <v>5</v>
      </c>
      <c r="H394" s="3" t="s">
        <v>10</v>
      </c>
      <c r="I394" s="3" t="s">
        <v>2139</v>
      </c>
      <c r="J394" s="3" t="s">
        <v>2140</v>
      </c>
      <c r="K394" s="4">
        <v>4321.55</v>
      </c>
      <c r="L394" s="3" t="s">
        <v>11</v>
      </c>
    </row>
    <row r="395" spans="1:12" x14ac:dyDescent="0.35">
      <c r="A395" s="3">
        <v>103429593</v>
      </c>
      <c r="B395" s="3" t="s">
        <v>2141</v>
      </c>
      <c r="C395" s="3" t="s">
        <v>10694</v>
      </c>
      <c r="D395" s="7">
        <v>0.42456018518518518</v>
      </c>
      <c r="E395" s="8" t="str">
        <f t="shared" si="7"/>
        <v>2022-07-11</v>
      </c>
      <c r="F395" s="3" t="s">
        <v>9</v>
      </c>
      <c r="G395" s="3" t="s">
        <v>5</v>
      </c>
      <c r="H395" s="3" t="s">
        <v>12</v>
      </c>
      <c r="I395" s="3" t="s">
        <v>2142</v>
      </c>
      <c r="J395" s="3" t="s">
        <v>2143</v>
      </c>
      <c r="K395" s="4">
        <v>1025.1400000000001</v>
      </c>
      <c r="L395" s="3" t="s">
        <v>11</v>
      </c>
    </row>
    <row r="396" spans="1:12" x14ac:dyDescent="0.35">
      <c r="A396" s="3">
        <v>103429589</v>
      </c>
      <c r="B396" s="3" t="s">
        <v>2144</v>
      </c>
      <c r="C396" s="3" t="s">
        <v>10694</v>
      </c>
      <c r="D396" s="7">
        <v>0.42260416666666667</v>
      </c>
      <c r="E396" s="8" t="str">
        <f t="shared" si="7"/>
        <v>2022-07-11</v>
      </c>
      <c r="F396" s="3" t="s">
        <v>9</v>
      </c>
      <c r="G396" s="3" t="s">
        <v>5</v>
      </c>
      <c r="H396" s="3" t="s">
        <v>10</v>
      </c>
      <c r="I396" s="3" t="s">
        <v>2145</v>
      </c>
      <c r="J396" s="3" t="s">
        <v>2146</v>
      </c>
      <c r="K396" s="4">
        <v>1063.05</v>
      </c>
      <c r="L396" s="3" t="s">
        <v>11</v>
      </c>
    </row>
    <row r="397" spans="1:12" x14ac:dyDescent="0.35">
      <c r="A397" s="3">
        <v>103429588</v>
      </c>
      <c r="B397" s="3" t="s">
        <v>2147</v>
      </c>
      <c r="C397" s="3" t="s">
        <v>10694</v>
      </c>
      <c r="D397" s="7">
        <v>0.42251157407407408</v>
      </c>
      <c r="E397" s="8" t="str">
        <f t="shared" si="7"/>
        <v>2022-07-11</v>
      </c>
      <c r="F397" s="3" t="s">
        <v>9</v>
      </c>
      <c r="G397" s="3" t="s">
        <v>5</v>
      </c>
      <c r="H397" s="3" t="s">
        <v>10</v>
      </c>
      <c r="I397" s="3" t="s">
        <v>2148</v>
      </c>
      <c r="J397" s="3" t="s">
        <v>2149</v>
      </c>
      <c r="K397" s="5">
        <v>3999</v>
      </c>
      <c r="L397" s="3" t="s">
        <v>11</v>
      </c>
    </row>
    <row r="398" spans="1:12" x14ac:dyDescent="0.35">
      <c r="A398" s="3">
        <v>103429587</v>
      </c>
      <c r="B398" s="3" t="s">
        <v>2150</v>
      </c>
      <c r="C398" s="3" t="s">
        <v>10694</v>
      </c>
      <c r="D398" s="7">
        <v>0.42241898148148144</v>
      </c>
      <c r="E398" s="8" t="str">
        <f t="shared" si="7"/>
        <v>2022-07-11</v>
      </c>
      <c r="F398" s="3" t="s">
        <v>9</v>
      </c>
      <c r="G398" s="3" t="s">
        <v>5</v>
      </c>
      <c r="H398" s="3" t="s">
        <v>10</v>
      </c>
      <c r="I398" s="3" t="s">
        <v>110</v>
      </c>
      <c r="J398" s="3" t="s">
        <v>111</v>
      </c>
      <c r="K398" s="4">
        <v>2222.14</v>
      </c>
      <c r="L398" s="3" t="s">
        <v>11</v>
      </c>
    </row>
    <row r="399" spans="1:12" x14ac:dyDescent="0.35">
      <c r="A399" s="3">
        <v>103429585</v>
      </c>
      <c r="B399" s="3" t="s">
        <v>2151</v>
      </c>
      <c r="C399" s="3" t="s">
        <v>10694</v>
      </c>
      <c r="D399" s="7">
        <v>0.42166666666666663</v>
      </c>
      <c r="E399" s="8" t="str">
        <f t="shared" si="7"/>
        <v>2022-07-11</v>
      </c>
      <c r="F399" s="3" t="s">
        <v>9</v>
      </c>
      <c r="G399" s="3" t="s">
        <v>5</v>
      </c>
      <c r="H399" s="3" t="s">
        <v>10</v>
      </c>
      <c r="I399" s="3" t="s">
        <v>2152</v>
      </c>
      <c r="J399" s="3" t="s">
        <v>2153</v>
      </c>
      <c r="K399" s="4">
        <v>2659.05</v>
      </c>
      <c r="L399" s="3" t="s">
        <v>11</v>
      </c>
    </row>
    <row r="400" spans="1:12" x14ac:dyDescent="0.35">
      <c r="A400" s="3">
        <v>103429511</v>
      </c>
      <c r="B400" s="3" t="s">
        <v>2154</v>
      </c>
      <c r="C400" s="3" t="s">
        <v>10694</v>
      </c>
      <c r="D400" s="7">
        <v>0.42092592592592593</v>
      </c>
      <c r="E400" s="8" t="str">
        <f t="shared" si="7"/>
        <v>2022-07-11</v>
      </c>
      <c r="F400" s="3" t="s">
        <v>9</v>
      </c>
      <c r="G400" s="3" t="s">
        <v>5</v>
      </c>
      <c r="H400" s="3" t="s">
        <v>12</v>
      </c>
      <c r="I400" s="3" t="s">
        <v>2155</v>
      </c>
      <c r="J400" s="3" t="s">
        <v>2156</v>
      </c>
      <c r="K400" s="3">
        <v>519</v>
      </c>
      <c r="L400" s="3" t="s">
        <v>11</v>
      </c>
    </row>
    <row r="401" spans="1:12" x14ac:dyDescent="0.35">
      <c r="A401" s="3">
        <v>103429504</v>
      </c>
      <c r="B401" s="3" t="s">
        <v>2157</v>
      </c>
      <c r="C401" s="3" t="s">
        <v>10694</v>
      </c>
      <c r="D401" s="7">
        <v>0.41734953703703703</v>
      </c>
      <c r="E401" s="8" t="str">
        <f t="shared" si="7"/>
        <v>2022-07-11</v>
      </c>
      <c r="F401" s="3" t="s">
        <v>9</v>
      </c>
      <c r="G401" s="3" t="s">
        <v>5</v>
      </c>
      <c r="H401" s="3" t="s">
        <v>10</v>
      </c>
      <c r="I401" s="3" t="s">
        <v>2158</v>
      </c>
      <c r="J401" s="3" t="s">
        <v>2159</v>
      </c>
      <c r="K401" s="5">
        <v>3899</v>
      </c>
      <c r="L401" s="3" t="s">
        <v>11</v>
      </c>
    </row>
    <row r="402" spans="1:12" x14ac:dyDescent="0.35">
      <c r="A402" s="3">
        <v>103429499</v>
      </c>
      <c r="B402" s="3" t="s">
        <v>2160</v>
      </c>
      <c r="C402" s="3" t="s">
        <v>10694</v>
      </c>
      <c r="D402" s="7">
        <v>0.41584490740740737</v>
      </c>
      <c r="E402" s="8" t="str">
        <f t="shared" si="7"/>
        <v>2022-07-11</v>
      </c>
      <c r="F402" s="3" t="s">
        <v>9</v>
      </c>
      <c r="G402" s="3" t="s">
        <v>5</v>
      </c>
      <c r="H402" s="3" t="s">
        <v>10</v>
      </c>
      <c r="I402" s="3" t="s">
        <v>2161</v>
      </c>
      <c r="J402" s="3" t="s">
        <v>2162</v>
      </c>
      <c r="K402" s="4">
        <v>1519.05</v>
      </c>
      <c r="L402" s="3" t="s">
        <v>11</v>
      </c>
    </row>
    <row r="403" spans="1:12" x14ac:dyDescent="0.35">
      <c r="A403" s="3">
        <v>103429568</v>
      </c>
      <c r="B403" s="3" t="s">
        <v>2163</v>
      </c>
      <c r="C403" s="3" t="s">
        <v>10694</v>
      </c>
      <c r="D403" s="7">
        <v>0.4138425925925926</v>
      </c>
      <c r="E403" s="8" t="str">
        <f t="shared" si="7"/>
        <v>2022-07-11</v>
      </c>
      <c r="F403" s="3" t="s">
        <v>9</v>
      </c>
      <c r="G403" s="3" t="s">
        <v>5</v>
      </c>
      <c r="H403" s="3" t="s">
        <v>10</v>
      </c>
      <c r="I403" s="3" t="s">
        <v>2164</v>
      </c>
      <c r="J403" s="3" t="s">
        <v>2165</v>
      </c>
      <c r="K403" s="3">
        <v>749</v>
      </c>
      <c r="L403" s="3" t="s">
        <v>11</v>
      </c>
    </row>
    <row r="404" spans="1:12" x14ac:dyDescent="0.35">
      <c r="A404" s="3">
        <v>103429487</v>
      </c>
      <c r="B404" s="3" t="s">
        <v>2166</v>
      </c>
      <c r="C404" s="3" t="s">
        <v>10694</v>
      </c>
      <c r="D404" s="7">
        <v>0.41349537037037037</v>
      </c>
      <c r="E404" s="8" t="str">
        <f t="shared" si="7"/>
        <v>2022-07-11</v>
      </c>
      <c r="F404" s="3" t="s">
        <v>9</v>
      </c>
      <c r="G404" s="3" t="s">
        <v>5</v>
      </c>
      <c r="H404" s="3" t="s">
        <v>10</v>
      </c>
      <c r="I404" s="3" t="s">
        <v>2167</v>
      </c>
      <c r="J404" s="3" t="s">
        <v>2168</v>
      </c>
      <c r="K404" s="4">
        <v>1244.55</v>
      </c>
      <c r="L404" s="3" t="s">
        <v>11</v>
      </c>
    </row>
    <row r="405" spans="1:12" x14ac:dyDescent="0.35">
      <c r="A405" s="3">
        <v>103429567</v>
      </c>
      <c r="B405" s="3" t="s">
        <v>2169</v>
      </c>
      <c r="C405" s="3" t="s">
        <v>10694</v>
      </c>
      <c r="D405" s="7">
        <v>0.41222222222222221</v>
      </c>
      <c r="E405" s="8" t="str">
        <f t="shared" si="7"/>
        <v>2022-07-11</v>
      </c>
      <c r="F405" s="3" t="s">
        <v>9</v>
      </c>
      <c r="G405" s="3" t="s">
        <v>5</v>
      </c>
      <c r="H405" s="3" t="s">
        <v>10</v>
      </c>
      <c r="I405" s="3" t="s">
        <v>2170</v>
      </c>
      <c r="J405" s="3" t="s">
        <v>2171</v>
      </c>
      <c r="K405" s="5">
        <v>2999</v>
      </c>
      <c r="L405" s="3" t="s">
        <v>11</v>
      </c>
    </row>
    <row r="406" spans="1:12" x14ac:dyDescent="0.35">
      <c r="A406" s="3">
        <v>103429482</v>
      </c>
      <c r="B406" s="3" t="s">
        <v>2172</v>
      </c>
      <c r="C406" s="3" t="s">
        <v>10694</v>
      </c>
      <c r="D406" s="7">
        <v>0.41211805555555553</v>
      </c>
      <c r="E406" s="8" t="str">
        <f t="shared" si="7"/>
        <v>2022-07-11</v>
      </c>
      <c r="F406" s="3" t="s">
        <v>9</v>
      </c>
      <c r="G406" s="3" t="s">
        <v>5</v>
      </c>
      <c r="H406" s="3" t="s">
        <v>10</v>
      </c>
      <c r="I406" s="3" t="s">
        <v>2173</v>
      </c>
      <c r="J406" s="3" t="s">
        <v>2174</v>
      </c>
      <c r="K406" s="4">
        <v>2991.55</v>
      </c>
      <c r="L406" s="3" t="s">
        <v>11</v>
      </c>
    </row>
    <row r="407" spans="1:12" x14ac:dyDescent="0.35">
      <c r="A407" s="3">
        <v>103429463</v>
      </c>
      <c r="B407" s="3" t="s">
        <v>2175</v>
      </c>
      <c r="C407" s="3" t="s">
        <v>10694</v>
      </c>
      <c r="D407" s="7">
        <v>0.4111805555555556</v>
      </c>
      <c r="E407" s="8" t="str">
        <f t="shared" si="7"/>
        <v>2022-07-11</v>
      </c>
      <c r="F407" s="3" t="s">
        <v>9</v>
      </c>
      <c r="G407" s="3" t="s">
        <v>5</v>
      </c>
      <c r="H407" s="3" t="s">
        <v>10</v>
      </c>
      <c r="I407" s="3" t="s">
        <v>2176</v>
      </c>
      <c r="J407" s="3" t="s">
        <v>2177</v>
      </c>
      <c r="K407" s="4">
        <v>1367.05</v>
      </c>
      <c r="L407" s="3" t="s">
        <v>11</v>
      </c>
    </row>
    <row r="408" spans="1:12" x14ac:dyDescent="0.35">
      <c r="A408" s="3">
        <v>103429475</v>
      </c>
      <c r="B408" s="3" t="s">
        <v>2178</v>
      </c>
      <c r="C408" s="3" t="s">
        <v>10694</v>
      </c>
      <c r="D408" s="7">
        <v>0.40925925925925927</v>
      </c>
      <c r="E408" s="8" t="str">
        <f t="shared" si="7"/>
        <v>2022-07-11</v>
      </c>
      <c r="F408" s="3" t="s">
        <v>9</v>
      </c>
      <c r="G408" s="3" t="s">
        <v>5</v>
      </c>
      <c r="H408" s="3" t="s">
        <v>10</v>
      </c>
      <c r="I408" s="3" t="s">
        <v>2179</v>
      </c>
      <c r="J408" s="3" t="s">
        <v>2180</v>
      </c>
      <c r="K408" s="5">
        <v>2399</v>
      </c>
      <c r="L408" s="3" t="s">
        <v>11</v>
      </c>
    </row>
    <row r="409" spans="1:12" x14ac:dyDescent="0.35">
      <c r="A409" s="3">
        <v>103429456</v>
      </c>
      <c r="B409" s="3" t="s">
        <v>2181</v>
      </c>
      <c r="C409" s="3" t="s">
        <v>10694</v>
      </c>
      <c r="D409" s="7">
        <v>0.40920138888888885</v>
      </c>
      <c r="E409" s="8" t="str">
        <f t="shared" si="7"/>
        <v>2022-07-11</v>
      </c>
      <c r="F409" s="3" t="s">
        <v>9</v>
      </c>
      <c r="G409" s="3" t="s">
        <v>5</v>
      </c>
      <c r="H409" s="3" t="s">
        <v>10</v>
      </c>
      <c r="I409" s="3" t="s">
        <v>2182</v>
      </c>
      <c r="J409" s="3" t="s">
        <v>2183</v>
      </c>
      <c r="K409" s="4">
        <v>2659.05</v>
      </c>
      <c r="L409" s="3" t="s">
        <v>11</v>
      </c>
    </row>
    <row r="410" spans="1:12" x14ac:dyDescent="0.35">
      <c r="A410" s="3">
        <v>103429474</v>
      </c>
      <c r="B410" s="3" t="s">
        <v>2184</v>
      </c>
      <c r="C410" s="3" t="s">
        <v>10694</v>
      </c>
      <c r="D410" s="7">
        <v>0.40855324074074079</v>
      </c>
      <c r="E410" s="8" t="str">
        <f t="shared" si="7"/>
        <v>2022-07-11</v>
      </c>
      <c r="F410" s="3" t="s">
        <v>9</v>
      </c>
      <c r="G410" s="3" t="s">
        <v>5</v>
      </c>
      <c r="H410" s="3" t="s">
        <v>10</v>
      </c>
      <c r="I410" s="3" t="s">
        <v>2185</v>
      </c>
      <c r="J410" s="3" t="s">
        <v>2186</v>
      </c>
      <c r="K410" s="3">
        <v>969</v>
      </c>
      <c r="L410" s="3" t="s">
        <v>11</v>
      </c>
    </row>
    <row r="411" spans="1:12" x14ac:dyDescent="0.35">
      <c r="A411" s="3">
        <v>103429451</v>
      </c>
      <c r="B411" s="3" t="s">
        <v>2187</v>
      </c>
      <c r="C411" s="3" t="s">
        <v>10694</v>
      </c>
      <c r="D411" s="7">
        <v>0.40782407407407412</v>
      </c>
      <c r="E411" s="8" t="str">
        <f t="shared" si="7"/>
        <v>2022-07-11</v>
      </c>
      <c r="F411" s="3" t="s">
        <v>9</v>
      </c>
      <c r="G411" s="3" t="s">
        <v>5</v>
      </c>
      <c r="H411" s="3" t="s">
        <v>10</v>
      </c>
      <c r="I411" s="3" t="s">
        <v>2188</v>
      </c>
      <c r="J411" s="3" t="s">
        <v>2189</v>
      </c>
      <c r="K411" s="4">
        <v>2193.5500000000002</v>
      </c>
      <c r="L411" s="3" t="s">
        <v>11</v>
      </c>
    </row>
    <row r="412" spans="1:12" x14ac:dyDescent="0.35">
      <c r="A412" s="3">
        <v>103429470</v>
      </c>
      <c r="B412" s="3" t="s">
        <v>2190</v>
      </c>
      <c r="C412" s="3" t="s">
        <v>10694</v>
      </c>
      <c r="D412" s="7">
        <v>0.40592592592592597</v>
      </c>
      <c r="E412" s="8" t="str">
        <f t="shared" si="7"/>
        <v>2022-07-11</v>
      </c>
      <c r="F412" s="3" t="s">
        <v>9</v>
      </c>
      <c r="G412" s="3" t="s">
        <v>5</v>
      </c>
      <c r="H412" s="3" t="s">
        <v>10</v>
      </c>
      <c r="I412" s="3" t="s">
        <v>2191</v>
      </c>
      <c r="J412" s="3" t="s">
        <v>2192</v>
      </c>
      <c r="K412" s="5">
        <v>1189</v>
      </c>
      <c r="L412" s="3" t="s">
        <v>11</v>
      </c>
    </row>
    <row r="413" spans="1:12" x14ac:dyDescent="0.35">
      <c r="A413" s="3">
        <v>103429468</v>
      </c>
      <c r="B413" s="3" t="s">
        <v>2193</v>
      </c>
      <c r="C413" s="3" t="s">
        <v>10694</v>
      </c>
      <c r="D413" s="7">
        <v>0.40586805555555555</v>
      </c>
      <c r="E413" s="8" t="str">
        <f t="shared" si="7"/>
        <v>2022-07-11</v>
      </c>
      <c r="F413" s="3" t="s">
        <v>9</v>
      </c>
      <c r="G413" s="3" t="s">
        <v>5</v>
      </c>
      <c r="H413" s="3" t="s">
        <v>10</v>
      </c>
      <c r="I413" s="3" t="s">
        <v>2194</v>
      </c>
      <c r="J413" s="3" t="s">
        <v>2195</v>
      </c>
      <c r="K413" s="5">
        <v>4648</v>
      </c>
      <c r="L413" s="3" t="s">
        <v>11</v>
      </c>
    </row>
    <row r="414" spans="1:12" x14ac:dyDescent="0.35">
      <c r="A414" s="3">
        <v>103429364</v>
      </c>
      <c r="B414" s="3" t="s">
        <v>2196</v>
      </c>
      <c r="C414" s="3" t="s">
        <v>10694</v>
      </c>
      <c r="D414" s="7">
        <v>0.40497685185185189</v>
      </c>
      <c r="E414" s="8" t="str">
        <f t="shared" si="7"/>
        <v>2022-07-11</v>
      </c>
      <c r="F414" s="3" t="s">
        <v>9</v>
      </c>
      <c r="G414" s="3" t="s">
        <v>5</v>
      </c>
      <c r="H414" s="3" t="s">
        <v>12</v>
      </c>
      <c r="I414" s="3" t="s">
        <v>2197</v>
      </c>
      <c r="J414" s="3" t="s">
        <v>2198</v>
      </c>
      <c r="K414" s="4">
        <v>3324.05</v>
      </c>
      <c r="L414" s="3" t="s">
        <v>11</v>
      </c>
    </row>
    <row r="415" spans="1:12" x14ac:dyDescent="0.35">
      <c r="A415" s="3">
        <v>103429359</v>
      </c>
      <c r="B415" s="3" t="s">
        <v>2199</v>
      </c>
      <c r="C415" s="3" t="s">
        <v>10694</v>
      </c>
      <c r="D415" s="7">
        <v>0.40409722222222227</v>
      </c>
      <c r="E415" s="8" t="str">
        <f t="shared" si="7"/>
        <v>2022-07-11</v>
      </c>
      <c r="F415" s="3" t="s">
        <v>9</v>
      </c>
      <c r="G415" s="3" t="s">
        <v>5</v>
      </c>
      <c r="H415" s="3" t="s">
        <v>10</v>
      </c>
      <c r="I415" s="3" t="s">
        <v>2200</v>
      </c>
      <c r="J415" s="3" t="s">
        <v>2201</v>
      </c>
      <c r="K415" s="4">
        <v>3609.1</v>
      </c>
      <c r="L415" s="3" t="s">
        <v>11</v>
      </c>
    </row>
    <row r="416" spans="1:12" x14ac:dyDescent="0.35">
      <c r="A416" s="3">
        <v>103429436</v>
      </c>
      <c r="B416" s="3" t="s">
        <v>2202</v>
      </c>
      <c r="C416" s="3" t="s">
        <v>10694</v>
      </c>
      <c r="D416" s="7">
        <v>0.40313657407407405</v>
      </c>
      <c r="E416" s="8" t="str">
        <f t="shared" si="7"/>
        <v>2022-07-11</v>
      </c>
      <c r="F416" s="3" t="s">
        <v>9</v>
      </c>
      <c r="G416" s="3" t="s">
        <v>5</v>
      </c>
      <c r="H416" s="3" t="s">
        <v>10</v>
      </c>
      <c r="I416" s="3" t="s">
        <v>2203</v>
      </c>
      <c r="J416" s="3" t="s">
        <v>2204</v>
      </c>
      <c r="K416" s="4">
        <v>3248.1</v>
      </c>
      <c r="L416" s="3" t="s">
        <v>11</v>
      </c>
    </row>
    <row r="417" spans="1:12" x14ac:dyDescent="0.35">
      <c r="A417" s="3">
        <v>103429353</v>
      </c>
      <c r="B417" s="3" t="s">
        <v>2205</v>
      </c>
      <c r="C417" s="3" t="s">
        <v>10694</v>
      </c>
      <c r="D417" s="7">
        <v>0.40305555555555556</v>
      </c>
      <c r="E417" s="8" t="str">
        <f t="shared" si="7"/>
        <v>2022-07-11</v>
      </c>
      <c r="F417" s="3" t="s">
        <v>9</v>
      </c>
      <c r="G417" s="3" t="s">
        <v>5</v>
      </c>
      <c r="H417" s="3" t="s">
        <v>10</v>
      </c>
      <c r="I417" s="3" t="s">
        <v>2206</v>
      </c>
      <c r="J417" s="3" t="s">
        <v>2207</v>
      </c>
      <c r="K417" s="4">
        <v>4274.05</v>
      </c>
      <c r="L417" s="3" t="s">
        <v>11</v>
      </c>
    </row>
    <row r="418" spans="1:12" x14ac:dyDescent="0.35">
      <c r="A418" s="3">
        <v>103429433</v>
      </c>
      <c r="B418" s="3" t="s">
        <v>2208</v>
      </c>
      <c r="C418" s="3" t="s">
        <v>10694</v>
      </c>
      <c r="D418" s="7">
        <v>0.40195601851851853</v>
      </c>
      <c r="E418" s="8" t="str">
        <f t="shared" si="7"/>
        <v>2022-07-11</v>
      </c>
      <c r="F418" s="3" t="s">
        <v>9</v>
      </c>
      <c r="G418" s="3" t="s">
        <v>5</v>
      </c>
      <c r="H418" s="3" t="s">
        <v>10</v>
      </c>
      <c r="I418" s="3" t="s">
        <v>2209</v>
      </c>
      <c r="J418" s="3" t="s">
        <v>2210</v>
      </c>
      <c r="K418" s="4">
        <v>1073.07</v>
      </c>
      <c r="L418" s="3" t="s">
        <v>11</v>
      </c>
    </row>
    <row r="419" spans="1:12" x14ac:dyDescent="0.35">
      <c r="A419" s="3">
        <v>103429430</v>
      </c>
      <c r="B419" s="3" t="s">
        <v>2211</v>
      </c>
      <c r="C419" s="3" t="s">
        <v>10694</v>
      </c>
      <c r="D419" s="7">
        <v>0.40078703703703705</v>
      </c>
      <c r="E419" s="8" t="str">
        <f t="shared" si="7"/>
        <v>2022-07-11</v>
      </c>
      <c r="F419" s="3" t="s">
        <v>9</v>
      </c>
      <c r="G419" s="3" t="s">
        <v>5</v>
      </c>
      <c r="H419" s="3" t="s">
        <v>12</v>
      </c>
      <c r="I419" s="3" t="s">
        <v>2212</v>
      </c>
      <c r="J419" s="3" t="s">
        <v>2213</v>
      </c>
      <c r="K419" s="5">
        <v>2309</v>
      </c>
      <c r="L419" s="3" t="s">
        <v>11</v>
      </c>
    </row>
    <row r="420" spans="1:12" x14ac:dyDescent="0.35">
      <c r="A420" s="3">
        <v>103429429</v>
      </c>
      <c r="B420" s="3" t="s">
        <v>2214</v>
      </c>
      <c r="C420" s="3" t="s">
        <v>10694</v>
      </c>
      <c r="D420" s="7">
        <v>0.4007060185185185</v>
      </c>
      <c r="E420" s="8" t="str">
        <f t="shared" si="7"/>
        <v>2022-07-11</v>
      </c>
      <c r="F420" s="3" t="s">
        <v>9</v>
      </c>
      <c r="G420" s="3" t="s">
        <v>5</v>
      </c>
      <c r="H420" s="3" t="s">
        <v>10</v>
      </c>
      <c r="I420" s="3" t="s">
        <v>63</v>
      </c>
      <c r="J420" s="3" t="s">
        <v>2215</v>
      </c>
      <c r="K420" s="4">
        <v>2050.29</v>
      </c>
      <c r="L420" s="3" t="s">
        <v>11</v>
      </c>
    </row>
    <row r="421" spans="1:12" x14ac:dyDescent="0.35">
      <c r="A421" s="3">
        <v>103429343</v>
      </c>
      <c r="B421" s="3" t="s">
        <v>2216</v>
      </c>
      <c r="C421" s="3" t="s">
        <v>10694</v>
      </c>
      <c r="D421" s="7">
        <v>0.40028935185185183</v>
      </c>
      <c r="E421" s="8" t="str">
        <f t="shared" si="7"/>
        <v>2022-07-11</v>
      </c>
      <c r="F421" s="3" t="s">
        <v>9</v>
      </c>
      <c r="G421" s="3" t="s">
        <v>5</v>
      </c>
      <c r="H421" s="3" t="s">
        <v>10</v>
      </c>
      <c r="I421" s="3" t="s">
        <v>2217</v>
      </c>
      <c r="J421" s="3" t="s">
        <v>2218</v>
      </c>
      <c r="K421" s="4">
        <v>4749.05</v>
      </c>
      <c r="L421" s="3" t="s">
        <v>11</v>
      </c>
    </row>
    <row r="422" spans="1:12" x14ac:dyDescent="0.35">
      <c r="A422" s="3">
        <v>103429331</v>
      </c>
      <c r="B422" s="3" t="s">
        <v>2219</v>
      </c>
      <c r="C422" s="3" t="s">
        <v>10694</v>
      </c>
      <c r="D422" s="7">
        <v>0.39785879629629628</v>
      </c>
      <c r="E422" s="8" t="str">
        <f t="shared" si="7"/>
        <v>2022-07-11</v>
      </c>
      <c r="F422" s="3" t="s">
        <v>9</v>
      </c>
      <c r="G422" s="3" t="s">
        <v>5</v>
      </c>
      <c r="H422" s="3" t="s">
        <v>10</v>
      </c>
      <c r="I422" s="3" t="s">
        <v>2220</v>
      </c>
      <c r="J422" s="3" t="s">
        <v>2221</v>
      </c>
      <c r="K422" s="4">
        <v>9213.1</v>
      </c>
      <c r="L422" s="3" t="s">
        <v>11</v>
      </c>
    </row>
    <row r="423" spans="1:12" x14ac:dyDescent="0.35">
      <c r="A423" s="3">
        <v>103429421</v>
      </c>
      <c r="B423" s="3" t="s">
        <v>2222</v>
      </c>
      <c r="C423" s="3" t="s">
        <v>10694</v>
      </c>
      <c r="D423" s="7">
        <v>0.39756944444444442</v>
      </c>
      <c r="E423" s="8" t="str">
        <f t="shared" si="7"/>
        <v>2022-07-11</v>
      </c>
      <c r="F423" s="3" t="s">
        <v>9</v>
      </c>
      <c r="G423" s="3" t="s">
        <v>5</v>
      </c>
      <c r="H423" s="3" t="s">
        <v>12</v>
      </c>
      <c r="I423" s="3" t="s">
        <v>2223</v>
      </c>
      <c r="J423" s="3" t="s">
        <v>2224</v>
      </c>
      <c r="K423" s="4">
        <v>5129.1400000000003</v>
      </c>
      <c r="L423" s="3" t="s">
        <v>11</v>
      </c>
    </row>
    <row r="424" spans="1:12" x14ac:dyDescent="0.35">
      <c r="A424" s="3">
        <v>103429419</v>
      </c>
      <c r="B424" s="3" t="s">
        <v>2225</v>
      </c>
      <c r="C424" s="3" t="s">
        <v>10694</v>
      </c>
      <c r="D424" s="7">
        <v>0.39667824074074076</v>
      </c>
      <c r="E424" s="8" t="str">
        <f t="shared" si="7"/>
        <v>2022-07-11</v>
      </c>
      <c r="F424" s="3" t="s">
        <v>9</v>
      </c>
      <c r="G424" s="3" t="s">
        <v>5</v>
      </c>
      <c r="H424" s="3" t="s">
        <v>10</v>
      </c>
      <c r="I424" s="3" t="s">
        <v>2226</v>
      </c>
      <c r="J424" s="3" t="s">
        <v>2227</v>
      </c>
      <c r="K424" s="4">
        <v>3989.05</v>
      </c>
      <c r="L424" s="3" t="s">
        <v>11</v>
      </c>
    </row>
    <row r="425" spans="1:12" x14ac:dyDescent="0.35">
      <c r="A425" s="3">
        <v>103429328</v>
      </c>
      <c r="B425" s="3" t="s">
        <v>2228</v>
      </c>
      <c r="C425" s="3" t="s">
        <v>10694</v>
      </c>
      <c r="D425" s="7">
        <v>0.39634259259259258</v>
      </c>
      <c r="E425" s="8" t="str">
        <f t="shared" si="7"/>
        <v>2022-07-11</v>
      </c>
      <c r="F425" s="3" t="s">
        <v>9</v>
      </c>
      <c r="G425" s="3" t="s">
        <v>5</v>
      </c>
      <c r="H425" s="3" t="s">
        <v>10</v>
      </c>
      <c r="I425" s="3" t="s">
        <v>2229</v>
      </c>
      <c r="J425" s="3" t="s">
        <v>2230</v>
      </c>
      <c r="K425" s="4">
        <v>4274.1400000000003</v>
      </c>
      <c r="L425" s="3" t="s">
        <v>11</v>
      </c>
    </row>
    <row r="426" spans="1:12" x14ac:dyDescent="0.35">
      <c r="A426" s="3">
        <v>103429320</v>
      </c>
      <c r="B426" s="3" t="s">
        <v>2231</v>
      </c>
      <c r="C426" s="3" t="s">
        <v>10694</v>
      </c>
      <c r="D426" s="7">
        <v>0.3934259259259259</v>
      </c>
      <c r="E426" s="8" t="str">
        <f t="shared" si="7"/>
        <v>2022-07-11</v>
      </c>
      <c r="F426" s="3" t="s">
        <v>9</v>
      </c>
      <c r="G426" s="3" t="s">
        <v>5</v>
      </c>
      <c r="H426" s="3" t="s">
        <v>10</v>
      </c>
      <c r="I426" s="3" t="s">
        <v>2232</v>
      </c>
      <c r="J426" s="3" t="s">
        <v>2233</v>
      </c>
      <c r="K426" s="4">
        <v>1994.05</v>
      </c>
      <c r="L426" s="3" t="s">
        <v>11</v>
      </c>
    </row>
    <row r="427" spans="1:12" x14ac:dyDescent="0.35">
      <c r="A427" s="3">
        <v>103429408</v>
      </c>
      <c r="B427" s="3" t="s">
        <v>2234</v>
      </c>
      <c r="C427" s="3" t="s">
        <v>10694</v>
      </c>
      <c r="D427" s="7">
        <v>0.39170138888888889</v>
      </c>
      <c r="E427" s="8" t="str">
        <f t="shared" si="7"/>
        <v>2022-07-11</v>
      </c>
      <c r="F427" s="3" t="s">
        <v>9</v>
      </c>
      <c r="G427" s="3" t="s">
        <v>5</v>
      </c>
      <c r="H427" s="3" t="s">
        <v>12</v>
      </c>
      <c r="I427" s="3" t="s">
        <v>2235</v>
      </c>
      <c r="J427" s="3" t="s">
        <v>2186</v>
      </c>
      <c r="K427" s="3">
        <v>969</v>
      </c>
      <c r="L427" s="3" t="s">
        <v>11</v>
      </c>
    </row>
    <row r="428" spans="1:12" x14ac:dyDescent="0.35">
      <c r="A428" s="3">
        <v>103429310</v>
      </c>
      <c r="B428" s="3" t="s">
        <v>2236</v>
      </c>
      <c r="C428" s="3" t="s">
        <v>10694</v>
      </c>
      <c r="D428" s="7">
        <v>0.39091435185185186</v>
      </c>
      <c r="E428" s="8" t="str">
        <f t="shared" si="7"/>
        <v>2022-07-11</v>
      </c>
      <c r="F428" s="3" t="s">
        <v>9</v>
      </c>
      <c r="G428" s="3" t="s">
        <v>5</v>
      </c>
      <c r="H428" s="3" t="s">
        <v>10</v>
      </c>
      <c r="I428" s="3" t="s">
        <v>2237</v>
      </c>
      <c r="J428" s="3" t="s">
        <v>2238</v>
      </c>
      <c r="K428" s="4">
        <v>1300.55</v>
      </c>
      <c r="L428" s="3" t="s">
        <v>11</v>
      </c>
    </row>
    <row r="429" spans="1:12" x14ac:dyDescent="0.35">
      <c r="A429" s="3">
        <v>103429308</v>
      </c>
      <c r="B429" s="3" t="s">
        <v>2239</v>
      </c>
      <c r="C429" s="3" t="s">
        <v>10694</v>
      </c>
      <c r="D429" s="7">
        <v>0.39048611111111109</v>
      </c>
      <c r="E429" s="8" t="str">
        <f t="shared" si="7"/>
        <v>2022-07-11</v>
      </c>
      <c r="F429" s="3" t="s">
        <v>9</v>
      </c>
      <c r="G429" s="3" t="s">
        <v>5</v>
      </c>
      <c r="H429" s="3" t="s">
        <v>10</v>
      </c>
      <c r="I429" s="3" t="s">
        <v>2240</v>
      </c>
      <c r="J429" s="3" t="s">
        <v>2241</v>
      </c>
      <c r="K429" s="5">
        <v>2449</v>
      </c>
      <c r="L429" s="3" t="s">
        <v>11</v>
      </c>
    </row>
    <row r="430" spans="1:12" x14ac:dyDescent="0.35">
      <c r="A430" s="3">
        <v>103429307</v>
      </c>
      <c r="B430" s="3" t="s">
        <v>2242</v>
      </c>
      <c r="C430" s="3" t="s">
        <v>10694</v>
      </c>
      <c r="D430" s="7">
        <v>0.38937500000000003</v>
      </c>
      <c r="E430" s="8" t="str">
        <f t="shared" si="7"/>
        <v>2022-07-11</v>
      </c>
      <c r="F430" s="3" t="s">
        <v>9</v>
      </c>
      <c r="G430" s="3" t="s">
        <v>5</v>
      </c>
      <c r="H430" s="3" t="s">
        <v>12</v>
      </c>
      <c r="I430" s="3" t="s">
        <v>2243</v>
      </c>
      <c r="J430" s="3" t="s">
        <v>2244</v>
      </c>
      <c r="K430" s="5">
        <v>1538</v>
      </c>
      <c r="L430" s="3" t="s">
        <v>11</v>
      </c>
    </row>
    <row r="431" spans="1:12" x14ac:dyDescent="0.35">
      <c r="A431" s="3">
        <v>103429405</v>
      </c>
      <c r="B431" s="3" t="s">
        <v>2245</v>
      </c>
      <c r="C431" s="3" t="s">
        <v>10694</v>
      </c>
      <c r="D431" s="7">
        <v>0.38890046296296293</v>
      </c>
      <c r="E431" s="8" t="str">
        <f t="shared" si="7"/>
        <v>2022-07-11</v>
      </c>
      <c r="F431" s="3" t="s">
        <v>9</v>
      </c>
      <c r="G431" s="3" t="s">
        <v>5</v>
      </c>
      <c r="H431" s="3" t="s">
        <v>10</v>
      </c>
      <c r="I431" s="3" t="s">
        <v>737</v>
      </c>
      <c r="J431" s="3" t="s">
        <v>738</v>
      </c>
      <c r="K431" s="4">
        <v>4559.05</v>
      </c>
      <c r="L431" s="3" t="s">
        <v>11</v>
      </c>
    </row>
    <row r="432" spans="1:12" x14ac:dyDescent="0.35">
      <c r="A432" s="3">
        <v>103429404</v>
      </c>
      <c r="B432" s="3" t="s">
        <v>2246</v>
      </c>
      <c r="C432" s="3" t="s">
        <v>10694</v>
      </c>
      <c r="D432" s="7">
        <v>0.3885763888888889</v>
      </c>
      <c r="E432" s="8" t="str">
        <f t="shared" si="7"/>
        <v>2022-07-11</v>
      </c>
      <c r="F432" s="3" t="s">
        <v>9</v>
      </c>
      <c r="G432" s="3" t="s">
        <v>5</v>
      </c>
      <c r="H432" s="3" t="s">
        <v>12</v>
      </c>
      <c r="I432" s="3" t="s">
        <v>2247</v>
      </c>
      <c r="J432" s="3" t="s">
        <v>2248</v>
      </c>
      <c r="K432" s="4">
        <v>2849.05</v>
      </c>
      <c r="L432" s="3" t="s">
        <v>11</v>
      </c>
    </row>
    <row r="433" spans="1:12" x14ac:dyDescent="0.35">
      <c r="A433" s="3">
        <v>103429303</v>
      </c>
      <c r="B433" s="3" t="s">
        <v>2249</v>
      </c>
      <c r="C433" s="3" t="s">
        <v>10694</v>
      </c>
      <c r="D433" s="7">
        <v>0.38833333333333336</v>
      </c>
      <c r="E433" s="8" t="str">
        <f t="shared" si="7"/>
        <v>2022-07-11</v>
      </c>
      <c r="F433" s="3" t="s">
        <v>9</v>
      </c>
      <c r="G433" s="3" t="s">
        <v>5</v>
      </c>
      <c r="H433" s="3" t="s">
        <v>10</v>
      </c>
      <c r="I433" s="3" t="s">
        <v>2250</v>
      </c>
      <c r="J433" s="3" t="s">
        <v>2251</v>
      </c>
      <c r="K433" s="4">
        <v>1139.05</v>
      </c>
      <c r="L433" s="3" t="s">
        <v>11</v>
      </c>
    </row>
    <row r="434" spans="1:12" x14ac:dyDescent="0.35">
      <c r="A434" s="3">
        <v>103429402</v>
      </c>
      <c r="B434" s="3" t="s">
        <v>2252</v>
      </c>
      <c r="C434" s="3" t="s">
        <v>10694</v>
      </c>
      <c r="D434" s="7">
        <v>0.38820601851851855</v>
      </c>
      <c r="E434" s="8" t="str">
        <f t="shared" si="7"/>
        <v>2022-07-11</v>
      </c>
      <c r="F434" s="3" t="s">
        <v>9</v>
      </c>
      <c r="G434" s="3" t="s">
        <v>5</v>
      </c>
      <c r="H434" s="3" t="s">
        <v>10</v>
      </c>
      <c r="I434" s="3" t="s">
        <v>2253</v>
      </c>
      <c r="J434" s="3" t="s">
        <v>2254</v>
      </c>
      <c r="K434" s="4">
        <v>9450.6</v>
      </c>
      <c r="L434" s="3" t="s">
        <v>11</v>
      </c>
    </row>
    <row r="435" spans="1:12" x14ac:dyDescent="0.35">
      <c r="A435" s="3">
        <v>103429302</v>
      </c>
      <c r="B435" s="3" t="s">
        <v>2255</v>
      </c>
      <c r="C435" s="3" t="s">
        <v>10694</v>
      </c>
      <c r="D435" s="7">
        <v>0.38787037037037037</v>
      </c>
      <c r="E435" s="8" t="str">
        <f t="shared" si="7"/>
        <v>2022-07-11</v>
      </c>
      <c r="F435" s="3" t="s">
        <v>9</v>
      </c>
      <c r="G435" s="3" t="s">
        <v>5</v>
      </c>
      <c r="H435" s="3" t="s">
        <v>10</v>
      </c>
      <c r="I435" s="3" t="s">
        <v>2256</v>
      </c>
      <c r="J435" s="3" t="s">
        <v>2257</v>
      </c>
      <c r="K435" s="3">
        <v>811.35</v>
      </c>
      <c r="L435" s="3" t="s">
        <v>11</v>
      </c>
    </row>
    <row r="436" spans="1:12" x14ac:dyDescent="0.35">
      <c r="A436" s="3">
        <v>103429300</v>
      </c>
      <c r="B436" s="3" t="s">
        <v>2258</v>
      </c>
      <c r="C436" s="3" t="s">
        <v>10694</v>
      </c>
      <c r="D436" s="7">
        <v>0.38759259259259254</v>
      </c>
      <c r="E436" s="8" t="str">
        <f t="shared" si="7"/>
        <v>2022-07-11</v>
      </c>
      <c r="F436" s="3" t="s">
        <v>9</v>
      </c>
      <c r="G436" s="3" t="s">
        <v>5</v>
      </c>
      <c r="H436" s="3" t="s">
        <v>10</v>
      </c>
      <c r="I436" s="3" t="s">
        <v>2259</v>
      </c>
      <c r="J436" s="3" t="s">
        <v>2260</v>
      </c>
      <c r="K436" s="4">
        <v>2849.05</v>
      </c>
      <c r="L436" s="3" t="s">
        <v>11</v>
      </c>
    </row>
    <row r="437" spans="1:12" x14ac:dyDescent="0.35">
      <c r="A437" s="3">
        <v>103429401</v>
      </c>
      <c r="B437" s="3" t="s">
        <v>2261</v>
      </c>
      <c r="C437" s="3" t="s">
        <v>10694</v>
      </c>
      <c r="D437" s="7">
        <v>0.38732638888888887</v>
      </c>
      <c r="E437" s="8" t="str">
        <f t="shared" si="7"/>
        <v>2022-07-11</v>
      </c>
      <c r="F437" s="3" t="s">
        <v>9</v>
      </c>
      <c r="G437" s="3" t="s">
        <v>5</v>
      </c>
      <c r="H437" s="3" t="s">
        <v>10</v>
      </c>
      <c r="I437" s="3" t="s">
        <v>2262</v>
      </c>
      <c r="J437" s="3" t="s">
        <v>2263</v>
      </c>
      <c r="K437" s="4">
        <v>3789.6</v>
      </c>
      <c r="L437" s="3" t="s">
        <v>11</v>
      </c>
    </row>
    <row r="438" spans="1:12" x14ac:dyDescent="0.35">
      <c r="A438" s="3">
        <v>103429396</v>
      </c>
      <c r="B438" s="3" t="s">
        <v>2264</v>
      </c>
      <c r="C438" s="3" t="s">
        <v>10694</v>
      </c>
      <c r="D438" s="7">
        <v>0.38658564814814816</v>
      </c>
      <c r="E438" s="8" t="str">
        <f t="shared" si="7"/>
        <v>2022-07-11</v>
      </c>
      <c r="F438" s="3" t="s">
        <v>9</v>
      </c>
      <c r="G438" s="3" t="s">
        <v>5</v>
      </c>
      <c r="H438" s="3" t="s">
        <v>10</v>
      </c>
      <c r="I438" s="3" t="s">
        <v>2265</v>
      </c>
      <c r="J438" s="3" t="s">
        <v>2266</v>
      </c>
      <c r="K438" s="4">
        <v>4692.1000000000004</v>
      </c>
      <c r="L438" s="3" t="s">
        <v>11</v>
      </c>
    </row>
    <row r="439" spans="1:12" x14ac:dyDescent="0.35">
      <c r="A439" s="3">
        <v>103429295</v>
      </c>
      <c r="B439" s="3" t="s">
        <v>2267</v>
      </c>
      <c r="C439" s="3" t="s">
        <v>10694</v>
      </c>
      <c r="D439" s="7">
        <v>0.38579861111111113</v>
      </c>
      <c r="E439" s="8" t="str">
        <f t="shared" si="7"/>
        <v>2022-07-11</v>
      </c>
      <c r="F439" s="3" t="s">
        <v>9</v>
      </c>
      <c r="G439" s="3" t="s">
        <v>5</v>
      </c>
      <c r="H439" s="3" t="s">
        <v>10</v>
      </c>
      <c r="I439" s="3" t="s">
        <v>2268</v>
      </c>
      <c r="J439" s="3" t="s">
        <v>2269</v>
      </c>
      <c r="K439" s="4">
        <v>1823.05</v>
      </c>
      <c r="L439" s="3" t="s">
        <v>11</v>
      </c>
    </row>
    <row r="440" spans="1:12" x14ac:dyDescent="0.35">
      <c r="A440" s="3">
        <v>103429293</v>
      </c>
      <c r="B440" s="3" t="s">
        <v>2270</v>
      </c>
      <c r="C440" s="3" t="s">
        <v>10694</v>
      </c>
      <c r="D440" s="7">
        <v>0.38489583333333338</v>
      </c>
      <c r="E440" s="8" t="str">
        <f t="shared" si="7"/>
        <v>2022-07-11</v>
      </c>
      <c r="F440" s="3" t="s">
        <v>9</v>
      </c>
      <c r="G440" s="3" t="s">
        <v>5</v>
      </c>
      <c r="H440" s="3" t="s">
        <v>12</v>
      </c>
      <c r="I440" s="3" t="s">
        <v>2271</v>
      </c>
      <c r="J440" s="3" t="s">
        <v>2272</v>
      </c>
      <c r="K440" s="3">
        <v>874.52</v>
      </c>
      <c r="L440" s="3" t="s">
        <v>11</v>
      </c>
    </row>
    <row r="441" spans="1:12" x14ac:dyDescent="0.35">
      <c r="A441" s="3">
        <v>103429290</v>
      </c>
      <c r="B441" s="3" t="s">
        <v>2273</v>
      </c>
      <c r="C441" s="3" t="s">
        <v>10694</v>
      </c>
      <c r="D441" s="7">
        <v>0.38447916666666665</v>
      </c>
      <c r="E441" s="8" t="str">
        <f t="shared" si="7"/>
        <v>2022-07-11</v>
      </c>
      <c r="F441" s="3" t="s">
        <v>9</v>
      </c>
      <c r="G441" s="3" t="s">
        <v>5</v>
      </c>
      <c r="H441" s="3" t="s">
        <v>10</v>
      </c>
      <c r="I441" s="3" t="s">
        <v>2274</v>
      </c>
      <c r="J441" s="3" t="s">
        <v>2275</v>
      </c>
      <c r="K441" s="4">
        <v>10257.43</v>
      </c>
      <c r="L441" s="3" t="s">
        <v>11</v>
      </c>
    </row>
    <row r="442" spans="1:12" x14ac:dyDescent="0.35">
      <c r="A442" s="3">
        <v>103429379</v>
      </c>
      <c r="B442" s="3" t="s">
        <v>2276</v>
      </c>
      <c r="C442" s="3" t="s">
        <v>10694</v>
      </c>
      <c r="D442" s="7">
        <v>0.38093749999999998</v>
      </c>
      <c r="E442" s="8" t="str">
        <f t="shared" si="7"/>
        <v>2022-07-11</v>
      </c>
      <c r="F442" s="3" t="s">
        <v>9</v>
      </c>
      <c r="G442" s="3" t="s">
        <v>5</v>
      </c>
      <c r="H442" s="3" t="s">
        <v>10</v>
      </c>
      <c r="I442" s="3" t="s">
        <v>2277</v>
      </c>
      <c r="J442" s="3" t="s">
        <v>2278</v>
      </c>
      <c r="K442" s="3">
        <v>891.67</v>
      </c>
      <c r="L442" s="3" t="s">
        <v>11</v>
      </c>
    </row>
    <row r="443" spans="1:12" x14ac:dyDescent="0.35">
      <c r="A443" s="3">
        <v>103429376</v>
      </c>
      <c r="B443" s="3" t="s">
        <v>2279</v>
      </c>
      <c r="C443" s="3" t="s">
        <v>10694</v>
      </c>
      <c r="D443" s="7">
        <v>0.37991898148148145</v>
      </c>
      <c r="E443" s="8" t="str">
        <f t="shared" si="7"/>
        <v>2022-07-11</v>
      </c>
      <c r="F443" s="3" t="s">
        <v>9</v>
      </c>
      <c r="G443" s="3" t="s">
        <v>5</v>
      </c>
      <c r="H443" s="3" t="s">
        <v>10</v>
      </c>
      <c r="I443" s="3" t="s">
        <v>2280</v>
      </c>
      <c r="J443" s="3" t="s">
        <v>2281</v>
      </c>
      <c r="K443" s="3">
        <v>635.54999999999995</v>
      </c>
      <c r="L443" s="3" t="s">
        <v>11</v>
      </c>
    </row>
    <row r="444" spans="1:12" x14ac:dyDescent="0.35">
      <c r="A444" s="3">
        <v>103429283</v>
      </c>
      <c r="B444" s="3" t="s">
        <v>2282</v>
      </c>
      <c r="C444" s="3" t="s">
        <v>10694</v>
      </c>
      <c r="D444" s="7">
        <v>0.37981481481481483</v>
      </c>
      <c r="E444" s="8" t="str">
        <f t="shared" si="7"/>
        <v>2022-07-11</v>
      </c>
      <c r="F444" s="3" t="s">
        <v>9</v>
      </c>
      <c r="G444" s="3" t="s">
        <v>5</v>
      </c>
      <c r="H444" s="3" t="s">
        <v>10</v>
      </c>
      <c r="I444" s="3" t="s">
        <v>2283</v>
      </c>
      <c r="J444" s="3" t="s">
        <v>2284</v>
      </c>
      <c r="K444" s="4">
        <v>7624.32</v>
      </c>
      <c r="L444" s="3" t="s">
        <v>11</v>
      </c>
    </row>
    <row r="445" spans="1:12" x14ac:dyDescent="0.35">
      <c r="A445" s="3">
        <v>103429281</v>
      </c>
      <c r="B445" s="3" t="s">
        <v>2285</v>
      </c>
      <c r="C445" s="3" t="s">
        <v>10694</v>
      </c>
      <c r="D445" s="7">
        <v>0.37907407407407406</v>
      </c>
      <c r="E445" s="8" t="str">
        <f t="shared" si="7"/>
        <v>2022-07-11</v>
      </c>
      <c r="F445" s="3" t="s">
        <v>9</v>
      </c>
      <c r="G445" s="3" t="s">
        <v>5</v>
      </c>
      <c r="H445" s="3" t="s">
        <v>10</v>
      </c>
      <c r="I445" s="3" t="s">
        <v>2286</v>
      </c>
      <c r="J445" s="3" t="s">
        <v>2287</v>
      </c>
      <c r="K445" s="5">
        <v>1439</v>
      </c>
      <c r="L445" s="3" t="s">
        <v>11</v>
      </c>
    </row>
    <row r="446" spans="1:12" x14ac:dyDescent="0.35">
      <c r="A446" s="3">
        <v>103429371</v>
      </c>
      <c r="B446" s="3" t="s">
        <v>2288</v>
      </c>
      <c r="C446" s="3" t="s">
        <v>10694</v>
      </c>
      <c r="D446" s="7">
        <v>0.37895833333333334</v>
      </c>
      <c r="E446" s="8" t="str">
        <f t="shared" si="7"/>
        <v>2022-07-11</v>
      </c>
      <c r="F446" s="3" t="s">
        <v>9</v>
      </c>
      <c r="G446" s="3" t="s">
        <v>5</v>
      </c>
      <c r="H446" s="3" t="s">
        <v>10</v>
      </c>
      <c r="I446" s="3" t="s">
        <v>2289</v>
      </c>
      <c r="J446" s="3" t="s">
        <v>2290</v>
      </c>
      <c r="K446" s="3">
        <v>255.55</v>
      </c>
      <c r="L446" s="3" t="s">
        <v>11</v>
      </c>
    </row>
    <row r="447" spans="1:12" x14ac:dyDescent="0.35">
      <c r="A447" s="3">
        <v>103429279</v>
      </c>
      <c r="B447" s="3" t="s">
        <v>2291</v>
      </c>
      <c r="C447" s="3" t="s">
        <v>10694</v>
      </c>
      <c r="D447" s="7">
        <v>0.37881944444444443</v>
      </c>
      <c r="E447" s="8" t="str">
        <f t="shared" si="7"/>
        <v>2022-07-11</v>
      </c>
      <c r="F447" s="3" t="s">
        <v>9</v>
      </c>
      <c r="G447" s="3" t="s">
        <v>5</v>
      </c>
      <c r="H447" s="3" t="s">
        <v>10</v>
      </c>
      <c r="I447" s="3" t="s">
        <v>2292</v>
      </c>
      <c r="J447" s="3" t="s">
        <v>2293</v>
      </c>
      <c r="K447" s="3">
        <v>439</v>
      </c>
      <c r="L447" s="3" t="s">
        <v>11</v>
      </c>
    </row>
    <row r="448" spans="1:12" x14ac:dyDescent="0.35">
      <c r="A448" s="3">
        <v>103429278</v>
      </c>
      <c r="B448" s="3" t="s">
        <v>2294</v>
      </c>
      <c r="C448" s="3" t="s">
        <v>10694</v>
      </c>
      <c r="D448" s="7">
        <v>0.37835648148148149</v>
      </c>
      <c r="E448" s="8" t="str">
        <f t="shared" si="7"/>
        <v>2022-07-11</v>
      </c>
      <c r="F448" s="3" t="s">
        <v>9</v>
      </c>
      <c r="G448" s="3" t="s">
        <v>5</v>
      </c>
      <c r="H448" s="3" t="s">
        <v>10</v>
      </c>
      <c r="I448" s="3" t="s">
        <v>2295</v>
      </c>
      <c r="J448" s="3" t="s">
        <v>2296</v>
      </c>
      <c r="K448" s="5">
        <v>1919</v>
      </c>
      <c r="L448" s="3" t="s">
        <v>11</v>
      </c>
    </row>
    <row r="449" spans="1:12" x14ac:dyDescent="0.35">
      <c r="A449" s="3">
        <v>103429276</v>
      </c>
      <c r="B449" s="3" t="s">
        <v>2297</v>
      </c>
      <c r="C449" s="3" t="s">
        <v>10694</v>
      </c>
      <c r="D449" s="7">
        <v>0.37733796296296296</v>
      </c>
      <c r="E449" s="8" t="str">
        <f t="shared" si="7"/>
        <v>2022-07-11</v>
      </c>
      <c r="F449" s="3" t="s">
        <v>9</v>
      </c>
      <c r="G449" s="3" t="s">
        <v>5</v>
      </c>
      <c r="H449" s="3" t="s">
        <v>10</v>
      </c>
      <c r="I449" s="3" t="s">
        <v>2298</v>
      </c>
      <c r="J449" s="3" t="s">
        <v>2299</v>
      </c>
      <c r="K449" s="3">
        <v>739.15</v>
      </c>
      <c r="L449" s="3" t="s">
        <v>11</v>
      </c>
    </row>
    <row r="450" spans="1:12" x14ac:dyDescent="0.35">
      <c r="A450" s="3">
        <v>103429365</v>
      </c>
      <c r="B450" s="3" t="s">
        <v>2300</v>
      </c>
      <c r="C450" s="3" t="s">
        <v>10694</v>
      </c>
      <c r="D450" s="7">
        <v>0.37646990740740738</v>
      </c>
      <c r="E450" s="8" t="str">
        <f t="shared" ref="E450:E513" si="8">IF(D450 &gt; TIME(5,30,0), C450, C450 - 1)</f>
        <v>2022-07-11</v>
      </c>
      <c r="F450" s="3" t="s">
        <v>9</v>
      </c>
      <c r="G450" s="3" t="s">
        <v>5</v>
      </c>
      <c r="H450" s="3" t="s">
        <v>10</v>
      </c>
      <c r="I450" s="3" t="s">
        <v>2289</v>
      </c>
      <c r="J450" s="3" t="s">
        <v>2290</v>
      </c>
      <c r="K450" s="3">
        <v>255.55</v>
      </c>
      <c r="L450" s="3" t="s">
        <v>11</v>
      </c>
    </row>
    <row r="451" spans="1:12" x14ac:dyDescent="0.35">
      <c r="A451" s="3">
        <v>103429264</v>
      </c>
      <c r="B451" s="3" t="s">
        <v>2301</v>
      </c>
      <c r="C451" s="3" t="s">
        <v>10694</v>
      </c>
      <c r="D451" s="7">
        <v>0.37637731481481485</v>
      </c>
      <c r="E451" s="8" t="str">
        <f t="shared" si="8"/>
        <v>2022-07-11</v>
      </c>
      <c r="F451" s="3" t="s">
        <v>9</v>
      </c>
      <c r="G451" s="3" t="s">
        <v>5</v>
      </c>
      <c r="H451" s="3" t="s">
        <v>10</v>
      </c>
      <c r="I451" s="3" t="s">
        <v>2302</v>
      </c>
      <c r="J451" s="3" t="s">
        <v>2303</v>
      </c>
      <c r="K451" s="4">
        <v>3799.05</v>
      </c>
      <c r="L451" s="3" t="s">
        <v>11</v>
      </c>
    </row>
    <row r="452" spans="1:12" x14ac:dyDescent="0.35">
      <c r="A452" s="3">
        <v>103429272</v>
      </c>
      <c r="B452" s="3" t="s">
        <v>2304</v>
      </c>
      <c r="C452" s="3" t="s">
        <v>10694</v>
      </c>
      <c r="D452" s="7">
        <v>0.37526620370370373</v>
      </c>
      <c r="E452" s="8" t="str">
        <f t="shared" si="8"/>
        <v>2022-07-11</v>
      </c>
      <c r="F452" s="3" t="s">
        <v>9</v>
      </c>
      <c r="G452" s="3" t="s">
        <v>5</v>
      </c>
      <c r="H452" s="3" t="s">
        <v>12</v>
      </c>
      <c r="I452" s="3" t="s">
        <v>2305</v>
      </c>
      <c r="J452" s="3" t="s">
        <v>2306</v>
      </c>
      <c r="K452" s="5">
        <v>2799</v>
      </c>
      <c r="L452" s="3" t="s">
        <v>11</v>
      </c>
    </row>
    <row r="453" spans="1:12" x14ac:dyDescent="0.35">
      <c r="A453" s="3">
        <v>103429259</v>
      </c>
      <c r="B453" s="3" t="s">
        <v>2307</v>
      </c>
      <c r="C453" s="3" t="s">
        <v>10694</v>
      </c>
      <c r="D453" s="7">
        <v>0.37390046296296298</v>
      </c>
      <c r="E453" s="8" t="str">
        <f t="shared" si="8"/>
        <v>2022-07-11</v>
      </c>
      <c r="F453" s="3" t="s">
        <v>9</v>
      </c>
      <c r="G453" s="3" t="s">
        <v>5</v>
      </c>
      <c r="H453" s="3" t="s">
        <v>10</v>
      </c>
      <c r="I453" s="3" t="s">
        <v>2308</v>
      </c>
      <c r="J453" s="3" t="s">
        <v>2309</v>
      </c>
      <c r="K453" s="4">
        <v>2279.0500000000002</v>
      </c>
      <c r="L453" s="3" t="s">
        <v>11</v>
      </c>
    </row>
    <row r="454" spans="1:12" x14ac:dyDescent="0.35">
      <c r="A454" s="3">
        <v>103429269</v>
      </c>
      <c r="B454" s="3" t="s">
        <v>2310</v>
      </c>
      <c r="C454" s="3" t="s">
        <v>10694</v>
      </c>
      <c r="D454" s="7">
        <v>0.37340277777777775</v>
      </c>
      <c r="E454" s="8" t="str">
        <f t="shared" si="8"/>
        <v>2022-07-11</v>
      </c>
      <c r="F454" s="3" t="s">
        <v>9</v>
      </c>
      <c r="G454" s="3" t="s">
        <v>5</v>
      </c>
      <c r="H454" s="3" t="s">
        <v>10</v>
      </c>
      <c r="I454" s="3" t="s">
        <v>2311</v>
      </c>
      <c r="J454" s="3" t="s">
        <v>2312</v>
      </c>
      <c r="K454" s="4">
        <v>3656.55</v>
      </c>
      <c r="L454" s="3" t="s">
        <v>11</v>
      </c>
    </row>
    <row r="455" spans="1:12" x14ac:dyDescent="0.35">
      <c r="A455" s="3">
        <v>103429255</v>
      </c>
      <c r="B455" s="3" t="s">
        <v>2313</v>
      </c>
      <c r="C455" s="3" t="s">
        <v>10694</v>
      </c>
      <c r="D455" s="7">
        <v>0.37214120370370374</v>
      </c>
      <c r="E455" s="8" t="str">
        <f t="shared" si="8"/>
        <v>2022-07-11</v>
      </c>
      <c r="F455" s="3" t="s">
        <v>9</v>
      </c>
      <c r="G455" s="3" t="s">
        <v>5</v>
      </c>
      <c r="H455" s="3" t="s">
        <v>10</v>
      </c>
      <c r="I455" s="3" t="s">
        <v>2314</v>
      </c>
      <c r="J455" s="3" t="s">
        <v>2315</v>
      </c>
      <c r="K455" s="4">
        <v>3989.05</v>
      </c>
      <c r="L455" s="3" t="s">
        <v>11</v>
      </c>
    </row>
    <row r="456" spans="1:12" x14ac:dyDescent="0.35">
      <c r="A456" s="3">
        <v>103429163</v>
      </c>
      <c r="B456" s="3" t="s">
        <v>2316</v>
      </c>
      <c r="C456" s="3" t="s">
        <v>10694</v>
      </c>
      <c r="D456" s="7">
        <v>0.37148148148148147</v>
      </c>
      <c r="E456" s="8" t="str">
        <f t="shared" si="8"/>
        <v>2022-07-11</v>
      </c>
      <c r="F456" s="3" t="s">
        <v>9</v>
      </c>
      <c r="G456" s="3" t="s">
        <v>5</v>
      </c>
      <c r="H456" s="3" t="s">
        <v>12</v>
      </c>
      <c r="I456" s="3" t="s">
        <v>2317</v>
      </c>
      <c r="J456" s="3" t="s">
        <v>2318</v>
      </c>
      <c r="K456" s="4">
        <v>1186.55</v>
      </c>
      <c r="L456" s="3" t="s">
        <v>11</v>
      </c>
    </row>
    <row r="457" spans="1:12" x14ac:dyDescent="0.35">
      <c r="A457" s="3">
        <v>103429160</v>
      </c>
      <c r="B457" s="3" t="s">
        <v>2319</v>
      </c>
      <c r="C457" s="3" t="s">
        <v>10694</v>
      </c>
      <c r="D457" s="7">
        <v>0.3706712962962963</v>
      </c>
      <c r="E457" s="8" t="str">
        <f t="shared" si="8"/>
        <v>2022-07-11</v>
      </c>
      <c r="F457" s="3" t="s">
        <v>9</v>
      </c>
      <c r="G457" s="3" t="s">
        <v>5</v>
      </c>
      <c r="H457" s="3" t="s">
        <v>10</v>
      </c>
      <c r="I457" s="3" t="s">
        <v>2320</v>
      </c>
      <c r="J457" s="3" t="s">
        <v>2321</v>
      </c>
      <c r="K457" s="3">
        <v>969</v>
      </c>
      <c r="L457" s="3" t="s">
        <v>11</v>
      </c>
    </row>
    <row r="458" spans="1:12" x14ac:dyDescent="0.35">
      <c r="A458" s="3">
        <v>103429242</v>
      </c>
      <c r="B458" s="3" t="s">
        <v>2322</v>
      </c>
      <c r="C458" s="3" t="s">
        <v>10694</v>
      </c>
      <c r="D458" s="7">
        <v>0.36650462962962965</v>
      </c>
      <c r="E458" s="8" t="str">
        <f t="shared" si="8"/>
        <v>2022-07-11</v>
      </c>
      <c r="F458" s="3" t="s">
        <v>9</v>
      </c>
      <c r="G458" s="3" t="s">
        <v>5</v>
      </c>
      <c r="H458" s="3" t="s">
        <v>10</v>
      </c>
      <c r="I458" s="3" t="s">
        <v>2323</v>
      </c>
      <c r="J458" s="3" t="s">
        <v>2324</v>
      </c>
      <c r="K458" s="5">
        <v>1259</v>
      </c>
      <c r="L458" s="3" t="s">
        <v>11</v>
      </c>
    </row>
    <row r="459" spans="1:12" x14ac:dyDescent="0.35">
      <c r="A459" s="3">
        <v>103429241</v>
      </c>
      <c r="B459" s="3" t="s">
        <v>2325</v>
      </c>
      <c r="C459" s="3" t="s">
        <v>10694</v>
      </c>
      <c r="D459" s="7">
        <v>0.36570601851851853</v>
      </c>
      <c r="E459" s="8" t="str">
        <f t="shared" si="8"/>
        <v>2022-07-11</v>
      </c>
      <c r="F459" s="3" t="s">
        <v>9</v>
      </c>
      <c r="G459" s="3" t="s">
        <v>5</v>
      </c>
      <c r="H459" s="3" t="s">
        <v>10</v>
      </c>
      <c r="I459" s="3" t="s">
        <v>2326</v>
      </c>
      <c r="J459" s="3" t="s">
        <v>2327</v>
      </c>
      <c r="K459" s="5">
        <v>2499</v>
      </c>
      <c r="L459" s="3" t="s">
        <v>11</v>
      </c>
    </row>
    <row r="460" spans="1:12" x14ac:dyDescent="0.35">
      <c r="A460" s="3">
        <v>103429237</v>
      </c>
      <c r="B460" s="3" t="s">
        <v>2328</v>
      </c>
      <c r="C460" s="3" t="s">
        <v>10694</v>
      </c>
      <c r="D460" s="7">
        <v>0.36380787037037038</v>
      </c>
      <c r="E460" s="8" t="str">
        <f t="shared" si="8"/>
        <v>2022-07-11</v>
      </c>
      <c r="F460" s="3" t="s">
        <v>9</v>
      </c>
      <c r="G460" s="3" t="s">
        <v>5</v>
      </c>
      <c r="H460" s="3" t="s">
        <v>10</v>
      </c>
      <c r="I460" s="3" t="s">
        <v>2329</v>
      </c>
      <c r="J460" s="3" t="s">
        <v>2330</v>
      </c>
      <c r="K460" s="4">
        <v>1235.52</v>
      </c>
      <c r="L460" s="3" t="s">
        <v>11</v>
      </c>
    </row>
    <row r="461" spans="1:12" x14ac:dyDescent="0.35">
      <c r="A461" s="3">
        <v>103429233</v>
      </c>
      <c r="B461" s="3" t="s">
        <v>2331</v>
      </c>
      <c r="C461" s="3" t="s">
        <v>10694</v>
      </c>
      <c r="D461" s="7">
        <v>0.36278935185185185</v>
      </c>
      <c r="E461" s="8" t="str">
        <f t="shared" si="8"/>
        <v>2022-07-11</v>
      </c>
      <c r="F461" s="3" t="s">
        <v>9</v>
      </c>
      <c r="G461" s="3" t="s">
        <v>5</v>
      </c>
      <c r="H461" s="3" t="s">
        <v>10</v>
      </c>
      <c r="I461" s="3" t="s">
        <v>2332</v>
      </c>
      <c r="J461" s="3" t="s">
        <v>2333</v>
      </c>
      <c r="K461" s="5">
        <v>5998</v>
      </c>
      <c r="L461" s="3" t="s">
        <v>11</v>
      </c>
    </row>
    <row r="462" spans="1:12" x14ac:dyDescent="0.35">
      <c r="A462" s="3">
        <v>103429231</v>
      </c>
      <c r="B462" s="3" t="s">
        <v>2334</v>
      </c>
      <c r="C462" s="3" t="s">
        <v>10694</v>
      </c>
      <c r="D462" s="7">
        <v>0.36239583333333331</v>
      </c>
      <c r="E462" s="8" t="str">
        <f t="shared" si="8"/>
        <v>2022-07-11</v>
      </c>
      <c r="F462" s="3" t="s">
        <v>9</v>
      </c>
      <c r="G462" s="3" t="s">
        <v>5</v>
      </c>
      <c r="H462" s="3" t="s">
        <v>10</v>
      </c>
      <c r="I462" s="3" t="s">
        <v>2335</v>
      </c>
      <c r="J462" s="3" t="s">
        <v>2336</v>
      </c>
      <c r="K462" s="3">
        <v>649</v>
      </c>
      <c r="L462" s="3" t="s">
        <v>11</v>
      </c>
    </row>
    <row r="463" spans="1:12" x14ac:dyDescent="0.35">
      <c r="A463" s="3">
        <v>103429138</v>
      </c>
      <c r="B463" s="3" t="s">
        <v>2337</v>
      </c>
      <c r="C463" s="3" t="s">
        <v>10694</v>
      </c>
      <c r="D463" s="7">
        <v>0.36200231481481482</v>
      </c>
      <c r="E463" s="8" t="str">
        <f t="shared" si="8"/>
        <v>2022-07-11</v>
      </c>
      <c r="F463" s="3" t="s">
        <v>9</v>
      </c>
      <c r="G463" s="3" t="s">
        <v>5</v>
      </c>
      <c r="H463" s="3" t="s">
        <v>10</v>
      </c>
      <c r="I463" s="3" t="s">
        <v>2338</v>
      </c>
      <c r="J463" s="3" t="s">
        <v>2339</v>
      </c>
      <c r="K463" s="3">
        <v>499</v>
      </c>
      <c r="L463" s="3" t="s">
        <v>11</v>
      </c>
    </row>
    <row r="464" spans="1:12" x14ac:dyDescent="0.35">
      <c r="A464" s="3">
        <v>103429225</v>
      </c>
      <c r="B464" s="3" t="s">
        <v>2340</v>
      </c>
      <c r="C464" s="3" t="s">
        <v>10694</v>
      </c>
      <c r="D464" s="7">
        <v>0.36130787037037032</v>
      </c>
      <c r="E464" s="8" t="str">
        <f t="shared" si="8"/>
        <v>2022-07-11</v>
      </c>
      <c r="F464" s="3" t="s">
        <v>9</v>
      </c>
      <c r="G464" s="3" t="s">
        <v>5</v>
      </c>
      <c r="H464" s="3" t="s">
        <v>10</v>
      </c>
      <c r="I464" s="3" t="s">
        <v>2341</v>
      </c>
      <c r="J464" s="3" t="s">
        <v>2342</v>
      </c>
      <c r="K464" s="5">
        <v>1999</v>
      </c>
      <c r="L464" s="3" t="s">
        <v>11</v>
      </c>
    </row>
    <row r="465" spans="1:12" x14ac:dyDescent="0.35">
      <c r="A465" s="3">
        <v>103429222</v>
      </c>
      <c r="B465" s="3" t="s">
        <v>2343</v>
      </c>
      <c r="C465" s="3" t="s">
        <v>10694</v>
      </c>
      <c r="D465" s="7">
        <v>0.36108796296296292</v>
      </c>
      <c r="E465" s="8" t="str">
        <f t="shared" si="8"/>
        <v>2022-07-11</v>
      </c>
      <c r="F465" s="3" t="s">
        <v>9</v>
      </c>
      <c r="G465" s="3" t="s">
        <v>5</v>
      </c>
      <c r="H465" s="3" t="s">
        <v>10</v>
      </c>
      <c r="I465" s="3" t="s">
        <v>2344</v>
      </c>
      <c r="J465" s="3" t="s">
        <v>2345</v>
      </c>
      <c r="K465" s="4">
        <v>5556.55</v>
      </c>
      <c r="L465" s="3" t="s">
        <v>11</v>
      </c>
    </row>
    <row r="466" spans="1:12" x14ac:dyDescent="0.35">
      <c r="A466" s="3">
        <v>103429221</v>
      </c>
      <c r="B466" s="3" t="s">
        <v>2346</v>
      </c>
      <c r="C466" s="3" t="s">
        <v>10694</v>
      </c>
      <c r="D466" s="7">
        <v>0.36097222222222225</v>
      </c>
      <c r="E466" s="8" t="str">
        <f t="shared" si="8"/>
        <v>2022-07-11</v>
      </c>
      <c r="F466" s="3" t="s">
        <v>9</v>
      </c>
      <c r="G466" s="3" t="s">
        <v>5</v>
      </c>
      <c r="H466" s="3" t="s">
        <v>10</v>
      </c>
      <c r="I466" s="3" t="s">
        <v>2347</v>
      </c>
      <c r="J466" s="3" t="s">
        <v>2348</v>
      </c>
      <c r="K466" s="4">
        <v>4321.55</v>
      </c>
      <c r="L466" s="3" t="s">
        <v>11</v>
      </c>
    </row>
    <row r="467" spans="1:12" x14ac:dyDescent="0.35">
      <c r="A467" s="3">
        <v>103429217</v>
      </c>
      <c r="B467" s="3" t="s">
        <v>2349</v>
      </c>
      <c r="C467" s="3" t="s">
        <v>10694</v>
      </c>
      <c r="D467" s="7">
        <v>0.35974537037037035</v>
      </c>
      <c r="E467" s="8" t="str">
        <f t="shared" si="8"/>
        <v>2022-07-11</v>
      </c>
      <c r="F467" s="3" t="s">
        <v>9</v>
      </c>
      <c r="G467" s="3" t="s">
        <v>5</v>
      </c>
      <c r="H467" s="3" t="s">
        <v>10</v>
      </c>
      <c r="I467" s="3" t="s">
        <v>2350</v>
      </c>
      <c r="J467" s="3" t="s">
        <v>2351</v>
      </c>
      <c r="K467" s="4">
        <v>3704.05</v>
      </c>
      <c r="L467" s="3" t="s">
        <v>11</v>
      </c>
    </row>
    <row r="468" spans="1:12" x14ac:dyDescent="0.35">
      <c r="A468" s="3">
        <v>103429136</v>
      </c>
      <c r="B468" s="3" t="s">
        <v>2352</v>
      </c>
      <c r="C468" s="3" t="s">
        <v>10694</v>
      </c>
      <c r="D468" s="7">
        <v>0.35925925925925922</v>
      </c>
      <c r="E468" s="8" t="str">
        <f t="shared" si="8"/>
        <v>2022-07-11</v>
      </c>
      <c r="F468" s="3" t="s">
        <v>9</v>
      </c>
      <c r="G468" s="3" t="s">
        <v>5</v>
      </c>
      <c r="H468" s="3" t="s">
        <v>10</v>
      </c>
      <c r="I468" s="3" t="s">
        <v>2353</v>
      </c>
      <c r="J468" s="3" t="s">
        <v>2354</v>
      </c>
      <c r="K468" s="4">
        <v>5414.1</v>
      </c>
      <c r="L468" s="3" t="s">
        <v>11</v>
      </c>
    </row>
    <row r="469" spans="1:12" x14ac:dyDescent="0.35">
      <c r="A469" s="3">
        <v>103429212</v>
      </c>
      <c r="B469" s="3" t="s">
        <v>2355</v>
      </c>
      <c r="C469" s="3" t="s">
        <v>10694</v>
      </c>
      <c r="D469" s="7">
        <v>0.3588541666666667</v>
      </c>
      <c r="E469" s="8" t="str">
        <f t="shared" si="8"/>
        <v>2022-07-11</v>
      </c>
      <c r="F469" s="3" t="s">
        <v>9</v>
      </c>
      <c r="G469" s="3" t="s">
        <v>5</v>
      </c>
      <c r="H469" s="3" t="s">
        <v>10</v>
      </c>
      <c r="I469" s="3" t="s">
        <v>2356</v>
      </c>
      <c r="J469" s="3" t="s">
        <v>2357</v>
      </c>
      <c r="K469" s="4">
        <v>2469.0500000000002</v>
      </c>
      <c r="L469" s="3" t="s">
        <v>11</v>
      </c>
    </row>
    <row r="470" spans="1:12" x14ac:dyDescent="0.35">
      <c r="A470" s="3">
        <v>103429211</v>
      </c>
      <c r="B470" s="3" t="s">
        <v>2358</v>
      </c>
      <c r="C470" s="3" t="s">
        <v>10694</v>
      </c>
      <c r="D470" s="7">
        <v>0.35798611111111112</v>
      </c>
      <c r="E470" s="8" t="str">
        <f t="shared" si="8"/>
        <v>2022-07-11</v>
      </c>
      <c r="F470" s="3" t="s">
        <v>9</v>
      </c>
      <c r="G470" s="3" t="s">
        <v>5</v>
      </c>
      <c r="H470" s="3" t="s">
        <v>10</v>
      </c>
      <c r="I470" s="3" t="s">
        <v>2359</v>
      </c>
      <c r="J470" s="3" t="s">
        <v>2360</v>
      </c>
      <c r="K470" s="4">
        <v>4179.05</v>
      </c>
      <c r="L470" s="3" t="s">
        <v>11</v>
      </c>
    </row>
    <row r="471" spans="1:12" x14ac:dyDescent="0.35">
      <c r="A471" s="3">
        <v>103429209</v>
      </c>
      <c r="B471" s="3" t="s">
        <v>2361</v>
      </c>
      <c r="C471" s="3" t="s">
        <v>10694</v>
      </c>
      <c r="D471" s="7">
        <v>0.35761574074074076</v>
      </c>
      <c r="E471" s="8" t="str">
        <f t="shared" si="8"/>
        <v>2022-07-11</v>
      </c>
      <c r="F471" s="3" t="s">
        <v>9</v>
      </c>
      <c r="G471" s="3" t="s">
        <v>5</v>
      </c>
      <c r="H471" s="3" t="s">
        <v>10</v>
      </c>
      <c r="I471" s="3" t="s">
        <v>2362</v>
      </c>
      <c r="J471" s="3" t="s">
        <v>2363</v>
      </c>
      <c r="K471" s="4">
        <v>1352.85</v>
      </c>
      <c r="L471" s="3" t="s">
        <v>11</v>
      </c>
    </row>
    <row r="472" spans="1:12" x14ac:dyDescent="0.35">
      <c r="A472" s="3">
        <v>103429204</v>
      </c>
      <c r="B472" s="3" t="s">
        <v>2364</v>
      </c>
      <c r="C472" s="3" t="s">
        <v>10694</v>
      </c>
      <c r="D472" s="7">
        <v>0.35576388888888894</v>
      </c>
      <c r="E472" s="8" t="str">
        <f t="shared" si="8"/>
        <v>2022-07-11</v>
      </c>
      <c r="F472" s="3" t="s">
        <v>9</v>
      </c>
      <c r="G472" s="3" t="s">
        <v>5</v>
      </c>
      <c r="H472" s="3" t="s">
        <v>12</v>
      </c>
      <c r="I472" s="3" t="s">
        <v>2365</v>
      </c>
      <c r="J472" s="3" t="s">
        <v>2366</v>
      </c>
      <c r="K472" s="4">
        <v>5984.05</v>
      </c>
      <c r="L472" s="3" t="s">
        <v>11</v>
      </c>
    </row>
    <row r="473" spans="1:12" x14ac:dyDescent="0.35">
      <c r="A473" s="3">
        <v>103429128</v>
      </c>
      <c r="B473" s="3" t="s">
        <v>2367</v>
      </c>
      <c r="C473" s="3" t="s">
        <v>10694</v>
      </c>
      <c r="D473" s="7">
        <v>0.35533564814814816</v>
      </c>
      <c r="E473" s="8" t="str">
        <f t="shared" si="8"/>
        <v>2022-07-11</v>
      </c>
      <c r="F473" s="3" t="s">
        <v>9</v>
      </c>
      <c r="G473" s="3" t="s">
        <v>5</v>
      </c>
      <c r="H473" s="3" t="s">
        <v>10</v>
      </c>
      <c r="I473" s="3" t="s">
        <v>2368</v>
      </c>
      <c r="J473" s="3" t="s">
        <v>2369</v>
      </c>
      <c r="K473" s="3">
        <v>389</v>
      </c>
      <c r="L473" s="3" t="s">
        <v>11</v>
      </c>
    </row>
    <row r="474" spans="1:12" x14ac:dyDescent="0.35">
      <c r="A474" s="3">
        <v>103429198</v>
      </c>
      <c r="B474" s="3" t="s">
        <v>2370</v>
      </c>
      <c r="C474" s="3" t="s">
        <v>10694</v>
      </c>
      <c r="D474" s="7">
        <v>0.35388888888888892</v>
      </c>
      <c r="E474" s="8" t="str">
        <f t="shared" si="8"/>
        <v>2022-07-11</v>
      </c>
      <c r="F474" s="3" t="s">
        <v>9</v>
      </c>
      <c r="G474" s="3" t="s">
        <v>5</v>
      </c>
      <c r="H474" s="3" t="s">
        <v>10</v>
      </c>
      <c r="I474" s="3" t="s">
        <v>2371</v>
      </c>
      <c r="J474" s="3" t="s">
        <v>2372</v>
      </c>
      <c r="K474" s="4">
        <v>3970.1</v>
      </c>
      <c r="L474" s="3" t="s">
        <v>11</v>
      </c>
    </row>
    <row r="475" spans="1:12" x14ac:dyDescent="0.35">
      <c r="A475" s="3">
        <v>103429125</v>
      </c>
      <c r="B475" s="3" t="s">
        <v>2373</v>
      </c>
      <c r="C475" s="3" t="s">
        <v>10694</v>
      </c>
      <c r="D475" s="7">
        <v>0.35359953703703706</v>
      </c>
      <c r="E475" s="8" t="str">
        <f t="shared" si="8"/>
        <v>2022-07-11</v>
      </c>
      <c r="F475" s="3" t="s">
        <v>9</v>
      </c>
      <c r="G475" s="3" t="s">
        <v>5</v>
      </c>
      <c r="H475" s="3" t="s">
        <v>12</v>
      </c>
      <c r="I475" s="3" t="s">
        <v>2374</v>
      </c>
      <c r="J475" s="3" t="s">
        <v>2375</v>
      </c>
      <c r="K475" s="4">
        <v>4435.55</v>
      </c>
      <c r="L475" s="3" t="s">
        <v>11</v>
      </c>
    </row>
    <row r="476" spans="1:12" x14ac:dyDescent="0.35">
      <c r="A476" s="3">
        <v>103429124</v>
      </c>
      <c r="B476" s="3" t="s">
        <v>2376</v>
      </c>
      <c r="C476" s="3" t="s">
        <v>10694</v>
      </c>
      <c r="D476" s="7">
        <v>0.35350694444444447</v>
      </c>
      <c r="E476" s="8" t="str">
        <f t="shared" si="8"/>
        <v>2022-07-11</v>
      </c>
      <c r="F476" s="3" t="s">
        <v>9</v>
      </c>
      <c r="G476" s="3" t="s">
        <v>5</v>
      </c>
      <c r="H476" s="3" t="s">
        <v>12</v>
      </c>
      <c r="I476" s="3" t="s">
        <v>2377</v>
      </c>
      <c r="J476" s="3" t="s">
        <v>2378</v>
      </c>
      <c r="K476" s="3">
        <v>730.12</v>
      </c>
      <c r="L476" s="3" t="s">
        <v>11</v>
      </c>
    </row>
    <row r="477" spans="1:12" x14ac:dyDescent="0.35">
      <c r="A477" s="3">
        <v>103429120</v>
      </c>
      <c r="B477" s="3" t="s">
        <v>2379</v>
      </c>
      <c r="C477" s="3" t="s">
        <v>10694</v>
      </c>
      <c r="D477" s="7">
        <v>0.35184027777777777</v>
      </c>
      <c r="E477" s="8" t="str">
        <f t="shared" si="8"/>
        <v>2022-07-11</v>
      </c>
      <c r="F477" s="3" t="s">
        <v>9</v>
      </c>
      <c r="G477" s="3" t="s">
        <v>5</v>
      </c>
      <c r="H477" s="3" t="s">
        <v>10</v>
      </c>
      <c r="I477" s="3" t="s">
        <v>2380</v>
      </c>
      <c r="J477" s="3" t="s">
        <v>2381</v>
      </c>
      <c r="K477" s="3">
        <v>920.55</v>
      </c>
      <c r="L477" s="3" t="s">
        <v>11</v>
      </c>
    </row>
    <row r="478" spans="1:12" x14ac:dyDescent="0.35">
      <c r="A478" s="3">
        <v>103429119</v>
      </c>
      <c r="B478" s="3" t="s">
        <v>2382</v>
      </c>
      <c r="C478" s="3" t="s">
        <v>10694</v>
      </c>
      <c r="D478" s="7">
        <v>0.35163194444444446</v>
      </c>
      <c r="E478" s="8" t="str">
        <f t="shared" si="8"/>
        <v>2022-07-11</v>
      </c>
      <c r="F478" s="3" t="s">
        <v>9</v>
      </c>
      <c r="G478" s="3" t="s">
        <v>5</v>
      </c>
      <c r="H478" s="3" t="s">
        <v>10</v>
      </c>
      <c r="I478" s="3" t="s">
        <v>46</v>
      </c>
      <c r="J478" s="3" t="s">
        <v>47</v>
      </c>
      <c r="K478" s="4">
        <v>3248.1</v>
      </c>
      <c r="L478" s="3" t="s">
        <v>11</v>
      </c>
    </row>
    <row r="479" spans="1:12" x14ac:dyDescent="0.35">
      <c r="A479" s="3">
        <v>103429117</v>
      </c>
      <c r="B479" s="3" t="s">
        <v>2383</v>
      </c>
      <c r="C479" s="3" t="s">
        <v>10694</v>
      </c>
      <c r="D479" s="7">
        <v>0.35127314814814814</v>
      </c>
      <c r="E479" s="8" t="str">
        <f t="shared" si="8"/>
        <v>2022-07-11</v>
      </c>
      <c r="F479" s="3" t="s">
        <v>9</v>
      </c>
      <c r="G479" s="3" t="s">
        <v>5</v>
      </c>
      <c r="H479" s="3" t="s">
        <v>12</v>
      </c>
      <c r="I479" s="3" t="s">
        <v>2384</v>
      </c>
      <c r="J479" s="3" t="s">
        <v>2385</v>
      </c>
      <c r="K479" s="5">
        <v>3249</v>
      </c>
      <c r="L479" s="3" t="s">
        <v>11</v>
      </c>
    </row>
    <row r="480" spans="1:12" x14ac:dyDescent="0.35">
      <c r="A480" s="3">
        <v>103429193</v>
      </c>
      <c r="B480" s="3" t="s">
        <v>2386</v>
      </c>
      <c r="C480" s="3" t="s">
        <v>10694</v>
      </c>
      <c r="D480" s="7">
        <v>0.3510300925925926</v>
      </c>
      <c r="E480" s="8" t="str">
        <f t="shared" si="8"/>
        <v>2022-07-11</v>
      </c>
      <c r="F480" s="3" t="s">
        <v>9</v>
      </c>
      <c r="G480" s="3" t="s">
        <v>5</v>
      </c>
      <c r="H480" s="3" t="s">
        <v>10</v>
      </c>
      <c r="I480" s="3" t="s">
        <v>2387</v>
      </c>
      <c r="J480" s="3" t="s">
        <v>2388</v>
      </c>
      <c r="K480" s="4">
        <v>2255.35</v>
      </c>
      <c r="L480" s="3" t="s">
        <v>11</v>
      </c>
    </row>
    <row r="481" spans="1:12" x14ac:dyDescent="0.35">
      <c r="A481" s="3">
        <v>103429113</v>
      </c>
      <c r="B481" s="3" t="s">
        <v>2389</v>
      </c>
      <c r="C481" s="3" t="s">
        <v>10694</v>
      </c>
      <c r="D481" s="7">
        <v>0.3505092592592593</v>
      </c>
      <c r="E481" s="8" t="str">
        <f t="shared" si="8"/>
        <v>2022-07-11</v>
      </c>
      <c r="F481" s="3" t="s">
        <v>9</v>
      </c>
      <c r="G481" s="3" t="s">
        <v>5</v>
      </c>
      <c r="H481" s="3" t="s">
        <v>12</v>
      </c>
      <c r="I481" s="3" t="s">
        <v>2390</v>
      </c>
      <c r="J481" s="3" t="s">
        <v>2391</v>
      </c>
      <c r="K481" s="3">
        <v>499</v>
      </c>
      <c r="L481" s="3" t="s">
        <v>11</v>
      </c>
    </row>
    <row r="482" spans="1:12" x14ac:dyDescent="0.35">
      <c r="A482" s="3">
        <v>103429111</v>
      </c>
      <c r="B482" s="3" t="s">
        <v>2392</v>
      </c>
      <c r="C482" s="3" t="s">
        <v>10694</v>
      </c>
      <c r="D482" s="7">
        <v>0.34986111111111112</v>
      </c>
      <c r="E482" s="8" t="str">
        <f t="shared" si="8"/>
        <v>2022-07-11</v>
      </c>
      <c r="F482" s="3" t="s">
        <v>9</v>
      </c>
      <c r="G482" s="3" t="s">
        <v>5</v>
      </c>
      <c r="H482" s="3" t="s">
        <v>10</v>
      </c>
      <c r="I482" s="3" t="s">
        <v>2393</v>
      </c>
      <c r="J482" s="3" t="s">
        <v>2394</v>
      </c>
      <c r="K482" s="3">
        <v>649</v>
      </c>
      <c r="L482" s="3" t="s">
        <v>11</v>
      </c>
    </row>
    <row r="483" spans="1:12" x14ac:dyDescent="0.35">
      <c r="A483" s="3">
        <v>103429189</v>
      </c>
      <c r="B483" s="3" t="s">
        <v>2395</v>
      </c>
      <c r="C483" s="3" t="s">
        <v>10694</v>
      </c>
      <c r="D483" s="7">
        <v>0.34966435185185185</v>
      </c>
      <c r="E483" s="8" t="str">
        <f t="shared" si="8"/>
        <v>2022-07-11</v>
      </c>
      <c r="F483" s="3" t="s">
        <v>9</v>
      </c>
      <c r="G483" s="3" t="s">
        <v>5</v>
      </c>
      <c r="H483" s="3" t="s">
        <v>10</v>
      </c>
      <c r="I483" s="3" t="s">
        <v>2396</v>
      </c>
      <c r="J483" s="3" t="s">
        <v>2397</v>
      </c>
      <c r="K483" s="4">
        <v>2564.0500000000002</v>
      </c>
      <c r="L483" s="3" t="s">
        <v>11</v>
      </c>
    </row>
    <row r="484" spans="1:12" x14ac:dyDescent="0.35">
      <c r="A484" s="3">
        <v>103429188</v>
      </c>
      <c r="B484" s="3" t="s">
        <v>2398</v>
      </c>
      <c r="C484" s="3" t="s">
        <v>10694</v>
      </c>
      <c r="D484" s="7">
        <v>0.34952546296296294</v>
      </c>
      <c r="E484" s="8" t="str">
        <f t="shared" si="8"/>
        <v>2022-07-11</v>
      </c>
      <c r="F484" s="3" t="s">
        <v>9</v>
      </c>
      <c r="G484" s="3" t="s">
        <v>5</v>
      </c>
      <c r="H484" s="3" t="s">
        <v>10</v>
      </c>
      <c r="I484" s="3" t="s">
        <v>2399</v>
      </c>
      <c r="J484" s="3" t="s">
        <v>2400</v>
      </c>
      <c r="K484" s="4">
        <v>3419.05</v>
      </c>
      <c r="L484" s="3" t="s">
        <v>11</v>
      </c>
    </row>
    <row r="485" spans="1:12" x14ac:dyDescent="0.35">
      <c r="A485" s="3">
        <v>103429183</v>
      </c>
      <c r="B485" s="3" t="s">
        <v>2401</v>
      </c>
      <c r="C485" s="3" t="s">
        <v>10694</v>
      </c>
      <c r="D485" s="7">
        <v>0.34831018518518514</v>
      </c>
      <c r="E485" s="8" t="str">
        <f t="shared" si="8"/>
        <v>2022-07-11</v>
      </c>
      <c r="F485" s="3" t="s">
        <v>9</v>
      </c>
      <c r="G485" s="3" t="s">
        <v>5</v>
      </c>
      <c r="H485" s="3" t="s">
        <v>10</v>
      </c>
      <c r="I485" s="3" t="s">
        <v>2402</v>
      </c>
      <c r="J485" s="3" t="s">
        <v>2403</v>
      </c>
      <c r="K485" s="4">
        <v>4654.05</v>
      </c>
      <c r="L485" s="3" t="s">
        <v>11</v>
      </c>
    </row>
    <row r="486" spans="1:12" x14ac:dyDescent="0.35">
      <c r="A486" s="3">
        <v>103429105</v>
      </c>
      <c r="B486" s="3" t="s">
        <v>2404</v>
      </c>
      <c r="C486" s="3" t="s">
        <v>10694</v>
      </c>
      <c r="D486" s="7">
        <v>0.34664351851851855</v>
      </c>
      <c r="E486" s="8" t="str">
        <f t="shared" si="8"/>
        <v>2022-07-11</v>
      </c>
      <c r="F486" s="3" t="s">
        <v>9</v>
      </c>
      <c r="G486" s="3" t="s">
        <v>5</v>
      </c>
      <c r="H486" s="3" t="s">
        <v>10</v>
      </c>
      <c r="I486" s="3" t="s">
        <v>2405</v>
      </c>
      <c r="J486" s="3" t="s">
        <v>2406</v>
      </c>
      <c r="K486" s="4">
        <v>1007.1</v>
      </c>
      <c r="L486" s="3" t="s">
        <v>11</v>
      </c>
    </row>
    <row r="487" spans="1:12" x14ac:dyDescent="0.35">
      <c r="A487" s="3">
        <v>103429097</v>
      </c>
      <c r="B487" s="3" t="s">
        <v>2407</v>
      </c>
      <c r="C487" s="3" t="s">
        <v>10694</v>
      </c>
      <c r="D487" s="7">
        <v>0.34572916666666664</v>
      </c>
      <c r="E487" s="8" t="str">
        <f t="shared" si="8"/>
        <v>2022-07-11</v>
      </c>
      <c r="F487" s="3" t="s">
        <v>9</v>
      </c>
      <c r="G487" s="3" t="s">
        <v>5</v>
      </c>
      <c r="H487" s="3" t="s">
        <v>10</v>
      </c>
      <c r="I487" s="3" t="s">
        <v>2408</v>
      </c>
      <c r="J487" s="3" t="s">
        <v>2409</v>
      </c>
      <c r="K487" s="3">
        <v>417.05</v>
      </c>
      <c r="L487" s="3" t="s">
        <v>11</v>
      </c>
    </row>
    <row r="488" spans="1:12" x14ac:dyDescent="0.35">
      <c r="A488" s="3">
        <v>103429173</v>
      </c>
      <c r="B488" s="3" t="s">
        <v>2410</v>
      </c>
      <c r="C488" s="3" t="s">
        <v>10694</v>
      </c>
      <c r="D488" s="7">
        <v>0.34503472222222226</v>
      </c>
      <c r="E488" s="8" t="str">
        <f t="shared" si="8"/>
        <v>2022-07-11</v>
      </c>
      <c r="F488" s="3" t="s">
        <v>9</v>
      </c>
      <c r="G488" s="3" t="s">
        <v>5</v>
      </c>
      <c r="H488" s="3" t="s">
        <v>10</v>
      </c>
      <c r="I488" s="3" t="s">
        <v>2411</v>
      </c>
      <c r="J488" s="3" t="s">
        <v>2412</v>
      </c>
      <c r="K488" s="4">
        <v>2093.89</v>
      </c>
      <c r="L488" s="3" t="s">
        <v>11</v>
      </c>
    </row>
    <row r="489" spans="1:12" x14ac:dyDescent="0.35">
      <c r="A489" s="3">
        <v>103429094</v>
      </c>
      <c r="B489" s="3" t="s">
        <v>2413</v>
      </c>
      <c r="C489" s="3" t="s">
        <v>10694</v>
      </c>
      <c r="D489" s="7">
        <v>0.34484953703703702</v>
      </c>
      <c r="E489" s="8" t="str">
        <f t="shared" si="8"/>
        <v>2022-07-11</v>
      </c>
      <c r="F489" s="3" t="s">
        <v>9</v>
      </c>
      <c r="G489" s="3" t="s">
        <v>5</v>
      </c>
      <c r="H489" s="3" t="s">
        <v>10</v>
      </c>
      <c r="I489" s="3" t="s">
        <v>2414</v>
      </c>
      <c r="J489" s="3" t="s">
        <v>2415</v>
      </c>
      <c r="K489" s="3">
        <v>669</v>
      </c>
      <c r="L489" s="3" t="s">
        <v>11</v>
      </c>
    </row>
    <row r="490" spans="1:12" x14ac:dyDescent="0.35">
      <c r="A490" s="3">
        <v>103429093</v>
      </c>
      <c r="B490" s="3" t="s">
        <v>2416</v>
      </c>
      <c r="C490" s="3" t="s">
        <v>10694</v>
      </c>
      <c r="D490" s="7">
        <v>0.34472222222222221</v>
      </c>
      <c r="E490" s="8" t="str">
        <f t="shared" si="8"/>
        <v>2022-07-11</v>
      </c>
      <c r="F490" s="3" t="s">
        <v>9</v>
      </c>
      <c r="G490" s="3" t="s">
        <v>5</v>
      </c>
      <c r="H490" s="3" t="s">
        <v>10</v>
      </c>
      <c r="I490" s="3" t="s">
        <v>2405</v>
      </c>
      <c r="J490" s="3" t="s">
        <v>2406</v>
      </c>
      <c r="K490" s="3">
        <v>809.1</v>
      </c>
      <c r="L490" s="3" t="s">
        <v>11</v>
      </c>
    </row>
    <row r="491" spans="1:12" x14ac:dyDescent="0.35">
      <c r="A491" s="3">
        <v>103429089</v>
      </c>
      <c r="B491" s="3" t="s">
        <v>2417</v>
      </c>
      <c r="C491" s="3" t="s">
        <v>10694</v>
      </c>
      <c r="D491" s="7">
        <v>0.34416666666666668</v>
      </c>
      <c r="E491" s="8" t="str">
        <f t="shared" si="8"/>
        <v>2022-07-11</v>
      </c>
      <c r="F491" s="3" t="s">
        <v>9</v>
      </c>
      <c r="G491" s="3" t="s">
        <v>5</v>
      </c>
      <c r="H491" s="3" t="s">
        <v>10</v>
      </c>
      <c r="I491" s="3" t="s">
        <v>2418</v>
      </c>
      <c r="J491" s="3" t="s">
        <v>2419</v>
      </c>
      <c r="K491" s="3">
        <v>599</v>
      </c>
      <c r="L491" s="3" t="s">
        <v>11</v>
      </c>
    </row>
    <row r="492" spans="1:12" x14ac:dyDescent="0.35">
      <c r="A492" s="3">
        <v>103429086</v>
      </c>
      <c r="B492" s="3" t="s">
        <v>2420</v>
      </c>
      <c r="C492" s="3" t="s">
        <v>10694</v>
      </c>
      <c r="D492" s="7">
        <v>0.3435300925925926</v>
      </c>
      <c r="E492" s="8" t="str">
        <f t="shared" si="8"/>
        <v>2022-07-11</v>
      </c>
      <c r="F492" s="3" t="s">
        <v>9</v>
      </c>
      <c r="G492" s="3" t="s">
        <v>5</v>
      </c>
      <c r="H492" s="3" t="s">
        <v>10</v>
      </c>
      <c r="I492" s="3" t="s">
        <v>2421</v>
      </c>
      <c r="J492" s="3" t="s">
        <v>2422</v>
      </c>
      <c r="K492" s="4">
        <v>5174.6499999999996</v>
      </c>
      <c r="L492" s="3" t="s">
        <v>11</v>
      </c>
    </row>
    <row r="493" spans="1:12" x14ac:dyDescent="0.35">
      <c r="A493" s="3">
        <v>103429080</v>
      </c>
      <c r="B493" s="3" t="s">
        <v>2423</v>
      </c>
      <c r="C493" s="3" t="s">
        <v>10694</v>
      </c>
      <c r="D493" s="7">
        <v>0.34206018518518522</v>
      </c>
      <c r="E493" s="8" t="str">
        <f t="shared" si="8"/>
        <v>2022-07-11</v>
      </c>
      <c r="F493" s="3" t="s">
        <v>9</v>
      </c>
      <c r="G493" s="3" t="s">
        <v>5</v>
      </c>
      <c r="H493" s="3" t="s">
        <v>12</v>
      </c>
      <c r="I493" s="3" t="s">
        <v>2424</v>
      </c>
      <c r="J493" s="3" t="s">
        <v>2425</v>
      </c>
      <c r="K493" s="3">
        <v>719</v>
      </c>
      <c r="L493" s="3" t="s">
        <v>11</v>
      </c>
    </row>
    <row r="494" spans="1:12" x14ac:dyDescent="0.35">
      <c r="A494" s="3">
        <v>103429076</v>
      </c>
      <c r="B494" s="3" t="s">
        <v>2426</v>
      </c>
      <c r="C494" s="3" t="s">
        <v>10694</v>
      </c>
      <c r="D494" s="7">
        <v>0.34143518518518517</v>
      </c>
      <c r="E494" s="8" t="str">
        <f t="shared" si="8"/>
        <v>2022-07-11</v>
      </c>
      <c r="F494" s="3" t="s">
        <v>9</v>
      </c>
      <c r="G494" s="3" t="s">
        <v>5</v>
      </c>
      <c r="H494" s="3" t="s">
        <v>10</v>
      </c>
      <c r="I494" s="3" t="s">
        <v>2427</v>
      </c>
      <c r="J494" s="3" t="s">
        <v>2428</v>
      </c>
      <c r="K494" s="4">
        <v>4749.05</v>
      </c>
      <c r="L494" s="3" t="s">
        <v>11</v>
      </c>
    </row>
    <row r="495" spans="1:12" x14ac:dyDescent="0.35">
      <c r="A495" s="3">
        <v>103429068</v>
      </c>
      <c r="B495" s="3" t="s">
        <v>2429</v>
      </c>
      <c r="C495" s="3" t="s">
        <v>10694</v>
      </c>
      <c r="D495" s="7">
        <v>0.33913194444444444</v>
      </c>
      <c r="E495" s="8" t="str">
        <f t="shared" si="8"/>
        <v>2022-07-11</v>
      </c>
      <c r="F495" s="3" t="s">
        <v>9</v>
      </c>
      <c r="G495" s="3" t="s">
        <v>5</v>
      </c>
      <c r="H495" s="3" t="s">
        <v>10</v>
      </c>
      <c r="I495" s="3" t="s">
        <v>2430</v>
      </c>
      <c r="J495" s="3" t="s">
        <v>2431</v>
      </c>
      <c r="K495" s="4">
        <v>3989.05</v>
      </c>
      <c r="L495" s="3" t="s">
        <v>11</v>
      </c>
    </row>
    <row r="496" spans="1:12" x14ac:dyDescent="0.35">
      <c r="A496" s="3">
        <v>103429056</v>
      </c>
      <c r="B496" s="3" t="s">
        <v>2432</v>
      </c>
      <c r="C496" s="3" t="s">
        <v>10694</v>
      </c>
      <c r="D496" s="7">
        <v>0.33863425925925927</v>
      </c>
      <c r="E496" s="8" t="str">
        <f t="shared" si="8"/>
        <v>2022-07-11</v>
      </c>
      <c r="F496" s="3" t="s">
        <v>9</v>
      </c>
      <c r="G496" s="3" t="s">
        <v>5</v>
      </c>
      <c r="H496" s="3" t="s">
        <v>10</v>
      </c>
      <c r="I496" s="3" t="s">
        <v>2433</v>
      </c>
      <c r="J496" s="3" t="s">
        <v>2434</v>
      </c>
      <c r="K496" s="3">
        <v>398.05</v>
      </c>
      <c r="L496" s="3" t="s">
        <v>11</v>
      </c>
    </row>
    <row r="497" spans="1:12" x14ac:dyDescent="0.35">
      <c r="A497" s="3">
        <v>103429049</v>
      </c>
      <c r="B497" s="3" t="s">
        <v>2435</v>
      </c>
      <c r="C497" s="3" t="s">
        <v>10694</v>
      </c>
      <c r="D497" s="7">
        <v>0.33701388888888889</v>
      </c>
      <c r="E497" s="8" t="str">
        <f t="shared" si="8"/>
        <v>2022-07-11</v>
      </c>
      <c r="F497" s="3" t="s">
        <v>9</v>
      </c>
      <c r="G497" s="3" t="s">
        <v>5</v>
      </c>
      <c r="H497" s="3" t="s">
        <v>10</v>
      </c>
      <c r="I497" s="3" t="s">
        <v>2436</v>
      </c>
      <c r="J497" s="3" t="s">
        <v>2437</v>
      </c>
      <c r="K497" s="3">
        <v>559</v>
      </c>
      <c r="L497" s="3" t="s">
        <v>11</v>
      </c>
    </row>
    <row r="498" spans="1:12" x14ac:dyDescent="0.35">
      <c r="A498" s="3">
        <v>103428958</v>
      </c>
      <c r="B498" s="3" t="s">
        <v>2438</v>
      </c>
      <c r="C498" s="3" t="s">
        <v>10694</v>
      </c>
      <c r="D498" s="7">
        <v>0.33503472222222225</v>
      </c>
      <c r="E498" s="8" t="str">
        <f t="shared" si="8"/>
        <v>2022-07-11</v>
      </c>
      <c r="F498" s="3" t="s">
        <v>9</v>
      </c>
      <c r="G498" s="3" t="s">
        <v>5</v>
      </c>
      <c r="H498" s="3" t="s">
        <v>10</v>
      </c>
      <c r="I498" s="3" t="s">
        <v>2439</v>
      </c>
      <c r="J498" s="3" t="s">
        <v>2440</v>
      </c>
      <c r="K498" s="4">
        <v>3200.55</v>
      </c>
      <c r="L498" s="3" t="s">
        <v>11</v>
      </c>
    </row>
    <row r="499" spans="1:12" x14ac:dyDescent="0.35">
      <c r="A499" s="3">
        <v>103429045</v>
      </c>
      <c r="B499" s="3" t="s">
        <v>2438</v>
      </c>
      <c r="C499" s="3" t="s">
        <v>10694</v>
      </c>
      <c r="D499" s="7">
        <v>0.33503472222222225</v>
      </c>
      <c r="E499" s="8" t="str">
        <f t="shared" si="8"/>
        <v>2022-07-11</v>
      </c>
      <c r="F499" s="3" t="s">
        <v>9</v>
      </c>
      <c r="G499" s="3" t="s">
        <v>5</v>
      </c>
      <c r="H499" s="3" t="s">
        <v>10</v>
      </c>
      <c r="I499" s="3" t="s">
        <v>2441</v>
      </c>
      <c r="J499" s="3" t="s">
        <v>2442</v>
      </c>
      <c r="K499" s="4">
        <v>1682.1</v>
      </c>
      <c r="L499" s="3" t="s">
        <v>11</v>
      </c>
    </row>
    <row r="500" spans="1:12" x14ac:dyDescent="0.35">
      <c r="A500" s="3">
        <v>103429041</v>
      </c>
      <c r="B500" s="3" t="s">
        <v>2443</v>
      </c>
      <c r="C500" s="3" t="s">
        <v>10694</v>
      </c>
      <c r="D500" s="7">
        <v>0.33359953703703704</v>
      </c>
      <c r="E500" s="8" t="str">
        <f t="shared" si="8"/>
        <v>2022-07-11</v>
      </c>
      <c r="F500" s="3" t="s">
        <v>9</v>
      </c>
      <c r="G500" s="3" t="s">
        <v>5</v>
      </c>
      <c r="H500" s="3" t="s">
        <v>10</v>
      </c>
      <c r="I500" s="3" t="s">
        <v>2444</v>
      </c>
      <c r="J500" s="3" t="s">
        <v>2445</v>
      </c>
      <c r="K500" s="4">
        <v>2773.05</v>
      </c>
      <c r="L500" s="3" t="s">
        <v>11</v>
      </c>
    </row>
    <row r="501" spans="1:12" x14ac:dyDescent="0.35">
      <c r="A501" s="3">
        <v>103429038</v>
      </c>
      <c r="B501" s="3" t="s">
        <v>2446</v>
      </c>
      <c r="C501" s="3" t="s">
        <v>10694</v>
      </c>
      <c r="D501" s="7">
        <v>0.33306712962962964</v>
      </c>
      <c r="E501" s="8" t="str">
        <f t="shared" si="8"/>
        <v>2022-07-11</v>
      </c>
      <c r="F501" s="3" t="s">
        <v>9</v>
      </c>
      <c r="G501" s="3" t="s">
        <v>5</v>
      </c>
      <c r="H501" s="3" t="s">
        <v>10</v>
      </c>
      <c r="I501" s="3" t="s">
        <v>2447</v>
      </c>
      <c r="J501" s="3" t="s">
        <v>2448</v>
      </c>
      <c r="K501" s="5">
        <v>1999</v>
      </c>
      <c r="L501" s="3" t="s">
        <v>11</v>
      </c>
    </row>
    <row r="502" spans="1:12" x14ac:dyDescent="0.35">
      <c r="A502" s="3">
        <v>103429037</v>
      </c>
      <c r="B502" s="3" t="s">
        <v>2449</v>
      </c>
      <c r="C502" s="3" t="s">
        <v>10694</v>
      </c>
      <c r="D502" s="7">
        <v>0.33292824074074073</v>
      </c>
      <c r="E502" s="8" t="str">
        <f t="shared" si="8"/>
        <v>2022-07-11</v>
      </c>
      <c r="F502" s="3" t="s">
        <v>9</v>
      </c>
      <c r="G502" s="3" t="s">
        <v>5</v>
      </c>
      <c r="H502" s="3" t="s">
        <v>10</v>
      </c>
      <c r="I502" s="3" t="s">
        <v>1318</v>
      </c>
      <c r="J502" s="3" t="s">
        <v>1319</v>
      </c>
      <c r="K502" s="3">
        <v>629</v>
      </c>
      <c r="L502" s="3" t="s">
        <v>11</v>
      </c>
    </row>
    <row r="503" spans="1:12" x14ac:dyDescent="0.35">
      <c r="A503" s="3">
        <v>103429035</v>
      </c>
      <c r="B503" s="3" t="s">
        <v>2450</v>
      </c>
      <c r="C503" s="3" t="s">
        <v>10694</v>
      </c>
      <c r="D503" s="7">
        <v>0.33238425925925924</v>
      </c>
      <c r="E503" s="8" t="str">
        <f t="shared" si="8"/>
        <v>2022-07-11</v>
      </c>
      <c r="F503" s="3" t="s">
        <v>9</v>
      </c>
      <c r="G503" s="3" t="s">
        <v>5</v>
      </c>
      <c r="H503" s="3" t="s">
        <v>12</v>
      </c>
      <c r="I503" s="3" t="s">
        <v>2451</v>
      </c>
      <c r="J503" s="3" t="s">
        <v>2452</v>
      </c>
      <c r="K503" s="4">
        <v>2345.5500000000002</v>
      </c>
      <c r="L503" s="3" t="s">
        <v>11</v>
      </c>
    </row>
    <row r="504" spans="1:12" x14ac:dyDescent="0.35">
      <c r="A504" s="3">
        <v>103428951</v>
      </c>
      <c r="B504" s="3" t="s">
        <v>2453</v>
      </c>
      <c r="C504" s="3" t="s">
        <v>10694</v>
      </c>
      <c r="D504" s="7">
        <v>0.33225694444444448</v>
      </c>
      <c r="E504" s="8" t="str">
        <f t="shared" si="8"/>
        <v>2022-07-11</v>
      </c>
      <c r="F504" s="3" t="s">
        <v>9</v>
      </c>
      <c r="G504" s="3" t="s">
        <v>5</v>
      </c>
      <c r="H504" s="3" t="s">
        <v>10</v>
      </c>
      <c r="I504" s="3" t="s">
        <v>2454</v>
      </c>
      <c r="J504" s="3" t="s">
        <v>2455</v>
      </c>
      <c r="K504" s="4">
        <v>6791.55</v>
      </c>
      <c r="L504" s="3" t="s">
        <v>11</v>
      </c>
    </row>
    <row r="505" spans="1:12" x14ac:dyDescent="0.35">
      <c r="A505" s="3">
        <v>103429033</v>
      </c>
      <c r="B505" s="3" t="s">
        <v>2456</v>
      </c>
      <c r="C505" s="3" t="s">
        <v>10694</v>
      </c>
      <c r="D505" s="7">
        <v>0.33203703703703707</v>
      </c>
      <c r="E505" s="8" t="str">
        <f t="shared" si="8"/>
        <v>2022-07-11</v>
      </c>
      <c r="F505" s="3" t="s">
        <v>9</v>
      </c>
      <c r="G505" s="3" t="s">
        <v>5</v>
      </c>
      <c r="H505" s="3" t="s">
        <v>10</v>
      </c>
      <c r="I505" s="3" t="s">
        <v>2457</v>
      </c>
      <c r="J505" s="3" t="s">
        <v>2458</v>
      </c>
      <c r="K505" s="4">
        <v>2136.5500000000002</v>
      </c>
      <c r="L505" s="3" t="s">
        <v>11</v>
      </c>
    </row>
    <row r="506" spans="1:12" x14ac:dyDescent="0.35">
      <c r="A506" s="3">
        <v>103428949</v>
      </c>
      <c r="B506" s="3" t="s">
        <v>2459</v>
      </c>
      <c r="C506" s="3" t="s">
        <v>10694</v>
      </c>
      <c r="D506" s="7">
        <v>0.33135416666666667</v>
      </c>
      <c r="E506" s="8" t="str">
        <f t="shared" si="8"/>
        <v>2022-07-11</v>
      </c>
      <c r="F506" s="3" t="s">
        <v>9</v>
      </c>
      <c r="G506" s="3" t="s">
        <v>5</v>
      </c>
      <c r="H506" s="3" t="s">
        <v>10</v>
      </c>
      <c r="I506" s="3" t="s">
        <v>2460</v>
      </c>
      <c r="J506" s="3" t="s">
        <v>2461</v>
      </c>
      <c r="K506" s="4">
        <v>1899.05</v>
      </c>
      <c r="L506" s="3" t="s">
        <v>11</v>
      </c>
    </row>
    <row r="507" spans="1:12" x14ac:dyDescent="0.35">
      <c r="A507" s="3">
        <v>103429026</v>
      </c>
      <c r="B507" s="3" t="s">
        <v>2462</v>
      </c>
      <c r="C507" s="3" t="s">
        <v>10694</v>
      </c>
      <c r="D507" s="7">
        <v>0.32962962962962966</v>
      </c>
      <c r="E507" s="8" t="str">
        <f t="shared" si="8"/>
        <v>2022-07-11</v>
      </c>
      <c r="F507" s="3" t="s">
        <v>9</v>
      </c>
      <c r="G507" s="3" t="s">
        <v>5</v>
      </c>
      <c r="H507" s="3" t="s">
        <v>12</v>
      </c>
      <c r="I507" s="3" t="s">
        <v>2463</v>
      </c>
      <c r="J507" s="3" t="s">
        <v>2464</v>
      </c>
      <c r="K507" s="4">
        <v>2849.05</v>
      </c>
      <c r="L507" s="3" t="s">
        <v>11</v>
      </c>
    </row>
    <row r="508" spans="1:12" x14ac:dyDescent="0.35">
      <c r="A508" s="3">
        <v>103429025</v>
      </c>
      <c r="B508" s="3" t="s">
        <v>2465</v>
      </c>
      <c r="C508" s="3" t="s">
        <v>10694</v>
      </c>
      <c r="D508" s="7">
        <v>0.32950231481481479</v>
      </c>
      <c r="E508" s="8" t="str">
        <f t="shared" si="8"/>
        <v>2022-07-11</v>
      </c>
      <c r="F508" s="3" t="s">
        <v>9</v>
      </c>
      <c r="G508" s="3" t="s">
        <v>5</v>
      </c>
      <c r="H508" s="3" t="s">
        <v>10</v>
      </c>
      <c r="I508" s="3" t="s">
        <v>2466</v>
      </c>
      <c r="J508" s="3" t="s">
        <v>2467</v>
      </c>
      <c r="K508" s="4">
        <v>5556.55</v>
      </c>
      <c r="L508" s="3" t="s">
        <v>11</v>
      </c>
    </row>
    <row r="509" spans="1:12" x14ac:dyDescent="0.35">
      <c r="A509" s="3">
        <v>103429024</v>
      </c>
      <c r="B509" s="3" t="s">
        <v>2468</v>
      </c>
      <c r="C509" s="3" t="s">
        <v>10694</v>
      </c>
      <c r="D509" s="7">
        <v>0.32931712962962961</v>
      </c>
      <c r="E509" s="8" t="str">
        <f t="shared" si="8"/>
        <v>2022-07-11</v>
      </c>
      <c r="F509" s="3" t="s">
        <v>9</v>
      </c>
      <c r="G509" s="3" t="s">
        <v>5</v>
      </c>
      <c r="H509" s="3" t="s">
        <v>10</v>
      </c>
      <c r="I509" s="3" t="s">
        <v>2469</v>
      </c>
      <c r="J509" s="3" t="s">
        <v>2470</v>
      </c>
      <c r="K509" s="4">
        <v>11160.6</v>
      </c>
      <c r="L509" s="3" t="s">
        <v>11</v>
      </c>
    </row>
    <row r="510" spans="1:12" x14ac:dyDescent="0.35">
      <c r="A510" s="3">
        <v>103428943</v>
      </c>
      <c r="B510" s="3" t="s">
        <v>2471</v>
      </c>
      <c r="C510" s="3" t="s">
        <v>10694</v>
      </c>
      <c r="D510" s="7">
        <v>0.32866898148148149</v>
      </c>
      <c r="E510" s="8" t="str">
        <f t="shared" si="8"/>
        <v>2022-07-11</v>
      </c>
      <c r="F510" s="3" t="s">
        <v>9</v>
      </c>
      <c r="G510" s="3" t="s">
        <v>5</v>
      </c>
      <c r="H510" s="3" t="s">
        <v>10</v>
      </c>
      <c r="I510" s="3" t="s">
        <v>2472</v>
      </c>
      <c r="J510" s="3" t="s">
        <v>2473</v>
      </c>
      <c r="K510" s="5">
        <v>2399</v>
      </c>
      <c r="L510" s="3" t="s">
        <v>11</v>
      </c>
    </row>
    <row r="511" spans="1:12" x14ac:dyDescent="0.35">
      <c r="A511" s="3">
        <v>103428942</v>
      </c>
      <c r="B511" s="3" t="s">
        <v>2474</v>
      </c>
      <c r="C511" s="3" t="s">
        <v>10694</v>
      </c>
      <c r="D511" s="7">
        <v>0.32861111111111113</v>
      </c>
      <c r="E511" s="8" t="str">
        <f t="shared" si="8"/>
        <v>2022-07-11</v>
      </c>
      <c r="F511" s="3" t="s">
        <v>9</v>
      </c>
      <c r="G511" s="3" t="s">
        <v>5</v>
      </c>
      <c r="H511" s="3" t="s">
        <v>10</v>
      </c>
      <c r="I511" s="3" t="s">
        <v>2475</v>
      </c>
      <c r="J511" s="3" t="s">
        <v>2476</v>
      </c>
      <c r="K511" s="4">
        <v>3777.86</v>
      </c>
      <c r="L511" s="3" t="s">
        <v>11</v>
      </c>
    </row>
    <row r="512" spans="1:12" x14ac:dyDescent="0.35">
      <c r="A512" s="3">
        <v>103429021</v>
      </c>
      <c r="B512" s="3" t="s">
        <v>2477</v>
      </c>
      <c r="C512" s="3" t="s">
        <v>10694</v>
      </c>
      <c r="D512" s="7">
        <v>0.32788194444444446</v>
      </c>
      <c r="E512" s="8" t="str">
        <f t="shared" si="8"/>
        <v>2022-07-11</v>
      </c>
      <c r="F512" s="3" t="s">
        <v>9</v>
      </c>
      <c r="G512" s="3" t="s">
        <v>5</v>
      </c>
      <c r="H512" s="3" t="s">
        <v>12</v>
      </c>
      <c r="I512" s="3" t="s">
        <v>2478</v>
      </c>
      <c r="J512" s="3" t="s">
        <v>2479</v>
      </c>
      <c r="K512" s="4">
        <v>2091.09</v>
      </c>
      <c r="L512" s="3" t="s">
        <v>11</v>
      </c>
    </row>
    <row r="513" spans="1:12" x14ac:dyDescent="0.35">
      <c r="A513" s="3">
        <v>103429015</v>
      </c>
      <c r="B513" s="3" t="s">
        <v>2480</v>
      </c>
      <c r="C513" s="3" t="s">
        <v>10694</v>
      </c>
      <c r="D513" s="7">
        <v>0.32533564814814814</v>
      </c>
      <c r="E513" s="8" t="str">
        <f t="shared" si="8"/>
        <v>2022-07-11</v>
      </c>
      <c r="F513" s="3" t="s">
        <v>9</v>
      </c>
      <c r="G513" s="3" t="s">
        <v>5</v>
      </c>
      <c r="H513" s="3" t="s">
        <v>10</v>
      </c>
      <c r="I513" s="3" t="s">
        <v>2481</v>
      </c>
      <c r="J513" s="3" t="s">
        <v>2482</v>
      </c>
      <c r="K513" s="5">
        <v>1369</v>
      </c>
      <c r="L513" s="3" t="s">
        <v>11</v>
      </c>
    </row>
    <row r="514" spans="1:12" x14ac:dyDescent="0.35">
      <c r="A514" s="3">
        <v>103428933</v>
      </c>
      <c r="B514" s="3" t="s">
        <v>2483</v>
      </c>
      <c r="C514" s="3" t="s">
        <v>10694</v>
      </c>
      <c r="D514" s="7">
        <v>0.32479166666666665</v>
      </c>
      <c r="E514" s="8" t="str">
        <f t="shared" ref="E514:E577" si="9">IF(D514 &gt; TIME(5,30,0), C514, C514 - 1)</f>
        <v>2022-07-11</v>
      </c>
      <c r="F514" s="3" t="s">
        <v>9</v>
      </c>
      <c r="G514" s="3" t="s">
        <v>5</v>
      </c>
      <c r="H514" s="3" t="s">
        <v>10</v>
      </c>
      <c r="I514" s="3" t="s">
        <v>2484</v>
      </c>
      <c r="J514" s="3" t="s">
        <v>2485</v>
      </c>
      <c r="K514" s="3">
        <v>569.04999999999995</v>
      </c>
      <c r="L514" s="3" t="s">
        <v>11</v>
      </c>
    </row>
    <row r="515" spans="1:12" x14ac:dyDescent="0.35">
      <c r="A515" s="3">
        <v>103429010</v>
      </c>
      <c r="B515" s="3" t="s">
        <v>2486</v>
      </c>
      <c r="C515" s="3" t="s">
        <v>10694</v>
      </c>
      <c r="D515" s="7">
        <v>0.32373842592592594</v>
      </c>
      <c r="E515" s="8" t="str">
        <f t="shared" si="9"/>
        <v>2022-07-11</v>
      </c>
      <c r="F515" s="3" t="s">
        <v>9</v>
      </c>
      <c r="G515" s="3" t="s">
        <v>5</v>
      </c>
      <c r="H515" s="3" t="s">
        <v>10</v>
      </c>
      <c r="I515" s="3" t="s">
        <v>2487</v>
      </c>
      <c r="J515" s="3" t="s">
        <v>2488</v>
      </c>
      <c r="K515" s="4">
        <v>1424.05</v>
      </c>
      <c r="L515" s="3" t="s">
        <v>11</v>
      </c>
    </row>
    <row r="516" spans="1:12" x14ac:dyDescent="0.35">
      <c r="A516" s="3">
        <v>103428926</v>
      </c>
      <c r="B516" s="3" t="s">
        <v>2489</v>
      </c>
      <c r="C516" s="3" t="s">
        <v>10694</v>
      </c>
      <c r="D516" s="7">
        <v>0.32273148148148151</v>
      </c>
      <c r="E516" s="8" t="str">
        <f t="shared" si="9"/>
        <v>2022-07-11</v>
      </c>
      <c r="F516" s="3" t="s">
        <v>9</v>
      </c>
      <c r="G516" s="3" t="s">
        <v>5</v>
      </c>
      <c r="H516" s="3" t="s">
        <v>10</v>
      </c>
      <c r="I516" s="3" t="s">
        <v>2490</v>
      </c>
      <c r="J516" s="3" t="s">
        <v>2491</v>
      </c>
      <c r="K516" s="3">
        <v>811.35</v>
      </c>
      <c r="L516" s="3" t="s">
        <v>11</v>
      </c>
    </row>
    <row r="517" spans="1:12" x14ac:dyDescent="0.35">
      <c r="A517" s="3">
        <v>103429006</v>
      </c>
      <c r="B517" s="3" t="s">
        <v>2492</v>
      </c>
      <c r="C517" s="3" t="s">
        <v>10694</v>
      </c>
      <c r="D517" s="7">
        <v>0.3220486111111111</v>
      </c>
      <c r="E517" s="8" t="str">
        <f t="shared" si="9"/>
        <v>2022-07-11</v>
      </c>
      <c r="F517" s="3" t="s">
        <v>9</v>
      </c>
      <c r="G517" s="3" t="s">
        <v>5</v>
      </c>
      <c r="H517" s="3" t="s">
        <v>10</v>
      </c>
      <c r="I517" s="3" t="s">
        <v>2493</v>
      </c>
      <c r="J517" s="3" t="s">
        <v>2494</v>
      </c>
      <c r="K517" s="5">
        <v>2269</v>
      </c>
      <c r="L517" s="3" t="s">
        <v>11</v>
      </c>
    </row>
    <row r="518" spans="1:12" x14ac:dyDescent="0.35">
      <c r="A518" s="3">
        <v>103429003</v>
      </c>
      <c r="B518" s="3" t="s">
        <v>2495</v>
      </c>
      <c r="C518" s="3" t="s">
        <v>10694</v>
      </c>
      <c r="D518" s="7">
        <v>0.32186342592592593</v>
      </c>
      <c r="E518" s="8" t="str">
        <f t="shared" si="9"/>
        <v>2022-07-11</v>
      </c>
      <c r="F518" s="3" t="s">
        <v>9</v>
      </c>
      <c r="G518" s="3" t="s">
        <v>5</v>
      </c>
      <c r="H518" s="3" t="s">
        <v>10</v>
      </c>
      <c r="I518" s="3" t="s">
        <v>2496</v>
      </c>
      <c r="J518" s="3" t="s">
        <v>2497</v>
      </c>
      <c r="K518" s="3">
        <v>929</v>
      </c>
      <c r="L518" s="3" t="s">
        <v>11</v>
      </c>
    </row>
    <row r="519" spans="1:12" x14ac:dyDescent="0.35">
      <c r="A519" s="3">
        <v>103429002</v>
      </c>
      <c r="B519" s="3" t="s">
        <v>2498</v>
      </c>
      <c r="C519" s="3" t="s">
        <v>10694</v>
      </c>
      <c r="D519" s="7">
        <v>0.32112268518518516</v>
      </c>
      <c r="E519" s="8" t="str">
        <f t="shared" si="9"/>
        <v>2022-07-11</v>
      </c>
      <c r="F519" s="3" t="s">
        <v>9</v>
      </c>
      <c r="G519" s="3" t="s">
        <v>5</v>
      </c>
      <c r="H519" s="3" t="s">
        <v>10</v>
      </c>
      <c r="I519" s="3" t="s">
        <v>2499</v>
      </c>
      <c r="J519" s="3" t="s">
        <v>2500</v>
      </c>
      <c r="K519" s="5">
        <v>3999</v>
      </c>
      <c r="L519" s="3" t="s">
        <v>11</v>
      </c>
    </row>
    <row r="520" spans="1:12" x14ac:dyDescent="0.35">
      <c r="A520" s="3">
        <v>103429000</v>
      </c>
      <c r="B520" s="3" t="s">
        <v>2501</v>
      </c>
      <c r="C520" s="3" t="s">
        <v>10694</v>
      </c>
      <c r="D520" s="7">
        <v>0.32034722222222223</v>
      </c>
      <c r="E520" s="8" t="str">
        <f t="shared" si="9"/>
        <v>2022-07-11</v>
      </c>
      <c r="F520" s="3" t="s">
        <v>9</v>
      </c>
      <c r="G520" s="3" t="s">
        <v>5</v>
      </c>
      <c r="H520" s="3" t="s">
        <v>10</v>
      </c>
      <c r="I520" s="3" t="s">
        <v>2502</v>
      </c>
      <c r="J520" s="3" t="s">
        <v>2503</v>
      </c>
      <c r="K520" s="4">
        <v>2136.5500000000002</v>
      </c>
      <c r="L520" s="3" t="s">
        <v>11</v>
      </c>
    </row>
    <row r="521" spans="1:12" x14ac:dyDescent="0.35">
      <c r="A521" s="3">
        <v>103428991</v>
      </c>
      <c r="B521" s="3" t="s">
        <v>2504</v>
      </c>
      <c r="C521" s="3" t="s">
        <v>10694</v>
      </c>
      <c r="D521" s="7">
        <v>0.31766203703703705</v>
      </c>
      <c r="E521" s="8" t="str">
        <f t="shared" si="9"/>
        <v>2022-07-11</v>
      </c>
      <c r="F521" s="3" t="s">
        <v>9</v>
      </c>
      <c r="G521" s="3" t="s">
        <v>5</v>
      </c>
      <c r="H521" s="3" t="s">
        <v>10</v>
      </c>
      <c r="I521" s="3" t="s">
        <v>2505</v>
      </c>
      <c r="J521" s="3" t="s">
        <v>2506</v>
      </c>
      <c r="K521" s="5">
        <v>3899</v>
      </c>
      <c r="L521" s="3" t="s">
        <v>11</v>
      </c>
    </row>
    <row r="522" spans="1:12" x14ac:dyDescent="0.35">
      <c r="A522" s="3">
        <v>103428990</v>
      </c>
      <c r="B522" s="3" t="s">
        <v>2507</v>
      </c>
      <c r="C522" s="3" t="s">
        <v>10694</v>
      </c>
      <c r="D522" s="7">
        <v>0.31737268518518519</v>
      </c>
      <c r="E522" s="8" t="str">
        <f t="shared" si="9"/>
        <v>2022-07-11</v>
      </c>
      <c r="F522" s="3" t="s">
        <v>9</v>
      </c>
      <c r="G522" s="3" t="s">
        <v>5</v>
      </c>
      <c r="H522" s="3" t="s">
        <v>10</v>
      </c>
      <c r="I522" s="3" t="s">
        <v>2508</v>
      </c>
      <c r="J522" s="3" t="s">
        <v>2509</v>
      </c>
      <c r="K522" s="4">
        <v>4321.55</v>
      </c>
      <c r="L522" s="3" t="s">
        <v>11</v>
      </c>
    </row>
    <row r="523" spans="1:12" x14ac:dyDescent="0.35">
      <c r="A523" s="3">
        <v>103428987</v>
      </c>
      <c r="B523" s="3" t="s">
        <v>2510</v>
      </c>
      <c r="C523" s="3" t="s">
        <v>10694</v>
      </c>
      <c r="D523" s="7">
        <v>0.3160648148148148</v>
      </c>
      <c r="E523" s="8" t="str">
        <f t="shared" si="9"/>
        <v>2022-07-11</v>
      </c>
      <c r="F523" s="3" t="s">
        <v>9</v>
      </c>
      <c r="G523" s="3" t="s">
        <v>5</v>
      </c>
      <c r="H523" s="3" t="s">
        <v>10</v>
      </c>
      <c r="I523" s="3" t="s">
        <v>2511</v>
      </c>
      <c r="J523" s="3" t="s">
        <v>2512</v>
      </c>
      <c r="K523" s="4">
        <v>10535.25</v>
      </c>
      <c r="L523" s="3" t="s">
        <v>11</v>
      </c>
    </row>
    <row r="524" spans="1:12" x14ac:dyDescent="0.35">
      <c r="A524" s="3">
        <v>103428986</v>
      </c>
      <c r="B524" s="3" t="s">
        <v>2513</v>
      </c>
      <c r="C524" s="3" t="s">
        <v>10694</v>
      </c>
      <c r="D524" s="7">
        <v>0.31559027777777776</v>
      </c>
      <c r="E524" s="8" t="str">
        <f t="shared" si="9"/>
        <v>2022-07-11</v>
      </c>
      <c r="F524" s="3" t="s">
        <v>9</v>
      </c>
      <c r="G524" s="3" t="s">
        <v>5</v>
      </c>
      <c r="H524" s="3" t="s">
        <v>10</v>
      </c>
      <c r="I524" s="3" t="s">
        <v>2514</v>
      </c>
      <c r="J524" s="3" t="s">
        <v>2515</v>
      </c>
      <c r="K524" s="4">
        <v>3656.55</v>
      </c>
      <c r="L524" s="3" t="s">
        <v>11</v>
      </c>
    </row>
    <row r="525" spans="1:12" x14ac:dyDescent="0.35">
      <c r="A525" s="3">
        <v>103428914</v>
      </c>
      <c r="B525" s="3" t="s">
        <v>2516</v>
      </c>
      <c r="C525" s="3" t="s">
        <v>10694</v>
      </c>
      <c r="D525" s="7">
        <v>0.31535879629629632</v>
      </c>
      <c r="E525" s="8" t="str">
        <f t="shared" si="9"/>
        <v>2022-07-11</v>
      </c>
      <c r="F525" s="3" t="s">
        <v>9</v>
      </c>
      <c r="G525" s="3" t="s">
        <v>5</v>
      </c>
      <c r="H525" s="3" t="s">
        <v>10</v>
      </c>
      <c r="I525" s="3" t="s">
        <v>2517</v>
      </c>
      <c r="J525" s="3" t="s">
        <v>2518</v>
      </c>
      <c r="K525" s="5">
        <v>2799</v>
      </c>
      <c r="L525" s="3" t="s">
        <v>11</v>
      </c>
    </row>
    <row r="526" spans="1:12" x14ac:dyDescent="0.35">
      <c r="A526" s="3">
        <v>103428912</v>
      </c>
      <c r="B526" s="3" t="s">
        <v>2519</v>
      </c>
      <c r="C526" s="3" t="s">
        <v>10694</v>
      </c>
      <c r="D526" s="7">
        <v>0.31519675925925927</v>
      </c>
      <c r="E526" s="8" t="str">
        <f t="shared" si="9"/>
        <v>2022-07-11</v>
      </c>
      <c r="F526" s="3" t="s">
        <v>9</v>
      </c>
      <c r="G526" s="3" t="s">
        <v>5</v>
      </c>
      <c r="H526" s="3" t="s">
        <v>12</v>
      </c>
      <c r="I526" s="3" t="s">
        <v>2520</v>
      </c>
      <c r="J526" s="3" t="s">
        <v>2521</v>
      </c>
      <c r="K526" s="3">
        <v>616.54999999999995</v>
      </c>
      <c r="L526" s="3" t="s">
        <v>11</v>
      </c>
    </row>
    <row r="527" spans="1:12" x14ac:dyDescent="0.35">
      <c r="A527" s="3">
        <v>103428985</v>
      </c>
      <c r="B527" s="3" t="s">
        <v>2522</v>
      </c>
      <c r="C527" s="3" t="s">
        <v>10694</v>
      </c>
      <c r="D527" s="7">
        <v>0.31504629629629627</v>
      </c>
      <c r="E527" s="8" t="str">
        <f t="shared" si="9"/>
        <v>2022-07-11</v>
      </c>
      <c r="F527" s="3" t="s">
        <v>9</v>
      </c>
      <c r="G527" s="3" t="s">
        <v>5</v>
      </c>
      <c r="H527" s="3" t="s">
        <v>10</v>
      </c>
      <c r="I527" s="3" t="s">
        <v>2523</v>
      </c>
      <c r="J527" s="3" t="s">
        <v>2524</v>
      </c>
      <c r="K527" s="5">
        <v>2499</v>
      </c>
      <c r="L527" s="3" t="s">
        <v>11</v>
      </c>
    </row>
    <row r="528" spans="1:12" x14ac:dyDescent="0.35">
      <c r="A528" s="3">
        <v>103428911</v>
      </c>
      <c r="B528" s="3" t="s">
        <v>2525</v>
      </c>
      <c r="C528" s="3" t="s">
        <v>10694</v>
      </c>
      <c r="D528" s="7">
        <v>0.315</v>
      </c>
      <c r="E528" s="8" t="str">
        <f t="shared" si="9"/>
        <v>2022-07-11</v>
      </c>
      <c r="F528" s="3" t="s">
        <v>9</v>
      </c>
      <c r="G528" s="3" t="s">
        <v>5</v>
      </c>
      <c r="H528" s="3" t="s">
        <v>10</v>
      </c>
      <c r="I528" s="3" t="s">
        <v>2526</v>
      </c>
      <c r="J528" s="3" t="s">
        <v>2527</v>
      </c>
      <c r="K528" s="4">
        <v>1139.05</v>
      </c>
      <c r="L528" s="3" t="s">
        <v>11</v>
      </c>
    </row>
    <row r="529" spans="1:12" x14ac:dyDescent="0.35">
      <c r="A529" s="3">
        <v>103428983</v>
      </c>
      <c r="B529" s="3" t="s">
        <v>2528</v>
      </c>
      <c r="C529" s="3" t="s">
        <v>10694</v>
      </c>
      <c r="D529" s="7">
        <v>0.31486111111111109</v>
      </c>
      <c r="E529" s="8" t="str">
        <f t="shared" si="9"/>
        <v>2022-07-11</v>
      </c>
      <c r="F529" s="3" t="s">
        <v>9</v>
      </c>
      <c r="G529" s="3" t="s">
        <v>5</v>
      </c>
      <c r="H529" s="3" t="s">
        <v>10</v>
      </c>
      <c r="I529" s="3" t="s">
        <v>2529</v>
      </c>
      <c r="J529" s="3" t="s">
        <v>2530</v>
      </c>
      <c r="K529" s="5">
        <v>2309</v>
      </c>
      <c r="L529" s="3" t="s">
        <v>11</v>
      </c>
    </row>
    <row r="530" spans="1:12" x14ac:dyDescent="0.35">
      <c r="A530" s="3">
        <v>103428909</v>
      </c>
      <c r="B530" s="3" t="s">
        <v>2531</v>
      </c>
      <c r="C530" s="3" t="s">
        <v>10694</v>
      </c>
      <c r="D530" s="7">
        <v>0.31408564814814816</v>
      </c>
      <c r="E530" s="8" t="str">
        <f t="shared" si="9"/>
        <v>2022-07-11</v>
      </c>
      <c r="F530" s="3" t="s">
        <v>9</v>
      </c>
      <c r="G530" s="3" t="s">
        <v>5</v>
      </c>
      <c r="H530" s="3" t="s">
        <v>12</v>
      </c>
      <c r="I530" s="3" t="s">
        <v>2532</v>
      </c>
      <c r="J530" s="3" t="s">
        <v>2533</v>
      </c>
      <c r="K530" s="4">
        <v>2279.0500000000002</v>
      </c>
      <c r="L530" s="3" t="s">
        <v>11</v>
      </c>
    </row>
    <row r="531" spans="1:12" x14ac:dyDescent="0.35">
      <c r="A531" s="3">
        <v>103428900</v>
      </c>
      <c r="B531" s="3" t="s">
        <v>2534</v>
      </c>
      <c r="C531" s="3" t="s">
        <v>10694</v>
      </c>
      <c r="D531" s="7">
        <v>0.30806712962962962</v>
      </c>
      <c r="E531" s="8" t="str">
        <f t="shared" si="9"/>
        <v>2022-07-11</v>
      </c>
      <c r="F531" s="3" t="s">
        <v>9</v>
      </c>
      <c r="G531" s="3" t="s">
        <v>5</v>
      </c>
      <c r="H531" s="3" t="s">
        <v>10</v>
      </c>
      <c r="I531" s="3" t="s">
        <v>2535</v>
      </c>
      <c r="J531" s="3" t="s">
        <v>2536</v>
      </c>
      <c r="K531" s="3">
        <v>417.05</v>
      </c>
      <c r="L531" s="3" t="s">
        <v>11</v>
      </c>
    </row>
    <row r="532" spans="1:12" x14ac:dyDescent="0.35">
      <c r="A532" s="3">
        <v>103428970</v>
      </c>
      <c r="B532" s="3" t="s">
        <v>2537</v>
      </c>
      <c r="C532" s="3" t="s">
        <v>10694</v>
      </c>
      <c r="D532" s="7">
        <v>0.30790509259259258</v>
      </c>
      <c r="E532" s="8" t="str">
        <f t="shared" si="9"/>
        <v>2022-07-11</v>
      </c>
      <c r="F532" s="3" t="s">
        <v>9</v>
      </c>
      <c r="G532" s="3" t="s">
        <v>5</v>
      </c>
      <c r="H532" s="3" t="s">
        <v>10</v>
      </c>
      <c r="I532" s="3" t="s">
        <v>2538</v>
      </c>
      <c r="J532" s="3" t="s">
        <v>2539</v>
      </c>
      <c r="K532" s="3">
        <v>986.1</v>
      </c>
      <c r="L532" s="3" t="s">
        <v>11</v>
      </c>
    </row>
    <row r="533" spans="1:12" x14ac:dyDescent="0.35">
      <c r="A533" s="3">
        <v>103428897</v>
      </c>
      <c r="B533" s="3" t="s">
        <v>2540</v>
      </c>
      <c r="C533" s="3" t="s">
        <v>10694</v>
      </c>
      <c r="D533" s="7">
        <v>0.30652777777777779</v>
      </c>
      <c r="E533" s="8" t="str">
        <f t="shared" si="9"/>
        <v>2022-07-11</v>
      </c>
      <c r="F533" s="3" t="s">
        <v>9</v>
      </c>
      <c r="G533" s="3" t="s">
        <v>5</v>
      </c>
      <c r="H533" s="3" t="s">
        <v>10</v>
      </c>
      <c r="I533" s="3" t="s">
        <v>2541</v>
      </c>
      <c r="J533" s="3" t="s">
        <v>2542</v>
      </c>
      <c r="K533" s="4">
        <v>2438.65</v>
      </c>
      <c r="L533" s="3" t="s">
        <v>11</v>
      </c>
    </row>
    <row r="534" spans="1:12" x14ac:dyDescent="0.35">
      <c r="A534" s="3">
        <v>103428864</v>
      </c>
      <c r="B534" s="3" t="s">
        <v>2543</v>
      </c>
      <c r="C534" s="3" t="s">
        <v>10694</v>
      </c>
      <c r="D534" s="7">
        <v>0.30575231481481485</v>
      </c>
      <c r="E534" s="8" t="str">
        <f t="shared" si="9"/>
        <v>2022-07-11</v>
      </c>
      <c r="F534" s="3" t="s">
        <v>9</v>
      </c>
      <c r="G534" s="3" t="s">
        <v>5</v>
      </c>
      <c r="H534" s="3" t="s">
        <v>10</v>
      </c>
      <c r="I534" s="3" t="s">
        <v>2544</v>
      </c>
      <c r="J534" s="3" t="s">
        <v>2545</v>
      </c>
      <c r="K534" s="3">
        <v>711.55</v>
      </c>
      <c r="L534" s="3" t="s">
        <v>11</v>
      </c>
    </row>
    <row r="535" spans="1:12" x14ac:dyDescent="0.35">
      <c r="A535" s="3">
        <v>103428863</v>
      </c>
      <c r="B535" s="3" t="s">
        <v>2546</v>
      </c>
      <c r="C535" s="3" t="s">
        <v>10694</v>
      </c>
      <c r="D535" s="7">
        <v>0.30550925925925926</v>
      </c>
      <c r="E535" s="8" t="str">
        <f t="shared" si="9"/>
        <v>2022-07-11</v>
      </c>
      <c r="F535" s="3" t="s">
        <v>9</v>
      </c>
      <c r="G535" s="3" t="s">
        <v>5</v>
      </c>
      <c r="H535" s="3" t="s">
        <v>10</v>
      </c>
      <c r="I535" s="3" t="s">
        <v>2547</v>
      </c>
      <c r="J535" s="3" t="s">
        <v>2548</v>
      </c>
      <c r="K535" s="4">
        <v>3607.24</v>
      </c>
      <c r="L535" s="3" t="s">
        <v>11</v>
      </c>
    </row>
    <row r="536" spans="1:12" x14ac:dyDescent="0.35">
      <c r="A536" s="3">
        <v>103428859</v>
      </c>
      <c r="B536" s="3" t="s">
        <v>2549</v>
      </c>
      <c r="C536" s="3" t="s">
        <v>10694</v>
      </c>
      <c r="D536" s="7">
        <v>0.30518518518518517</v>
      </c>
      <c r="E536" s="8" t="str">
        <f t="shared" si="9"/>
        <v>2022-07-11</v>
      </c>
      <c r="F536" s="3" t="s">
        <v>9</v>
      </c>
      <c r="G536" s="3" t="s">
        <v>5</v>
      </c>
      <c r="H536" s="3" t="s">
        <v>10</v>
      </c>
      <c r="I536" s="3" t="s">
        <v>2550</v>
      </c>
      <c r="J536" s="3" t="s">
        <v>2551</v>
      </c>
      <c r="K536" s="4">
        <v>1899.05</v>
      </c>
      <c r="L536" s="3" t="s">
        <v>11</v>
      </c>
    </row>
    <row r="537" spans="1:12" x14ac:dyDescent="0.35">
      <c r="A537" s="3">
        <v>103428892</v>
      </c>
      <c r="B537" s="3" t="s">
        <v>2552</v>
      </c>
      <c r="C537" s="3" t="s">
        <v>10694</v>
      </c>
      <c r="D537" s="7">
        <v>0.30472222222222223</v>
      </c>
      <c r="E537" s="8" t="str">
        <f t="shared" si="9"/>
        <v>2022-07-11</v>
      </c>
      <c r="F537" s="3" t="s">
        <v>9</v>
      </c>
      <c r="G537" s="3" t="s">
        <v>5</v>
      </c>
      <c r="H537" s="3" t="s">
        <v>10</v>
      </c>
      <c r="I537" s="3" t="s">
        <v>2553</v>
      </c>
      <c r="J537" s="3" t="s">
        <v>2554</v>
      </c>
      <c r="K537" s="4">
        <v>2374.0500000000002</v>
      </c>
      <c r="L537" s="3" t="s">
        <v>11</v>
      </c>
    </row>
    <row r="538" spans="1:12" x14ac:dyDescent="0.35">
      <c r="A538" s="3">
        <v>103428855</v>
      </c>
      <c r="B538" s="3" t="s">
        <v>2555</v>
      </c>
      <c r="C538" s="3" t="s">
        <v>10694</v>
      </c>
      <c r="D538" s="7">
        <v>0.30469907407407409</v>
      </c>
      <c r="E538" s="8" t="str">
        <f t="shared" si="9"/>
        <v>2022-07-11</v>
      </c>
      <c r="F538" s="3" t="s">
        <v>9</v>
      </c>
      <c r="G538" s="3" t="s">
        <v>5</v>
      </c>
      <c r="H538" s="3" t="s">
        <v>10</v>
      </c>
      <c r="I538" s="3" t="s">
        <v>2556</v>
      </c>
      <c r="J538" s="3" t="s">
        <v>2557</v>
      </c>
      <c r="K538" s="3">
        <v>369</v>
      </c>
      <c r="L538" s="3" t="s">
        <v>11</v>
      </c>
    </row>
    <row r="539" spans="1:12" x14ac:dyDescent="0.35">
      <c r="A539" s="3">
        <v>103428841</v>
      </c>
      <c r="B539" s="3" t="s">
        <v>2558</v>
      </c>
      <c r="C539" s="3" t="s">
        <v>10694</v>
      </c>
      <c r="D539" s="7">
        <v>0.3024189814814815</v>
      </c>
      <c r="E539" s="8" t="str">
        <f t="shared" si="9"/>
        <v>2022-07-11</v>
      </c>
      <c r="F539" s="3" t="s">
        <v>9</v>
      </c>
      <c r="G539" s="3" t="s">
        <v>5</v>
      </c>
      <c r="H539" s="3" t="s">
        <v>10</v>
      </c>
      <c r="I539" s="3" t="s">
        <v>2559</v>
      </c>
      <c r="J539" s="3" t="s">
        <v>2560</v>
      </c>
      <c r="K539" s="4">
        <v>3607.24</v>
      </c>
      <c r="L539" s="3" t="s">
        <v>11</v>
      </c>
    </row>
    <row r="540" spans="1:12" x14ac:dyDescent="0.35">
      <c r="A540" s="3">
        <v>103428839</v>
      </c>
      <c r="B540" s="3" t="s">
        <v>2561</v>
      </c>
      <c r="C540" s="3" t="s">
        <v>10694</v>
      </c>
      <c r="D540" s="7">
        <v>0.30166666666666669</v>
      </c>
      <c r="E540" s="8" t="str">
        <f t="shared" si="9"/>
        <v>2022-07-11</v>
      </c>
      <c r="F540" s="3" t="s">
        <v>9</v>
      </c>
      <c r="G540" s="3" t="s">
        <v>5</v>
      </c>
      <c r="H540" s="3" t="s">
        <v>10</v>
      </c>
      <c r="I540" s="3" t="s">
        <v>2562</v>
      </c>
      <c r="J540" s="3" t="s">
        <v>2563</v>
      </c>
      <c r="K540" s="5">
        <v>1499</v>
      </c>
      <c r="L540" s="3" t="s">
        <v>11</v>
      </c>
    </row>
    <row r="541" spans="1:12" x14ac:dyDescent="0.35">
      <c r="A541" s="3">
        <v>103428834</v>
      </c>
      <c r="B541" s="3" t="s">
        <v>2564</v>
      </c>
      <c r="C541" s="3" t="s">
        <v>10694</v>
      </c>
      <c r="D541" s="7">
        <v>0.30079861111111111</v>
      </c>
      <c r="E541" s="8" t="str">
        <f t="shared" si="9"/>
        <v>2022-07-11</v>
      </c>
      <c r="F541" s="3" t="s">
        <v>9</v>
      </c>
      <c r="G541" s="3" t="s">
        <v>5</v>
      </c>
      <c r="H541" s="3" t="s">
        <v>10</v>
      </c>
      <c r="I541" s="3" t="s">
        <v>2565</v>
      </c>
      <c r="J541" s="3" t="s">
        <v>2566</v>
      </c>
      <c r="K541" s="4">
        <v>2564.0500000000002</v>
      </c>
      <c r="L541" s="3" t="s">
        <v>11</v>
      </c>
    </row>
    <row r="542" spans="1:12" x14ac:dyDescent="0.35">
      <c r="A542" s="3">
        <v>103428833</v>
      </c>
      <c r="B542" s="3" t="s">
        <v>2567</v>
      </c>
      <c r="C542" s="3" t="s">
        <v>10694</v>
      </c>
      <c r="D542" s="7">
        <v>0.30068287037037039</v>
      </c>
      <c r="E542" s="8" t="str">
        <f t="shared" si="9"/>
        <v>2022-07-11</v>
      </c>
      <c r="F542" s="3" t="s">
        <v>9</v>
      </c>
      <c r="G542" s="3" t="s">
        <v>5</v>
      </c>
      <c r="H542" s="3" t="s">
        <v>10</v>
      </c>
      <c r="I542" s="3" t="s">
        <v>2568</v>
      </c>
      <c r="J542" s="3" t="s">
        <v>2569</v>
      </c>
      <c r="K542" s="3">
        <v>396.2</v>
      </c>
      <c r="L542" s="3" t="s">
        <v>11</v>
      </c>
    </row>
    <row r="543" spans="1:12" x14ac:dyDescent="0.35">
      <c r="A543" s="3">
        <v>103428885</v>
      </c>
      <c r="B543" s="3" t="s">
        <v>2570</v>
      </c>
      <c r="C543" s="3" t="s">
        <v>10694</v>
      </c>
      <c r="D543" s="7">
        <v>0.30038194444444444</v>
      </c>
      <c r="E543" s="8" t="str">
        <f t="shared" si="9"/>
        <v>2022-07-11</v>
      </c>
      <c r="F543" s="3" t="s">
        <v>9</v>
      </c>
      <c r="G543" s="3" t="s">
        <v>5</v>
      </c>
      <c r="H543" s="3" t="s">
        <v>10</v>
      </c>
      <c r="I543" s="3" t="s">
        <v>2571</v>
      </c>
      <c r="J543" s="3" t="s">
        <v>2572</v>
      </c>
      <c r="K543" s="3">
        <v>370.5</v>
      </c>
      <c r="L543" s="3" t="s">
        <v>11</v>
      </c>
    </row>
    <row r="544" spans="1:12" x14ac:dyDescent="0.35">
      <c r="A544" s="3">
        <v>103428883</v>
      </c>
      <c r="B544" s="3" t="s">
        <v>2573</v>
      </c>
      <c r="C544" s="3" t="s">
        <v>10694</v>
      </c>
      <c r="D544" s="7">
        <v>0.30012731481481481</v>
      </c>
      <c r="E544" s="8" t="str">
        <f t="shared" si="9"/>
        <v>2022-07-11</v>
      </c>
      <c r="F544" s="3" t="s">
        <v>9</v>
      </c>
      <c r="G544" s="3" t="s">
        <v>5</v>
      </c>
      <c r="H544" s="3" t="s">
        <v>10</v>
      </c>
      <c r="I544" s="3" t="s">
        <v>2574</v>
      </c>
      <c r="J544" s="3" t="s">
        <v>2575</v>
      </c>
      <c r="K544" s="5">
        <v>3599</v>
      </c>
      <c r="L544" s="3" t="s">
        <v>11</v>
      </c>
    </row>
    <row r="545" spans="1:12" x14ac:dyDescent="0.35">
      <c r="A545" s="3">
        <v>103428882</v>
      </c>
      <c r="B545" s="3" t="s">
        <v>2576</v>
      </c>
      <c r="C545" s="3" t="s">
        <v>10694</v>
      </c>
      <c r="D545" s="7">
        <v>0.29966435185185186</v>
      </c>
      <c r="E545" s="8" t="str">
        <f t="shared" si="9"/>
        <v>2022-07-11</v>
      </c>
      <c r="F545" s="3" t="s">
        <v>9</v>
      </c>
      <c r="G545" s="3" t="s">
        <v>5</v>
      </c>
      <c r="H545" s="3" t="s">
        <v>10</v>
      </c>
      <c r="I545" s="3" t="s">
        <v>2577</v>
      </c>
      <c r="J545" s="3" t="s">
        <v>2578</v>
      </c>
      <c r="K545" s="5">
        <v>1199</v>
      </c>
      <c r="L545" s="3" t="s">
        <v>11</v>
      </c>
    </row>
    <row r="546" spans="1:12" x14ac:dyDescent="0.35">
      <c r="A546" s="3">
        <v>103428827</v>
      </c>
      <c r="B546" s="3" t="s">
        <v>2579</v>
      </c>
      <c r="C546" s="3" t="s">
        <v>10694</v>
      </c>
      <c r="D546" s="7">
        <v>0.29952546296296295</v>
      </c>
      <c r="E546" s="8" t="str">
        <f t="shared" si="9"/>
        <v>2022-07-11</v>
      </c>
      <c r="F546" s="3" t="s">
        <v>9</v>
      </c>
      <c r="G546" s="3" t="s">
        <v>5</v>
      </c>
      <c r="H546" s="3" t="s">
        <v>10</v>
      </c>
      <c r="I546" s="3" t="s">
        <v>2580</v>
      </c>
      <c r="J546" s="3" t="s">
        <v>2581</v>
      </c>
      <c r="K546" s="4">
        <v>2019.79</v>
      </c>
      <c r="L546" s="3" t="s">
        <v>11</v>
      </c>
    </row>
    <row r="547" spans="1:12" x14ac:dyDescent="0.35">
      <c r="A547" s="3">
        <v>103428824</v>
      </c>
      <c r="B547" s="3" t="s">
        <v>2582</v>
      </c>
      <c r="C547" s="3" t="s">
        <v>10694</v>
      </c>
      <c r="D547" s="7">
        <v>0.29871527777777779</v>
      </c>
      <c r="E547" s="8" t="str">
        <f t="shared" si="9"/>
        <v>2022-07-11</v>
      </c>
      <c r="F547" s="3" t="s">
        <v>9</v>
      </c>
      <c r="G547" s="3" t="s">
        <v>5</v>
      </c>
      <c r="H547" s="3" t="s">
        <v>10</v>
      </c>
      <c r="I547" s="3" t="s">
        <v>2583</v>
      </c>
      <c r="J547" s="3" t="s">
        <v>2584</v>
      </c>
      <c r="K547" s="4">
        <v>2089.0500000000002</v>
      </c>
      <c r="L547" s="3" t="s">
        <v>11</v>
      </c>
    </row>
    <row r="548" spans="1:12" x14ac:dyDescent="0.35">
      <c r="A548" s="3">
        <v>103428875</v>
      </c>
      <c r="B548" s="3" t="s">
        <v>2585</v>
      </c>
      <c r="C548" s="3" t="s">
        <v>10694</v>
      </c>
      <c r="D548" s="7">
        <v>0.29792824074074076</v>
      </c>
      <c r="E548" s="8" t="str">
        <f t="shared" si="9"/>
        <v>2022-07-11</v>
      </c>
      <c r="F548" s="3" t="s">
        <v>9</v>
      </c>
      <c r="G548" s="3" t="s">
        <v>5</v>
      </c>
      <c r="H548" s="3" t="s">
        <v>10</v>
      </c>
      <c r="I548" s="3" t="s">
        <v>2586</v>
      </c>
      <c r="J548" s="3" t="s">
        <v>2587</v>
      </c>
      <c r="K548" s="5">
        <v>5399</v>
      </c>
      <c r="L548" s="3" t="s">
        <v>11</v>
      </c>
    </row>
    <row r="549" spans="1:12" x14ac:dyDescent="0.35">
      <c r="A549" s="3">
        <v>103428813</v>
      </c>
      <c r="B549" s="3" t="s">
        <v>2588</v>
      </c>
      <c r="C549" s="3" t="s">
        <v>10694</v>
      </c>
      <c r="D549" s="7">
        <v>0.29670138888888892</v>
      </c>
      <c r="E549" s="8" t="str">
        <f t="shared" si="9"/>
        <v>2022-07-11</v>
      </c>
      <c r="F549" s="3" t="s">
        <v>9</v>
      </c>
      <c r="G549" s="3" t="s">
        <v>5</v>
      </c>
      <c r="H549" s="3" t="s">
        <v>10</v>
      </c>
      <c r="I549" s="3" t="s">
        <v>2589</v>
      </c>
      <c r="J549" s="3" t="s">
        <v>2590</v>
      </c>
      <c r="K549" s="4">
        <v>1792.65</v>
      </c>
      <c r="L549" s="3" t="s">
        <v>11</v>
      </c>
    </row>
    <row r="550" spans="1:12" x14ac:dyDescent="0.35">
      <c r="A550" s="3">
        <v>103428870</v>
      </c>
      <c r="B550" s="3" t="s">
        <v>2591</v>
      </c>
      <c r="C550" s="3" t="s">
        <v>10694</v>
      </c>
      <c r="D550" s="7">
        <v>0.29545138888888889</v>
      </c>
      <c r="E550" s="8" t="str">
        <f t="shared" si="9"/>
        <v>2022-07-11</v>
      </c>
      <c r="F550" s="3" t="s">
        <v>9</v>
      </c>
      <c r="G550" s="3" t="s">
        <v>5</v>
      </c>
      <c r="H550" s="3" t="s">
        <v>10</v>
      </c>
      <c r="I550" s="3" t="s">
        <v>2592</v>
      </c>
      <c r="J550" s="3" t="s">
        <v>2593</v>
      </c>
      <c r="K550" s="5">
        <v>1999</v>
      </c>
      <c r="L550" s="3" t="s">
        <v>11</v>
      </c>
    </row>
    <row r="551" spans="1:12" x14ac:dyDescent="0.35">
      <c r="A551" s="3">
        <v>103428804</v>
      </c>
      <c r="B551" s="3" t="s">
        <v>2594</v>
      </c>
      <c r="C551" s="3" t="s">
        <v>10694</v>
      </c>
      <c r="D551" s="7">
        <v>0.29438657407407409</v>
      </c>
      <c r="E551" s="8" t="str">
        <f t="shared" si="9"/>
        <v>2022-07-11</v>
      </c>
      <c r="F551" s="3" t="s">
        <v>9</v>
      </c>
      <c r="G551" s="3" t="s">
        <v>5</v>
      </c>
      <c r="H551" s="3" t="s">
        <v>12</v>
      </c>
      <c r="I551" s="3" t="s">
        <v>2595</v>
      </c>
      <c r="J551" s="3" t="s">
        <v>2596</v>
      </c>
      <c r="K551" s="4">
        <v>2222.14</v>
      </c>
      <c r="L551" s="3" t="s">
        <v>11</v>
      </c>
    </row>
    <row r="552" spans="1:12" x14ac:dyDescent="0.35">
      <c r="A552" s="3">
        <v>103428800</v>
      </c>
      <c r="B552" s="3" t="s">
        <v>2597</v>
      </c>
      <c r="C552" s="3" t="s">
        <v>10694</v>
      </c>
      <c r="D552" s="7">
        <v>0.29379629629629628</v>
      </c>
      <c r="E552" s="8" t="str">
        <f t="shared" si="9"/>
        <v>2022-07-11</v>
      </c>
      <c r="F552" s="3" t="s">
        <v>9</v>
      </c>
      <c r="G552" s="3" t="s">
        <v>5</v>
      </c>
      <c r="H552" s="3" t="s">
        <v>12</v>
      </c>
      <c r="I552" s="3" t="s">
        <v>2598</v>
      </c>
      <c r="J552" s="3" t="s">
        <v>2599</v>
      </c>
      <c r="K552" s="3">
        <v>922.54</v>
      </c>
      <c r="L552" s="3" t="s">
        <v>11</v>
      </c>
    </row>
    <row r="553" spans="1:12" x14ac:dyDescent="0.35">
      <c r="A553" s="3">
        <v>103428867</v>
      </c>
      <c r="B553" s="3" t="s">
        <v>2600</v>
      </c>
      <c r="C553" s="3" t="s">
        <v>10694</v>
      </c>
      <c r="D553" s="7">
        <v>0.29313657407407406</v>
      </c>
      <c r="E553" s="8" t="str">
        <f t="shared" si="9"/>
        <v>2022-07-11</v>
      </c>
      <c r="F553" s="3" t="s">
        <v>9</v>
      </c>
      <c r="G553" s="3" t="s">
        <v>5</v>
      </c>
      <c r="H553" s="3" t="s">
        <v>10</v>
      </c>
      <c r="I553" s="3" t="s">
        <v>2601</v>
      </c>
      <c r="J553" s="3" t="s">
        <v>2602</v>
      </c>
      <c r="K553" s="4">
        <v>2588.37</v>
      </c>
      <c r="L553" s="3" t="s">
        <v>11</v>
      </c>
    </row>
    <row r="554" spans="1:12" x14ac:dyDescent="0.35">
      <c r="A554" s="3">
        <v>103428794</v>
      </c>
      <c r="B554" s="3" t="s">
        <v>2603</v>
      </c>
      <c r="C554" s="3" t="s">
        <v>10694</v>
      </c>
      <c r="D554" s="7">
        <v>0.29175925925925927</v>
      </c>
      <c r="E554" s="8" t="str">
        <f t="shared" si="9"/>
        <v>2022-07-11</v>
      </c>
      <c r="F554" s="3" t="s">
        <v>9</v>
      </c>
      <c r="G554" s="3" t="s">
        <v>5</v>
      </c>
      <c r="H554" s="3" t="s">
        <v>10</v>
      </c>
      <c r="I554" s="3" t="s">
        <v>2604</v>
      </c>
      <c r="J554" s="3" t="s">
        <v>2605</v>
      </c>
      <c r="K554" s="3">
        <v>711.55</v>
      </c>
      <c r="L554" s="3" t="s">
        <v>11</v>
      </c>
    </row>
    <row r="555" spans="1:12" x14ac:dyDescent="0.35">
      <c r="A555" s="3">
        <v>103428790</v>
      </c>
      <c r="B555" s="3" t="s">
        <v>2606</v>
      </c>
      <c r="C555" s="3" t="s">
        <v>10694</v>
      </c>
      <c r="D555" s="7">
        <v>0.29052083333333334</v>
      </c>
      <c r="E555" s="8" t="str">
        <f t="shared" si="9"/>
        <v>2022-07-11</v>
      </c>
      <c r="F555" s="3" t="s">
        <v>9</v>
      </c>
      <c r="G555" s="3" t="s">
        <v>5</v>
      </c>
      <c r="H555" s="3" t="s">
        <v>10</v>
      </c>
      <c r="I555" s="3" t="s">
        <v>2607</v>
      </c>
      <c r="J555" s="3" t="s">
        <v>2608</v>
      </c>
      <c r="K555" s="4">
        <v>1300.55</v>
      </c>
      <c r="L555" s="3" t="s">
        <v>11</v>
      </c>
    </row>
    <row r="556" spans="1:12" x14ac:dyDescent="0.35">
      <c r="A556" s="3">
        <v>103428789</v>
      </c>
      <c r="B556" s="3" t="s">
        <v>2609</v>
      </c>
      <c r="C556" s="3" t="s">
        <v>10694</v>
      </c>
      <c r="D556" s="7">
        <v>0.29042824074074075</v>
      </c>
      <c r="E556" s="8" t="str">
        <f t="shared" si="9"/>
        <v>2022-07-11</v>
      </c>
      <c r="F556" s="3" t="s">
        <v>9</v>
      </c>
      <c r="G556" s="3" t="s">
        <v>5</v>
      </c>
      <c r="H556" s="3" t="s">
        <v>10</v>
      </c>
      <c r="I556" s="3" t="s">
        <v>2610</v>
      </c>
      <c r="J556" s="3" t="s">
        <v>2611</v>
      </c>
      <c r="K556" s="4">
        <v>2564.0500000000002</v>
      </c>
      <c r="L556" s="3" t="s">
        <v>11</v>
      </c>
    </row>
    <row r="557" spans="1:12" x14ac:dyDescent="0.35">
      <c r="A557" s="3">
        <v>103428662</v>
      </c>
      <c r="B557" s="3" t="s">
        <v>2612</v>
      </c>
      <c r="C557" s="3" t="s">
        <v>10694</v>
      </c>
      <c r="D557" s="7">
        <v>0.28967592592592589</v>
      </c>
      <c r="E557" s="8" t="str">
        <f t="shared" si="9"/>
        <v>2022-07-11</v>
      </c>
      <c r="F557" s="3" t="s">
        <v>9</v>
      </c>
      <c r="G557" s="3" t="s">
        <v>5</v>
      </c>
      <c r="H557" s="3" t="s">
        <v>10</v>
      </c>
      <c r="I557" s="3" t="s">
        <v>2613</v>
      </c>
      <c r="J557" s="3" t="s">
        <v>2614</v>
      </c>
      <c r="K557" s="4">
        <v>2480.9699999999998</v>
      </c>
      <c r="L557" s="3" t="s">
        <v>11</v>
      </c>
    </row>
    <row r="558" spans="1:12" x14ac:dyDescent="0.35">
      <c r="A558" s="3">
        <v>103428783</v>
      </c>
      <c r="B558" s="3" t="s">
        <v>2615</v>
      </c>
      <c r="C558" s="3" t="s">
        <v>10694</v>
      </c>
      <c r="D558" s="7">
        <v>0.28966435185185185</v>
      </c>
      <c r="E558" s="8" t="str">
        <f t="shared" si="9"/>
        <v>2022-07-11</v>
      </c>
      <c r="F558" s="3" t="s">
        <v>9</v>
      </c>
      <c r="G558" s="3" t="s">
        <v>5</v>
      </c>
      <c r="H558" s="3" t="s">
        <v>10</v>
      </c>
      <c r="I558" s="3" t="s">
        <v>2616</v>
      </c>
      <c r="J558" s="3" t="s">
        <v>2617</v>
      </c>
      <c r="K558" s="3">
        <v>369.55</v>
      </c>
      <c r="L558" s="3" t="s">
        <v>11</v>
      </c>
    </row>
    <row r="559" spans="1:12" x14ac:dyDescent="0.35">
      <c r="A559" s="3">
        <v>103428774</v>
      </c>
      <c r="B559" s="3" t="s">
        <v>2618</v>
      </c>
      <c r="C559" s="3" t="s">
        <v>10694</v>
      </c>
      <c r="D559" s="7">
        <v>0.2877662037037037</v>
      </c>
      <c r="E559" s="8" t="str">
        <f t="shared" si="9"/>
        <v>2022-07-11</v>
      </c>
      <c r="F559" s="3" t="s">
        <v>9</v>
      </c>
      <c r="G559" s="3" t="s">
        <v>5</v>
      </c>
      <c r="H559" s="3" t="s">
        <v>10</v>
      </c>
      <c r="I559" s="3" t="s">
        <v>2619</v>
      </c>
      <c r="J559" s="3" t="s">
        <v>2620</v>
      </c>
      <c r="K559" s="5">
        <v>1259</v>
      </c>
      <c r="L559" s="3" t="s">
        <v>11</v>
      </c>
    </row>
    <row r="560" spans="1:12" x14ac:dyDescent="0.35">
      <c r="A560" s="3">
        <v>103428766</v>
      </c>
      <c r="B560" s="3" t="s">
        <v>2621</v>
      </c>
      <c r="C560" s="3" t="s">
        <v>10694</v>
      </c>
      <c r="D560" s="7">
        <v>0.28355324074074073</v>
      </c>
      <c r="E560" s="8" t="str">
        <f t="shared" si="9"/>
        <v>2022-07-11</v>
      </c>
      <c r="F560" s="3" t="s">
        <v>9</v>
      </c>
      <c r="G560" s="3" t="s">
        <v>5</v>
      </c>
      <c r="H560" s="3" t="s">
        <v>10</v>
      </c>
      <c r="I560" s="3" t="s">
        <v>2622</v>
      </c>
      <c r="J560" s="3" t="s">
        <v>2623</v>
      </c>
      <c r="K560" s="4">
        <v>1281.6400000000001</v>
      </c>
      <c r="L560" s="3" t="s">
        <v>11</v>
      </c>
    </row>
    <row r="561" spans="1:12" x14ac:dyDescent="0.35">
      <c r="A561" s="3">
        <v>103428761</v>
      </c>
      <c r="B561" s="3" t="s">
        <v>2624</v>
      </c>
      <c r="C561" s="3" t="s">
        <v>10694</v>
      </c>
      <c r="D561" s="7">
        <v>0.28247685185185184</v>
      </c>
      <c r="E561" s="8" t="str">
        <f t="shared" si="9"/>
        <v>2022-07-11</v>
      </c>
      <c r="F561" s="3" t="s">
        <v>9</v>
      </c>
      <c r="G561" s="3" t="s">
        <v>5</v>
      </c>
      <c r="H561" s="3" t="s">
        <v>10</v>
      </c>
      <c r="I561" s="3" t="s">
        <v>2625</v>
      </c>
      <c r="J561" s="3" t="s">
        <v>2626</v>
      </c>
      <c r="K561" s="5">
        <v>1119</v>
      </c>
      <c r="L561" s="3" t="s">
        <v>11</v>
      </c>
    </row>
    <row r="562" spans="1:12" x14ac:dyDescent="0.35">
      <c r="A562" s="3">
        <v>103428646</v>
      </c>
      <c r="B562" s="3" t="s">
        <v>2627</v>
      </c>
      <c r="C562" s="3" t="s">
        <v>10694</v>
      </c>
      <c r="D562" s="7">
        <v>0.28112268518518518</v>
      </c>
      <c r="E562" s="8" t="str">
        <f t="shared" si="9"/>
        <v>2022-07-11</v>
      </c>
      <c r="F562" s="3" t="s">
        <v>9</v>
      </c>
      <c r="G562" s="3" t="s">
        <v>5</v>
      </c>
      <c r="H562" s="3" t="s">
        <v>10</v>
      </c>
      <c r="I562" s="3" t="s">
        <v>2628</v>
      </c>
      <c r="J562" s="3" t="s">
        <v>2629</v>
      </c>
      <c r="K562" s="5">
        <v>3807</v>
      </c>
      <c r="L562" s="3" t="s">
        <v>11</v>
      </c>
    </row>
    <row r="563" spans="1:12" x14ac:dyDescent="0.35">
      <c r="A563" s="3">
        <v>103428758</v>
      </c>
      <c r="B563" s="3" t="s">
        <v>2630</v>
      </c>
      <c r="C563" s="3" t="s">
        <v>10694</v>
      </c>
      <c r="D563" s="7">
        <v>0.2802662037037037</v>
      </c>
      <c r="E563" s="8" t="str">
        <f t="shared" si="9"/>
        <v>2022-07-11</v>
      </c>
      <c r="F563" s="3" t="s">
        <v>9</v>
      </c>
      <c r="G563" s="3" t="s">
        <v>5</v>
      </c>
      <c r="H563" s="3" t="s">
        <v>10</v>
      </c>
      <c r="I563" s="3" t="s">
        <v>2631</v>
      </c>
      <c r="J563" s="3" t="s">
        <v>2632</v>
      </c>
      <c r="K563" s="4">
        <v>1519.05</v>
      </c>
      <c r="L563" s="3" t="s">
        <v>11</v>
      </c>
    </row>
    <row r="564" spans="1:12" x14ac:dyDescent="0.35">
      <c r="A564" s="3">
        <v>103428757</v>
      </c>
      <c r="B564" s="3" t="s">
        <v>2633</v>
      </c>
      <c r="C564" s="3" t="s">
        <v>10694</v>
      </c>
      <c r="D564" s="7">
        <v>0.28016203703703701</v>
      </c>
      <c r="E564" s="8" t="str">
        <f t="shared" si="9"/>
        <v>2022-07-11</v>
      </c>
      <c r="F564" s="3" t="s">
        <v>9</v>
      </c>
      <c r="G564" s="3" t="s">
        <v>5</v>
      </c>
      <c r="H564" s="3" t="s">
        <v>12</v>
      </c>
      <c r="I564" s="3" t="s">
        <v>2634</v>
      </c>
      <c r="J564" s="3" t="s">
        <v>2635</v>
      </c>
      <c r="K564" s="4">
        <v>1196.05</v>
      </c>
      <c r="L564" s="3" t="s">
        <v>11</v>
      </c>
    </row>
    <row r="565" spans="1:12" x14ac:dyDescent="0.35">
      <c r="A565" s="3">
        <v>103428752</v>
      </c>
      <c r="B565" s="3" t="s">
        <v>2636</v>
      </c>
      <c r="C565" s="3" t="s">
        <v>10694</v>
      </c>
      <c r="D565" s="7">
        <v>0.2790509259259259</v>
      </c>
      <c r="E565" s="8" t="str">
        <f t="shared" si="9"/>
        <v>2022-07-11</v>
      </c>
      <c r="F565" s="3" t="s">
        <v>9</v>
      </c>
      <c r="G565" s="3" t="s">
        <v>5</v>
      </c>
      <c r="H565" s="3" t="s">
        <v>10</v>
      </c>
      <c r="I565" s="3" t="s">
        <v>2637</v>
      </c>
      <c r="J565" s="3" t="s">
        <v>2638</v>
      </c>
      <c r="K565" s="5">
        <v>8398</v>
      </c>
      <c r="L565" s="3" t="s">
        <v>11</v>
      </c>
    </row>
    <row r="566" spans="1:12" x14ac:dyDescent="0.35">
      <c r="A566" s="3">
        <v>103428636</v>
      </c>
      <c r="B566" s="3" t="s">
        <v>2639</v>
      </c>
      <c r="C566" s="3" t="s">
        <v>10694</v>
      </c>
      <c r="D566" s="7">
        <v>0.27827546296296296</v>
      </c>
      <c r="E566" s="8" t="str">
        <f t="shared" si="9"/>
        <v>2022-07-11</v>
      </c>
      <c r="F566" s="3" t="s">
        <v>9</v>
      </c>
      <c r="G566" s="3" t="s">
        <v>5</v>
      </c>
      <c r="H566" s="3" t="s">
        <v>10</v>
      </c>
      <c r="I566" s="3" t="s">
        <v>2640</v>
      </c>
      <c r="J566" s="3" t="s">
        <v>2641</v>
      </c>
      <c r="K566" s="4">
        <v>1329.05</v>
      </c>
      <c r="L566" s="3" t="s">
        <v>11</v>
      </c>
    </row>
    <row r="567" spans="1:12" x14ac:dyDescent="0.35">
      <c r="A567" s="3">
        <v>103428744</v>
      </c>
      <c r="B567" s="3" t="s">
        <v>2642</v>
      </c>
      <c r="C567" s="3" t="s">
        <v>10694</v>
      </c>
      <c r="D567" s="7">
        <v>0.27523148148148152</v>
      </c>
      <c r="E567" s="8" t="str">
        <f t="shared" si="9"/>
        <v>2022-07-11</v>
      </c>
      <c r="F567" s="3" t="s">
        <v>9</v>
      </c>
      <c r="G567" s="3" t="s">
        <v>5</v>
      </c>
      <c r="H567" s="3" t="s">
        <v>10</v>
      </c>
      <c r="I567" s="3" t="s">
        <v>2643</v>
      </c>
      <c r="J567" s="3" t="s">
        <v>2644</v>
      </c>
      <c r="K567" s="5">
        <v>1539</v>
      </c>
      <c r="L567" s="3" t="s">
        <v>11</v>
      </c>
    </row>
    <row r="568" spans="1:12" x14ac:dyDescent="0.35">
      <c r="A568" s="3">
        <v>103428741</v>
      </c>
      <c r="B568" s="3" t="s">
        <v>2645</v>
      </c>
      <c r="C568" s="3" t="s">
        <v>10694</v>
      </c>
      <c r="D568" s="7">
        <v>0.27481481481481479</v>
      </c>
      <c r="E568" s="8" t="str">
        <f t="shared" si="9"/>
        <v>2022-07-11</v>
      </c>
      <c r="F568" s="3" t="s">
        <v>9</v>
      </c>
      <c r="G568" s="3" t="s">
        <v>5</v>
      </c>
      <c r="H568" s="3" t="s">
        <v>10</v>
      </c>
      <c r="I568" s="3" t="s">
        <v>2637</v>
      </c>
      <c r="J568" s="3" t="s">
        <v>2646</v>
      </c>
      <c r="K568" s="5">
        <v>7168</v>
      </c>
      <c r="L568" s="3" t="s">
        <v>11</v>
      </c>
    </row>
    <row r="569" spans="1:12" x14ac:dyDescent="0.35">
      <c r="A569" s="3">
        <v>103428740</v>
      </c>
      <c r="B569" s="3" t="s">
        <v>2647</v>
      </c>
      <c r="C569" s="3" t="s">
        <v>10694</v>
      </c>
      <c r="D569" s="7">
        <v>0.27458333333333335</v>
      </c>
      <c r="E569" s="8" t="str">
        <f t="shared" si="9"/>
        <v>2022-07-11</v>
      </c>
      <c r="F569" s="3" t="s">
        <v>9</v>
      </c>
      <c r="G569" s="3" t="s">
        <v>5</v>
      </c>
      <c r="H569" s="3" t="s">
        <v>12</v>
      </c>
      <c r="I569" s="3" t="s">
        <v>2648</v>
      </c>
      <c r="J569" s="3" t="s">
        <v>2649</v>
      </c>
      <c r="K569" s="3">
        <v>719</v>
      </c>
      <c r="L569" s="3" t="s">
        <v>11</v>
      </c>
    </row>
    <row r="570" spans="1:12" x14ac:dyDescent="0.35">
      <c r="A570" s="3">
        <v>103428738</v>
      </c>
      <c r="B570" s="3" t="s">
        <v>2650</v>
      </c>
      <c r="C570" s="3" t="s">
        <v>10694</v>
      </c>
      <c r="D570" s="7">
        <v>0.27399305555555559</v>
      </c>
      <c r="E570" s="8" t="str">
        <f t="shared" si="9"/>
        <v>2022-07-11</v>
      </c>
      <c r="F570" s="3" t="s">
        <v>9</v>
      </c>
      <c r="G570" s="3" t="s">
        <v>5</v>
      </c>
      <c r="H570" s="3" t="s">
        <v>10</v>
      </c>
      <c r="I570" s="3" t="s">
        <v>2651</v>
      </c>
      <c r="J570" s="3" t="s">
        <v>2652</v>
      </c>
      <c r="K570" s="4">
        <v>3940.6</v>
      </c>
      <c r="L570" s="3" t="s">
        <v>11</v>
      </c>
    </row>
    <row r="571" spans="1:12" x14ac:dyDescent="0.35">
      <c r="A571" s="3">
        <v>103428732</v>
      </c>
      <c r="B571" s="3" t="s">
        <v>2653</v>
      </c>
      <c r="C571" s="3" t="s">
        <v>10694</v>
      </c>
      <c r="D571" s="7">
        <v>0.27258101851851851</v>
      </c>
      <c r="E571" s="8" t="str">
        <f t="shared" si="9"/>
        <v>2022-07-11</v>
      </c>
      <c r="F571" s="3" t="s">
        <v>9</v>
      </c>
      <c r="G571" s="3" t="s">
        <v>5</v>
      </c>
      <c r="H571" s="3" t="s">
        <v>10</v>
      </c>
      <c r="I571" s="3" t="s">
        <v>2654</v>
      </c>
      <c r="J571" s="3" t="s">
        <v>2655</v>
      </c>
      <c r="K571" s="5">
        <v>1999</v>
      </c>
      <c r="L571" s="3" t="s">
        <v>11</v>
      </c>
    </row>
    <row r="572" spans="1:12" x14ac:dyDescent="0.35">
      <c r="A572" s="3">
        <v>103428727</v>
      </c>
      <c r="B572" s="3" t="s">
        <v>2656</v>
      </c>
      <c r="C572" s="3" t="s">
        <v>10694</v>
      </c>
      <c r="D572" s="7">
        <v>0.27137731481481481</v>
      </c>
      <c r="E572" s="8" t="str">
        <f t="shared" si="9"/>
        <v>2022-07-11</v>
      </c>
      <c r="F572" s="3" t="s">
        <v>9</v>
      </c>
      <c r="G572" s="3" t="s">
        <v>5</v>
      </c>
      <c r="H572" s="3" t="s">
        <v>10</v>
      </c>
      <c r="I572" s="3" t="s">
        <v>2657</v>
      </c>
      <c r="J572" s="3" t="s">
        <v>2658</v>
      </c>
      <c r="K572" s="4">
        <v>6826.51</v>
      </c>
      <c r="L572" s="3" t="s">
        <v>11</v>
      </c>
    </row>
    <row r="573" spans="1:12" x14ac:dyDescent="0.35">
      <c r="A573" s="3">
        <v>103428612</v>
      </c>
      <c r="B573" s="3" t="s">
        <v>2659</v>
      </c>
      <c r="C573" s="3" t="s">
        <v>10694</v>
      </c>
      <c r="D573" s="7">
        <v>0.27010416666666665</v>
      </c>
      <c r="E573" s="8" t="str">
        <f t="shared" si="9"/>
        <v>2022-07-11</v>
      </c>
      <c r="F573" s="3" t="s">
        <v>9</v>
      </c>
      <c r="G573" s="3" t="s">
        <v>5</v>
      </c>
      <c r="H573" s="3" t="s">
        <v>10</v>
      </c>
      <c r="I573" s="3" t="s">
        <v>2660</v>
      </c>
      <c r="J573" s="3" t="s">
        <v>2661</v>
      </c>
      <c r="K573" s="5">
        <v>2919</v>
      </c>
      <c r="L573" s="3" t="s">
        <v>11</v>
      </c>
    </row>
    <row r="574" spans="1:12" x14ac:dyDescent="0.35">
      <c r="A574" s="3">
        <v>103428611</v>
      </c>
      <c r="B574" s="3" t="s">
        <v>2662</v>
      </c>
      <c r="C574" s="3" t="s">
        <v>10694</v>
      </c>
      <c r="D574" s="7">
        <v>0.26898148148148149</v>
      </c>
      <c r="E574" s="8" t="str">
        <f t="shared" si="9"/>
        <v>2022-07-11</v>
      </c>
      <c r="F574" s="3" t="s">
        <v>9</v>
      </c>
      <c r="G574" s="3" t="s">
        <v>5</v>
      </c>
      <c r="H574" s="3" t="s">
        <v>10</v>
      </c>
      <c r="I574" s="3" t="s">
        <v>2663</v>
      </c>
      <c r="J574" s="3" t="s">
        <v>2664</v>
      </c>
      <c r="K574" s="4">
        <v>2564.0500000000002</v>
      </c>
      <c r="L574" s="3" t="s">
        <v>11</v>
      </c>
    </row>
    <row r="575" spans="1:12" x14ac:dyDescent="0.35">
      <c r="A575" s="3">
        <v>103428610</v>
      </c>
      <c r="B575" s="3" t="s">
        <v>2665</v>
      </c>
      <c r="C575" s="3" t="s">
        <v>10694</v>
      </c>
      <c r="D575" s="7">
        <v>0.26824074074074072</v>
      </c>
      <c r="E575" s="8" t="str">
        <f t="shared" si="9"/>
        <v>2022-07-11</v>
      </c>
      <c r="F575" s="3" t="s">
        <v>9</v>
      </c>
      <c r="G575" s="3" t="s">
        <v>5</v>
      </c>
      <c r="H575" s="3" t="s">
        <v>10</v>
      </c>
      <c r="I575" s="3" t="s">
        <v>2666</v>
      </c>
      <c r="J575" s="3" t="s">
        <v>2667</v>
      </c>
      <c r="K575" s="3">
        <v>594.75</v>
      </c>
      <c r="L575" s="3" t="s">
        <v>11</v>
      </c>
    </row>
    <row r="576" spans="1:12" x14ac:dyDescent="0.35">
      <c r="A576" s="3">
        <v>103428607</v>
      </c>
      <c r="B576" s="3" t="s">
        <v>2668</v>
      </c>
      <c r="C576" s="3" t="s">
        <v>10694</v>
      </c>
      <c r="D576" s="7">
        <v>0.26659722222222221</v>
      </c>
      <c r="E576" s="8" t="str">
        <f t="shared" si="9"/>
        <v>2022-07-11</v>
      </c>
      <c r="F576" s="3" t="s">
        <v>9</v>
      </c>
      <c r="G576" s="3" t="s">
        <v>5</v>
      </c>
      <c r="H576" s="3" t="s">
        <v>10</v>
      </c>
      <c r="I576" s="3" t="s">
        <v>2669</v>
      </c>
      <c r="J576" s="3" t="s">
        <v>2670</v>
      </c>
      <c r="K576" s="3">
        <v>809.1</v>
      </c>
      <c r="L576" s="3" t="s">
        <v>11</v>
      </c>
    </row>
    <row r="577" spans="1:12" x14ac:dyDescent="0.35">
      <c r="A577" s="3">
        <v>103428714</v>
      </c>
      <c r="B577" s="3" t="s">
        <v>2671</v>
      </c>
      <c r="C577" s="3" t="s">
        <v>10694</v>
      </c>
      <c r="D577" s="7">
        <v>0.26587962962962963</v>
      </c>
      <c r="E577" s="8" t="str">
        <f t="shared" si="9"/>
        <v>2022-07-11</v>
      </c>
      <c r="F577" s="3" t="s">
        <v>9</v>
      </c>
      <c r="G577" s="3" t="s">
        <v>5</v>
      </c>
      <c r="H577" s="3" t="s">
        <v>10</v>
      </c>
      <c r="I577" s="3" t="s">
        <v>2672</v>
      </c>
      <c r="J577" s="3" t="s">
        <v>2673</v>
      </c>
      <c r="K577" s="4">
        <v>2849.05</v>
      </c>
      <c r="L577" s="3" t="s">
        <v>11</v>
      </c>
    </row>
    <row r="578" spans="1:12" x14ac:dyDescent="0.35">
      <c r="A578" s="3">
        <v>103428605</v>
      </c>
      <c r="B578" s="3" t="s">
        <v>2674</v>
      </c>
      <c r="C578" s="3" t="s">
        <v>10694</v>
      </c>
      <c r="D578" s="7">
        <v>0.2654050925925926</v>
      </c>
      <c r="E578" s="8" t="str">
        <f t="shared" ref="E578:E641" si="10">IF(D578 &gt; TIME(5,30,0), C578, C578 - 1)</f>
        <v>2022-07-11</v>
      </c>
      <c r="F578" s="3" t="s">
        <v>9</v>
      </c>
      <c r="G578" s="3" t="s">
        <v>5</v>
      </c>
      <c r="H578" s="3" t="s">
        <v>12</v>
      </c>
      <c r="I578" s="3" t="s">
        <v>2675</v>
      </c>
      <c r="J578" s="3" t="s">
        <v>2676</v>
      </c>
      <c r="K578" s="4">
        <v>4747.1499999999996</v>
      </c>
      <c r="L578" s="3" t="s">
        <v>11</v>
      </c>
    </row>
    <row r="579" spans="1:12" x14ac:dyDescent="0.35">
      <c r="A579" s="3">
        <v>103428603</v>
      </c>
      <c r="B579" s="3" t="s">
        <v>2677</v>
      </c>
      <c r="C579" s="3" t="s">
        <v>10694</v>
      </c>
      <c r="D579" s="7">
        <v>0.26491898148148146</v>
      </c>
      <c r="E579" s="8" t="str">
        <f t="shared" si="10"/>
        <v>2022-07-11</v>
      </c>
      <c r="F579" s="3" t="s">
        <v>9</v>
      </c>
      <c r="G579" s="3" t="s">
        <v>5</v>
      </c>
      <c r="H579" s="3" t="s">
        <v>12</v>
      </c>
      <c r="I579" s="3" t="s">
        <v>2678</v>
      </c>
      <c r="J579" s="3" t="s">
        <v>2679</v>
      </c>
      <c r="K579" s="5">
        <v>1999</v>
      </c>
      <c r="L579" s="3" t="s">
        <v>11</v>
      </c>
    </row>
    <row r="580" spans="1:12" x14ac:dyDescent="0.35">
      <c r="A580" s="3">
        <v>103428601</v>
      </c>
      <c r="B580" s="3" t="s">
        <v>2680</v>
      </c>
      <c r="C580" s="3" t="s">
        <v>10694</v>
      </c>
      <c r="D580" s="7">
        <v>0.26421296296296298</v>
      </c>
      <c r="E580" s="8" t="str">
        <f t="shared" si="10"/>
        <v>2022-07-11</v>
      </c>
      <c r="F580" s="3" t="s">
        <v>9</v>
      </c>
      <c r="G580" s="3" t="s">
        <v>5</v>
      </c>
      <c r="H580" s="3" t="s">
        <v>10</v>
      </c>
      <c r="I580" s="3" t="s">
        <v>2681</v>
      </c>
      <c r="J580" s="3" t="s">
        <v>2682</v>
      </c>
      <c r="K580" s="4">
        <v>3390.55</v>
      </c>
      <c r="L580" s="3" t="s">
        <v>11</v>
      </c>
    </row>
    <row r="581" spans="1:12" x14ac:dyDescent="0.35">
      <c r="A581" s="3">
        <v>103428600</v>
      </c>
      <c r="B581" s="3" t="s">
        <v>2683</v>
      </c>
      <c r="C581" s="3" t="s">
        <v>10694</v>
      </c>
      <c r="D581" s="7">
        <v>0.26405092592592594</v>
      </c>
      <c r="E581" s="8" t="str">
        <f t="shared" si="10"/>
        <v>2022-07-11</v>
      </c>
      <c r="F581" s="3" t="s">
        <v>9</v>
      </c>
      <c r="G581" s="3" t="s">
        <v>5</v>
      </c>
      <c r="H581" s="3" t="s">
        <v>12</v>
      </c>
      <c r="I581" s="3" t="s">
        <v>2663</v>
      </c>
      <c r="J581" s="3" t="s">
        <v>2664</v>
      </c>
      <c r="K581" s="4">
        <v>2564.0500000000002</v>
      </c>
      <c r="L581" s="3" t="s">
        <v>11</v>
      </c>
    </row>
    <row r="582" spans="1:12" x14ac:dyDescent="0.35">
      <c r="A582" s="3">
        <v>103428598</v>
      </c>
      <c r="B582" s="3" t="s">
        <v>2684</v>
      </c>
      <c r="C582" s="3" t="s">
        <v>10694</v>
      </c>
      <c r="D582" s="7">
        <v>0.26314814814814813</v>
      </c>
      <c r="E582" s="8" t="str">
        <f t="shared" si="10"/>
        <v>2022-07-11</v>
      </c>
      <c r="F582" s="3" t="s">
        <v>9</v>
      </c>
      <c r="G582" s="3" t="s">
        <v>5</v>
      </c>
      <c r="H582" s="3" t="s">
        <v>10</v>
      </c>
      <c r="I582" s="3" t="s">
        <v>2685</v>
      </c>
      <c r="J582" s="3" t="s">
        <v>2686</v>
      </c>
      <c r="K582" s="5">
        <v>1609</v>
      </c>
      <c r="L582" s="3" t="s">
        <v>11</v>
      </c>
    </row>
    <row r="583" spans="1:12" x14ac:dyDescent="0.35">
      <c r="A583" s="3">
        <v>103428597</v>
      </c>
      <c r="B583" s="3" t="s">
        <v>2687</v>
      </c>
      <c r="C583" s="3" t="s">
        <v>10694</v>
      </c>
      <c r="D583" s="7">
        <v>0.26296296296296295</v>
      </c>
      <c r="E583" s="8" t="str">
        <f t="shared" si="10"/>
        <v>2022-07-11</v>
      </c>
      <c r="F583" s="3" t="s">
        <v>9</v>
      </c>
      <c r="G583" s="3" t="s">
        <v>5</v>
      </c>
      <c r="H583" s="3" t="s">
        <v>10</v>
      </c>
      <c r="I583" s="3" t="s">
        <v>2688</v>
      </c>
      <c r="J583" s="3" t="s">
        <v>2689</v>
      </c>
      <c r="K583" s="4">
        <v>2083.87</v>
      </c>
      <c r="L583" s="3" t="s">
        <v>11</v>
      </c>
    </row>
    <row r="584" spans="1:12" x14ac:dyDescent="0.35">
      <c r="A584" s="3">
        <v>103428704</v>
      </c>
      <c r="B584" s="3" t="s">
        <v>2690</v>
      </c>
      <c r="C584" s="3" t="s">
        <v>10694</v>
      </c>
      <c r="D584" s="7">
        <v>0.26189814814814816</v>
      </c>
      <c r="E584" s="8" t="str">
        <f t="shared" si="10"/>
        <v>2022-07-11</v>
      </c>
      <c r="F584" s="3" t="s">
        <v>9</v>
      </c>
      <c r="G584" s="3" t="s">
        <v>5</v>
      </c>
      <c r="H584" s="3" t="s">
        <v>10</v>
      </c>
      <c r="I584" s="3" t="s">
        <v>2691</v>
      </c>
      <c r="J584" s="3" t="s">
        <v>2692</v>
      </c>
      <c r="K584" s="4">
        <v>2611.5500000000002</v>
      </c>
      <c r="L584" s="3" t="s">
        <v>11</v>
      </c>
    </row>
    <row r="585" spans="1:12" x14ac:dyDescent="0.35">
      <c r="A585" s="3">
        <v>103428592</v>
      </c>
      <c r="B585" s="3" t="s">
        <v>2693</v>
      </c>
      <c r="C585" s="3" t="s">
        <v>10694</v>
      </c>
      <c r="D585" s="7">
        <v>0.26126157407407408</v>
      </c>
      <c r="E585" s="8" t="str">
        <f t="shared" si="10"/>
        <v>2022-07-11</v>
      </c>
      <c r="F585" s="3" t="s">
        <v>9</v>
      </c>
      <c r="G585" s="3" t="s">
        <v>5</v>
      </c>
      <c r="H585" s="3" t="s">
        <v>10</v>
      </c>
      <c r="I585" s="3" t="s">
        <v>2694</v>
      </c>
      <c r="J585" s="3" t="s">
        <v>2695</v>
      </c>
      <c r="K585" s="5">
        <v>3849</v>
      </c>
      <c r="L585" s="3" t="s">
        <v>11</v>
      </c>
    </row>
    <row r="586" spans="1:12" x14ac:dyDescent="0.35">
      <c r="A586" s="3">
        <v>103428694</v>
      </c>
      <c r="B586" s="3" t="s">
        <v>2696</v>
      </c>
      <c r="C586" s="3" t="s">
        <v>10694</v>
      </c>
      <c r="D586" s="7">
        <v>0.25855324074074076</v>
      </c>
      <c r="E586" s="8" t="str">
        <f t="shared" si="10"/>
        <v>2022-07-11</v>
      </c>
      <c r="F586" s="3" t="s">
        <v>9</v>
      </c>
      <c r="G586" s="3" t="s">
        <v>5</v>
      </c>
      <c r="H586" s="3" t="s">
        <v>10</v>
      </c>
      <c r="I586" s="3" t="s">
        <v>40</v>
      </c>
      <c r="J586" s="3" t="s">
        <v>41</v>
      </c>
      <c r="K586" s="3">
        <v>675.97</v>
      </c>
      <c r="L586" s="3" t="s">
        <v>11</v>
      </c>
    </row>
    <row r="587" spans="1:12" x14ac:dyDescent="0.35">
      <c r="A587" s="3">
        <v>103428685</v>
      </c>
      <c r="B587" s="3" t="s">
        <v>2697</v>
      </c>
      <c r="C587" s="3" t="s">
        <v>10694</v>
      </c>
      <c r="D587" s="7">
        <v>0.25459490740740742</v>
      </c>
      <c r="E587" s="8" t="str">
        <f t="shared" si="10"/>
        <v>2022-07-11</v>
      </c>
      <c r="F587" s="3" t="s">
        <v>9</v>
      </c>
      <c r="G587" s="3" t="s">
        <v>5</v>
      </c>
      <c r="H587" s="3" t="s">
        <v>12</v>
      </c>
      <c r="I587" s="3" t="s">
        <v>2698</v>
      </c>
      <c r="J587" s="3" t="s">
        <v>2699</v>
      </c>
      <c r="K587" s="4">
        <v>1145.27</v>
      </c>
      <c r="L587" s="3" t="s">
        <v>11</v>
      </c>
    </row>
    <row r="588" spans="1:12" x14ac:dyDescent="0.35">
      <c r="A588" s="3">
        <v>103428583</v>
      </c>
      <c r="B588" s="3" t="s">
        <v>2700</v>
      </c>
      <c r="C588" s="3" t="s">
        <v>10694</v>
      </c>
      <c r="D588" s="7">
        <v>0.25428240740740743</v>
      </c>
      <c r="E588" s="8" t="str">
        <f t="shared" si="10"/>
        <v>2022-07-11</v>
      </c>
      <c r="F588" s="3" t="s">
        <v>9</v>
      </c>
      <c r="G588" s="3" t="s">
        <v>5</v>
      </c>
      <c r="H588" s="3" t="s">
        <v>10</v>
      </c>
      <c r="I588" s="3" t="s">
        <v>2701</v>
      </c>
      <c r="J588" s="3" t="s">
        <v>2702</v>
      </c>
      <c r="K588" s="5">
        <v>1169</v>
      </c>
      <c r="L588" s="3" t="s">
        <v>11</v>
      </c>
    </row>
    <row r="589" spans="1:12" x14ac:dyDescent="0.35">
      <c r="A589" s="3">
        <v>103428682</v>
      </c>
      <c r="B589" s="3" t="s">
        <v>2703</v>
      </c>
      <c r="C589" s="3" t="s">
        <v>10694</v>
      </c>
      <c r="D589" s="7">
        <v>0.2528009259259259</v>
      </c>
      <c r="E589" s="8" t="str">
        <f t="shared" si="10"/>
        <v>2022-07-11</v>
      </c>
      <c r="F589" s="3" t="s">
        <v>9</v>
      </c>
      <c r="G589" s="3" t="s">
        <v>5</v>
      </c>
      <c r="H589" s="3" t="s">
        <v>12</v>
      </c>
      <c r="I589" s="3" t="s">
        <v>2704</v>
      </c>
      <c r="J589" s="3" t="s">
        <v>2705</v>
      </c>
      <c r="K589" s="4">
        <v>2849.05</v>
      </c>
      <c r="L589" s="3" t="s">
        <v>11</v>
      </c>
    </row>
    <row r="590" spans="1:12" x14ac:dyDescent="0.35">
      <c r="A590" s="3">
        <v>103428680</v>
      </c>
      <c r="B590" s="3" t="s">
        <v>2706</v>
      </c>
      <c r="C590" s="3" t="s">
        <v>10694</v>
      </c>
      <c r="D590" s="7">
        <v>0.25215277777777778</v>
      </c>
      <c r="E590" s="8" t="str">
        <f t="shared" si="10"/>
        <v>2022-07-11</v>
      </c>
      <c r="F590" s="3" t="s">
        <v>9</v>
      </c>
      <c r="G590" s="3" t="s">
        <v>5</v>
      </c>
      <c r="H590" s="3" t="s">
        <v>10</v>
      </c>
      <c r="I590" s="3" t="s">
        <v>2707</v>
      </c>
      <c r="J590" s="3" t="s">
        <v>2708</v>
      </c>
      <c r="K590" s="4">
        <v>3789.6</v>
      </c>
      <c r="L590" s="3" t="s">
        <v>11</v>
      </c>
    </row>
    <row r="591" spans="1:12" x14ac:dyDescent="0.35">
      <c r="A591" s="3">
        <v>103428679</v>
      </c>
      <c r="B591" s="3" t="s">
        <v>2709</v>
      </c>
      <c r="C591" s="3" t="s">
        <v>10694</v>
      </c>
      <c r="D591" s="7">
        <v>0.25178240740740737</v>
      </c>
      <c r="E591" s="8" t="str">
        <f t="shared" si="10"/>
        <v>2022-07-11</v>
      </c>
      <c r="F591" s="3" t="s">
        <v>9</v>
      </c>
      <c r="G591" s="3" t="s">
        <v>5</v>
      </c>
      <c r="H591" s="3" t="s">
        <v>10</v>
      </c>
      <c r="I591" s="3" t="s">
        <v>2710</v>
      </c>
      <c r="J591" s="3" t="s">
        <v>2711</v>
      </c>
      <c r="K591" s="3">
        <v>797.05</v>
      </c>
      <c r="L591" s="3" t="s">
        <v>11</v>
      </c>
    </row>
    <row r="592" spans="1:12" x14ac:dyDescent="0.35">
      <c r="A592" s="3">
        <v>103428575</v>
      </c>
      <c r="B592" s="3" t="s">
        <v>2712</v>
      </c>
      <c r="C592" s="3" t="s">
        <v>10694</v>
      </c>
      <c r="D592" s="7">
        <v>0.25153935185185183</v>
      </c>
      <c r="E592" s="8" t="str">
        <f t="shared" si="10"/>
        <v>2022-07-11</v>
      </c>
      <c r="F592" s="3" t="s">
        <v>9</v>
      </c>
      <c r="G592" s="3" t="s">
        <v>5</v>
      </c>
      <c r="H592" s="3" t="s">
        <v>10</v>
      </c>
      <c r="I592" s="3" t="s">
        <v>2713</v>
      </c>
      <c r="J592" s="3" t="s">
        <v>2714</v>
      </c>
      <c r="K592" s="4">
        <v>1984.6</v>
      </c>
      <c r="L592" s="3" t="s">
        <v>11</v>
      </c>
    </row>
    <row r="593" spans="1:12" x14ac:dyDescent="0.35">
      <c r="A593" s="3">
        <v>103428678</v>
      </c>
      <c r="B593" s="3" t="s">
        <v>2715</v>
      </c>
      <c r="C593" s="3" t="s">
        <v>10694</v>
      </c>
      <c r="D593" s="7">
        <v>0.25079861111111112</v>
      </c>
      <c r="E593" s="8" t="str">
        <f t="shared" si="10"/>
        <v>2022-07-11</v>
      </c>
      <c r="F593" s="3" t="s">
        <v>9</v>
      </c>
      <c r="G593" s="3" t="s">
        <v>5</v>
      </c>
      <c r="H593" s="3" t="s">
        <v>10</v>
      </c>
      <c r="I593" s="3" t="s">
        <v>2716</v>
      </c>
      <c r="J593" s="3" t="s">
        <v>2717</v>
      </c>
      <c r="K593" s="3">
        <v>659</v>
      </c>
      <c r="L593" s="3" t="s">
        <v>11</v>
      </c>
    </row>
    <row r="594" spans="1:12" x14ac:dyDescent="0.35">
      <c r="A594" s="3">
        <v>103428670</v>
      </c>
      <c r="B594" s="3" t="s">
        <v>2718</v>
      </c>
      <c r="C594" s="3" t="s">
        <v>10694</v>
      </c>
      <c r="D594" s="7">
        <v>0.24791666666666667</v>
      </c>
      <c r="E594" s="8" t="str">
        <f t="shared" si="10"/>
        <v>2022-07-11</v>
      </c>
      <c r="F594" s="3" t="s">
        <v>9</v>
      </c>
      <c r="G594" s="3" t="s">
        <v>5</v>
      </c>
      <c r="H594" s="3" t="s">
        <v>10</v>
      </c>
      <c r="I594" s="3" t="s">
        <v>2719</v>
      </c>
      <c r="J594" s="3" t="s">
        <v>2720</v>
      </c>
      <c r="K594" s="3">
        <v>329</v>
      </c>
      <c r="L594" s="3" t="s">
        <v>11</v>
      </c>
    </row>
    <row r="595" spans="1:12" x14ac:dyDescent="0.35">
      <c r="A595" s="3">
        <v>103428668</v>
      </c>
      <c r="B595" s="3" t="s">
        <v>2721</v>
      </c>
      <c r="C595" s="3" t="s">
        <v>10694</v>
      </c>
      <c r="D595" s="7">
        <v>0.24576388888888889</v>
      </c>
      <c r="E595" s="8" t="str">
        <f t="shared" si="10"/>
        <v>2022-07-11</v>
      </c>
      <c r="F595" s="3" t="s">
        <v>9</v>
      </c>
      <c r="G595" s="3" t="s">
        <v>5</v>
      </c>
      <c r="H595" s="3" t="s">
        <v>12</v>
      </c>
      <c r="I595" s="3" t="s">
        <v>2722</v>
      </c>
      <c r="J595" s="3" t="s">
        <v>2723</v>
      </c>
      <c r="K595" s="4">
        <v>4749.05</v>
      </c>
      <c r="L595" s="3" t="s">
        <v>11</v>
      </c>
    </row>
    <row r="596" spans="1:12" x14ac:dyDescent="0.35">
      <c r="A596" s="3">
        <v>103428565</v>
      </c>
      <c r="B596" s="3" t="s">
        <v>2724</v>
      </c>
      <c r="C596" s="3" t="s">
        <v>10694</v>
      </c>
      <c r="D596" s="7">
        <v>0.24533564814814815</v>
      </c>
      <c r="E596" s="8" t="str">
        <f t="shared" si="10"/>
        <v>2022-07-11</v>
      </c>
      <c r="F596" s="3" t="s">
        <v>9</v>
      </c>
      <c r="G596" s="3" t="s">
        <v>5</v>
      </c>
      <c r="H596" s="3" t="s">
        <v>10</v>
      </c>
      <c r="I596" s="3" t="s">
        <v>27</v>
      </c>
      <c r="J596" s="3" t="s">
        <v>28</v>
      </c>
      <c r="K596" s="5">
        <v>1399</v>
      </c>
      <c r="L596" s="3" t="s">
        <v>11</v>
      </c>
    </row>
    <row r="597" spans="1:12" x14ac:dyDescent="0.35">
      <c r="A597" s="3">
        <v>103428463</v>
      </c>
      <c r="B597" s="3" t="s">
        <v>2725</v>
      </c>
      <c r="C597" s="3" t="s">
        <v>10694</v>
      </c>
      <c r="D597" s="7">
        <v>0.24512731481481484</v>
      </c>
      <c r="E597" s="8" t="str">
        <f t="shared" si="10"/>
        <v>2022-07-11</v>
      </c>
      <c r="F597" s="3" t="s">
        <v>9</v>
      </c>
      <c r="G597" s="3" t="s">
        <v>5</v>
      </c>
      <c r="H597" s="3" t="s">
        <v>10</v>
      </c>
      <c r="I597" s="3" t="s">
        <v>2726</v>
      </c>
      <c r="J597" s="3" t="s">
        <v>2727</v>
      </c>
      <c r="K597" s="5">
        <v>2199</v>
      </c>
      <c r="L597" s="3" t="s">
        <v>11</v>
      </c>
    </row>
    <row r="598" spans="1:12" x14ac:dyDescent="0.35">
      <c r="A598" s="3">
        <v>103428562</v>
      </c>
      <c r="B598" s="3" t="s">
        <v>2728</v>
      </c>
      <c r="C598" s="3" t="s">
        <v>10694</v>
      </c>
      <c r="D598" s="7">
        <v>0.24315972222222224</v>
      </c>
      <c r="E598" s="8" t="str">
        <f t="shared" si="10"/>
        <v>2022-07-11</v>
      </c>
      <c r="F598" s="3" t="s">
        <v>9</v>
      </c>
      <c r="G598" s="3" t="s">
        <v>5</v>
      </c>
      <c r="H598" s="3" t="s">
        <v>10</v>
      </c>
      <c r="I598" s="3" t="s">
        <v>2729</v>
      </c>
      <c r="J598" s="3" t="s">
        <v>2730</v>
      </c>
      <c r="K598" s="4">
        <v>3324.05</v>
      </c>
      <c r="L598" s="3" t="s">
        <v>11</v>
      </c>
    </row>
    <row r="599" spans="1:12" x14ac:dyDescent="0.35">
      <c r="A599" s="3">
        <v>103428457</v>
      </c>
      <c r="B599" s="3" t="s">
        <v>2731</v>
      </c>
      <c r="C599" s="3" t="s">
        <v>10694</v>
      </c>
      <c r="D599" s="7">
        <v>0.24312500000000001</v>
      </c>
      <c r="E599" s="8" t="str">
        <f t="shared" si="10"/>
        <v>2022-07-11</v>
      </c>
      <c r="F599" s="3" t="s">
        <v>9</v>
      </c>
      <c r="G599" s="3" t="s">
        <v>5</v>
      </c>
      <c r="H599" s="3" t="s">
        <v>10</v>
      </c>
      <c r="I599" s="3" t="s">
        <v>2732</v>
      </c>
      <c r="J599" s="3" t="s">
        <v>2733</v>
      </c>
      <c r="K599" s="5">
        <v>2327</v>
      </c>
      <c r="L599" s="3" t="s">
        <v>11</v>
      </c>
    </row>
    <row r="600" spans="1:12" x14ac:dyDescent="0.35">
      <c r="A600" s="3">
        <v>103428456</v>
      </c>
      <c r="B600" s="3" t="s">
        <v>2734</v>
      </c>
      <c r="C600" s="3" t="s">
        <v>10694</v>
      </c>
      <c r="D600" s="7">
        <v>0.24278935185185188</v>
      </c>
      <c r="E600" s="8" t="str">
        <f t="shared" si="10"/>
        <v>2022-07-11</v>
      </c>
      <c r="F600" s="3" t="s">
        <v>9</v>
      </c>
      <c r="G600" s="3" t="s">
        <v>5</v>
      </c>
      <c r="H600" s="3" t="s">
        <v>12</v>
      </c>
      <c r="I600" s="3" t="s">
        <v>2735</v>
      </c>
      <c r="J600" s="3" t="s">
        <v>2736</v>
      </c>
      <c r="K600" s="4">
        <v>1519.05</v>
      </c>
      <c r="L600" s="3" t="s">
        <v>11</v>
      </c>
    </row>
    <row r="601" spans="1:12" x14ac:dyDescent="0.35">
      <c r="A601" s="3">
        <v>103428455</v>
      </c>
      <c r="B601" s="3" t="s">
        <v>2737</v>
      </c>
      <c r="C601" s="3" t="s">
        <v>10694</v>
      </c>
      <c r="D601" s="7">
        <v>0.24273148148148149</v>
      </c>
      <c r="E601" s="8" t="str">
        <f t="shared" si="10"/>
        <v>2022-07-11</v>
      </c>
      <c r="F601" s="3" t="s">
        <v>9</v>
      </c>
      <c r="G601" s="3" t="s">
        <v>5</v>
      </c>
      <c r="H601" s="3" t="s">
        <v>10</v>
      </c>
      <c r="I601" s="3" t="s">
        <v>2738</v>
      </c>
      <c r="J601" s="3" t="s">
        <v>2739</v>
      </c>
      <c r="K601" s="5">
        <v>3249</v>
      </c>
      <c r="L601" s="3" t="s">
        <v>11</v>
      </c>
    </row>
    <row r="602" spans="1:12" x14ac:dyDescent="0.35">
      <c r="A602" s="3">
        <v>103428561</v>
      </c>
      <c r="B602" s="3" t="s">
        <v>2740</v>
      </c>
      <c r="C602" s="3" t="s">
        <v>10694</v>
      </c>
      <c r="D602" s="7">
        <v>0.24271990740740743</v>
      </c>
      <c r="E602" s="8" t="str">
        <f t="shared" si="10"/>
        <v>2022-07-11</v>
      </c>
      <c r="F602" s="3" t="s">
        <v>9</v>
      </c>
      <c r="G602" s="3" t="s">
        <v>5</v>
      </c>
      <c r="H602" s="3" t="s">
        <v>10</v>
      </c>
      <c r="I602" s="3" t="s">
        <v>2741</v>
      </c>
      <c r="J602" s="3" t="s">
        <v>2742</v>
      </c>
      <c r="K602" s="5">
        <v>2249</v>
      </c>
      <c r="L602" s="3" t="s">
        <v>11</v>
      </c>
    </row>
    <row r="603" spans="1:12" x14ac:dyDescent="0.35">
      <c r="A603" s="3">
        <v>103428557</v>
      </c>
      <c r="B603" s="3" t="s">
        <v>2743</v>
      </c>
      <c r="C603" s="3" t="s">
        <v>10694</v>
      </c>
      <c r="D603" s="7">
        <v>0.24244212962962963</v>
      </c>
      <c r="E603" s="8" t="str">
        <f t="shared" si="10"/>
        <v>2022-07-11</v>
      </c>
      <c r="F603" s="3" t="s">
        <v>9</v>
      </c>
      <c r="G603" s="3" t="s">
        <v>5</v>
      </c>
      <c r="H603" s="3" t="s">
        <v>10</v>
      </c>
      <c r="I603" s="3" t="s">
        <v>2744</v>
      </c>
      <c r="J603" s="3" t="s">
        <v>2745</v>
      </c>
      <c r="K603" s="3">
        <v>417.05</v>
      </c>
      <c r="L603" s="3" t="s">
        <v>11</v>
      </c>
    </row>
    <row r="604" spans="1:12" x14ac:dyDescent="0.35">
      <c r="A604" s="3">
        <v>103428556</v>
      </c>
      <c r="B604" s="3" t="s">
        <v>2746</v>
      </c>
      <c r="C604" s="3" t="s">
        <v>10694</v>
      </c>
      <c r="D604" s="7">
        <v>0.24221064814814816</v>
      </c>
      <c r="E604" s="8" t="str">
        <f t="shared" si="10"/>
        <v>2022-07-11</v>
      </c>
      <c r="F604" s="3" t="s">
        <v>9</v>
      </c>
      <c r="G604" s="3" t="s">
        <v>5</v>
      </c>
      <c r="H604" s="3" t="s">
        <v>10</v>
      </c>
      <c r="I604" s="3" t="s">
        <v>2747</v>
      </c>
      <c r="J604" s="3" t="s">
        <v>2748</v>
      </c>
      <c r="K604" s="4">
        <v>2056.8000000000002</v>
      </c>
      <c r="L604" s="3" t="s">
        <v>11</v>
      </c>
    </row>
    <row r="605" spans="1:12" x14ac:dyDescent="0.35">
      <c r="A605" s="3">
        <v>103428451</v>
      </c>
      <c r="B605" s="3" t="s">
        <v>2749</v>
      </c>
      <c r="C605" s="3" t="s">
        <v>10694</v>
      </c>
      <c r="D605" s="7">
        <v>0.24116898148148147</v>
      </c>
      <c r="E605" s="8" t="str">
        <f t="shared" si="10"/>
        <v>2022-07-11</v>
      </c>
      <c r="F605" s="3" t="s">
        <v>9</v>
      </c>
      <c r="G605" s="3" t="s">
        <v>5</v>
      </c>
      <c r="H605" s="3" t="s">
        <v>10</v>
      </c>
      <c r="I605" s="3" t="s">
        <v>2750</v>
      </c>
      <c r="J605" s="3" t="s">
        <v>2751</v>
      </c>
      <c r="K605" s="4">
        <v>1025.05</v>
      </c>
      <c r="L605" s="3" t="s">
        <v>11</v>
      </c>
    </row>
    <row r="606" spans="1:12" x14ac:dyDescent="0.35">
      <c r="A606" s="3">
        <v>103428550</v>
      </c>
      <c r="B606" s="3" t="s">
        <v>2752</v>
      </c>
      <c r="C606" s="3" t="s">
        <v>10694</v>
      </c>
      <c r="D606" s="7">
        <v>0.24037037037037037</v>
      </c>
      <c r="E606" s="8" t="str">
        <f t="shared" si="10"/>
        <v>2022-07-11</v>
      </c>
      <c r="F606" s="3" t="s">
        <v>9</v>
      </c>
      <c r="G606" s="3" t="s">
        <v>5</v>
      </c>
      <c r="H606" s="3" t="s">
        <v>10</v>
      </c>
      <c r="I606" s="3" t="s">
        <v>2753</v>
      </c>
      <c r="J606" s="3" t="s">
        <v>2754</v>
      </c>
      <c r="K606" s="4">
        <v>2534.6</v>
      </c>
      <c r="L606" s="3" t="s">
        <v>11</v>
      </c>
    </row>
    <row r="607" spans="1:12" x14ac:dyDescent="0.35">
      <c r="A607" s="3">
        <v>103428546</v>
      </c>
      <c r="B607" s="3" t="s">
        <v>2755</v>
      </c>
      <c r="C607" s="3" t="s">
        <v>10694</v>
      </c>
      <c r="D607" s="7">
        <v>0.23884259259259258</v>
      </c>
      <c r="E607" s="8" t="str">
        <f t="shared" si="10"/>
        <v>2022-07-11</v>
      </c>
      <c r="F607" s="3" t="s">
        <v>9</v>
      </c>
      <c r="G607" s="3" t="s">
        <v>5</v>
      </c>
      <c r="H607" s="3" t="s">
        <v>10</v>
      </c>
      <c r="I607" s="3" t="s">
        <v>2756</v>
      </c>
      <c r="J607" s="3" t="s">
        <v>2757</v>
      </c>
      <c r="K607" s="4">
        <v>2848.1</v>
      </c>
      <c r="L607" s="3" t="s">
        <v>11</v>
      </c>
    </row>
    <row r="608" spans="1:12" x14ac:dyDescent="0.35">
      <c r="A608" s="3">
        <v>103428442</v>
      </c>
      <c r="B608" s="3" t="s">
        <v>2758</v>
      </c>
      <c r="C608" s="3" t="s">
        <v>10694</v>
      </c>
      <c r="D608" s="7">
        <v>0.23685185185185187</v>
      </c>
      <c r="E608" s="8" t="str">
        <f t="shared" si="10"/>
        <v>2022-07-11</v>
      </c>
      <c r="F608" s="3" t="s">
        <v>9</v>
      </c>
      <c r="G608" s="3" t="s">
        <v>5</v>
      </c>
      <c r="H608" s="3" t="s">
        <v>10</v>
      </c>
      <c r="I608" s="3" t="s">
        <v>2759</v>
      </c>
      <c r="J608" s="3" t="s">
        <v>2760</v>
      </c>
      <c r="K608" s="5">
        <v>1439</v>
      </c>
      <c r="L608" s="3" t="s">
        <v>11</v>
      </c>
    </row>
    <row r="609" spans="1:12" x14ac:dyDescent="0.35">
      <c r="A609" s="3">
        <v>103428441</v>
      </c>
      <c r="B609" s="3" t="s">
        <v>2761</v>
      </c>
      <c r="C609" s="3" t="s">
        <v>10694</v>
      </c>
      <c r="D609" s="7">
        <v>0.23655092592592594</v>
      </c>
      <c r="E609" s="8" t="str">
        <f t="shared" si="10"/>
        <v>2022-07-11</v>
      </c>
      <c r="F609" s="3" t="s">
        <v>9</v>
      </c>
      <c r="G609" s="3" t="s">
        <v>5</v>
      </c>
      <c r="H609" s="3" t="s">
        <v>10</v>
      </c>
      <c r="I609" s="3" t="s">
        <v>2762</v>
      </c>
      <c r="J609" s="3" t="s">
        <v>2763</v>
      </c>
      <c r="K609" s="3">
        <v>899</v>
      </c>
      <c r="L609" s="3" t="s">
        <v>11</v>
      </c>
    </row>
    <row r="610" spans="1:12" x14ac:dyDescent="0.35">
      <c r="A610" s="3">
        <v>103428436</v>
      </c>
      <c r="B610" s="3" t="s">
        <v>2764</v>
      </c>
      <c r="C610" s="3" t="s">
        <v>10694</v>
      </c>
      <c r="D610" s="7">
        <v>0.23403935185185185</v>
      </c>
      <c r="E610" s="8" t="str">
        <f t="shared" si="10"/>
        <v>2022-07-11</v>
      </c>
      <c r="F610" s="3" t="s">
        <v>9</v>
      </c>
      <c r="G610" s="3" t="s">
        <v>5</v>
      </c>
      <c r="H610" s="3" t="s">
        <v>10</v>
      </c>
      <c r="I610" s="3" t="s">
        <v>2765</v>
      </c>
      <c r="J610" s="3" t="s">
        <v>2766</v>
      </c>
      <c r="K610" s="4">
        <v>3656.55</v>
      </c>
      <c r="L610" s="3" t="s">
        <v>11</v>
      </c>
    </row>
    <row r="611" spans="1:12" x14ac:dyDescent="0.35">
      <c r="A611" s="3">
        <v>103428535</v>
      </c>
      <c r="B611" s="3" t="s">
        <v>2764</v>
      </c>
      <c r="C611" s="3" t="s">
        <v>10694</v>
      </c>
      <c r="D611" s="7">
        <v>0.23403935185185185</v>
      </c>
      <c r="E611" s="8" t="str">
        <f t="shared" si="10"/>
        <v>2022-07-11</v>
      </c>
      <c r="F611" s="3" t="s">
        <v>9</v>
      </c>
      <c r="G611" s="3" t="s">
        <v>5</v>
      </c>
      <c r="H611" s="3" t="s">
        <v>10</v>
      </c>
      <c r="I611" s="3" t="s">
        <v>2767</v>
      </c>
      <c r="J611" s="3" t="s">
        <v>2768</v>
      </c>
      <c r="K611" s="4">
        <v>2345.6</v>
      </c>
      <c r="L611" s="3" t="s">
        <v>11</v>
      </c>
    </row>
    <row r="612" spans="1:12" x14ac:dyDescent="0.35">
      <c r="A612" s="3">
        <v>103428434</v>
      </c>
      <c r="B612" s="3" t="s">
        <v>2769</v>
      </c>
      <c r="C612" s="3" t="s">
        <v>10694</v>
      </c>
      <c r="D612" s="7">
        <v>0.23385416666666667</v>
      </c>
      <c r="E612" s="8" t="str">
        <f t="shared" si="10"/>
        <v>2022-07-11</v>
      </c>
      <c r="F612" s="3" t="s">
        <v>9</v>
      </c>
      <c r="G612" s="3" t="s">
        <v>5</v>
      </c>
      <c r="H612" s="3" t="s">
        <v>10</v>
      </c>
      <c r="I612" s="3" t="s">
        <v>2770</v>
      </c>
      <c r="J612" s="3" t="s">
        <v>2771</v>
      </c>
      <c r="K612" s="4">
        <v>2868.05</v>
      </c>
      <c r="L612" s="3" t="s">
        <v>11</v>
      </c>
    </row>
    <row r="613" spans="1:12" x14ac:dyDescent="0.35">
      <c r="A613" s="3">
        <v>103428431</v>
      </c>
      <c r="B613" s="3" t="s">
        <v>2772</v>
      </c>
      <c r="C613" s="3" t="s">
        <v>10694</v>
      </c>
      <c r="D613" s="7">
        <v>0.23329861111111114</v>
      </c>
      <c r="E613" s="8" t="str">
        <f t="shared" si="10"/>
        <v>2022-07-11</v>
      </c>
      <c r="F613" s="3" t="s">
        <v>9</v>
      </c>
      <c r="G613" s="3" t="s">
        <v>5</v>
      </c>
      <c r="H613" s="3" t="s">
        <v>10</v>
      </c>
      <c r="I613" s="3" t="s">
        <v>2773</v>
      </c>
      <c r="J613" s="3" t="s">
        <v>2774</v>
      </c>
      <c r="K613" s="5">
        <v>2399</v>
      </c>
      <c r="L613" s="3" t="s">
        <v>11</v>
      </c>
    </row>
    <row r="614" spans="1:12" x14ac:dyDescent="0.35">
      <c r="A614" s="3">
        <v>103428429</v>
      </c>
      <c r="B614" s="3" t="s">
        <v>2775</v>
      </c>
      <c r="C614" s="3" t="s">
        <v>10694</v>
      </c>
      <c r="D614" s="7">
        <v>0.23248842592592592</v>
      </c>
      <c r="E614" s="8" t="str">
        <f t="shared" si="10"/>
        <v>2022-07-11</v>
      </c>
      <c r="F614" s="3" t="s">
        <v>9</v>
      </c>
      <c r="G614" s="3" t="s">
        <v>5</v>
      </c>
      <c r="H614" s="3" t="s">
        <v>10</v>
      </c>
      <c r="I614" s="3" t="s">
        <v>2776</v>
      </c>
      <c r="J614" s="3" t="s">
        <v>2777</v>
      </c>
      <c r="K614" s="4">
        <v>1939.47</v>
      </c>
      <c r="L614" s="3" t="s">
        <v>11</v>
      </c>
    </row>
    <row r="615" spans="1:12" x14ac:dyDescent="0.35">
      <c r="A615" s="3">
        <v>103428424</v>
      </c>
      <c r="B615" s="3" t="s">
        <v>2778</v>
      </c>
      <c r="C615" s="3" t="s">
        <v>10694</v>
      </c>
      <c r="D615" s="7">
        <v>0.22975694444444442</v>
      </c>
      <c r="E615" s="8">
        <f>IF(D615 &gt; TIME(5,30,0), C615+0, C615 - 1)</f>
        <v>44753</v>
      </c>
      <c r="F615" s="3" t="s">
        <v>9</v>
      </c>
      <c r="G615" s="3" t="s">
        <v>5</v>
      </c>
      <c r="H615" s="3" t="s">
        <v>10</v>
      </c>
      <c r="I615" s="3" t="s">
        <v>2779</v>
      </c>
      <c r="J615" s="3" t="s">
        <v>2780</v>
      </c>
      <c r="K615" s="4">
        <v>1880.14</v>
      </c>
      <c r="L615" s="3" t="s">
        <v>11</v>
      </c>
    </row>
    <row r="616" spans="1:12" x14ac:dyDescent="0.35">
      <c r="A616" s="3">
        <v>103428524</v>
      </c>
      <c r="B616" s="3" t="s">
        <v>2781</v>
      </c>
      <c r="C616" s="3" t="s">
        <v>10694</v>
      </c>
      <c r="D616" s="7">
        <v>0.22888888888888889</v>
      </c>
      <c r="E616" s="8">
        <f t="shared" si="10"/>
        <v>44752</v>
      </c>
      <c r="F616" s="3" t="s">
        <v>9</v>
      </c>
      <c r="G616" s="3" t="s">
        <v>5</v>
      </c>
      <c r="H616" s="3" t="s">
        <v>10</v>
      </c>
      <c r="I616" s="3" t="s">
        <v>2782</v>
      </c>
      <c r="J616" s="3" t="s">
        <v>2783</v>
      </c>
      <c r="K616" s="4">
        <v>2849.05</v>
      </c>
      <c r="L616" s="3" t="s">
        <v>11</v>
      </c>
    </row>
    <row r="617" spans="1:12" x14ac:dyDescent="0.35">
      <c r="A617" s="3">
        <v>103428420</v>
      </c>
      <c r="B617" s="3" t="s">
        <v>2784</v>
      </c>
      <c r="C617" s="3" t="s">
        <v>10694</v>
      </c>
      <c r="D617" s="7">
        <v>0.2272800925925926</v>
      </c>
      <c r="E617" s="8">
        <f t="shared" si="10"/>
        <v>44752</v>
      </c>
      <c r="F617" s="3" t="s">
        <v>9</v>
      </c>
      <c r="G617" s="3" t="s">
        <v>5</v>
      </c>
      <c r="H617" s="3" t="s">
        <v>10</v>
      </c>
      <c r="I617" s="3" t="s">
        <v>2785</v>
      </c>
      <c r="J617" s="3" t="s">
        <v>2786</v>
      </c>
      <c r="K617" s="4">
        <v>1804.1</v>
      </c>
      <c r="L617" s="3" t="s">
        <v>11</v>
      </c>
    </row>
    <row r="618" spans="1:12" x14ac:dyDescent="0.35">
      <c r="A618" s="3">
        <v>103428418</v>
      </c>
      <c r="B618" s="3" t="s">
        <v>2787</v>
      </c>
      <c r="C618" s="3" t="s">
        <v>10694</v>
      </c>
      <c r="D618" s="7">
        <v>0.2263425925925926</v>
      </c>
      <c r="E618" s="8">
        <f t="shared" si="10"/>
        <v>44752</v>
      </c>
      <c r="F618" s="3" t="s">
        <v>9</v>
      </c>
      <c r="G618" s="3" t="s">
        <v>5</v>
      </c>
      <c r="H618" s="3" t="s">
        <v>12</v>
      </c>
      <c r="I618" s="3" t="s">
        <v>2788</v>
      </c>
      <c r="J618" s="3" t="s">
        <v>2789</v>
      </c>
      <c r="K618" s="5">
        <v>4799</v>
      </c>
      <c r="L618" s="3" t="s">
        <v>11</v>
      </c>
    </row>
    <row r="619" spans="1:12" x14ac:dyDescent="0.35">
      <c r="A619" s="3">
        <v>103428416</v>
      </c>
      <c r="B619" s="3" t="s">
        <v>2790</v>
      </c>
      <c r="C619" s="3" t="s">
        <v>10694</v>
      </c>
      <c r="D619" s="7">
        <v>0.22561342592592593</v>
      </c>
      <c r="E619" s="8">
        <f t="shared" si="10"/>
        <v>44752</v>
      </c>
      <c r="F619" s="3" t="s">
        <v>9</v>
      </c>
      <c r="G619" s="3" t="s">
        <v>5</v>
      </c>
      <c r="H619" s="3" t="s">
        <v>10</v>
      </c>
      <c r="I619" s="3" t="s">
        <v>2791</v>
      </c>
      <c r="J619" s="3" t="s">
        <v>2792</v>
      </c>
      <c r="K619" s="4">
        <v>1686.75</v>
      </c>
      <c r="L619" s="3" t="s">
        <v>11</v>
      </c>
    </row>
    <row r="620" spans="1:12" x14ac:dyDescent="0.35">
      <c r="A620" s="3">
        <v>103428412</v>
      </c>
      <c r="B620" s="3" t="s">
        <v>2793</v>
      </c>
      <c r="C620" s="3" t="s">
        <v>10694</v>
      </c>
      <c r="D620" s="7">
        <v>0.22521990740740741</v>
      </c>
      <c r="E620" s="8">
        <f t="shared" si="10"/>
        <v>44752</v>
      </c>
      <c r="F620" s="3" t="s">
        <v>9</v>
      </c>
      <c r="G620" s="3" t="s">
        <v>5</v>
      </c>
      <c r="H620" s="3" t="s">
        <v>12</v>
      </c>
      <c r="I620" s="3" t="s">
        <v>2794</v>
      </c>
      <c r="J620" s="3" t="s">
        <v>2795</v>
      </c>
      <c r="K620" s="5">
        <v>1499</v>
      </c>
      <c r="L620" s="3" t="s">
        <v>11</v>
      </c>
    </row>
    <row r="621" spans="1:12" x14ac:dyDescent="0.35">
      <c r="A621" s="3">
        <v>103428510</v>
      </c>
      <c r="B621" s="3" t="s">
        <v>2796</v>
      </c>
      <c r="C621" s="3" t="s">
        <v>10694</v>
      </c>
      <c r="D621" s="7">
        <v>0.22510416666666666</v>
      </c>
      <c r="E621" s="8">
        <f t="shared" si="10"/>
        <v>44752</v>
      </c>
      <c r="F621" s="3" t="s">
        <v>9</v>
      </c>
      <c r="G621" s="3" t="s">
        <v>5</v>
      </c>
      <c r="H621" s="3" t="s">
        <v>10</v>
      </c>
      <c r="I621" s="3" t="s">
        <v>2797</v>
      </c>
      <c r="J621" s="3" t="s">
        <v>2798</v>
      </c>
      <c r="K621" s="5">
        <v>3899</v>
      </c>
      <c r="L621" s="3" t="s">
        <v>11</v>
      </c>
    </row>
    <row r="622" spans="1:12" x14ac:dyDescent="0.35">
      <c r="A622" s="3">
        <v>103428504</v>
      </c>
      <c r="B622" s="3" t="s">
        <v>2799</v>
      </c>
      <c r="C622" s="3" t="s">
        <v>10694</v>
      </c>
      <c r="D622" s="7">
        <v>0.22217592592592594</v>
      </c>
      <c r="E622" s="8">
        <f t="shared" si="10"/>
        <v>44752</v>
      </c>
      <c r="F622" s="3" t="s">
        <v>9</v>
      </c>
      <c r="G622" s="3" t="s">
        <v>5</v>
      </c>
      <c r="H622" s="3" t="s">
        <v>10</v>
      </c>
      <c r="I622" s="3" t="s">
        <v>2800</v>
      </c>
      <c r="J622" s="3" t="s">
        <v>2801</v>
      </c>
      <c r="K622" s="5">
        <v>3569</v>
      </c>
      <c r="L622" s="3" t="s">
        <v>11</v>
      </c>
    </row>
    <row r="623" spans="1:12" x14ac:dyDescent="0.35">
      <c r="A623" s="3">
        <v>103428491</v>
      </c>
      <c r="B623" s="3" t="s">
        <v>2802</v>
      </c>
      <c r="C623" s="3" t="s">
        <v>10694</v>
      </c>
      <c r="D623" s="7">
        <v>0.21857638888888889</v>
      </c>
      <c r="E623" s="8">
        <f t="shared" si="10"/>
        <v>44752</v>
      </c>
      <c r="F623" s="3" t="s">
        <v>9</v>
      </c>
      <c r="G623" s="3" t="s">
        <v>5</v>
      </c>
      <c r="H623" s="3" t="s">
        <v>10</v>
      </c>
      <c r="I623" s="3" t="s">
        <v>2803</v>
      </c>
      <c r="J623" s="3" t="s">
        <v>2804</v>
      </c>
      <c r="K623" s="4">
        <v>1079.0999999999999</v>
      </c>
      <c r="L623" s="3" t="s">
        <v>11</v>
      </c>
    </row>
    <row r="624" spans="1:12" x14ac:dyDescent="0.35">
      <c r="A624" s="3">
        <v>103428397</v>
      </c>
      <c r="B624" s="3" t="s">
        <v>2805</v>
      </c>
      <c r="C624" s="3" t="s">
        <v>10694</v>
      </c>
      <c r="D624" s="7">
        <v>0.2177199074074074</v>
      </c>
      <c r="E624" s="8">
        <f t="shared" si="10"/>
        <v>44752</v>
      </c>
      <c r="F624" s="3" t="s">
        <v>9</v>
      </c>
      <c r="G624" s="3" t="s">
        <v>5</v>
      </c>
      <c r="H624" s="3" t="s">
        <v>10</v>
      </c>
      <c r="I624" s="3" t="s">
        <v>2806</v>
      </c>
      <c r="J624" s="3" t="s">
        <v>2807</v>
      </c>
      <c r="K624" s="4">
        <v>3337.44</v>
      </c>
      <c r="L624" s="3" t="s">
        <v>11</v>
      </c>
    </row>
    <row r="625" spans="1:12" x14ac:dyDescent="0.35">
      <c r="A625" s="3">
        <v>103428396</v>
      </c>
      <c r="B625" s="3" t="s">
        <v>2808</v>
      </c>
      <c r="C625" s="3" t="s">
        <v>10694</v>
      </c>
      <c r="D625" s="7">
        <v>0.21732638888888889</v>
      </c>
      <c r="E625" s="8">
        <f t="shared" si="10"/>
        <v>44752</v>
      </c>
      <c r="F625" s="3" t="s">
        <v>9</v>
      </c>
      <c r="G625" s="3" t="s">
        <v>5</v>
      </c>
      <c r="H625" s="3" t="s">
        <v>10</v>
      </c>
      <c r="I625" s="3" t="s">
        <v>2809</v>
      </c>
      <c r="J625" s="3" t="s">
        <v>2810</v>
      </c>
      <c r="K625" s="4">
        <v>1566.55</v>
      </c>
      <c r="L625" s="3" t="s">
        <v>11</v>
      </c>
    </row>
    <row r="626" spans="1:12" x14ac:dyDescent="0.35">
      <c r="A626" s="3">
        <v>103428485</v>
      </c>
      <c r="B626" s="3" t="s">
        <v>2811</v>
      </c>
      <c r="C626" s="3" t="s">
        <v>10694</v>
      </c>
      <c r="D626" s="7">
        <v>0.21356481481481482</v>
      </c>
      <c r="E626" s="8">
        <f t="shared" si="10"/>
        <v>44752</v>
      </c>
      <c r="F626" s="3" t="s">
        <v>9</v>
      </c>
      <c r="G626" s="3" t="s">
        <v>5</v>
      </c>
      <c r="H626" s="3" t="s">
        <v>10</v>
      </c>
      <c r="I626" s="3" t="s">
        <v>2812</v>
      </c>
      <c r="J626" s="3" t="s">
        <v>2813</v>
      </c>
      <c r="K626" s="3">
        <v>554.89</v>
      </c>
      <c r="L626" s="3" t="s">
        <v>11</v>
      </c>
    </row>
    <row r="627" spans="1:12" x14ac:dyDescent="0.35">
      <c r="A627" s="3">
        <v>103428484</v>
      </c>
      <c r="B627" s="3" t="s">
        <v>2814</v>
      </c>
      <c r="C627" s="3" t="s">
        <v>10694</v>
      </c>
      <c r="D627" s="7">
        <v>0.21309027777777778</v>
      </c>
      <c r="E627" s="8">
        <f t="shared" si="10"/>
        <v>44752</v>
      </c>
      <c r="F627" s="3" t="s">
        <v>9</v>
      </c>
      <c r="G627" s="3" t="s">
        <v>5</v>
      </c>
      <c r="H627" s="3" t="s">
        <v>10</v>
      </c>
      <c r="I627" s="3" t="s">
        <v>2815</v>
      </c>
      <c r="J627" s="3" t="s">
        <v>2816</v>
      </c>
      <c r="K627" s="4">
        <v>3656.55</v>
      </c>
      <c r="L627" s="3" t="s">
        <v>11</v>
      </c>
    </row>
    <row r="628" spans="1:12" x14ac:dyDescent="0.35">
      <c r="A628" s="3">
        <v>103428483</v>
      </c>
      <c r="B628" s="3" t="s">
        <v>2817</v>
      </c>
      <c r="C628" s="3" t="s">
        <v>10694</v>
      </c>
      <c r="D628" s="7">
        <v>0.21303240740740739</v>
      </c>
      <c r="E628" s="8">
        <f t="shared" si="10"/>
        <v>44752</v>
      </c>
      <c r="F628" s="3" t="s">
        <v>9</v>
      </c>
      <c r="G628" s="3" t="s">
        <v>5</v>
      </c>
      <c r="H628" s="3" t="s">
        <v>12</v>
      </c>
      <c r="I628" s="3" t="s">
        <v>2818</v>
      </c>
      <c r="J628" s="3" t="s">
        <v>2819</v>
      </c>
      <c r="K628" s="4">
        <v>2279.0500000000002</v>
      </c>
      <c r="L628" s="3" t="s">
        <v>11</v>
      </c>
    </row>
    <row r="629" spans="1:12" x14ac:dyDescent="0.35">
      <c r="A629" s="3">
        <v>103428386</v>
      </c>
      <c r="B629" s="3" t="s">
        <v>2820</v>
      </c>
      <c r="C629" s="3" t="s">
        <v>10694</v>
      </c>
      <c r="D629" s="7">
        <v>0.21259259259259258</v>
      </c>
      <c r="E629" s="8">
        <f t="shared" si="10"/>
        <v>44752</v>
      </c>
      <c r="F629" s="3" t="s">
        <v>9</v>
      </c>
      <c r="G629" s="3" t="s">
        <v>5</v>
      </c>
      <c r="H629" s="3" t="s">
        <v>12</v>
      </c>
      <c r="I629" s="3" t="s">
        <v>2821</v>
      </c>
      <c r="J629" s="3" t="s">
        <v>2822</v>
      </c>
      <c r="K629" s="3">
        <v>899</v>
      </c>
      <c r="L629" s="3" t="s">
        <v>11</v>
      </c>
    </row>
    <row r="630" spans="1:12" x14ac:dyDescent="0.35">
      <c r="A630" s="3">
        <v>103428382</v>
      </c>
      <c r="B630" s="3" t="s">
        <v>2823</v>
      </c>
      <c r="C630" s="3" t="s">
        <v>10694</v>
      </c>
      <c r="D630" s="7">
        <v>0.21136574074074074</v>
      </c>
      <c r="E630" s="8">
        <f t="shared" si="10"/>
        <v>44752</v>
      </c>
      <c r="F630" s="3" t="s">
        <v>9</v>
      </c>
      <c r="G630" s="3" t="s">
        <v>5</v>
      </c>
      <c r="H630" s="3" t="s">
        <v>12</v>
      </c>
      <c r="I630" s="3" t="s">
        <v>2824</v>
      </c>
      <c r="J630" s="3" t="s">
        <v>2825</v>
      </c>
      <c r="K630" s="4">
        <v>3674.6</v>
      </c>
      <c r="L630" s="3" t="s">
        <v>11</v>
      </c>
    </row>
    <row r="631" spans="1:12" x14ac:dyDescent="0.35">
      <c r="A631" s="3">
        <v>103428381</v>
      </c>
      <c r="B631" s="3" t="s">
        <v>2826</v>
      </c>
      <c r="C631" s="3" t="s">
        <v>10694</v>
      </c>
      <c r="D631" s="7">
        <v>0.21094907407407407</v>
      </c>
      <c r="E631" s="8">
        <f t="shared" si="10"/>
        <v>44752</v>
      </c>
      <c r="F631" s="3" t="s">
        <v>9</v>
      </c>
      <c r="G631" s="3" t="s">
        <v>5</v>
      </c>
      <c r="H631" s="3" t="s">
        <v>12</v>
      </c>
      <c r="I631" s="3" t="s">
        <v>2827</v>
      </c>
      <c r="J631" s="3" t="s">
        <v>2828</v>
      </c>
      <c r="K631" s="5">
        <v>3149</v>
      </c>
      <c r="L631" s="3" t="s">
        <v>11</v>
      </c>
    </row>
    <row r="632" spans="1:12" x14ac:dyDescent="0.35">
      <c r="A632" s="3">
        <v>103428379</v>
      </c>
      <c r="B632" s="3" t="s">
        <v>2829</v>
      </c>
      <c r="C632" s="3" t="s">
        <v>10694</v>
      </c>
      <c r="D632" s="7">
        <v>0.20966435185185184</v>
      </c>
      <c r="E632" s="8">
        <f t="shared" si="10"/>
        <v>44752</v>
      </c>
      <c r="F632" s="3" t="s">
        <v>9</v>
      </c>
      <c r="G632" s="3" t="s">
        <v>5</v>
      </c>
      <c r="H632" s="3" t="s">
        <v>10</v>
      </c>
      <c r="I632" s="3" t="s">
        <v>2830</v>
      </c>
      <c r="J632" s="3" t="s">
        <v>2831</v>
      </c>
      <c r="K632" s="3">
        <v>417.05</v>
      </c>
      <c r="L632" s="3" t="s">
        <v>11</v>
      </c>
    </row>
    <row r="633" spans="1:12" x14ac:dyDescent="0.35">
      <c r="A633" s="3">
        <v>103428476</v>
      </c>
      <c r="B633" s="3" t="s">
        <v>2832</v>
      </c>
      <c r="C633" s="3" t="s">
        <v>10694</v>
      </c>
      <c r="D633" s="7">
        <v>0.20917824074074073</v>
      </c>
      <c r="E633" s="8">
        <f t="shared" si="10"/>
        <v>44752</v>
      </c>
      <c r="F633" s="3" t="s">
        <v>9</v>
      </c>
      <c r="G633" s="3" t="s">
        <v>5</v>
      </c>
      <c r="H633" s="3" t="s">
        <v>12</v>
      </c>
      <c r="I633" s="3" t="s">
        <v>2833</v>
      </c>
      <c r="J633" s="3" t="s">
        <v>2834</v>
      </c>
      <c r="K633" s="4">
        <v>3086.55</v>
      </c>
      <c r="L633" s="3" t="s">
        <v>11</v>
      </c>
    </row>
    <row r="634" spans="1:12" x14ac:dyDescent="0.35">
      <c r="A634" s="3">
        <v>103428475</v>
      </c>
      <c r="B634" s="3" t="s">
        <v>2835</v>
      </c>
      <c r="C634" s="3" t="s">
        <v>10694</v>
      </c>
      <c r="D634" s="7">
        <v>0.20909722222222224</v>
      </c>
      <c r="E634" s="8">
        <f t="shared" si="10"/>
        <v>44752</v>
      </c>
      <c r="F634" s="3" t="s">
        <v>9</v>
      </c>
      <c r="G634" s="3" t="s">
        <v>5</v>
      </c>
      <c r="H634" s="3" t="s">
        <v>10</v>
      </c>
      <c r="I634" s="3" t="s">
        <v>2836</v>
      </c>
      <c r="J634" s="3" t="s">
        <v>2837</v>
      </c>
      <c r="K634" s="4">
        <v>4961.9399999999996</v>
      </c>
      <c r="L634" s="3" t="s">
        <v>11</v>
      </c>
    </row>
    <row r="635" spans="1:12" x14ac:dyDescent="0.35">
      <c r="A635" s="3">
        <v>103428374</v>
      </c>
      <c r="B635" s="3" t="s">
        <v>2838</v>
      </c>
      <c r="C635" s="3" t="s">
        <v>10694</v>
      </c>
      <c r="D635" s="7">
        <v>0.20750000000000002</v>
      </c>
      <c r="E635" s="8">
        <f t="shared" si="10"/>
        <v>44752</v>
      </c>
      <c r="F635" s="3" t="s">
        <v>9</v>
      </c>
      <c r="G635" s="3" t="s">
        <v>5</v>
      </c>
      <c r="H635" s="3" t="s">
        <v>10</v>
      </c>
      <c r="I635" s="3" t="s">
        <v>2839</v>
      </c>
      <c r="J635" s="3" t="s">
        <v>2840</v>
      </c>
      <c r="K635" s="4">
        <v>1329.05</v>
      </c>
      <c r="L635" s="3" t="s">
        <v>11</v>
      </c>
    </row>
    <row r="636" spans="1:12" x14ac:dyDescent="0.35">
      <c r="A636" s="3">
        <v>103428468</v>
      </c>
      <c r="B636" s="3" t="s">
        <v>2841</v>
      </c>
      <c r="C636" s="3" t="s">
        <v>10694</v>
      </c>
      <c r="D636" s="7">
        <v>0.20721064814814816</v>
      </c>
      <c r="E636" s="8">
        <f t="shared" si="10"/>
        <v>44752</v>
      </c>
      <c r="F636" s="3" t="s">
        <v>9</v>
      </c>
      <c r="G636" s="3" t="s">
        <v>5</v>
      </c>
      <c r="H636" s="3" t="s">
        <v>10</v>
      </c>
      <c r="I636" s="3" t="s">
        <v>2842</v>
      </c>
      <c r="J636" s="3" t="s">
        <v>2843</v>
      </c>
      <c r="K636" s="3">
        <v>874.52</v>
      </c>
      <c r="L636" s="3" t="s">
        <v>11</v>
      </c>
    </row>
    <row r="637" spans="1:12" x14ac:dyDescent="0.35">
      <c r="A637" s="3">
        <v>103428467</v>
      </c>
      <c r="B637" s="3" t="s">
        <v>2844</v>
      </c>
      <c r="C637" s="3" t="s">
        <v>10694</v>
      </c>
      <c r="D637" s="7">
        <v>0.20651620370370372</v>
      </c>
      <c r="E637" s="8">
        <f t="shared" si="10"/>
        <v>44752</v>
      </c>
      <c r="F637" s="3" t="s">
        <v>9</v>
      </c>
      <c r="G637" s="3" t="s">
        <v>5</v>
      </c>
      <c r="H637" s="3" t="s">
        <v>10</v>
      </c>
      <c r="I637" s="3" t="s">
        <v>2845</v>
      </c>
      <c r="J637" s="3" t="s">
        <v>2846</v>
      </c>
      <c r="K637" s="4">
        <v>7479.54</v>
      </c>
      <c r="L637" s="3" t="s">
        <v>11</v>
      </c>
    </row>
    <row r="638" spans="1:12" x14ac:dyDescent="0.35">
      <c r="A638" s="3">
        <v>103428364</v>
      </c>
      <c r="B638" s="3" t="s">
        <v>2847</v>
      </c>
      <c r="C638" s="3" t="s">
        <v>10694</v>
      </c>
      <c r="D638" s="7">
        <v>0.20533564814814817</v>
      </c>
      <c r="E638" s="8">
        <f t="shared" si="10"/>
        <v>44752</v>
      </c>
      <c r="F638" s="3" t="s">
        <v>9</v>
      </c>
      <c r="G638" s="3" t="s">
        <v>5</v>
      </c>
      <c r="H638" s="3" t="s">
        <v>10</v>
      </c>
      <c r="I638" s="3" t="s">
        <v>739</v>
      </c>
      <c r="J638" s="3" t="s">
        <v>740</v>
      </c>
      <c r="K638" s="4">
        <v>1611.75</v>
      </c>
      <c r="L638" s="3" t="s">
        <v>11</v>
      </c>
    </row>
    <row r="639" spans="1:12" x14ac:dyDescent="0.35">
      <c r="A639" s="3">
        <v>103428367</v>
      </c>
      <c r="B639" s="3" t="s">
        <v>2848</v>
      </c>
      <c r="C639" s="3" t="s">
        <v>10694</v>
      </c>
      <c r="D639" s="7">
        <v>0.20440972222222223</v>
      </c>
      <c r="E639" s="8">
        <f t="shared" si="10"/>
        <v>44752</v>
      </c>
      <c r="F639" s="3" t="s">
        <v>9</v>
      </c>
      <c r="G639" s="3" t="s">
        <v>5</v>
      </c>
      <c r="H639" s="3" t="s">
        <v>10</v>
      </c>
      <c r="I639" s="3" t="s">
        <v>2849</v>
      </c>
      <c r="J639" s="3" t="s">
        <v>2850</v>
      </c>
      <c r="K639" s="3">
        <v>768.55</v>
      </c>
      <c r="L639" s="3" t="s">
        <v>11</v>
      </c>
    </row>
    <row r="640" spans="1:12" x14ac:dyDescent="0.35">
      <c r="A640" s="3">
        <v>103428365</v>
      </c>
      <c r="B640" s="3" t="s">
        <v>2851</v>
      </c>
      <c r="C640" s="3" t="s">
        <v>10694</v>
      </c>
      <c r="D640" s="7">
        <v>0.20408564814814814</v>
      </c>
      <c r="E640" s="8">
        <f t="shared" si="10"/>
        <v>44752</v>
      </c>
      <c r="F640" s="3" t="s">
        <v>9</v>
      </c>
      <c r="G640" s="3" t="s">
        <v>5</v>
      </c>
      <c r="H640" s="3" t="s">
        <v>10</v>
      </c>
      <c r="I640" s="3" t="s">
        <v>2852</v>
      </c>
      <c r="J640" s="3" t="s">
        <v>2853</v>
      </c>
      <c r="K640" s="3">
        <v>485.54</v>
      </c>
      <c r="L640" s="3" t="s">
        <v>11</v>
      </c>
    </row>
    <row r="641" spans="1:12" x14ac:dyDescent="0.35">
      <c r="A641" s="3">
        <v>103428262</v>
      </c>
      <c r="B641" s="3" t="s">
        <v>2854</v>
      </c>
      <c r="C641" s="3" t="s">
        <v>10694</v>
      </c>
      <c r="D641" s="7">
        <v>0.20218749999999999</v>
      </c>
      <c r="E641" s="8">
        <f t="shared" si="10"/>
        <v>44752</v>
      </c>
      <c r="F641" s="3" t="s">
        <v>9</v>
      </c>
      <c r="G641" s="3" t="s">
        <v>5</v>
      </c>
      <c r="H641" s="3" t="s">
        <v>10</v>
      </c>
      <c r="I641" s="3" t="s">
        <v>2855</v>
      </c>
      <c r="J641" s="3" t="s">
        <v>2856</v>
      </c>
      <c r="K641" s="3">
        <v>649</v>
      </c>
      <c r="L641" s="3" t="s">
        <v>11</v>
      </c>
    </row>
    <row r="642" spans="1:12" x14ac:dyDescent="0.35">
      <c r="A642" s="3">
        <v>103428347</v>
      </c>
      <c r="B642" s="3" t="s">
        <v>2857</v>
      </c>
      <c r="C642" s="3" t="s">
        <v>10694</v>
      </c>
      <c r="D642" s="7">
        <v>0.19649305555555555</v>
      </c>
      <c r="E642" s="8">
        <f t="shared" ref="E642:E705" si="11">IF(D642 &gt; TIME(5,30,0), C642, C642 - 1)</f>
        <v>44752</v>
      </c>
      <c r="F642" s="3" t="s">
        <v>9</v>
      </c>
      <c r="G642" s="3" t="s">
        <v>5</v>
      </c>
      <c r="H642" s="3" t="s">
        <v>10</v>
      </c>
      <c r="I642" s="3" t="s">
        <v>1889</v>
      </c>
      <c r="J642" s="3" t="s">
        <v>1890</v>
      </c>
      <c r="K642" s="4">
        <v>1889.1</v>
      </c>
      <c r="L642" s="3" t="s">
        <v>11</v>
      </c>
    </row>
    <row r="643" spans="1:12" x14ac:dyDescent="0.35">
      <c r="A643" s="3">
        <v>103428344</v>
      </c>
      <c r="B643" s="3" t="s">
        <v>2858</v>
      </c>
      <c r="C643" s="3" t="s">
        <v>10694</v>
      </c>
      <c r="D643" s="7">
        <v>0.19515046296296298</v>
      </c>
      <c r="E643" s="8">
        <f t="shared" si="11"/>
        <v>44752</v>
      </c>
      <c r="F643" s="3" t="s">
        <v>9</v>
      </c>
      <c r="G643" s="3" t="s">
        <v>5</v>
      </c>
      <c r="H643" s="3" t="s">
        <v>10</v>
      </c>
      <c r="I643" s="3" t="s">
        <v>2859</v>
      </c>
      <c r="J643" s="3" t="s">
        <v>2860</v>
      </c>
      <c r="K643" s="5">
        <v>2599</v>
      </c>
      <c r="L643" s="3" t="s">
        <v>11</v>
      </c>
    </row>
    <row r="644" spans="1:12" x14ac:dyDescent="0.35">
      <c r="A644" s="3">
        <v>103428253</v>
      </c>
      <c r="B644" s="3" t="s">
        <v>2861</v>
      </c>
      <c r="C644" s="3" t="s">
        <v>10694</v>
      </c>
      <c r="D644" s="7">
        <v>0.19491898148148148</v>
      </c>
      <c r="E644" s="8">
        <f t="shared" si="11"/>
        <v>44752</v>
      </c>
      <c r="F644" s="3" t="s">
        <v>9</v>
      </c>
      <c r="G644" s="3" t="s">
        <v>5</v>
      </c>
      <c r="H644" s="3" t="s">
        <v>12</v>
      </c>
      <c r="I644" s="3" t="s">
        <v>2862</v>
      </c>
      <c r="J644" s="3" t="s">
        <v>2863</v>
      </c>
      <c r="K644" s="5">
        <v>1189</v>
      </c>
      <c r="L644" s="3" t="s">
        <v>11</v>
      </c>
    </row>
    <row r="645" spans="1:12" x14ac:dyDescent="0.35">
      <c r="A645" s="3">
        <v>103428333</v>
      </c>
      <c r="B645" s="3" t="s">
        <v>2864</v>
      </c>
      <c r="C645" s="3" t="s">
        <v>10694</v>
      </c>
      <c r="D645" s="7">
        <v>0.19109953703703705</v>
      </c>
      <c r="E645" s="8">
        <f t="shared" si="11"/>
        <v>44752</v>
      </c>
      <c r="F645" s="3" t="s">
        <v>9</v>
      </c>
      <c r="G645" s="3" t="s">
        <v>5</v>
      </c>
      <c r="H645" s="3" t="s">
        <v>10</v>
      </c>
      <c r="I645" s="3" t="s">
        <v>2865</v>
      </c>
      <c r="J645" s="3" t="s">
        <v>2866</v>
      </c>
      <c r="K645" s="4">
        <v>3473.72</v>
      </c>
      <c r="L645" s="3" t="s">
        <v>11</v>
      </c>
    </row>
    <row r="646" spans="1:12" x14ac:dyDescent="0.35">
      <c r="A646" s="3">
        <v>103428331</v>
      </c>
      <c r="B646" s="3" t="s">
        <v>2867</v>
      </c>
      <c r="C646" s="3" t="s">
        <v>10694</v>
      </c>
      <c r="D646" s="7">
        <v>0.19055555555555556</v>
      </c>
      <c r="E646" s="8">
        <f t="shared" si="11"/>
        <v>44752</v>
      </c>
      <c r="F646" s="3" t="s">
        <v>9</v>
      </c>
      <c r="G646" s="3" t="s">
        <v>5</v>
      </c>
      <c r="H646" s="3" t="s">
        <v>12</v>
      </c>
      <c r="I646" s="3" t="s">
        <v>2868</v>
      </c>
      <c r="J646" s="3" t="s">
        <v>2869</v>
      </c>
      <c r="K646" s="4">
        <v>2029.72</v>
      </c>
      <c r="L646" s="3" t="s">
        <v>11</v>
      </c>
    </row>
    <row r="647" spans="1:12" x14ac:dyDescent="0.35">
      <c r="A647" s="3">
        <v>103428329</v>
      </c>
      <c r="B647" s="3" t="s">
        <v>2870</v>
      </c>
      <c r="C647" s="3" t="s">
        <v>10694</v>
      </c>
      <c r="D647" s="7">
        <v>0.1897337962962963</v>
      </c>
      <c r="E647" s="8">
        <f t="shared" si="11"/>
        <v>44752</v>
      </c>
      <c r="F647" s="3" t="s">
        <v>9</v>
      </c>
      <c r="G647" s="3" t="s">
        <v>5</v>
      </c>
      <c r="H647" s="3" t="s">
        <v>10</v>
      </c>
      <c r="I647" s="3" t="s">
        <v>2871</v>
      </c>
      <c r="J647" s="3" t="s">
        <v>2872</v>
      </c>
      <c r="K647" s="5">
        <v>1119</v>
      </c>
      <c r="L647" s="3" t="s">
        <v>11</v>
      </c>
    </row>
    <row r="648" spans="1:12" x14ac:dyDescent="0.35">
      <c r="A648" s="3">
        <v>103428328</v>
      </c>
      <c r="B648" s="3" t="s">
        <v>2873</v>
      </c>
      <c r="C648" s="3" t="s">
        <v>10694</v>
      </c>
      <c r="D648" s="7">
        <v>0.18947916666666667</v>
      </c>
      <c r="E648" s="8">
        <f t="shared" si="11"/>
        <v>44752</v>
      </c>
      <c r="F648" s="3" t="s">
        <v>9</v>
      </c>
      <c r="G648" s="3" t="s">
        <v>5</v>
      </c>
      <c r="H648" s="3" t="s">
        <v>10</v>
      </c>
      <c r="I648" s="3" t="s">
        <v>2874</v>
      </c>
      <c r="J648" s="3" t="s">
        <v>2875</v>
      </c>
      <c r="K648" s="3">
        <v>854.05</v>
      </c>
      <c r="L648" s="3" t="s">
        <v>11</v>
      </c>
    </row>
    <row r="649" spans="1:12" x14ac:dyDescent="0.35">
      <c r="A649" s="3">
        <v>103428323</v>
      </c>
      <c r="B649" s="3" t="s">
        <v>2876</v>
      </c>
      <c r="C649" s="3" t="s">
        <v>10694</v>
      </c>
      <c r="D649" s="7">
        <v>0.18802083333333333</v>
      </c>
      <c r="E649" s="8">
        <f t="shared" si="11"/>
        <v>44752</v>
      </c>
      <c r="F649" s="3" t="s">
        <v>9</v>
      </c>
      <c r="G649" s="3" t="s">
        <v>5</v>
      </c>
      <c r="H649" s="3" t="s">
        <v>12</v>
      </c>
      <c r="I649" s="3" t="s">
        <v>729</v>
      </c>
      <c r="J649" s="3" t="s">
        <v>2877</v>
      </c>
      <c r="K649" s="4">
        <v>3989.05</v>
      </c>
      <c r="L649" s="3" t="s">
        <v>11</v>
      </c>
    </row>
    <row r="650" spans="1:12" x14ac:dyDescent="0.35">
      <c r="A650" s="3">
        <v>103428243</v>
      </c>
      <c r="B650" s="3" t="s">
        <v>2878</v>
      </c>
      <c r="C650" s="3" t="s">
        <v>10694</v>
      </c>
      <c r="D650" s="7">
        <v>0.18781250000000002</v>
      </c>
      <c r="E650" s="8">
        <f t="shared" si="11"/>
        <v>44752</v>
      </c>
      <c r="F650" s="3" t="s">
        <v>9</v>
      </c>
      <c r="G650" s="3" t="s">
        <v>5</v>
      </c>
      <c r="H650" s="3" t="s">
        <v>10</v>
      </c>
      <c r="I650" s="3" t="s">
        <v>2879</v>
      </c>
      <c r="J650" s="3" t="s">
        <v>2880</v>
      </c>
      <c r="K650" s="3">
        <v>512.14</v>
      </c>
      <c r="L650" s="3" t="s">
        <v>11</v>
      </c>
    </row>
    <row r="651" spans="1:12" x14ac:dyDescent="0.35">
      <c r="A651" s="3">
        <v>103428241</v>
      </c>
      <c r="B651" s="3" t="s">
        <v>2881</v>
      </c>
      <c r="C651" s="3" t="s">
        <v>10694</v>
      </c>
      <c r="D651" s="7">
        <v>0.18752314814814816</v>
      </c>
      <c r="E651" s="8">
        <f t="shared" si="11"/>
        <v>44752</v>
      </c>
      <c r="F651" s="3" t="s">
        <v>9</v>
      </c>
      <c r="G651" s="3" t="s">
        <v>5</v>
      </c>
      <c r="H651" s="3" t="s">
        <v>10</v>
      </c>
      <c r="I651" s="3" t="s">
        <v>2882</v>
      </c>
      <c r="J651" s="3" t="s">
        <v>2883</v>
      </c>
      <c r="K651" s="4">
        <v>4008.05</v>
      </c>
      <c r="L651" s="3" t="s">
        <v>11</v>
      </c>
    </row>
    <row r="652" spans="1:12" x14ac:dyDescent="0.35">
      <c r="A652" s="3">
        <v>103428322</v>
      </c>
      <c r="B652" s="3" t="s">
        <v>2884</v>
      </c>
      <c r="C652" s="3" t="s">
        <v>10694</v>
      </c>
      <c r="D652" s="7">
        <v>0.18746527777777777</v>
      </c>
      <c r="E652" s="8">
        <f t="shared" si="11"/>
        <v>44752</v>
      </c>
      <c r="F652" s="3" t="s">
        <v>9</v>
      </c>
      <c r="G652" s="3" t="s">
        <v>5</v>
      </c>
      <c r="H652" s="3" t="s">
        <v>10</v>
      </c>
      <c r="I652" s="3" t="s">
        <v>2885</v>
      </c>
      <c r="J652" s="3" t="s">
        <v>2886</v>
      </c>
      <c r="K652" s="4">
        <v>3040.52</v>
      </c>
      <c r="L652" s="3" t="s">
        <v>11</v>
      </c>
    </row>
    <row r="653" spans="1:12" x14ac:dyDescent="0.35">
      <c r="A653" s="3">
        <v>103428298</v>
      </c>
      <c r="B653" s="3" t="s">
        <v>2887</v>
      </c>
      <c r="C653" s="3" t="s">
        <v>10694</v>
      </c>
      <c r="D653" s="7">
        <v>0.18231481481481482</v>
      </c>
      <c r="E653" s="8">
        <f t="shared" si="11"/>
        <v>44752</v>
      </c>
      <c r="F653" s="3" t="s">
        <v>9</v>
      </c>
      <c r="G653" s="3" t="s">
        <v>5</v>
      </c>
      <c r="H653" s="3" t="s">
        <v>12</v>
      </c>
      <c r="I653" s="3" t="s">
        <v>2888</v>
      </c>
      <c r="J653" s="3" t="s">
        <v>2889</v>
      </c>
      <c r="K653" s="3">
        <v>971.1</v>
      </c>
      <c r="L653" s="3" t="s">
        <v>11</v>
      </c>
    </row>
    <row r="654" spans="1:12" x14ac:dyDescent="0.35">
      <c r="A654" s="3">
        <v>103428297</v>
      </c>
      <c r="B654" s="3" t="s">
        <v>2890</v>
      </c>
      <c r="C654" s="3" t="s">
        <v>10694</v>
      </c>
      <c r="D654" s="7">
        <v>0.1821527777777778</v>
      </c>
      <c r="E654" s="8">
        <f t="shared" si="11"/>
        <v>44752</v>
      </c>
      <c r="F654" s="3" t="s">
        <v>9</v>
      </c>
      <c r="G654" s="3" t="s">
        <v>5</v>
      </c>
      <c r="H654" s="3" t="s">
        <v>12</v>
      </c>
      <c r="I654" s="3" t="s">
        <v>2891</v>
      </c>
      <c r="J654" s="3" t="s">
        <v>2892</v>
      </c>
      <c r="K654" s="4">
        <v>2089.0500000000002</v>
      </c>
      <c r="L654" s="3" t="s">
        <v>11</v>
      </c>
    </row>
    <row r="655" spans="1:12" x14ac:dyDescent="0.35">
      <c r="A655" s="3">
        <v>103428234</v>
      </c>
      <c r="B655" s="3" t="s">
        <v>2893</v>
      </c>
      <c r="C655" s="3" t="s">
        <v>10694</v>
      </c>
      <c r="D655" s="7">
        <v>0.18009259259259258</v>
      </c>
      <c r="E655" s="8">
        <f t="shared" si="11"/>
        <v>44752</v>
      </c>
      <c r="F655" s="3" t="s">
        <v>9</v>
      </c>
      <c r="G655" s="3" t="s">
        <v>5</v>
      </c>
      <c r="H655" s="3" t="s">
        <v>10</v>
      </c>
      <c r="I655" s="3" t="s">
        <v>2894</v>
      </c>
      <c r="J655" s="3" t="s">
        <v>2895</v>
      </c>
      <c r="K655" s="4">
        <v>3419.05</v>
      </c>
      <c r="L655" s="3" t="s">
        <v>11</v>
      </c>
    </row>
    <row r="656" spans="1:12" x14ac:dyDescent="0.35">
      <c r="A656" s="3">
        <v>103428292</v>
      </c>
      <c r="B656" s="3" t="s">
        <v>2896</v>
      </c>
      <c r="C656" s="3" t="s">
        <v>10694</v>
      </c>
      <c r="D656" s="7">
        <v>0.17879629629629631</v>
      </c>
      <c r="E656" s="8">
        <f t="shared" si="11"/>
        <v>44752</v>
      </c>
      <c r="F656" s="3" t="s">
        <v>9</v>
      </c>
      <c r="G656" s="3" t="s">
        <v>5</v>
      </c>
      <c r="H656" s="3" t="s">
        <v>10</v>
      </c>
      <c r="I656" s="3" t="s">
        <v>2897</v>
      </c>
      <c r="J656" s="3" t="s">
        <v>2898</v>
      </c>
      <c r="K656" s="5">
        <v>3999</v>
      </c>
      <c r="L656" s="3" t="s">
        <v>11</v>
      </c>
    </row>
    <row r="657" spans="1:12" x14ac:dyDescent="0.35">
      <c r="A657" s="3">
        <v>103428291</v>
      </c>
      <c r="B657" s="3" t="s">
        <v>2899</v>
      </c>
      <c r="C657" s="3" t="s">
        <v>10694</v>
      </c>
      <c r="D657" s="7">
        <v>0.17868055555555554</v>
      </c>
      <c r="E657" s="8">
        <f t="shared" si="11"/>
        <v>44752</v>
      </c>
      <c r="F657" s="3" t="s">
        <v>9</v>
      </c>
      <c r="G657" s="3" t="s">
        <v>5</v>
      </c>
      <c r="H657" s="3" t="s">
        <v>10</v>
      </c>
      <c r="I657" s="3" t="s">
        <v>2900</v>
      </c>
      <c r="J657" s="3" t="s">
        <v>2901</v>
      </c>
      <c r="K657" s="4">
        <v>3464.1</v>
      </c>
      <c r="L657" s="3" t="s">
        <v>11</v>
      </c>
    </row>
    <row r="658" spans="1:12" x14ac:dyDescent="0.35">
      <c r="A658" s="3">
        <v>103428231</v>
      </c>
      <c r="B658" s="3" t="s">
        <v>2902</v>
      </c>
      <c r="C658" s="3" t="s">
        <v>10694</v>
      </c>
      <c r="D658" s="7">
        <v>0.1782060185185185</v>
      </c>
      <c r="E658" s="8">
        <f t="shared" si="11"/>
        <v>44752</v>
      </c>
      <c r="F658" s="3" t="s">
        <v>9</v>
      </c>
      <c r="G658" s="3" t="s">
        <v>5</v>
      </c>
      <c r="H658" s="3" t="s">
        <v>10</v>
      </c>
      <c r="I658" s="3" t="s">
        <v>2903</v>
      </c>
      <c r="J658" s="3" t="s">
        <v>2904</v>
      </c>
      <c r="K658" s="4">
        <v>4559.05</v>
      </c>
      <c r="L658" s="3" t="s">
        <v>11</v>
      </c>
    </row>
    <row r="659" spans="1:12" x14ac:dyDescent="0.35">
      <c r="A659" s="3">
        <v>103428290</v>
      </c>
      <c r="B659" s="3" t="s">
        <v>2905</v>
      </c>
      <c r="C659" s="3" t="s">
        <v>10694</v>
      </c>
      <c r="D659" s="7">
        <v>0.17819444444444443</v>
      </c>
      <c r="E659" s="8">
        <f t="shared" si="11"/>
        <v>44752</v>
      </c>
      <c r="F659" s="3" t="s">
        <v>9</v>
      </c>
      <c r="G659" s="3" t="s">
        <v>5</v>
      </c>
      <c r="H659" s="3" t="s">
        <v>10</v>
      </c>
      <c r="I659" s="3" t="s">
        <v>2906</v>
      </c>
      <c r="J659" s="3" t="s">
        <v>2907</v>
      </c>
      <c r="K659" s="5">
        <v>1079</v>
      </c>
      <c r="L659" s="3" t="s">
        <v>11</v>
      </c>
    </row>
    <row r="660" spans="1:12" x14ac:dyDescent="0.35">
      <c r="A660" s="3">
        <v>103428286</v>
      </c>
      <c r="B660" s="3" t="s">
        <v>2908</v>
      </c>
      <c r="C660" s="3" t="s">
        <v>10694</v>
      </c>
      <c r="D660" s="7">
        <v>0.17581018518518518</v>
      </c>
      <c r="E660" s="8">
        <f t="shared" si="11"/>
        <v>44752</v>
      </c>
      <c r="F660" s="3" t="s">
        <v>9</v>
      </c>
      <c r="G660" s="3" t="s">
        <v>5</v>
      </c>
      <c r="H660" s="3" t="s">
        <v>10</v>
      </c>
      <c r="I660" s="3" t="s">
        <v>2909</v>
      </c>
      <c r="J660" s="3" t="s">
        <v>2910</v>
      </c>
      <c r="K660" s="5">
        <v>1539</v>
      </c>
      <c r="L660" s="3" t="s">
        <v>11</v>
      </c>
    </row>
    <row r="661" spans="1:12" x14ac:dyDescent="0.35">
      <c r="A661" s="3">
        <v>103428281</v>
      </c>
      <c r="B661" s="3" t="s">
        <v>2911</v>
      </c>
      <c r="C661" s="3" t="s">
        <v>10694</v>
      </c>
      <c r="D661" s="7">
        <v>0.17443287037037036</v>
      </c>
      <c r="E661" s="8">
        <f t="shared" si="11"/>
        <v>44752</v>
      </c>
      <c r="F661" s="3" t="s">
        <v>9</v>
      </c>
      <c r="G661" s="3" t="s">
        <v>5</v>
      </c>
      <c r="H661" s="3" t="s">
        <v>10</v>
      </c>
      <c r="I661" s="3" t="s">
        <v>2912</v>
      </c>
      <c r="J661" s="3" t="s">
        <v>2913</v>
      </c>
      <c r="K661" s="5">
        <v>3999</v>
      </c>
      <c r="L661" s="3" t="s">
        <v>11</v>
      </c>
    </row>
    <row r="662" spans="1:12" x14ac:dyDescent="0.35">
      <c r="A662" s="3">
        <v>103428221</v>
      </c>
      <c r="B662" s="3" t="s">
        <v>2914</v>
      </c>
      <c r="C662" s="3" t="s">
        <v>10694</v>
      </c>
      <c r="D662" s="7">
        <v>0.17178240740740738</v>
      </c>
      <c r="E662" s="8">
        <f t="shared" si="11"/>
        <v>44752</v>
      </c>
      <c r="F662" s="3" t="s">
        <v>9</v>
      </c>
      <c r="G662" s="3" t="s">
        <v>5</v>
      </c>
      <c r="H662" s="3" t="s">
        <v>10</v>
      </c>
      <c r="I662" s="3" t="s">
        <v>2915</v>
      </c>
      <c r="J662" s="3" t="s">
        <v>2916</v>
      </c>
      <c r="K662" s="5">
        <v>2799</v>
      </c>
      <c r="L662" s="3" t="s">
        <v>11</v>
      </c>
    </row>
    <row r="663" spans="1:12" x14ac:dyDescent="0.35">
      <c r="A663" s="3">
        <v>103428218</v>
      </c>
      <c r="B663" s="3" t="s">
        <v>2917</v>
      </c>
      <c r="C663" s="3" t="s">
        <v>10694</v>
      </c>
      <c r="D663" s="7">
        <v>0.17046296296296296</v>
      </c>
      <c r="E663" s="8">
        <f t="shared" si="11"/>
        <v>44752</v>
      </c>
      <c r="F663" s="3" t="s">
        <v>9</v>
      </c>
      <c r="G663" s="3" t="s">
        <v>5</v>
      </c>
      <c r="H663" s="3" t="s">
        <v>10</v>
      </c>
      <c r="I663" s="3" t="s">
        <v>2918</v>
      </c>
      <c r="J663" s="3" t="s">
        <v>2919</v>
      </c>
      <c r="K663" s="4">
        <v>3789.6</v>
      </c>
      <c r="L663" s="3" t="s">
        <v>11</v>
      </c>
    </row>
    <row r="664" spans="1:12" x14ac:dyDescent="0.35">
      <c r="A664" s="3">
        <v>103428217</v>
      </c>
      <c r="B664" s="3" t="s">
        <v>2920</v>
      </c>
      <c r="C664" s="3" t="s">
        <v>10694</v>
      </c>
      <c r="D664" s="7">
        <v>0.17025462962962964</v>
      </c>
      <c r="E664" s="8">
        <f t="shared" si="11"/>
        <v>44752</v>
      </c>
      <c r="F664" s="3" t="s">
        <v>9</v>
      </c>
      <c r="G664" s="3" t="s">
        <v>5</v>
      </c>
      <c r="H664" s="3" t="s">
        <v>10</v>
      </c>
      <c r="I664" s="3" t="s">
        <v>2921</v>
      </c>
      <c r="J664" s="3" t="s">
        <v>2922</v>
      </c>
      <c r="K664" s="4">
        <v>1661.55</v>
      </c>
      <c r="L664" s="3" t="s">
        <v>11</v>
      </c>
    </row>
    <row r="665" spans="1:12" x14ac:dyDescent="0.35">
      <c r="A665" s="3">
        <v>103428271</v>
      </c>
      <c r="B665" s="3" t="s">
        <v>2923</v>
      </c>
      <c r="C665" s="3" t="s">
        <v>10694</v>
      </c>
      <c r="D665" s="7">
        <v>0.16855324074074074</v>
      </c>
      <c r="E665" s="8">
        <f t="shared" si="11"/>
        <v>44752</v>
      </c>
      <c r="F665" s="3" t="s">
        <v>9</v>
      </c>
      <c r="G665" s="3" t="s">
        <v>5</v>
      </c>
      <c r="H665" s="3" t="s">
        <v>12</v>
      </c>
      <c r="I665" s="3" t="s">
        <v>2924</v>
      </c>
      <c r="J665" s="3" t="s">
        <v>2925</v>
      </c>
      <c r="K665" s="3">
        <v>389</v>
      </c>
      <c r="L665" s="3" t="s">
        <v>11</v>
      </c>
    </row>
    <row r="666" spans="1:12" x14ac:dyDescent="0.35">
      <c r="A666" s="3">
        <v>103428268</v>
      </c>
      <c r="B666" s="3" t="s">
        <v>2926</v>
      </c>
      <c r="C666" s="3" t="s">
        <v>10694</v>
      </c>
      <c r="D666" s="7">
        <v>0.16754629629629628</v>
      </c>
      <c r="E666" s="8">
        <f t="shared" si="11"/>
        <v>44752</v>
      </c>
      <c r="F666" s="3" t="s">
        <v>9</v>
      </c>
      <c r="G666" s="3" t="s">
        <v>5</v>
      </c>
      <c r="H666" s="3" t="s">
        <v>10</v>
      </c>
      <c r="I666" s="3" t="s">
        <v>2927</v>
      </c>
      <c r="J666" s="3" t="s">
        <v>2928</v>
      </c>
      <c r="K666" s="5">
        <v>2999</v>
      </c>
      <c r="L666" s="3" t="s">
        <v>11</v>
      </c>
    </row>
    <row r="667" spans="1:12" x14ac:dyDescent="0.35">
      <c r="A667" s="3">
        <v>103428164</v>
      </c>
      <c r="B667" s="3" t="s">
        <v>2929</v>
      </c>
      <c r="C667" s="3" t="s">
        <v>10694</v>
      </c>
      <c r="D667" s="7">
        <v>0.16374999999999998</v>
      </c>
      <c r="E667" s="8">
        <f t="shared" si="11"/>
        <v>44752</v>
      </c>
      <c r="F667" s="3" t="s">
        <v>9</v>
      </c>
      <c r="G667" s="3" t="s">
        <v>5</v>
      </c>
      <c r="H667" s="3" t="s">
        <v>10</v>
      </c>
      <c r="I667" s="3" t="s">
        <v>2930</v>
      </c>
      <c r="J667" s="3" t="s">
        <v>2931</v>
      </c>
      <c r="K667" s="3">
        <v>779</v>
      </c>
      <c r="L667" s="3" t="s">
        <v>11</v>
      </c>
    </row>
    <row r="668" spans="1:12" x14ac:dyDescent="0.35">
      <c r="A668" s="3">
        <v>103428155</v>
      </c>
      <c r="B668" s="3" t="s">
        <v>2932</v>
      </c>
      <c r="C668" s="3" t="s">
        <v>10694</v>
      </c>
      <c r="D668" s="7">
        <v>0.1587847222222222</v>
      </c>
      <c r="E668" s="8">
        <f t="shared" si="11"/>
        <v>44752</v>
      </c>
      <c r="F668" s="3" t="s">
        <v>9</v>
      </c>
      <c r="G668" s="3" t="s">
        <v>5</v>
      </c>
      <c r="H668" s="3" t="s">
        <v>10</v>
      </c>
      <c r="I668" s="3" t="s">
        <v>2628</v>
      </c>
      <c r="J668" s="3" t="s">
        <v>2629</v>
      </c>
      <c r="K668" s="5">
        <v>3598</v>
      </c>
      <c r="L668" s="3" t="s">
        <v>11</v>
      </c>
    </row>
    <row r="669" spans="1:12" x14ac:dyDescent="0.35">
      <c r="A669" s="3">
        <v>103428199</v>
      </c>
      <c r="B669" s="3" t="s">
        <v>2933</v>
      </c>
      <c r="C669" s="3" t="s">
        <v>10694</v>
      </c>
      <c r="D669" s="7">
        <v>0.15820601851851854</v>
      </c>
      <c r="E669" s="8">
        <f t="shared" si="11"/>
        <v>44752</v>
      </c>
      <c r="F669" s="3" t="s">
        <v>9</v>
      </c>
      <c r="G669" s="3" t="s">
        <v>5</v>
      </c>
      <c r="H669" s="3" t="s">
        <v>12</v>
      </c>
      <c r="I669" s="3" t="s">
        <v>2934</v>
      </c>
      <c r="J669" s="3" t="s">
        <v>2935</v>
      </c>
      <c r="K669" s="5">
        <v>1799</v>
      </c>
      <c r="L669" s="3" t="s">
        <v>11</v>
      </c>
    </row>
    <row r="670" spans="1:12" x14ac:dyDescent="0.35">
      <c r="A670" s="3">
        <v>103428153</v>
      </c>
      <c r="B670" s="3" t="s">
        <v>2936</v>
      </c>
      <c r="C670" s="3" t="s">
        <v>10694</v>
      </c>
      <c r="D670" s="7">
        <v>0.15756944444444446</v>
      </c>
      <c r="E670" s="8">
        <f t="shared" si="11"/>
        <v>44752</v>
      </c>
      <c r="F670" s="3" t="s">
        <v>9</v>
      </c>
      <c r="G670" s="3" t="s">
        <v>5</v>
      </c>
      <c r="H670" s="3" t="s">
        <v>10</v>
      </c>
      <c r="I670" s="3" t="s">
        <v>2937</v>
      </c>
      <c r="J670" s="3" t="s">
        <v>2938</v>
      </c>
      <c r="K670" s="5">
        <v>6026</v>
      </c>
      <c r="L670" s="3" t="s">
        <v>11</v>
      </c>
    </row>
    <row r="671" spans="1:12" x14ac:dyDescent="0.35">
      <c r="A671" s="3">
        <v>103428148</v>
      </c>
      <c r="B671" s="3" t="s">
        <v>2939</v>
      </c>
      <c r="C671" s="3" t="s">
        <v>10694</v>
      </c>
      <c r="D671" s="7">
        <v>0.15409722222222222</v>
      </c>
      <c r="E671" s="8">
        <f t="shared" si="11"/>
        <v>44752</v>
      </c>
      <c r="F671" s="3" t="s">
        <v>9</v>
      </c>
      <c r="G671" s="3" t="s">
        <v>5</v>
      </c>
      <c r="H671" s="3" t="s">
        <v>10</v>
      </c>
      <c r="I671" s="3" t="s">
        <v>2803</v>
      </c>
      <c r="J671" s="3" t="s">
        <v>2804</v>
      </c>
      <c r="K671" s="4">
        <v>1079.0999999999999</v>
      </c>
      <c r="L671" s="3" t="s">
        <v>11</v>
      </c>
    </row>
    <row r="672" spans="1:12" x14ac:dyDescent="0.35">
      <c r="A672" s="3">
        <v>103428147</v>
      </c>
      <c r="B672" s="3" t="s">
        <v>2940</v>
      </c>
      <c r="C672" s="3" t="s">
        <v>10694</v>
      </c>
      <c r="D672" s="7">
        <v>0.15407407407407406</v>
      </c>
      <c r="E672" s="8">
        <f t="shared" si="11"/>
        <v>44752</v>
      </c>
      <c r="F672" s="3" t="s">
        <v>9</v>
      </c>
      <c r="G672" s="3" t="s">
        <v>5</v>
      </c>
      <c r="H672" s="3" t="s">
        <v>10</v>
      </c>
      <c r="I672" s="3" t="s">
        <v>2941</v>
      </c>
      <c r="J672" s="3" t="s">
        <v>2942</v>
      </c>
      <c r="K672" s="3">
        <v>899</v>
      </c>
      <c r="L672" s="3" t="s">
        <v>11</v>
      </c>
    </row>
    <row r="673" spans="1:12" x14ac:dyDescent="0.35">
      <c r="A673" s="3">
        <v>103428190</v>
      </c>
      <c r="B673" s="3" t="s">
        <v>2943</v>
      </c>
      <c r="C673" s="3" t="s">
        <v>10694</v>
      </c>
      <c r="D673" s="7">
        <v>0.15091435185185184</v>
      </c>
      <c r="E673" s="8">
        <f t="shared" si="11"/>
        <v>44752</v>
      </c>
      <c r="F673" s="3" t="s">
        <v>9</v>
      </c>
      <c r="G673" s="3" t="s">
        <v>5</v>
      </c>
      <c r="H673" s="3" t="s">
        <v>12</v>
      </c>
      <c r="I673" s="3" t="s">
        <v>2862</v>
      </c>
      <c r="J673" s="3" t="s">
        <v>2863</v>
      </c>
      <c r="K673" s="5">
        <v>5599</v>
      </c>
      <c r="L673" s="3" t="s">
        <v>11</v>
      </c>
    </row>
    <row r="674" spans="1:12" x14ac:dyDescent="0.35">
      <c r="A674" s="3">
        <v>103428188</v>
      </c>
      <c r="B674" s="3" t="s">
        <v>2944</v>
      </c>
      <c r="C674" s="3" t="s">
        <v>10694</v>
      </c>
      <c r="D674" s="7">
        <v>0.14901620370370369</v>
      </c>
      <c r="E674" s="8">
        <f t="shared" si="11"/>
        <v>44752</v>
      </c>
      <c r="F674" s="3" t="s">
        <v>9</v>
      </c>
      <c r="G674" s="3" t="s">
        <v>5</v>
      </c>
      <c r="H674" s="3" t="s">
        <v>10</v>
      </c>
      <c r="I674" s="3" t="s">
        <v>2945</v>
      </c>
      <c r="J674" s="3" t="s">
        <v>2946</v>
      </c>
      <c r="K674" s="4">
        <v>1614.05</v>
      </c>
      <c r="L674" s="3" t="s">
        <v>11</v>
      </c>
    </row>
    <row r="675" spans="1:12" x14ac:dyDescent="0.35">
      <c r="A675" s="3">
        <v>103428144</v>
      </c>
      <c r="B675" s="3" t="s">
        <v>2947</v>
      </c>
      <c r="C675" s="3" t="s">
        <v>10694</v>
      </c>
      <c r="D675" s="7">
        <v>0.14832175925925925</v>
      </c>
      <c r="E675" s="8">
        <f t="shared" si="11"/>
        <v>44752</v>
      </c>
      <c r="F675" s="3" t="s">
        <v>9</v>
      </c>
      <c r="G675" s="3" t="s">
        <v>5</v>
      </c>
      <c r="H675" s="3" t="s">
        <v>10</v>
      </c>
      <c r="I675" s="3" t="s">
        <v>2948</v>
      </c>
      <c r="J675" s="3" t="s">
        <v>2949</v>
      </c>
      <c r="K675" s="3">
        <v>296.92</v>
      </c>
      <c r="L675" s="3" t="s">
        <v>11</v>
      </c>
    </row>
    <row r="676" spans="1:12" x14ac:dyDescent="0.35">
      <c r="A676" s="3">
        <v>103428184</v>
      </c>
      <c r="B676" s="3" t="s">
        <v>2950</v>
      </c>
      <c r="C676" s="3" t="s">
        <v>10694</v>
      </c>
      <c r="D676" s="7">
        <v>0.14725694444444445</v>
      </c>
      <c r="E676" s="8">
        <f t="shared" si="11"/>
        <v>44752</v>
      </c>
      <c r="F676" s="3" t="s">
        <v>9</v>
      </c>
      <c r="G676" s="3" t="s">
        <v>5</v>
      </c>
      <c r="H676" s="3" t="s">
        <v>10</v>
      </c>
      <c r="I676" s="3" t="s">
        <v>2951</v>
      </c>
      <c r="J676" s="3" t="s">
        <v>2952</v>
      </c>
      <c r="K676" s="3">
        <v>899</v>
      </c>
      <c r="L676" s="3" t="s">
        <v>11</v>
      </c>
    </row>
    <row r="677" spans="1:12" x14ac:dyDescent="0.35">
      <c r="A677" s="3">
        <v>103428183</v>
      </c>
      <c r="B677" s="3" t="s">
        <v>2953</v>
      </c>
      <c r="C677" s="3" t="s">
        <v>10694</v>
      </c>
      <c r="D677" s="7">
        <v>0.14701388888888889</v>
      </c>
      <c r="E677" s="8">
        <f t="shared" si="11"/>
        <v>44752</v>
      </c>
      <c r="F677" s="3" t="s">
        <v>9</v>
      </c>
      <c r="G677" s="3" t="s">
        <v>5</v>
      </c>
      <c r="H677" s="3" t="s">
        <v>10</v>
      </c>
      <c r="I677" s="3" t="s">
        <v>2954</v>
      </c>
      <c r="J677" s="3" t="s">
        <v>2955</v>
      </c>
      <c r="K677" s="4">
        <v>3590.14</v>
      </c>
      <c r="L677" s="3" t="s">
        <v>11</v>
      </c>
    </row>
    <row r="678" spans="1:12" x14ac:dyDescent="0.35">
      <c r="A678" s="3">
        <v>103428140</v>
      </c>
      <c r="B678" s="3" t="s">
        <v>2956</v>
      </c>
      <c r="C678" s="3" t="s">
        <v>10694</v>
      </c>
      <c r="D678" s="7">
        <v>0.1461226851851852</v>
      </c>
      <c r="E678" s="8">
        <f t="shared" si="11"/>
        <v>44752</v>
      </c>
      <c r="F678" s="3" t="s">
        <v>9</v>
      </c>
      <c r="G678" s="3" t="s">
        <v>5</v>
      </c>
      <c r="H678" s="3" t="s">
        <v>10</v>
      </c>
      <c r="I678" s="3" t="s">
        <v>2957</v>
      </c>
      <c r="J678" s="3" t="s">
        <v>2958</v>
      </c>
      <c r="K678" s="4">
        <v>3419.05</v>
      </c>
      <c r="L678" s="3" t="s">
        <v>11</v>
      </c>
    </row>
    <row r="679" spans="1:12" x14ac:dyDescent="0.35">
      <c r="A679" s="3">
        <v>103428137</v>
      </c>
      <c r="B679" s="3" t="s">
        <v>2959</v>
      </c>
      <c r="C679" s="3" t="s">
        <v>10694</v>
      </c>
      <c r="D679" s="7">
        <v>0.14526620370370372</v>
      </c>
      <c r="E679" s="8">
        <f t="shared" si="11"/>
        <v>44752</v>
      </c>
      <c r="F679" s="3" t="s">
        <v>9</v>
      </c>
      <c r="G679" s="3" t="s">
        <v>5</v>
      </c>
      <c r="H679" s="3" t="s">
        <v>10</v>
      </c>
      <c r="I679" s="3" t="s">
        <v>2937</v>
      </c>
      <c r="J679" s="3" t="s">
        <v>2938</v>
      </c>
      <c r="K679" s="5">
        <v>2269</v>
      </c>
      <c r="L679" s="3" t="s">
        <v>11</v>
      </c>
    </row>
    <row r="680" spans="1:12" x14ac:dyDescent="0.35">
      <c r="A680" s="3">
        <v>103428134</v>
      </c>
      <c r="B680" s="3" t="s">
        <v>2960</v>
      </c>
      <c r="C680" s="3" t="s">
        <v>10694</v>
      </c>
      <c r="D680" s="7">
        <v>0.14418981481481483</v>
      </c>
      <c r="E680" s="8">
        <f t="shared" si="11"/>
        <v>44752</v>
      </c>
      <c r="F680" s="3" t="s">
        <v>9</v>
      </c>
      <c r="G680" s="3" t="s">
        <v>5</v>
      </c>
      <c r="H680" s="3" t="s">
        <v>10</v>
      </c>
      <c r="I680" s="3" t="s">
        <v>2937</v>
      </c>
      <c r="J680" s="3" t="s">
        <v>2938</v>
      </c>
      <c r="K680" s="5">
        <v>1679</v>
      </c>
      <c r="L680" s="3" t="s">
        <v>11</v>
      </c>
    </row>
    <row r="681" spans="1:12" x14ac:dyDescent="0.35">
      <c r="A681" s="3">
        <v>103428133</v>
      </c>
      <c r="B681" s="3" t="s">
        <v>2961</v>
      </c>
      <c r="C681" s="3" t="s">
        <v>10694</v>
      </c>
      <c r="D681" s="7">
        <v>0.14353009259259261</v>
      </c>
      <c r="E681" s="8">
        <f t="shared" si="11"/>
        <v>44752</v>
      </c>
      <c r="F681" s="3" t="s">
        <v>9</v>
      </c>
      <c r="G681" s="3" t="s">
        <v>5</v>
      </c>
      <c r="H681" s="3" t="s">
        <v>10</v>
      </c>
      <c r="I681" s="3" t="s">
        <v>2937</v>
      </c>
      <c r="J681" s="3" t="s">
        <v>2938</v>
      </c>
      <c r="K681" s="5">
        <v>1799</v>
      </c>
      <c r="L681" s="3" t="s">
        <v>11</v>
      </c>
    </row>
    <row r="682" spans="1:12" x14ac:dyDescent="0.35">
      <c r="A682" s="3">
        <v>103428132</v>
      </c>
      <c r="B682" s="3" t="s">
        <v>2962</v>
      </c>
      <c r="C682" s="3" t="s">
        <v>10694</v>
      </c>
      <c r="D682" s="7">
        <v>0.14331018518518518</v>
      </c>
      <c r="E682" s="8">
        <f t="shared" si="11"/>
        <v>44752</v>
      </c>
      <c r="F682" s="3" t="s">
        <v>9</v>
      </c>
      <c r="G682" s="3" t="s">
        <v>5</v>
      </c>
      <c r="H682" s="3" t="s">
        <v>10</v>
      </c>
      <c r="I682" s="3" t="s">
        <v>2963</v>
      </c>
      <c r="J682" s="3" t="s">
        <v>2964</v>
      </c>
      <c r="K682" s="5">
        <v>1177</v>
      </c>
      <c r="L682" s="3" t="s">
        <v>11</v>
      </c>
    </row>
    <row r="683" spans="1:12" x14ac:dyDescent="0.35">
      <c r="A683" s="3">
        <v>103428130</v>
      </c>
      <c r="B683" s="3" t="s">
        <v>2965</v>
      </c>
      <c r="C683" s="3" t="s">
        <v>10694</v>
      </c>
      <c r="D683" s="7">
        <v>0.14280092592592594</v>
      </c>
      <c r="E683" s="8">
        <f t="shared" si="11"/>
        <v>44752</v>
      </c>
      <c r="F683" s="3" t="s">
        <v>9</v>
      </c>
      <c r="G683" s="3" t="s">
        <v>5</v>
      </c>
      <c r="H683" s="3" t="s">
        <v>10</v>
      </c>
      <c r="I683" s="3" t="s">
        <v>2937</v>
      </c>
      <c r="J683" s="3" t="s">
        <v>2938</v>
      </c>
      <c r="K683" s="5">
        <v>3299</v>
      </c>
      <c r="L683" s="3" t="s">
        <v>11</v>
      </c>
    </row>
    <row r="684" spans="1:12" x14ac:dyDescent="0.35">
      <c r="A684" s="3">
        <v>103428129</v>
      </c>
      <c r="B684" s="3" t="s">
        <v>2966</v>
      </c>
      <c r="C684" s="3" t="s">
        <v>10694</v>
      </c>
      <c r="D684" s="7">
        <v>0.14178240740740741</v>
      </c>
      <c r="E684" s="8">
        <f t="shared" si="11"/>
        <v>44752</v>
      </c>
      <c r="F684" s="3" t="s">
        <v>9</v>
      </c>
      <c r="G684" s="3" t="s">
        <v>5</v>
      </c>
      <c r="H684" s="3" t="s">
        <v>10</v>
      </c>
      <c r="I684" s="3" t="s">
        <v>2937</v>
      </c>
      <c r="J684" s="3" t="s">
        <v>2938</v>
      </c>
      <c r="K684" s="5">
        <v>4948</v>
      </c>
      <c r="L684" s="3" t="s">
        <v>11</v>
      </c>
    </row>
    <row r="685" spans="1:12" x14ac:dyDescent="0.35">
      <c r="A685" s="3">
        <v>103428173</v>
      </c>
      <c r="B685" s="3" t="s">
        <v>2967</v>
      </c>
      <c r="C685" s="3" t="s">
        <v>10694</v>
      </c>
      <c r="D685" s="7">
        <v>0.14123842592592592</v>
      </c>
      <c r="E685" s="8">
        <f t="shared" si="11"/>
        <v>44752</v>
      </c>
      <c r="F685" s="3" t="s">
        <v>9</v>
      </c>
      <c r="G685" s="3" t="s">
        <v>5</v>
      </c>
      <c r="H685" s="3" t="s">
        <v>10</v>
      </c>
      <c r="I685" s="3" t="s">
        <v>2968</v>
      </c>
      <c r="J685" s="3" t="s">
        <v>2969</v>
      </c>
      <c r="K685" s="4">
        <v>1537.1</v>
      </c>
      <c r="L685" s="3" t="s">
        <v>11</v>
      </c>
    </row>
    <row r="686" spans="1:12" x14ac:dyDescent="0.35">
      <c r="A686" s="3">
        <v>103428127</v>
      </c>
      <c r="B686" s="3" t="s">
        <v>2970</v>
      </c>
      <c r="C686" s="3" t="s">
        <v>10694</v>
      </c>
      <c r="D686" s="7">
        <v>0.1404050925925926</v>
      </c>
      <c r="E686" s="8">
        <f t="shared" si="11"/>
        <v>44752</v>
      </c>
      <c r="F686" s="3" t="s">
        <v>9</v>
      </c>
      <c r="G686" s="3" t="s">
        <v>5</v>
      </c>
      <c r="H686" s="3" t="s">
        <v>10</v>
      </c>
      <c r="I686" s="3" t="s">
        <v>2971</v>
      </c>
      <c r="J686" s="3" t="s">
        <v>2972</v>
      </c>
      <c r="K686" s="4">
        <v>2706.6</v>
      </c>
      <c r="L686" s="3" t="s">
        <v>11</v>
      </c>
    </row>
    <row r="687" spans="1:12" x14ac:dyDescent="0.35">
      <c r="A687" s="3">
        <v>103428126</v>
      </c>
      <c r="B687" s="3" t="s">
        <v>2973</v>
      </c>
      <c r="C687" s="3" t="s">
        <v>10694</v>
      </c>
      <c r="D687" s="7">
        <v>0.13989583333333333</v>
      </c>
      <c r="E687" s="8">
        <f t="shared" si="11"/>
        <v>44752</v>
      </c>
      <c r="F687" s="3" t="s">
        <v>9</v>
      </c>
      <c r="G687" s="3" t="s">
        <v>5</v>
      </c>
      <c r="H687" s="3" t="s">
        <v>10</v>
      </c>
      <c r="I687" s="3" t="s">
        <v>2974</v>
      </c>
      <c r="J687" s="3" t="s">
        <v>2975</v>
      </c>
      <c r="K687" s="4">
        <v>1623.6</v>
      </c>
      <c r="L687" s="3" t="s">
        <v>11</v>
      </c>
    </row>
    <row r="688" spans="1:12" x14ac:dyDescent="0.35">
      <c r="A688" s="3">
        <v>103428168</v>
      </c>
      <c r="B688" s="3" t="s">
        <v>2976</v>
      </c>
      <c r="C688" s="3" t="s">
        <v>10694</v>
      </c>
      <c r="D688" s="7">
        <v>0.13906250000000001</v>
      </c>
      <c r="E688" s="8">
        <f t="shared" si="11"/>
        <v>44752</v>
      </c>
      <c r="F688" s="3" t="s">
        <v>9</v>
      </c>
      <c r="G688" s="3" t="s">
        <v>5</v>
      </c>
      <c r="H688" s="3" t="s">
        <v>10</v>
      </c>
      <c r="I688" s="3" t="s">
        <v>2977</v>
      </c>
      <c r="J688" s="3" t="s">
        <v>2978</v>
      </c>
      <c r="K688" s="5">
        <v>1379</v>
      </c>
      <c r="L688" s="3" t="s">
        <v>11</v>
      </c>
    </row>
    <row r="689" spans="1:12" x14ac:dyDescent="0.35">
      <c r="A689" s="3">
        <v>103428122</v>
      </c>
      <c r="B689" s="3" t="s">
        <v>2979</v>
      </c>
      <c r="C689" s="3" t="s">
        <v>10694</v>
      </c>
      <c r="D689" s="7">
        <v>0.138125</v>
      </c>
      <c r="E689" s="8">
        <f t="shared" si="11"/>
        <v>44752</v>
      </c>
      <c r="F689" s="3" t="s">
        <v>9</v>
      </c>
      <c r="G689" s="3" t="s">
        <v>5</v>
      </c>
      <c r="H689" s="3" t="s">
        <v>10</v>
      </c>
      <c r="I689" s="3" t="s">
        <v>2980</v>
      </c>
      <c r="J689" s="3" t="s">
        <v>2981</v>
      </c>
      <c r="K689" s="4">
        <v>1367.05</v>
      </c>
      <c r="L689" s="3" t="s">
        <v>11</v>
      </c>
    </row>
    <row r="690" spans="1:12" x14ac:dyDescent="0.35">
      <c r="A690" s="3">
        <v>103428119</v>
      </c>
      <c r="B690" s="3" t="s">
        <v>2982</v>
      </c>
      <c r="C690" s="3" t="s">
        <v>10694</v>
      </c>
      <c r="D690" s="7">
        <v>0.13721064814814815</v>
      </c>
      <c r="E690" s="8">
        <f t="shared" si="11"/>
        <v>44752</v>
      </c>
      <c r="F690" s="3" t="s">
        <v>9</v>
      </c>
      <c r="G690" s="3" t="s">
        <v>5</v>
      </c>
      <c r="H690" s="3" t="s">
        <v>10</v>
      </c>
      <c r="I690" s="3" t="s">
        <v>2983</v>
      </c>
      <c r="J690" s="3" t="s">
        <v>2984</v>
      </c>
      <c r="K690" s="5">
        <v>3599</v>
      </c>
      <c r="L690" s="3" t="s">
        <v>11</v>
      </c>
    </row>
    <row r="691" spans="1:12" x14ac:dyDescent="0.35">
      <c r="A691" s="3">
        <v>103428113</v>
      </c>
      <c r="B691" s="3" t="s">
        <v>2985</v>
      </c>
      <c r="C691" s="3" t="s">
        <v>10694</v>
      </c>
      <c r="D691" s="7">
        <v>0.13678240740740741</v>
      </c>
      <c r="E691" s="8">
        <f t="shared" si="11"/>
        <v>44752</v>
      </c>
      <c r="F691" s="3" t="s">
        <v>9</v>
      </c>
      <c r="G691" s="3" t="s">
        <v>5</v>
      </c>
      <c r="H691" s="3" t="s">
        <v>10</v>
      </c>
      <c r="I691" s="3" t="s">
        <v>2986</v>
      </c>
      <c r="J691" s="3" t="s">
        <v>2987</v>
      </c>
      <c r="K691" s="4">
        <v>1063.05</v>
      </c>
      <c r="L691" s="3" t="s">
        <v>11</v>
      </c>
    </row>
    <row r="692" spans="1:12" x14ac:dyDescent="0.35">
      <c r="A692" s="3">
        <v>103428098</v>
      </c>
      <c r="B692" s="3" t="s">
        <v>2988</v>
      </c>
      <c r="C692" s="3" t="s">
        <v>10694</v>
      </c>
      <c r="D692" s="7">
        <v>0.13475694444444444</v>
      </c>
      <c r="E692" s="8">
        <f t="shared" si="11"/>
        <v>44752</v>
      </c>
      <c r="F692" s="3" t="s">
        <v>9</v>
      </c>
      <c r="G692" s="3" t="s">
        <v>5</v>
      </c>
      <c r="H692" s="3" t="s">
        <v>12</v>
      </c>
      <c r="I692" s="3" t="s">
        <v>2836</v>
      </c>
      <c r="J692" s="3" t="s">
        <v>2837</v>
      </c>
      <c r="K692" s="4">
        <v>1984.6</v>
      </c>
      <c r="L692" s="3" t="s">
        <v>11</v>
      </c>
    </row>
    <row r="693" spans="1:12" x14ac:dyDescent="0.35">
      <c r="A693" s="3">
        <v>103428097</v>
      </c>
      <c r="B693" s="3" t="s">
        <v>2989</v>
      </c>
      <c r="C693" s="3" t="s">
        <v>10694</v>
      </c>
      <c r="D693" s="7">
        <v>0.13334490740740743</v>
      </c>
      <c r="E693" s="8">
        <f t="shared" si="11"/>
        <v>44752</v>
      </c>
      <c r="F693" s="3" t="s">
        <v>9</v>
      </c>
      <c r="G693" s="3" t="s">
        <v>5</v>
      </c>
      <c r="H693" s="3" t="s">
        <v>10</v>
      </c>
      <c r="I693" s="3" t="s">
        <v>2990</v>
      </c>
      <c r="J693" s="3" t="s">
        <v>2991</v>
      </c>
      <c r="K693" s="3">
        <v>874.52</v>
      </c>
      <c r="L693" s="3" t="s">
        <v>11</v>
      </c>
    </row>
    <row r="694" spans="1:12" x14ac:dyDescent="0.35">
      <c r="A694" s="3">
        <v>103428095</v>
      </c>
      <c r="B694" s="3" t="s">
        <v>2992</v>
      </c>
      <c r="C694" s="3" t="s">
        <v>10694</v>
      </c>
      <c r="D694" s="7">
        <v>0.13319444444444445</v>
      </c>
      <c r="E694" s="8">
        <f t="shared" si="11"/>
        <v>44752</v>
      </c>
      <c r="F694" s="3" t="s">
        <v>9</v>
      </c>
      <c r="G694" s="3" t="s">
        <v>5</v>
      </c>
      <c r="H694" s="3" t="s">
        <v>10</v>
      </c>
      <c r="I694" s="3" t="s">
        <v>2993</v>
      </c>
      <c r="J694" s="3" t="s">
        <v>2994</v>
      </c>
      <c r="K694" s="4">
        <v>3077.14</v>
      </c>
      <c r="L694" s="3" t="s">
        <v>11</v>
      </c>
    </row>
    <row r="695" spans="1:12" x14ac:dyDescent="0.35">
      <c r="A695" s="3">
        <v>103428086</v>
      </c>
      <c r="B695" s="3" t="s">
        <v>2995</v>
      </c>
      <c r="C695" s="3" t="s">
        <v>10694</v>
      </c>
      <c r="D695" s="7">
        <v>0.12900462962962964</v>
      </c>
      <c r="E695" s="8">
        <f t="shared" si="11"/>
        <v>44752</v>
      </c>
      <c r="F695" s="3" t="s">
        <v>9</v>
      </c>
      <c r="G695" s="3" t="s">
        <v>5</v>
      </c>
      <c r="H695" s="3" t="s">
        <v>10</v>
      </c>
      <c r="I695" s="3" t="s">
        <v>2996</v>
      </c>
      <c r="J695" s="3" t="s">
        <v>2997</v>
      </c>
      <c r="K695" s="3">
        <v>809</v>
      </c>
      <c r="L695" s="3" t="s">
        <v>11</v>
      </c>
    </row>
    <row r="696" spans="1:12" x14ac:dyDescent="0.35">
      <c r="A696" s="3">
        <v>103428043</v>
      </c>
      <c r="B696" s="3" t="s">
        <v>2998</v>
      </c>
      <c r="C696" s="3" t="s">
        <v>10694</v>
      </c>
      <c r="D696" s="7">
        <v>0.12402777777777778</v>
      </c>
      <c r="E696" s="8">
        <f t="shared" si="11"/>
        <v>44752</v>
      </c>
      <c r="F696" s="3" t="s">
        <v>9</v>
      </c>
      <c r="G696" s="3" t="s">
        <v>5</v>
      </c>
      <c r="H696" s="3" t="s">
        <v>10</v>
      </c>
      <c r="I696" s="3" t="s">
        <v>2999</v>
      </c>
      <c r="J696" s="3" t="s">
        <v>3000</v>
      </c>
      <c r="K696" s="3">
        <v>378.15</v>
      </c>
      <c r="L696" s="3" t="s">
        <v>11</v>
      </c>
    </row>
    <row r="697" spans="1:12" x14ac:dyDescent="0.35">
      <c r="A697" s="3">
        <v>103428042</v>
      </c>
      <c r="B697" s="3" t="s">
        <v>3001</v>
      </c>
      <c r="C697" s="3" t="s">
        <v>10694</v>
      </c>
      <c r="D697" s="7">
        <v>0.12265046296296296</v>
      </c>
      <c r="E697" s="8">
        <f t="shared" si="11"/>
        <v>44752</v>
      </c>
      <c r="F697" s="3" t="s">
        <v>9</v>
      </c>
      <c r="G697" s="3" t="s">
        <v>5</v>
      </c>
      <c r="H697" s="3" t="s">
        <v>10</v>
      </c>
      <c r="I697" s="3" t="s">
        <v>3002</v>
      </c>
      <c r="J697" s="3" t="s">
        <v>3003</v>
      </c>
      <c r="K697" s="3">
        <v>369</v>
      </c>
      <c r="L697" s="3" t="s">
        <v>11</v>
      </c>
    </row>
    <row r="698" spans="1:12" x14ac:dyDescent="0.35">
      <c r="A698" s="3">
        <v>103428073</v>
      </c>
      <c r="B698" s="3" t="s">
        <v>3004</v>
      </c>
      <c r="C698" s="3" t="s">
        <v>10694</v>
      </c>
      <c r="D698" s="7">
        <v>0.11709490740740741</v>
      </c>
      <c r="E698" s="8">
        <f t="shared" si="11"/>
        <v>44752</v>
      </c>
      <c r="F698" s="3" t="s">
        <v>9</v>
      </c>
      <c r="G698" s="3" t="s">
        <v>5</v>
      </c>
      <c r="H698" s="3" t="s">
        <v>10</v>
      </c>
      <c r="I698" s="3" t="s">
        <v>3005</v>
      </c>
      <c r="J698" s="3" t="s">
        <v>3006</v>
      </c>
      <c r="K698" s="3">
        <v>909</v>
      </c>
      <c r="L698" s="3" t="s">
        <v>11</v>
      </c>
    </row>
    <row r="699" spans="1:12" x14ac:dyDescent="0.35">
      <c r="A699" s="3">
        <v>103428072</v>
      </c>
      <c r="B699" s="3" t="s">
        <v>3007</v>
      </c>
      <c r="C699" s="3" t="s">
        <v>10694</v>
      </c>
      <c r="D699" s="7">
        <v>0.11693287037037037</v>
      </c>
      <c r="E699" s="8">
        <f t="shared" si="11"/>
        <v>44752</v>
      </c>
      <c r="F699" s="3" t="s">
        <v>9</v>
      </c>
      <c r="G699" s="3" t="s">
        <v>5</v>
      </c>
      <c r="H699" s="3" t="s">
        <v>10</v>
      </c>
      <c r="I699" s="3" t="s">
        <v>3008</v>
      </c>
      <c r="J699" s="3" t="s">
        <v>3009</v>
      </c>
      <c r="K699" s="4">
        <v>3769.6</v>
      </c>
      <c r="L699" s="3" t="s">
        <v>11</v>
      </c>
    </row>
    <row r="700" spans="1:12" x14ac:dyDescent="0.35">
      <c r="A700" s="3">
        <v>103428070</v>
      </c>
      <c r="B700" s="3" t="s">
        <v>3010</v>
      </c>
      <c r="C700" s="3" t="s">
        <v>10694</v>
      </c>
      <c r="D700" s="7">
        <v>0.11247685185185186</v>
      </c>
      <c r="E700" s="8">
        <f t="shared" si="11"/>
        <v>44752</v>
      </c>
      <c r="F700" s="3" t="s">
        <v>9</v>
      </c>
      <c r="G700" s="3" t="s">
        <v>5</v>
      </c>
      <c r="H700" s="3" t="s">
        <v>10</v>
      </c>
      <c r="I700" s="3" t="s">
        <v>3011</v>
      </c>
      <c r="J700" s="3" t="s">
        <v>3012</v>
      </c>
      <c r="K700" s="4">
        <v>2857.6</v>
      </c>
      <c r="L700" s="3" t="s">
        <v>11</v>
      </c>
    </row>
    <row r="701" spans="1:12" x14ac:dyDescent="0.35">
      <c r="A701" s="3">
        <v>103428069</v>
      </c>
      <c r="B701" s="3" t="s">
        <v>3013</v>
      </c>
      <c r="C701" s="3" t="s">
        <v>10694</v>
      </c>
      <c r="D701" s="7">
        <v>0.11212962962962963</v>
      </c>
      <c r="E701" s="8">
        <f t="shared" si="11"/>
        <v>44752</v>
      </c>
      <c r="F701" s="3" t="s">
        <v>9</v>
      </c>
      <c r="G701" s="3" t="s">
        <v>5</v>
      </c>
      <c r="H701" s="3" t="s">
        <v>10</v>
      </c>
      <c r="I701" s="3" t="s">
        <v>3014</v>
      </c>
      <c r="J701" s="3" t="s">
        <v>3015</v>
      </c>
      <c r="K701" s="4">
        <v>1298.7</v>
      </c>
      <c r="L701" s="3" t="s">
        <v>11</v>
      </c>
    </row>
    <row r="702" spans="1:12" x14ac:dyDescent="0.35">
      <c r="A702" s="3">
        <v>103427959</v>
      </c>
      <c r="B702" s="3" t="s">
        <v>3016</v>
      </c>
      <c r="C702" s="3" t="s">
        <v>10694</v>
      </c>
      <c r="D702" s="7">
        <v>0.10359953703703705</v>
      </c>
      <c r="E702" s="8">
        <f t="shared" si="11"/>
        <v>44752</v>
      </c>
      <c r="F702" s="3" t="s">
        <v>9</v>
      </c>
      <c r="G702" s="3" t="s">
        <v>5</v>
      </c>
      <c r="H702" s="3" t="s">
        <v>10</v>
      </c>
      <c r="I702" s="3" t="s">
        <v>3017</v>
      </c>
      <c r="J702" s="3" t="s">
        <v>3018</v>
      </c>
      <c r="K702" s="4">
        <v>7578.29</v>
      </c>
      <c r="L702" s="3" t="s">
        <v>11</v>
      </c>
    </row>
    <row r="703" spans="1:12" x14ac:dyDescent="0.35">
      <c r="A703" s="3">
        <v>103428032</v>
      </c>
      <c r="B703" s="3" t="s">
        <v>3019</v>
      </c>
      <c r="C703" s="3" t="s">
        <v>10694</v>
      </c>
      <c r="D703" s="7">
        <v>0.10180555555555555</v>
      </c>
      <c r="E703" s="8">
        <f t="shared" si="11"/>
        <v>44752</v>
      </c>
      <c r="F703" s="3" t="s">
        <v>9</v>
      </c>
      <c r="G703" s="3" t="s">
        <v>5</v>
      </c>
      <c r="H703" s="3" t="s">
        <v>10</v>
      </c>
      <c r="I703" s="3" t="s">
        <v>3020</v>
      </c>
      <c r="J703" s="3" t="s">
        <v>3021</v>
      </c>
      <c r="K703" s="5">
        <v>3229</v>
      </c>
      <c r="L703" s="3" t="s">
        <v>11</v>
      </c>
    </row>
    <row r="704" spans="1:12" x14ac:dyDescent="0.35">
      <c r="A704" s="3">
        <v>103427953</v>
      </c>
      <c r="B704" s="3" t="s">
        <v>3022</v>
      </c>
      <c r="C704" s="3" t="s">
        <v>10694</v>
      </c>
      <c r="D704" s="7">
        <v>9.8194444444444431E-2</v>
      </c>
      <c r="E704" s="8">
        <f t="shared" si="11"/>
        <v>44752</v>
      </c>
      <c r="F704" s="3" t="s">
        <v>9</v>
      </c>
      <c r="G704" s="3" t="s">
        <v>5</v>
      </c>
      <c r="H704" s="3" t="s">
        <v>12</v>
      </c>
      <c r="I704" s="3" t="s">
        <v>2280</v>
      </c>
      <c r="J704" s="3" t="s">
        <v>3023</v>
      </c>
      <c r="K704" s="3">
        <v>934.2</v>
      </c>
      <c r="L704" s="3" t="s">
        <v>11</v>
      </c>
    </row>
    <row r="705" spans="1:12" x14ac:dyDescent="0.35">
      <c r="A705" s="3">
        <v>103427951</v>
      </c>
      <c r="B705" s="3" t="s">
        <v>3024</v>
      </c>
      <c r="C705" s="3" t="s">
        <v>10694</v>
      </c>
      <c r="D705" s="7">
        <v>9.707175925925926E-2</v>
      </c>
      <c r="E705" s="8">
        <f t="shared" si="11"/>
        <v>44752</v>
      </c>
      <c r="F705" s="3" t="s">
        <v>9</v>
      </c>
      <c r="G705" s="3" t="s">
        <v>5</v>
      </c>
      <c r="H705" s="3" t="s">
        <v>10</v>
      </c>
      <c r="I705" s="3" t="s">
        <v>3025</v>
      </c>
      <c r="J705" s="3" t="s">
        <v>3026</v>
      </c>
      <c r="K705" s="4">
        <v>2848.1</v>
      </c>
      <c r="L705" s="3" t="s">
        <v>11</v>
      </c>
    </row>
    <row r="706" spans="1:12" x14ac:dyDescent="0.35">
      <c r="A706" s="3">
        <v>103428027</v>
      </c>
      <c r="B706" s="3" t="s">
        <v>3027</v>
      </c>
      <c r="C706" s="3" t="s">
        <v>10694</v>
      </c>
      <c r="D706" s="7">
        <v>9.662037037037037E-2</v>
      </c>
      <c r="E706" s="8">
        <f t="shared" ref="E706:E769" si="12">IF(D706 &gt; TIME(5,30,0), C706, C706 - 1)</f>
        <v>44752</v>
      </c>
      <c r="F706" s="3" t="s">
        <v>9</v>
      </c>
      <c r="G706" s="3" t="s">
        <v>5</v>
      </c>
      <c r="H706" s="3" t="s">
        <v>10</v>
      </c>
      <c r="I706" s="3" t="s">
        <v>3028</v>
      </c>
      <c r="J706" s="3" t="s">
        <v>3029</v>
      </c>
      <c r="K706" s="5">
        <v>5999</v>
      </c>
      <c r="L706" s="3" t="s">
        <v>11</v>
      </c>
    </row>
    <row r="707" spans="1:12" x14ac:dyDescent="0.35">
      <c r="A707" s="3">
        <v>103427948</v>
      </c>
      <c r="B707" s="3" t="s">
        <v>3030</v>
      </c>
      <c r="C707" s="3" t="s">
        <v>10694</v>
      </c>
      <c r="D707" s="7">
        <v>9.4953703703703707E-2</v>
      </c>
      <c r="E707" s="8">
        <f t="shared" si="12"/>
        <v>44752</v>
      </c>
      <c r="F707" s="3" t="s">
        <v>9</v>
      </c>
      <c r="G707" s="3" t="s">
        <v>5</v>
      </c>
      <c r="H707" s="3" t="s">
        <v>10</v>
      </c>
      <c r="I707" s="3" t="s">
        <v>3031</v>
      </c>
      <c r="J707" s="3" t="s">
        <v>3032</v>
      </c>
      <c r="K707" s="4">
        <v>2526.1</v>
      </c>
      <c r="L707" s="3" t="s">
        <v>11</v>
      </c>
    </row>
    <row r="708" spans="1:12" x14ac:dyDescent="0.35">
      <c r="A708" s="3">
        <v>103427946</v>
      </c>
      <c r="B708" s="3" t="s">
        <v>3033</v>
      </c>
      <c r="C708" s="3" t="s">
        <v>10694</v>
      </c>
      <c r="D708" s="7">
        <v>9.4062499999999993E-2</v>
      </c>
      <c r="E708" s="8">
        <f t="shared" si="12"/>
        <v>44752</v>
      </c>
      <c r="F708" s="3" t="s">
        <v>9</v>
      </c>
      <c r="G708" s="3" t="s">
        <v>5</v>
      </c>
      <c r="H708" s="3" t="s">
        <v>10</v>
      </c>
      <c r="I708" s="3" t="s">
        <v>3034</v>
      </c>
      <c r="J708" s="3" t="s">
        <v>3035</v>
      </c>
      <c r="K708" s="4">
        <v>6497.1</v>
      </c>
      <c r="L708" s="3" t="s">
        <v>11</v>
      </c>
    </row>
    <row r="709" spans="1:12" x14ac:dyDescent="0.35">
      <c r="A709" s="3">
        <v>103427940</v>
      </c>
      <c r="B709" s="3" t="s">
        <v>3036</v>
      </c>
      <c r="C709" s="3" t="s">
        <v>10694</v>
      </c>
      <c r="D709" s="7">
        <v>9.2094907407407403E-2</v>
      </c>
      <c r="E709" s="8">
        <f t="shared" si="12"/>
        <v>44752</v>
      </c>
      <c r="F709" s="3" t="s">
        <v>9</v>
      </c>
      <c r="G709" s="3" t="s">
        <v>5</v>
      </c>
      <c r="H709" s="3" t="s">
        <v>10</v>
      </c>
      <c r="I709" s="3" t="s">
        <v>3037</v>
      </c>
      <c r="J709" s="3" t="s">
        <v>3038</v>
      </c>
      <c r="K709" s="5">
        <v>1799</v>
      </c>
      <c r="L709" s="3" t="s">
        <v>11</v>
      </c>
    </row>
    <row r="710" spans="1:12" x14ac:dyDescent="0.35">
      <c r="A710" s="3">
        <v>103427935</v>
      </c>
      <c r="B710" s="3" t="s">
        <v>3039</v>
      </c>
      <c r="C710" s="3" t="s">
        <v>10694</v>
      </c>
      <c r="D710" s="7">
        <v>9.0497685185185181E-2</v>
      </c>
      <c r="E710" s="8">
        <f t="shared" si="12"/>
        <v>44752</v>
      </c>
      <c r="F710" s="3" t="s">
        <v>9</v>
      </c>
      <c r="G710" s="3" t="s">
        <v>5</v>
      </c>
      <c r="H710" s="3" t="s">
        <v>10</v>
      </c>
      <c r="I710" s="3" t="s">
        <v>3040</v>
      </c>
      <c r="J710" s="3" t="s">
        <v>3041</v>
      </c>
      <c r="K710" s="4">
        <v>1424.05</v>
      </c>
      <c r="L710" s="3" t="s">
        <v>11</v>
      </c>
    </row>
    <row r="711" spans="1:12" x14ac:dyDescent="0.35">
      <c r="A711" s="3">
        <v>103428022</v>
      </c>
      <c r="B711" s="3" t="s">
        <v>3042</v>
      </c>
      <c r="C711" s="3" t="s">
        <v>10694</v>
      </c>
      <c r="D711" s="7">
        <v>8.9560185185185173E-2</v>
      </c>
      <c r="E711" s="8">
        <f t="shared" si="12"/>
        <v>44752</v>
      </c>
      <c r="F711" s="3" t="s">
        <v>9</v>
      </c>
      <c r="G711" s="3" t="s">
        <v>5</v>
      </c>
      <c r="H711" s="3" t="s">
        <v>10</v>
      </c>
      <c r="I711" s="3" t="s">
        <v>3043</v>
      </c>
      <c r="J711" s="3" t="s">
        <v>3044</v>
      </c>
      <c r="K711" s="4">
        <v>1894.35</v>
      </c>
      <c r="L711" s="3" t="s">
        <v>11</v>
      </c>
    </row>
    <row r="712" spans="1:12" x14ac:dyDescent="0.35">
      <c r="A712" s="3">
        <v>103427934</v>
      </c>
      <c r="B712" s="3" t="s">
        <v>3045</v>
      </c>
      <c r="C712" s="3" t="s">
        <v>10694</v>
      </c>
      <c r="D712" s="7">
        <v>8.790509259259259E-2</v>
      </c>
      <c r="E712" s="8">
        <f t="shared" si="12"/>
        <v>44752</v>
      </c>
      <c r="F712" s="3" t="s">
        <v>9</v>
      </c>
      <c r="G712" s="3" t="s">
        <v>5</v>
      </c>
      <c r="H712" s="3" t="s">
        <v>10</v>
      </c>
      <c r="I712" s="3" t="s">
        <v>3046</v>
      </c>
      <c r="J712" s="3" t="s">
        <v>3047</v>
      </c>
      <c r="K712" s="4">
        <v>2089.0500000000002</v>
      </c>
      <c r="L712" s="3" t="s">
        <v>11</v>
      </c>
    </row>
    <row r="713" spans="1:12" x14ac:dyDescent="0.35">
      <c r="A713" s="3">
        <v>103428016</v>
      </c>
      <c r="B713" s="3" t="s">
        <v>3048</v>
      </c>
      <c r="C713" s="3" t="s">
        <v>10694</v>
      </c>
      <c r="D713" s="7">
        <v>8.3738425925925938E-2</v>
      </c>
      <c r="E713" s="8">
        <f t="shared" si="12"/>
        <v>44752</v>
      </c>
      <c r="F713" s="3" t="s">
        <v>9</v>
      </c>
      <c r="G713" s="3" t="s">
        <v>5</v>
      </c>
      <c r="H713" s="3" t="s">
        <v>10</v>
      </c>
      <c r="I713" s="3" t="s">
        <v>3049</v>
      </c>
      <c r="J713" s="3" t="s">
        <v>3050</v>
      </c>
      <c r="K713" s="4">
        <v>2469.0500000000002</v>
      </c>
      <c r="L713" s="3" t="s">
        <v>11</v>
      </c>
    </row>
    <row r="714" spans="1:12" x14ac:dyDescent="0.35">
      <c r="A714" s="3">
        <v>103427926</v>
      </c>
      <c r="B714" s="3" t="s">
        <v>3051</v>
      </c>
      <c r="C714" s="3" t="s">
        <v>10694</v>
      </c>
      <c r="D714" s="7">
        <v>7.8113425925925919E-2</v>
      </c>
      <c r="E714" s="8">
        <f t="shared" si="12"/>
        <v>44752</v>
      </c>
      <c r="F714" s="3" t="s">
        <v>9</v>
      </c>
      <c r="G714" s="3" t="s">
        <v>5</v>
      </c>
      <c r="H714" s="3" t="s">
        <v>10</v>
      </c>
      <c r="I714" s="3" t="s">
        <v>3052</v>
      </c>
      <c r="J714" s="3" t="s">
        <v>3053</v>
      </c>
      <c r="K714" s="5">
        <v>1369</v>
      </c>
      <c r="L714" s="3" t="s">
        <v>11</v>
      </c>
    </row>
    <row r="715" spans="1:12" x14ac:dyDescent="0.35">
      <c r="A715" s="3">
        <v>103428003</v>
      </c>
      <c r="B715" s="3" t="s">
        <v>3054</v>
      </c>
      <c r="C715" s="3" t="s">
        <v>10694</v>
      </c>
      <c r="D715" s="7">
        <v>6.9502314814814822E-2</v>
      </c>
      <c r="E715" s="8">
        <f t="shared" si="12"/>
        <v>44752</v>
      </c>
      <c r="F715" s="3" t="s">
        <v>9</v>
      </c>
      <c r="G715" s="3" t="s">
        <v>5</v>
      </c>
      <c r="H715" s="3" t="s">
        <v>10</v>
      </c>
      <c r="I715" s="3" t="s">
        <v>3055</v>
      </c>
      <c r="J715" s="3" t="s">
        <v>3056</v>
      </c>
      <c r="K715" s="4">
        <v>2326.5500000000002</v>
      </c>
      <c r="L715" s="3" t="s">
        <v>11</v>
      </c>
    </row>
    <row r="716" spans="1:12" x14ac:dyDescent="0.35">
      <c r="A716" s="3">
        <v>103427991</v>
      </c>
      <c r="B716" s="3" t="s">
        <v>3057</v>
      </c>
      <c r="C716" s="3" t="s">
        <v>10694</v>
      </c>
      <c r="D716" s="7">
        <v>3.1631944444444442E-2</v>
      </c>
      <c r="E716" s="8">
        <f t="shared" si="12"/>
        <v>44752</v>
      </c>
      <c r="F716" s="3" t="s">
        <v>9</v>
      </c>
      <c r="G716" s="3" t="s">
        <v>5</v>
      </c>
      <c r="H716" s="3" t="s">
        <v>10</v>
      </c>
      <c r="I716" s="3" t="s">
        <v>3058</v>
      </c>
      <c r="J716" s="3" t="s">
        <v>3059</v>
      </c>
      <c r="K716" s="3">
        <v>854.05</v>
      </c>
      <c r="L716" s="3" t="s">
        <v>11</v>
      </c>
    </row>
    <row r="717" spans="1:12" x14ac:dyDescent="0.35">
      <c r="A717" s="3">
        <v>103427986</v>
      </c>
      <c r="B717" s="3" t="s">
        <v>3060</v>
      </c>
      <c r="C717" s="3" t="s">
        <v>10694</v>
      </c>
      <c r="D717" s="7">
        <v>2.3460648148148147E-2</v>
      </c>
      <c r="E717" s="8">
        <f t="shared" si="12"/>
        <v>44752</v>
      </c>
      <c r="F717" s="3" t="s">
        <v>9</v>
      </c>
      <c r="G717" s="3" t="s">
        <v>5</v>
      </c>
      <c r="H717" s="3" t="s">
        <v>10</v>
      </c>
      <c r="I717" s="3" t="s">
        <v>3061</v>
      </c>
      <c r="J717" s="3" t="s">
        <v>3062</v>
      </c>
      <c r="K717" s="3">
        <v>659</v>
      </c>
      <c r="L717" s="3" t="s">
        <v>11</v>
      </c>
    </row>
    <row r="718" spans="1:12" x14ac:dyDescent="0.35">
      <c r="A718" s="3">
        <v>103427902</v>
      </c>
      <c r="B718" s="3" t="s">
        <v>3063</v>
      </c>
      <c r="C718" s="3" t="s">
        <v>10694</v>
      </c>
      <c r="D718" s="7">
        <v>1.4143518518518519E-2</v>
      </c>
      <c r="E718" s="8">
        <f t="shared" si="12"/>
        <v>44752</v>
      </c>
      <c r="F718" s="3" t="s">
        <v>9</v>
      </c>
      <c r="G718" s="3" t="s">
        <v>5</v>
      </c>
      <c r="H718" s="3" t="s">
        <v>10</v>
      </c>
      <c r="I718" s="3" t="s">
        <v>3064</v>
      </c>
      <c r="J718" s="3" t="s">
        <v>3065</v>
      </c>
      <c r="K718" s="4">
        <v>2587.23</v>
      </c>
      <c r="L718" s="3" t="s">
        <v>11</v>
      </c>
    </row>
    <row r="719" spans="1:12" x14ac:dyDescent="0.35">
      <c r="A719" s="3">
        <v>103427981</v>
      </c>
      <c r="B719" s="3" t="s">
        <v>3066</v>
      </c>
      <c r="C719" s="3" t="s">
        <v>10694</v>
      </c>
      <c r="D719" s="7">
        <v>1.2499999999999999E-2</v>
      </c>
      <c r="E719" s="8">
        <f t="shared" si="12"/>
        <v>44752</v>
      </c>
      <c r="F719" s="3" t="s">
        <v>9</v>
      </c>
      <c r="G719" s="3" t="s">
        <v>5</v>
      </c>
      <c r="H719" s="3" t="s">
        <v>10</v>
      </c>
      <c r="I719" s="3" t="s">
        <v>3067</v>
      </c>
      <c r="J719" s="3" t="s">
        <v>3068</v>
      </c>
      <c r="K719" s="3">
        <v>521.54999999999995</v>
      </c>
      <c r="L719" s="3" t="s">
        <v>11</v>
      </c>
    </row>
    <row r="720" spans="1:12" x14ac:dyDescent="0.35">
      <c r="A720" s="3">
        <v>103427898</v>
      </c>
      <c r="B720" s="3" t="s">
        <v>3069</v>
      </c>
      <c r="C720" s="3" t="s">
        <v>11395</v>
      </c>
      <c r="D720" s="7">
        <v>0.98908564814814814</v>
      </c>
      <c r="E720" s="8" t="str">
        <f t="shared" si="12"/>
        <v>2022-07-10</v>
      </c>
      <c r="F720" s="3" t="s">
        <v>9</v>
      </c>
      <c r="G720" s="3" t="s">
        <v>5</v>
      </c>
      <c r="H720" s="3" t="s">
        <v>10</v>
      </c>
      <c r="I720" s="3" t="s">
        <v>3070</v>
      </c>
      <c r="J720" s="3" t="s">
        <v>3071</v>
      </c>
      <c r="K720" s="5">
        <v>2199</v>
      </c>
      <c r="L720" s="3" t="s">
        <v>11</v>
      </c>
    </row>
    <row r="721" spans="1:12" x14ac:dyDescent="0.35">
      <c r="A721" s="3">
        <v>103427975</v>
      </c>
      <c r="B721" s="3" t="s">
        <v>3072</v>
      </c>
      <c r="C721" s="3" t="s">
        <v>11395</v>
      </c>
      <c r="D721" s="7">
        <v>0.98593750000000002</v>
      </c>
      <c r="E721" s="8" t="str">
        <f t="shared" si="12"/>
        <v>2022-07-10</v>
      </c>
      <c r="F721" s="3" t="s">
        <v>9</v>
      </c>
      <c r="G721" s="3" t="s">
        <v>5</v>
      </c>
      <c r="H721" s="3" t="s">
        <v>10</v>
      </c>
      <c r="I721" s="3" t="s">
        <v>3073</v>
      </c>
      <c r="J721" s="3" t="s">
        <v>3074</v>
      </c>
      <c r="K721" s="4">
        <v>2634.4</v>
      </c>
      <c r="L721" s="3" t="s">
        <v>11</v>
      </c>
    </row>
    <row r="722" spans="1:12" x14ac:dyDescent="0.35">
      <c r="A722" s="3">
        <v>103427892</v>
      </c>
      <c r="B722" s="3" t="s">
        <v>3075</v>
      </c>
      <c r="C722" s="3" t="s">
        <v>11395</v>
      </c>
      <c r="D722" s="7">
        <v>0.95690972222222215</v>
      </c>
      <c r="E722" s="8" t="str">
        <f t="shared" si="12"/>
        <v>2022-07-10</v>
      </c>
      <c r="F722" s="3" t="s">
        <v>9</v>
      </c>
      <c r="G722" s="3" t="s">
        <v>5</v>
      </c>
      <c r="H722" s="3" t="s">
        <v>10</v>
      </c>
      <c r="I722" s="3" t="s">
        <v>3076</v>
      </c>
      <c r="J722" s="3" t="s">
        <v>3077</v>
      </c>
      <c r="K722" s="4">
        <v>1234.05</v>
      </c>
      <c r="L722" s="3" t="s">
        <v>11</v>
      </c>
    </row>
    <row r="723" spans="1:12" x14ac:dyDescent="0.35">
      <c r="A723" s="3">
        <v>103427891</v>
      </c>
      <c r="B723" s="3" t="s">
        <v>3078</v>
      </c>
      <c r="C723" s="3" t="s">
        <v>11395</v>
      </c>
      <c r="D723" s="7">
        <v>0.95672453703703697</v>
      </c>
      <c r="E723" s="8" t="str">
        <f t="shared" si="12"/>
        <v>2022-07-10</v>
      </c>
      <c r="F723" s="3" t="s">
        <v>9</v>
      </c>
      <c r="G723" s="3" t="s">
        <v>5</v>
      </c>
      <c r="H723" s="3" t="s">
        <v>10</v>
      </c>
      <c r="I723" s="3" t="s">
        <v>3079</v>
      </c>
      <c r="J723" s="3" t="s">
        <v>3080</v>
      </c>
      <c r="K723" s="4">
        <v>1352.85</v>
      </c>
      <c r="L723" s="3" t="s">
        <v>11</v>
      </c>
    </row>
    <row r="724" spans="1:12" x14ac:dyDescent="0.35">
      <c r="A724" s="3">
        <v>103427764</v>
      </c>
      <c r="B724" s="3" t="s">
        <v>3081</v>
      </c>
      <c r="C724" s="3" t="s">
        <v>11395</v>
      </c>
      <c r="D724" s="7">
        <v>0.94687500000000002</v>
      </c>
      <c r="E724" s="8" t="str">
        <f t="shared" si="12"/>
        <v>2022-07-10</v>
      </c>
      <c r="F724" s="3" t="s">
        <v>9</v>
      </c>
      <c r="G724" s="3" t="s">
        <v>5</v>
      </c>
      <c r="H724" s="3" t="s">
        <v>10</v>
      </c>
      <c r="I724" s="3" t="s">
        <v>3082</v>
      </c>
      <c r="J724" s="3" t="s">
        <v>3083</v>
      </c>
      <c r="K724" s="5">
        <v>2549</v>
      </c>
      <c r="L724" s="3" t="s">
        <v>11</v>
      </c>
    </row>
    <row r="725" spans="1:12" x14ac:dyDescent="0.35">
      <c r="A725" s="3">
        <v>103427888</v>
      </c>
      <c r="B725" s="3" t="s">
        <v>3084</v>
      </c>
      <c r="C725" s="3" t="s">
        <v>11395</v>
      </c>
      <c r="D725" s="7">
        <v>0.94208333333333327</v>
      </c>
      <c r="E725" s="8" t="str">
        <f t="shared" si="12"/>
        <v>2022-07-10</v>
      </c>
      <c r="F725" s="3" t="s">
        <v>9</v>
      </c>
      <c r="G725" s="3" t="s">
        <v>5</v>
      </c>
      <c r="H725" s="3" t="s">
        <v>10</v>
      </c>
      <c r="I725" s="3" t="s">
        <v>3085</v>
      </c>
      <c r="J725" s="3" t="s">
        <v>3086</v>
      </c>
      <c r="K725" s="3">
        <v>854.05</v>
      </c>
      <c r="L725" s="3" t="s">
        <v>11</v>
      </c>
    </row>
    <row r="726" spans="1:12" x14ac:dyDescent="0.35">
      <c r="A726" s="3">
        <v>103427886</v>
      </c>
      <c r="B726" s="3" t="s">
        <v>3087</v>
      </c>
      <c r="C726" s="3" t="s">
        <v>11395</v>
      </c>
      <c r="D726" s="7">
        <v>0.9391087962962964</v>
      </c>
      <c r="E726" s="8" t="str">
        <f t="shared" si="12"/>
        <v>2022-07-10</v>
      </c>
      <c r="F726" s="3" t="s">
        <v>9</v>
      </c>
      <c r="G726" s="3" t="s">
        <v>5</v>
      </c>
      <c r="H726" s="3" t="s">
        <v>10</v>
      </c>
      <c r="I726" s="3" t="s">
        <v>3082</v>
      </c>
      <c r="J726" s="3" t="s">
        <v>3083</v>
      </c>
      <c r="K726" s="5">
        <v>2999</v>
      </c>
      <c r="L726" s="3" t="s">
        <v>11</v>
      </c>
    </row>
    <row r="727" spans="1:12" x14ac:dyDescent="0.35">
      <c r="A727" s="3">
        <v>103427885</v>
      </c>
      <c r="B727" s="3" t="s">
        <v>3088</v>
      </c>
      <c r="C727" s="3" t="s">
        <v>11395</v>
      </c>
      <c r="D727" s="7">
        <v>0.92800925925925926</v>
      </c>
      <c r="E727" s="8" t="str">
        <f t="shared" si="12"/>
        <v>2022-07-10</v>
      </c>
      <c r="F727" s="3" t="s">
        <v>9</v>
      </c>
      <c r="G727" s="3" t="s">
        <v>5</v>
      </c>
      <c r="H727" s="3" t="s">
        <v>10</v>
      </c>
      <c r="I727" s="3" t="s">
        <v>3089</v>
      </c>
      <c r="J727" s="3" t="s">
        <v>3090</v>
      </c>
      <c r="K727" s="4">
        <v>1235.52</v>
      </c>
      <c r="L727" s="3" t="s">
        <v>11</v>
      </c>
    </row>
    <row r="728" spans="1:12" x14ac:dyDescent="0.35">
      <c r="A728" s="3">
        <v>103427883</v>
      </c>
      <c r="B728" s="3" t="s">
        <v>3091</v>
      </c>
      <c r="C728" s="3" t="s">
        <v>11395</v>
      </c>
      <c r="D728" s="7">
        <v>0.92211805555555548</v>
      </c>
      <c r="E728" s="8" t="str">
        <f t="shared" si="12"/>
        <v>2022-07-10</v>
      </c>
      <c r="F728" s="3" t="s">
        <v>9</v>
      </c>
      <c r="G728" s="3" t="s">
        <v>5</v>
      </c>
      <c r="H728" s="3" t="s">
        <v>10</v>
      </c>
      <c r="I728" s="3" t="s">
        <v>3092</v>
      </c>
      <c r="J728" s="3" t="s">
        <v>3093</v>
      </c>
      <c r="K728" s="3">
        <v>811.35</v>
      </c>
      <c r="L728" s="3" t="s">
        <v>11</v>
      </c>
    </row>
    <row r="729" spans="1:12" x14ac:dyDescent="0.35">
      <c r="A729" s="3">
        <v>103427882</v>
      </c>
      <c r="B729" s="3" t="s">
        <v>3094</v>
      </c>
      <c r="C729" s="3" t="s">
        <v>11395</v>
      </c>
      <c r="D729" s="7">
        <v>0.91603009259259249</v>
      </c>
      <c r="E729" s="8" t="str">
        <f t="shared" si="12"/>
        <v>2022-07-10</v>
      </c>
      <c r="F729" s="3" t="s">
        <v>9</v>
      </c>
      <c r="G729" s="3" t="s">
        <v>5</v>
      </c>
      <c r="H729" s="3" t="s">
        <v>10</v>
      </c>
      <c r="I729" s="3" t="s">
        <v>3095</v>
      </c>
      <c r="J729" s="3" t="s">
        <v>3096</v>
      </c>
      <c r="K729" s="4">
        <v>2193.5500000000002</v>
      </c>
      <c r="L729" s="3" t="s">
        <v>11</v>
      </c>
    </row>
    <row r="730" spans="1:12" x14ac:dyDescent="0.35">
      <c r="A730" s="3">
        <v>103427879</v>
      </c>
      <c r="B730" s="3" t="s">
        <v>3097</v>
      </c>
      <c r="C730" s="3" t="s">
        <v>11395</v>
      </c>
      <c r="D730" s="7">
        <v>0.90975694444444455</v>
      </c>
      <c r="E730" s="8" t="str">
        <f t="shared" si="12"/>
        <v>2022-07-10</v>
      </c>
      <c r="F730" s="3" t="s">
        <v>9</v>
      </c>
      <c r="G730" s="3" t="s">
        <v>5</v>
      </c>
      <c r="H730" s="3" t="s">
        <v>10</v>
      </c>
      <c r="I730" s="3" t="s">
        <v>3098</v>
      </c>
      <c r="J730" s="3" t="s">
        <v>3099</v>
      </c>
      <c r="K730" s="4">
        <v>3789.6</v>
      </c>
      <c r="L730" s="3" t="s">
        <v>11</v>
      </c>
    </row>
    <row r="731" spans="1:12" x14ac:dyDescent="0.35">
      <c r="A731" s="3">
        <v>103427759</v>
      </c>
      <c r="B731" s="3" t="s">
        <v>3100</v>
      </c>
      <c r="C731" s="3" t="s">
        <v>11395</v>
      </c>
      <c r="D731" s="7">
        <v>0.90869212962962964</v>
      </c>
      <c r="E731" s="8" t="str">
        <f t="shared" si="12"/>
        <v>2022-07-10</v>
      </c>
      <c r="F731" s="3" t="s">
        <v>9</v>
      </c>
      <c r="G731" s="3" t="s">
        <v>5</v>
      </c>
      <c r="H731" s="3" t="s">
        <v>10</v>
      </c>
      <c r="I731" s="3" t="s">
        <v>3101</v>
      </c>
      <c r="J731" s="3" t="s">
        <v>3102</v>
      </c>
      <c r="K731" s="4">
        <v>3464.1</v>
      </c>
      <c r="L731" s="3" t="s">
        <v>11</v>
      </c>
    </row>
    <row r="732" spans="1:12" x14ac:dyDescent="0.35">
      <c r="A732" s="3">
        <v>103427755</v>
      </c>
      <c r="B732" s="3" t="s">
        <v>3103</v>
      </c>
      <c r="C732" s="3" t="s">
        <v>11395</v>
      </c>
      <c r="D732" s="7">
        <v>0.89841435185185192</v>
      </c>
      <c r="E732" s="8" t="str">
        <f t="shared" si="12"/>
        <v>2022-07-10</v>
      </c>
      <c r="F732" s="3" t="s">
        <v>9</v>
      </c>
      <c r="G732" s="3" t="s">
        <v>5</v>
      </c>
      <c r="H732" s="3" t="s">
        <v>12</v>
      </c>
      <c r="I732" s="3" t="s">
        <v>3104</v>
      </c>
      <c r="J732" s="3" t="s">
        <v>3105</v>
      </c>
      <c r="K732" s="3">
        <v>892.57</v>
      </c>
      <c r="L732" s="3" t="s">
        <v>11</v>
      </c>
    </row>
    <row r="733" spans="1:12" x14ac:dyDescent="0.35">
      <c r="A733" s="3">
        <v>103427868</v>
      </c>
      <c r="B733" s="3" t="s">
        <v>3106</v>
      </c>
      <c r="C733" s="3" t="s">
        <v>11395</v>
      </c>
      <c r="D733" s="7">
        <v>0.89480324074074069</v>
      </c>
      <c r="E733" s="8" t="str">
        <f t="shared" si="12"/>
        <v>2022-07-10</v>
      </c>
      <c r="F733" s="3" t="s">
        <v>9</v>
      </c>
      <c r="G733" s="3" t="s">
        <v>5</v>
      </c>
      <c r="H733" s="3" t="s">
        <v>10</v>
      </c>
      <c r="I733" s="3" t="s">
        <v>3107</v>
      </c>
      <c r="J733" s="3" t="s">
        <v>3108</v>
      </c>
      <c r="K733" s="5">
        <v>3488</v>
      </c>
      <c r="L733" s="3" t="s">
        <v>11</v>
      </c>
    </row>
    <row r="734" spans="1:12" x14ac:dyDescent="0.35">
      <c r="A734" s="3">
        <v>103427867</v>
      </c>
      <c r="B734" s="3" t="s">
        <v>3109</v>
      </c>
      <c r="C734" s="3" t="s">
        <v>11395</v>
      </c>
      <c r="D734" s="7">
        <v>0.89456018518518521</v>
      </c>
      <c r="E734" s="8" t="str">
        <f t="shared" si="12"/>
        <v>2022-07-10</v>
      </c>
      <c r="F734" s="3" t="s">
        <v>9</v>
      </c>
      <c r="G734" s="3" t="s">
        <v>5</v>
      </c>
      <c r="H734" s="3" t="s">
        <v>10</v>
      </c>
      <c r="I734" s="3" t="s">
        <v>3110</v>
      </c>
      <c r="J734" s="3" t="s">
        <v>3111</v>
      </c>
      <c r="K734" s="3">
        <v>540.6</v>
      </c>
      <c r="L734" s="3" t="s">
        <v>11</v>
      </c>
    </row>
    <row r="735" spans="1:12" x14ac:dyDescent="0.35">
      <c r="A735" s="3">
        <v>103427751</v>
      </c>
      <c r="B735" s="3" t="s">
        <v>3112</v>
      </c>
      <c r="C735" s="3" t="s">
        <v>11395</v>
      </c>
      <c r="D735" s="7">
        <v>0.89210648148148142</v>
      </c>
      <c r="E735" s="8" t="str">
        <f t="shared" si="12"/>
        <v>2022-07-10</v>
      </c>
      <c r="F735" s="3" t="s">
        <v>9</v>
      </c>
      <c r="G735" s="3" t="s">
        <v>5</v>
      </c>
      <c r="H735" s="3" t="s">
        <v>10</v>
      </c>
      <c r="I735" s="3" t="s">
        <v>3113</v>
      </c>
      <c r="J735" s="3" t="s">
        <v>3114</v>
      </c>
      <c r="K735" s="3">
        <v>439</v>
      </c>
      <c r="L735" s="3" t="s">
        <v>11</v>
      </c>
    </row>
    <row r="736" spans="1:12" x14ac:dyDescent="0.35">
      <c r="A736" s="3">
        <v>103427750</v>
      </c>
      <c r="B736" s="3" t="s">
        <v>3115</v>
      </c>
      <c r="C736" s="3" t="s">
        <v>11395</v>
      </c>
      <c r="D736" s="7">
        <v>0.89076388888888891</v>
      </c>
      <c r="E736" s="8" t="str">
        <f t="shared" si="12"/>
        <v>2022-07-10</v>
      </c>
      <c r="F736" s="3" t="s">
        <v>9</v>
      </c>
      <c r="G736" s="3" t="s">
        <v>5</v>
      </c>
      <c r="H736" s="3" t="s">
        <v>10</v>
      </c>
      <c r="I736" s="3" t="s">
        <v>3116</v>
      </c>
      <c r="J736" s="3" t="s">
        <v>3117</v>
      </c>
      <c r="K736" s="5">
        <v>3238</v>
      </c>
      <c r="L736" s="3" t="s">
        <v>11</v>
      </c>
    </row>
    <row r="737" spans="1:12" x14ac:dyDescent="0.35">
      <c r="A737" s="3">
        <v>103427749</v>
      </c>
      <c r="B737" s="3" t="s">
        <v>3118</v>
      </c>
      <c r="C737" s="3" t="s">
        <v>11395</v>
      </c>
      <c r="D737" s="7">
        <v>0.88976851851851846</v>
      </c>
      <c r="E737" s="8" t="str">
        <f t="shared" si="12"/>
        <v>2022-07-10</v>
      </c>
      <c r="F737" s="3" t="s">
        <v>9</v>
      </c>
      <c r="G737" s="3" t="s">
        <v>5</v>
      </c>
      <c r="H737" s="3" t="s">
        <v>10</v>
      </c>
      <c r="I737" s="3" t="s">
        <v>3119</v>
      </c>
      <c r="J737" s="3" t="s">
        <v>3120</v>
      </c>
      <c r="K737" s="5">
        <v>1369</v>
      </c>
      <c r="L737" s="3" t="s">
        <v>11</v>
      </c>
    </row>
    <row r="738" spans="1:12" x14ac:dyDescent="0.35">
      <c r="A738" s="3">
        <v>103427856</v>
      </c>
      <c r="B738" s="3" t="s">
        <v>3121</v>
      </c>
      <c r="C738" s="3" t="s">
        <v>11395</v>
      </c>
      <c r="D738" s="7">
        <v>0.88885416666666661</v>
      </c>
      <c r="E738" s="8" t="str">
        <f t="shared" si="12"/>
        <v>2022-07-10</v>
      </c>
      <c r="F738" s="3" t="s">
        <v>9</v>
      </c>
      <c r="G738" s="3" t="s">
        <v>5</v>
      </c>
      <c r="H738" s="3" t="s">
        <v>10</v>
      </c>
      <c r="I738" s="3" t="s">
        <v>3122</v>
      </c>
      <c r="J738" s="3" t="s">
        <v>3123</v>
      </c>
      <c r="K738" s="4">
        <v>3656.55</v>
      </c>
      <c r="L738" s="3" t="s">
        <v>11</v>
      </c>
    </row>
    <row r="739" spans="1:12" x14ac:dyDescent="0.35">
      <c r="A739" s="3">
        <v>103427746</v>
      </c>
      <c r="B739" s="3" t="s">
        <v>3124</v>
      </c>
      <c r="C739" s="3" t="s">
        <v>11395</v>
      </c>
      <c r="D739" s="7">
        <v>0.88508101851851861</v>
      </c>
      <c r="E739" s="8" t="str">
        <f t="shared" si="12"/>
        <v>2022-07-10</v>
      </c>
      <c r="F739" s="3" t="s">
        <v>9</v>
      </c>
      <c r="G739" s="3" t="s">
        <v>5</v>
      </c>
      <c r="H739" s="3" t="s">
        <v>10</v>
      </c>
      <c r="I739" s="3" t="s">
        <v>3125</v>
      </c>
      <c r="J739" s="3" t="s">
        <v>3126</v>
      </c>
      <c r="K739" s="4">
        <v>1052.0999999999999</v>
      </c>
      <c r="L739" s="3" t="s">
        <v>11</v>
      </c>
    </row>
    <row r="740" spans="1:12" x14ac:dyDescent="0.35">
      <c r="A740" s="3">
        <v>103427847</v>
      </c>
      <c r="B740" s="3" t="s">
        <v>3127</v>
      </c>
      <c r="C740" s="3" t="s">
        <v>11395</v>
      </c>
      <c r="D740" s="7">
        <v>0.88170138888888883</v>
      </c>
      <c r="E740" s="8" t="str">
        <f t="shared" si="12"/>
        <v>2022-07-10</v>
      </c>
      <c r="F740" s="3" t="s">
        <v>9</v>
      </c>
      <c r="G740" s="3" t="s">
        <v>5</v>
      </c>
      <c r="H740" s="3" t="s">
        <v>10</v>
      </c>
      <c r="I740" s="3" t="s">
        <v>3128</v>
      </c>
      <c r="J740" s="3" t="s">
        <v>3129</v>
      </c>
      <c r="K740" s="4">
        <v>1281.55</v>
      </c>
      <c r="L740" s="3" t="s">
        <v>11</v>
      </c>
    </row>
    <row r="741" spans="1:12" x14ac:dyDescent="0.35">
      <c r="A741" s="3">
        <v>103427840</v>
      </c>
      <c r="B741" s="3" t="s">
        <v>3130</v>
      </c>
      <c r="C741" s="3" t="s">
        <v>11395</v>
      </c>
      <c r="D741" s="7">
        <v>0.87753472222222229</v>
      </c>
      <c r="E741" s="8" t="str">
        <f t="shared" si="12"/>
        <v>2022-07-10</v>
      </c>
      <c r="F741" s="3" t="s">
        <v>9</v>
      </c>
      <c r="G741" s="3" t="s">
        <v>5</v>
      </c>
      <c r="H741" s="3" t="s">
        <v>10</v>
      </c>
      <c r="I741" s="3" t="s">
        <v>3131</v>
      </c>
      <c r="J741" s="3" t="s">
        <v>3132</v>
      </c>
      <c r="K741" s="5">
        <v>4199</v>
      </c>
      <c r="L741" s="3" t="s">
        <v>11</v>
      </c>
    </row>
    <row r="742" spans="1:12" x14ac:dyDescent="0.35">
      <c r="A742" s="3">
        <v>103427742</v>
      </c>
      <c r="B742" s="3" t="s">
        <v>3133</v>
      </c>
      <c r="C742" s="3" t="s">
        <v>11395</v>
      </c>
      <c r="D742" s="7">
        <v>0.87569444444444444</v>
      </c>
      <c r="E742" s="8" t="str">
        <f t="shared" si="12"/>
        <v>2022-07-10</v>
      </c>
      <c r="F742" s="3" t="s">
        <v>9</v>
      </c>
      <c r="G742" s="3" t="s">
        <v>5</v>
      </c>
      <c r="H742" s="3" t="s">
        <v>10</v>
      </c>
      <c r="I742" s="3" t="s">
        <v>3134</v>
      </c>
      <c r="J742" s="3" t="s">
        <v>3135</v>
      </c>
      <c r="K742" s="5">
        <v>3149</v>
      </c>
      <c r="L742" s="3" t="s">
        <v>11</v>
      </c>
    </row>
    <row r="743" spans="1:12" x14ac:dyDescent="0.35">
      <c r="A743" s="3">
        <v>103427740</v>
      </c>
      <c r="B743" s="3" t="s">
        <v>3136</v>
      </c>
      <c r="C743" s="3" t="s">
        <v>11395</v>
      </c>
      <c r="D743" s="7">
        <v>0.86942129629629628</v>
      </c>
      <c r="E743" s="8" t="str">
        <f t="shared" si="12"/>
        <v>2022-07-10</v>
      </c>
      <c r="F743" s="3" t="s">
        <v>9</v>
      </c>
      <c r="G743" s="3" t="s">
        <v>5</v>
      </c>
      <c r="H743" s="3" t="s">
        <v>10</v>
      </c>
      <c r="I743" s="3" t="s">
        <v>3137</v>
      </c>
      <c r="J743" s="3" t="s">
        <v>3138</v>
      </c>
      <c r="K743" s="3">
        <v>703.05</v>
      </c>
      <c r="L743" s="3" t="s">
        <v>11</v>
      </c>
    </row>
    <row r="744" spans="1:12" x14ac:dyDescent="0.35">
      <c r="A744" s="3">
        <v>103427823</v>
      </c>
      <c r="B744" s="3" t="s">
        <v>3139</v>
      </c>
      <c r="C744" s="3" t="s">
        <v>11395</v>
      </c>
      <c r="D744" s="7">
        <v>0.86601851851851863</v>
      </c>
      <c r="E744" s="8" t="str">
        <f t="shared" si="12"/>
        <v>2022-07-10</v>
      </c>
      <c r="F744" s="3" t="s">
        <v>9</v>
      </c>
      <c r="G744" s="3" t="s">
        <v>5</v>
      </c>
      <c r="H744" s="3" t="s">
        <v>10</v>
      </c>
      <c r="I744" s="3" t="s">
        <v>3140</v>
      </c>
      <c r="J744" s="3" t="s">
        <v>3141</v>
      </c>
      <c r="K744" s="4">
        <v>1217.47</v>
      </c>
      <c r="L744" s="3" t="s">
        <v>11</v>
      </c>
    </row>
    <row r="745" spans="1:12" x14ac:dyDescent="0.35">
      <c r="A745" s="3">
        <v>103427821</v>
      </c>
      <c r="B745" s="3" t="s">
        <v>3142</v>
      </c>
      <c r="C745" s="3" t="s">
        <v>11395</v>
      </c>
      <c r="D745" s="7">
        <v>0.86358796296296303</v>
      </c>
      <c r="E745" s="8" t="str">
        <f t="shared" si="12"/>
        <v>2022-07-10</v>
      </c>
      <c r="F745" s="3" t="s">
        <v>9</v>
      </c>
      <c r="G745" s="3" t="s">
        <v>5</v>
      </c>
      <c r="H745" s="3" t="s">
        <v>10</v>
      </c>
      <c r="I745" s="3" t="s">
        <v>3143</v>
      </c>
      <c r="J745" s="3" t="s">
        <v>3144</v>
      </c>
      <c r="K745" s="3">
        <v>811.35</v>
      </c>
      <c r="L745" s="3" t="s">
        <v>11</v>
      </c>
    </row>
    <row r="746" spans="1:12" x14ac:dyDescent="0.35">
      <c r="A746" s="3">
        <v>103427737</v>
      </c>
      <c r="B746" s="3" t="s">
        <v>3145</v>
      </c>
      <c r="C746" s="3" t="s">
        <v>11395</v>
      </c>
      <c r="D746" s="7">
        <v>0.86298611111111112</v>
      </c>
      <c r="E746" s="8" t="str">
        <f t="shared" si="12"/>
        <v>2022-07-10</v>
      </c>
      <c r="F746" s="3" t="s">
        <v>9</v>
      </c>
      <c r="G746" s="3" t="s">
        <v>5</v>
      </c>
      <c r="H746" s="3" t="s">
        <v>10</v>
      </c>
      <c r="I746" s="3" t="s">
        <v>3146</v>
      </c>
      <c r="J746" s="3" t="s">
        <v>3147</v>
      </c>
      <c r="K746" s="4">
        <v>7398.69</v>
      </c>
      <c r="L746" s="3" t="s">
        <v>11</v>
      </c>
    </row>
    <row r="747" spans="1:12" x14ac:dyDescent="0.35">
      <c r="A747" s="3">
        <v>103427819</v>
      </c>
      <c r="B747" s="3" t="s">
        <v>3148</v>
      </c>
      <c r="C747" s="3" t="s">
        <v>11395</v>
      </c>
      <c r="D747" s="7">
        <v>0.86283564814814817</v>
      </c>
      <c r="E747" s="8" t="str">
        <f t="shared" si="12"/>
        <v>2022-07-10</v>
      </c>
      <c r="F747" s="3" t="s">
        <v>9</v>
      </c>
      <c r="G747" s="3" t="s">
        <v>5</v>
      </c>
      <c r="H747" s="3" t="s">
        <v>10</v>
      </c>
      <c r="I747" s="3" t="s">
        <v>3149</v>
      </c>
      <c r="J747" s="3" t="s">
        <v>3150</v>
      </c>
      <c r="K747" s="4">
        <v>1899.05</v>
      </c>
      <c r="L747" s="3" t="s">
        <v>11</v>
      </c>
    </row>
    <row r="748" spans="1:12" x14ac:dyDescent="0.35">
      <c r="A748" s="3">
        <v>103427818</v>
      </c>
      <c r="B748" s="3" t="s">
        <v>3151</v>
      </c>
      <c r="C748" s="3" t="s">
        <v>11395</v>
      </c>
      <c r="D748" s="7">
        <v>0.86234953703703709</v>
      </c>
      <c r="E748" s="8" t="str">
        <f t="shared" si="12"/>
        <v>2022-07-10</v>
      </c>
      <c r="F748" s="3" t="s">
        <v>9</v>
      </c>
      <c r="G748" s="3" t="s">
        <v>5</v>
      </c>
      <c r="H748" s="3" t="s">
        <v>12</v>
      </c>
      <c r="I748" s="3" t="s">
        <v>3152</v>
      </c>
      <c r="J748" s="3" t="s">
        <v>3153</v>
      </c>
      <c r="K748" s="4">
        <v>1186.55</v>
      </c>
      <c r="L748" s="3" t="s">
        <v>11</v>
      </c>
    </row>
    <row r="749" spans="1:12" x14ac:dyDescent="0.35">
      <c r="A749" s="3">
        <v>103427727</v>
      </c>
      <c r="B749" s="3" t="s">
        <v>3154</v>
      </c>
      <c r="C749" s="3" t="s">
        <v>11395</v>
      </c>
      <c r="D749" s="7">
        <v>0.85503472222222221</v>
      </c>
      <c r="E749" s="8" t="str">
        <f t="shared" si="12"/>
        <v>2022-07-10</v>
      </c>
      <c r="F749" s="3" t="s">
        <v>9</v>
      </c>
      <c r="G749" s="3" t="s">
        <v>5</v>
      </c>
      <c r="H749" s="3" t="s">
        <v>10</v>
      </c>
      <c r="I749" s="3" t="s">
        <v>2217</v>
      </c>
      <c r="J749" s="3" t="s">
        <v>2218</v>
      </c>
      <c r="K749" s="5">
        <v>2799</v>
      </c>
      <c r="L749" s="3" t="s">
        <v>11</v>
      </c>
    </row>
    <row r="750" spans="1:12" x14ac:dyDescent="0.35">
      <c r="A750" s="3">
        <v>103427808</v>
      </c>
      <c r="B750" s="3" t="s">
        <v>3155</v>
      </c>
      <c r="C750" s="3" t="s">
        <v>11395</v>
      </c>
      <c r="D750" s="7">
        <v>0.85281250000000008</v>
      </c>
      <c r="E750" s="8" t="str">
        <f t="shared" si="12"/>
        <v>2022-07-10</v>
      </c>
      <c r="F750" s="3" t="s">
        <v>9</v>
      </c>
      <c r="G750" s="3" t="s">
        <v>5</v>
      </c>
      <c r="H750" s="3" t="s">
        <v>10</v>
      </c>
      <c r="I750" s="3" t="s">
        <v>3156</v>
      </c>
      <c r="J750" s="3" t="s">
        <v>3157</v>
      </c>
      <c r="K750" s="4">
        <v>3324.05</v>
      </c>
      <c r="L750" s="3" t="s">
        <v>11</v>
      </c>
    </row>
    <row r="751" spans="1:12" x14ac:dyDescent="0.35">
      <c r="A751" s="3">
        <v>103427722</v>
      </c>
      <c r="B751" s="3" t="s">
        <v>3158</v>
      </c>
      <c r="C751" s="3" t="s">
        <v>11395</v>
      </c>
      <c r="D751" s="7">
        <v>0.85164351851851849</v>
      </c>
      <c r="E751" s="8" t="str">
        <f t="shared" si="12"/>
        <v>2022-07-10</v>
      </c>
      <c r="F751" s="3" t="s">
        <v>9</v>
      </c>
      <c r="G751" s="3" t="s">
        <v>5</v>
      </c>
      <c r="H751" s="3" t="s">
        <v>10</v>
      </c>
      <c r="I751" s="3" t="s">
        <v>3159</v>
      </c>
      <c r="J751" s="3" t="s">
        <v>3160</v>
      </c>
      <c r="K751" s="4">
        <v>2119.0700000000002</v>
      </c>
      <c r="L751" s="3" t="s">
        <v>11</v>
      </c>
    </row>
    <row r="752" spans="1:12" x14ac:dyDescent="0.35">
      <c r="A752" s="3">
        <v>103427802</v>
      </c>
      <c r="B752" s="3" t="s">
        <v>3161</v>
      </c>
      <c r="C752" s="3" t="s">
        <v>11395</v>
      </c>
      <c r="D752" s="7">
        <v>0.84840277777777784</v>
      </c>
      <c r="E752" s="8" t="str">
        <f t="shared" si="12"/>
        <v>2022-07-10</v>
      </c>
      <c r="F752" s="3" t="s">
        <v>9</v>
      </c>
      <c r="G752" s="3" t="s">
        <v>5</v>
      </c>
      <c r="H752" s="3" t="s">
        <v>10</v>
      </c>
      <c r="I752" s="3" t="s">
        <v>3162</v>
      </c>
      <c r="J752" s="3" t="s">
        <v>3163</v>
      </c>
      <c r="K752" s="5">
        <v>3249</v>
      </c>
      <c r="L752" s="3" t="s">
        <v>11</v>
      </c>
    </row>
    <row r="753" spans="1:12" x14ac:dyDescent="0.35">
      <c r="A753" s="3">
        <v>103427716</v>
      </c>
      <c r="B753" s="3" t="s">
        <v>3164</v>
      </c>
      <c r="C753" s="3" t="s">
        <v>11395</v>
      </c>
      <c r="D753" s="7">
        <v>0.84756944444444438</v>
      </c>
      <c r="E753" s="8" t="str">
        <f t="shared" si="12"/>
        <v>2022-07-10</v>
      </c>
      <c r="F753" s="3" t="s">
        <v>9</v>
      </c>
      <c r="G753" s="3" t="s">
        <v>5</v>
      </c>
      <c r="H753" s="3" t="s">
        <v>10</v>
      </c>
      <c r="I753" s="3" t="s">
        <v>3165</v>
      </c>
      <c r="J753" s="3" t="s">
        <v>3166</v>
      </c>
      <c r="K753" s="3">
        <v>854.05</v>
      </c>
      <c r="L753" s="3" t="s">
        <v>11</v>
      </c>
    </row>
    <row r="754" spans="1:12" x14ac:dyDescent="0.35">
      <c r="A754" s="3">
        <v>103427798</v>
      </c>
      <c r="B754" s="3" t="s">
        <v>3167</v>
      </c>
      <c r="C754" s="3" t="s">
        <v>11395</v>
      </c>
      <c r="D754" s="7">
        <v>0.84270833333333339</v>
      </c>
      <c r="E754" s="8" t="str">
        <f t="shared" si="12"/>
        <v>2022-07-10</v>
      </c>
      <c r="F754" s="3" t="s">
        <v>9</v>
      </c>
      <c r="G754" s="3" t="s">
        <v>5</v>
      </c>
      <c r="H754" s="3" t="s">
        <v>10</v>
      </c>
      <c r="I754" s="3" t="s">
        <v>3168</v>
      </c>
      <c r="J754" s="3" t="s">
        <v>3169</v>
      </c>
      <c r="K754" s="3">
        <v>899</v>
      </c>
      <c r="L754" s="3" t="s">
        <v>11</v>
      </c>
    </row>
    <row r="755" spans="1:12" x14ac:dyDescent="0.35">
      <c r="A755" s="3">
        <v>103427797</v>
      </c>
      <c r="B755" s="3" t="s">
        <v>3170</v>
      </c>
      <c r="C755" s="3" t="s">
        <v>11395</v>
      </c>
      <c r="D755" s="7">
        <v>0.84248842592592599</v>
      </c>
      <c r="E755" s="8" t="str">
        <f t="shared" si="12"/>
        <v>2022-07-10</v>
      </c>
      <c r="F755" s="3" t="s">
        <v>9</v>
      </c>
      <c r="G755" s="3" t="s">
        <v>5</v>
      </c>
      <c r="H755" s="3" t="s">
        <v>10</v>
      </c>
      <c r="I755" s="3" t="s">
        <v>3171</v>
      </c>
      <c r="J755" s="3" t="s">
        <v>3172</v>
      </c>
      <c r="K755" s="4">
        <v>2849.05</v>
      </c>
      <c r="L755" s="3" t="s">
        <v>11</v>
      </c>
    </row>
    <row r="756" spans="1:12" x14ac:dyDescent="0.35">
      <c r="A756" s="3">
        <v>103427792</v>
      </c>
      <c r="B756" s="3" t="s">
        <v>3173</v>
      </c>
      <c r="C756" s="3" t="s">
        <v>11395</v>
      </c>
      <c r="D756" s="7">
        <v>0.84069444444444441</v>
      </c>
      <c r="E756" s="8" t="str">
        <f t="shared" si="12"/>
        <v>2022-07-10</v>
      </c>
      <c r="F756" s="3" t="s">
        <v>9</v>
      </c>
      <c r="G756" s="3" t="s">
        <v>5</v>
      </c>
      <c r="H756" s="3" t="s">
        <v>10</v>
      </c>
      <c r="I756" s="3" t="s">
        <v>3174</v>
      </c>
      <c r="J756" s="3" t="s">
        <v>3175</v>
      </c>
      <c r="K756" s="4">
        <v>7037.69</v>
      </c>
      <c r="L756" s="3" t="s">
        <v>11</v>
      </c>
    </row>
    <row r="757" spans="1:12" x14ac:dyDescent="0.35">
      <c r="A757" s="3">
        <v>103427708</v>
      </c>
      <c r="B757" s="3" t="s">
        <v>3176</v>
      </c>
      <c r="C757" s="3" t="s">
        <v>11395</v>
      </c>
      <c r="D757" s="7">
        <v>0.8384490740740741</v>
      </c>
      <c r="E757" s="8" t="str">
        <f t="shared" si="12"/>
        <v>2022-07-10</v>
      </c>
      <c r="F757" s="3" t="s">
        <v>9</v>
      </c>
      <c r="G757" s="3" t="s">
        <v>5</v>
      </c>
      <c r="H757" s="3" t="s">
        <v>10</v>
      </c>
      <c r="I757" s="3" t="s">
        <v>3177</v>
      </c>
      <c r="J757" s="3" t="s">
        <v>3178</v>
      </c>
      <c r="K757" s="4">
        <v>1343.82</v>
      </c>
      <c r="L757" s="3" t="s">
        <v>11</v>
      </c>
    </row>
    <row r="758" spans="1:12" x14ac:dyDescent="0.35">
      <c r="A758" s="3">
        <v>103427785</v>
      </c>
      <c r="B758" s="3" t="s">
        <v>3179</v>
      </c>
      <c r="C758" s="3" t="s">
        <v>11395</v>
      </c>
      <c r="D758" s="7">
        <v>0.83666666666666656</v>
      </c>
      <c r="E758" s="8" t="str">
        <f t="shared" si="12"/>
        <v>2022-07-10</v>
      </c>
      <c r="F758" s="3" t="s">
        <v>9</v>
      </c>
      <c r="G758" s="3" t="s">
        <v>5</v>
      </c>
      <c r="H758" s="3" t="s">
        <v>10</v>
      </c>
      <c r="I758" s="3" t="s">
        <v>3180</v>
      </c>
      <c r="J758" s="3" t="s">
        <v>3181</v>
      </c>
      <c r="K758" s="4">
        <v>3970.1</v>
      </c>
      <c r="L758" s="3" t="s">
        <v>11</v>
      </c>
    </row>
    <row r="759" spans="1:12" x14ac:dyDescent="0.35">
      <c r="A759" s="3">
        <v>103427705</v>
      </c>
      <c r="B759" s="3" t="s">
        <v>3182</v>
      </c>
      <c r="C759" s="3" t="s">
        <v>11395</v>
      </c>
      <c r="D759" s="7">
        <v>0.83635416666666673</v>
      </c>
      <c r="E759" s="8" t="str">
        <f t="shared" si="12"/>
        <v>2022-07-10</v>
      </c>
      <c r="F759" s="3" t="s">
        <v>9</v>
      </c>
      <c r="G759" s="3" t="s">
        <v>5</v>
      </c>
      <c r="H759" s="3" t="s">
        <v>10</v>
      </c>
      <c r="I759" s="3" t="s">
        <v>3183</v>
      </c>
      <c r="J759" s="3" t="s">
        <v>3184</v>
      </c>
      <c r="K759" s="4">
        <v>1414.55</v>
      </c>
      <c r="L759" s="3" t="s">
        <v>11</v>
      </c>
    </row>
    <row r="760" spans="1:12" x14ac:dyDescent="0.35">
      <c r="A760" s="3">
        <v>103427784</v>
      </c>
      <c r="B760" s="3" t="s">
        <v>3185</v>
      </c>
      <c r="C760" s="3" t="s">
        <v>11395</v>
      </c>
      <c r="D760" s="7">
        <v>0.83605324074074072</v>
      </c>
      <c r="E760" s="8" t="str">
        <f t="shared" si="12"/>
        <v>2022-07-10</v>
      </c>
      <c r="F760" s="3" t="s">
        <v>9</v>
      </c>
      <c r="G760" s="3" t="s">
        <v>5</v>
      </c>
      <c r="H760" s="3" t="s">
        <v>10</v>
      </c>
      <c r="I760" s="3" t="s">
        <v>3186</v>
      </c>
      <c r="J760" s="3" t="s">
        <v>3187</v>
      </c>
      <c r="K760" s="4">
        <v>12808.75</v>
      </c>
      <c r="L760" s="3" t="s">
        <v>11</v>
      </c>
    </row>
    <row r="761" spans="1:12" x14ac:dyDescent="0.35">
      <c r="A761" s="3">
        <v>103427780</v>
      </c>
      <c r="B761" s="3" t="s">
        <v>3188</v>
      </c>
      <c r="C761" s="3" t="s">
        <v>11395</v>
      </c>
      <c r="D761" s="7">
        <v>0.8332060185185185</v>
      </c>
      <c r="E761" s="8" t="str">
        <f t="shared" si="12"/>
        <v>2022-07-10</v>
      </c>
      <c r="F761" s="3" t="s">
        <v>9</v>
      </c>
      <c r="G761" s="3" t="s">
        <v>5</v>
      </c>
      <c r="H761" s="3" t="s">
        <v>10</v>
      </c>
      <c r="I761" s="3" t="s">
        <v>3189</v>
      </c>
      <c r="J761" s="3" t="s">
        <v>3190</v>
      </c>
      <c r="K761" s="5">
        <v>2599</v>
      </c>
      <c r="L761" s="3" t="s">
        <v>11</v>
      </c>
    </row>
    <row r="762" spans="1:12" x14ac:dyDescent="0.35">
      <c r="A762" s="3">
        <v>103427777</v>
      </c>
      <c r="B762" s="3" t="s">
        <v>3191</v>
      </c>
      <c r="C762" s="3" t="s">
        <v>11395</v>
      </c>
      <c r="D762" s="7">
        <v>0.83142361111111107</v>
      </c>
      <c r="E762" s="8" t="str">
        <f t="shared" si="12"/>
        <v>2022-07-10</v>
      </c>
      <c r="F762" s="3" t="s">
        <v>9</v>
      </c>
      <c r="G762" s="3" t="s">
        <v>5</v>
      </c>
      <c r="H762" s="3" t="s">
        <v>10</v>
      </c>
      <c r="I762" s="3" t="s">
        <v>3192</v>
      </c>
      <c r="J762" s="3" t="s">
        <v>3193</v>
      </c>
      <c r="K762" s="3">
        <v>757.2</v>
      </c>
      <c r="L762" s="3" t="s">
        <v>11</v>
      </c>
    </row>
    <row r="763" spans="1:12" x14ac:dyDescent="0.35">
      <c r="A763" s="3">
        <v>103427776</v>
      </c>
      <c r="B763" s="3" t="s">
        <v>3194</v>
      </c>
      <c r="C763" s="3" t="s">
        <v>11395</v>
      </c>
      <c r="D763" s="7">
        <v>0.83138888888888884</v>
      </c>
      <c r="E763" s="8" t="str">
        <f t="shared" si="12"/>
        <v>2022-07-10</v>
      </c>
      <c r="F763" s="3" t="s">
        <v>9</v>
      </c>
      <c r="G763" s="3" t="s">
        <v>5</v>
      </c>
      <c r="H763" s="3" t="s">
        <v>12</v>
      </c>
      <c r="I763" s="3" t="s">
        <v>3195</v>
      </c>
      <c r="J763" s="3" t="s">
        <v>3196</v>
      </c>
      <c r="K763" s="4">
        <v>2279.0500000000002</v>
      </c>
      <c r="L763" s="3" t="s">
        <v>11</v>
      </c>
    </row>
    <row r="764" spans="1:12" x14ac:dyDescent="0.35">
      <c r="A764" s="3">
        <v>103427769</v>
      </c>
      <c r="B764" s="3" t="s">
        <v>3197</v>
      </c>
      <c r="C764" s="3" t="s">
        <v>11395</v>
      </c>
      <c r="D764" s="7">
        <v>0.82814814814814808</v>
      </c>
      <c r="E764" s="8" t="str">
        <f t="shared" si="12"/>
        <v>2022-07-10</v>
      </c>
      <c r="F764" s="3" t="s">
        <v>9</v>
      </c>
      <c r="G764" s="3" t="s">
        <v>5</v>
      </c>
      <c r="H764" s="3" t="s">
        <v>10</v>
      </c>
      <c r="I764" s="3" t="s">
        <v>3198</v>
      </c>
      <c r="J764" s="3" t="s">
        <v>3199</v>
      </c>
      <c r="K764" s="3">
        <v>597.54999999999995</v>
      </c>
      <c r="L764" s="3" t="s">
        <v>11</v>
      </c>
    </row>
    <row r="765" spans="1:12" x14ac:dyDescent="0.35">
      <c r="A765" s="3">
        <v>103427768</v>
      </c>
      <c r="B765" s="3" t="s">
        <v>3200</v>
      </c>
      <c r="C765" s="3" t="s">
        <v>11395</v>
      </c>
      <c r="D765" s="7">
        <v>0.82797453703703694</v>
      </c>
      <c r="E765" s="8" t="str">
        <f t="shared" si="12"/>
        <v>2022-07-10</v>
      </c>
      <c r="F765" s="3" t="s">
        <v>9</v>
      </c>
      <c r="G765" s="3" t="s">
        <v>5</v>
      </c>
      <c r="H765" s="3" t="s">
        <v>10</v>
      </c>
      <c r="I765" s="3" t="s">
        <v>3201</v>
      </c>
      <c r="J765" s="3" t="s">
        <v>3202</v>
      </c>
      <c r="K765" s="3">
        <v>778.05</v>
      </c>
      <c r="L765" s="3" t="s">
        <v>11</v>
      </c>
    </row>
    <row r="766" spans="1:12" x14ac:dyDescent="0.35">
      <c r="A766" s="3">
        <v>103427767</v>
      </c>
      <c r="B766" s="3" t="s">
        <v>3203</v>
      </c>
      <c r="C766" s="3" t="s">
        <v>11395</v>
      </c>
      <c r="D766" s="7">
        <v>0.82793981481481482</v>
      </c>
      <c r="E766" s="8" t="str">
        <f t="shared" si="12"/>
        <v>2022-07-10</v>
      </c>
      <c r="F766" s="3" t="s">
        <v>9</v>
      </c>
      <c r="G766" s="3" t="s">
        <v>5</v>
      </c>
      <c r="H766" s="3" t="s">
        <v>10</v>
      </c>
      <c r="I766" s="3" t="s">
        <v>3204</v>
      </c>
      <c r="J766" s="3" t="s">
        <v>3205</v>
      </c>
      <c r="K766" s="4">
        <v>2279.0500000000002</v>
      </c>
      <c r="L766" s="3" t="s">
        <v>11</v>
      </c>
    </row>
    <row r="767" spans="1:12" x14ac:dyDescent="0.35">
      <c r="A767" s="3">
        <v>103427664</v>
      </c>
      <c r="B767" s="3" t="s">
        <v>3206</v>
      </c>
      <c r="C767" s="3" t="s">
        <v>11395</v>
      </c>
      <c r="D767" s="7">
        <v>0.82660879629629624</v>
      </c>
      <c r="E767" s="8" t="str">
        <f t="shared" si="12"/>
        <v>2022-07-10</v>
      </c>
      <c r="F767" s="3" t="s">
        <v>9</v>
      </c>
      <c r="G767" s="3" t="s">
        <v>5</v>
      </c>
      <c r="H767" s="3" t="s">
        <v>10</v>
      </c>
      <c r="I767" s="3" t="s">
        <v>3207</v>
      </c>
      <c r="J767" s="3" t="s">
        <v>3208</v>
      </c>
      <c r="K767" s="3">
        <v>766.22</v>
      </c>
      <c r="L767" s="3" t="s">
        <v>11</v>
      </c>
    </row>
    <row r="768" spans="1:12" x14ac:dyDescent="0.35">
      <c r="A768" s="3">
        <v>103427697</v>
      </c>
      <c r="B768" s="3" t="s">
        <v>3209</v>
      </c>
      <c r="C768" s="3" t="s">
        <v>11395</v>
      </c>
      <c r="D768" s="7">
        <v>0.8256134259259259</v>
      </c>
      <c r="E768" s="8" t="str">
        <f t="shared" si="12"/>
        <v>2022-07-10</v>
      </c>
      <c r="F768" s="3" t="s">
        <v>9</v>
      </c>
      <c r="G768" s="3" t="s">
        <v>5</v>
      </c>
      <c r="H768" s="3" t="s">
        <v>10</v>
      </c>
      <c r="I768" s="3" t="s">
        <v>3210</v>
      </c>
      <c r="J768" s="3" t="s">
        <v>3211</v>
      </c>
      <c r="K768" s="4">
        <v>3761.14</v>
      </c>
      <c r="L768" s="3" t="s">
        <v>11</v>
      </c>
    </row>
    <row r="769" spans="1:12" x14ac:dyDescent="0.35">
      <c r="A769" s="3">
        <v>103427694</v>
      </c>
      <c r="B769" s="3" t="s">
        <v>3212</v>
      </c>
      <c r="C769" s="3" t="s">
        <v>11395</v>
      </c>
      <c r="D769" s="7">
        <v>0.82486111111111116</v>
      </c>
      <c r="E769" s="8" t="str">
        <f t="shared" si="12"/>
        <v>2022-07-10</v>
      </c>
      <c r="F769" s="3" t="s">
        <v>9</v>
      </c>
      <c r="G769" s="3" t="s">
        <v>5</v>
      </c>
      <c r="H769" s="3" t="s">
        <v>10</v>
      </c>
      <c r="I769" s="3" t="s">
        <v>3213</v>
      </c>
      <c r="J769" s="3" t="s">
        <v>3214</v>
      </c>
      <c r="K769" s="4">
        <v>1343.82</v>
      </c>
      <c r="L769" s="3" t="s">
        <v>11</v>
      </c>
    </row>
    <row r="770" spans="1:12" x14ac:dyDescent="0.35">
      <c r="A770" s="3">
        <v>103427659</v>
      </c>
      <c r="B770" s="3" t="s">
        <v>3215</v>
      </c>
      <c r="C770" s="3" t="s">
        <v>11395</v>
      </c>
      <c r="D770" s="7">
        <v>0.8238078703703704</v>
      </c>
      <c r="E770" s="8" t="str">
        <f t="shared" ref="E770:E833" si="13">IF(D770 &gt; TIME(5,30,0), C770, C770 - 1)</f>
        <v>2022-07-10</v>
      </c>
      <c r="F770" s="3" t="s">
        <v>9</v>
      </c>
      <c r="G770" s="3" t="s">
        <v>5</v>
      </c>
      <c r="H770" s="3" t="s">
        <v>10</v>
      </c>
      <c r="I770" s="3" t="s">
        <v>3216</v>
      </c>
      <c r="J770" s="3" t="s">
        <v>3217</v>
      </c>
      <c r="K770" s="4">
        <v>3609.1</v>
      </c>
      <c r="L770" s="3" t="s">
        <v>11</v>
      </c>
    </row>
    <row r="771" spans="1:12" x14ac:dyDescent="0.35">
      <c r="A771" s="3">
        <v>103427655</v>
      </c>
      <c r="B771" s="3" t="s">
        <v>3218</v>
      </c>
      <c r="C771" s="3" t="s">
        <v>11395</v>
      </c>
      <c r="D771" s="7">
        <v>0.82234953703703706</v>
      </c>
      <c r="E771" s="8" t="str">
        <f t="shared" si="13"/>
        <v>2022-07-10</v>
      </c>
      <c r="F771" s="3" t="s">
        <v>9</v>
      </c>
      <c r="G771" s="3" t="s">
        <v>5</v>
      </c>
      <c r="H771" s="3" t="s">
        <v>10</v>
      </c>
      <c r="I771" s="3" t="s">
        <v>3219</v>
      </c>
      <c r="J771" s="3" t="s">
        <v>3220</v>
      </c>
      <c r="K771" s="4">
        <v>3473.72</v>
      </c>
      <c r="L771" s="3" t="s">
        <v>11</v>
      </c>
    </row>
    <row r="772" spans="1:12" x14ac:dyDescent="0.35">
      <c r="A772" s="3">
        <v>103427691</v>
      </c>
      <c r="B772" s="3" t="s">
        <v>3221</v>
      </c>
      <c r="C772" s="3" t="s">
        <v>11395</v>
      </c>
      <c r="D772" s="7">
        <v>0.8213773148148148</v>
      </c>
      <c r="E772" s="8" t="str">
        <f t="shared" si="13"/>
        <v>2022-07-10</v>
      </c>
      <c r="F772" s="3" t="s">
        <v>9</v>
      </c>
      <c r="G772" s="3" t="s">
        <v>5</v>
      </c>
      <c r="H772" s="3" t="s">
        <v>10</v>
      </c>
      <c r="I772" s="3" t="s">
        <v>3222</v>
      </c>
      <c r="J772" s="3" t="s">
        <v>3223</v>
      </c>
      <c r="K772" s="5">
        <v>5248</v>
      </c>
      <c r="L772" s="3" t="s">
        <v>11</v>
      </c>
    </row>
    <row r="773" spans="1:12" x14ac:dyDescent="0.35">
      <c r="A773" s="3">
        <v>103427651</v>
      </c>
      <c r="B773" s="3" t="s">
        <v>3224</v>
      </c>
      <c r="C773" s="3" t="s">
        <v>11395</v>
      </c>
      <c r="D773" s="7">
        <v>0.8205324074074074</v>
      </c>
      <c r="E773" s="8" t="str">
        <f t="shared" si="13"/>
        <v>2022-07-10</v>
      </c>
      <c r="F773" s="3" t="s">
        <v>9</v>
      </c>
      <c r="G773" s="3" t="s">
        <v>5</v>
      </c>
      <c r="H773" s="3" t="s">
        <v>10</v>
      </c>
      <c r="I773" s="3" t="s">
        <v>3201</v>
      </c>
      <c r="J773" s="3" t="s">
        <v>3202</v>
      </c>
      <c r="K773" s="4">
        <v>3656.55</v>
      </c>
      <c r="L773" s="3" t="s">
        <v>11</v>
      </c>
    </row>
    <row r="774" spans="1:12" x14ac:dyDescent="0.35">
      <c r="A774" s="3">
        <v>103427644</v>
      </c>
      <c r="B774" s="3" t="s">
        <v>3225</v>
      </c>
      <c r="C774" s="3" t="s">
        <v>11395</v>
      </c>
      <c r="D774" s="7">
        <v>0.81725694444444441</v>
      </c>
      <c r="E774" s="8" t="str">
        <f t="shared" si="13"/>
        <v>2022-07-10</v>
      </c>
      <c r="F774" s="3" t="s">
        <v>9</v>
      </c>
      <c r="G774" s="3" t="s">
        <v>5</v>
      </c>
      <c r="H774" s="3" t="s">
        <v>10</v>
      </c>
      <c r="I774" s="3" t="s">
        <v>3092</v>
      </c>
      <c r="J774" s="3" t="s">
        <v>3093</v>
      </c>
      <c r="K774" s="3">
        <v>811.35</v>
      </c>
      <c r="L774" s="3" t="s">
        <v>11</v>
      </c>
    </row>
    <row r="775" spans="1:12" x14ac:dyDescent="0.35">
      <c r="A775" s="3">
        <v>103427686</v>
      </c>
      <c r="B775" s="3" t="s">
        <v>3226</v>
      </c>
      <c r="C775" s="3" t="s">
        <v>11395</v>
      </c>
      <c r="D775" s="7">
        <v>0.81718750000000007</v>
      </c>
      <c r="E775" s="8" t="str">
        <f t="shared" si="13"/>
        <v>2022-07-10</v>
      </c>
      <c r="F775" s="3" t="s">
        <v>9</v>
      </c>
      <c r="G775" s="3" t="s">
        <v>5</v>
      </c>
      <c r="H775" s="3" t="s">
        <v>10</v>
      </c>
      <c r="I775" s="3" t="s">
        <v>3227</v>
      </c>
      <c r="J775" s="3" t="s">
        <v>3228</v>
      </c>
      <c r="K775" s="5">
        <v>4499</v>
      </c>
      <c r="L775" s="3" t="s">
        <v>11</v>
      </c>
    </row>
    <row r="776" spans="1:12" x14ac:dyDescent="0.35">
      <c r="A776" s="3">
        <v>103427642</v>
      </c>
      <c r="B776" s="3" t="s">
        <v>3229</v>
      </c>
      <c r="C776" s="3" t="s">
        <v>11395</v>
      </c>
      <c r="D776" s="7">
        <v>0.81607638888888889</v>
      </c>
      <c r="E776" s="8" t="str">
        <f t="shared" si="13"/>
        <v>2022-07-10</v>
      </c>
      <c r="F776" s="3" t="s">
        <v>9</v>
      </c>
      <c r="G776" s="3" t="s">
        <v>5</v>
      </c>
      <c r="H776" s="3" t="s">
        <v>12</v>
      </c>
      <c r="I776" s="3" t="s">
        <v>3230</v>
      </c>
      <c r="J776" s="3" t="s">
        <v>3231</v>
      </c>
      <c r="K776" s="4">
        <v>1822.15</v>
      </c>
      <c r="L776" s="3" t="s">
        <v>11</v>
      </c>
    </row>
    <row r="777" spans="1:12" x14ac:dyDescent="0.35">
      <c r="A777" s="3">
        <v>103427638</v>
      </c>
      <c r="B777" s="3" t="s">
        <v>3232</v>
      </c>
      <c r="C777" s="3" t="s">
        <v>11395</v>
      </c>
      <c r="D777" s="7">
        <v>0.81484953703703711</v>
      </c>
      <c r="E777" s="8" t="str">
        <f t="shared" si="13"/>
        <v>2022-07-10</v>
      </c>
      <c r="F777" s="3" t="s">
        <v>9</v>
      </c>
      <c r="G777" s="3" t="s">
        <v>5</v>
      </c>
      <c r="H777" s="3" t="s">
        <v>12</v>
      </c>
      <c r="I777" s="3" t="s">
        <v>3233</v>
      </c>
      <c r="J777" s="3" t="s">
        <v>3234</v>
      </c>
      <c r="K777" s="5">
        <v>3599</v>
      </c>
      <c r="L777" s="3" t="s">
        <v>11</v>
      </c>
    </row>
    <row r="778" spans="1:12" x14ac:dyDescent="0.35">
      <c r="A778" s="3">
        <v>103427636</v>
      </c>
      <c r="B778" s="3" t="s">
        <v>3235</v>
      </c>
      <c r="C778" s="3" t="s">
        <v>11395</v>
      </c>
      <c r="D778" s="7">
        <v>0.81290509259259258</v>
      </c>
      <c r="E778" s="8" t="str">
        <f t="shared" si="13"/>
        <v>2022-07-10</v>
      </c>
      <c r="F778" s="3" t="s">
        <v>9</v>
      </c>
      <c r="G778" s="3" t="s">
        <v>5</v>
      </c>
      <c r="H778" s="3" t="s">
        <v>10</v>
      </c>
      <c r="I778" s="3" t="s">
        <v>3236</v>
      </c>
      <c r="J778" s="3" t="s">
        <v>3237</v>
      </c>
      <c r="K778" s="4">
        <v>2458.6</v>
      </c>
      <c r="L778" s="3" t="s">
        <v>11</v>
      </c>
    </row>
    <row r="779" spans="1:12" x14ac:dyDescent="0.35">
      <c r="A779" s="3">
        <v>103427635</v>
      </c>
      <c r="B779" s="3" t="s">
        <v>3238</v>
      </c>
      <c r="C779" s="3" t="s">
        <v>11395</v>
      </c>
      <c r="D779" s="7">
        <v>0.81200231481481477</v>
      </c>
      <c r="E779" s="8" t="str">
        <f t="shared" si="13"/>
        <v>2022-07-10</v>
      </c>
      <c r="F779" s="3" t="s">
        <v>9</v>
      </c>
      <c r="G779" s="3" t="s">
        <v>5</v>
      </c>
      <c r="H779" s="3" t="s">
        <v>10</v>
      </c>
      <c r="I779" s="3" t="s">
        <v>3239</v>
      </c>
      <c r="J779" s="3" t="s">
        <v>3240</v>
      </c>
      <c r="K779" s="4">
        <v>1948.5</v>
      </c>
      <c r="L779" s="3" t="s">
        <v>11</v>
      </c>
    </row>
    <row r="780" spans="1:12" x14ac:dyDescent="0.35">
      <c r="A780" s="3">
        <v>103427634</v>
      </c>
      <c r="B780" s="3" t="s">
        <v>3241</v>
      </c>
      <c r="C780" s="3" t="s">
        <v>11395</v>
      </c>
      <c r="D780" s="7">
        <v>0.81177083333333344</v>
      </c>
      <c r="E780" s="8" t="str">
        <f t="shared" si="13"/>
        <v>2022-07-10</v>
      </c>
      <c r="F780" s="3" t="s">
        <v>9</v>
      </c>
      <c r="G780" s="3" t="s">
        <v>5</v>
      </c>
      <c r="H780" s="3" t="s">
        <v>10</v>
      </c>
      <c r="I780" s="3" t="s">
        <v>3242</v>
      </c>
      <c r="J780" s="3" t="s">
        <v>3243</v>
      </c>
      <c r="K780" s="4">
        <v>3419.05</v>
      </c>
      <c r="L780" s="3" t="s">
        <v>11</v>
      </c>
    </row>
    <row r="781" spans="1:12" x14ac:dyDescent="0.35">
      <c r="A781" s="3">
        <v>103427674</v>
      </c>
      <c r="B781" s="3" t="s">
        <v>3244</v>
      </c>
      <c r="C781" s="3" t="s">
        <v>11395</v>
      </c>
      <c r="D781" s="7">
        <v>0.81138888888888883</v>
      </c>
      <c r="E781" s="8" t="str">
        <f t="shared" si="13"/>
        <v>2022-07-10</v>
      </c>
      <c r="F781" s="3" t="s">
        <v>9</v>
      </c>
      <c r="G781" s="3" t="s">
        <v>5</v>
      </c>
      <c r="H781" s="3" t="s">
        <v>10</v>
      </c>
      <c r="I781" s="3" t="s">
        <v>3245</v>
      </c>
      <c r="J781" s="3" t="s">
        <v>3246</v>
      </c>
      <c r="K781" s="5">
        <v>1189</v>
      </c>
      <c r="L781" s="3" t="s">
        <v>11</v>
      </c>
    </row>
    <row r="782" spans="1:12" x14ac:dyDescent="0.35">
      <c r="A782" s="3">
        <v>103427618</v>
      </c>
      <c r="B782" s="3" t="s">
        <v>3247</v>
      </c>
      <c r="C782" s="3" t="s">
        <v>11395</v>
      </c>
      <c r="D782" s="7">
        <v>0.80276620370370377</v>
      </c>
      <c r="E782" s="8" t="str">
        <f t="shared" si="13"/>
        <v>2022-07-10</v>
      </c>
      <c r="F782" s="3" t="s">
        <v>9</v>
      </c>
      <c r="G782" s="3" t="s">
        <v>5</v>
      </c>
      <c r="H782" s="3" t="s">
        <v>10</v>
      </c>
      <c r="I782" s="3" t="s">
        <v>3248</v>
      </c>
      <c r="J782" s="3" t="s">
        <v>3249</v>
      </c>
      <c r="K782" s="5">
        <v>3499</v>
      </c>
      <c r="L782" s="3" t="s">
        <v>11</v>
      </c>
    </row>
    <row r="783" spans="1:12" x14ac:dyDescent="0.35">
      <c r="A783" s="3">
        <v>103427559</v>
      </c>
      <c r="B783" s="3" t="s">
        <v>3250</v>
      </c>
      <c r="C783" s="3" t="s">
        <v>11395</v>
      </c>
      <c r="D783" s="7">
        <v>0.8022800925925927</v>
      </c>
      <c r="E783" s="8" t="str">
        <f t="shared" si="13"/>
        <v>2022-07-10</v>
      </c>
      <c r="F783" s="3" t="s">
        <v>9</v>
      </c>
      <c r="G783" s="3" t="s">
        <v>5</v>
      </c>
      <c r="H783" s="3" t="s">
        <v>10</v>
      </c>
      <c r="I783" s="3" t="s">
        <v>3251</v>
      </c>
      <c r="J783" s="3" t="s">
        <v>3252</v>
      </c>
      <c r="K783" s="4">
        <v>6174.05</v>
      </c>
      <c r="L783" s="3" t="s">
        <v>11</v>
      </c>
    </row>
    <row r="784" spans="1:12" x14ac:dyDescent="0.35">
      <c r="A784" s="3">
        <v>103427617</v>
      </c>
      <c r="B784" s="3" t="s">
        <v>3253</v>
      </c>
      <c r="C784" s="3" t="s">
        <v>11395</v>
      </c>
      <c r="D784" s="7">
        <v>0.80131944444444436</v>
      </c>
      <c r="E784" s="8" t="str">
        <f t="shared" si="13"/>
        <v>2022-07-10</v>
      </c>
      <c r="F784" s="3" t="s">
        <v>9</v>
      </c>
      <c r="G784" s="3" t="s">
        <v>5</v>
      </c>
      <c r="H784" s="3" t="s">
        <v>10</v>
      </c>
      <c r="I784" s="3" t="s">
        <v>3254</v>
      </c>
      <c r="J784" s="3" t="s">
        <v>3255</v>
      </c>
      <c r="K784" s="5">
        <v>2249</v>
      </c>
      <c r="L784" s="3" t="s">
        <v>11</v>
      </c>
    </row>
    <row r="785" spans="1:12" x14ac:dyDescent="0.35">
      <c r="A785" s="3">
        <v>103427551</v>
      </c>
      <c r="B785" s="3" t="s">
        <v>3256</v>
      </c>
      <c r="C785" s="3" t="s">
        <v>11395</v>
      </c>
      <c r="D785" s="7">
        <v>0.79912037037037031</v>
      </c>
      <c r="E785" s="8" t="str">
        <f t="shared" si="13"/>
        <v>2022-07-10</v>
      </c>
      <c r="F785" s="3" t="s">
        <v>9</v>
      </c>
      <c r="G785" s="3" t="s">
        <v>5</v>
      </c>
      <c r="H785" s="3" t="s">
        <v>10</v>
      </c>
      <c r="I785" s="3" t="s">
        <v>3257</v>
      </c>
      <c r="J785" s="3" t="s">
        <v>3258</v>
      </c>
      <c r="K785" s="4">
        <v>2279.0500000000002</v>
      </c>
      <c r="L785" s="3" t="s">
        <v>11</v>
      </c>
    </row>
    <row r="786" spans="1:12" x14ac:dyDescent="0.35">
      <c r="A786" s="3">
        <v>103427603</v>
      </c>
      <c r="B786" s="3" t="s">
        <v>3259</v>
      </c>
      <c r="C786" s="3" t="s">
        <v>11395</v>
      </c>
      <c r="D786" s="7">
        <v>0.79584490740740732</v>
      </c>
      <c r="E786" s="8" t="str">
        <f t="shared" si="13"/>
        <v>2022-07-10</v>
      </c>
      <c r="F786" s="3" t="s">
        <v>9</v>
      </c>
      <c r="G786" s="3" t="s">
        <v>5</v>
      </c>
      <c r="H786" s="3" t="s">
        <v>12</v>
      </c>
      <c r="I786" s="3" t="s">
        <v>3260</v>
      </c>
      <c r="J786" s="3" t="s">
        <v>3261</v>
      </c>
      <c r="K786" s="3">
        <v>799</v>
      </c>
      <c r="L786" s="3" t="s">
        <v>11</v>
      </c>
    </row>
    <row r="787" spans="1:12" x14ac:dyDescent="0.35">
      <c r="A787" s="3">
        <v>103427544</v>
      </c>
      <c r="B787" s="3" t="s">
        <v>3262</v>
      </c>
      <c r="C787" s="3" t="s">
        <v>11395</v>
      </c>
      <c r="D787" s="7">
        <v>0.79511574074074076</v>
      </c>
      <c r="E787" s="8" t="str">
        <f t="shared" si="13"/>
        <v>2022-07-10</v>
      </c>
      <c r="F787" s="3" t="s">
        <v>9</v>
      </c>
      <c r="G787" s="3" t="s">
        <v>5</v>
      </c>
      <c r="H787" s="3" t="s">
        <v>10</v>
      </c>
      <c r="I787" s="3" t="s">
        <v>3263</v>
      </c>
      <c r="J787" s="3" t="s">
        <v>3264</v>
      </c>
      <c r="K787" s="4">
        <v>2345.5500000000002</v>
      </c>
      <c r="L787" s="3" t="s">
        <v>11</v>
      </c>
    </row>
    <row r="788" spans="1:12" x14ac:dyDescent="0.35">
      <c r="A788" s="3">
        <v>103427599</v>
      </c>
      <c r="B788" s="3" t="s">
        <v>3265</v>
      </c>
      <c r="C788" s="3" t="s">
        <v>11395</v>
      </c>
      <c r="D788" s="7">
        <v>0.79356481481481478</v>
      </c>
      <c r="E788" s="8" t="str">
        <f t="shared" si="13"/>
        <v>2022-07-10</v>
      </c>
      <c r="F788" s="3" t="s">
        <v>9</v>
      </c>
      <c r="G788" s="3" t="s">
        <v>5</v>
      </c>
      <c r="H788" s="3" t="s">
        <v>10</v>
      </c>
      <c r="I788" s="3" t="s">
        <v>3266</v>
      </c>
      <c r="J788" s="3" t="s">
        <v>3267</v>
      </c>
      <c r="K788" s="4">
        <v>1939.14</v>
      </c>
      <c r="L788" s="3" t="s">
        <v>11</v>
      </c>
    </row>
    <row r="789" spans="1:12" x14ac:dyDescent="0.35">
      <c r="A789" s="3">
        <v>103427539</v>
      </c>
      <c r="B789" s="3" t="s">
        <v>3268</v>
      </c>
      <c r="C789" s="3" t="s">
        <v>11395</v>
      </c>
      <c r="D789" s="7">
        <v>0.79274305555555558</v>
      </c>
      <c r="E789" s="8" t="str">
        <f t="shared" si="13"/>
        <v>2022-07-10</v>
      </c>
      <c r="F789" s="3" t="s">
        <v>9</v>
      </c>
      <c r="G789" s="3" t="s">
        <v>5</v>
      </c>
      <c r="H789" s="3" t="s">
        <v>12</v>
      </c>
      <c r="I789" s="3" t="s">
        <v>3269</v>
      </c>
      <c r="J789" s="3" t="s">
        <v>3270</v>
      </c>
      <c r="K789" s="3">
        <v>749</v>
      </c>
      <c r="L789" s="3" t="s">
        <v>11</v>
      </c>
    </row>
    <row r="790" spans="1:12" x14ac:dyDescent="0.35">
      <c r="A790" s="3">
        <v>103427596</v>
      </c>
      <c r="B790" s="3" t="s">
        <v>3271</v>
      </c>
      <c r="C790" s="3" t="s">
        <v>11395</v>
      </c>
      <c r="D790" s="7">
        <v>0.79199074074074083</v>
      </c>
      <c r="E790" s="8" t="str">
        <f t="shared" si="13"/>
        <v>2022-07-10</v>
      </c>
      <c r="F790" s="3" t="s">
        <v>9</v>
      </c>
      <c r="G790" s="3" t="s">
        <v>5</v>
      </c>
      <c r="H790" s="3" t="s">
        <v>10</v>
      </c>
      <c r="I790" s="3" t="s">
        <v>3272</v>
      </c>
      <c r="J790" s="3" t="s">
        <v>3273</v>
      </c>
      <c r="K790" s="4">
        <v>4601.8500000000004</v>
      </c>
      <c r="L790" s="3" t="s">
        <v>11</v>
      </c>
    </row>
    <row r="791" spans="1:12" x14ac:dyDescent="0.35">
      <c r="A791" s="3">
        <v>103427535</v>
      </c>
      <c r="B791" s="3" t="s">
        <v>3274</v>
      </c>
      <c r="C791" s="3" t="s">
        <v>11395</v>
      </c>
      <c r="D791" s="7">
        <v>0.79079861111111116</v>
      </c>
      <c r="E791" s="8" t="str">
        <f t="shared" si="13"/>
        <v>2022-07-10</v>
      </c>
      <c r="F791" s="3" t="s">
        <v>9</v>
      </c>
      <c r="G791" s="3" t="s">
        <v>5</v>
      </c>
      <c r="H791" s="3" t="s">
        <v>10</v>
      </c>
      <c r="I791" s="3" t="s">
        <v>3275</v>
      </c>
      <c r="J791" s="3" t="s">
        <v>3276</v>
      </c>
      <c r="K791" s="5">
        <v>1548</v>
      </c>
      <c r="L791" s="3" t="s">
        <v>11</v>
      </c>
    </row>
    <row r="792" spans="1:12" x14ac:dyDescent="0.35">
      <c r="A792" s="3">
        <v>103427591</v>
      </c>
      <c r="B792" s="3" t="s">
        <v>3277</v>
      </c>
      <c r="C792" s="3" t="s">
        <v>11395</v>
      </c>
      <c r="D792" s="7">
        <v>0.79</v>
      </c>
      <c r="E792" s="8" t="str">
        <f t="shared" si="13"/>
        <v>2022-07-10</v>
      </c>
      <c r="F792" s="3" t="s">
        <v>9</v>
      </c>
      <c r="G792" s="3" t="s">
        <v>5</v>
      </c>
      <c r="H792" s="3" t="s">
        <v>12</v>
      </c>
      <c r="I792" s="3" t="s">
        <v>3278</v>
      </c>
      <c r="J792" s="3" t="s">
        <v>3279</v>
      </c>
      <c r="K792" s="4">
        <v>3846.64</v>
      </c>
      <c r="L792" s="3" t="s">
        <v>11</v>
      </c>
    </row>
    <row r="793" spans="1:12" x14ac:dyDescent="0.35">
      <c r="A793" s="3">
        <v>103427578</v>
      </c>
      <c r="B793" s="3" t="s">
        <v>3280</v>
      </c>
      <c r="C793" s="3" t="s">
        <v>11395</v>
      </c>
      <c r="D793" s="7">
        <v>0.78635416666666658</v>
      </c>
      <c r="E793" s="8" t="str">
        <f t="shared" si="13"/>
        <v>2022-07-10</v>
      </c>
      <c r="F793" s="3" t="s">
        <v>9</v>
      </c>
      <c r="G793" s="3" t="s">
        <v>5</v>
      </c>
      <c r="H793" s="3" t="s">
        <v>10</v>
      </c>
      <c r="I793" s="3" t="s">
        <v>3281</v>
      </c>
      <c r="J793" s="3" t="s">
        <v>3282</v>
      </c>
      <c r="K793" s="4">
        <v>2297.1</v>
      </c>
      <c r="L793" s="3" t="s">
        <v>11</v>
      </c>
    </row>
    <row r="794" spans="1:12" x14ac:dyDescent="0.35">
      <c r="A794" s="3">
        <v>103427519</v>
      </c>
      <c r="B794" s="3" t="s">
        <v>3283</v>
      </c>
      <c r="C794" s="3" t="s">
        <v>11395</v>
      </c>
      <c r="D794" s="7">
        <v>0.78562500000000002</v>
      </c>
      <c r="E794" s="8" t="str">
        <f t="shared" si="13"/>
        <v>2022-07-10</v>
      </c>
      <c r="F794" s="3" t="s">
        <v>9</v>
      </c>
      <c r="G794" s="3" t="s">
        <v>5</v>
      </c>
      <c r="H794" s="3" t="s">
        <v>10</v>
      </c>
      <c r="I794" s="3" t="s">
        <v>3284</v>
      </c>
      <c r="J794" s="3" t="s">
        <v>3285</v>
      </c>
      <c r="K794" s="4">
        <v>1578.47</v>
      </c>
      <c r="L794" s="3" t="s">
        <v>11</v>
      </c>
    </row>
    <row r="795" spans="1:12" x14ac:dyDescent="0.35">
      <c r="A795" s="3">
        <v>103427515</v>
      </c>
      <c r="B795" s="3" t="s">
        <v>3286</v>
      </c>
      <c r="C795" s="3" t="s">
        <v>11395</v>
      </c>
      <c r="D795" s="7">
        <v>0.78461805555555564</v>
      </c>
      <c r="E795" s="8" t="str">
        <f t="shared" si="13"/>
        <v>2022-07-10</v>
      </c>
      <c r="F795" s="3" t="s">
        <v>9</v>
      </c>
      <c r="G795" s="3" t="s">
        <v>5</v>
      </c>
      <c r="H795" s="3" t="s">
        <v>10</v>
      </c>
      <c r="I795" s="3" t="s">
        <v>3287</v>
      </c>
      <c r="J795" s="3" t="s">
        <v>3288</v>
      </c>
      <c r="K795" s="4">
        <v>1298.7</v>
      </c>
      <c r="L795" s="3" t="s">
        <v>11</v>
      </c>
    </row>
    <row r="796" spans="1:12" x14ac:dyDescent="0.35">
      <c r="A796" s="3">
        <v>103427566</v>
      </c>
      <c r="B796" s="3" t="s">
        <v>3289</v>
      </c>
      <c r="C796" s="3" t="s">
        <v>11395</v>
      </c>
      <c r="D796" s="7">
        <v>0.77922453703703709</v>
      </c>
      <c r="E796" s="8" t="str">
        <f t="shared" si="13"/>
        <v>2022-07-10</v>
      </c>
      <c r="F796" s="3" t="s">
        <v>9</v>
      </c>
      <c r="G796" s="3" t="s">
        <v>5</v>
      </c>
      <c r="H796" s="3" t="s">
        <v>10</v>
      </c>
      <c r="I796" s="3" t="s">
        <v>3290</v>
      </c>
      <c r="J796" s="3" t="s">
        <v>3291</v>
      </c>
      <c r="K796" s="4">
        <v>5754.34</v>
      </c>
      <c r="L796" s="3" t="s">
        <v>11</v>
      </c>
    </row>
    <row r="797" spans="1:12" x14ac:dyDescent="0.35">
      <c r="A797" s="3">
        <v>103427460</v>
      </c>
      <c r="B797" s="3" t="s">
        <v>3292</v>
      </c>
      <c r="C797" s="3" t="s">
        <v>11395</v>
      </c>
      <c r="D797" s="7">
        <v>0.77574074074074073</v>
      </c>
      <c r="E797" s="8" t="str">
        <f t="shared" si="13"/>
        <v>2022-07-10</v>
      </c>
      <c r="F797" s="3" t="s">
        <v>9</v>
      </c>
      <c r="G797" s="3" t="s">
        <v>5</v>
      </c>
      <c r="H797" s="3" t="s">
        <v>10</v>
      </c>
      <c r="I797" s="3" t="s">
        <v>3293</v>
      </c>
      <c r="J797" s="3" t="s">
        <v>3294</v>
      </c>
      <c r="K797" s="4">
        <v>1618.2</v>
      </c>
      <c r="L797" s="3" t="s">
        <v>11</v>
      </c>
    </row>
    <row r="798" spans="1:12" x14ac:dyDescent="0.35">
      <c r="A798" s="3">
        <v>103427499</v>
      </c>
      <c r="B798" s="3" t="s">
        <v>3295</v>
      </c>
      <c r="C798" s="3" t="s">
        <v>11395</v>
      </c>
      <c r="D798" s="7">
        <v>0.77443287037037034</v>
      </c>
      <c r="E798" s="8" t="str">
        <f t="shared" si="13"/>
        <v>2022-07-10</v>
      </c>
      <c r="F798" s="3" t="s">
        <v>9</v>
      </c>
      <c r="G798" s="3" t="s">
        <v>5</v>
      </c>
      <c r="H798" s="3" t="s">
        <v>12</v>
      </c>
      <c r="I798" s="3" t="s">
        <v>3296</v>
      </c>
      <c r="J798" s="3" t="s">
        <v>3297</v>
      </c>
      <c r="K798" s="4">
        <v>5129.05</v>
      </c>
      <c r="L798" s="3" t="s">
        <v>11</v>
      </c>
    </row>
    <row r="799" spans="1:12" x14ac:dyDescent="0.35">
      <c r="A799" s="3">
        <v>103427457</v>
      </c>
      <c r="B799" s="3" t="s">
        <v>3298</v>
      </c>
      <c r="C799" s="3" t="s">
        <v>11395</v>
      </c>
      <c r="D799" s="7">
        <v>0.77427083333333335</v>
      </c>
      <c r="E799" s="8" t="str">
        <f t="shared" si="13"/>
        <v>2022-07-10</v>
      </c>
      <c r="F799" s="3" t="s">
        <v>9</v>
      </c>
      <c r="G799" s="3" t="s">
        <v>5</v>
      </c>
      <c r="H799" s="3" t="s">
        <v>12</v>
      </c>
      <c r="I799" s="3" t="s">
        <v>3299</v>
      </c>
      <c r="J799" s="3" t="s">
        <v>3300</v>
      </c>
      <c r="K799" s="5">
        <v>5399</v>
      </c>
      <c r="L799" s="3" t="s">
        <v>11</v>
      </c>
    </row>
    <row r="800" spans="1:12" x14ac:dyDescent="0.35">
      <c r="A800" s="3">
        <v>103427455</v>
      </c>
      <c r="B800" s="3" t="s">
        <v>3301</v>
      </c>
      <c r="C800" s="3" t="s">
        <v>11395</v>
      </c>
      <c r="D800" s="7">
        <v>0.77364583333333325</v>
      </c>
      <c r="E800" s="8" t="str">
        <f t="shared" si="13"/>
        <v>2022-07-10</v>
      </c>
      <c r="F800" s="3" t="s">
        <v>9</v>
      </c>
      <c r="G800" s="3" t="s">
        <v>5</v>
      </c>
      <c r="H800" s="3" t="s">
        <v>12</v>
      </c>
      <c r="I800" s="3" t="s">
        <v>3302</v>
      </c>
      <c r="J800" s="3" t="s">
        <v>3303</v>
      </c>
      <c r="K800" s="5">
        <v>2999</v>
      </c>
      <c r="L800" s="3" t="s">
        <v>11</v>
      </c>
    </row>
    <row r="801" spans="1:12" x14ac:dyDescent="0.35">
      <c r="A801" s="3">
        <v>103427452</v>
      </c>
      <c r="B801" s="3" t="s">
        <v>3304</v>
      </c>
      <c r="C801" s="3" t="s">
        <v>11395</v>
      </c>
      <c r="D801" s="7">
        <v>0.77289351851851851</v>
      </c>
      <c r="E801" s="8" t="str">
        <f t="shared" si="13"/>
        <v>2022-07-10</v>
      </c>
      <c r="F801" s="3" t="s">
        <v>9</v>
      </c>
      <c r="G801" s="3" t="s">
        <v>5</v>
      </c>
      <c r="H801" s="3" t="s">
        <v>10</v>
      </c>
      <c r="I801" s="3" t="s">
        <v>3305</v>
      </c>
      <c r="J801" s="3" t="s">
        <v>3306</v>
      </c>
      <c r="K801" s="4">
        <v>1196.1400000000001</v>
      </c>
      <c r="L801" s="3" t="s">
        <v>11</v>
      </c>
    </row>
    <row r="802" spans="1:12" x14ac:dyDescent="0.35">
      <c r="A802" s="3">
        <v>103427451</v>
      </c>
      <c r="B802" s="3" t="s">
        <v>3307</v>
      </c>
      <c r="C802" s="3" t="s">
        <v>11395</v>
      </c>
      <c r="D802" s="7">
        <v>0.77186342592592594</v>
      </c>
      <c r="E802" s="8" t="str">
        <f t="shared" si="13"/>
        <v>2022-07-10</v>
      </c>
      <c r="F802" s="3" t="s">
        <v>9</v>
      </c>
      <c r="G802" s="3" t="s">
        <v>5</v>
      </c>
      <c r="H802" s="3" t="s">
        <v>12</v>
      </c>
      <c r="I802" s="3" t="s">
        <v>3308</v>
      </c>
      <c r="J802" s="3" t="s">
        <v>3309</v>
      </c>
      <c r="K802" s="3">
        <v>749</v>
      </c>
      <c r="L802" s="3" t="s">
        <v>11</v>
      </c>
    </row>
    <row r="803" spans="1:12" x14ac:dyDescent="0.35">
      <c r="A803" s="3">
        <v>103427448</v>
      </c>
      <c r="B803" s="3" t="s">
        <v>3310</v>
      </c>
      <c r="C803" s="3" t="s">
        <v>11395</v>
      </c>
      <c r="D803" s="7">
        <v>0.77049768518518524</v>
      </c>
      <c r="E803" s="8" t="str">
        <f t="shared" si="13"/>
        <v>2022-07-10</v>
      </c>
      <c r="F803" s="3" t="s">
        <v>9</v>
      </c>
      <c r="G803" s="3" t="s">
        <v>5</v>
      </c>
      <c r="H803" s="3" t="s">
        <v>10</v>
      </c>
      <c r="I803" s="3" t="s">
        <v>3311</v>
      </c>
      <c r="J803" s="3" t="s">
        <v>3312</v>
      </c>
      <c r="K803" s="5">
        <v>2199</v>
      </c>
      <c r="L803" s="3" t="s">
        <v>11</v>
      </c>
    </row>
    <row r="804" spans="1:12" x14ac:dyDescent="0.35">
      <c r="A804" s="3">
        <v>103427447</v>
      </c>
      <c r="B804" s="3" t="s">
        <v>3313</v>
      </c>
      <c r="C804" s="3" t="s">
        <v>11395</v>
      </c>
      <c r="D804" s="7">
        <v>0.77009259259259266</v>
      </c>
      <c r="E804" s="8" t="str">
        <f t="shared" si="13"/>
        <v>2022-07-10</v>
      </c>
      <c r="F804" s="3" t="s">
        <v>9</v>
      </c>
      <c r="G804" s="3" t="s">
        <v>5</v>
      </c>
      <c r="H804" s="3" t="s">
        <v>10</v>
      </c>
      <c r="I804" s="3" t="s">
        <v>3314</v>
      </c>
      <c r="J804" s="3" t="s">
        <v>3315</v>
      </c>
      <c r="K804" s="4">
        <v>1244.55</v>
      </c>
      <c r="L804" s="3" t="s">
        <v>11</v>
      </c>
    </row>
    <row r="805" spans="1:12" x14ac:dyDescent="0.35">
      <c r="A805" s="3">
        <v>103427487</v>
      </c>
      <c r="B805" s="3" t="s">
        <v>3316</v>
      </c>
      <c r="C805" s="3" t="s">
        <v>11395</v>
      </c>
      <c r="D805" s="7">
        <v>0.76836805555555554</v>
      </c>
      <c r="E805" s="8" t="str">
        <f t="shared" si="13"/>
        <v>2022-07-10</v>
      </c>
      <c r="F805" s="3" t="s">
        <v>9</v>
      </c>
      <c r="G805" s="3" t="s">
        <v>5</v>
      </c>
      <c r="H805" s="3" t="s">
        <v>12</v>
      </c>
      <c r="I805" s="3" t="s">
        <v>3317</v>
      </c>
      <c r="J805" s="3" t="s">
        <v>3318</v>
      </c>
      <c r="K805" s="3">
        <v>719</v>
      </c>
      <c r="L805" s="3" t="s">
        <v>11</v>
      </c>
    </row>
    <row r="806" spans="1:12" x14ac:dyDescent="0.35">
      <c r="A806" s="3">
        <v>103427485</v>
      </c>
      <c r="B806" s="3" t="s">
        <v>3319</v>
      </c>
      <c r="C806" s="3" t="s">
        <v>11395</v>
      </c>
      <c r="D806" s="7">
        <v>0.7661458333333333</v>
      </c>
      <c r="E806" s="8" t="str">
        <f t="shared" si="13"/>
        <v>2022-07-10</v>
      </c>
      <c r="F806" s="3" t="s">
        <v>9</v>
      </c>
      <c r="G806" s="3" t="s">
        <v>5</v>
      </c>
      <c r="H806" s="3" t="s">
        <v>10</v>
      </c>
      <c r="I806" s="3" t="s">
        <v>3320</v>
      </c>
      <c r="J806" s="3" t="s">
        <v>3321</v>
      </c>
      <c r="K806" s="4">
        <v>4748.1000000000004</v>
      </c>
      <c r="L806" s="3" t="s">
        <v>11</v>
      </c>
    </row>
    <row r="807" spans="1:12" x14ac:dyDescent="0.35">
      <c r="A807" s="3">
        <v>103427436</v>
      </c>
      <c r="B807" s="3" t="s">
        <v>3322</v>
      </c>
      <c r="C807" s="3" t="s">
        <v>11395</v>
      </c>
      <c r="D807" s="7">
        <v>0.76554398148148151</v>
      </c>
      <c r="E807" s="8" t="str">
        <f t="shared" si="13"/>
        <v>2022-07-10</v>
      </c>
      <c r="F807" s="3" t="s">
        <v>9</v>
      </c>
      <c r="G807" s="3" t="s">
        <v>5</v>
      </c>
      <c r="H807" s="3" t="s">
        <v>12</v>
      </c>
      <c r="I807" s="3" t="s">
        <v>3323</v>
      </c>
      <c r="J807" s="3" t="s">
        <v>3324</v>
      </c>
      <c r="K807" s="4">
        <v>1129.55</v>
      </c>
      <c r="L807" s="3" t="s">
        <v>11</v>
      </c>
    </row>
    <row r="808" spans="1:12" x14ac:dyDescent="0.35">
      <c r="A808" s="3">
        <v>103427481</v>
      </c>
      <c r="B808" s="3" t="s">
        <v>3325</v>
      </c>
      <c r="C808" s="3" t="s">
        <v>11395</v>
      </c>
      <c r="D808" s="7">
        <v>0.7653240740740741</v>
      </c>
      <c r="E808" s="8" t="str">
        <f t="shared" si="13"/>
        <v>2022-07-10</v>
      </c>
      <c r="F808" s="3" t="s">
        <v>9</v>
      </c>
      <c r="G808" s="3" t="s">
        <v>5</v>
      </c>
      <c r="H808" s="3" t="s">
        <v>10</v>
      </c>
      <c r="I808" s="3" t="s">
        <v>3326</v>
      </c>
      <c r="J808" s="3" t="s">
        <v>3327</v>
      </c>
      <c r="K808" s="4">
        <v>3609.1</v>
      </c>
      <c r="L808" s="3" t="s">
        <v>11</v>
      </c>
    </row>
    <row r="809" spans="1:12" x14ac:dyDescent="0.35">
      <c r="A809" s="3">
        <v>103427434</v>
      </c>
      <c r="B809" s="3" t="s">
        <v>3325</v>
      </c>
      <c r="C809" s="3" t="s">
        <v>11395</v>
      </c>
      <c r="D809" s="7">
        <v>0.7653240740740741</v>
      </c>
      <c r="E809" s="8" t="str">
        <f t="shared" si="13"/>
        <v>2022-07-10</v>
      </c>
      <c r="F809" s="3" t="s">
        <v>9</v>
      </c>
      <c r="G809" s="3" t="s">
        <v>5</v>
      </c>
      <c r="H809" s="3" t="s">
        <v>12</v>
      </c>
      <c r="I809" s="3" t="s">
        <v>3328</v>
      </c>
      <c r="J809" s="3" t="s">
        <v>3329</v>
      </c>
      <c r="K809" s="3">
        <v>350.55</v>
      </c>
      <c r="L809" s="3" t="s">
        <v>11</v>
      </c>
    </row>
    <row r="810" spans="1:12" x14ac:dyDescent="0.35">
      <c r="A810" s="3">
        <v>103427432</v>
      </c>
      <c r="B810" s="3" t="s">
        <v>3330</v>
      </c>
      <c r="C810" s="3" t="s">
        <v>11395</v>
      </c>
      <c r="D810" s="7">
        <v>0.76424768518518515</v>
      </c>
      <c r="E810" s="8" t="str">
        <f t="shared" si="13"/>
        <v>2022-07-10</v>
      </c>
      <c r="F810" s="3" t="s">
        <v>9</v>
      </c>
      <c r="G810" s="3" t="s">
        <v>5</v>
      </c>
      <c r="H810" s="3" t="s">
        <v>10</v>
      </c>
      <c r="I810" s="3" t="s">
        <v>3331</v>
      </c>
      <c r="J810" s="3" t="s">
        <v>3332</v>
      </c>
      <c r="K810" s="4">
        <v>2868.05</v>
      </c>
      <c r="L810" s="3" t="s">
        <v>11</v>
      </c>
    </row>
    <row r="811" spans="1:12" x14ac:dyDescent="0.35">
      <c r="A811" s="3">
        <v>103427430</v>
      </c>
      <c r="B811" s="3" t="s">
        <v>3333</v>
      </c>
      <c r="C811" s="3" t="s">
        <v>11395</v>
      </c>
      <c r="D811" s="7">
        <v>0.76398148148148148</v>
      </c>
      <c r="E811" s="8" t="str">
        <f t="shared" si="13"/>
        <v>2022-07-10</v>
      </c>
      <c r="F811" s="3" t="s">
        <v>9</v>
      </c>
      <c r="G811" s="3" t="s">
        <v>5</v>
      </c>
      <c r="H811" s="3" t="s">
        <v>10</v>
      </c>
      <c r="I811" s="3" t="s">
        <v>3334</v>
      </c>
      <c r="J811" s="3" t="s">
        <v>3335</v>
      </c>
      <c r="K811" s="5">
        <v>5849</v>
      </c>
      <c r="L811" s="3" t="s">
        <v>11</v>
      </c>
    </row>
    <row r="812" spans="1:12" x14ac:dyDescent="0.35">
      <c r="A812" s="3">
        <v>103427429</v>
      </c>
      <c r="B812" s="3" t="s">
        <v>3336</v>
      </c>
      <c r="C812" s="3" t="s">
        <v>11395</v>
      </c>
      <c r="D812" s="7">
        <v>0.76298611111111114</v>
      </c>
      <c r="E812" s="8" t="str">
        <f t="shared" si="13"/>
        <v>2022-07-10</v>
      </c>
      <c r="F812" s="3" t="s">
        <v>9</v>
      </c>
      <c r="G812" s="3" t="s">
        <v>5</v>
      </c>
      <c r="H812" s="3" t="s">
        <v>12</v>
      </c>
      <c r="I812" s="3" t="s">
        <v>3337</v>
      </c>
      <c r="J812" s="3" t="s">
        <v>3329</v>
      </c>
      <c r="K812" s="3">
        <v>369</v>
      </c>
      <c r="L812" s="3" t="s">
        <v>11</v>
      </c>
    </row>
    <row r="813" spans="1:12" x14ac:dyDescent="0.35">
      <c r="A813" s="3">
        <v>103427427</v>
      </c>
      <c r="B813" s="3" t="s">
        <v>3338</v>
      </c>
      <c r="C813" s="3" t="s">
        <v>11395</v>
      </c>
      <c r="D813" s="7">
        <v>0.76228009259259266</v>
      </c>
      <c r="E813" s="8" t="str">
        <f t="shared" si="13"/>
        <v>2022-07-10</v>
      </c>
      <c r="F813" s="3" t="s">
        <v>9</v>
      </c>
      <c r="G813" s="3" t="s">
        <v>5</v>
      </c>
      <c r="H813" s="3" t="s">
        <v>10</v>
      </c>
      <c r="I813" s="3" t="s">
        <v>3339</v>
      </c>
      <c r="J813" s="3" t="s">
        <v>3340</v>
      </c>
      <c r="K813" s="4">
        <v>2345.5500000000002</v>
      </c>
      <c r="L813" s="3" t="s">
        <v>11</v>
      </c>
    </row>
    <row r="814" spans="1:12" x14ac:dyDescent="0.35">
      <c r="A814" s="3">
        <v>103427422</v>
      </c>
      <c r="B814" s="3" t="s">
        <v>3341</v>
      </c>
      <c r="C814" s="3" t="s">
        <v>11395</v>
      </c>
      <c r="D814" s="7">
        <v>0.76155092592592588</v>
      </c>
      <c r="E814" s="8" t="str">
        <f t="shared" si="13"/>
        <v>2022-07-10</v>
      </c>
      <c r="F814" s="3" t="s">
        <v>9</v>
      </c>
      <c r="G814" s="3" t="s">
        <v>5</v>
      </c>
      <c r="H814" s="3" t="s">
        <v>12</v>
      </c>
      <c r="I814" s="3" t="s">
        <v>3342</v>
      </c>
      <c r="J814" s="3" t="s">
        <v>3343</v>
      </c>
      <c r="K814" s="5">
        <v>2449</v>
      </c>
      <c r="L814" s="3" t="s">
        <v>11</v>
      </c>
    </row>
    <row r="815" spans="1:12" x14ac:dyDescent="0.35">
      <c r="A815" s="3">
        <v>103427421</v>
      </c>
      <c r="B815" s="3" t="s">
        <v>3344</v>
      </c>
      <c r="C815" s="3" t="s">
        <v>11395</v>
      </c>
      <c r="D815" s="7">
        <v>0.76128472222222221</v>
      </c>
      <c r="E815" s="8" t="str">
        <f t="shared" si="13"/>
        <v>2022-07-10</v>
      </c>
      <c r="F815" s="3" t="s">
        <v>9</v>
      </c>
      <c r="G815" s="3" t="s">
        <v>5</v>
      </c>
      <c r="H815" s="3" t="s">
        <v>10</v>
      </c>
      <c r="I815" s="3" t="s">
        <v>3345</v>
      </c>
      <c r="J815" s="3" t="s">
        <v>3346</v>
      </c>
      <c r="K815" s="4">
        <v>4148.6499999999996</v>
      </c>
      <c r="L815" s="3" t="s">
        <v>11</v>
      </c>
    </row>
    <row r="816" spans="1:12" x14ac:dyDescent="0.35">
      <c r="A816" s="3">
        <v>103427476</v>
      </c>
      <c r="B816" s="3" t="s">
        <v>3347</v>
      </c>
      <c r="C816" s="3" t="s">
        <v>11395</v>
      </c>
      <c r="D816" s="7">
        <v>0.76082175925925932</v>
      </c>
      <c r="E816" s="8" t="str">
        <f t="shared" si="13"/>
        <v>2022-07-10</v>
      </c>
      <c r="F816" s="3" t="s">
        <v>9</v>
      </c>
      <c r="G816" s="3" t="s">
        <v>5</v>
      </c>
      <c r="H816" s="3" t="s">
        <v>12</v>
      </c>
      <c r="I816" s="3" t="s">
        <v>3348</v>
      </c>
      <c r="J816" s="3" t="s">
        <v>3349</v>
      </c>
      <c r="K816" s="5">
        <v>5399</v>
      </c>
      <c r="L816" s="3" t="s">
        <v>11</v>
      </c>
    </row>
    <row r="817" spans="1:12" x14ac:dyDescent="0.35">
      <c r="A817" s="3">
        <v>103427475</v>
      </c>
      <c r="B817" s="3" t="s">
        <v>3350</v>
      </c>
      <c r="C817" s="3" t="s">
        <v>11395</v>
      </c>
      <c r="D817" s="7">
        <v>0.76075231481481476</v>
      </c>
      <c r="E817" s="8" t="str">
        <f t="shared" si="13"/>
        <v>2022-07-10</v>
      </c>
      <c r="F817" s="3" t="s">
        <v>9</v>
      </c>
      <c r="G817" s="3" t="s">
        <v>5</v>
      </c>
      <c r="H817" s="3" t="s">
        <v>10</v>
      </c>
      <c r="I817" s="3" t="s">
        <v>3351</v>
      </c>
      <c r="J817" s="3" t="s">
        <v>3352</v>
      </c>
      <c r="K817" s="4">
        <v>1136.25</v>
      </c>
      <c r="L817" s="3" t="s">
        <v>11</v>
      </c>
    </row>
    <row r="818" spans="1:12" x14ac:dyDescent="0.35">
      <c r="A818" s="3">
        <v>103427473</v>
      </c>
      <c r="B818" s="3" t="s">
        <v>3353</v>
      </c>
      <c r="C818" s="3" t="s">
        <v>11395</v>
      </c>
      <c r="D818" s="7">
        <v>0.75959490740740743</v>
      </c>
      <c r="E818" s="8" t="str">
        <f t="shared" si="13"/>
        <v>2022-07-10</v>
      </c>
      <c r="F818" s="3" t="s">
        <v>9</v>
      </c>
      <c r="G818" s="3" t="s">
        <v>5</v>
      </c>
      <c r="H818" s="3" t="s">
        <v>10</v>
      </c>
      <c r="I818" s="3" t="s">
        <v>3354</v>
      </c>
      <c r="J818" s="3" t="s">
        <v>3355</v>
      </c>
      <c r="K818" s="5">
        <v>2999</v>
      </c>
      <c r="L818" s="3" t="s">
        <v>11</v>
      </c>
    </row>
    <row r="819" spans="1:12" x14ac:dyDescent="0.35">
      <c r="A819" s="3">
        <v>103427472</v>
      </c>
      <c r="B819" s="3" t="s">
        <v>3356</v>
      </c>
      <c r="C819" s="3" t="s">
        <v>11395</v>
      </c>
      <c r="D819" s="7">
        <v>0.75899305555555552</v>
      </c>
      <c r="E819" s="8" t="str">
        <f t="shared" si="13"/>
        <v>2022-07-10</v>
      </c>
      <c r="F819" s="3" t="s">
        <v>9</v>
      </c>
      <c r="G819" s="3" t="s">
        <v>5</v>
      </c>
      <c r="H819" s="3" t="s">
        <v>10</v>
      </c>
      <c r="I819" s="3" t="s">
        <v>3357</v>
      </c>
      <c r="J819" s="3" t="s">
        <v>3358</v>
      </c>
      <c r="K819" s="3">
        <v>768.55</v>
      </c>
      <c r="L819" s="3" t="s">
        <v>11</v>
      </c>
    </row>
    <row r="820" spans="1:12" x14ac:dyDescent="0.35">
      <c r="A820" s="3">
        <v>103427470</v>
      </c>
      <c r="B820" s="3" t="s">
        <v>3359</v>
      </c>
      <c r="C820" s="3" t="s">
        <v>11395</v>
      </c>
      <c r="D820" s="7">
        <v>0.75785879629629627</v>
      </c>
      <c r="E820" s="8" t="str">
        <f t="shared" si="13"/>
        <v>2022-07-10</v>
      </c>
      <c r="F820" s="3" t="s">
        <v>9</v>
      </c>
      <c r="G820" s="3" t="s">
        <v>5</v>
      </c>
      <c r="H820" s="3" t="s">
        <v>10</v>
      </c>
      <c r="I820" s="3" t="s">
        <v>3360</v>
      </c>
      <c r="J820" s="3" t="s">
        <v>3361</v>
      </c>
      <c r="K820" s="4">
        <v>3473.72</v>
      </c>
      <c r="L820" s="3" t="s">
        <v>11</v>
      </c>
    </row>
    <row r="821" spans="1:12" x14ac:dyDescent="0.35">
      <c r="A821" s="3">
        <v>103427412</v>
      </c>
      <c r="B821" s="3" t="s">
        <v>3362</v>
      </c>
      <c r="C821" s="3" t="s">
        <v>11395</v>
      </c>
      <c r="D821" s="7">
        <v>0.75675925925925924</v>
      </c>
      <c r="E821" s="8" t="str">
        <f t="shared" si="13"/>
        <v>2022-07-10</v>
      </c>
      <c r="F821" s="3" t="s">
        <v>9</v>
      </c>
      <c r="G821" s="3" t="s">
        <v>5</v>
      </c>
      <c r="H821" s="3" t="s">
        <v>10</v>
      </c>
      <c r="I821" s="3" t="s">
        <v>3363</v>
      </c>
      <c r="J821" s="3" t="s">
        <v>3364</v>
      </c>
      <c r="K821" s="4">
        <v>3789.6</v>
      </c>
      <c r="L821" s="3" t="s">
        <v>11</v>
      </c>
    </row>
    <row r="822" spans="1:12" x14ac:dyDescent="0.35">
      <c r="A822" s="3">
        <v>103427466</v>
      </c>
      <c r="B822" s="3" t="s">
        <v>3365</v>
      </c>
      <c r="C822" s="3" t="s">
        <v>11395</v>
      </c>
      <c r="D822" s="7">
        <v>0.75606481481481491</v>
      </c>
      <c r="E822" s="8" t="str">
        <f t="shared" si="13"/>
        <v>2022-07-10</v>
      </c>
      <c r="F822" s="3" t="s">
        <v>9</v>
      </c>
      <c r="G822" s="3" t="s">
        <v>5</v>
      </c>
      <c r="H822" s="3" t="s">
        <v>10</v>
      </c>
      <c r="I822" s="3" t="s">
        <v>3366</v>
      </c>
      <c r="J822" s="3" t="s">
        <v>3367</v>
      </c>
      <c r="K822" s="3">
        <v>779</v>
      </c>
      <c r="L822" s="3" t="s">
        <v>11</v>
      </c>
    </row>
    <row r="823" spans="1:12" x14ac:dyDescent="0.35">
      <c r="A823" s="3">
        <v>103427364</v>
      </c>
      <c r="B823" s="3" t="s">
        <v>3368</v>
      </c>
      <c r="C823" s="3" t="s">
        <v>11395</v>
      </c>
      <c r="D823" s="7">
        <v>0.75476851851851856</v>
      </c>
      <c r="E823" s="8" t="str">
        <f t="shared" si="13"/>
        <v>2022-07-10</v>
      </c>
      <c r="F823" s="3" t="s">
        <v>9</v>
      </c>
      <c r="G823" s="3" t="s">
        <v>5</v>
      </c>
      <c r="H823" s="3" t="s">
        <v>10</v>
      </c>
      <c r="I823" s="3" t="s">
        <v>3369</v>
      </c>
      <c r="J823" s="3" t="s">
        <v>3370</v>
      </c>
      <c r="K823" s="4">
        <v>1424.05</v>
      </c>
      <c r="L823" s="3" t="s">
        <v>11</v>
      </c>
    </row>
    <row r="824" spans="1:12" x14ac:dyDescent="0.35">
      <c r="A824" s="3">
        <v>103427404</v>
      </c>
      <c r="B824" s="3" t="s">
        <v>3371</v>
      </c>
      <c r="C824" s="3" t="s">
        <v>11395</v>
      </c>
      <c r="D824" s="7">
        <v>0.75203703703703706</v>
      </c>
      <c r="E824" s="8" t="str">
        <f t="shared" si="13"/>
        <v>2022-07-10</v>
      </c>
      <c r="F824" s="3" t="s">
        <v>9</v>
      </c>
      <c r="G824" s="3" t="s">
        <v>5</v>
      </c>
      <c r="H824" s="3" t="s">
        <v>10</v>
      </c>
      <c r="I824" s="3" t="s">
        <v>3372</v>
      </c>
      <c r="J824" s="3" t="s">
        <v>3373</v>
      </c>
      <c r="K824" s="5">
        <v>1369</v>
      </c>
      <c r="L824" s="3" t="s">
        <v>13</v>
      </c>
    </row>
    <row r="825" spans="1:12" x14ac:dyDescent="0.35">
      <c r="A825" s="3">
        <v>103427401</v>
      </c>
      <c r="B825" s="3" t="s">
        <v>3374</v>
      </c>
      <c r="C825" s="3" t="s">
        <v>11395</v>
      </c>
      <c r="D825" s="7">
        <v>0.75079861111111112</v>
      </c>
      <c r="E825" s="8" t="str">
        <f t="shared" si="13"/>
        <v>2022-07-10</v>
      </c>
      <c r="F825" s="3" t="s">
        <v>9</v>
      </c>
      <c r="G825" s="3" t="s">
        <v>5</v>
      </c>
      <c r="H825" s="3" t="s">
        <v>10</v>
      </c>
      <c r="I825" s="3" t="s">
        <v>3375</v>
      </c>
      <c r="J825" s="3" t="s">
        <v>3376</v>
      </c>
      <c r="K825" s="4">
        <v>3248.1</v>
      </c>
      <c r="L825" s="3" t="s">
        <v>11</v>
      </c>
    </row>
    <row r="826" spans="1:12" x14ac:dyDescent="0.35">
      <c r="A826" s="3">
        <v>103427358</v>
      </c>
      <c r="B826" s="3" t="s">
        <v>3377</v>
      </c>
      <c r="C826" s="3" t="s">
        <v>11395</v>
      </c>
      <c r="D826" s="7">
        <v>0.74959490740740742</v>
      </c>
      <c r="E826" s="8" t="str">
        <f t="shared" si="13"/>
        <v>2022-07-10</v>
      </c>
      <c r="F826" s="3" t="s">
        <v>9</v>
      </c>
      <c r="G826" s="3" t="s">
        <v>5</v>
      </c>
      <c r="H826" s="3" t="s">
        <v>10</v>
      </c>
      <c r="I826" s="3" t="s">
        <v>3378</v>
      </c>
      <c r="J826" s="3" t="s">
        <v>3379</v>
      </c>
      <c r="K826" s="5">
        <v>1358</v>
      </c>
      <c r="L826" s="3" t="s">
        <v>11</v>
      </c>
    </row>
    <row r="827" spans="1:12" x14ac:dyDescent="0.35">
      <c r="A827" s="3">
        <v>103427395</v>
      </c>
      <c r="B827" s="3" t="s">
        <v>3380</v>
      </c>
      <c r="C827" s="3" t="s">
        <v>11395</v>
      </c>
      <c r="D827" s="7">
        <v>0.74921296296296302</v>
      </c>
      <c r="E827" s="8" t="str">
        <f t="shared" si="13"/>
        <v>2022-07-10</v>
      </c>
      <c r="F827" s="3" t="s">
        <v>9</v>
      </c>
      <c r="G827" s="3" t="s">
        <v>5</v>
      </c>
      <c r="H827" s="3" t="s">
        <v>10</v>
      </c>
      <c r="I827" s="3" t="s">
        <v>3381</v>
      </c>
      <c r="J827" s="3" t="s">
        <v>3382</v>
      </c>
      <c r="K827" s="4">
        <v>3968.15</v>
      </c>
      <c r="L827" s="3" t="s">
        <v>11</v>
      </c>
    </row>
    <row r="828" spans="1:12" x14ac:dyDescent="0.35">
      <c r="A828" s="3">
        <v>103427357</v>
      </c>
      <c r="B828" s="3" t="s">
        <v>3383</v>
      </c>
      <c r="C828" s="3" t="s">
        <v>11395</v>
      </c>
      <c r="D828" s="7">
        <v>0.74902777777777774</v>
      </c>
      <c r="E828" s="8" t="str">
        <f t="shared" si="13"/>
        <v>2022-07-10</v>
      </c>
      <c r="F828" s="3" t="s">
        <v>9</v>
      </c>
      <c r="G828" s="3" t="s">
        <v>5</v>
      </c>
      <c r="H828" s="3" t="s">
        <v>10</v>
      </c>
      <c r="I828" s="3" t="s">
        <v>3384</v>
      </c>
      <c r="J828" s="3" t="s">
        <v>3385</v>
      </c>
      <c r="K828" s="4">
        <v>4236.33</v>
      </c>
      <c r="L828" s="3" t="s">
        <v>11</v>
      </c>
    </row>
    <row r="829" spans="1:12" x14ac:dyDescent="0.35">
      <c r="A829" s="3">
        <v>103427394</v>
      </c>
      <c r="B829" s="3" t="s">
        <v>3386</v>
      </c>
      <c r="C829" s="3" t="s">
        <v>11395</v>
      </c>
      <c r="D829" s="7">
        <v>0.74853009259259251</v>
      </c>
      <c r="E829" s="8" t="str">
        <f t="shared" si="13"/>
        <v>2022-07-10</v>
      </c>
      <c r="F829" s="3" t="s">
        <v>9</v>
      </c>
      <c r="G829" s="3" t="s">
        <v>5</v>
      </c>
      <c r="H829" s="3" t="s">
        <v>10</v>
      </c>
      <c r="I829" s="3" t="s">
        <v>3387</v>
      </c>
      <c r="J829" s="3" t="s">
        <v>3388</v>
      </c>
      <c r="K829" s="4">
        <v>8790.25</v>
      </c>
      <c r="L829" s="3" t="s">
        <v>11</v>
      </c>
    </row>
    <row r="830" spans="1:12" x14ac:dyDescent="0.35">
      <c r="A830" s="3">
        <v>103427393</v>
      </c>
      <c r="B830" s="3" t="s">
        <v>3389</v>
      </c>
      <c r="C830" s="3" t="s">
        <v>11395</v>
      </c>
      <c r="D830" s="7">
        <v>0.74848379629629624</v>
      </c>
      <c r="E830" s="8" t="str">
        <f t="shared" si="13"/>
        <v>2022-07-10</v>
      </c>
      <c r="F830" s="3" t="s">
        <v>9</v>
      </c>
      <c r="G830" s="3" t="s">
        <v>5</v>
      </c>
      <c r="H830" s="3" t="s">
        <v>10</v>
      </c>
      <c r="I830" s="3" t="s">
        <v>3390</v>
      </c>
      <c r="J830" s="3" t="s">
        <v>3391</v>
      </c>
      <c r="K830" s="4">
        <v>3086.55</v>
      </c>
      <c r="L830" s="3" t="s">
        <v>11</v>
      </c>
    </row>
    <row r="831" spans="1:12" x14ac:dyDescent="0.35">
      <c r="A831" s="3">
        <v>103427388</v>
      </c>
      <c r="B831" s="3" t="s">
        <v>3392</v>
      </c>
      <c r="C831" s="3" t="s">
        <v>11395</v>
      </c>
      <c r="D831" s="7">
        <v>0.74642361111111111</v>
      </c>
      <c r="E831" s="8" t="str">
        <f t="shared" si="13"/>
        <v>2022-07-10</v>
      </c>
      <c r="F831" s="3" t="s">
        <v>9</v>
      </c>
      <c r="G831" s="3" t="s">
        <v>5</v>
      </c>
      <c r="H831" s="3" t="s">
        <v>12</v>
      </c>
      <c r="I831" s="3" t="s">
        <v>3393</v>
      </c>
      <c r="J831" s="3" t="s">
        <v>3394</v>
      </c>
      <c r="K831" s="5">
        <v>3299</v>
      </c>
      <c r="L831" s="3" t="s">
        <v>11</v>
      </c>
    </row>
    <row r="832" spans="1:12" x14ac:dyDescent="0.35">
      <c r="A832" s="3">
        <v>103427348</v>
      </c>
      <c r="B832" s="3" t="s">
        <v>3395</v>
      </c>
      <c r="C832" s="3" t="s">
        <v>11395</v>
      </c>
      <c r="D832" s="7">
        <v>0.74331018518518521</v>
      </c>
      <c r="E832" s="8" t="str">
        <f t="shared" si="13"/>
        <v>2022-07-10</v>
      </c>
      <c r="F832" s="3" t="s">
        <v>9</v>
      </c>
      <c r="G832" s="3" t="s">
        <v>5</v>
      </c>
      <c r="H832" s="3" t="s">
        <v>12</v>
      </c>
      <c r="I832" s="3" t="s">
        <v>3348</v>
      </c>
      <c r="J832" s="3" t="s">
        <v>3349</v>
      </c>
      <c r="K832" s="5">
        <v>5399</v>
      </c>
      <c r="L832" s="3" t="s">
        <v>11</v>
      </c>
    </row>
    <row r="833" spans="1:12" x14ac:dyDescent="0.35">
      <c r="A833" s="3">
        <v>103427375</v>
      </c>
      <c r="B833" s="3" t="s">
        <v>3396</v>
      </c>
      <c r="C833" s="3" t="s">
        <v>11395</v>
      </c>
      <c r="D833" s="7">
        <v>0.7421875</v>
      </c>
      <c r="E833" s="8" t="str">
        <f t="shared" si="13"/>
        <v>2022-07-10</v>
      </c>
      <c r="F833" s="3" t="s">
        <v>9</v>
      </c>
      <c r="G833" s="3" t="s">
        <v>5</v>
      </c>
      <c r="H833" s="3" t="s">
        <v>10</v>
      </c>
      <c r="I833" s="3" t="s">
        <v>3397</v>
      </c>
      <c r="J833" s="3" t="s">
        <v>3398</v>
      </c>
      <c r="K833" s="4">
        <v>1709.05</v>
      </c>
      <c r="L833" s="3" t="s">
        <v>11</v>
      </c>
    </row>
    <row r="834" spans="1:12" x14ac:dyDescent="0.35">
      <c r="A834" s="3">
        <v>103427346</v>
      </c>
      <c r="B834" s="3" t="s">
        <v>3399</v>
      </c>
      <c r="C834" s="3" t="s">
        <v>11395</v>
      </c>
      <c r="D834" s="7">
        <v>0.74202546296296301</v>
      </c>
      <c r="E834" s="8" t="str">
        <f t="shared" ref="E834:E897" si="14">IF(D834 &gt; TIME(5,30,0), C834, C834 - 1)</f>
        <v>2022-07-10</v>
      </c>
      <c r="F834" s="3" t="s">
        <v>9</v>
      </c>
      <c r="G834" s="3" t="s">
        <v>5</v>
      </c>
      <c r="H834" s="3" t="s">
        <v>12</v>
      </c>
      <c r="I834" s="3" t="s">
        <v>3400</v>
      </c>
      <c r="J834" s="3" t="s">
        <v>3401</v>
      </c>
      <c r="K834" s="3">
        <v>379.05</v>
      </c>
      <c r="L834" s="3" t="s">
        <v>11</v>
      </c>
    </row>
    <row r="835" spans="1:12" x14ac:dyDescent="0.35">
      <c r="A835" s="3">
        <v>103427369</v>
      </c>
      <c r="B835" s="3" t="s">
        <v>3402</v>
      </c>
      <c r="C835" s="3" t="s">
        <v>11395</v>
      </c>
      <c r="D835" s="7">
        <v>0.74064814814814817</v>
      </c>
      <c r="E835" s="8" t="str">
        <f t="shared" si="14"/>
        <v>2022-07-10</v>
      </c>
      <c r="F835" s="3" t="s">
        <v>9</v>
      </c>
      <c r="G835" s="3" t="s">
        <v>5</v>
      </c>
      <c r="H835" s="3" t="s">
        <v>10</v>
      </c>
      <c r="I835" s="3" t="s">
        <v>3403</v>
      </c>
      <c r="J835" s="3" t="s">
        <v>3404</v>
      </c>
      <c r="K835" s="3">
        <v>616.54999999999995</v>
      </c>
      <c r="L835" s="3" t="s">
        <v>11</v>
      </c>
    </row>
    <row r="836" spans="1:12" x14ac:dyDescent="0.35">
      <c r="A836" s="3">
        <v>103427367</v>
      </c>
      <c r="B836" s="3" t="s">
        <v>3405</v>
      </c>
      <c r="C836" s="3" t="s">
        <v>11395</v>
      </c>
      <c r="D836" s="7">
        <v>0.74050925925925926</v>
      </c>
      <c r="E836" s="8" t="str">
        <f t="shared" si="14"/>
        <v>2022-07-10</v>
      </c>
      <c r="F836" s="3" t="s">
        <v>9</v>
      </c>
      <c r="G836" s="3" t="s">
        <v>5</v>
      </c>
      <c r="H836" s="3" t="s">
        <v>10</v>
      </c>
      <c r="I836" s="3" t="s">
        <v>3406</v>
      </c>
      <c r="J836" s="3" t="s">
        <v>3407</v>
      </c>
      <c r="K836" s="4">
        <v>5650.6</v>
      </c>
      <c r="L836" s="3" t="s">
        <v>11</v>
      </c>
    </row>
    <row r="837" spans="1:12" x14ac:dyDescent="0.35">
      <c r="A837" s="3">
        <v>103427336</v>
      </c>
      <c r="B837" s="3" t="s">
        <v>3408</v>
      </c>
      <c r="C837" s="3" t="s">
        <v>11395</v>
      </c>
      <c r="D837" s="7">
        <v>0.73766203703703714</v>
      </c>
      <c r="E837" s="8" t="str">
        <f t="shared" si="14"/>
        <v>2022-07-10</v>
      </c>
      <c r="F837" s="3" t="s">
        <v>9</v>
      </c>
      <c r="G837" s="3" t="s">
        <v>5</v>
      </c>
      <c r="H837" s="3" t="s">
        <v>10</v>
      </c>
      <c r="I837" s="3" t="s">
        <v>3409</v>
      </c>
      <c r="J837" s="3" t="s">
        <v>3410</v>
      </c>
      <c r="K837" s="4">
        <v>3390.55</v>
      </c>
      <c r="L837" s="3" t="s">
        <v>11</v>
      </c>
    </row>
    <row r="838" spans="1:12" x14ac:dyDescent="0.35">
      <c r="A838" s="3">
        <v>103427255</v>
      </c>
      <c r="B838" s="3" t="s">
        <v>3411</v>
      </c>
      <c r="C838" s="3" t="s">
        <v>11395</v>
      </c>
      <c r="D838" s="7">
        <v>0.73703703703703705</v>
      </c>
      <c r="E838" s="8" t="str">
        <f t="shared" si="14"/>
        <v>2022-07-10</v>
      </c>
      <c r="F838" s="3" t="s">
        <v>9</v>
      </c>
      <c r="G838" s="3" t="s">
        <v>5</v>
      </c>
      <c r="H838" s="3" t="s">
        <v>10</v>
      </c>
      <c r="I838" s="3" t="s">
        <v>3412</v>
      </c>
      <c r="J838" s="3" t="s">
        <v>3413</v>
      </c>
      <c r="K838" s="4">
        <v>9973.1</v>
      </c>
      <c r="L838" s="3" t="s">
        <v>11</v>
      </c>
    </row>
    <row r="839" spans="1:12" x14ac:dyDescent="0.35">
      <c r="A839" s="3">
        <v>103427254</v>
      </c>
      <c r="B839" s="3" t="s">
        <v>3414</v>
      </c>
      <c r="C839" s="3" t="s">
        <v>11395</v>
      </c>
      <c r="D839" s="7">
        <v>0.73672453703703711</v>
      </c>
      <c r="E839" s="8" t="str">
        <f t="shared" si="14"/>
        <v>2022-07-10</v>
      </c>
      <c r="F839" s="3" t="s">
        <v>9</v>
      </c>
      <c r="G839" s="3" t="s">
        <v>5</v>
      </c>
      <c r="H839" s="3" t="s">
        <v>10</v>
      </c>
      <c r="I839" s="3" t="s">
        <v>3403</v>
      </c>
      <c r="J839" s="3" t="s">
        <v>3404</v>
      </c>
      <c r="K839" s="3">
        <v>649</v>
      </c>
      <c r="L839" s="3" t="s">
        <v>11</v>
      </c>
    </row>
    <row r="840" spans="1:12" x14ac:dyDescent="0.35">
      <c r="A840" s="3">
        <v>103427249</v>
      </c>
      <c r="B840" s="3" t="s">
        <v>3415</v>
      </c>
      <c r="C840" s="3" t="s">
        <v>11395</v>
      </c>
      <c r="D840" s="7">
        <v>0.73561342592592593</v>
      </c>
      <c r="E840" s="8" t="str">
        <f t="shared" si="14"/>
        <v>2022-07-10</v>
      </c>
      <c r="F840" s="3" t="s">
        <v>9</v>
      </c>
      <c r="G840" s="3" t="s">
        <v>5</v>
      </c>
      <c r="H840" s="3" t="s">
        <v>10</v>
      </c>
      <c r="I840" s="3" t="s">
        <v>3416</v>
      </c>
      <c r="J840" s="3" t="s">
        <v>3417</v>
      </c>
      <c r="K840" s="4">
        <v>1622.69</v>
      </c>
      <c r="L840" s="3" t="s">
        <v>11</v>
      </c>
    </row>
    <row r="841" spans="1:12" x14ac:dyDescent="0.35">
      <c r="A841" s="3">
        <v>103427248</v>
      </c>
      <c r="B841" s="3" t="s">
        <v>3418</v>
      </c>
      <c r="C841" s="3" t="s">
        <v>11395</v>
      </c>
      <c r="D841" s="7">
        <v>0.73494212962962957</v>
      </c>
      <c r="E841" s="8" t="str">
        <f t="shared" si="14"/>
        <v>2022-07-10</v>
      </c>
      <c r="F841" s="3" t="s">
        <v>9</v>
      </c>
      <c r="G841" s="3" t="s">
        <v>5</v>
      </c>
      <c r="H841" s="3" t="s">
        <v>10</v>
      </c>
      <c r="I841" s="3" t="s">
        <v>725</v>
      </c>
      <c r="J841" s="3" t="s">
        <v>726</v>
      </c>
      <c r="K841" s="5">
        <v>1259</v>
      </c>
      <c r="L841" s="3" t="s">
        <v>11</v>
      </c>
    </row>
    <row r="842" spans="1:12" x14ac:dyDescent="0.35">
      <c r="A842" s="3">
        <v>103427328</v>
      </c>
      <c r="B842" s="3" t="s">
        <v>3419</v>
      </c>
      <c r="C842" s="3" t="s">
        <v>11395</v>
      </c>
      <c r="D842" s="7">
        <v>0.73479166666666673</v>
      </c>
      <c r="E842" s="8" t="str">
        <f t="shared" si="14"/>
        <v>2022-07-10</v>
      </c>
      <c r="F842" s="3" t="s">
        <v>9</v>
      </c>
      <c r="G842" s="3" t="s">
        <v>5</v>
      </c>
      <c r="H842" s="3" t="s">
        <v>10</v>
      </c>
      <c r="I842" s="3" t="s">
        <v>2031</v>
      </c>
      <c r="J842" s="3" t="s">
        <v>2032</v>
      </c>
      <c r="K842" s="4">
        <v>4804.91</v>
      </c>
      <c r="L842" s="3" t="s">
        <v>11</v>
      </c>
    </row>
    <row r="843" spans="1:12" x14ac:dyDescent="0.35">
      <c r="A843" s="3">
        <v>103427246</v>
      </c>
      <c r="B843" s="3" t="s">
        <v>3420</v>
      </c>
      <c r="C843" s="3" t="s">
        <v>11395</v>
      </c>
      <c r="D843" s="7">
        <v>0.73434027777777777</v>
      </c>
      <c r="E843" s="8" t="str">
        <f t="shared" si="14"/>
        <v>2022-07-10</v>
      </c>
      <c r="F843" s="3" t="s">
        <v>9</v>
      </c>
      <c r="G843" s="3" t="s">
        <v>5</v>
      </c>
      <c r="H843" s="3" t="s">
        <v>10</v>
      </c>
      <c r="I843" s="3" t="s">
        <v>3421</v>
      </c>
      <c r="J843" s="3" t="s">
        <v>3422</v>
      </c>
      <c r="K843" s="4">
        <v>2868.05</v>
      </c>
      <c r="L843" s="3" t="s">
        <v>11</v>
      </c>
    </row>
    <row r="844" spans="1:12" x14ac:dyDescent="0.35">
      <c r="A844" s="3">
        <v>103427322</v>
      </c>
      <c r="B844" s="3" t="s">
        <v>3423</v>
      </c>
      <c r="C844" s="3" t="s">
        <v>11395</v>
      </c>
      <c r="D844" s="7">
        <v>0.73365740740740737</v>
      </c>
      <c r="E844" s="8" t="str">
        <f t="shared" si="14"/>
        <v>2022-07-10</v>
      </c>
      <c r="F844" s="3" t="s">
        <v>9</v>
      </c>
      <c r="G844" s="3" t="s">
        <v>5</v>
      </c>
      <c r="H844" s="3" t="s">
        <v>10</v>
      </c>
      <c r="I844" s="3" t="s">
        <v>3424</v>
      </c>
      <c r="J844" s="3" t="s">
        <v>3425</v>
      </c>
      <c r="K844" s="4">
        <v>3200.55</v>
      </c>
      <c r="L844" s="3" t="s">
        <v>11</v>
      </c>
    </row>
    <row r="845" spans="1:12" x14ac:dyDescent="0.35">
      <c r="A845" s="3">
        <v>103427243</v>
      </c>
      <c r="B845" s="3" t="s">
        <v>3426</v>
      </c>
      <c r="C845" s="3" t="s">
        <v>11395</v>
      </c>
      <c r="D845" s="7">
        <v>0.73357638888888888</v>
      </c>
      <c r="E845" s="8" t="str">
        <f t="shared" si="14"/>
        <v>2022-07-10</v>
      </c>
      <c r="F845" s="3" t="s">
        <v>9</v>
      </c>
      <c r="G845" s="3" t="s">
        <v>5</v>
      </c>
      <c r="H845" s="3" t="s">
        <v>10</v>
      </c>
      <c r="I845" s="3" t="s">
        <v>3427</v>
      </c>
      <c r="J845" s="3" t="s">
        <v>3428</v>
      </c>
      <c r="K845" s="3">
        <v>349</v>
      </c>
      <c r="L845" s="3" t="s">
        <v>11</v>
      </c>
    </row>
    <row r="846" spans="1:12" x14ac:dyDescent="0.35">
      <c r="A846" s="3">
        <v>103427240</v>
      </c>
      <c r="B846" s="3" t="s">
        <v>3429</v>
      </c>
      <c r="C846" s="3" t="s">
        <v>11395</v>
      </c>
      <c r="D846" s="7">
        <v>0.7327662037037036</v>
      </c>
      <c r="E846" s="8" t="str">
        <f t="shared" si="14"/>
        <v>2022-07-10</v>
      </c>
      <c r="F846" s="3" t="s">
        <v>9</v>
      </c>
      <c r="G846" s="3" t="s">
        <v>5</v>
      </c>
      <c r="H846" s="3" t="s">
        <v>10</v>
      </c>
      <c r="I846" s="3" t="s">
        <v>3430</v>
      </c>
      <c r="J846" s="3" t="s">
        <v>3431</v>
      </c>
      <c r="K846" s="4">
        <v>2849.05</v>
      </c>
      <c r="L846" s="3" t="s">
        <v>11</v>
      </c>
    </row>
    <row r="847" spans="1:12" x14ac:dyDescent="0.35">
      <c r="A847" s="3">
        <v>103427238</v>
      </c>
      <c r="B847" s="3" t="s">
        <v>3432</v>
      </c>
      <c r="C847" s="3" t="s">
        <v>11395</v>
      </c>
      <c r="D847" s="7">
        <v>0.73243055555555558</v>
      </c>
      <c r="E847" s="8" t="str">
        <f t="shared" si="14"/>
        <v>2022-07-10</v>
      </c>
      <c r="F847" s="3" t="s">
        <v>9</v>
      </c>
      <c r="G847" s="3" t="s">
        <v>5</v>
      </c>
      <c r="H847" s="3" t="s">
        <v>10</v>
      </c>
      <c r="I847" s="3" t="s">
        <v>3433</v>
      </c>
      <c r="J847" s="3" t="s">
        <v>3434</v>
      </c>
      <c r="K847" s="4">
        <v>1424.05</v>
      </c>
      <c r="L847" s="3" t="s">
        <v>11</v>
      </c>
    </row>
    <row r="848" spans="1:12" x14ac:dyDescent="0.35">
      <c r="A848" s="3">
        <v>103427237</v>
      </c>
      <c r="B848" s="3" t="s">
        <v>3435</v>
      </c>
      <c r="C848" s="3" t="s">
        <v>11395</v>
      </c>
      <c r="D848" s="7">
        <v>0.73212962962962969</v>
      </c>
      <c r="E848" s="8" t="str">
        <f t="shared" si="14"/>
        <v>2022-07-10</v>
      </c>
      <c r="F848" s="3" t="s">
        <v>9</v>
      </c>
      <c r="G848" s="3" t="s">
        <v>5</v>
      </c>
      <c r="H848" s="3" t="s">
        <v>10</v>
      </c>
      <c r="I848" s="3" t="s">
        <v>3436</v>
      </c>
      <c r="J848" s="3" t="s">
        <v>3437</v>
      </c>
      <c r="K848" s="3">
        <v>599</v>
      </c>
      <c r="L848" s="3" t="s">
        <v>11</v>
      </c>
    </row>
    <row r="849" spans="1:12" x14ac:dyDescent="0.35">
      <c r="A849" s="3">
        <v>103427318</v>
      </c>
      <c r="B849" s="3" t="s">
        <v>3438</v>
      </c>
      <c r="C849" s="3" t="s">
        <v>11395</v>
      </c>
      <c r="D849" s="7">
        <v>0.73185185185185186</v>
      </c>
      <c r="E849" s="8" t="str">
        <f t="shared" si="14"/>
        <v>2022-07-10</v>
      </c>
      <c r="F849" s="3" t="s">
        <v>9</v>
      </c>
      <c r="G849" s="3" t="s">
        <v>5</v>
      </c>
      <c r="H849" s="3" t="s">
        <v>10</v>
      </c>
      <c r="I849" s="3" t="s">
        <v>3439</v>
      </c>
      <c r="J849" s="3" t="s">
        <v>3440</v>
      </c>
      <c r="K849" s="5">
        <v>4799</v>
      </c>
      <c r="L849" s="3" t="s">
        <v>11</v>
      </c>
    </row>
    <row r="850" spans="1:12" x14ac:dyDescent="0.35">
      <c r="A850" s="3">
        <v>103427235</v>
      </c>
      <c r="B850" s="3" t="s">
        <v>3441</v>
      </c>
      <c r="C850" s="3" t="s">
        <v>11395</v>
      </c>
      <c r="D850" s="7">
        <v>0.73115740740740742</v>
      </c>
      <c r="E850" s="8" t="str">
        <f t="shared" si="14"/>
        <v>2022-07-10</v>
      </c>
      <c r="F850" s="3" t="s">
        <v>9</v>
      </c>
      <c r="G850" s="3" t="s">
        <v>5</v>
      </c>
      <c r="H850" s="3" t="s">
        <v>10</v>
      </c>
      <c r="I850" s="3" t="s">
        <v>3442</v>
      </c>
      <c r="J850" s="3" t="s">
        <v>3443</v>
      </c>
      <c r="K850" s="4">
        <v>3656.55</v>
      </c>
      <c r="L850" s="3" t="s">
        <v>11</v>
      </c>
    </row>
    <row r="851" spans="1:12" x14ac:dyDescent="0.35">
      <c r="A851" s="3">
        <v>103427314</v>
      </c>
      <c r="B851" s="3" t="s">
        <v>3444</v>
      </c>
      <c r="C851" s="3" t="s">
        <v>11395</v>
      </c>
      <c r="D851" s="7">
        <v>0.73084490740740737</v>
      </c>
      <c r="E851" s="8" t="str">
        <f t="shared" si="14"/>
        <v>2022-07-10</v>
      </c>
      <c r="F851" s="3" t="s">
        <v>9</v>
      </c>
      <c r="G851" s="3" t="s">
        <v>5</v>
      </c>
      <c r="H851" s="3" t="s">
        <v>10</v>
      </c>
      <c r="I851" s="3" t="s">
        <v>3445</v>
      </c>
      <c r="J851" s="3" t="s">
        <v>3446</v>
      </c>
      <c r="K851" s="4">
        <v>1899.05</v>
      </c>
      <c r="L851" s="3" t="s">
        <v>11</v>
      </c>
    </row>
    <row r="852" spans="1:12" x14ac:dyDescent="0.35">
      <c r="A852" s="3">
        <v>103427312</v>
      </c>
      <c r="B852" s="3" t="s">
        <v>3447</v>
      </c>
      <c r="C852" s="3" t="s">
        <v>11395</v>
      </c>
      <c r="D852" s="7">
        <v>0.73045138888888894</v>
      </c>
      <c r="E852" s="8" t="str">
        <f t="shared" si="14"/>
        <v>2022-07-10</v>
      </c>
      <c r="F852" s="3" t="s">
        <v>9</v>
      </c>
      <c r="G852" s="3" t="s">
        <v>5</v>
      </c>
      <c r="H852" s="3" t="s">
        <v>10</v>
      </c>
      <c r="I852" s="3" t="s">
        <v>3448</v>
      </c>
      <c r="J852" s="3" t="s">
        <v>3449</v>
      </c>
      <c r="K852" s="3">
        <v>920.55</v>
      </c>
      <c r="L852" s="3" t="s">
        <v>11</v>
      </c>
    </row>
    <row r="853" spans="1:12" x14ac:dyDescent="0.35">
      <c r="A853" s="3">
        <v>103427228</v>
      </c>
      <c r="B853" s="3" t="s">
        <v>3450</v>
      </c>
      <c r="C853" s="3" t="s">
        <v>11395</v>
      </c>
      <c r="D853" s="7">
        <v>0.72861111111111121</v>
      </c>
      <c r="E853" s="8" t="str">
        <f t="shared" si="14"/>
        <v>2022-07-10</v>
      </c>
      <c r="F853" s="3" t="s">
        <v>9</v>
      </c>
      <c r="G853" s="3" t="s">
        <v>5</v>
      </c>
      <c r="H853" s="3" t="s">
        <v>10</v>
      </c>
      <c r="I853" s="3" t="s">
        <v>3451</v>
      </c>
      <c r="J853" s="3" t="s">
        <v>3452</v>
      </c>
      <c r="K853" s="4">
        <v>4156.91</v>
      </c>
      <c r="L853" s="3" t="s">
        <v>11</v>
      </c>
    </row>
    <row r="854" spans="1:12" x14ac:dyDescent="0.35">
      <c r="A854" s="3">
        <v>103427227</v>
      </c>
      <c r="B854" s="3" t="s">
        <v>3453</v>
      </c>
      <c r="C854" s="3" t="s">
        <v>11395</v>
      </c>
      <c r="D854" s="7">
        <v>0.72846064814814815</v>
      </c>
      <c r="E854" s="8" t="str">
        <f t="shared" si="14"/>
        <v>2022-07-10</v>
      </c>
      <c r="F854" s="3" t="s">
        <v>9</v>
      </c>
      <c r="G854" s="3" t="s">
        <v>5</v>
      </c>
      <c r="H854" s="3" t="s">
        <v>10</v>
      </c>
      <c r="I854" s="3" t="s">
        <v>3454</v>
      </c>
      <c r="J854" s="3" t="s">
        <v>3455</v>
      </c>
      <c r="K854" s="4">
        <v>2029.72</v>
      </c>
      <c r="L854" s="3" t="s">
        <v>11</v>
      </c>
    </row>
    <row r="855" spans="1:12" x14ac:dyDescent="0.35">
      <c r="A855" s="3">
        <v>103427226</v>
      </c>
      <c r="B855" s="3" t="s">
        <v>3456</v>
      </c>
      <c r="C855" s="3" t="s">
        <v>11395</v>
      </c>
      <c r="D855" s="7">
        <v>0.728449074074074</v>
      </c>
      <c r="E855" s="8" t="str">
        <f t="shared" si="14"/>
        <v>2022-07-10</v>
      </c>
      <c r="F855" s="3" t="s">
        <v>9</v>
      </c>
      <c r="G855" s="3" t="s">
        <v>5</v>
      </c>
      <c r="H855" s="3" t="s">
        <v>12</v>
      </c>
      <c r="I855" s="3" t="s">
        <v>3457</v>
      </c>
      <c r="J855" s="3" t="s">
        <v>3458</v>
      </c>
      <c r="K855" s="3">
        <v>443.74</v>
      </c>
      <c r="L855" s="3" t="s">
        <v>11</v>
      </c>
    </row>
    <row r="856" spans="1:12" x14ac:dyDescent="0.35">
      <c r="A856" s="3">
        <v>103427311</v>
      </c>
      <c r="B856" s="3" t="s">
        <v>3459</v>
      </c>
      <c r="C856" s="3" t="s">
        <v>11395</v>
      </c>
      <c r="D856" s="7">
        <v>0.72825231481481489</v>
      </c>
      <c r="E856" s="8" t="str">
        <f t="shared" si="14"/>
        <v>2022-07-10</v>
      </c>
      <c r="F856" s="3" t="s">
        <v>9</v>
      </c>
      <c r="G856" s="3" t="s">
        <v>5</v>
      </c>
      <c r="H856" s="3" t="s">
        <v>12</v>
      </c>
      <c r="I856" s="3" t="s">
        <v>3460</v>
      </c>
      <c r="J856" s="3" t="s">
        <v>3461</v>
      </c>
      <c r="K856" s="4">
        <v>2089.0500000000002</v>
      </c>
      <c r="L856" s="3" t="s">
        <v>11</v>
      </c>
    </row>
    <row r="857" spans="1:12" x14ac:dyDescent="0.35">
      <c r="A857" s="3">
        <v>103427221</v>
      </c>
      <c r="B857" s="3" t="s">
        <v>3462</v>
      </c>
      <c r="C857" s="3" t="s">
        <v>11395</v>
      </c>
      <c r="D857" s="7">
        <v>0.72744212962962962</v>
      </c>
      <c r="E857" s="8" t="str">
        <f t="shared" si="14"/>
        <v>2022-07-10</v>
      </c>
      <c r="F857" s="3" t="s">
        <v>9</v>
      </c>
      <c r="G857" s="3" t="s">
        <v>5</v>
      </c>
      <c r="H857" s="3" t="s">
        <v>10</v>
      </c>
      <c r="I857" s="3" t="s">
        <v>3463</v>
      </c>
      <c r="J857" s="3" t="s">
        <v>3464</v>
      </c>
      <c r="K857" s="5">
        <v>6258</v>
      </c>
      <c r="L857" s="3" t="s">
        <v>11</v>
      </c>
    </row>
    <row r="858" spans="1:12" x14ac:dyDescent="0.35">
      <c r="A858" s="3">
        <v>103427220</v>
      </c>
      <c r="B858" s="3" t="s">
        <v>3465</v>
      </c>
      <c r="C858" s="3" t="s">
        <v>11395</v>
      </c>
      <c r="D858" s="7">
        <v>0.72520833333333334</v>
      </c>
      <c r="E858" s="8" t="str">
        <f t="shared" si="14"/>
        <v>2022-07-10</v>
      </c>
      <c r="F858" s="3" t="s">
        <v>9</v>
      </c>
      <c r="G858" s="3" t="s">
        <v>5</v>
      </c>
      <c r="H858" s="3" t="s">
        <v>10</v>
      </c>
      <c r="I858" s="3" t="s">
        <v>3466</v>
      </c>
      <c r="J858" s="3" t="s">
        <v>3467</v>
      </c>
      <c r="K858" s="4">
        <v>2136.5500000000002</v>
      </c>
      <c r="L858" s="3" t="s">
        <v>11</v>
      </c>
    </row>
    <row r="859" spans="1:12" x14ac:dyDescent="0.35">
      <c r="A859" s="3">
        <v>103427305</v>
      </c>
      <c r="B859" s="3" t="s">
        <v>3468</v>
      </c>
      <c r="C859" s="3" t="s">
        <v>11395</v>
      </c>
      <c r="D859" s="7">
        <v>0.72505787037037039</v>
      </c>
      <c r="E859" s="8" t="str">
        <f t="shared" si="14"/>
        <v>2022-07-10</v>
      </c>
      <c r="F859" s="3" t="s">
        <v>9</v>
      </c>
      <c r="G859" s="3" t="s">
        <v>5</v>
      </c>
      <c r="H859" s="3" t="s">
        <v>12</v>
      </c>
      <c r="I859" s="3" t="s">
        <v>3469</v>
      </c>
      <c r="J859" s="3" t="s">
        <v>3470</v>
      </c>
      <c r="K859" s="3">
        <v>899</v>
      </c>
      <c r="L859" s="3" t="s">
        <v>11</v>
      </c>
    </row>
    <row r="860" spans="1:12" x14ac:dyDescent="0.35">
      <c r="A860" s="3">
        <v>103427302</v>
      </c>
      <c r="B860" s="3" t="s">
        <v>3471</v>
      </c>
      <c r="C860" s="3" t="s">
        <v>11395</v>
      </c>
      <c r="D860" s="7">
        <v>0.72331018518518519</v>
      </c>
      <c r="E860" s="8" t="str">
        <f t="shared" si="14"/>
        <v>2022-07-10</v>
      </c>
      <c r="F860" s="3" t="s">
        <v>9</v>
      </c>
      <c r="G860" s="3" t="s">
        <v>5</v>
      </c>
      <c r="H860" s="3" t="s">
        <v>10</v>
      </c>
      <c r="I860" s="3" t="s">
        <v>3472</v>
      </c>
      <c r="J860" s="3" t="s">
        <v>3473</v>
      </c>
      <c r="K860" s="4">
        <v>2706.6</v>
      </c>
      <c r="L860" s="3" t="s">
        <v>11</v>
      </c>
    </row>
    <row r="861" spans="1:12" x14ac:dyDescent="0.35">
      <c r="A861" s="3">
        <v>103427300</v>
      </c>
      <c r="B861" s="3" t="s">
        <v>3474</v>
      </c>
      <c r="C861" s="3" t="s">
        <v>11395</v>
      </c>
      <c r="D861" s="7">
        <v>0.72315972222222225</v>
      </c>
      <c r="E861" s="8" t="str">
        <f t="shared" si="14"/>
        <v>2022-07-10</v>
      </c>
      <c r="F861" s="3" t="s">
        <v>9</v>
      </c>
      <c r="G861" s="3" t="s">
        <v>5</v>
      </c>
      <c r="H861" s="3" t="s">
        <v>10</v>
      </c>
      <c r="I861" s="3" t="s">
        <v>3475</v>
      </c>
      <c r="J861" s="3" t="s">
        <v>3476</v>
      </c>
      <c r="K861" s="5">
        <v>3149</v>
      </c>
      <c r="L861" s="3" t="s">
        <v>11</v>
      </c>
    </row>
    <row r="862" spans="1:12" x14ac:dyDescent="0.35">
      <c r="A862" s="3">
        <v>103427297</v>
      </c>
      <c r="B862" s="3" t="s">
        <v>3477</v>
      </c>
      <c r="C862" s="3" t="s">
        <v>11395</v>
      </c>
      <c r="D862" s="7">
        <v>0.72121527777777772</v>
      </c>
      <c r="E862" s="8" t="str">
        <f t="shared" si="14"/>
        <v>2022-07-10</v>
      </c>
      <c r="F862" s="3" t="s">
        <v>9</v>
      </c>
      <c r="G862" s="3" t="s">
        <v>5</v>
      </c>
      <c r="H862" s="3" t="s">
        <v>10</v>
      </c>
      <c r="I862" s="3" t="s">
        <v>3478</v>
      </c>
      <c r="J862" s="3" t="s">
        <v>3479</v>
      </c>
      <c r="K862" s="5">
        <v>1189</v>
      </c>
      <c r="L862" s="3" t="s">
        <v>11</v>
      </c>
    </row>
    <row r="863" spans="1:12" x14ac:dyDescent="0.35">
      <c r="A863" s="3">
        <v>103427197</v>
      </c>
      <c r="B863" s="3" t="s">
        <v>3480</v>
      </c>
      <c r="C863" s="3" t="s">
        <v>11395</v>
      </c>
      <c r="D863" s="7">
        <v>0.71832175925925934</v>
      </c>
      <c r="E863" s="8" t="str">
        <f t="shared" si="14"/>
        <v>2022-07-10</v>
      </c>
      <c r="F863" s="3" t="s">
        <v>9</v>
      </c>
      <c r="G863" s="3" t="s">
        <v>5</v>
      </c>
      <c r="H863" s="3" t="s">
        <v>10</v>
      </c>
      <c r="I863" s="3" t="s">
        <v>3481</v>
      </c>
      <c r="J863" s="3" t="s">
        <v>3482</v>
      </c>
      <c r="K863" s="4">
        <v>4511.6000000000004</v>
      </c>
      <c r="L863" s="3" t="s">
        <v>11</v>
      </c>
    </row>
    <row r="864" spans="1:12" x14ac:dyDescent="0.35">
      <c r="A864" s="3">
        <v>103427196</v>
      </c>
      <c r="B864" s="3" t="s">
        <v>3483</v>
      </c>
      <c r="C864" s="3" t="s">
        <v>11395</v>
      </c>
      <c r="D864" s="7">
        <v>0.71805555555555556</v>
      </c>
      <c r="E864" s="8" t="str">
        <f t="shared" si="14"/>
        <v>2022-07-10</v>
      </c>
      <c r="F864" s="3" t="s">
        <v>9</v>
      </c>
      <c r="G864" s="3" t="s">
        <v>5</v>
      </c>
      <c r="H864" s="3" t="s">
        <v>10</v>
      </c>
      <c r="I864" s="3" t="s">
        <v>3484</v>
      </c>
      <c r="J864" s="3" t="s">
        <v>3485</v>
      </c>
      <c r="K864" s="3">
        <v>939.55</v>
      </c>
      <c r="L864" s="3" t="s">
        <v>11</v>
      </c>
    </row>
    <row r="865" spans="1:12" x14ac:dyDescent="0.35">
      <c r="A865" s="3">
        <v>103427195</v>
      </c>
      <c r="B865" s="3" t="s">
        <v>3486</v>
      </c>
      <c r="C865" s="3" t="s">
        <v>11395</v>
      </c>
      <c r="D865" s="7">
        <v>0.71796296296296302</v>
      </c>
      <c r="E865" s="8" t="str">
        <f t="shared" si="14"/>
        <v>2022-07-10</v>
      </c>
      <c r="F865" s="3" t="s">
        <v>9</v>
      </c>
      <c r="G865" s="3" t="s">
        <v>5</v>
      </c>
      <c r="H865" s="3" t="s">
        <v>10</v>
      </c>
      <c r="I865" s="3" t="s">
        <v>3487</v>
      </c>
      <c r="J865" s="3" t="s">
        <v>3488</v>
      </c>
      <c r="K865" s="4">
        <v>3028.6</v>
      </c>
      <c r="L865" s="3" t="s">
        <v>11</v>
      </c>
    </row>
    <row r="866" spans="1:12" x14ac:dyDescent="0.35">
      <c r="A866" s="3">
        <v>103427287</v>
      </c>
      <c r="B866" s="3" t="s">
        <v>3489</v>
      </c>
      <c r="C866" s="3" t="s">
        <v>11395</v>
      </c>
      <c r="D866" s="7">
        <v>0.71690972222222227</v>
      </c>
      <c r="E866" s="8" t="str">
        <f t="shared" si="14"/>
        <v>2022-07-10</v>
      </c>
      <c r="F866" s="3" t="s">
        <v>9</v>
      </c>
      <c r="G866" s="3" t="s">
        <v>5</v>
      </c>
      <c r="H866" s="3" t="s">
        <v>12</v>
      </c>
      <c r="I866" s="3" t="s">
        <v>3490</v>
      </c>
      <c r="J866" s="3" t="s">
        <v>3491</v>
      </c>
      <c r="K866" s="4">
        <v>2932.22</v>
      </c>
      <c r="L866" s="3" t="s">
        <v>11</v>
      </c>
    </row>
    <row r="867" spans="1:12" x14ac:dyDescent="0.35">
      <c r="A867" s="3">
        <v>103427279</v>
      </c>
      <c r="B867" s="3" t="s">
        <v>3492</v>
      </c>
      <c r="C867" s="3" t="s">
        <v>11395</v>
      </c>
      <c r="D867" s="7">
        <v>0.71517361111111111</v>
      </c>
      <c r="E867" s="8" t="str">
        <f t="shared" si="14"/>
        <v>2022-07-10</v>
      </c>
      <c r="F867" s="3" t="s">
        <v>9</v>
      </c>
      <c r="G867" s="3" t="s">
        <v>5</v>
      </c>
      <c r="H867" s="3" t="s">
        <v>12</v>
      </c>
      <c r="I867" s="3" t="s">
        <v>3493</v>
      </c>
      <c r="J867" s="3" t="s">
        <v>3494</v>
      </c>
      <c r="K867" s="5">
        <v>3758</v>
      </c>
      <c r="L867" s="3" t="s">
        <v>11</v>
      </c>
    </row>
    <row r="868" spans="1:12" x14ac:dyDescent="0.35">
      <c r="A868" s="3">
        <v>103427278</v>
      </c>
      <c r="B868" s="3" t="s">
        <v>3495</v>
      </c>
      <c r="C868" s="3" t="s">
        <v>11395</v>
      </c>
      <c r="D868" s="7">
        <v>0.71513888888888888</v>
      </c>
      <c r="E868" s="8" t="str">
        <f t="shared" si="14"/>
        <v>2022-07-10</v>
      </c>
      <c r="F868" s="3" t="s">
        <v>9</v>
      </c>
      <c r="G868" s="3" t="s">
        <v>5</v>
      </c>
      <c r="H868" s="3" t="s">
        <v>12</v>
      </c>
      <c r="I868" s="3" t="s">
        <v>3496</v>
      </c>
      <c r="J868" s="3" t="s">
        <v>3497</v>
      </c>
      <c r="K868" s="4">
        <v>2193.5500000000002</v>
      </c>
      <c r="L868" s="3" t="s">
        <v>11</v>
      </c>
    </row>
    <row r="869" spans="1:12" x14ac:dyDescent="0.35">
      <c r="A869" s="3">
        <v>103427183</v>
      </c>
      <c r="B869" s="3" t="s">
        <v>3498</v>
      </c>
      <c r="C869" s="3" t="s">
        <v>11395</v>
      </c>
      <c r="D869" s="7">
        <v>0.7144907407407407</v>
      </c>
      <c r="E869" s="8" t="str">
        <f t="shared" si="14"/>
        <v>2022-07-10</v>
      </c>
      <c r="F869" s="3" t="s">
        <v>9</v>
      </c>
      <c r="G869" s="3" t="s">
        <v>5</v>
      </c>
      <c r="H869" s="3" t="s">
        <v>10</v>
      </c>
      <c r="I869" s="3" t="s">
        <v>3499</v>
      </c>
      <c r="J869" s="3" t="s">
        <v>3500</v>
      </c>
      <c r="K869" s="4">
        <v>4872.6000000000004</v>
      </c>
      <c r="L869" s="3" t="s">
        <v>11</v>
      </c>
    </row>
    <row r="870" spans="1:12" x14ac:dyDescent="0.35">
      <c r="A870" s="3">
        <v>103427182</v>
      </c>
      <c r="B870" s="3" t="s">
        <v>3501</v>
      </c>
      <c r="C870" s="3" t="s">
        <v>11395</v>
      </c>
      <c r="D870" s="7">
        <v>0.7141319444444445</v>
      </c>
      <c r="E870" s="8" t="str">
        <f t="shared" si="14"/>
        <v>2022-07-10</v>
      </c>
      <c r="F870" s="3" t="s">
        <v>9</v>
      </c>
      <c r="G870" s="3" t="s">
        <v>5</v>
      </c>
      <c r="H870" s="3" t="s">
        <v>10</v>
      </c>
      <c r="I870" s="3" t="s">
        <v>3502</v>
      </c>
      <c r="J870" s="3" t="s">
        <v>3503</v>
      </c>
      <c r="K870" s="3">
        <v>396.2</v>
      </c>
      <c r="L870" s="3" t="s">
        <v>11</v>
      </c>
    </row>
    <row r="871" spans="1:12" x14ac:dyDescent="0.35">
      <c r="A871" s="3">
        <v>103427272</v>
      </c>
      <c r="B871" s="3" t="s">
        <v>3504</v>
      </c>
      <c r="C871" s="3" t="s">
        <v>11395</v>
      </c>
      <c r="D871" s="7">
        <v>0.71353009259259259</v>
      </c>
      <c r="E871" s="8" t="str">
        <f t="shared" si="14"/>
        <v>2022-07-10</v>
      </c>
      <c r="F871" s="3" t="s">
        <v>9</v>
      </c>
      <c r="G871" s="3" t="s">
        <v>5</v>
      </c>
      <c r="H871" s="3" t="s">
        <v>10</v>
      </c>
      <c r="I871" s="3" t="s">
        <v>3505</v>
      </c>
      <c r="J871" s="3" t="s">
        <v>3506</v>
      </c>
      <c r="K871" s="4">
        <v>1619.1</v>
      </c>
      <c r="L871" s="3" t="s">
        <v>11</v>
      </c>
    </row>
    <row r="872" spans="1:12" x14ac:dyDescent="0.35">
      <c r="A872" s="3">
        <v>103427176</v>
      </c>
      <c r="B872" s="3" t="s">
        <v>3507</v>
      </c>
      <c r="C872" s="3" t="s">
        <v>11395</v>
      </c>
      <c r="D872" s="7">
        <v>0.71333333333333337</v>
      </c>
      <c r="E872" s="8" t="str">
        <f t="shared" si="14"/>
        <v>2022-07-10</v>
      </c>
      <c r="F872" s="3" t="s">
        <v>9</v>
      </c>
      <c r="G872" s="3" t="s">
        <v>5</v>
      </c>
      <c r="H872" s="3" t="s">
        <v>10</v>
      </c>
      <c r="I872" s="3" t="s">
        <v>3508</v>
      </c>
      <c r="J872" s="3" t="s">
        <v>3509</v>
      </c>
      <c r="K872" s="4">
        <v>3324.05</v>
      </c>
      <c r="L872" s="3" t="s">
        <v>11</v>
      </c>
    </row>
    <row r="873" spans="1:12" x14ac:dyDescent="0.35">
      <c r="A873" s="3">
        <v>103427268</v>
      </c>
      <c r="B873" s="3" t="s">
        <v>3510</v>
      </c>
      <c r="C873" s="3" t="s">
        <v>11395</v>
      </c>
      <c r="D873" s="7">
        <v>0.71267361111111116</v>
      </c>
      <c r="E873" s="8" t="str">
        <f t="shared" si="14"/>
        <v>2022-07-10</v>
      </c>
      <c r="F873" s="3" t="s">
        <v>9</v>
      </c>
      <c r="G873" s="3" t="s">
        <v>5</v>
      </c>
      <c r="H873" s="3" t="s">
        <v>10</v>
      </c>
      <c r="I873" s="3" t="s">
        <v>2628</v>
      </c>
      <c r="J873" s="3" t="s">
        <v>2629</v>
      </c>
      <c r="K873" s="5">
        <v>5998</v>
      </c>
      <c r="L873" s="3" t="s">
        <v>11</v>
      </c>
    </row>
    <row r="874" spans="1:12" x14ac:dyDescent="0.35">
      <c r="A874" s="3">
        <v>103427173</v>
      </c>
      <c r="B874" s="3" t="s">
        <v>3511</v>
      </c>
      <c r="C874" s="3" t="s">
        <v>11395</v>
      </c>
      <c r="D874" s="7">
        <v>0.71260416666666659</v>
      </c>
      <c r="E874" s="8" t="str">
        <f t="shared" si="14"/>
        <v>2022-07-10</v>
      </c>
      <c r="F874" s="3" t="s">
        <v>9</v>
      </c>
      <c r="G874" s="3" t="s">
        <v>5</v>
      </c>
      <c r="H874" s="3" t="s">
        <v>10</v>
      </c>
      <c r="I874" s="3" t="s">
        <v>3512</v>
      </c>
      <c r="J874" s="3" t="s">
        <v>3513</v>
      </c>
      <c r="K874" s="3">
        <v>898</v>
      </c>
      <c r="L874" s="3" t="s">
        <v>11</v>
      </c>
    </row>
    <row r="875" spans="1:12" x14ac:dyDescent="0.35">
      <c r="A875" s="3">
        <v>103427063</v>
      </c>
      <c r="B875" s="3" t="s">
        <v>3514</v>
      </c>
      <c r="C875" s="3" t="s">
        <v>11395</v>
      </c>
      <c r="D875" s="7">
        <v>0.71144675925925915</v>
      </c>
      <c r="E875" s="8" t="str">
        <f t="shared" si="14"/>
        <v>2022-07-10</v>
      </c>
      <c r="F875" s="3" t="s">
        <v>9</v>
      </c>
      <c r="G875" s="3" t="s">
        <v>5</v>
      </c>
      <c r="H875" s="3" t="s">
        <v>10</v>
      </c>
      <c r="I875" s="3" t="s">
        <v>3515</v>
      </c>
      <c r="J875" s="3" t="s">
        <v>3516</v>
      </c>
      <c r="K875" s="3">
        <v>449</v>
      </c>
      <c r="L875" s="3" t="s">
        <v>11</v>
      </c>
    </row>
    <row r="876" spans="1:12" x14ac:dyDescent="0.35">
      <c r="A876" s="3">
        <v>103427168</v>
      </c>
      <c r="B876" s="3" t="s">
        <v>3517</v>
      </c>
      <c r="C876" s="3" t="s">
        <v>11395</v>
      </c>
      <c r="D876" s="7">
        <v>0.71138888888888896</v>
      </c>
      <c r="E876" s="8" t="str">
        <f t="shared" si="14"/>
        <v>2022-07-10</v>
      </c>
      <c r="F876" s="3" t="s">
        <v>9</v>
      </c>
      <c r="G876" s="3" t="s">
        <v>5</v>
      </c>
      <c r="H876" s="3" t="s">
        <v>12</v>
      </c>
      <c r="I876" s="3" t="s">
        <v>3518</v>
      </c>
      <c r="J876" s="3" t="s">
        <v>3519</v>
      </c>
      <c r="K876" s="4">
        <v>5699.05</v>
      </c>
      <c r="L876" s="3" t="s">
        <v>11</v>
      </c>
    </row>
    <row r="877" spans="1:12" x14ac:dyDescent="0.35">
      <c r="A877" s="3">
        <v>103427061</v>
      </c>
      <c r="B877" s="3" t="s">
        <v>3520</v>
      </c>
      <c r="C877" s="3" t="s">
        <v>11395</v>
      </c>
      <c r="D877" s="7">
        <v>0.71116898148148155</v>
      </c>
      <c r="E877" s="8" t="str">
        <f t="shared" si="14"/>
        <v>2022-07-10</v>
      </c>
      <c r="F877" s="3" t="s">
        <v>9</v>
      </c>
      <c r="G877" s="3" t="s">
        <v>5</v>
      </c>
      <c r="H877" s="3" t="s">
        <v>12</v>
      </c>
      <c r="I877" s="3" t="s">
        <v>3521</v>
      </c>
      <c r="J877" s="3" t="s">
        <v>3522</v>
      </c>
      <c r="K877" s="3">
        <v>599</v>
      </c>
      <c r="L877" s="3" t="s">
        <v>11</v>
      </c>
    </row>
    <row r="878" spans="1:12" x14ac:dyDescent="0.35">
      <c r="A878" s="3">
        <v>103427165</v>
      </c>
      <c r="B878" s="3" t="s">
        <v>3523</v>
      </c>
      <c r="C878" s="3" t="s">
        <v>11395</v>
      </c>
      <c r="D878" s="7">
        <v>0.70994212962962966</v>
      </c>
      <c r="E878" s="8" t="str">
        <f t="shared" si="14"/>
        <v>2022-07-10</v>
      </c>
      <c r="F878" s="3" t="s">
        <v>9</v>
      </c>
      <c r="G878" s="3" t="s">
        <v>5</v>
      </c>
      <c r="H878" s="3" t="s">
        <v>10</v>
      </c>
      <c r="I878" s="3" t="s">
        <v>3524</v>
      </c>
      <c r="J878" s="3" t="s">
        <v>3525</v>
      </c>
      <c r="K878" s="4">
        <v>3656.55</v>
      </c>
      <c r="L878" s="3" t="s">
        <v>11</v>
      </c>
    </row>
    <row r="879" spans="1:12" x14ac:dyDescent="0.35">
      <c r="A879" s="3">
        <v>103427164</v>
      </c>
      <c r="B879" s="3" t="s">
        <v>3526</v>
      </c>
      <c r="C879" s="3" t="s">
        <v>11395</v>
      </c>
      <c r="D879" s="7">
        <v>0.70952546296296293</v>
      </c>
      <c r="E879" s="8" t="str">
        <f t="shared" si="14"/>
        <v>2022-07-10</v>
      </c>
      <c r="F879" s="3" t="s">
        <v>9</v>
      </c>
      <c r="G879" s="3" t="s">
        <v>5</v>
      </c>
      <c r="H879" s="3" t="s">
        <v>10</v>
      </c>
      <c r="I879" s="3" t="s">
        <v>3527</v>
      </c>
      <c r="J879" s="3" t="s">
        <v>3528</v>
      </c>
      <c r="K879" s="4">
        <v>1994.05</v>
      </c>
      <c r="L879" s="3" t="s">
        <v>11</v>
      </c>
    </row>
    <row r="880" spans="1:12" x14ac:dyDescent="0.35">
      <c r="A880" s="3">
        <v>103427163</v>
      </c>
      <c r="B880" s="3" t="s">
        <v>3529</v>
      </c>
      <c r="C880" s="3" t="s">
        <v>11395</v>
      </c>
      <c r="D880" s="7">
        <v>0.70940972222222232</v>
      </c>
      <c r="E880" s="8" t="str">
        <f t="shared" si="14"/>
        <v>2022-07-10</v>
      </c>
      <c r="F880" s="3" t="s">
        <v>9</v>
      </c>
      <c r="G880" s="3" t="s">
        <v>5</v>
      </c>
      <c r="H880" s="3" t="s">
        <v>12</v>
      </c>
      <c r="I880" s="3" t="s">
        <v>3530</v>
      </c>
      <c r="J880" s="3" t="s">
        <v>3422</v>
      </c>
      <c r="K880" s="4">
        <v>3419.05</v>
      </c>
      <c r="L880" s="3" t="s">
        <v>11</v>
      </c>
    </row>
    <row r="881" spans="1:12" x14ac:dyDescent="0.35">
      <c r="A881" s="3">
        <v>103427052</v>
      </c>
      <c r="B881" s="3" t="s">
        <v>3531</v>
      </c>
      <c r="C881" s="3" t="s">
        <v>11395</v>
      </c>
      <c r="D881" s="7">
        <v>0.70915509259259257</v>
      </c>
      <c r="E881" s="8" t="str">
        <f t="shared" si="14"/>
        <v>2022-07-10</v>
      </c>
      <c r="F881" s="3" t="s">
        <v>9</v>
      </c>
      <c r="G881" s="3" t="s">
        <v>5</v>
      </c>
      <c r="H881" s="3" t="s">
        <v>10</v>
      </c>
      <c r="I881" s="3" t="s">
        <v>2628</v>
      </c>
      <c r="J881" s="3" t="s">
        <v>2629</v>
      </c>
      <c r="K881" s="5">
        <v>5999</v>
      </c>
      <c r="L881" s="3" t="s">
        <v>11</v>
      </c>
    </row>
    <row r="882" spans="1:12" x14ac:dyDescent="0.35">
      <c r="A882" s="3">
        <v>103427049</v>
      </c>
      <c r="B882" s="3" t="s">
        <v>3532</v>
      </c>
      <c r="C882" s="3" t="s">
        <v>11395</v>
      </c>
      <c r="D882" s="7">
        <v>0.70848379629629632</v>
      </c>
      <c r="E882" s="8" t="str">
        <f t="shared" si="14"/>
        <v>2022-07-10</v>
      </c>
      <c r="F882" s="3" t="s">
        <v>9</v>
      </c>
      <c r="G882" s="3" t="s">
        <v>5</v>
      </c>
      <c r="H882" s="3" t="s">
        <v>10</v>
      </c>
      <c r="I882" s="3" t="s">
        <v>3533</v>
      </c>
      <c r="J882" s="3" t="s">
        <v>3534</v>
      </c>
      <c r="K882" s="4">
        <v>8358.48</v>
      </c>
      <c r="L882" s="3" t="s">
        <v>11</v>
      </c>
    </row>
    <row r="883" spans="1:12" x14ac:dyDescent="0.35">
      <c r="A883" s="3">
        <v>103427047</v>
      </c>
      <c r="B883" s="3" t="s">
        <v>3535</v>
      </c>
      <c r="C883" s="3" t="s">
        <v>11395</v>
      </c>
      <c r="D883" s="7">
        <v>0.70800925925925917</v>
      </c>
      <c r="E883" s="8" t="str">
        <f t="shared" si="14"/>
        <v>2022-07-10</v>
      </c>
      <c r="F883" s="3" t="s">
        <v>9</v>
      </c>
      <c r="G883" s="3" t="s">
        <v>5</v>
      </c>
      <c r="H883" s="3" t="s">
        <v>10</v>
      </c>
      <c r="I883" s="3" t="s">
        <v>3536</v>
      </c>
      <c r="J883" s="3" t="s">
        <v>3537</v>
      </c>
      <c r="K883" s="4">
        <v>3408.6</v>
      </c>
      <c r="L883" s="3" t="s">
        <v>11</v>
      </c>
    </row>
    <row r="884" spans="1:12" x14ac:dyDescent="0.35">
      <c r="A884" s="3">
        <v>103427046</v>
      </c>
      <c r="B884" s="3" t="s">
        <v>3538</v>
      </c>
      <c r="C884" s="3" t="s">
        <v>11395</v>
      </c>
      <c r="D884" s="7">
        <v>0.70745370370370375</v>
      </c>
      <c r="E884" s="8" t="str">
        <f t="shared" si="14"/>
        <v>2022-07-10</v>
      </c>
      <c r="F884" s="3" t="s">
        <v>9</v>
      </c>
      <c r="G884" s="3" t="s">
        <v>5</v>
      </c>
      <c r="H884" s="3" t="s">
        <v>10</v>
      </c>
      <c r="I884" s="3" t="s">
        <v>3539</v>
      </c>
      <c r="J884" s="3" t="s">
        <v>3540</v>
      </c>
      <c r="K884" s="5">
        <v>1499</v>
      </c>
      <c r="L884" s="3" t="s">
        <v>11</v>
      </c>
    </row>
    <row r="885" spans="1:12" x14ac:dyDescent="0.35">
      <c r="A885" s="3">
        <v>103427154</v>
      </c>
      <c r="B885" s="3" t="s">
        <v>3541</v>
      </c>
      <c r="C885" s="3" t="s">
        <v>11395</v>
      </c>
      <c r="D885" s="7">
        <v>0.70655092592592583</v>
      </c>
      <c r="E885" s="8" t="str">
        <f t="shared" si="14"/>
        <v>2022-07-10</v>
      </c>
      <c r="F885" s="3" t="s">
        <v>9</v>
      </c>
      <c r="G885" s="3" t="s">
        <v>5</v>
      </c>
      <c r="H885" s="3" t="s">
        <v>10</v>
      </c>
      <c r="I885" s="3" t="s">
        <v>3542</v>
      </c>
      <c r="J885" s="3" t="s">
        <v>3543</v>
      </c>
      <c r="K885" s="5">
        <v>3899</v>
      </c>
      <c r="L885" s="3" t="s">
        <v>14</v>
      </c>
    </row>
    <row r="886" spans="1:12" x14ac:dyDescent="0.35">
      <c r="A886" s="3">
        <v>103427041</v>
      </c>
      <c r="B886" s="3" t="s">
        <v>3544</v>
      </c>
      <c r="C886" s="3" t="s">
        <v>11395</v>
      </c>
      <c r="D886" s="7">
        <v>0.7061574074074074</v>
      </c>
      <c r="E886" s="8" t="str">
        <f t="shared" si="14"/>
        <v>2022-07-10</v>
      </c>
      <c r="F886" s="3" t="s">
        <v>9</v>
      </c>
      <c r="G886" s="3" t="s">
        <v>5</v>
      </c>
      <c r="H886" s="3" t="s">
        <v>10</v>
      </c>
      <c r="I886" s="3" t="s">
        <v>3545</v>
      </c>
      <c r="J886" s="3" t="s">
        <v>3546</v>
      </c>
      <c r="K886" s="3">
        <v>419</v>
      </c>
      <c r="L886" s="3" t="s">
        <v>14</v>
      </c>
    </row>
    <row r="887" spans="1:12" x14ac:dyDescent="0.35">
      <c r="A887" s="3">
        <v>103427040</v>
      </c>
      <c r="B887" s="3" t="s">
        <v>3547</v>
      </c>
      <c r="C887" s="3" t="s">
        <v>11395</v>
      </c>
      <c r="D887" s="7">
        <v>0.70607638888888891</v>
      </c>
      <c r="E887" s="8" t="str">
        <f t="shared" si="14"/>
        <v>2022-07-10</v>
      </c>
      <c r="F887" s="3" t="s">
        <v>9</v>
      </c>
      <c r="G887" s="3" t="s">
        <v>5</v>
      </c>
      <c r="H887" s="3" t="s">
        <v>12</v>
      </c>
      <c r="I887" s="3" t="s">
        <v>3548</v>
      </c>
      <c r="J887" s="3" t="s">
        <v>3549</v>
      </c>
      <c r="K887" s="5">
        <v>5753</v>
      </c>
      <c r="L887" s="3" t="s">
        <v>14</v>
      </c>
    </row>
    <row r="888" spans="1:12" x14ac:dyDescent="0.35">
      <c r="A888" s="3">
        <v>103427149</v>
      </c>
      <c r="B888" s="3" t="s">
        <v>3550</v>
      </c>
      <c r="C888" s="3" t="s">
        <v>11395</v>
      </c>
      <c r="D888" s="7">
        <v>0.70568287037037036</v>
      </c>
      <c r="E888" s="8" t="str">
        <f t="shared" si="14"/>
        <v>2022-07-10</v>
      </c>
      <c r="F888" s="3" t="s">
        <v>9</v>
      </c>
      <c r="G888" s="3" t="s">
        <v>5</v>
      </c>
      <c r="H888" s="3" t="s">
        <v>10</v>
      </c>
      <c r="I888" s="3" t="s">
        <v>3551</v>
      </c>
      <c r="J888" s="3" t="s">
        <v>3552</v>
      </c>
      <c r="K888" s="4">
        <v>1129.55</v>
      </c>
      <c r="L888" s="3" t="s">
        <v>11</v>
      </c>
    </row>
    <row r="889" spans="1:12" x14ac:dyDescent="0.35">
      <c r="A889" s="3">
        <v>103427148</v>
      </c>
      <c r="B889" s="3" t="s">
        <v>3553</v>
      </c>
      <c r="C889" s="3" t="s">
        <v>11395</v>
      </c>
      <c r="D889" s="7">
        <v>0.70532407407407405</v>
      </c>
      <c r="E889" s="8" t="str">
        <f t="shared" si="14"/>
        <v>2022-07-10</v>
      </c>
      <c r="F889" s="3" t="s">
        <v>9</v>
      </c>
      <c r="G889" s="3" t="s">
        <v>5</v>
      </c>
      <c r="H889" s="3" t="s">
        <v>10</v>
      </c>
      <c r="I889" s="3" t="s">
        <v>3554</v>
      </c>
      <c r="J889" s="3" t="s">
        <v>3555</v>
      </c>
      <c r="K889" s="4">
        <v>2050.1</v>
      </c>
      <c r="L889" s="3" t="s">
        <v>14</v>
      </c>
    </row>
    <row r="890" spans="1:12" x14ac:dyDescent="0.35">
      <c r="A890" s="3">
        <v>103427147</v>
      </c>
      <c r="B890" s="3" t="s">
        <v>3556</v>
      </c>
      <c r="C890" s="3" t="s">
        <v>11395</v>
      </c>
      <c r="D890" s="7">
        <v>0.70466435185185183</v>
      </c>
      <c r="E890" s="8" t="str">
        <f t="shared" si="14"/>
        <v>2022-07-10</v>
      </c>
      <c r="F890" s="3" t="s">
        <v>9</v>
      </c>
      <c r="G890" s="3" t="s">
        <v>5</v>
      </c>
      <c r="H890" s="3" t="s">
        <v>10</v>
      </c>
      <c r="I890" s="3" t="s">
        <v>3557</v>
      </c>
      <c r="J890" s="3" t="s">
        <v>3558</v>
      </c>
      <c r="K890" s="5">
        <v>4999</v>
      </c>
      <c r="L890" s="3" t="s">
        <v>14</v>
      </c>
    </row>
    <row r="891" spans="1:12" x14ac:dyDescent="0.35">
      <c r="A891" s="3">
        <v>103427145</v>
      </c>
      <c r="B891" s="3" t="s">
        <v>3559</v>
      </c>
      <c r="C891" s="3" t="s">
        <v>11395</v>
      </c>
      <c r="D891" s="7">
        <v>0.70456018518518526</v>
      </c>
      <c r="E891" s="8" t="str">
        <f t="shared" si="14"/>
        <v>2022-07-10</v>
      </c>
      <c r="F891" s="3" t="s">
        <v>9</v>
      </c>
      <c r="G891" s="3" t="s">
        <v>5</v>
      </c>
      <c r="H891" s="3" t="s">
        <v>10</v>
      </c>
      <c r="I891" s="3" t="s">
        <v>3560</v>
      </c>
      <c r="J891" s="3" t="s">
        <v>3561</v>
      </c>
      <c r="K891" s="4">
        <v>2469.0500000000002</v>
      </c>
      <c r="L891" s="3" t="s">
        <v>14</v>
      </c>
    </row>
    <row r="892" spans="1:12" x14ac:dyDescent="0.35">
      <c r="A892" s="3">
        <v>103427144</v>
      </c>
      <c r="B892" s="3" t="s">
        <v>3562</v>
      </c>
      <c r="C892" s="3" t="s">
        <v>11395</v>
      </c>
      <c r="D892" s="7">
        <v>0.7041898148148148</v>
      </c>
      <c r="E892" s="8" t="str">
        <f t="shared" si="14"/>
        <v>2022-07-10</v>
      </c>
      <c r="F892" s="3" t="s">
        <v>9</v>
      </c>
      <c r="G892" s="3" t="s">
        <v>5</v>
      </c>
      <c r="H892" s="3" t="s">
        <v>12</v>
      </c>
      <c r="I892" s="3" t="s">
        <v>3563</v>
      </c>
      <c r="J892" s="3" t="s">
        <v>3564</v>
      </c>
      <c r="K892" s="4">
        <v>1300.55</v>
      </c>
      <c r="L892" s="3" t="s">
        <v>14</v>
      </c>
    </row>
    <row r="893" spans="1:12" x14ac:dyDescent="0.35">
      <c r="A893" s="3">
        <v>103427038</v>
      </c>
      <c r="B893" s="3" t="s">
        <v>3565</v>
      </c>
      <c r="C893" s="3" t="s">
        <v>11395</v>
      </c>
      <c r="D893" s="7">
        <v>0.70412037037037034</v>
      </c>
      <c r="E893" s="8" t="str">
        <f t="shared" si="14"/>
        <v>2022-07-10</v>
      </c>
      <c r="F893" s="3" t="s">
        <v>9</v>
      </c>
      <c r="G893" s="3" t="s">
        <v>5</v>
      </c>
      <c r="H893" s="3" t="s">
        <v>10</v>
      </c>
      <c r="I893" s="3" t="s">
        <v>3566</v>
      </c>
      <c r="J893" s="3" t="s">
        <v>3567</v>
      </c>
      <c r="K893" s="5">
        <v>4549</v>
      </c>
      <c r="L893" s="3" t="s">
        <v>14</v>
      </c>
    </row>
    <row r="894" spans="1:12" x14ac:dyDescent="0.35">
      <c r="A894" s="3">
        <v>103427137</v>
      </c>
      <c r="B894" s="3" t="s">
        <v>3568</v>
      </c>
      <c r="C894" s="3" t="s">
        <v>11395</v>
      </c>
      <c r="D894" s="7">
        <v>0.70048611111111114</v>
      </c>
      <c r="E894" s="8" t="str">
        <f t="shared" si="14"/>
        <v>2022-07-10</v>
      </c>
      <c r="F894" s="3" t="s">
        <v>9</v>
      </c>
      <c r="G894" s="3" t="s">
        <v>5</v>
      </c>
      <c r="H894" s="3" t="s">
        <v>12</v>
      </c>
      <c r="I894" s="3" t="s">
        <v>3569</v>
      </c>
      <c r="J894" s="3" t="s">
        <v>3570</v>
      </c>
      <c r="K894" s="4">
        <v>1442.1</v>
      </c>
      <c r="L894" s="3" t="s">
        <v>14</v>
      </c>
    </row>
    <row r="895" spans="1:12" x14ac:dyDescent="0.35">
      <c r="A895" s="3">
        <v>103427135</v>
      </c>
      <c r="B895" s="3" t="s">
        <v>3571</v>
      </c>
      <c r="C895" s="3" t="s">
        <v>11395</v>
      </c>
      <c r="D895" s="7">
        <v>0.70012731481481483</v>
      </c>
      <c r="E895" s="8" t="str">
        <f t="shared" si="14"/>
        <v>2022-07-10</v>
      </c>
      <c r="F895" s="3" t="s">
        <v>9</v>
      </c>
      <c r="G895" s="3" t="s">
        <v>5</v>
      </c>
      <c r="H895" s="3" t="s">
        <v>10</v>
      </c>
      <c r="I895" s="3" t="s">
        <v>3572</v>
      </c>
      <c r="J895" s="3" t="s">
        <v>3573</v>
      </c>
      <c r="K895" s="3">
        <v>540.6</v>
      </c>
      <c r="L895" s="3" t="s">
        <v>14</v>
      </c>
    </row>
    <row r="896" spans="1:12" x14ac:dyDescent="0.35">
      <c r="A896" s="3">
        <v>103427134</v>
      </c>
      <c r="B896" s="3" t="s">
        <v>3574</v>
      </c>
      <c r="C896" s="3" t="s">
        <v>11395</v>
      </c>
      <c r="D896" s="7">
        <v>0.70003472222222218</v>
      </c>
      <c r="E896" s="8" t="str">
        <f t="shared" si="14"/>
        <v>2022-07-10</v>
      </c>
      <c r="F896" s="3" t="s">
        <v>9</v>
      </c>
      <c r="G896" s="3" t="s">
        <v>5</v>
      </c>
      <c r="H896" s="3" t="s">
        <v>10</v>
      </c>
      <c r="I896" s="3" t="s">
        <v>3575</v>
      </c>
      <c r="J896" s="3" t="s">
        <v>3576</v>
      </c>
      <c r="K896" s="4">
        <v>3419.05</v>
      </c>
      <c r="L896" s="3" t="s">
        <v>14</v>
      </c>
    </row>
    <row r="897" spans="1:12" x14ac:dyDescent="0.35">
      <c r="A897" s="3">
        <v>103427133</v>
      </c>
      <c r="B897" s="3" t="s">
        <v>3577</v>
      </c>
      <c r="C897" s="3" t="s">
        <v>11395</v>
      </c>
      <c r="D897" s="7">
        <v>0.69956018518518526</v>
      </c>
      <c r="E897" s="8" t="str">
        <f t="shared" si="14"/>
        <v>2022-07-10</v>
      </c>
      <c r="F897" s="3" t="s">
        <v>9</v>
      </c>
      <c r="G897" s="3" t="s">
        <v>5</v>
      </c>
      <c r="H897" s="3" t="s">
        <v>10</v>
      </c>
      <c r="I897" s="3" t="s">
        <v>3578</v>
      </c>
      <c r="J897" s="3" t="s">
        <v>3579</v>
      </c>
      <c r="K897" s="4">
        <v>5556.55</v>
      </c>
      <c r="L897" s="3" t="s">
        <v>14</v>
      </c>
    </row>
    <row r="898" spans="1:12" x14ac:dyDescent="0.35">
      <c r="A898" s="3">
        <v>103427132</v>
      </c>
      <c r="B898" s="3" t="s">
        <v>3580</v>
      </c>
      <c r="C898" s="3" t="s">
        <v>11395</v>
      </c>
      <c r="D898" s="7">
        <v>0.69942129629629635</v>
      </c>
      <c r="E898" s="8" t="str">
        <f t="shared" ref="E898:E961" si="15">IF(D898 &gt; TIME(5,30,0), C898, C898 - 1)</f>
        <v>2022-07-10</v>
      </c>
      <c r="F898" s="3" t="s">
        <v>9</v>
      </c>
      <c r="G898" s="3" t="s">
        <v>5</v>
      </c>
      <c r="H898" s="3" t="s">
        <v>10</v>
      </c>
      <c r="I898" s="3" t="s">
        <v>3581</v>
      </c>
      <c r="J898" s="3" t="s">
        <v>3582</v>
      </c>
      <c r="K898" s="4">
        <v>1758.97</v>
      </c>
      <c r="L898" s="3" t="s">
        <v>14</v>
      </c>
    </row>
    <row r="899" spans="1:12" x14ac:dyDescent="0.35">
      <c r="A899" s="3">
        <v>103427130</v>
      </c>
      <c r="B899" s="3" t="s">
        <v>3583</v>
      </c>
      <c r="C899" s="3" t="s">
        <v>11395</v>
      </c>
      <c r="D899" s="7">
        <v>0.69835648148148144</v>
      </c>
      <c r="E899" s="8" t="str">
        <f t="shared" si="15"/>
        <v>2022-07-10</v>
      </c>
      <c r="F899" s="3" t="s">
        <v>9</v>
      </c>
      <c r="G899" s="3" t="s">
        <v>5</v>
      </c>
      <c r="H899" s="3" t="s">
        <v>12</v>
      </c>
      <c r="I899" s="3" t="s">
        <v>3563</v>
      </c>
      <c r="J899" s="3" t="s">
        <v>3564</v>
      </c>
      <c r="K899" s="3">
        <v>538</v>
      </c>
      <c r="L899" s="3" t="s">
        <v>14</v>
      </c>
    </row>
    <row r="900" spans="1:12" x14ac:dyDescent="0.35">
      <c r="A900" s="3">
        <v>103427123</v>
      </c>
      <c r="B900" s="3" t="s">
        <v>3584</v>
      </c>
      <c r="C900" s="3" t="s">
        <v>11395</v>
      </c>
      <c r="D900" s="7">
        <v>0.69700231481481489</v>
      </c>
      <c r="E900" s="8" t="str">
        <f t="shared" si="15"/>
        <v>2022-07-10</v>
      </c>
      <c r="F900" s="3" t="s">
        <v>9</v>
      </c>
      <c r="G900" s="3" t="s">
        <v>5</v>
      </c>
      <c r="H900" s="3" t="s">
        <v>10</v>
      </c>
      <c r="I900" s="3" t="s">
        <v>3585</v>
      </c>
      <c r="J900" s="3" t="s">
        <v>3586</v>
      </c>
      <c r="K900" s="4">
        <v>2699.1</v>
      </c>
      <c r="L900" s="3" t="s">
        <v>14</v>
      </c>
    </row>
    <row r="901" spans="1:12" x14ac:dyDescent="0.35">
      <c r="A901" s="3">
        <v>103427121</v>
      </c>
      <c r="B901" s="3" t="s">
        <v>3587</v>
      </c>
      <c r="C901" s="3" t="s">
        <v>11395</v>
      </c>
      <c r="D901" s="7">
        <v>0.69645833333333329</v>
      </c>
      <c r="E901" s="8" t="str">
        <f t="shared" si="15"/>
        <v>2022-07-10</v>
      </c>
      <c r="F901" s="3" t="s">
        <v>9</v>
      </c>
      <c r="G901" s="3" t="s">
        <v>5</v>
      </c>
      <c r="H901" s="3" t="s">
        <v>10</v>
      </c>
      <c r="I901" s="3" t="s">
        <v>3588</v>
      </c>
      <c r="J901" s="3" t="s">
        <v>3589</v>
      </c>
      <c r="K901" s="4">
        <v>1196.05</v>
      </c>
      <c r="L901" s="3" t="s">
        <v>14</v>
      </c>
    </row>
    <row r="902" spans="1:12" x14ac:dyDescent="0.35">
      <c r="A902" s="3">
        <v>103427120</v>
      </c>
      <c r="B902" s="3" t="s">
        <v>3590</v>
      </c>
      <c r="C902" s="3" t="s">
        <v>11395</v>
      </c>
      <c r="D902" s="7">
        <v>0.69625000000000004</v>
      </c>
      <c r="E902" s="8" t="str">
        <f t="shared" si="15"/>
        <v>2022-07-10</v>
      </c>
      <c r="F902" s="3" t="s">
        <v>9</v>
      </c>
      <c r="G902" s="3" t="s">
        <v>5</v>
      </c>
      <c r="H902" s="3" t="s">
        <v>10</v>
      </c>
      <c r="I902" s="3" t="s">
        <v>3591</v>
      </c>
      <c r="J902" s="3" t="s">
        <v>3592</v>
      </c>
      <c r="K902" s="4">
        <v>1172.3499999999999</v>
      </c>
      <c r="L902" s="3" t="s">
        <v>14</v>
      </c>
    </row>
    <row r="903" spans="1:12" x14ac:dyDescent="0.35">
      <c r="A903" s="3">
        <v>103427018</v>
      </c>
      <c r="B903" s="3" t="s">
        <v>3593</v>
      </c>
      <c r="C903" s="3" t="s">
        <v>11395</v>
      </c>
      <c r="D903" s="7">
        <v>0.69586805555555553</v>
      </c>
      <c r="E903" s="8" t="str">
        <f t="shared" si="15"/>
        <v>2022-07-10</v>
      </c>
      <c r="F903" s="3" t="s">
        <v>9</v>
      </c>
      <c r="G903" s="3" t="s">
        <v>5</v>
      </c>
      <c r="H903" s="3" t="s">
        <v>10</v>
      </c>
      <c r="I903" s="3" t="s">
        <v>3594</v>
      </c>
      <c r="J903" s="3" t="s">
        <v>3595</v>
      </c>
      <c r="K903" s="5">
        <v>2919</v>
      </c>
      <c r="L903" s="3" t="s">
        <v>14</v>
      </c>
    </row>
    <row r="904" spans="1:12" x14ac:dyDescent="0.35">
      <c r="A904" s="3">
        <v>103427116</v>
      </c>
      <c r="B904" s="3" t="s">
        <v>3596</v>
      </c>
      <c r="C904" s="3" t="s">
        <v>11395</v>
      </c>
      <c r="D904" s="7">
        <v>0.69567129629629632</v>
      </c>
      <c r="E904" s="8" t="str">
        <f t="shared" si="15"/>
        <v>2022-07-10</v>
      </c>
      <c r="F904" s="3" t="s">
        <v>9</v>
      </c>
      <c r="G904" s="3" t="s">
        <v>5</v>
      </c>
      <c r="H904" s="3" t="s">
        <v>10</v>
      </c>
      <c r="I904" s="3" t="s">
        <v>3597</v>
      </c>
      <c r="J904" s="3" t="s">
        <v>3598</v>
      </c>
      <c r="K904" s="3">
        <v>606.19000000000005</v>
      </c>
      <c r="L904" s="3" t="s">
        <v>14</v>
      </c>
    </row>
    <row r="905" spans="1:12" x14ac:dyDescent="0.35">
      <c r="A905" s="3">
        <v>103427114</v>
      </c>
      <c r="B905" s="3" t="s">
        <v>3599</v>
      </c>
      <c r="C905" s="3" t="s">
        <v>11395</v>
      </c>
      <c r="D905" s="7">
        <v>0.69540509259259264</v>
      </c>
      <c r="E905" s="8" t="str">
        <f t="shared" si="15"/>
        <v>2022-07-10</v>
      </c>
      <c r="F905" s="3" t="s">
        <v>9</v>
      </c>
      <c r="G905" s="3" t="s">
        <v>5</v>
      </c>
      <c r="H905" s="3" t="s">
        <v>10</v>
      </c>
      <c r="I905" s="3" t="s">
        <v>2628</v>
      </c>
      <c r="J905" s="3" t="s">
        <v>2629</v>
      </c>
      <c r="K905" s="5">
        <v>5238</v>
      </c>
      <c r="L905" s="3" t="s">
        <v>14</v>
      </c>
    </row>
    <row r="906" spans="1:12" x14ac:dyDescent="0.35">
      <c r="A906" s="3">
        <v>103427015</v>
      </c>
      <c r="B906" s="3" t="s">
        <v>3600</v>
      </c>
      <c r="C906" s="3" t="s">
        <v>11395</v>
      </c>
      <c r="D906" s="7">
        <v>0.6943287037037037</v>
      </c>
      <c r="E906" s="8" t="str">
        <f t="shared" si="15"/>
        <v>2022-07-10</v>
      </c>
      <c r="F906" s="3" t="s">
        <v>9</v>
      </c>
      <c r="G906" s="3" t="s">
        <v>5</v>
      </c>
      <c r="H906" s="3" t="s">
        <v>10</v>
      </c>
      <c r="I906" s="3" t="s">
        <v>3601</v>
      </c>
      <c r="J906" s="3" t="s">
        <v>3602</v>
      </c>
      <c r="K906" s="4">
        <v>2659.05</v>
      </c>
      <c r="L906" s="3" t="s">
        <v>14</v>
      </c>
    </row>
    <row r="907" spans="1:12" x14ac:dyDescent="0.35">
      <c r="A907" s="3">
        <v>103427111</v>
      </c>
      <c r="B907" s="3" t="s">
        <v>3603</v>
      </c>
      <c r="C907" s="3" t="s">
        <v>11395</v>
      </c>
      <c r="D907" s="7">
        <v>0.69416666666666671</v>
      </c>
      <c r="E907" s="8" t="str">
        <f t="shared" si="15"/>
        <v>2022-07-10</v>
      </c>
      <c r="F907" s="3" t="s">
        <v>9</v>
      </c>
      <c r="G907" s="3" t="s">
        <v>5</v>
      </c>
      <c r="H907" s="3" t="s">
        <v>10</v>
      </c>
      <c r="I907" s="3" t="s">
        <v>3604</v>
      </c>
      <c r="J907" s="3" t="s">
        <v>3605</v>
      </c>
      <c r="K907" s="3">
        <v>809</v>
      </c>
      <c r="L907" s="3" t="s">
        <v>14</v>
      </c>
    </row>
    <row r="908" spans="1:12" x14ac:dyDescent="0.35">
      <c r="A908" s="3">
        <v>103427013</v>
      </c>
      <c r="B908" s="3" t="s">
        <v>3606</v>
      </c>
      <c r="C908" s="3" t="s">
        <v>11395</v>
      </c>
      <c r="D908" s="7">
        <v>0.69399305555555557</v>
      </c>
      <c r="E908" s="8" t="str">
        <f t="shared" si="15"/>
        <v>2022-07-10</v>
      </c>
      <c r="F908" s="3" t="s">
        <v>9</v>
      </c>
      <c r="G908" s="3" t="s">
        <v>5</v>
      </c>
      <c r="H908" s="3" t="s">
        <v>10</v>
      </c>
      <c r="I908" s="3" t="s">
        <v>3607</v>
      </c>
      <c r="J908" s="3" t="s">
        <v>3608</v>
      </c>
      <c r="K908" s="4">
        <v>3134.05</v>
      </c>
      <c r="L908" s="3" t="s">
        <v>14</v>
      </c>
    </row>
    <row r="909" spans="1:12" x14ac:dyDescent="0.35">
      <c r="A909" s="3">
        <v>103427108</v>
      </c>
      <c r="B909" s="3" t="s">
        <v>3609</v>
      </c>
      <c r="C909" s="3" t="s">
        <v>11395</v>
      </c>
      <c r="D909" s="7">
        <v>0.69366898148148148</v>
      </c>
      <c r="E909" s="8" t="str">
        <f t="shared" si="15"/>
        <v>2022-07-10</v>
      </c>
      <c r="F909" s="3" t="s">
        <v>9</v>
      </c>
      <c r="G909" s="3" t="s">
        <v>5</v>
      </c>
      <c r="H909" s="3" t="s">
        <v>10</v>
      </c>
      <c r="I909" s="3" t="s">
        <v>3610</v>
      </c>
      <c r="J909" s="3" t="s">
        <v>3611</v>
      </c>
      <c r="K909" s="4">
        <v>1775.55</v>
      </c>
      <c r="L909" s="3" t="s">
        <v>14</v>
      </c>
    </row>
    <row r="910" spans="1:12" x14ac:dyDescent="0.35">
      <c r="A910" s="3">
        <v>103427099</v>
      </c>
      <c r="B910" s="3" t="s">
        <v>3612</v>
      </c>
      <c r="C910" s="3" t="s">
        <v>11395</v>
      </c>
      <c r="D910" s="7">
        <v>0.69262731481481488</v>
      </c>
      <c r="E910" s="8" t="str">
        <f t="shared" si="15"/>
        <v>2022-07-10</v>
      </c>
      <c r="F910" s="3" t="s">
        <v>9</v>
      </c>
      <c r="G910" s="3" t="s">
        <v>5</v>
      </c>
      <c r="H910" s="3" t="s">
        <v>10</v>
      </c>
      <c r="I910" s="3" t="s">
        <v>2628</v>
      </c>
      <c r="J910" s="3" t="s">
        <v>3613</v>
      </c>
      <c r="K910" s="5">
        <v>9749</v>
      </c>
      <c r="L910" s="3" t="s">
        <v>14</v>
      </c>
    </row>
    <row r="911" spans="1:12" x14ac:dyDescent="0.35">
      <c r="A911" s="3">
        <v>103427095</v>
      </c>
      <c r="B911" s="3" t="s">
        <v>3614</v>
      </c>
      <c r="C911" s="3" t="s">
        <v>11395</v>
      </c>
      <c r="D911" s="7">
        <v>0.69206018518518519</v>
      </c>
      <c r="E911" s="8" t="str">
        <f t="shared" si="15"/>
        <v>2022-07-10</v>
      </c>
      <c r="F911" s="3" t="s">
        <v>9</v>
      </c>
      <c r="G911" s="3" t="s">
        <v>5</v>
      </c>
      <c r="H911" s="3" t="s">
        <v>10</v>
      </c>
      <c r="I911" s="3" t="s">
        <v>3615</v>
      </c>
      <c r="J911" s="3" t="s">
        <v>3616</v>
      </c>
      <c r="K911" s="5">
        <v>1258</v>
      </c>
      <c r="L911" s="3" t="s">
        <v>14</v>
      </c>
    </row>
    <row r="912" spans="1:12" x14ac:dyDescent="0.35">
      <c r="A912" s="3">
        <v>103427002</v>
      </c>
      <c r="B912" s="3" t="s">
        <v>3617</v>
      </c>
      <c r="C912" s="3" t="s">
        <v>11395</v>
      </c>
      <c r="D912" s="7">
        <v>0.69114583333333324</v>
      </c>
      <c r="E912" s="8" t="str">
        <f t="shared" si="15"/>
        <v>2022-07-10</v>
      </c>
      <c r="F912" s="3" t="s">
        <v>9</v>
      </c>
      <c r="G912" s="3" t="s">
        <v>5</v>
      </c>
      <c r="H912" s="3" t="s">
        <v>10</v>
      </c>
      <c r="I912" s="3" t="s">
        <v>3618</v>
      </c>
      <c r="J912" s="3" t="s">
        <v>3619</v>
      </c>
      <c r="K912" s="4">
        <v>3656.55</v>
      </c>
      <c r="L912" s="3" t="s">
        <v>14</v>
      </c>
    </row>
    <row r="913" spans="1:12" x14ac:dyDescent="0.35">
      <c r="A913" s="3">
        <v>103427091</v>
      </c>
      <c r="B913" s="3" t="s">
        <v>3620</v>
      </c>
      <c r="C913" s="3" t="s">
        <v>11395</v>
      </c>
      <c r="D913" s="7">
        <v>0.69086805555555564</v>
      </c>
      <c r="E913" s="8" t="str">
        <f t="shared" si="15"/>
        <v>2022-07-10</v>
      </c>
      <c r="F913" s="3" t="s">
        <v>9</v>
      </c>
      <c r="G913" s="3" t="s">
        <v>5</v>
      </c>
      <c r="H913" s="3" t="s">
        <v>10</v>
      </c>
      <c r="I913" s="3" t="s">
        <v>2628</v>
      </c>
      <c r="J913" s="3" t="s">
        <v>3621</v>
      </c>
      <c r="K913" s="5">
        <v>8398</v>
      </c>
      <c r="L913" s="3" t="s">
        <v>14</v>
      </c>
    </row>
    <row r="914" spans="1:12" x14ac:dyDescent="0.35">
      <c r="A914" s="3">
        <v>103427090</v>
      </c>
      <c r="B914" s="3" t="s">
        <v>3622</v>
      </c>
      <c r="C914" s="3" t="s">
        <v>11395</v>
      </c>
      <c r="D914" s="7">
        <v>0.69081018518518522</v>
      </c>
      <c r="E914" s="8" t="str">
        <f t="shared" si="15"/>
        <v>2022-07-10</v>
      </c>
      <c r="F914" s="3" t="s">
        <v>9</v>
      </c>
      <c r="G914" s="3" t="s">
        <v>5</v>
      </c>
      <c r="H914" s="3" t="s">
        <v>10</v>
      </c>
      <c r="I914" s="3" t="s">
        <v>3623</v>
      </c>
      <c r="J914" s="3" t="s">
        <v>3624</v>
      </c>
      <c r="K914" s="4">
        <v>2659.05</v>
      </c>
      <c r="L914" s="3" t="s">
        <v>14</v>
      </c>
    </row>
    <row r="915" spans="1:12" x14ac:dyDescent="0.35">
      <c r="A915" s="3">
        <v>103426996</v>
      </c>
      <c r="B915" s="3" t="s">
        <v>3625</v>
      </c>
      <c r="C915" s="3" t="s">
        <v>11395</v>
      </c>
      <c r="D915" s="7">
        <v>0.68842592592592589</v>
      </c>
      <c r="E915" s="8" t="str">
        <f t="shared" si="15"/>
        <v>2022-07-10</v>
      </c>
      <c r="F915" s="3" t="s">
        <v>9</v>
      </c>
      <c r="G915" s="3" t="s">
        <v>5</v>
      </c>
      <c r="H915" s="3" t="s">
        <v>10</v>
      </c>
      <c r="I915" s="3" t="s">
        <v>3626</v>
      </c>
      <c r="J915" s="3" t="s">
        <v>3627</v>
      </c>
      <c r="K915" s="4">
        <v>1880.14</v>
      </c>
      <c r="L915" s="3" t="s">
        <v>14</v>
      </c>
    </row>
    <row r="916" spans="1:12" x14ac:dyDescent="0.35">
      <c r="A916" s="3">
        <v>103427080</v>
      </c>
      <c r="B916" s="3" t="s">
        <v>3628</v>
      </c>
      <c r="C916" s="3" t="s">
        <v>11395</v>
      </c>
      <c r="D916" s="7">
        <v>0.68795138888888896</v>
      </c>
      <c r="E916" s="8" t="str">
        <f t="shared" si="15"/>
        <v>2022-07-10</v>
      </c>
      <c r="F916" s="3" t="s">
        <v>9</v>
      </c>
      <c r="G916" s="3" t="s">
        <v>5</v>
      </c>
      <c r="H916" s="3" t="s">
        <v>10</v>
      </c>
      <c r="I916" s="3" t="s">
        <v>3629</v>
      </c>
      <c r="J916" s="3" t="s">
        <v>3630</v>
      </c>
      <c r="K916" s="4">
        <v>3055.86</v>
      </c>
      <c r="L916" s="3" t="s">
        <v>14</v>
      </c>
    </row>
    <row r="917" spans="1:12" x14ac:dyDescent="0.35">
      <c r="A917" s="3">
        <v>103427079</v>
      </c>
      <c r="B917" s="3" t="s">
        <v>3631</v>
      </c>
      <c r="C917" s="3" t="s">
        <v>11395</v>
      </c>
      <c r="D917" s="7">
        <v>0.68787037037037047</v>
      </c>
      <c r="E917" s="8" t="str">
        <f t="shared" si="15"/>
        <v>2022-07-10</v>
      </c>
      <c r="F917" s="3" t="s">
        <v>9</v>
      </c>
      <c r="G917" s="3" t="s">
        <v>5</v>
      </c>
      <c r="H917" s="3" t="s">
        <v>12</v>
      </c>
      <c r="I917" s="3" t="s">
        <v>3632</v>
      </c>
      <c r="J917" s="3" t="s">
        <v>3633</v>
      </c>
      <c r="K917" s="3">
        <v>559</v>
      </c>
      <c r="L917" s="3" t="s">
        <v>14</v>
      </c>
    </row>
    <row r="918" spans="1:12" x14ac:dyDescent="0.35">
      <c r="A918" s="3">
        <v>103427075</v>
      </c>
      <c r="B918" s="3" t="s">
        <v>3634</v>
      </c>
      <c r="C918" s="3" t="s">
        <v>11395</v>
      </c>
      <c r="D918" s="7">
        <v>0.68701388888888892</v>
      </c>
      <c r="E918" s="8" t="str">
        <f t="shared" si="15"/>
        <v>2022-07-10</v>
      </c>
      <c r="F918" s="3" t="s">
        <v>9</v>
      </c>
      <c r="G918" s="3" t="s">
        <v>5</v>
      </c>
      <c r="H918" s="3" t="s">
        <v>10</v>
      </c>
      <c r="I918" s="3" t="s">
        <v>3635</v>
      </c>
      <c r="J918" s="3" t="s">
        <v>3636</v>
      </c>
      <c r="K918" s="4">
        <v>9024.1</v>
      </c>
      <c r="L918" s="3" t="s">
        <v>14</v>
      </c>
    </row>
    <row r="919" spans="1:12" x14ac:dyDescent="0.35">
      <c r="A919" s="3">
        <v>103427074</v>
      </c>
      <c r="B919" s="3" t="s">
        <v>3637</v>
      </c>
      <c r="C919" s="3" t="s">
        <v>11395</v>
      </c>
      <c r="D919" s="7">
        <v>0.6869791666666667</v>
      </c>
      <c r="E919" s="8" t="str">
        <f t="shared" si="15"/>
        <v>2022-07-10</v>
      </c>
      <c r="F919" s="3" t="s">
        <v>9</v>
      </c>
      <c r="G919" s="3" t="s">
        <v>5</v>
      </c>
      <c r="H919" s="3" t="s">
        <v>10</v>
      </c>
      <c r="I919" s="3" t="s">
        <v>3638</v>
      </c>
      <c r="J919" s="3" t="s">
        <v>3639</v>
      </c>
      <c r="K919" s="5">
        <v>2499</v>
      </c>
      <c r="L919" s="3" t="s">
        <v>14</v>
      </c>
    </row>
    <row r="920" spans="1:12" x14ac:dyDescent="0.35">
      <c r="A920" s="3">
        <v>103427071</v>
      </c>
      <c r="B920" s="3" t="s">
        <v>3640</v>
      </c>
      <c r="C920" s="3" t="s">
        <v>11395</v>
      </c>
      <c r="D920" s="7">
        <v>0.68587962962962967</v>
      </c>
      <c r="E920" s="8" t="str">
        <f t="shared" si="15"/>
        <v>2022-07-10</v>
      </c>
      <c r="F920" s="3" t="s">
        <v>9</v>
      </c>
      <c r="G920" s="3" t="s">
        <v>5</v>
      </c>
      <c r="H920" s="3" t="s">
        <v>10</v>
      </c>
      <c r="I920" s="3" t="s">
        <v>3641</v>
      </c>
      <c r="J920" s="3" t="s">
        <v>3642</v>
      </c>
      <c r="K920" s="3">
        <v>602.1</v>
      </c>
      <c r="L920" s="3" t="s">
        <v>14</v>
      </c>
    </row>
    <row r="921" spans="1:12" x14ac:dyDescent="0.35">
      <c r="A921" s="3">
        <v>103427069</v>
      </c>
      <c r="B921" s="3" t="s">
        <v>3643</v>
      </c>
      <c r="C921" s="3" t="s">
        <v>11395</v>
      </c>
      <c r="D921" s="7">
        <v>0.6853935185185186</v>
      </c>
      <c r="E921" s="8" t="str">
        <f t="shared" si="15"/>
        <v>2022-07-10</v>
      </c>
      <c r="F921" s="3" t="s">
        <v>9</v>
      </c>
      <c r="G921" s="3" t="s">
        <v>5</v>
      </c>
      <c r="H921" s="3" t="s">
        <v>10</v>
      </c>
      <c r="I921" s="3" t="s">
        <v>3644</v>
      </c>
      <c r="J921" s="3" t="s">
        <v>3645</v>
      </c>
      <c r="K921" s="5">
        <v>1038</v>
      </c>
      <c r="L921" s="3" t="s">
        <v>14</v>
      </c>
    </row>
    <row r="922" spans="1:12" x14ac:dyDescent="0.35">
      <c r="A922" s="3">
        <v>103426984</v>
      </c>
      <c r="B922" s="3" t="s">
        <v>3646</v>
      </c>
      <c r="C922" s="3" t="s">
        <v>11395</v>
      </c>
      <c r="D922" s="7">
        <v>0.68472222222222223</v>
      </c>
      <c r="E922" s="8" t="str">
        <f t="shared" si="15"/>
        <v>2022-07-10</v>
      </c>
      <c r="F922" s="3" t="s">
        <v>9</v>
      </c>
      <c r="G922" s="3" t="s">
        <v>5</v>
      </c>
      <c r="H922" s="3" t="s">
        <v>10</v>
      </c>
      <c r="I922" s="3" t="s">
        <v>3647</v>
      </c>
      <c r="J922" s="3" t="s">
        <v>3648</v>
      </c>
      <c r="K922" s="4">
        <v>2564.0500000000002</v>
      </c>
      <c r="L922" s="3" t="s">
        <v>14</v>
      </c>
    </row>
    <row r="923" spans="1:12" x14ac:dyDescent="0.35">
      <c r="A923" s="3">
        <v>103426981</v>
      </c>
      <c r="B923" s="3" t="s">
        <v>3649</v>
      </c>
      <c r="C923" s="3" t="s">
        <v>11395</v>
      </c>
      <c r="D923" s="7">
        <v>0.68413194444444436</v>
      </c>
      <c r="E923" s="8" t="str">
        <f t="shared" si="15"/>
        <v>2022-07-10</v>
      </c>
      <c r="F923" s="3" t="s">
        <v>9</v>
      </c>
      <c r="G923" s="3" t="s">
        <v>5</v>
      </c>
      <c r="H923" s="3" t="s">
        <v>12</v>
      </c>
      <c r="I923" s="3" t="s">
        <v>3650</v>
      </c>
      <c r="J923" s="3" t="s">
        <v>3651</v>
      </c>
      <c r="K923" s="4">
        <v>2634.4</v>
      </c>
      <c r="L923" s="3" t="s">
        <v>14</v>
      </c>
    </row>
    <row r="924" spans="1:12" x14ac:dyDescent="0.35">
      <c r="A924" s="3">
        <v>103426980</v>
      </c>
      <c r="B924" s="3" t="s">
        <v>3652</v>
      </c>
      <c r="C924" s="3" t="s">
        <v>11395</v>
      </c>
      <c r="D924" s="7">
        <v>0.68412037037037043</v>
      </c>
      <c r="E924" s="8" t="str">
        <f t="shared" si="15"/>
        <v>2022-07-10</v>
      </c>
      <c r="F924" s="3" t="s">
        <v>9</v>
      </c>
      <c r="G924" s="3" t="s">
        <v>5</v>
      </c>
      <c r="H924" s="3" t="s">
        <v>10</v>
      </c>
      <c r="I924" s="3" t="s">
        <v>3653</v>
      </c>
      <c r="J924" s="3" t="s">
        <v>3654</v>
      </c>
      <c r="K924" s="4">
        <v>1280.5999999999999</v>
      </c>
      <c r="L924" s="3" t="s">
        <v>14</v>
      </c>
    </row>
    <row r="925" spans="1:12" x14ac:dyDescent="0.35">
      <c r="A925" s="3">
        <v>103426979</v>
      </c>
      <c r="B925" s="3" t="s">
        <v>3655</v>
      </c>
      <c r="C925" s="3" t="s">
        <v>11395</v>
      </c>
      <c r="D925" s="7">
        <v>0.68380787037037039</v>
      </c>
      <c r="E925" s="8" t="str">
        <f t="shared" si="15"/>
        <v>2022-07-10</v>
      </c>
      <c r="F925" s="3" t="s">
        <v>9</v>
      </c>
      <c r="G925" s="3" t="s">
        <v>5</v>
      </c>
      <c r="H925" s="3" t="s">
        <v>10</v>
      </c>
      <c r="I925" s="3" t="s">
        <v>3656</v>
      </c>
      <c r="J925" s="3" t="s">
        <v>3657</v>
      </c>
      <c r="K925" s="4">
        <v>3807.65</v>
      </c>
      <c r="L925" s="3" t="s">
        <v>14</v>
      </c>
    </row>
    <row r="926" spans="1:12" x14ac:dyDescent="0.35">
      <c r="A926" s="3">
        <v>103426964</v>
      </c>
      <c r="B926" s="3" t="s">
        <v>3658</v>
      </c>
      <c r="C926" s="3" t="s">
        <v>11395</v>
      </c>
      <c r="D926" s="7">
        <v>0.68270833333333336</v>
      </c>
      <c r="E926" s="8" t="str">
        <f t="shared" si="15"/>
        <v>2022-07-10</v>
      </c>
      <c r="F926" s="3" t="s">
        <v>9</v>
      </c>
      <c r="G926" s="3" t="s">
        <v>5</v>
      </c>
      <c r="H926" s="3" t="s">
        <v>10</v>
      </c>
      <c r="I926" s="3" t="s">
        <v>3659</v>
      </c>
      <c r="J926" s="3" t="s">
        <v>3660</v>
      </c>
      <c r="K926" s="5">
        <v>2099</v>
      </c>
      <c r="L926" s="3" t="s">
        <v>14</v>
      </c>
    </row>
    <row r="927" spans="1:12" x14ac:dyDescent="0.35">
      <c r="A927" s="3">
        <v>103426961</v>
      </c>
      <c r="B927" s="3" t="s">
        <v>3661</v>
      </c>
      <c r="C927" s="3" t="s">
        <v>11395</v>
      </c>
      <c r="D927" s="7">
        <v>0.68236111111111108</v>
      </c>
      <c r="E927" s="8" t="str">
        <f t="shared" si="15"/>
        <v>2022-07-10</v>
      </c>
      <c r="F927" s="3" t="s">
        <v>9</v>
      </c>
      <c r="G927" s="3" t="s">
        <v>5</v>
      </c>
      <c r="H927" s="3" t="s">
        <v>10</v>
      </c>
      <c r="I927" s="3" t="s">
        <v>3662</v>
      </c>
      <c r="J927" s="3" t="s">
        <v>3663</v>
      </c>
      <c r="K927" s="5">
        <v>1119</v>
      </c>
      <c r="L927" s="3" t="s">
        <v>14</v>
      </c>
    </row>
    <row r="928" spans="1:12" x14ac:dyDescent="0.35">
      <c r="A928" s="3">
        <v>103426972</v>
      </c>
      <c r="B928" s="3" t="s">
        <v>3664</v>
      </c>
      <c r="C928" s="3" t="s">
        <v>11395</v>
      </c>
      <c r="D928" s="7">
        <v>0.68081018518518521</v>
      </c>
      <c r="E928" s="8" t="str">
        <f t="shared" si="15"/>
        <v>2022-07-10</v>
      </c>
      <c r="F928" s="3" t="s">
        <v>9</v>
      </c>
      <c r="G928" s="3" t="s">
        <v>5</v>
      </c>
      <c r="H928" s="3" t="s">
        <v>10</v>
      </c>
      <c r="I928" s="3" t="s">
        <v>3665</v>
      </c>
      <c r="J928" s="3" t="s">
        <v>3666</v>
      </c>
      <c r="K928" s="4">
        <v>1775.55</v>
      </c>
      <c r="L928" s="3" t="s">
        <v>14</v>
      </c>
    </row>
    <row r="929" spans="1:12" x14ac:dyDescent="0.35">
      <c r="A929" s="3">
        <v>103426864</v>
      </c>
      <c r="B929" s="3" t="s">
        <v>3667</v>
      </c>
      <c r="C929" s="3" t="s">
        <v>11395</v>
      </c>
      <c r="D929" s="7">
        <v>0.67896990740740737</v>
      </c>
      <c r="E929" s="8" t="str">
        <f t="shared" si="15"/>
        <v>2022-07-10</v>
      </c>
      <c r="F929" s="3" t="s">
        <v>9</v>
      </c>
      <c r="G929" s="3" t="s">
        <v>5</v>
      </c>
      <c r="H929" s="3" t="s">
        <v>10</v>
      </c>
      <c r="I929" s="3" t="s">
        <v>3668</v>
      </c>
      <c r="J929" s="3" t="s">
        <v>3669</v>
      </c>
      <c r="K929" s="5">
        <v>1619</v>
      </c>
      <c r="L929" s="3" t="s">
        <v>14</v>
      </c>
    </row>
    <row r="930" spans="1:12" x14ac:dyDescent="0.35">
      <c r="A930" s="3">
        <v>103426950</v>
      </c>
      <c r="B930" s="3" t="s">
        <v>3670</v>
      </c>
      <c r="C930" s="3" t="s">
        <v>11395</v>
      </c>
      <c r="D930" s="7">
        <v>0.67891203703703706</v>
      </c>
      <c r="E930" s="8" t="str">
        <f t="shared" si="15"/>
        <v>2022-07-10</v>
      </c>
      <c r="F930" s="3" t="s">
        <v>9</v>
      </c>
      <c r="G930" s="3" t="s">
        <v>5</v>
      </c>
      <c r="H930" s="3" t="s">
        <v>10</v>
      </c>
      <c r="I930" s="3" t="s">
        <v>3671</v>
      </c>
      <c r="J930" s="3" t="s">
        <v>3672</v>
      </c>
      <c r="K930" s="4">
        <v>2136.5500000000002</v>
      </c>
      <c r="L930" s="3" t="s">
        <v>14</v>
      </c>
    </row>
    <row r="931" spans="1:12" x14ac:dyDescent="0.35">
      <c r="A931" s="3">
        <v>103426862</v>
      </c>
      <c r="B931" s="3" t="s">
        <v>3673</v>
      </c>
      <c r="C931" s="3" t="s">
        <v>11395</v>
      </c>
      <c r="D931" s="7">
        <v>0.67869212962962966</v>
      </c>
      <c r="E931" s="8" t="str">
        <f t="shared" si="15"/>
        <v>2022-07-10</v>
      </c>
      <c r="F931" s="3" t="s">
        <v>9</v>
      </c>
      <c r="G931" s="3" t="s">
        <v>5</v>
      </c>
      <c r="H931" s="3" t="s">
        <v>10</v>
      </c>
      <c r="I931" s="3" t="s">
        <v>3674</v>
      </c>
      <c r="J931" s="3" t="s">
        <v>3675</v>
      </c>
      <c r="K931" s="3">
        <v>351.07</v>
      </c>
      <c r="L931" s="3" t="s">
        <v>14</v>
      </c>
    </row>
    <row r="932" spans="1:12" x14ac:dyDescent="0.35">
      <c r="A932" s="3">
        <v>103426854</v>
      </c>
      <c r="B932" s="3" t="s">
        <v>3676</v>
      </c>
      <c r="C932" s="3" t="s">
        <v>11395</v>
      </c>
      <c r="D932" s="7">
        <v>0.67636574074074074</v>
      </c>
      <c r="E932" s="8" t="str">
        <f t="shared" si="15"/>
        <v>2022-07-10</v>
      </c>
      <c r="F932" s="3" t="s">
        <v>9</v>
      </c>
      <c r="G932" s="3" t="s">
        <v>5</v>
      </c>
      <c r="H932" s="3" t="s">
        <v>10</v>
      </c>
      <c r="I932" s="3" t="s">
        <v>3677</v>
      </c>
      <c r="J932" s="3" t="s">
        <v>3678</v>
      </c>
      <c r="K932" s="4">
        <v>1073.07</v>
      </c>
      <c r="L932" s="3" t="s">
        <v>14</v>
      </c>
    </row>
    <row r="933" spans="1:12" x14ac:dyDescent="0.35">
      <c r="A933" s="3">
        <v>103426843</v>
      </c>
      <c r="B933" s="3" t="s">
        <v>3679</v>
      </c>
      <c r="C933" s="3" t="s">
        <v>11395</v>
      </c>
      <c r="D933" s="7">
        <v>0.67435185185185187</v>
      </c>
      <c r="E933" s="8" t="str">
        <f t="shared" si="15"/>
        <v>2022-07-10</v>
      </c>
      <c r="F933" s="3" t="s">
        <v>9</v>
      </c>
      <c r="G933" s="3" t="s">
        <v>5</v>
      </c>
      <c r="H933" s="3" t="s">
        <v>10</v>
      </c>
      <c r="I933" s="3" t="s">
        <v>3680</v>
      </c>
      <c r="J933" s="3" t="s">
        <v>3681</v>
      </c>
      <c r="K933" s="3">
        <v>799</v>
      </c>
      <c r="L933" s="3" t="s">
        <v>14</v>
      </c>
    </row>
    <row r="934" spans="1:12" x14ac:dyDescent="0.35">
      <c r="A934" s="3">
        <v>103426840</v>
      </c>
      <c r="B934" s="3" t="s">
        <v>3682</v>
      </c>
      <c r="C934" s="3" t="s">
        <v>11395</v>
      </c>
      <c r="D934" s="7">
        <v>0.67362268518518509</v>
      </c>
      <c r="E934" s="8" t="str">
        <f t="shared" si="15"/>
        <v>2022-07-10</v>
      </c>
      <c r="F934" s="3" t="s">
        <v>9</v>
      </c>
      <c r="G934" s="3" t="s">
        <v>5</v>
      </c>
      <c r="H934" s="3" t="s">
        <v>10</v>
      </c>
      <c r="I934" s="3" t="s">
        <v>3683</v>
      </c>
      <c r="J934" s="3" t="s">
        <v>3684</v>
      </c>
      <c r="K934" s="3">
        <v>464.55</v>
      </c>
      <c r="L934" s="3" t="s">
        <v>14</v>
      </c>
    </row>
    <row r="935" spans="1:12" x14ac:dyDescent="0.35">
      <c r="A935" s="3">
        <v>103426839</v>
      </c>
      <c r="B935" s="3" t="s">
        <v>3685</v>
      </c>
      <c r="C935" s="3" t="s">
        <v>11395</v>
      </c>
      <c r="D935" s="7">
        <v>0.67358796296296297</v>
      </c>
      <c r="E935" s="8" t="str">
        <f t="shared" si="15"/>
        <v>2022-07-10</v>
      </c>
      <c r="F935" s="3" t="s">
        <v>9</v>
      </c>
      <c r="G935" s="3" t="s">
        <v>5</v>
      </c>
      <c r="H935" s="3" t="s">
        <v>12</v>
      </c>
      <c r="I935" s="3" t="s">
        <v>3677</v>
      </c>
      <c r="J935" s="3" t="s">
        <v>3678</v>
      </c>
      <c r="K935" s="4">
        <v>1129.55</v>
      </c>
      <c r="L935" s="3" t="s">
        <v>14</v>
      </c>
    </row>
    <row r="936" spans="1:12" x14ac:dyDescent="0.35">
      <c r="A936" s="3">
        <v>103426834</v>
      </c>
      <c r="B936" s="3" t="s">
        <v>3686</v>
      </c>
      <c r="C936" s="3" t="s">
        <v>11395</v>
      </c>
      <c r="D936" s="7">
        <v>0.67151620370370368</v>
      </c>
      <c r="E936" s="8" t="str">
        <f t="shared" si="15"/>
        <v>2022-07-10</v>
      </c>
      <c r="F936" s="3" t="s">
        <v>9</v>
      </c>
      <c r="G936" s="3" t="s">
        <v>5</v>
      </c>
      <c r="H936" s="3" t="s">
        <v>10</v>
      </c>
      <c r="I936" s="3" t="s">
        <v>3687</v>
      </c>
      <c r="J936" s="3" t="s">
        <v>3688</v>
      </c>
      <c r="K936" s="3">
        <v>441.32</v>
      </c>
      <c r="L936" s="3" t="s">
        <v>14</v>
      </c>
    </row>
    <row r="937" spans="1:12" x14ac:dyDescent="0.35">
      <c r="A937" s="3">
        <v>103426833</v>
      </c>
      <c r="B937" s="3" t="s">
        <v>3689</v>
      </c>
      <c r="C937" s="3" t="s">
        <v>11395</v>
      </c>
      <c r="D937" s="7">
        <v>0.67136574074074085</v>
      </c>
      <c r="E937" s="8" t="str">
        <f t="shared" si="15"/>
        <v>2022-07-10</v>
      </c>
      <c r="F937" s="3" t="s">
        <v>9</v>
      </c>
      <c r="G937" s="3" t="s">
        <v>5</v>
      </c>
      <c r="H937" s="3" t="s">
        <v>10</v>
      </c>
      <c r="I937" s="3" t="s">
        <v>3690</v>
      </c>
      <c r="J937" s="3" t="s">
        <v>3691</v>
      </c>
      <c r="K937" s="5">
        <v>3599</v>
      </c>
      <c r="L937" s="3" t="s">
        <v>14</v>
      </c>
    </row>
    <row r="938" spans="1:12" x14ac:dyDescent="0.35">
      <c r="A938" s="3">
        <v>103426925</v>
      </c>
      <c r="B938" s="3" t="s">
        <v>3692</v>
      </c>
      <c r="C938" s="3" t="s">
        <v>11395</v>
      </c>
      <c r="D938" s="7">
        <v>0.66964120370370372</v>
      </c>
      <c r="E938" s="8" t="str">
        <f t="shared" si="15"/>
        <v>2022-07-10</v>
      </c>
      <c r="F938" s="3" t="s">
        <v>9</v>
      </c>
      <c r="G938" s="3" t="s">
        <v>5</v>
      </c>
      <c r="H938" s="3" t="s">
        <v>10</v>
      </c>
      <c r="I938" s="3" t="s">
        <v>3693</v>
      </c>
      <c r="J938" s="3" t="s">
        <v>3694</v>
      </c>
      <c r="K938" s="3">
        <v>839</v>
      </c>
      <c r="L938" s="3" t="s">
        <v>14</v>
      </c>
    </row>
    <row r="939" spans="1:12" x14ac:dyDescent="0.35">
      <c r="A939" s="3">
        <v>103426922</v>
      </c>
      <c r="B939" s="3" t="s">
        <v>3695</v>
      </c>
      <c r="C939" s="3" t="s">
        <v>11395</v>
      </c>
      <c r="D939" s="7">
        <v>0.66935185185185186</v>
      </c>
      <c r="E939" s="8" t="str">
        <f t="shared" si="15"/>
        <v>2022-07-10</v>
      </c>
      <c r="F939" s="3" t="s">
        <v>9</v>
      </c>
      <c r="G939" s="3" t="s">
        <v>5</v>
      </c>
      <c r="H939" s="3" t="s">
        <v>12</v>
      </c>
      <c r="I939" s="3" t="s">
        <v>3696</v>
      </c>
      <c r="J939" s="3" t="s">
        <v>3697</v>
      </c>
      <c r="K939" s="5">
        <v>2749</v>
      </c>
      <c r="L939" s="3" t="s">
        <v>14</v>
      </c>
    </row>
    <row r="940" spans="1:12" x14ac:dyDescent="0.35">
      <c r="A940" s="3">
        <v>103426825</v>
      </c>
      <c r="B940" s="3" t="s">
        <v>3698</v>
      </c>
      <c r="C940" s="3" t="s">
        <v>11395</v>
      </c>
      <c r="D940" s="7">
        <v>0.66894675925925917</v>
      </c>
      <c r="E940" s="8" t="str">
        <f t="shared" si="15"/>
        <v>2022-07-10</v>
      </c>
      <c r="F940" s="3" t="s">
        <v>9</v>
      </c>
      <c r="G940" s="3" t="s">
        <v>5</v>
      </c>
      <c r="H940" s="3" t="s">
        <v>10</v>
      </c>
      <c r="I940" s="3" t="s">
        <v>3699</v>
      </c>
      <c r="J940" s="3" t="s">
        <v>3700</v>
      </c>
      <c r="K940" s="3">
        <v>854.05</v>
      </c>
      <c r="L940" s="3" t="s">
        <v>14</v>
      </c>
    </row>
    <row r="941" spans="1:12" x14ac:dyDescent="0.35">
      <c r="A941" s="3">
        <v>103426824</v>
      </c>
      <c r="B941" s="3" t="s">
        <v>3701</v>
      </c>
      <c r="C941" s="3" t="s">
        <v>11395</v>
      </c>
      <c r="D941" s="7">
        <v>0.66870370370370369</v>
      </c>
      <c r="E941" s="8" t="str">
        <f t="shared" si="15"/>
        <v>2022-07-10</v>
      </c>
      <c r="F941" s="3" t="s">
        <v>9</v>
      </c>
      <c r="G941" s="3" t="s">
        <v>5</v>
      </c>
      <c r="H941" s="3" t="s">
        <v>10</v>
      </c>
      <c r="I941" s="3" t="s">
        <v>3702</v>
      </c>
      <c r="J941" s="3" t="s">
        <v>3703</v>
      </c>
      <c r="K941" s="5">
        <v>4799</v>
      </c>
      <c r="L941" s="3" t="s">
        <v>14</v>
      </c>
    </row>
    <row r="942" spans="1:12" x14ac:dyDescent="0.35">
      <c r="A942" s="3">
        <v>103426920</v>
      </c>
      <c r="B942" s="3" t="s">
        <v>3704</v>
      </c>
      <c r="C942" s="3" t="s">
        <v>11395</v>
      </c>
      <c r="D942" s="7">
        <v>0.66849537037037043</v>
      </c>
      <c r="E942" s="8" t="str">
        <f t="shared" si="15"/>
        <v>2022-07-10</v>
      </c>
      <c r="F942" s="3" t="s">
        <v>9</v>
      </c>
      <c r="G942" s="3" t="s">
        <v>5</v>
      </c>
      <c r="H942" s="3" t="s">
        <v>12</v>
      </c>
      <c r="I942" s="3" t="s">
        <v>3705</v>
      </c>
      <c r="J942" s="3" t="s">
        <v>3706</v>
      </c>
      <c r="K942" s="4">
        <v>2204.1</v>
      </c>
      <c r="L942" s="3" t="s">
        <v>14</v>
      </c>
    </row>
    <row r="943" spans="1:12" x14ac:dyDescent="0.35">
      <c r="A943" s="3">
        <v>103426919</v>
      </c>
      <c r="B943" s="3" t="s">
        <v>3707</v>
      </c>
      <c r="C943" s="3" t="s">
        <v>11395</v>
      </c>
      <c r="D943" s="7">
        <v>0.66766203703703697</v>
      </c>
      <c r="E943" s="8" t="str">
        <f t="shared" si="15"/>
        <v>2022-07-10</v>
      </c>
      <c r="F943" s="3" t="s">
        <v>9</v>
      </c>
      <c r="G943" s="3" t="s">
        <v>5</v>
      </c>
      <c r="H943" s="3" t="s">
        <v>10</v>
      </c>
      <c r="I943" s="3" t="s">
        <v>3708</v>
      </c>
      <c r="J943" s="3" t="s">
        <v>3709</v>
      </c>
      <c r="K943" s="5">
        <v>2919</v>
      </c>
      <c r="L943" s="3" t="s">
        <v>14</v>
      </c>
    </row>
    <row r="944" spans="1:12" x14ac:dyDescent="0.35">
      <c r="A944" s="3">
        <v>103426817</v>
      </c>
      <c r="B944" s="3" t="s">
        <v>3710</v>
      </c>
      <c r="C944" s="3" t="s">
        <v>11395</v>
      </c>
      <c r="D944" s="7">
        <v>0.66716435185185186</v>
      </c>
      <c r="E944" s="8" t="str">
        <f t="shared" si="15"/>
        <v>2022-07-10</v>
      </c>
      <c r="F944" s="3" t="s">
        <v>9</v>
      </c>
      <c r="G944" s="3" t="s">
        <v>5</v>
      </c>
      <c r="H944" s="3" t="s">
        <v>10</v>
      </c>
      <c r="I944" s="3" t="s">
        <v>3711</v>
      </c>
      <c r="J944" s="3" t="s">
        <v>3712</v>
      </c>
      <c r="K944" s="4">
        <v>1898.1</v>
      </c>
      <c r="L944" s="3" t="s">
        <v>14</v>
      </c>
    </row>
    <row r="945" spans="1:12" x14ac:dyDescent="0.35">
      <c r="A945" s="3">
        <v>103426914</v>
      </c>
      <c r="B945" s="3" t="s">
        <v>3713</v>
      </c>
      <c r="C945" s="3" t="s">
        <v>11395</v>
      </c>
      <c r="D945" s="7">
        <v>0.66714120370370367</v>
      </c>
      <c r="E945" s="8" t="str">
        <f t="shared" si="15"/>
        <v>2022-07-10</v>
      </c>
      <c r="F945" s="3" t="s">
        <v>9</v>
      </c>
      <c r="G945" s="3" t="s">
        <v>5</v>
      </c>
      <c r="H945" s="3" t="s">
        <v>10</v>
      </c>
      <c r="I945" s="3" t="s">
        <v>3714</v>
      </c>
      <c r="J945" s="3" t="s">
        <v>3715</v>
      </c>
      <c r="K945" s="3">
        <v>669</v>
      </c>
      <c r="L945" s="3" t="s">
        <v>14</v>
      </c>
    </row>
    <row r="946" spans="1:12" x14ac:dyDescent="0.35">
      <c r="A946" s="3">
        <v>103426911</v>
      </c>
      <c r="B946" s="3" t="s">
        <v>3716</v>
      </c>
      <c r="C946" s="3" t="s">
        <v>11395</v>
      </c>
      <c r="D946" s="7">
        <v>0.6661921296296297</v>
      </c>
      <c r="E946" s="8" t="str">
        <f t="shared" si="15"/>
        <v>2022-07-10</v>
      </c>
      <c r="F946" s="3" t="s">
        <v>9</v>
      </c>
      <c r="G946" s="3" t="s">
        <v>5</v>
      </c>
      <c r="H946" s="3" t="s">
        <v>10</v>
      </c>
      <c r="I946" s="3" t="s">
        <v>3717</v>
      </c>
      <c r="J946" s="3" t="s">
        <v>3718</v>
      </c>
      <c r="K946" s="3">
        <v>398.05</v>
      </c>
      <c r="L946" s="3" t="s">
        <v>14</v>
      </c>
    </row>
    <row r="947" spans="1:12" x14ac:dyDescent="0.35">
      <c r="A947" s="3">
        <v>103426814</v>
      </c>
      <c r="B947" s="3" t="s">
        <v>3719</v>
      </c>
      <c r="C947" s="3" t="s">
        <v>11395</v>
      </c>
      <c r="D947" s="7">
        <v>0.6658101851851852</v>
      </c>
      <c r="E947" s="8" t="str">
        <f t="shared" si="15"/>
        <v>2022-07-10</v>
      </c>
      <c r="F947" s="3" t="s">
        <v>9</v>
      </c>
      <c r="G947" s="3" t="s">
        <v>5</v>
      </c>
      <c r="H947" s="3" t="s">
        <v>12</v>
      </c>
      <c r="I947" s="3" t="s">
        <v>3720</v>
      </c>
      <c r="J947" s="3" t="s">
        <v>3721</v>
      </c>
      <c r="K947" s="5">
        <v>1369</v>
      </c>
      <c r="L947" s="3" t="s">
        <v>14</v>
      </c>
    </row>
    <row r="948" spans="1:12" x14ac:dyDescent="0.35">
      <c r="A948" s="3">
        <v>103426909</v>
      </c>
      <c r="B948" s="3" t="s">
        <v>3722</v>
      </c>
      <c r="C948" s="3" t="s">
        <v>11395</v>
      </c>
      <c r="D948" s="7">
        <v>0.66578703703703701</v>
      </c>
      <c r="E948" s="8" t="str">
        <f t="shared" si="15"/>
        <v>2022-07-10</v>
      </c>
      <c r="F948" s="3" t="s">
        <v>9</v>
      </c>
      <c r="G948" s="3" t="s">
        <v>5</v>
      </c>
      <c r="H948" s="3" t="s">
        <v>10</v>
      </c>
      <c r="I948" s="3" t="s">
        <v>3723</v>
      </c>
      <c r="J948" s="3" t="s">
        <v>3724</v>
      </c>
      <c r="K948" s="4">
        <v>1537.29</v>
      </c>
      <c r="L948" s="3" t="s">
        <v>14</v>
      </c>
    </row>
    <row r="949" spans="1:12" x14ac:dyDescent="0.35">
      <c r="A949" s="3">
        <v>103426813</v>
      </c>
      <c r="B949" s="3" t="s">
        <v>3725</v>
      </c>
      <c r="C949" s="3" t="s">
        <v>11395</v>
      </c>
      <c r="D949" s="7">
        <v>0.66519675925925925</v>
      </c>
      <c r="E949" s="8" t="str">
        <f t="shared" si="15"/>
        <v>2022-07-10</v>
      </c>
      <c r="F949" s="3" t="s">
        <v>9</v>
      </c>
      <c r="G949" s="3" t="s">
        <v>5</v>
      </c>
      <c r="H949" s="3" t="s">
        <v>12</v>
      </c>
      <c r="I949" s="3" t="s">
        <v>3726</v>
      </c>
      <c r="J949" s="3" t="s">
        <v>3727</v>
      </c>
      <c r="K949" s="3">
        <v>499</v>
      </c>
      <c r="L949" s="3" t="s">
        <v>14</v>
      </c>
    </row>
    <row r="950" spans="1:12" x14ac:dyDescent="0.35">
      <c r="A950" s="3">
        <v>103426906</v>
      </c>
      <c r="B950" s="3" t="s">
        <v>3728</v>
      </c>
      <c r="C950" s="3" t="s">
        <v>11395</v>
      </c>
      <c r="D950" s="7">
        <v>0.66488425925925931</v>
      </c>
      <c r="E950" s="8" t="str">
        <f t="shared" si="15"/>
        <v>2022-07-10</v>
      </c>
      <c r="F950" s="3" t="s">
        <v>9</v>
      </c>
      <c r="G950" s="3" t="s">
        <v>5</v>
      </c>
      <c r="H950" s="3" t="s">
        <v>12</v>
      </c>
      <c r="I950" s="3" t="s">
        <v>3729</v>
      </c>
      <c r="J950" s="3" t="s">
        <v>3730</v>
      </c>
      <c r="K950" s="5">
        <v>1499</v>
      </c>
      <c r="L950" s="3" t="s">
        <v>14</v>
      </c>
    </row>
    <row r="951" spans="1:12" x14ac:dyDescent="0.35">
      <c r="A951" s="3">
        <v>103426811</v>
      </c>
      <c r="B951" s="3" t="s">
        <v>3731</v>
      </c>
      <c r="C951" s="3" t="s">
        <v>11395</v>
      </c>
      <c r="D951" s="7">
        <v>0.66456018518518511</v>
      </c>
      <c r="E951" s="8" t="str">
        <f t="shared" si="15"/>
        <v>2022-07-10</v>
      </c>
      <c r="F951" s="3" t="s">
        <v>9</v>
      </c>
      <c r="G951" s="3" t="s">
        <v>5</v>
      </c>
      <c r="H951" s="3" t="s">
        <v>10</v>
      </c>
      <c r="I951" s="3" t="s">
        <v>3732</v>
      </c>
      <c r="J951" s="3" t="s">
        <v>3733</v>
      </c>
      <c r="K951" s="3">
        <v>757.2</v>
      </c>
      <c r="L951" s="3" t="s">
        <v>14</v>
      </c>
    </row>
    <row r="952" spans="1:12" x14ac:dyDescent="0.35">
      <c r="A952" s="3">
        <v>103426808</v>
      </c>
      <c r="B952" s="3" t="s">
        <v>3734</v>
      </c>
      <c r="C952" s="3" t="s">
        <v>11395</v>
      </c>
      <c r="D952" s="7">
        <v>0.6639004629629629</v>
      </c>
      <c r="E952" s="8" t="str">
        <f t="shared" si="15"/>
        <v>2022-07-10</v>
      </c>
      <c r="F952" s="3" t="s">
        <v>9</v>
      </c>
      <c r="G952" s="3" t="s">
        <v>5</v>
      </c>
      <c r="H952" s="3" t="s">
        <v>10</v>
      </c>
      <c r="I952" s="3" t="s">
        <v>3735</v>
      </c>
      <c r="J952" s="3" t="s">
        <v>3736</v>
      </c>
      <c r="K952" s="5">
        <v>4499</v>
      </c>
      <c r="L952" s="3" t="s">
        <v>14</v>
      </c>
    </row>
    <row r="953" spans="1:12" x14ac:dyDescent="0.35">
      <c r="A953" s="3">
        <v>103426806</v>
      </c>
      <c r="B953" s="3" t="s">
        <v>3737</v>
      </c>
      <c r="C953" s="3" t="s">
        <v>11395</v>
      </c>
      <c r="D953" s="7">
        <v>0.66356481481481489</v>
      </c>
      <c r="E953" s="8" t="str">
        <f t="shared" si="15"/>
        <v>2022-07-10</v>
      </c>
      <c r="F953" s="3" t="s">
        <v>9</v>
      </c>
      <c r="G953" s="3" t="s">
        <v>5</v>
      </c>
      <c r="H953" s="3" t="s">
        <v>10</v>
      </c>
      <c r="I953" s="3" t="s">
        <v>3738</v>
      </c>
      <c r="J953" s="3" t="s">
        <v>3739</v>
      </c>
      <c r="K953" s="4">
        <v>3789.6</v>
      </c>
      <c r="L953" s="3" t="s">
        <v>13</v>
      </c>
    </row>
    <row r="954" spans="1:12" x14ac:dyDescent="0.35">
      <c r="A954" s="3">
        <v>103426805</v>
      </c>
      <c r="B954" s="3" t="s">
        <v>3740</v>
      </c>
      <c r="C954" s="3" t="s">
        <v>11395</v>
      </c>
      <c r="D954" s="7">
        <v>0.66336805555555556</v>
      </c>
      <c r="E954" s="8" t="str">
        <f t="shared" si="15"/>
        <v>2022-07-10</v>
      </c>
      <c r="F954" s="3" t="s">
        <v>9</v>
      </c>
      <c r="G954" s="3" t="s">
        <v>5</v>
      </c>
      <c r="H954" s="3" t="s">
        <v>10</v>
      </c>
      <c r="I954" s="3" t="s">
        <v>3741</v>
      </c>
      <c r="J954" s="3" t="s">
        <v>3742</v>
      </c>
      <c r="K954" s="5">
        <v>2499</v>
      </c>
      <c r="L954" s="3" t="s">
        <v>11</v>
      </c>
    </row>
    <row r="955" spans="1:12" x14ac:dyDescent="0.35">
      <c r="A955" s="3">
        <v>103426804</v>
      </c>
      <c r="B955" s="3" t="s">
        <v>3743</v>
      </c>
      <c r="C955" s="3" t="s">
        <v>11395</v>
      </c>
      <c r="D955" s="7">
        <v>0.66326388888888888</v>
      </c>
      <c r="E955" s="8" t="str">
        <f t="shared" si="15"/>
        <v>2022-07-10</v>
      </c>
      <c r="F955" s="3" t="s">
        <v>9</v>
      </c>
      <c r="G955" s="3" t="s">
        <v>5</v>
      </c>
      <c r="H955" s="3" t="s">
        <v>10</v>
      </c>
      <c r="I955" s="3" t="s">
        <v>3744</v>
      </c>
      <c r="J955" s="3" t="s">
        <v>3745</v>
      </c>
      <c r="K955" s="4">
        <v>6287.1</v>
      </c>
      <c r="L955" s="3" t="s">
        <v>11</v>
      </c>
    </row>
    <row r="956" spans="1:12" x14ac:dyDescent="0.35">
      <c r="A956" s="3">
        <v>103426802</v>
      </c>
      <c r="B956" s="3" t="s">
        <v>3746</v>
      </c>
      <c r="C956" s="3" t="s">
        <v>11395</v>
      </c>
      <c r="D956" s="7">
        <v>0.66266203703703697</v>
      </c>
      <c r="E956" s="8" t="str">
        <f t="shared" si="15"/>
        <v>2022-07-10</v>
      </c>
      <c r="F956" s="3" t="s">
        <v>9</v>
      </c>
      <c r="G956" s="3" t="s">
        <v>5</v>
      </c>
      <c r="H956" s="3" t="s">
        <v>10</v>
      </c>
      <c r="I956" s="3" t="s">
        <v>3747</v>
      </c>
      <c r="J956" s="3" t="s">
        <v>3748</v>
      </c>
      <c r="K956" s="5">
        <v>2699</v>
      </c>
      <c r="L956" s="3" t="s">
        <v>11</v>
      </c>
    </row>
    <row r="957" spans="1:12" x14ac:dyDescent="0.35">
      <c r="A957" s="3">
        <v>103426896</v>
      </c>
      <c r="B957" s="3" t="s">
        <v>3749</v>
      </c>
      <c r="C957" s="3" t="s">
        <v>11395</v>
      </c>
      <c r="D957" s="7">
        <v>0.66254629629629636</v>
      </c>
      <c r="E957" s="8" t="str">
        <f t="shared" si="15"/>
        <v>2022-07-10</v>
      </c>
      <c r="F957" s="3" t="s">
        <v>9</v>
      </c>
      <c r="G957" s="3" t="s">
        <v>5</v>
      </c>
      <c r="H957" s="3" t="s">
        <v>10</v>
      </c>
      <c r="I957" s="3" t="s">
        <v>3750</v>
      </c>
      <c r="J957" s="3" t="s">
        <v>3751</v>
      </c>
      <c r="K957" s="4">
        <v>1352.85</v>
      </c>
      <c r="L957" s="3" t="s">
        <v>11</v>
      </c>
    </row>
    <row r="958" spans="1:12" x14ac:dyDescent="0.35">
      <c r="A958" s="3">
        <v>103426799</v>
      </c>
      <c r="B958" s="3" t="s">
        <v>3752</v>
      </c>
      <c r="C958" s="3" t="s">
        <v>11395</v>
      </c>
      <c r="D958" s="7">
        <v>0.66243055555555552</v>
      </c>
      <c r="E958" s="8" t="str">
        <f t="shared" si="15"/>
        <v>2022-07-10</v>
      </c>
      <c r="F958" s="3" t="s">
        <v>9</v>
      </c>
      <c r="G958" s="3" t="s">
        <v>5</v>
      </c>
      <c r="H958" s="3" t="s">
        <v>10</v>
      </c>
      <c r="I958" s="3" t="s">
        <v>3683</v>
      </c>
      <c r="J958" s="3" t="s">
        <v>3684</v>
      </c>
      <c r="K958" s="3">
        <v>569.04999999999995</v>
      </c>
      <c r="L958" s="3" t="s">
        <v>11</v>
      </c>
    </row>
    <row r="959" spans="1:12" x14ac:dyDescent="0.35">
      <c r="A959" s="3">
        <v>103426797</v>
      </c>
      <c r="B959" s="3" t="s">
        <v>3753</v>
      </c>
      <c r="C959" s="3" t="s">
        <v>11395</v>
      </c>
      <c r="D959" s="7">
        <v>0.66207175925925921</v>
      </c>
      <c r="E959" s="8" t="str">
        <f t="shared" si="15"/>
        <v>2022-07-10</v>
      </c>
      <c r="F959" s="3" t="s">
        <v>9</v>
      </c>
      <c r="G959" s="3" t="s">
        <v>5</v>
      </c>
      <c r="H959" s="3" t="s">
        <v>10</v>
      </c>
      <c r="I959" s="3" t="s">
        <v>3754</v>
      </c>
      <c r="J959" s="3" t="s">
        <v>3755</v>
      </c>
      <c r="K959" s="4">
        <v>4105.47</v>
      </c>
      <c r="L959" s="3" t="s">
        <v>11</v>
      </c>
    </row>
    <row r="960" spans="1:12" x14ac:dyDescent="0.35">
      <c r="A960" s="3">
        <v>103426891</v>
      </c>
      <c r="B960" s="3" t="s">
        <v>3756</v>
      </c>
      <c r="C960" s="3" t="s">
        <v>11395</v>
      </c>
      <c r="D960" s="7">
        <v>0.66120370370370374</v>
      </c>
      <c r="E960" s="8" t="str">
        <f t="shared" si="15"/>
        <v>2022-07-10</v>
      </c>
      <c r="F960" s="3" t="s">
        <v>9</v>
      </c>
      <c r="G960" s="3" t="s">
        <v>5</v>
      </c>
      <c r="H960" s="3" t="s">
        <v>10</v>
      </c>
      <c r="I960" s="3" t="s">
        <v>3757</v>
      </c>
      <c r="J960" s="3" t="s">
        <v>3758</v>
      </c>
      <c r="K960" s="4">
        <v>1823.05</v>
      </c>
      <c r="L960" s="3" t="s">
        <v>11</v>
      </c>
    </row>
    <row r="961" spans="1:12" x14ac:dyDescent="0.35">
      <c r="A961" s="3">
        <v>103426890</v>
      </c>
      <c r="B961" s="3" t="s">
        <v>3759</v>
      </c>
      <c r="C961" s="3" t="s">
        <v>11395</v>
      </c>
      <c r="D961" s="7">
        <v>0.66107638888888887</v>
      </c>
      <c r="E961" s="8" t="str">
        <f t="shared" si="15"/>
        <v>2022-07-10</v>
      </c>
      <c r="F961" s="3" t="s">
        <v>9</v>
      </c>
      <c r="G961" s="3" t="s">
        <v>5</v>
      </c>
      <c r="H961" s="3" t="s">
        <v>10</v>
      </c>
      <c r="I961" s="3" t="s">
        <v>3760</v>
      </c>
      <c r="J961" s="3" t="s">
        <v>3761</v>
      </c>
      <c r="K961" s="5">
        <v>1999</v>
      </c>
      <c r="L961" s="3" t="s">
        <v>11</v>
      </c>
    </row>
    <row r="962" spans="1:12" x14ac:dyDescent="0.35">
      <c r="A962" s="3">
        <v>103426880</v>
      </c>
      <c r="B962" s="3" t="s">
        <v>3762</v>
      </c>
      <c r="C962" s="3" t="s">
        <v>11395</v>
      </c>
      <c r="D962" s="7">
        <v>0.65798611111111105</v>
      </c>
      <c r="E962" s="8" t="str">
        <f t="shared" ref="E962:E1025" si="16">IF(D962 &gt; TIME(5,30,0), C962, C962 - 1)</f>
        <v>2022-07-10</v>
      </c>
      <c r="F962" s="3" t="s">
        <v>9</v>
      </c>
      <c r="G962" s="3" t="s">
        <v>5</v>
      </c>
      <c r="H962" s="3" t="s">
        <v>12</v>
      </c>
      <c r="I962" s="3" t="s">
        <v>3763</v>
      </c>
      <c r="J962" s="3" t="s">
        <v>3764</v>
      </c>
      <c r="K962" s="3">
        <v>649</v>
      </c>
      <c r="L962" s="3" t="s">
        <v>11</v>
      </c>
    </row>
    <row r="963" spans="1:12" x14ac:dyDescent="0.35">
      <c r="A963" s="3">
        <v>103426878</v>
      </c>
      <c r="B963" s="3" t="s">
        <v>3765</v>
      </c>
      <c r="C963" s="3" t="s">
        <v>11395</v>
      </c>
      <c r="D963" s="7">
        <v>0.65729166666666672</v>
      </c>
      <c r="E963" s="8" t="str">
        <f t="shared" si="16"/>
        <v>2022-07-10</v>
      </c>
      <c r="F963" s="3" t="s">
        <v>9</v>
      </c>
      <c r="G963" s="3" t="s">
        <v>5</v>
      </c>
      <c r="H963" s="3" t="s">
        <v>10</v>
      </c>
      <c r="I963" s="3" t="s">
        <v>3766</v>
      </c>
      <c r="J963" s="3" t="s">
        <v>3767</v>
      </c>
      <c r="K963" s="4">
        <v>3221.02</v>
      </c>
      <c r="L963" s="3" t="s">
        <v>11</v>
      </c>
    </row>
    <row r="964" spans="1:12" x14ac:dyDescent="0.35">
      <c r="A964" s="3">
        <v>103426773</v>
      </c>
      <c r="B964" s="3" t="s">
        <v>3768</v>
      </c>
      <c r="C964" s="3" t="s">
        <v>11395</v>
      </c>
      <c r="D964" s="7">
        <v>0.6546643518518519</v>
      </c>
      <c r="E964" s="8" t="str">
        <f t="shared" si="16"/>
        <v>2022-07-10</v>
      </c>
      <c r="F964" s="3" t="s">
        <v>9</v>
      </c>
      <c r="G964" s="3" t="s">
        <v>5</v>
      </c>
      <c r="H964" s="3" t="s">
        <v>12</v>
      </c>
      <c r="I964" s="3" t="s">
        <v>3769</v>
      </c>
      <c r="J964" s="3" t="s">
        <v>3770</v>
      </c>
      <c r="K964" s="5">
        <v>1718</v>
      </c>
      <c r="L964" s="3" t="s">
        <v>11</v>
      </c>
    </row>
    <row r="965" spans="1:12" x14ac:dyDescent="0.35">
      <c r="A965" s="3">
        <v>103426763</v>
      </c>
      <c r="B965" s="3" t="s">
        <v>3771</v>
      </c>
      <c r="C965" s="3" t="s">
        <v>11395</v>
      </c>
      <c r="D965" s="7">
        <v>0.6539814814814815</v>
      </c>
      <c r="E965" s="8" t="str">
        <f t="shared" si="16"/>
        <v>2022-07-10</v>
      </c>
      <c r="F965" s="3" t="s">
        <v>9</v>
      </c>
      <c r="G965" s="3" t="s">
        <v>5</v>
      </c>
      <c r="H965" s="3" t="s">
        <v>10</v>
      </c>
      <c r="I965" s="3" t="s">
        <v>3772</v>
      </c>
      <c r="J965" s="3" t="s">
        <v>3773</v>
      </c>
      <c r="K965" s="3">
        <v>439</v>
      </c>
      <c r="L965" s="3" t="s">
        <v>11</v>
      </c>
    </row>
    <row r="966" spans="1:12" x14ac:dyDescent="0.35">
      <c r="A966" s="3">
        <v>103426767</v>
      </c>
      <c r="B966" s="3" t="s">
        <v>3774</v>
      </c>
      <c r="C966" s="3" t="s">
        <v>11395</v>
      </c>
      <c r="D966" s="7">
        <v>0.65230324074074075</v>
      </c>
      <c r="E966" s="8" t="str">
        <f t="shared" si="16"/>
        <v>2022-07-10</v>
      </c>
      <c r="F966" s="3" t="s">
        <v>9</v>
      </c>
      <c r="G966" s="3" t="s">
        <v>5</v>
      </c>
      <c r="H966" s="3" t="s">
        <v>10</v>
      </c>
      <c r="I966" s="3" t="s">
        <v>3775</v>
      </c>
      <c r="J966" s="3" t="s">
        <v>3776</v>
      </c>
      <c r="K966" s="4">
        <v>2634.4</v>
      </c>
      <c r="L966" s="3" t="s">
        <v>11</v>
      </c>
    </row>
    <row r="967" spans="1:12" x14ac:dyDescent="0.35">
      <c r="A967" s="3">
        <v>103426750</v>
      </c>
      <c r="B967" s="3" t="s">
        <v>3777</v>
      </c>
      <c r="C967" s="3" t="s">
        <v>11395</v>
      </c>
      <c r="D967" s="7">
        <v>0.6501851851851852</v>
      </c>
      <c r="E967" s="8" t="str">
        <f t="shared" si="16"/>
        <v>2022-07-10</v>
      </c>
      <c r="F967" s="3" t="s">
        <v>9</v>
      </c>
      <c r="G967" s="3" t="s">
        <v>5</v>
      </c>
      <c r="H967" s="3" t="s">
        <v>10</v>
      </c>
      <c r="I967" s="3" t="s">
        <v>3778</v>
      </c>
      <c r="J967" s="3" t="s">
        <v>3779</v>
      </c>
      <c r="K967" s="4">
        <v>3761.14</v>
      </c>
      <c r="L967" s="3" t="s">
        <v>11</v>
      </c>
    </row>
    <row r="968" spans="1:12" x14ac:dyDescent="0.35">
      <c r="A968" s="3">
        <v>103426658</v>
      </c>
      <c r="B968" s="3" t="s">
        <v>3780</v>
      </c>
      <c r="C968" s="3" t="s">
        <v>11395</v>
      </c>
      <c r="D968" s="7">
        <v>0.64814814814814814</v>
      </c>
      <c r="E968" s="8" t="str">
        <f t="shared" si="16"/>
        <v>2022-07-10</v>
      </c>
      <c r="F968" s="3" t="s">
        <v>9</v>
      </c>
      <c r="G968" s="3" t="s">
        <v>5</v>
      </c>
      <c r="H968" s="3" t="s">
        <v>10</v>
      </c>
      <c r="I968" s="3" t="s">
        <v>3781</v>
      </c>
      <c r="J968" s="3" t="s">
        <v>3782</v>
      </c>
      <c r="K968" s="4">
        <v>1414.55</v>
      </c>
      <c r="L968" s="3" t="s">
        <v>11</v>
      </c>
    </row>
    <row r="969" spans="1:12" x14ac:dyDescent="0.35">
      <c r="A969" s="3">
        <v>103426741</v>
      </c>
      <c r="B969" s="3" t="s">
        <v>3783</v>
      </c>
      <c r="C969" s="3" t="s">
        <v>11395</v>
      </c>
      <c r="D969" s="7">
        <v>0.64731481481481479</v>
      </c>
      <c r="E969" s="8" t="str">
        <f t="shared" si="16"/>
        <v>2022-07-10</v>
      </c>
      <c r="F969" s="3" t="s">
        <v>9</v>
      </c>
      <c r="G969" s="3" t="s">
        <v>5</v>
      </c>
      <c r="H969" s="3" t="s">
        <v>10</v>
      </c>
      <c r="I969" s="3" t="s">
        <v>3784</v>
      </c>
      <c r="J969" s="3" t="s">
        <v>3785</v>
      </c>
      <c r="K969" s="4">
        <v>1273.0899999999999</v>
      </c>
      <c r="L969" s="3" t="s">
        <v>11</v>
      </c>
    </row>
    <row r="970" spans="1:12" x14ac:dyDescent="0.35">
      <c r="A970" s="3">
        <v>103426739</v>
      </c>
      <c r="B970" s="3" t="s">
        <v>3786</v>
      </c>
      <c r="C970" s="3" t="s">
        <v>11395</v>
      </c>
      <c r="D970" s="7">
        <v>0.64721064814814822</v>
      </c>
      <c r="E970" s="8" t="str">
        <f t="shared" si="16"/>
        <v>2022-07-10</v>
      </c>
      <c r="F970" s="3" t="s">
        <v>9</v>
      </c>
      <c r="G970" s="3" t="s">
        <v>5</v>
      </c>
      <c r="H970" s="3" t="s">
        <v>10</v>
      </c>
      <c r="I970" s="3" t="s">
        <v>3787</v>
      </c>
      <c r="J970" s="3" t="s">
        <v>3788</v>
      </c>
      <c r="K970" s="4">
        <v>4654.05</v>
      </c>
      <c r="L970" s="3" t="s">
        <v>11</v>
      </c>
    </row>
    <row r="971" spans="1:12" x14ac:dyDescent="0.35">
      <c r="A971" s="3">
        <v>103426737</v>
      </c>
      <c r="B971" s="3" t="s">
        <v>3789</v>
      </c>
      <c r="C971" s="3" t="s">
        <v>11395</v>
      </c>
      <c r="D971" s="7">
        <v>0.64687499999999998</v>
      </c>
      <c r="E971" s="8" t="str">
        <f t="shared" si="16"/>
        <v>2022-07-10</v>
      </c>
      <c r="F971" s="3" t="s">
        <v>9</v>
      </c>
      <c r="G971" s="3" t="s">
        <v>5</v>
      </c>
      <c r="H971" s="3" t="s">
        <v>12</v>
      </c>
      <c r="I971" s="3" t="s">
        <v>3790</v>
      </c>
      <c r="J971" s="3" t="s">
        <v>3791</v>
      </c>
      <c r="K971" s="4">
        <v>1139.05</v>
      </c>
      <c r="L971" s="3" t="s">
        <v>11</v>
      </c>
    </row>
    <row r="972" spans="1:12" x14ac:dyDescent="0.35">
      <c r="A972" s="3">
        <v>103426725</v>
      </c>
      <c r="B972" s="3" t="s">
        <v>3792</v>
      </c>
      <c r="C972" s="3" t="s">
        <v>11395</v>
      </c>
      <c r="D972" s="7">
        <v>0.6433564814814815</v>
      </c>
      <c r="E972" s="8" t="str">
        <f t="shared" si="16"/>
        <v>2022-07-10</v>
      </c>
      <c r="F972" s="3" t="s">
        <v>9</v>
      </c>
      <c r="G972" s="3" t="s">
        <v>5</v>
      </c>
      <c r="H972" s="3" t="s">
        <v>10</v>
      </c>
      <c r="I972" s="3" t="s">
        <v>3793</v>
      </c>
      <c r="J972" s="3" t="s">
        <v>3794</v>
      </c>
      <c r="K972" s="4">
        <v>3134.05</v>
      </c>
      <c r="L972" s="3" t="s">
        <v>11</v>
      </c>
    </row>
    <row r="973" spans="1:12" x14ac:dyDescent="0.35">
      <c r="A973" s="3">
        <v>103426648</v>
      </c>
      <c r="B973" s="3" t="s">
        <v>3795</v>
      </c>
      <c r="C973" s="3" t="s">
        <v>11395</v>
      </c>
      <c r="D973" s="7">
        <v>0.64328703703703705</v>
      </c>
      <c r="E973" s="8" t="str">
        <f t="shared" si="16"/>
        <v>2022-07-10</v>
      </c>
      <c r="F973" s="3" t="s">
        <v>9</v>
      </c>
      <c r="G973" s="3" t="s">
        <v>5</v>
      </c>
      <c r="H973" s="3" t="s">
        <v>10</v>
      </c>
      <c r="I973" s="3" t="s">
        <v>3796</v>
      </c>
      <c r="J973" s="3" t="s">
        <v>3797</v>
      </c>
      <c r="K973" s="3">
        <v>449</v>
      </c>
      <c r="L973" s="3" t="s">
        <v>11</v>
      </c>
    </row>
    <row r="974" spans="1:12" x14ac:dyDescent="0.35">
      <c r="A974" s="3">
        <v>103426724</v>
      </c>
      <c r="B974" s="3" t="s">
        <v>3798</v>
      </c>
      <c r="C974" s="3" t="s">
        <v>11395</v>
      </c>
      <c r="D974" s="7">
        <v>0.64248842592592592</v>
      </c>
      <c r="E974" s="8" t="str">
        <f t="shared" si="16"/>
        <v>2022-07-10</v>
      </c>
      <c r="F974" s="3" t="s">
        <v>9</v>
      </c>
      <c r="G974" s="3" t="s">
        <v>5</v>
      </c>
      <c r="H974" s="3" t="s">
        <v>10</v>
      </c>
      <c r="I974" s="3" t="s">
        <v>3799</v>
      </c>
      <c r="J974" s="3" t="s">
        <v>3800</v>
      </c>
      <c r="K974" s="4">
        <v>2136.5500000000002</v>
      </c>
      <c r="L974" s="3" t="s">
        <v>11</v>
      </c>
    </row>
    <row r="975" spans="1:12" x14ac:dyDescent="0.35">
      <c r="A975" s="3">
        <v>103426723</v>
      </c>
      <c r="B975" s="3" t="s">
        <v>3801</v>
      </c>
      <c r="C975" s="3" t="s">
        <v>11395</v>
      </c>
      <c r="D975" s="7">
        <v>0.64238425925925924</v>
      </c>
      <c r="E975" s="8" t="str">
        <f t="shared" si="16"/>
        <v>2022-07-10</v>
      </c>
      <c r="F975" s="3" t="s">
        <v>9</v>
      </c>
      <c r="G975" s="3" t="s">
        <v>5</v>
      </c>
      <c r="H975" s="3" t="s">
        <v>10</v>
      </c>
      <c r="I975" s="3" t="s">
        <v>3802</v>
      </c>
      <c r="J975" s="3" t="s">
        <v>3803</v>
      </c>
      <c r="K975" s="4">
        <v>3518.85</v>
      </c>
      <c r="L975" s="3" t="s">
        <v>11</v>
      </c>
    </row>
    <row r="976" spans="1:12" x14ac:dyDescent="0.35">
      <c r="A976" s="3">
        <v>103426722</v>
      </c>
      <c r="B976" s="3" t="s">
        <v>3804</v>
      </c>
      <c r="C976" s="3" t="s">
        <v>11395</v>
      </c>
      <c r="D976" s="7">
        <v>0.64230324074074074</v>
      </c>
      <c r="E976" s="8" t="str">
        <f t="shared" si="16"/>
        <v>2022-07-10</v>
      </c>
      <c r="F976" s="3" t="s">
        <v>9</v>
      </c>
      <c r="G976" s="3" t="s">
        <v>5</v>
      </c>
      <c r="H976" s="3" t="s">
        <v>10</v>
      </c>
      <c r="I976" s="3" t="s">
        <v>50</v>
      </c>
      <c r="J976" s="3" t="s">
        <v>51</v>
      </c>
      <c r="K976" s="5">
        <v>4236</v>
      </c>
      <c r="L976" s="3" t="s">
        <v>11</v>
      </c>
    </row>
    <row r="977" spans="1:12" x14ac:dyDescent="0.35">
      <c r="A977" s="3">
        <v>103426638</v>
      </c>
      <c r="B977" s="3" t="s">
        <v>3805</v>
      </c>
      <c r="C977" s="3" t="s">
        <v>11395</v>
      </c>
      <c r="D977" s="7">
        <v>0.6404629629629629</v>
      </c>
      <c r="E977" s="8" t="str">
        <f t="shared" si="16"/>
        <v>2022-07-10</v>
      </c>
      <c r="F977" s="3" t="s">
        <v>9</v>
      </c>
      <c r="G977" s="3" t="s">
        <v>5</v>
      </c>
      <c r="H977" s="3" t="s">
        <v>10</v>
      </c>
      <c r="I977" s="3" t="s">
        <v>3806</v>
      </c>
      <c r="J977" s="3" t="s">
        <v>3807</v>
      </c>
      <c r="K977" s="4">
        <v>2083.87</v>
      </c>
      <c r="L977" s="3" t="s">
        <v>11</v>
      </c>
    </row>
    <row r="978" spans="1:12" x14ac:dyDescent="0.35">
      <c r="A978" s="3">
        <v>103426633</v>
      </c>
      <c r="B978" s="3" t="s">
        <v>3808</v>
      </c>
      <c r="C978" s="3" t="s">
        <v>11395</v>
      </c>
      <c r="D978" s="7">
        <v>0.63974537037037038</v>
      </c>
      <c r="E978" s="8" t="str">
        <f t="shared" si="16"/>
        <v>2022-07-10</v>
      </c>
      <c r="F978" s="3" t="s">
        <v>9</v>
      </c>
      <c r="G978" s="3" t="s">
        <v>5</v>
      </c>
      <c r="H978" s="3" t="s">
        <v>10</v>
      </c>
      <c r="I978" s="3" t="s">
        <v>3809</v>
      </c>
      <c r="J978" s="3" t="s">
        <v>3810</v>
      </c>
      <c r="K978" s="4">
        <v>5556.55</v>
      </c>
      <c r="L978" s="3" t="s">
        <v>11</v>
      </c>
    </row>
    <row r="979" spans="1:12" x14ac:dyDescent="0.35">
      <c r="A979" s="3">
        <v>103426631</v>
      </c>
      <c r="B979" s="3" t="s">
        <v>3811</v>
      </c>
      <c r="C979" s="3" t="s">
        <v>11395</v>
      </c>
      <c r="D979" s="7">
        <v>0.63960648148148147</v>
      </c>
      <c r="E979" s="8" t="str">
        <f t="shared" si="16"/>
        <v>2022-07-10</v>
      </c>
      <c r="F979" s="3" t="s">
        <v>9</v>
      </c>
      <c r="G979" s="3" t="s">
        <v>5</v>
      </c>
      <c r="H979" s="3" t="s">
        <v>10</v>
      </c>
      <c r="I979" s="3" t="s">
        <v>3812</v>
      </c>
      <c r="J979" s="3" t="s">
        <v>3813</v>
      </c>
      <c r="K979" s="4">
        <v>6174.05</v>
      </c>
      <c r="L979" s="3" t="s">
        <v>11</v>
      </c>
    </row>
    <row r="980" spans="1:12" x14ac:dyDescent="0.35">
      <c r="A980" s="3">
        <v>103426629</v>
      </c>
      <c r="B980" s="3" t="s">
        <v>3814</v>
      </c>
      <c r="C980" s="3" t="s">
        <v>11395</v>
      </c>
      <c r="D980" s="7">
        <v>0.63939814814814822</v>
      </c>
      <c r="E980" s="8" t="str">
        <f t="shared" si="16"/>
        <v>2022-07-10</v>
      </c>
      <c r="F980" s="3" t="s">
        <v>9</v>
      </c>
      <c r="G980" s="3" t="s">
        <v>5</v>
      </c>
      <c r="H980" s="3" t="s">
        <v>10</v>
      </c>
      <c r="I980" s="3" t="s">
        <v>3815</v>
      </c>
      <c r="J980" s="3" t="s">
        <v>3816</v>
      </c>
      <c r="K980" s="3">
        <v>324</v>
      </c>
      <c r="L980" s="3" t="s">
        <v>11</v>
      </c>
    </row>
    <row r="981" spans="1:12" x14ac:dyDescent="0.35">
      <c r="A981" s="3">
        <v>103426625</v>
      </c>
      <c r="B981" s="3" t="s">
        <v>3817</v>
      </c>
      <c r="C981" s="3" t="s">
        <v>11395</v>
      </c>
      <c r="D981" s="7">
        <v>0.63783564814814808</v>
      </c>
      <c r="E981" s="8" t="str">
        <f t="shared" si="16"/>
        <v>2022-07-10</v>
      </c>
      <c r="F981" s="3" t="s">
        <v>9</v>
      </c>
      <c r="G981" s="3" t="s">
        <v>5</v>
      </c>
      <c r="H981" s="3" t="s">
        <v>10</v>
      </c>
      <c r="I981" s="3" t="s">
        <v>3818</v>
      </c>
      <c r="J981" s="3" t="s">
        <v>3819</v>
      </c>
      <c r="K981" s="5">
        <v>1799</v>
      </c>
      <c r="L981" s="3" t="s">
        <v>11</v>
      </c>
    </row>
    <row r="982" spans="1:12" x14ac:dyDescent="0.35">
      <c r="A982" s="3">
        <v>103426624</v>
      </c>
      <c r="B982" s="3" t="s">
        <v>3820</v>
      </c>
      <c r="C982" s="3" t="s">
        <v>11395</v>
      </c>
      <c r="D982" s="7">
        <v>0.63760416666666664</v>
      </c>
      <c r="E982" s="8" t="str">
        <f t="shared" si="16"/>
        <v>2022-07-10</v>
      </c>
      <c r="F982" s="3" t="s">
        <v>9</v>
      </c>
      <c r="G982" s="3" t="s">
        <v>5</v>
      </c>
      <c r="H982" s="3" t="s">
        <v>12</v>
      </c>
      <c r="I982" s="3" t="s">
        <v>3821</v>
      </c>
      <c r="J982" s="3" t="s">
        <v>3822</v>
      </c>
      <c r="K982" s="5">
        <v>3249</v>
      </c>
      <c r="L982" s="3" t="s">
        <v>11</v>
      </c>
    </row>
    <row r="983" spans="1:12" x14ac:dyDescent="0.35">
      <c r="A983" s="3">
        <v>103426709</v>
      </c>
      <c r="B983" s="3" t="s">
        <v>3823</v>
      </c>
      <c r="C983" s="3" t="s">
        <v>11395</v>
      </c>
      <c r="D983" s="7">
        <v>0.63681712962962966</v>
      </c>
      <c r="E983" s="8" t="str">
        <f t="shared" si="16"/>
        <v>2022-07-10</v>
      </c>
      <c r="F983" s="3" t="s">
        <v>9</v>
      </c>
      <c r="G983" s="3" t="s">
        <v>5</v>
      </c>
      <c r="H983" s="3" t="s">
        <v>10</v>
      </c>
      <c r="I983" s="3" t="s">
        <v>3824</v>
      </c>
      <c r="J983" s="3" t="s">
        <v>3825</v>
      </c>
      <c r="K983" s="4">
        <v>2002.6</v>
      </c>
      <c r="L983" s="3" t="s">
        <v>11</v>
      </c>
    </row>
    <row r="984" spans="1:12" x14ac:dyDescent="0.35">
      <c r="A984" s="3">
        <v>103426619</v>
      </c>
      <c r="B984" s="3" t="s">
        <v>3826</v>
      </c>
      <c r="C984" s="3" t="s">
        <v>11395</v>
      </c>
      <c r="D984" s="7">
        <v>0.63626157407407413</v>
      </c>
      <c r="E984" s="8" t="str">
        <f t="shared" si="16"/>
        <v>2022-07-10</v>
      </c>
      <c r="F984" s="3" t="s">
        <v>9</v>
      </c>
      <c r="G984" s="3" t="s">
        <v>5</v>
      </c>
      <c r="H984" s="3" t="s">
        <v>10</v>
      </c>
      <c r="I984" s="3" t="s">
        <v>3827</v>
      </c>
      <c r="J984" s="3" t="s">
        <v>3828</v>
      </c>
      <c r="K984" s="3">
        <v>796.1</v>
      </c>
      <c r="L984" s="3" t="s">
        <v>11</v>
      </c>
    </row>
    <row r="985" spans="1:12" x14ac:dyDescent="0.35">
      <c r="A985" s="3">
        <v>103426699</v>
      </c>
      <c r="B985" s="3" t="s">
        <v>3829</v>
      </c>
      <c r="C985" s="3" t="s">
        <v>11395</v>
      </c>
      <c r="D985" s="7">
        <v>0.63471064814814815</v>
      </c>
      <c r="E985" s="8" t="str">
        <f t="shared" si="16"/>
        <v>2022-07-10</v>
      </c>
      <c r="F985" s="3" t="s">
        <v>9</v>
      </c>
      <c r="G985" s="3" t="s">
        <v>5</v>
      </c>
      <c r="H985" s="3" t="s">
        <v>10</v>
      </c>
      <c r="I985" s="3" t="s">
        <v>3830</v>
      </c>
      <c r="J985" s="3" t="s">
        <v>3831</v>
      </c>
      <c r="K985" s="4">
        <v>1994.05</v>
      </c>
      <c r="L985" s="3" t="s">
        <v>11</v>
      </c>
    </row>
    <row r="986" spans="1:12" x14ac:dyDescent="0.35">
      <c r="A986" s="3">
        <v>103426698</v>
      </c>
      <c r="B986" s="3" t="s">
        <v>3832</v>
      </c>
      <c r="C986" s="3" t="s">
        <v>11395</v>
      </c>
      <c r="D986" s="7">
        <v>0.63465277777777784</v>
      </c>
      <c r="E986" s="8" t="str">
        <f t="shared" si="16"/>
        <v>2022-07-10</v>
      </c>
      <c r="F986" s="3" t="s">
        <v>9</v>
      </c>
      <c r="G986" s="3" t="s">
        <v>5</v>
      </c>
      <c r="H986" s="3" t="s">
        <v>10</v>
      </c>
      <c r="I986" s="3" t="s">
        <v>66</v>
      </c>
      <c r="J986" s="3" t="s">
        <v>3833</v>
      </c>
      <c r="K986" s="5">
        <v>1499</v>
      </c>
      <c r="L986" s="3" t="s">
        <v>11</v>
      </c>
    </row>
    <row r="987" spans="1:12" x14ac:dyDescent="0.35">
      <c r="A987" s="3">
        <v>103426697</v>
      </c>
      <c r="B987" s="3" t="s">
        <v>3834</v>
      </c>
      <c r="C987" s="3" t="s">
        <v>11395</v>
      </c>
      <c r="D987" s="7">
        <v>0.63464120370370369</v>
      </c>
      <c r="E987" s="8" t="str">
        <f t="shared" si="16"/>
        <v>2022-07-10</v>
      </c>
      <c r="F987" s="3" t="s">
        <v>9</v>
      </c>
      <c r="G987" s="3" t="s">
        <v>5</v>
      </c>
      <c r="H987" s="3" t="s">
        <v>12</v>
      </c>
      <c r="I987" s="3" t="s">
        <v>3835</v>
      </c>
      <c r="J987" s="3" t="s">
        <v>3836</v>
      </c>
      <c r="K987" s="4">
        <v>1235.52</v>
      </c>
      <c r="L987" s="3" t="s">
        <v>11</v>
      </c>
    </row>
    <row r="988" spans="1:12" x14ac:dyDescent="0.35">
      <c r="A988" s="3">
        <v>103426613</v>
      </c>
      <c r="B988" s="3" t="s">
        <v>3837</v>
      </c>
      <c r="C988" s="3" t="s">
        <v>11395</v>
      </c>
      <c r="D988" s="7">
        <v>0.63451388888888893</v>
      </c>
      <c r="E988" s="8" t="str">
        <f t="shared" si="16"/>
        <v>2022-07-10</v>
      </c>
      <c r="F988" s="3" t="s">
        <v>9</v>
      </c>
      <c r="G988" s="3" t="s">
        <v>5</v>
      </c>
      <c r="H988" s="3" t="s">
        <v>10</v>
      </c>
      <c r="I988" s="3" t="s">
        <v>3838</v>
      </c>
      <c r="J988" s="3" t="s">
        <v>3839</v>
      </c>
      <c r="K988" s="4">
        <v>5556.55</v>
      </c>
      <c r="L988" s="3" t="s">
        <v>11</v>
      </c>
    </row>
    <row r="989" spans="1:12" x14ac:dyDescent="0.35">
      <c r="A989" s="3">
        <v>103426612</v>
      </c>
      <c r="B989" s="3" t="s">
        <v>3840</v>
      </c>
      <c r="C989" s="3" t="s">
        <v>11395</v>
      </c>
      <c r="D989" s="7">
        <v>0.63401620370370371</v>
      </c>
      <c r="E989" s="8" t="str">
        <f t="shared" si="16"/>
        <v>2022-07-10</v>
      </c>
      <c r="F989" s="3" t="s">
        <v>9</v>
      </c>
      <c r="G989" s="3" t="s">
        <v>5</v>
      </c>
      <c r="H989" s="3" t="s">
        <v>10</v>
      </c>
      <c r="I989" s="3" t="s">
        <v>3841</v>
      </c>
      <c r="J989" s="3" t="s">
        <v>3842</v>
      </c>
      <c r="K989" s="4">
        <v>7884.24</v>
      </c>
      <c r="L989" s="3" t="s">
        <v>13</v>
      </c>
    </row>
    <row r="990" spans="1:12" x14ac:dyDescent="0.35">
      <c r="A990" s="3">
        <v>103426685</v>
      </c>
      <c r="B990" s="3" t="s">
        <v>3843</v>
      </c>
      <c r="C990" s="3" t="s">
        <v>11395</v>
      </c>
      <c r="D990" s="7">
        <v>0.63314814814814813</v>
      </c>
      <c r="E990" s="8" t="str">
        <f t="shared" si="16"/>
        <v>2022-07-10</v>
      </c>
      <c r="F990" s="3" t="s">
        <v>9</v>
      </c>
      <c r="G990" s="3" t="s">
        <v>5</v>
      </c>
      <c r="H990" s="3" t="s">
        <v>10</v>
      </c>
      <c r="I990" s="3" t="s">
        <v>3844</v>
      </c>
      <c r="J990" s="3" t="s">
        <v>3845</v>
      </c>
      <c r="K990" s="4">
        <v>3134.05</v>
      </c>
      <c r="L990" s="3" t="s">
        <v>11</v>
      </c>
    </row>
    <row r="991" spans="1:12" x14ac:dyDescent="0.35">
      <c r="A991" s="3">
        <v>103426684</v>
      </c>
      <c r="B991" s="3" t="s">
        <v>3846</v>
      </c>
      <c r="C991" s="3" t="s">
        <v>11395</v>
      </c>
      <c r="D991" s="7">
        <v>0.63310185185185186</v>
      </c>
      <c r="E991" s="8" t="str">
        <f t="shared" si="16"/>
        <v>2022-07-10</v>
      </c>
      <c r="F991" s="3" t="s">
        <v>9</v>
      </c>
      <c r="G991" s="3" t="s">
        <v>5</v>
      </c>
      <c r="H991" s="3" t="s">
        <v>10</v>
      </c>
      <c r="I991" s="3" t="s">
        <v>3847</v>
      </c>
      <c r="J991" s="3" t="s">
        <v>3848</v>
      </c>
      <c r="K991" s="3">
        <v>869</v>
      </c>
      <c r="L991" s="3" t="s">
        <v>11</v>
      </c>
    </row>
    <row r="992" spans="1:12" x14ac:dyDescent="0.35">
      <c r="A992" s="3">
        <v>103426677</v>
      </c>
      <c r="B992" s="3" t="s">
        <v>3849</v>
      </c>
      <c r="C992" s="3" t="s">
        <v>11395</v>
      </c>
      <c r="D992" s="7">
        <v>0.63218750000000001</v>
      </c>
      <c r="E992" s="8" t="str">
        <f t="shared" si="16"/>
        <v>2022-07-10</v>
      </c>
      <c r="F992" s="3" t="s">
        <v>9</v>
      </c>
      <c r="G992" s="3" t="s">
        <v>5</v>
      </c>
      <c r="H992" s="3" t="s">
        <v>10</v>
      </c>
      <c r="I992" s="3" t="s">
        <v>3850</v>
      </c>
      <c r="J992" s="3" t="s">
        <v>3851</v>
      </c>
      <c r="K992" s="4">
        <v>1984.6</v>
      </c>
      <c r="L992" s="3" t="s">
        <v>11</v>
      </c>
    </row>
    <row r="993" spans="1:12" x14ac:dyDescent="0.35">
      <c r="A993" s="3">
        <v>103426675</v>
      </c>
      <c r="B993" s="3" t="s">
        <v>3852</v>
      </c>
      <c r="C993" s="3" t="s">
        <v>11395</v>
      </c>
      <c r="D993" s="7">
        <v>0.63201388888888888</v>
      </c>
      <c r="E993" s="8" t="str">
        <f t="shared" si="16"/>
        <v>2022-07-10</v>
      </c>
      <c r="F993" s="3" t="s">
        <v>9</v>
      </c>
      <c r="G993" s="3" t="s">
        <v>5</v>
      </c>
      <c r="H993" s="3" t="s">
        <v>10</v>
      </c>
      <c r="I993" s="3" t="s">
        <v>3853</v>
      </c>
      <c r="J993" s="3" t="s">
        <v>3854</v>
      </c>
      <c r="K993" s="4">
        <v>1793.6</v>
      </c>
      <c r="L993" s="3" t="s">
        <v>11</v>
      </c>
    </row>
    <row r="994" spans="1:12" x14ac:dyDescent="0.35">
      <c r="A994" s="3">
        <v>103426600</v>
      </c>
      <c r="B994" s="3" t="s">
        <v>3855</v>
      </c>
      <c r="C994" s="3" t="s">
        <v>11395</v>
      </c>
      <c r="D994" s="7">
        <v>0.63136574074074081</v>
      </c>
      <c r="E994" s="8" t="str">
        <f t="shared" si="16"/>
        <v>2022-07-10</v>
      </c>
      <c r="F994" s="3" t="s">
        <v>9</v>
      </c>
      <c r="G994" s="3" t="s">
        <v>5</v>
      </c>
      <c r="H994" s="3" t="s">
        <v>10</v>
      </c>
      <c r="I994" s="3" t="s">
        <v>3856</v>
      </c>
      <c r="J994" s="3" t="s">
        <v>3857</v>
      </c>
      <c r="K994" s="4">
        <v>3040.52</v>
      </c>
      <c r="L994" s="3" t="s">
        <v>11</v>
      </c>
    </row>
    <row r="995" spans="1:12" x14ac:dyDescent="0.35">
      <c r="A995" s="3">
        <v>103426667</v>
      </c>
      <c r="B995" s="3" t="s">
        <v>3858</v>
      </c>
      <c r="C995" s="3" t="s">
        <v>11395</v>
      </c>
      <c r="D995" s="7">
        <v>0.63065972222222222</v>
      </c>
      <c r="E995" s="8" t="str">
        <f t="shared" si="16"/>
        <v>2022-07-10</v>
      </c>
      <c r="F995" s="3" t="s">
        <v>9</v>
      </c>
      <c r="G995" s="3" t="s">
        <v>5</v>
      </c>
      <c r="H995" s="3" t="s">
        <v>10</v>
      </c>
      <c r="I995" s="3" t="s">
        <v>3859</v>
      </c>
      <c r="J995" s="3" t="s">
        <v>3860</v>
      </c>
      <c r="K995" s="4">
        <v>4105.47</v>
      </c>
      <c r="L995" s="3" t="s">
        <v>11</v>
      </c>
    </row>
    <row r="996" spans="1:12" x14ac:dyDescent="0.35">
      <c r="A996" s="3">
        <v>103426560</v>
      </c>
      <c r="B996" s="3" t="s">
        <v>3861</v>
      </c>
      <c r="C996" s="3" t="s">
        <v>11395</v>
      </c>
      <c r="D996" s="7">
        <v>0.62944444444444447</v>
      </c>
      <c r="E996" s="8" t="str">
        <f t="shared" si="16"/>
        <v>2022-07-10</v>
      </c>
      <c r="F996" s="3" t="s">
        <v>9</v>
      </c>
      <c r="G996" s="3" t="s">
        <v>5</v>
      </c>
      <c r="H996" s="3" t="s">
        <v>10</v>
      </c>
      <c r="I996" s="3" t="s">
        <v>3862</v>
      </c>
      <c r="J996" s="3" t="s">
        <v>3863</v>
      </c>
      <c r="K996" s="3">
        <v>989</v>
      </c>
      <c r="L996" s="3" t="s">
        <v>11</v>
      </c>
    </row>
    <row r="997" spans="1:12" x14ac:dyDescent="0.35">
      <c r="A997" s="3">
        <v>103426594</v>
      </c>
      <c r="B997" s="3" t="s">
        <v>3864</v>
      </c>
      <c r="C997" s="3" t="s">
        <v>11395</v>
      </c>
      <c r="D997" s="7">
        <v>0.62918981481481484</v>
      </c>
      <c r="E997" s="8" t="str">
        <f t="shared" si="16"/>
        <v>2022-07-10</v>
      </c>
      <c r="F997" s="3" t="s">
        <v>9</v>
      </c>
      <c r="G997" s="3" t="s">
        <v>5</v>
      </c>
      <c r="H997" s="3" t="s">
        <v>10</v>
      </c>
      <c r="I997" s="3" t="s">
        <v>2040</v>
      </c>
      <c r="J997" s="3" t="s">
        <v>2041</v>
      </c>
      <c r="K997" s="3">
        <v>899.25</v>
      </c>
      <c r="L997" s="3" t="s">
        <v>11</v>
      </c>
    </row>
    <row r="998" spans="1:12" x14ac:dyDescent="0.35">
      <c r="A998" s="3">
        <v>103426590</v>
      </c>
      <c r="B998" s="3" t="s">
        <v>3865</v>
      </c>
      <c r="C998" s="3" t="s">
        <v>11395</v>
      </c>
      <c r="D998" s="7">
        <v>0.6287962962962963</v>
      </c>
      <c r="E998" s="8" t="str">
        <f t="shared" si="16"/>
        <v>2022-07-10</v>
      </c>
      <c r="F998" s="3" t="s">
        <v>9</v>
      </c>
      <c r="G998" s="3" t="s">
        <v>5</v>
      </c>
      <c r="H998" s="3" t="s">
        <v>10</v>
      </c>
      <c r="I998" s="3" t="s">
        <v>3866</v>
      </c>
      <c r="J998" s="3" t="s">
        <v>3867</v>
      </c>
      <c r="K998" s="4">
        <v>1352.85</v>
      </c>
      <c r="L998" s="3" t="s">
        <v>11</v>
      </c>
    </row>
    <row r="999" spans="1:12" x14ac:dyDescent="0.35">
      <c r="A999" s="3">
        <v>103426589</v>
      </c>
      <c r="B999" s="3" t="s">
        <v>3868</v>
      </c>
      <c r="C999" s="3" t="s">
        <v>11395</v>
      </c>
      <c r="D999" s="7">
        <v>0.62877314814814811</v>
      </c>
      <c r="E999" s="8" t="str">
        <f t="shared" si="16"/>
        <v>2022-07-10</v>
      </c>
      <c r="F999" s="3" t="s">
        <v>9</v>
      </c>
      <c r="G999" s="3" t="s">
        <v>5</v>
      </c>
      <c r="H999" s="3" t="s">
        <v>10</v>
      </c>
      <c r="I999" s="3" t="s">
        <v>3869</v>
      </c>
      <c r="J999" s="3" t="s">
        <v>3870</v>
      </c>
      <c r="K999" s="3">
        <v>809</v>
      </c>
      <c r="L999" s="3" t="s">
        <v>11</v>
      </c>
    </row>
    <row r="1000" spans="1:12" x14ac:dyDescent="0.35">
      <c r="A1000" s="3">
        <v>103426554</v>
      </c>
      <c r="B1000" s="3" t="s">
        <v>3871</v>
      </c>
      <c r="C1000" s="3" t="s">
        <v>11395</v>
      </c>
      <c r="D1000" s="7">
        <v>0.62706018518518525</v>
      </c>
      <c r="E1000" s="8" t="str">
        <f t="shared" si="16"/>
        <v>2022-07-10</v>
      </c>
      <c r="F1000" s="3" t="s">
        <v>9</v>
      </c>
      <c r="G1000" s="3" t="s">
        <v>5</v>
      </c>
      <c r="H1000" s="3" t="s">
        <v>10</v>
      </c>
      <c r="I1000" s="3" t="s">
        <v>3862</v>
      </c>
      <c r="J1000" s="3" t="s">
        <v>3863</v>
      </c>
      <c r="K1000" s="5">
        <v>4165</v>
      </c>
      <c r="L1000" s="3" t="s">
        <v>11</v>
      </c>
    </row>
    <row r="1001" spans="1:12" x14ac:dyDescent="0.35">
      <c r="A1001" s="3">
        <v>103426577</v>
      </c>
      <c r="B1001" s="3" t="s">
        <v>3872</v>
      </c>
      <c r="C1001" s="3" t="s">
        <v>11395</v>
      </c>
      <c r="D1001" s="7">
        <v>0.62494212962962969</v>
      </c>
      <c r="E1001" s="8" t="str">
        <f t="shared" si="16"/>
        <v>2022-07-10</v>
      </c>
      <c r="F1001" s="3" t="s">
        <v>9</v>
      </c>
      <c r="G1001" s="3" t="s">
        <v>5</v>
      </c>
      <c r="H1001" s="3" t="s">
        <v>10</v>
      </c>
      <c r="I1001" s="3" t="s">
        <v>3873</v>
      </c>
      <c r="J1001" s="3" t="s">
        <v>3874</v>
      </c>
      <c r="K1001" s="4">
        <v>4939.05</v>
      </c>
      <c r="L1001" s="3" t="s">
        <v>11</v>
      </c>
    </row>
    <row r="1002" spans="1:12" x14ac:dyDescent="0.35">
      <c r="A1002" s="3">
        <v>103426545</v>
      </c>
      <c r="B1002" s="3" t="s">
        <v>3875</v>
      </c>
      <c r="C1002" s="3" t="s">
        <v>11395</v>
      </c>
      <c r="D1002" s="7">
        <v>0.62476851851851845</v>
      </c>
      <c r="E1002" s="8" t="str">
        <f t="shared" si="16"/>
        <v>2022-07-10</v>
      </c>
      <c r="F1002" s="3" t="s">
        <v>9</v>
      </c>
      <c r="G1002" s="3" t="s">
        <v>5</v>
      </c>
      <c r="H1002" s="3" t="s">
        <v>10</v>
      </c>
      <c r="I1002" s="3" t="s">
        <v>3876</v>
      </c>
      <c r="J1002" s="3" t="s">
        <v>3877</v>
      </c>
      <c r="K1002" s="5">
        <v>3149</v>
      </c>
      <c r="L1002" s="3" t="s">
        <v>11</v>
      </c>
    </row>
    <row r="1003" spans="1:12" x14ac:dyDescent="0.35">
      <c r="A1003" s="3">
        <v>103426544</v>
      </c>
      <c r="B1003" s="3" t="s">
        <v>3875</v>
      </c>
      <c r="C1003" s="3" t="s">
        <v>11395</v>
      </c>
      <c r="D1003" s="7">
        <v>0.62476851851851845</v>
      </c>
      <c r="E1003" s="8" t="str">
        <f t="shared" si="16"/>
        <v>2022-07-10</v>
      </c>
      <c r="F1003" s="3" t="s">
        <v>9</v>
      </c>
      <c r="G1003" s="3" t="s">
        <v>5</v>
      </c>
      <c r="H1003" s="3" t="s">
        <v>10</v>
      </c>
      <c r="I1003" s="3" t="s">
        <v>3878</v>
      </c>
      <c r="J1003" s="3" t="s">
        <v>3879</v>
      </c>
      <c r="K1003" s="4">
        <v>2016.94</v>
      </c>
      <c r="L1003" s="3" t="s">
        <v>11</v>
      </c>
    </row>
    <row r="1004" spans="1:12" x14ac:dyDescent="0.35">
      <c r="A1004" s="3">
        <v>103426543</v>
      </c>
      <c r="B1004" s="3" t="s">
        <v>3880</v>
      </c>
      <c r="C1004" s="3" t="s">
        <v>11395</v>
      </c>
      <c r="D1004" s="7">
        <v>0.62467592592592591</v>
      </c>
      <c r="E1004" s="8" t="str">
        <f t="shared" si="16"/>
        <v>2022-07-10</v>
      </c>
      <c r="F1004" s="3" t="s">
        <v>9</v>
      </c>
      <c r="G1004" s="3" t="s">
        <v>5</v>
      </c>
      <c r="H1004" s="3" t="s">
        <v>10</v>
      </c>
      <c r="I1004" s="3" t="s">
        <v>3881</v>
      </c>
      <c r="J1004" s="3" t="s">
        <v>3882</v>
      </c>
      <c r="K1004" s="3">
        <v>709</v>
      </c>
      <c r="L1004" s="3" t="s">
        <v>11</v>
      </c>
    </row>
    <row r="1005" spans="1:12" x14ac:dyDescent="0.35">
      <c r="A1005" s="3">
        <v>103426574</v>
      </c>
      <c r="B1005" s="3" t="s">
        <v>3883</v>
      </c>
      <c r="C1005" s="3" t="s">
        <v>11395</v>
      </c>
      <c r="D1005" s="7">
        <v>0.62415509259259261</v>
      </c>
      <c r="E1005" s="8" t="str">
        <f t="shared" si="16"/>
        <v>2022-07-10</v>
      </c>
      <c r="F1005" s="3" t="s">
        <v>9</v>
      </c>
      <c r="G1005" s="3" t="s">
        <v>5</v>
      </c>
      <c r="H1005" s="3" t="s">
        <v>10</v>
      </c>
      <c r="I1005" s="3" t="s">
        <v>3856</v>
      </c>
      <c r="J1005" s="3" t="s">
        <v>3857</v>
      </c>
      <c r="K1005" s="4">
        <v>3157.85</v>
      </c>
      <c r="L1005" s="3" t="s">
        <v>11</v>
      </c>
    </row>
    <row r="1006" spans="1:12" x14ac:dyDescent="0.35">
      <c r="A1006" s="3">
        <v>103426540</v>
      </c>
      <c r="B1006" s="3" t="s">
        <v>3884</v>
      </c>
      <c r="C1006" s="3" t="s">
        <v>11395</v>
      </c>
      <c r="D1006" s="7">
        <v>0.62413194444444442</v>
      </c>
      <c r="E1006" s="8" t="str">
        <f t="shared" si="16"/>
        <v>2022-07-10</v>
      </c>
      <c r="F1006" s="3" t="s">
        <v>9</v>
      </c>
      <c r="G1006" s="3" t="s">
        <v>5</v>
      </c>
      <c r="H1006" s="3" t="s">
        <v>10</v>
      </c>
      <c r="I1006" s="3" t="s">
        <v>3885</v>
      </c>
      <c r="J1006" s="3" t="s">
        <v>3886</v>
      </c>
      <c r="K1006" s="4">
        <v>1300.55</v>
      </c>
      <c r="L1006" s="3" t="s">
        <v>11</v>
      </c>
    </row>
    <row r="1007" spans="1:12" x14ac:dyDescent="0.35">
      <c r="A1007" s="3">
        <v>103426536</v>
      </c>
      <c r="B1007" s="3" t="s">
        <v>3887</v>
      </c>
      <c r="C1007" s="3" t="s">
        <v>11395</v>
      </c>
      <c r="D1007" s="7">
        <v>0.62348379629629636</v>
      </c>
      <c r="E1007" s="8" t="str">
        <f t="shared" si="16"/>
        <v>2022-07-10</v>
      </c>
      <c r="F1007" s="3" t="s">
        <v>9</v>
      </c>
      <c r="G1007" s="3" t="s">
        <v>5</v>
      </c>
      <c r="H1007" s="3" t="s">
        <v>10</v>
      </c>
      <c r="I1007" s="3" t="s">
        <v>3888</v>
      </c>
      <c r="J1007" s="3" t="s">
        <v>3889</v>
      </c>
      <c r="K1007" s="4">
        <v>1485.99</v>
      </c>
      <c r="L1007" s="3" t="s">
        <v>11</v>
      </c>
    </row>
    <row r="1008" spans="1:12" x14ac:dyDescent="0.35">
      <c r="A1008" s="3">
        <v>103426535</v>
      </c>
      <c r="B1008" s="3" t="s">
        <v>3890</v>
      </c>
      <c r="C1008" s="3" t="s">
        <v>11395</v>
      </c>
      <c r="D1008" s="7">
        <v>0.62334490740740744</v>
      </c>
      <c r="E1008" s="8" t="str">
        <f t="shared" si="16"/>
        <v>2022-07-10</v>
      </c>
      <c r="F1008" s="3" t="s">
        <v>9</v>
      </c>
      <c r="G1008" s="3" t="s">
        <v>5</v>
      </c>
      <c r="H1008" s="3" t="s">
        <v>10</v>
      </c>
      <c r="I1008" s="3" t="s">
        <v>3891</v>
      </c>
      <c r="J1008" s="3" t="s">
        <v>3892</v>
      </c>
      <c r="K1008" s="5">
        <v>1369</v>
      </c>
      <c r="L1008" s="3" t="s">
        <v>11</v>
      </c>
    </row>
    <row r="1009" spans="1:12" x14ac:dyDescent="0.35">
      <c r="A1009" s="3">
        <v>103426534</v>
      </c>
      <c r="B1009" s="3" t="s">
        <v>3893</v>
      </c>
      <c r="C1009" s="3" t="s">
        <v>11395</v>
      </c>
      <c r="D1009" s="7">
        <v>0.62312500000000004</v>
      </c>
      <c r="E1009" s="8" t="str">
        <f t="shared" si="16"/>
        <v>2022-07-10</v>
      </c>
      <c r="F1009" s="3" t="s">
        <v>9</v>
      </c>
      <c r="G1009" s="3" t="s">
        <v>5</v>
      </c>
      <c r="H1009" s="3" t="s">
        <v>12</v>
      </c>
      <c r="I1009" s="3" t="s">
        <v>3894</v>
      </c>
      <c r="J1009" s="3" t="s">
        <v>3895</v>
      </c>
      <c r="K1009" s="5">
        <v>3849</v>
      </c>
      <c r="L1009" s="3" t="s">
        <v>11</v>
      </c>
    </row>
    <row r="1010" spans="1:12" x14ac:dyDescent="0.35">
      <c r="A1010" s="3">
        <v>103426571</v>
      </c>
      <c r="B1010" s="3" t="s">
        <v>3896</v>
      </c>
      <c r="C1010" s="3" t="s">
        <v>11395</v>
      </c>
      <c r="D1010" s="7">
        <v>0.62304398148148155</v>
      </c>
      <c r="E1010" s="8" t="str">
        <f t="shared" si="16"/>
        <v>2022-07-10</v>
      </c>
      <c r="F1010" s="3" t="s">
        <v>9</v>
      </c>
      <c r="G1010" s="3" t="s">
        <v>5</v>
      </c>
      <c r="H1010" s="3" t="s">
        <v>10</v>
      </c>
      <c r="I1010" s="3" t="s">
        <v>3897</v>
      </c>
      <c r="J1010" s="3" t="s">
        <v>3898</v>
      </c>
      <c r="K1010" s="4">
        <v>3303.15</v>
      </c>
      <c r="L1010" s="3" t="s">
        <v>11</v>
      </c>
    </row>
    <row r="1011" spans="1:12" x14ac:dyDescent="0.35">
      <c r="A1011" s="3">
        <v>103426531</v>
      </c>
      <c r="B1011" s="3" t="s">
        <v>3899</v>
      </c>
      <c r="C1011" s="3" t="s">
        <v>11395</v>
      </c>
      <c r="D1011" s="7">
        <v>0.62231481481481488</v>
      </c>
      <c r="E1011" s="8" t="str">
        <f t="shared" si="16"/>
        <v>2022-07-10</v>
      </c>
      <c r="F1011" s="3" t="s">
        <v>9</v>
      </c>
      <c r="G1011" s="3" t="s">
        <v>5</v>
      </c>
      <c r="H1011" s="3" t="s">
        <v>10</v>
      </c>
      <c r="I1011" s="3" t="s">
        <v>3900</v>
      </c>
      <c r="J1011" s="3" t="s">
        <v>3901</v>
      </c>
      <c r="K1011" s="4">
        <v>3704.05</v>
      </c>
      <c r="L1011" s="3" t="s">
        <v>11</v>
      </c>
    </row>
    <row r="1012" spans="1:12" x14ac:dyDescent="0.35">
      <c r="A1012" s="3">
        <v>103426568</v>
      </c>
      <c r="B1012" s="3" t="s">
        <v>3902</v>
      </c>
      <c r="C1012" s="3" t="s">
        <v>11395</v>
      </c>
      <c r="D1012" s="7">
        <v>0.62202546296296302</v>
      </c>
      <c r="E1012" s="8" t="str">
        <f t="shared" si="16"/>
        <v>2022-07-10</v>
      </c>
      <c r="F1012" s="3" t="s">
        <v>9</v>
      </c>
      <c r="G1012" s="3" t="s">
        <v>5</v>
      </c>
      <c r="H1012" s="3" t="s">
        <v>10</v>
      </c>
      <c r="I1012" s="3" t="s">
        <v>3903</v>
      </c>
      <c r="J1012" s="3" t="s">
        <v>3904</v>
      </c>
      <c r="K1012" s="5">
        <v>4999</v>
      </c>
      <c r="L1012" s="3" t="s">
        <v>11</v>
      </c>
    </row>
    <row r="1013" spans="1:12" x14ac:dyDescent="0.35">
      <c r="A1013" s="3">
        <v>103426529</v>
      </c>
      <c r="B1013" s="3" t="s">
        <v>3905</v>
      </c>
      <c r="C1013" s="3" t="s">
        <v>11395</v>
      </c>
      <c r="D1013" s="7">
        <v>0.62077546296296293</v>
      </c>
      <c r="E1013" s="8" t="str">
        <f t="shared" si="16"/>
        <v>2022-07-10</v>
      </c>
      <c r="F1013" s="3" t="s">
        <v>9</v>
      </c>
      <c r="G1013" s="3" t="s">
        <v>5</v>
      </c>
      <c r="H1013" s="3" t="s">
        <v>12</v>
      </c>
      <c r="I1013" s="3" t="s">
        <v>3906</v>
      </c>
      <c r="J1013" s="3" t="s">
        <v>1960</v>
      </c>
      <c r="K1013" s="5">
        <v>3849</v>
      </c>
      <c r="L1013" s="3" t="s">
        <v>11</v>
      </c>
    </row>
    <row r="1014" spans="1:12" x14ac:dyDescent="0.35">
      <c r="A1014" s="3">
        <v>103426523</v>
      </c>
      <c r="B1014" s="3" t="s">
        <v>3907</v>
      </c>
      <c r="C1014" s="3" t="s">
        <v>11395</v>
      </c>
      <c r="D1014" s="7">
        <v>0.61890046296296297</v>
      </c>
      <c r="E1014" s="8" t="str">
        <f t="shared" si="16"/>
        <v>2022-07-10</v>
      </c>
      <c r="F1014" s="3" t="s">
        <v>9</v>
      </c>
      <c r="G1014" s="3" t="s">
        <v>5</v>
      </c>
      <c r="H1014" s="3" t="s">
        <v>10</v>
      </c>
      <c r="I1014" s="3" t="s">
        <v>3908</v>
      </c>
      <c r="J1014" s="3" t="s">
        <v>3909</v>
      </c>
      <c r="K1014" s="5">
        <v>5997</v>
      </c>
      <c r="L1014" s="3" t="s">
        <v>11</v>
      </c>
    </row>
    <row r="1015" spans="1:12" x14ac:dyDescent="0.35">
      <c r="A1015" s="3">
        <v>103426521</v>
      </c>
      <c r="B1015" s="3" t="s">
        <v>3910</v>
      </c>
      <c r="C1015" s="3" t="s">
        <v>11395</v>
      </c>
      <c r="D1015" s="7">
        <v>0.61884259259259256</v>
      </c>
      <c r="E1015" s="8" t="str">
        <f t="shared" si="16"/>
        <v>2022-07-10</v>
      </c>
      <c r="F1015" s="3" t="s">
        <v>9</v>
      </c>
      <c r="G1015" s="3" t="s">
        <v>5</v>
      </c>
      <c r="H1015" s="3" t="s">
        <v>10</v>
      </c>
      <c r="I1015" s="3" t="s">
        <v>3911</v>
      </c>
      <c r="J1015" s="3" t="s">
        <v>3912</v>
      </c>
      <c r="K1015" s="4">
        <v>1880.14</v>
      </c>
      <c r="L1015" s="3" t="s">
        <v>11</v>
      </c>
    </row>
    <row r="1016" spans="1:12" x14ac:dyDescent="0.35">
      <c r="A1016" s="3">
        <v>103426456</v>
      </c>
      <c r="B1016" s="3" t="s">
        <v>3913</v>
      </c>
      <c r="C1016" s="3" t="s">
        <v>11395</v>
      </c>
      <c r="D1016" s="7">
        <v>0.61818287037037034</v>
      </c>
      <c r="E1016" s="8" t="str">
        <f t="shared" si="16"/>
        <v>2022-07-10</v>
      </c>
      <c r="F1016" s="3" t="s">
        <v>9</v>
      </c>
      <c r="G1016" s="3" t="s">
        <v>5</v>
      </c>
      <c r="H1016" s="3" t="s">
        <v>10</v>
      </c>
      <c r="I1016" s="3" t="s">
        <v>3914</v>
      </c>
      <c r="J1016" s="3" t="s">
        <v>3915</v>
      </c>
      <c r="K1016" s="4">
        <v>13435.85</v>
      </c>
      <c r="L1016" s="3" t="s">
        <v>11</v>
      </c>
    </row>
    <row r="1017" spans="1:12" x14ac:dyDescent="0.35">
      <c r="A1017" s="3">
        <v>103426455</v>
      </c>
      <c r="B1017" s="3" t="s">
        <v>3916</v>
      </c>
      <c r="C1017" s="3" t="s">
        <v>11395</v>
      </c>
      <c r="D1017" s="7">
        <v>0.61793981481481486</v>
      </c>
      <c r="E1017" s="8" t="str">
        <f t="shared" si="16"/>
        <v>2022-07-10</v>
      </c>
      <c r="F1017" s="3" t="s">
        <v>9</v>
      </c>
      <c r="G1017" s="3" t="s">
        <v>5</v>
      </c>
      <c r="H1017" s="3" t="s">
        <v>10</v>
      </c>
      <c r="I1017" s="3" t="s">
        <v>3917</v>
      </c>
      <c r="J1017" s="3" t="s">
        <v>3918</v>
      </c>
      <c r="K1017" s="4">
        <v>1861.05</v>
      </c>
      <c r="L1017" s="3" t="s">
        <v>11</v>
      </c>
    </row>
    <row r="1018" spans="1:12" x14ac:dyDescent="0.35">
      <c r="A1018" s="3">
        <v>103426513</v>
      </c>
      <c r="B1018" s="3" t="s">
        <v>3919</v>
      </c>
      <c r="C1018" s="3" t="s">
        <v>11395</v>
      </c>
      <c r="D1018" s="7">
        <v>0.61644675925925929</v>
      </c>
      <c r="E1018" s="8" t="str">
        <f t="shared" si="16"/>
        <v>2022-07-10</v>
      </c>
      <c r="F1018" s="3" t="s">
        <v>9</v>
      </c>
      <c r="G1018" s="3" t="s">
        <v>5</v>
      </c>
      <c r="H1018" s="3" t="s">
        <v>12</v>
      </c>
      <c r="I1018" s="3" t="s">
        <v>3920</v>
      </c>
      <c r="J1018" s="3" t="s">
        <v>3921</v>
      </c>
      <c r="K1018" s="4">
        <v>1235.52</v>
      </c>
      <c r="L1018" s="3" t="s">
        <v>11</v>
      </c>
    </row>
    <row r="1019" spans="1:12" x14ac:dyDescent="0.35">
      <c r="A1019" s="3">
        <v>103426500</v>
      </c>
      <c r="B1019" s="3" t="s">
        <v>3922</v>
      </c>
      <c r="C1019" s="3" t="s">
        <v>11395</v>
      </c>
      <c r="D1019" s="7">
        <v>0.61312500000000003</v>
      </c>
      <c r="E1019" s="8" t="str">
        <f t="shared" si="16"/>
        <v>2022-07-10</v>
      </c>
      <c r="F1019" s="3" t="s">
        <v>9</v>
      </c>
      <c r="G1019" s="3" t="s">
        <v>5</v>
      </c>
      <c r="H1019" s="3" t="s">
        <v>12</v>
      </c>
      <c r="I1019" s="3" t="s">
        <v>3906</v>
      </c>
      <c r="J1019" s="3" t="s">
        <v>1960</v>
      </c>
      <c r="K1019" s="5">
        <v>3849</v>
      </c>
      <c r="L1019" s="3" t="s">
        <v>11</v>
      </c>
    </row>
    <row r="1020" spans="1:12" x14ac:dyDescent="0.35">
      <c r="A1020" s="3">
        <v>103426499</v>
      </c>
      <c r="B1020" s="3" t="s">
        <v>3923</v>
      </c>
      <c r="C1020" s="3" t="s">
        <v>11395</v>
      </c>
      <c r="D1020" s="7">
        <v>0.61311342592592599</v>
      </c>
      <c r="E1020" s="8" t="str">
        <f t="shared" si="16"/>
        <v>2022-07-10</v>
      </c>
      <c r="F1020" s="3" t="s">
        <v>9</v>
      </c>
      <c r="G1020" s="3" t="s">
        <v>5</v>
      </c>
      <c r="H1020" s="3" t="s">
        <v>10</v>
      </c>
      <c r="I1020" s="3" t="s">
        <v>3924</v>
      </c>
      <c r="J1020" s="3" t="s">
        <v>3925</v>
      </c>
      <c r="K1020" s="4">
        <v>2193.5500000000002</v>
      </c>
      <c r="L1020" s="3" t="s">
        <v>11</v>
      </c>
    </row>
    <row r="1021" spans="1:12" x14ac:dyDescent="0.35">
      <c r="A1021" s="3">
        <v>103426441</v>
      </c>
      <c r="B1021" s="3" t="s">
        <v>3926</v>
      </c>
      <c r="C1021" s="3" t="s">
        <v>11395</v>
      </c>
      <c r="D1021" s="7">
        <v>0.61277777777777775</v>
      </c>
      <c r="E1021" s="8" t="str">
        <f t="shared" si="16"/>
        <v>2022-07-10</v>
      </c>
      <c r="F1021" s="3" t="s">
        <v>9</v>
      </c>
      <c r="G1021" s="3" t="s">
        <v>5</v>
      </c>
      <c r="H1021" s="3" t="s">
        <v>10</v>
      </c>
      <c r="I1021" s="3" t="s">
        <v>2681</v>
      </c>
      <c r="J1021" s="3" t="s">
        <v>3927</v>
      </c>
      <c r="K1021" s="5">
        <v>4326</v>
      </c>
      <c r="L1021" s="3" t="s">
        <v>11</v>
      </c>
    </row>
    <row r="1022" spans="1:12" x14ac:dyDescent="0.35">
      <c r="A1022" s="3">
        <v>103426492</v>
      </c>
      <c r="B1022" s="3" t="s">
        <v>3928</v>
      </c>
      <c r="C1022" s="3" t="s">
        <v>11395</v>
      </c>
      <c r="D1022" s="7">
        <v>0.61166666666666669</v>
      </c>
      <c r="E1022" s="8" t="str">
        <f t="shared" si="16"/>
        <v>2022-07-10</v>
      </c>
      <c r="F1022" s="3" t="s">
        <v>9</v>
      </c>
      <c r="G1022" s="3" t="s">
        <v>5</v>
      </c>
      <c r="H1022" s="3" t="s">
        <v>10</v>
      </c>
      <c r="I1022" s="3" t="s">
        <v>3929</v>
      </c>
      <c r="J1022" s="3" t="s">
        <v>3930</v>
      </c>
      <c r="K1022" s="4">
        <v>1918.05</v>
      </c>
      <c r="L1022" s="3" t="s">
        <v>11</v>
      </c>
    </row>
    <row r="1023" spans="1:12" x14ac:dyDescent="0.35">
      <c r="A1023" s="3">
        <v>103426438</v>
      </c>
      <c r="B1023" s="3" t="s">
        <v>3931</v>
      </c>
      <c r="C1023" s="3" t="s">
        <v>11395</v>
      </c>
      <c r="D1023" s="7">
        <v>0.61075231481481485</v>
      </c>
      <c r="E1023" s="8" t="str">
        <f t="shared" si="16"/>
        <v>2022-07-10</v>
      </c>
      <c r="F1023" s="3" t="s">
        <v>9</v>
      </c>
      <c r="G1023" s="3" t="s">
        <v>5</v>
      </c>
      <c r="H1023" s="3" t="s">
        <v>10</v>
      </c>
      <c r="I1023" s="3" t="s">
        <v>1211</v>
      </c>
      <c r="J1023" s="3" t="s">
        <v>1212</v>
      </c>
      <c r="K1023" s="5">
        <v>1749</v>
      </c>
      <c r="L1023" s="3" t="s">
        <v>11</v>
      </c>
    </row>
    <row r="1024" spans="1:12" x14ac:dyDescent="0.35">
      <c r="A1024" s="3">
        <v>103426437</v>
      </c>
      <c r="B1024" s="3" t="s">
        <v>3932</v>
      </c>
      <c r="C1024" s="3" t="s">
        <v>11395</v>
      </c>
      <c r="D1024" s="7">
        <v>0.61048611111111117</v>
      </c>
      <c r="E1024" s="8" t="str">
        <f t="shared" si="16"/>
        <v>2022-07-10</v>
      </c>
      <c r="F1024" s="3" t="s">
        <v>9</v>
      </c>
      <c r="G1024" s="3" t="s">
        <v>5</v>
      </c>
      <c r="H1024" s="3" t="s">
        <v>10</v>
      </c>
      <c r="I1024" s="3" t="s">
        <v>3933</v>
      </c>
      <c r="J1024" s="3" t="s">
        <v>3934</v>
      </c>
      <c r="K1024" s="4">
        <v>2193.5500000000002</v>
      </c>
      <c r="L1024" s="3" t="s">
        <v>11</v>
      </c>
    </row>
    <row r="1025" spans="1:12" x14ac:dyDescent="0.35">
      <c r="A1025" s="3">
        <v>103426434</v>
      </c>
      <c r="B1025" s="3" t="s">
        <v>3935</v>
      </c>
      <c r="C1025" s="3" t="s">
        <v>11395</v>
      </c>
      <c r="D1025" s="7">
        <v>0.60994212962962957</v>
      </c>
      <c r="E1025" s="8" t="str">
        <f t="shared" si="16"/>
        <v>2022-07-10</v>
      </c>
      <c r="F1025" s="3" t="s">
        <v>9</v>
      </c>
      <c r="G1025" s="3" t="s">
        <v>5</v>
      </c>
      <c r="H1025" s="3" t="s">
        <v>12</v>
      </c>
      <c r="I1025" s="3" t="s">
        <v>3936</v>
      </c>
      <c r="J1025" s="3" t="s">
        <v>3937</v>
      </c>
      <c r="K1025" s="3">
        <v>350.55</v>
      </c>
      <c r="L1025" s="3" t="s">
        <v>11</v>
      </c>
    </row>
    <row r="1026" spans="1:12" x14ac:dyDescent="0.35">
      <c r="A1026" s="3">
        <v>103426429</v>
      </c>
      <c r="B1026" s="3" t="s">
        <v>3938</v>
      </c>
      <c r="C1026" s="3" t="s">
        <v>11395</v>
      </c>
      <c r="D1026" s="7">
        <v>0.60844907407407411</v>
      </c>
      <c r="E1026" s="8" t="str">
        <f t="shared" ref="E1026:E1089" si="17">IF(D1026 &gt; TIME(5,30,0), C1026, C1026 - 1)</f>
        <v>2022-07-10</v>
      </c>
      <c r="F1026" s="3" t="s">
        <v>9</v>
      </c>
      <c r="G1026" s="3" t="s">
        <v>5</v>
      </c>
      <c r="H1026" s="3" t="s">
        <v>10</v>
      </c>
      <c r="I1026" s="3" t="s">
        <v>3939</v>
      </c>
      <c r="J1026" s="3" t="s">
        <v>3940</v>
      </c>
      <c r="K1026" s="3">
        <v>711.55</v>
      </c>
      <c r="L1026" s="3" t="s">
        <v>11</v>
      </c>
    </row>
    <row r="1027" spans="1:12" x14ac:dyDescent="0.35">
      <c r="A1027" s="3">
        <v>103426487</v>
      </c>
      <c r="B1027" s="3" t="s">
        <v>3941</v>
      </c>
      <c r="C1027" s="3" t="s">
        <v>11395</v>
      </c>
      <c r="D1027" s="7">
        <v>0.60820601851851852</v>
      </c>
      <c r="E1027" s="8" t="str">
        <f t="shared" si="17"/>
        <v>2022-07-10</v>
      </c>
      <c r="F1027" s="3" t="s">
        <v>9</v>
      </c>
      <c r="G1027" s="3" t="s">
        <v>5</v>
      </c>
      <c r="H1027" s="3" t="s">
        <v>12</v>
      </c>
      <c r="I1027" s="3" t="s">
        <v>1959</v>
      </c>
      <c r="J1027" s="3" t="s">
        <v>3942</v>
      </c>
      <c r="K1027" s="5">
        <v>3849</v>
      </c>
      <c r="L1027" s="3" t="s">
        <v>11</v>
      </c>
    </row>
    <row r="1028" spans="1:12" x14ac:dyDescent="0.35">
      <c r="A1028" s="3">
        <v>103426486</v>
      </c>
      <c r="B1028" s="3" t="s">
        <v>3943</v>
      </c>
      <c r="C1028" s="3" t="s">
        <v>11395</v>
      </c>
      <c r="D1028" s="7">
        <v>0.60770833333333341</v>
      </c>
      <c r="E1028" s="8" t="str">
        <f t="shared" si="17"/>
        <v>2022-07-10</v>
      </c>
      <c r="F1028" s="3" t="s">
        <v>9</v>
      </c>
      <c r="G1028" s="3" t="s">
        <v>5</v>
      </c>
      <c r="H1028" s="3" t="s">
        <v>10</v>
      </c>
      <c r="I1028" s="3" t="s">
        <v>3944</v>
      </c>
      <c r="J1028" s="3" t="s">
        <v>3945</v>
      </c>
      <c r="K1028" s="4">
        <v>1538.05</v>
      </c>
      <c r="L1028" s="3" t="s">
        <v>11</v>
      </c>
    </row>
    <row r="1029" spans="1:12" x14ac:dyDescent="0.35">
      <c r="A1029" s="3">
        <v>103426417</v>
      </c>
      <c r="B1029" s="3" t="s">
        <v>3946</v>
      </c>
      <c r="C1029" s="3" t="s">
        <v>11395</v>
      </c>
      <c r="D1029" s="7">
        <v>0.60525462962962961</v>
      </c>
      <c r="E1029" s="8" t="str">
        <f t="shared" si="17"/>
        <v>2022-07-10</v>
      </c>
      <c r="F1029" s="3" t="s">
        <v>9</v>
      </c>
      <c r="G1029" s="3" t="s">
        <v>5</v>
      </c>
      <c r="H1029" s="3" t="s">
        <v>10</v>
      </c>
      <c r="I1029" s="3" t="s">
        <v>3947</v>
      </c>
      <c r="J1029" s="3" t="s">
        <v>3948</v>
      </c>
      <c r="K1029" s="5">
        <v>3249</v>
      </c>
      <c r="L1029" s="3" t="s">
        <v>11</v>
      </c>
    </row>
    <row r="1030" spans="1:12" x14ac:dyDescent="0.35">
      <c r="A1030" s="3">
        <v>103426415</v>
      </c>
      <c r="B1030" s="3" t="s">
        <v>3949</v>
      </c>
      <c r="C1030" s="3" t="s">
        <v>11395</v>
      </c>
      <c r="D1030" s="7">
        <v>0.60464120370370367</v>
      </c>
      <c r="E1030" s="8" t="str">
        <f t="shared" si="17"/>
        <v>2022-07-10</v>
      </c>
      <c r="F1030" s="3" t="s">
        <v>9</v>
      </c>
      <c r="G1030" s="3" t="s">
        <v>5</v>
      </c>
      <c r="H1030" s="3" t="s">
        <v>12</v>
      </c>
      <c r="I1030" s="3" t="s">
        <v>3950</v>
      </c>
      <c r="J1030" s="3" t="s">
        <v>3791</v>
      </c>
      <c r="K1030" s="5">
        <v>1199</v>
      </c>
      <c r="L1030" s="3" t="s">
        <v>11</v>
      </c>
    </row>
    <row r="1031" spans="1:12" x14ac:dyDescent="0.35">
      <c r="A1031" s="3">
        <v>103426414</v>
      </c>
      <c r="B1031" s="3" t="s">
        <v>3951</v>
      </c>
      <c r="C1031" s="3" t="s">
        <v>11395</v>
      </c>
      <c r="D1031" s="7">
        <v>0.60438657407407403</v>
      </c>
      <c r="E1031" s="8" t="str">
        <f t="shared" si="17"/>
        <v>2022-07-10</v>
      </c>
      <c r="F1031" s="3" t="s">
        <v>9</v>
      </c>
      <c r="G1031" s="3" t="s">
        <v>5</v>
      </c>
      <c r="H1031" s="3" t="s">
        <v>10</v>
      </c>
      <c r="I1031" s="3" t="s">
        <v>3952</v>
      </c>
      <c r="J1031" s="3" t="s">
        <v>3953</v>
      </c>
      <c r="K1031" s="4">
        <v>1994.05</v>
      </c>
      <c r="L1031" s="3" t="s">
        <v>11</v>
      </c>
    </row>
    <row r="1032" spans="1:12" x14ac:dyDescent="0.35">
      <c r="A1032" s="3">
        <v>103426468</v>
      </c>
      <c r="B1032" s="3" t="s">
        <v>3954</v>
      </c>
      <c r="C1032" s="3" t="s">
        <v>11395</v>
      </c>
      <c r="D1032" s="7">
        <v>0.60424768518518512</v>
      </c>
      <c r="E1032" s="8" t="str">
        <f t="shared" si="17"/>
        <v>2022-07-10</v>
      </c>
      <c r="F1032" s="3" t="s">
        <v>9</v>
      </c>
      <c r="G1032" s="3" t="s">
        <v>5</v>
      </c>
      <c r="H1032" s="3" t="s">
        <v>12</v>
      </c>
      <c r="I1032" s="3" t="s">
        <v>3955</v>
      </c>
      <c r="J1032" s="3" t="s">
        <v>3956</v>
      </c>
      <c r="K1032" s="3">
        <v>329</v>
      </c>
      <c r="L1032" s="3" t="s">
        <v>11</v>
      </c>
    </row>
    <row r="1033" spans="1:12" x14ac:dyDescent="0.35">
      <c r="A1033" s="3">
        <v>103426466</v>
      </c>
      <c r="B1033" s="3" t="s">
        <v>3957</v>
      </c>
      <c r="C1033" s="3" t="s">
        <v>11395</v>
      </c>
      <c r="D1033" s="7">
        <v>0.60365740740740736</v>
      </c>
      <c r="E1033" s="8" t="str">
        <f t="shared" si="17"/>
        <v>2022-07-10</v>
      </c>
      <c r="F1033" s="3" t="s">
        <v>9</v>
      </c>
      <c r="G1033" s="3" t="s">
        <v>5</v>
      </c>
      <c r="H1033" s="3" t="s">
        <v>10</v>
      </c>
      <c r="I1033" s="3" t="s">
        <v>3958</v>
      </c>
      <c r="J1033" s="3" t="s">
        <v>3959</v>
      </c>
      <c r="K1033" s="4">
        <v>1397.07</v>
      </c>
      <c r="L1033" s="3" t="s">
        <v>11</v>
      </c>
    </row>
    <row r="1034" spans="1:12" x14ac:dyDescent="0.35">
      <c r="A1034" s="3">
        <v>103426361</v>
      </c>
      <c r="B1034" s="3" t="s">
        <v>3960</v>
      </c>
      <c r="C1034" s="3" t="s">
        <v>11395</v>
      </c>
      <c r="D1034" s="7">
        <v>0.60159722222222223</v>
      </c>
      <c r="E1034" s="8" t="str">
        <f t="shared" si="17"/>
        <v>2022-07-10</v>
      </c>
      <c r="F1034" s="3" t="s">
        <v>9</v>
      </c>
      <c r="G1034" s="3" t="s">
        <v>5</v>
      </c>
      <c r="H1034" s="3" t="s">
        <v>10</v>
      </c>
      <c r="I1034" s="3" t="s">
        <v>3961</v>
      </c>
      <c r="J1034" s="3" t="s">
        <v>3962</v>
      </c>
      <c r="K1034" s="4">
        <v>1063.05</v>
      </c>
      <c r="L1034" s="3" t="s">
        <v>11</v>
      </c>
    </row>
    <row r="1035" spans="1:12" x14ac:dyDescent="0.35">
      <c r="A1035" s="3">
        <v>103426410</v>
      </c>
      <c r="B1035" s="3" t="s">
        <v>3963</v>
      </c>
      <c r="C1035" s="3" t="s">
        <v>11395</v>
      </c>
      <c r="D1035" s="7">
        <v>0.6013425925925926</v>
      </c>
      <c r="E1035" s="8" t="str">
        <f t="shared" si="17"/>
        <v>2022-07-10</v>
      </c>
      <c r="F1035" s="3" t="s">
        <v>9</v>
      </c>
      <c r="G1035" s="3" t="s">
        <v>5</v>
      </c>
      <c r="H1035" s="3" t="s">
        <v>10</v>
      </c>
      <c r="I1035" s="3" t="s">
        <v>3964</v>
      </c>
      <c r="J1035" s="3" t="s">
        <v>3965</v>
      </c>
      <c r="K1035" s="4">
        <v>1196.05</v>
      </c>
      <c r="L1035" s="3" t="s">
        <v>11</v>
      </c>
    </row>
    <row r="1036" spans="1:12" x14ac:dyDescent="0.35">
      <c r="A1036" s="3">
        <v>103426358</v>
      </c>
      <c r="B1036" s="3" t="s">
        <v>3966</v>
      </c>
      <c r="C1036" s="3" t="s">
        <v>11395</v>
      </c>
      <c r="D1036" s="7">
        <v>0.60129629629629633</v>
      </c>
      <c r="E1036" s="8" t="str">
        <f t="shared" si="17"/>
        <v>2022-07-10</v>
      </c>
      <c r="F1036" s="3" t="s">
        <v>9</v>
      </c>
      <c r="G1036" s="3" t="s">
        <v>5</v>
      </c>
      <c r="H1036" s="3" t="s">
        <v>12</v>
      </c>
      <c r="I1036" s="3" t="s">
        <v>3005</v>
      </c>
      <c r="J1036" s="3" t="s">
        <v>3967</v>
      </c>
      <c r="K1036" s="5">
        <v>1369</v>
      </c>
      <c r="L1036" s="3" t="s">
        <v>11</v>
      </c>
    </row>
    <row r="1037" spans="1:12" x14ac:dyDescent="0.35">
      <c r="A1037" s="3">
        <v>103426357</v>
      </c>
      <c r="B1037" s="3" t="s">
        <v>3968</v>
      </c>
      <c r="C1037" s="3" t="s">
        <v>11395</v>
      </c>
      <c r="D1037" s="7">
        <v>0.60120370370370368</v>
      </c>
      <c r="E1037" s="8" t="str">
        <f t="shared" si="17"/>
        <v>2022-07-10</v>
      </c>
      <c r="F1037" s="3" t="s">
        <v>9</v>
      </c>
      <c r="G1037" s="3" t="s">
        <v>5</v>
      </c>
      <c r="H1037" s="3" t="s">
        <v>10</v>
      </c>
      <c r="I1037" s="3" t="s">
        <v>3969</v>
      </c>
      <c r="J1037" s="3" t="s">
        <v>3970</v>
      </c>
      <c r="K1037" s="4">
        <v>1804.1</v>
      </c>
      <c r="L1037" s="3" t="s">
        <v>11</v>
      </c>
    </row>
    <row r="1038" spans="1:12" x14ac:dyDescent="0.35">
      <c r="A1038" s="3">
        <v>103426356</v>
      </c>
      <c r="B1038" s="3" t="s">
        <v>3971</v>
      </c>
      <c r="C1038" s="3" t="s">
        <v>11395</v>
      </c>
      <c r="D1038" s="7">
        <v>0.60116898148148146</v>
      </c>
      <c r="E1038" s="8" t="str">
        <f t="shared" si="17"/>
        <v>2022-07-10</v>
      </c>
      <c r="F1038" s="3" t="s">
        <v>9</v>
      </c>
      <c r="G1038" s="3" t="s">
        <v>5</v>
      </c>
      <c r="H1038" s="3" t="s">
        <v>10</v>
      </c>
      <c r="I1038" s="3" t="s">
        <v>1697</v>
      </c>
      <c r="J1038" s="3" t="s">
        <v>1698</v>
      </c>
      <c r="K1038" s="5">
        <v>3199</v>
      </c>
      <c r="L1038" s="3" t="s">
        <v>11</v>
      </c>
    </row>
    <row r="1039" spans="1:12" x14ac:dyDescent="0.35">
      <c r="A1039" s="3">
        <v>103426348</v>
      </c>
      <c r="B1039" s="3" t="s">
        <v>3972</v>
      </c>
      <c r="C1039" s="3" t="s">
        <v>11395</v>
      </c>
      <c r="D1039" s="7">
        <v>0.59878472222222223</v>
      </c>
      <c r="E1039" s="8" t="str">
        <f t="shared" si="17"/>
        <v>2022-07-10</v>
      </c>
      <c r="F1039" s="3" t="s">
        <v>9</v>
      </c>
      <c r="G1039" s="3" t="s">
        <v>5</v>
      </c>
      <c r="H1039" s="3" t="s">
        <v>10</v>
      </c>
      <c r="I1039" s="3" t="s">
        <v>3973</v>
      </c>
      <c r="J1039" s="3" t="s">
        <v>3974</v>
      </c>
      <c r="K1039" s="4">
        <v>3419.05</v>
      </c>
      <c r="L1039" s="3" t="s">
        <v>11</v>
      </c>
    </row>
    <row r="1040" spans="1:12" x14ac:dyDescent="0.35">
      <c r="A1040" s="3">
        <v>103426400</v>
      </c>
      <c r="B1040" s="3" t="s">
        <v>3975</v>
      </c>
      <c r="C1040" s="3" t="s">
        <v>11395</v>
      </c>
      <c r="D1040" s="7">
        <v>0.59869212962962959</v>
      </c>
      <c r="E1040" s="8" t="str">
        <f t="shared" si="17"/>
        <v>2022-07-10</v>
      </c>
      <c r="F1040" s="3" t="s">
        <v>9</v>
      </c>
      <c r="G1040" s="3" t="s">
        <v>5</v>
      </c>
      <c r="H1040" s="3" t="s">
        <v>10</v>
      </c>
      <c r="I1040" s="3" t="s">
        <v>3976</v>
      </c>
      <c r="J1040" s="3" t="s">
        <v>3977</v>
      </c>
      <c r="K1040" s="5">
        <v>6488</v>
      </c>
      <c r="L1040" s="3" t="s">
        <v>11</v>
      </c>
    </row>
    <row r="1041" spans="1:12" x14ac:dyDescent="0.35">
      <c r="A1041" s="3">
        <v>103426399</v>
      </c>
      <c r="B1041" s="3" t="s">
        <v>3978</v>
      </c>
      <c r="C1041" s="3" t="s">
        <v>11395</v>
      </c>
      <c r="D1041" s="7">
        <v>0.59858796296296302</v>
      </c>
      <c r="E1041" s="8" t="str">
        <f t="shared" si="17"/>
        <v>2022-07-10</v>
      </c>
      <c r="F1041" s="3" t="s">
        <v>9</v>
      </c>
      <c r="G1041" s="3" t="s">
        <v>5</v>
      </c>
      <c r="H1041" s="3" t="s">
        <v>10</v>
      </c>
      <c r="I1041" s="3" t="s">
        <v>3979</v>
      </c>
      <c r="J1041" s="3" t="s">
        <v>3980</v>
      </c>
      <c r="K1041" s="4">
        <v>6174.05</v>
      </c>
      <c r="L1041" s="3" t="s">
        <v>11</v>
      </c>
    </row>
    <row r="1042" spans="1:12" x14ac:dyDescent="0.35">
      <c r="A1042" s="3">
        <v>103426346</v>
      </c>
      <c r="B1042" s="3" t="s">
        <v>3981</v>
      </c>
      <c r="C1042" s="3" t="s">
        <v>11395</v>
      </c>
      <c r="D1042" s="7">
        <v>0.59759259259259256</v>
      </c>
      <c r="E1042" s="8" t="str">
        <f t="shared" si="17"/>
        <v>2022-07-10</v>
      </c>
      <c r="F1042" s="3" t="s">
        <v>9</v>
      </c>
      <c r="G1042" s="3" t="s">
        <v>5</v>
      </c>
      <c r="H1042" s="3" t="s">
        <v>10</v>
      </c>
      <c r="I1042" s="3" t="s">
        <v>3982</v>
      </c>
      <c r="J1042" s="3" t="s">
        <v>3983</v>
      </c>
      <c r="K1042" s="5">
        <v>1499</v>
      </c>
      <c r="L1042" s="3" t="s">
        <v>11</v>
      </c>
    </row>
    <row r="1043" spans="1:12" x14ac:dyDescent="0.35">
      <c r="A1043" s="3">
        <v>103426342</v>
      </c>
      <c r="B1043" s="3" t="s">
        <v>3984</v>
      </c>
      <c r="C1043" s="3" t="s">
        <v>11395</v>
      </c>
      <c r="D1043" s="7">
        <v>0.59611111111111115</v>
      </c>
      <c r="E1043" s="8" t="str">
        <f t="shared" si="17"/>
        <v>2022-07-10</v>
      </c>
      <c r="F1043" s="3" t="s">
        <v>9</v>
      </c>
      <c r="G1043" s="3" t="s">
        <v>5</v>
      </c>
      <c r="H1043" s="3" t="s">
        <v>10</v>
      </c>
      <c r="I1043" s="3" t="s">
        <v>3961</v>
      </c>
      <c r="J1043" s="3" t="s">
        <v>3962</v>
      </c>
      <c r="K1043" s="4">
        <v>4274.05</v>
      </c>
      <c r="L1043" s="3" t="s">
        <v>11</v>
      </c>
    </row>
    <row r="1044" spans="1:12" x14ac:dyDescent="0.35">
      <c r="A1044" s="3">
        <v>103426395</v>
      </c>
      <c r="B1044" s="3" t="s">
        <v>3985</v>
      </c>
      <c r="C1044" s="3" t="s">
        <v>11395</v>
      </c>
      <c r="D1044" s="7">
        <v>0.59577546296296291</v>
      </c>
      <c r="E1044" s="8" t="str">
        <f t="shared" si="17"/>
        <v>2022-07-10</v>
      </c>
      <c r="F1044" s="3" t="s">
        <v>9</v>
      </c>
      <c r="G1044" s="3" t="s">
        <v>5</v>
      </c>
      <c r="H1044" s="3" t="s">
        <v>10</v>
      </c>
      <c r="I1044" s="3" t="s">
        <v>3986</v>
      </c>
      <c r="J1044" s="3" t="s">
        <v>3987</v>
      </c>
      <c r="K1044" s="5">
        <v>1498</v>
      </c>
      <c r="L1044" s="3" t="s">
        <v>11</v>
      </c>
    </row>
    <row r="1045" spans="1:12" x14ac:dyDescent="0.35">
      <c r="A1045" s="3">
        <v>103426340</v>
      </c>
      <c r="B1045" s="3" t="s">
        <v>3988</v>
      </c>
      <c r="C1045" s="3" t="s">
        <v>11395</v>
      </c>
      <c r="D1045" s="7">
        <v>0.59564814814814815</v>
      </c>
      <c r="E1045" s="8" t="str">
        <f t="shared" si="17"/>
        <v>2022-07-10</v>
      </c>
      <c r="F1045" s="3" t="s">
        <v>9</v>
      </c>
      <c r="G1045" s="3" t="s">
        <v>5</v>
      </c>
      <c r="H1045" s="3" t="s">
        <v>10</v>
      </c>
      <c r="I1045" s="3" t="s">
        <v>3989</v>
      </c>
      <c r="J1045" s="3" t="s">
        <v>3990</v>
      </c>
      <c r="K1045" s="5">
        <v>1399</v>
      </c>
      <c r="L1045" s="3" t="s">
        <v>11</v>
      </c>
    </row>
    <row r="1046" spans="1:12" x14ac:dyDescent="0.35">
      <c r="A1046" s="3">
        <v>103426394</v>
      </c>
      <c r="B1046" s="3" t="s">
        <v>3991</v>
      </c>
      <c r="C1046" s="3" t="s">
        <v>11395</v>
      </c>
      <c r="D1046" s="7">
        <v>0.59546296296296297</v>
      </c>
      <c r="E1046" s="8" t="str">
        <f t="shared" si="17"/>
        <v>2022-07-10</v>
      </c>
      <c r="F1046" s="3" t="s">
        <v>9</v>
      </c>
      <c r="G1046" s="3" t="s">
        <v>5</v>
      </c>
      <c r="H1046" s="3" t="s">
        <v>10</v>
      </c>
      <c r="I1046" s="3" t="s">
        <v>3992</v>
      </c>
      <c r="J1046" s="3" t="s">
        <v>3993</v>
      </c>
      <c r="K1046" s="4">
        <v>2136.5500000000002</v>
      </c>
      <c r="L1046" s="3" t="s">
        <v>11</v>
      </c>
    </row>
    <row r="1047" spans="1:12" x14ac:dyDescent="0.35">
      <c r="A1047" s="3">
        <v>103426391</v>
      </c>
      <c r="B1047" s="3" t="s">
        <v>3994</v>
      </c>
      <c r="C1047" s="3" t="s">
        <v>11395</v>
      </c>
      <c r="D1047" s="7">
        <v>0.59416666666666662</v>
      </c>
      <c r="E1047" s="8" t="str">
        <f t="shared" si="17"/>
        <v>2022-07-10</v>
      </c>
      <c r="F1047" s="3" t="s">
        <v>9</v>
      </c>
      <c r="G1047" s="3" t="s">
        <v>5</v>
      </c>
      <c r="H1047" s="3" t="s">
        <v>10</v>
      </c>
      <c r="I1047" s="3" t="s">
        <v>3995</v>
      </c>
      <c r="J1047" s="3" t="s">
        <v>3996</v>
      </c>
      <c r="K1047" s="4">
        <v>1262.5999999999999</v>
      </c>
      <c r="L1047" s="3" t="s">
        <v>11</v>
      </c>
    </row>
    <row r="1048" spans="1:12" x14ac:dyDescent="0.35">
      <c r="A1048" s="3">
        <v>103426390</v>
      </c>
      <c r="B1048" s="3" t="s">
        <v>3997</v>
      </c>
      <c r="C1048" s="3" t="s">
        <v>11395</v>
      </c>
      <c r="D1048" s="7">
        <v>0.5939699074074074</v>
      </c>
      <c r="E1048" s="8" t="str">
        <f t="shared" si="17"/>
        <v>2022-07-10</v>
      </c>
      <c r="F1048" s="3" t="s">
        <v>9</v>
      </c>
      <c r="G1048" s="3" t="s">
        <v>5</v>
      </c>
      <c r="H1048" s="3" t="s">
        <v>10</v>
      </c>
      <c r="I1048" s="3" t="s">
        <v>3998</v>
      </c>
      <c r="J1048" s="3" t="s">
        <v>3999</v>
      </c>
      <c r="K1048" s="4">
        <v>2249.1</v>
      </c>
      <c r="L1048" s="3" t="s">
        <v>11</v>
      </c>
    </row>
    <row r="1049" spans="1:12" x14ac:dyDescent="0.35">
      <c r="A1049" s="3">
        <v>103426335</v>
      </c>
      <c r="B1049" s="3" t="s">
        <v>4000</v>
      </c>
      <c r="C1049" s="3" t="s">
        <v>11395</v>
      </c>
      <c r="D1049" s="7">
        <v>0.59386574074074072</v>
      </c>
      <c r="E1049" s="8" t="str">
        <f t="shared" si="17"/>
        <v>2022-07-10</v>
      </c>
      <c r="F1049" s="3" t="s">
        <v>9</v>
      </c>
      <c r="G1049" s="3" t="s">
        <v>5</v>
      </c>
      <c r="H1049" s="3" t="s">
        <v>12</v>
      </c>
      <c r="I1049" s="3" t="s">
        <v>4001</v>
      </c>
      <c r="J1049" s="3" t="s">
        <v>4002</v>
      </c>
      <c r="K1049" s="5">
        <v>1199</v>
      </c>
      <c r="L1049" s="3" t="s">
        <v>11</v>
      </c>
    </row>
    <row r="1050" spans="1:12" x14ac:dyDescent="0.35">
      <c r="A1050" s="3">
        <v>103426333</v>
      </c>
      <c r="B1050" s="3" t="s">
        <v>4003</v>
      </c>
      <c r="C1050" s="3" t="s">
        <v>11395</v>
      </c>
      <c r="D1050" s="7">
        <v>0.59291666666666665</v>
      </c>
      <c r="E1050" s="8" t="str">
        <f t="shared" si="17"/>
        <v>2022-07-10</v>
      </c>
      <c r="F1050" s="3" t="s">
        <v>9</v>
      </c>
      <c r="G1050" s="3" t="s">
        <v>5</v>
      </c>
      <c r="H1050" s="3" t="s">
        <v>12</v>
      </c>
      <c r="I1050" s="3" t="s">
        <v>4004</v>
      </c>
      <c r="J1050" s="3" t="s">
        <v>4005</v>
      </c>
      <c r="K1050" s="5">
        <v>1999</v>
      </c>
      <c r="L1050" s="3" t="s">
        <v>11</v>
      </c>
    </row>
    <row r="1051" spans="1:12" x14ac:dyDescent="0.35">
      <c r="A1051" s="3">
        <v>103426381</v>
      </c>
      <c r="B1051" s="3" t="s">
        <v>4006</v>
      </c>
      <c r="C1051" s="3" t="s">
        <v>11395</v>
      </c>
      <c r="D1051" s="7">
        <v>0.59064814814814814</v>
      </c>
      <c r="E1051" s="8" t="str">
        <f t="shared" si="17"/>
        <v>2022-07-10</v>
      </c>
      <c r="F1051" s="3" t="s">
        <v>9</v>
      </c>
      <c r="G1051" s="3" t="s">
        <v>5</v>
      </c>
      <c r="H1051" s="3" t="s">
        <v>10</v>
      </c>
      <c r="I1051" s="3" t="s">
        <v>4007</v>
      </c>
      <c r="J1051" s="3" t="s">
        <v>4008</v>
      </c>
      <c r="K1051" s="4">
        <v>1205.55</v>
      </c>
      <c r="L1051" s="3" t="s">
        <v>11</v>
      </c>
    </row>
    <row r="1052" spans="1:12" x14ac:dyDescent="0.35">
      <c r="A1052" s="3">
        <v>103426323</v>
      </c>
      <c r="B1052" s="3" t="s">
        <v>4009</v>
      </c>
      <c r="C1052" s="3" t="s">
        <v>11395</v>
      </c>
      <c r="D1052" s="7">
        <v>0.59</v>
      </c>
      <c r="E1052" s="8" t="str">
        <f t="shared" si="17"/>
        <v>2022-07-10</v>
      </c>
      <c r="F1052" s="3" t="s">
        <v>9</v>
      </c>
      <c r="G1052" s="3" t="s">
        <v>5</v>
      </c>
      <c r="H1052" s="3" t="s">
        <v>10</v>
      </c>
      <c r="I1052" s="3" t="s">
        <v>4010</v>
      </c>
      <c r="J1052" s="3" t="s">
        <v>4011</v>
      </c>
      <c r="K1052" s="4">
        <v>7123.1</v>
      </c>
      <c r="L1052" s="3" t="s">
        <v>11</v>
      </c>
    </row>
    <row r="1053" spans="1:12" x14ac:dyDescent="0.35">
      <c r="A1053" s="3">
        <v>103426321</v>
      </c>
      <c r="B1053" s="3" t="s">
        <v>4012</v>
      </c>
      <c r="C1053" s="3" t="s">
        <v>11395</v>
      </c>
      <c r="D1053" s="7">
        <v>0.58914351851851854</v>
      </c>
      <c r="E1053" s="8" t="str">
        <f t="shared" si="17"/>
        <v>2022-07-10</v>
      </c>
      <c r="F1053" s="3" t="s">
        <v>9</v>
      </c>
      <c r="G1053" s="3" t="s">
        <v>5</v>
      </c>
      <c r="H1053" s="3" t="s">
        <v>12</v>
      </c>
      <c r="I1053" s="3" t="s">
        <v>4004</v>
      </c>
      <c r="J1053" s="3" t="s">
        <v>4005</v>
      </c>
      <c r="K1053" s="5">
        <v>1999</v>
      </c>
      <c r="L1053" s="3" t="s">
        <v>11</v>
      </c>
    </row>
    <row r="1054" spans="1:12" x14ac:dyDescent="0.35">
      <c r="A1054" s="3">
        <v>103426372</v>
      </c>
      <c r="B1054" s="3" t="s">
        <v>4013</v>
      </c>
      <c r="C1054" s="3" t="s">
        <v>11395</v>
      </c>
      <c r="D1054" s="7">
        <v>0.58891203703703698</v>
      </c>
      <c r="E1054" s="8" t="str">
        <f t="shared" si="17"/>
        <v>2022-07-10</v>
      </c>
      <c r="F1054" s="3" t="s">
        <v>9</v>
      </c>
      <c r="G1054" s="3" t="s">
        <v>5</v>
      </c>
      <c r="H1054" s="3" t="s">
        <v>10</v>
      </c>
      <c r="I1054" s="3" t="s">
        <v>4014</v>
      </c>
      <c r="J1054" s="3" t="s">
        <v>4015</v>
      </c>
      <c r="K1054" s="4">
        <v>2345.5500000000002</v>
      </c>
      <c r="L1054" s="3" t="s">
        <v>11</v>
      </c>
    </row>
    <row r="1055" spans="1:12" x14ac:dyDescent="0.35">
      <c r="A1055" s="3">
        <v>103426371</v>
      </c>
      <c r="B1055" s="3" t="s">
        <v>4016</v>
      </c>
      <c r="C1055" s="3" t="s">
        <v>11395</v>
      </c>
      <c r="D1055" s="7">
        <v>0.58886574074074072</v>
      </c>
      <c r="E1055" s="8" t="str">
        <f t="shared" si="17"/>
        <v>2022-07-10</v>
      </c>
      <c r="F1055" s="3" t="s">
        <v>9</v>
      </c>
      <c r="G1055" s="3" t="s">
        <v>5</v>
      </c>
      <c r="H1055" s="3" t="s">
        <v>10</v>
      </c>
      <c r="I1055" s="3" t="s">
        <v>4017</v>
      </c>
      <c r="J1055" s="3" t="s">
        <v>4018</v>
      </c>
      <c r="K1055" s="3">
        <v>531.04999999999995</v>
      </c>
      <c r="L1055" s="3" t="s">
        <v>11</v>
      </c>
    </row>
    <row r="1056" spans="1:12" x14ac:dyDescent="0.35">
      <c r="A1056" s="3">
        <v>103426369</v>
      </c>
      <c r="B1056" s="3" t="s">
        <v>4019</v>
      </c>
      <c r="C1056" s="3" t="s">
        <v>11395</v>
      </c>
      <c r="D1056" s="7">
        <v>0.58873842592592596</v>
      </c>
      <c r="E1056" s="8" t="str">
        <f t="shared" si="17"/>
        <v>2022-07-10</v>
      </c>
      <c r="F1056" s="3" t="s">
        <v>9</v>
      </c>
      <c r="G1056" s="3" t="s">
        <v>5</v>
      </c>
      <c r="H1056" s="3" t="s">
        <v>10</v>
      </c>
      <c r="I1056" s="3" t="s">
        <v>4020</v>
      </c>
      <c r="J1056" s="3" t="s">
        <v>4021</v>
      </c>
      <c r="K1056" s="4">
        <v>1369.99</v>
      </c>
      <c r="L1056" s="3" t="s">
        <v>11</v>
      </c>
    </row>
    <row r="1057" spans="1:12" x14ac:dyDescent="0.35">
      <c r="A1057" s="3">
        <v>103426319</v>
      </c>
      <c r="B1057" s="3" t="s">
        <v>4022</v>
      </c>
      <c r="C1057" s="3" t="s">
        <v>11395</v>
      </c>
      <c r="D1057" s="7">
        <v>0.58837962962962964</v>
      </c>
      <c r="E1057" s="8" t="str">
        <f t="shared" si="17"/>
        <v>2022-07-10</v>
      </c>
      <c r="F1057" s="3" t="s">
        <v>9</v>
      </c>
      <c r="G1057" s="3" t="s">
        <v>5</v>
      </c>
      <c r="H1057" s="3" t="s">
        <v>10</v>
      </c>
      <c r="I1057" s="3" t="s">
        <v>4023</v>
      </c>
      <c r="J1057" s="3" t="s">
        <v>4024</v>
      </c>
      <c r="K1057" s="4">
        <v>3789.6</v>
      </c>
      <c r="L1057" s="3" t="s">
        <v>11</v>
      </c>
    </row>
    <row r="1058" spans="1:12" x14ac:dyDescent="0.35">
      <c r="A1058" s="3">
        <v>103426317</v>
      </c>
      <c r="B1058" s="3" t="s">
        <v>4025</v>
      </c>
      <c r="C1058" s="3" t="s">
        <v>11395</v>
      </c>
      <c r="D1058" s="7">
        <v>0.5879861111111111</v>
      </c>
      <c r="E1058" s="8" t="str">
        <f t="shared" si="17"/>
        <v>2022-07-10</v>
      </c>
      <c r="F1058" s="3" t="s">
        <v>9</v>
      </c>
      <c r="G1058" s="3" t="s">
        <v>5</v>
      </c>
      <c r="H1058" s="3" t="s">
        <v>10</v>
      </c>
      <c r="I1058" s="3" t="s">
        <v>4026</v>
      </c>
      <c r="J1058" s="3" t="s">
        <v>4027</v>
      </c>
      <c r="K1058" s="5">
        <v>2149</v>
      </c>
      <c r="L1058" s="3" t="s">
        <v>11</v>
      </c>
    </row>
    <row r="1059" spans="1:12" x14ac:dyDescent="0.35">
      <c r="A1059" s="3">
        <v>103426264</v>
      </c>
      <c r="B1059" s="3" t="s">
        <v>4028</v>
      </c>
      <c r="C1059" s="3" t="s">
        <v>11395</v>
      </c>
      <c r="D1059" s="7">
        <v>0.58716435185185178</v>
      </c>
      <c r="E1059" s="8" t="str">
        <f t="shared" si="17"/>
        <v>2022-07-10</v>
      </c>
      <c r="F1059" s="3" t="s">
        <v>9</v>
      </c>
      <c r="G1059" s="3" t="s">
        <v>5</v>
      </c>
      <c r="H1059" s="3" t="s">
        <v>10</v>
      </c>
      <c r="I1059" s="3" t="s">
        <v>4029</v>
      </c>
      <c r="J1059" s="3" t="s">
        <v>4030</v>
      </c>
      <c r="K1059" s="4">
        <v>2581.2399999999998</v>
      </c>
      <c r="L1059" s="3" t="s">
        <v>11</v>
      </c>
    </row>
    <row r="1060" spans="1:12" x14ac:dyDescent="0.35">
      <c r="A1060" s="3">
        <v>103426316</v>
      </c>
      <c r="B1060" s="3" t="s">
        <v>4031</v>
      </c>
      <c r="C1060" s="3" t="s">
        <v>11395</v>
      </c>
      <c r="D1060" s="7">
        <v>0.58685185185185185</v>
      </c>
      <c r="E1060" s="8" t="str">
        <f t="shared" si="17"/>
        <v>2022-07-10</v>
      </c>
      <c r="F1060" s="3" t="s">
        <v>9</v>
      </c>
      <c r="G1060" s="3" t="s">
        <v>5</v>
      </c>
      <c r="H1060" s="3" t="s">
        <v>10</v>
      </c>
      <c r="I1060" s="3" t="s">
        <v>4032</v>
      </c>
      <c r="J1060" s="3" t="s">
        <v>4033</v>
      </c>
      <c r="K1060" s="3">
        <v>969</v>
      </c>
      <c r="L1060" s="3" t="s">
        <v>11</v>
      </c>
    </row>
    <row r="1061" spans="1:12" x14ac:dyDescent="0.35">
      <c r="A1061" s="3">
        <v>103426311</v>
      </c>
      <c r="B1061" s="3" t="s">
        <v>4034</v>
      </c>
      <c r="C1061" s="3" t="s">
        <v>11395</v>
      </c>
      <c r="D1061" s="7">
        <v>0.58599537037037031</v>
      </c>
      <c r="E1061" s="8" t="str">
        <f t="shared" si="17"/>
        <v>2022-07-10</v>
      </c>
      <c r="F1061" s="3" t="s">
        <v>9</v>
      </c>
      <c r="G1061" s="3" t="s">
        <v>5</v>
      </c>
      <c r="H1061" s="3" t="s">
        <v>10</v>
      </c>
      <c r="I1061" s="3" t="s">
        <v>4035</v>
      </c>
      <c r="J1061" s="3" t="s">
        <v>4036</v>
      </c>
      <c r="K1061" s="5">
        <v>2188</v>
      </c>
      <c r="L1061" s="3" t="s">
        <v>11</v>
      </c>
    </row>
    <row r="1062" spans="1:12" x14ac:dyDescent="0.35">
      <c r="A1062" s="3">
        <v>103426259</v>
      </c>
      <c r="B1062" s="3" t="s">
        <v>4037</v>
      </c>
      <c r="C1062" s="3" t="s">
        <v>11395</v>
      </c>
      <c r="D1062" s="7">
        <v>0.58444444444444443</v>
      </c>
      <c r="E1062" s="8" t="str">
        <f t="shared" si="17"/>
        <v>2022-07-10</v>
      </c>
      <c r="F1062" s="3" t="s">
        <v>9</v>
      </c>
      <c r="G1062" s="3" t="s">
        <v>5</v>
      </c>
      <c r="H1062" s="3" t="s">
        <v>10</v>
      </c>
      <c r="I1062" s="3" t="s">
        <v>4038</v>
      </c>
      <c r="J1062" s="3" t="s">
        <v>4039</v>
      </c>
      <c r="K1062" s="5">
        <v>3019</v>
      </c>
      <c r="L1062" s="3" t="s">
        <v>11</v>
      </c>
    </row>
    <row r="1063" spans="1:12" x14ac:dyDescent="0.35">
      <c r="A1063" s="3">
        <v>103426258</v>
      </c>
      <c r="B1063" s="3" t="s">
        <v>4040</v>
      </c>
      <c r="C1063" s="3" t="s">
        <v>11395</v>
      </c>
      <c r="D1063" s="7">
        <v>0.58373842592592595</v>
      </c>
      <c r="E1063" s="8" t="str">
        <f t="shared" si="17"/>
        <v>2022-07-10</v>
      </c>
      <c r="F1063" s="3" t="s">
        <v>9</v>
      </c>
      <c r="G1063" s="3" t="s">
        <v>5</v>
      </c>
      <c r="H1063" s="3" t="s">
        <v>10</v>
      </c>
      <c r="I1063" s="3" t="s">
        <v>4041</v>
      </c>
      <c r="J1063" s="3" t="s">
        <v>4042</v>
      </c>
      <c r="K1063" s="3">
        <v>899</v>
      </c>
      <c r="L1063" s="3" t="s">
        <v>11</v>
      </c>
    </row>
    <row r="1064" spans="1:12" x14ac:dyDescent="0.35">
      <c r="A1064" s="3">
        <v>103426301</v>
      </c>
      <c r="B1064" s="3" t="s">
        <v>4043</v>
      </c>
      <c r="C1064" s="3" t="s">
        <v>11395</v>
      </c>
      <c r="D1064" s="7">
        <v>0.58339120370370368</v>
      </c>
      <c r="E1064" s="8" t="str">
        <f t="shared" si="17"/>
        <v>2022-07-10</v>
      </c>
      <c r="F1064" s="3" t="s">
        <v>9</v>
      </c>
      <c r="G1064" s="3" t="s">
        <v>5</v>
      </c>
      <c r="H1064" s="3" t="s">
        <v>10</v>
      </c>
      <c r="I1064" s="3" t="s">
        <v>4044</v>
      </c>
      <c r="J1064" s="3" t="s">
        <v>4045</v>
      </c>
      <c r="K1064" s="5">
        <v>1919</v>
      </c>
      <c r="L1064" s="3" t="s">
        <v>11</v>
      </c>
    </row>
    <row r="1065" spans="1:12" x14ac:dyDescent="0.35">
      <c r="A1065" s="3">
        <v>103426255</v>
      </c>
      <c r="B1065" s="3" t="s">
        <v>4046</v>
      </c>
      <c r="C1065" s="3" t="s">
        <v>11395</v>
      </c>
      <c r="D1065" s="7">
        <v>0.58328703703703699</v>
      </c>
      <c r="E1065" s="8" t="str">
        <f t="shared" si="17"/>
        <v>2022-07-10</v>
      </c>
      <c r="F1065" s="3" t="s">
        <v>9</v>
      </c>
      <c r="G1065" s="3" t="s">
        <v>5</v>
      </c>
      <c r="H1065" s="3" t="s">
        <v>10</v>
      </c>
      <c r="I1065" s="3" t="s">
        <v>4047</v>
      </c>
      <c r="J1065" s="3" t="s">
        <v>4048</v>
      </c>
      <c r="K1065" s="4">
        <v>2790.15</v>
      </c>
      <c r="L1065" s="3" t="s">
        <v>11</v>
      </c>
    </row>
    <row r="1066" spans="1:12" x14ac:dyDescent="0.35">
      <c r="A1066" s="3">
        <v>103426300</v>
      </c>
      <c r="B1066" s="3" t="s">
        <v>4049</v>
      </c>
      <c r="C1066" s="3" t="s">
        <v>11395</v>
      </c>
      <c r="D1066" s="7">
        <v>0.58325231481481488</v>
      </c>
      <c r="E1066" s="8" t="str">
        <f t="shared" si="17"/>
        <v>2022-07-10</v>
      </c>
      <c r="F1066" s="3" t="s">
        <v>9</v>
      </c>
      <c r="G1066" s="3" t="s">
        <v>5</v>
      </c>
      <c r="H1066" s="3" t="s">
        <v>10</v>
      </c>
      <c r="I1066" s="3" t="s">
        <v>4050</v>
      </c>
      <c r="J1066" s="3" t="s">
        <v>4051</v>
      </c>
      <c r="K1066" s="4">
        <v>3331.65</v>
      </c>
      <c r="L1066" s="3" t="s">
        <v>11</v>
      </c>
    </row>
    <row r="1067" spans="1:12" x14ac:dyDescent="0.35">
      <c r="A1067" s="3">
        <v>103426254</v>
      </c>
      <c r="B1067" s="3" t="s">
        <v>4052</v>
      </c>
      <c r="C1067" s="3" t="s">
        <v>11395</v>
      </c>
      <c r="D1067" s="7">
        <v>0.58276620370370369</v>
      </c>
      <c r="E1067" s="8" t="str">
        <f t="shared" si="17"/>
        <v>2022-07-10</v>
      </c>
      <c r="F1067" s="3" t="s">
        <v>9</v>
      </c>
      <c r="G1067" s="3" t="s">
        <v>5</v>
      </c>
      <c r="H1067" s="3" t="s">
        <v>10</v>
      </c>
      <c r="I1067" s="3" t="s">
        <v>4053</v>
      </c>
      <c r="J1067" s="3" t="s">
        <v>4054</v>
      </c>
      <c r="K1067" s="5">
        <v>2359</v>
      </c>
      <c r="L1067" s="3" t="s">
        <v>11</v>
      </c>
    </row>
    <row r="1068" spans="1:12" x14ac:dyDescent="0.35">
      <c r="A1068" s="3">
        <v>103426297</v>
      </c>
      <c r="B1068" s="3" t="s">
        <v>4055</v>
      </c>
      <c r="C1068" s="3" t="s">
        <v>11395</v>
      </c>
      <c r="D1068" s="7">
        <v>0.58224537037037039</v>
      </c>
      <c r="E1068" s="8" t="str">
        <f t="shared" si="17"/>
        <v>2022-07-10</v>
      </c>
      <c r="F1068" s="3" t="s">
        <v>9</v>
      </c>
      <c r="G1068" s="3" t="s">
        <v>5</v>
      </c>
      <c r="H1068" s="3" t="s">
        <v>10</v>
      </c>
      <c r="I1068" s="3" t="s">
        <v>4056</v>
      </c>
      <c r="J1068" s="3" t="s">
        <v>4057</v>
      </c>
      <c r="K1068" s="5">
        <v>2799</v>
      </c>
      <c r="L1068" s="3" t="s">
        <v>11</v>
      </c>
    </row>
    <row r="1069" spans="1:12" x14ac:dyDescent="0.35">
      <c r="A1069" s="3">
        <v>103426296</v>
      </c>
      <c r="B1069" s="3" t="s">
        <v>4058</v>
      </c>
      <c r="C1069" s="3" t="s">
        <v>11395</v>
      </c>
      <c r="D1069" s="7">
        <v>0.58207175925925925</v>
      </c>
      <c r="E1069" s="8" t="str">
        <f t="shared" si="17"/>
        <v>2022-07-10</v>
      </c>
      <c r="F1069" s="3" t="s">
        <v>9</v>
      </c>
      <c r="G1069" s="3" t="s">
        <v>5</v>
      </c>
      <c r="H1069" s="3" t="s">
        <v>10</v>
      </c>
      <c r="I1069" s="3" t="s">
        <v>4059</v>
      </c>
      <c r="J1069" s="3" t="s">
        <v>4060</v>
      </c>
      <c r="K1069" s="3">
        <v>569.04999999999995</v>
      </c>
      <c r="L1069" s="3" t="s">
        <v>11</v>
      </c>
    </row>
    <row r="1070" spans="1:12" x14ac:dyDescent="0.35">
      <c r="A1070" s="3">
        <v>103426251</v>
      </c>
      <c r="B1070" s="3" t="s">
        <v>4061</v>
      </c>
      <c r="C1070" s="3" t="s">
        <v>11395</v>
      </c>
      <c r="D1070" s="7">
        <v>0.58099537037037041</v>
      </c>
      <c r="E1070" s="8" t="str">
        <f t="shared" si="17"/>
        <v>2022-07-10</v>
      </c>
      <c r="F1070" s="3" t="s">
        <v>9</v>
      </c>
      <c r="G1070" s="3" t="s">
        <v>5</v>
      </c>
      <c r="H1070" s="3" t="s">
        <v>12</v>
      </c>
      <c r="I1070" s="3" t="s">
        <v>4062</v>
      </c>
      <c r="J1070" s="3" t="s">
        <v>4063</v>
      </c>
      <c r="K1070" s="4">
        <v>2469.0500000000002</v>
      </c>
      <c r="L1070" s="3" t="s">
        <v>11</v>
      </c>
    </row>
    <row r="1071" spans="1:12" x14ac:dyDescent="0.35">
      <c r="A1071" s="3">
        <v>103426288</v>
      </c>
      <c r="B1071" s="3" t="s">
        <v>4061</v>
      </c>
      <c r="C1071" s="3" t="s">
        <v>11395</v>
      </c>
      <c r="D1071" s="7">
        <v>0.58099537037037041</v>
      </c>
      <c r="E1071" s="8" t="str">
        <f t="shared" si="17"/>
        <v>2022-07-10</v>
      </c>
      <c r="F1071" s="3" t="s">
        <v>9</v>
      </c>
      <c r="G1071" s="3" t="s">
        <v>5</v>
      </c>
      <c r="H1071" s="3" t="s">
        <v>10</v>
      </c>
      <c r="I1071" s="3" t="s">
        <v>4064</v>
      </c>
      <c r="J1071" s="3" t="s">
        <v>4065</v>
      </c>
      <c r="K1071" s="4">
        <v>4273.1000000000004</v>
      </c>
      <c r="L1071" s="3" t="s">
        <v>11</v>
      </c>
    </row>
    <row r="1072" spans="1:12" x14ac:dyDescent="0.35">
      <c r="A1072" s="3">
        <v>103426286</v>
      </c>
      <c r="B1072" s="3" t="s">
        <v>4066</v>
      </c>
      <c r="C1072" s="3" t="s">
        <v>11395</v>
      </c>
      <c r="D1072" s="7">
        <v>0.57951388888888888</v>
      </c>
      <c r="E1072" s="8" t="str">
        <f t="shared" si="17"/>
        <v>2022-07-10</v>
      </c>
      <c r="F1072" s="3" t="s">
        <v>9</v>
      </c>
      <c r="G1072" s="3" t="s">
        <v>5</v>
      </c>
      <c r="H1072" s="3" t="s">
        <v>10</v>
      </c>
      <c r="I1072" s="3" t="s">
        <v>4067</v>
      </c>
      <c r="J1072" s="3" t="s">
        <v>4068</v>
      </c>
      <c r="K1072" s="3">
        <v>635.54999999999995</v>
      </c>
      <c r="L1072" s="3" t="s">
        <v>11</v>
      </c>
    </row>
    <row r="1073" spans="1:12" x14ac:dyDescent="0.35">
      <c r="A1073" s="3">
        <v>103426244</v>
      </c>
      <c r="B1073" s="3" t="s">
        <v>4069</v>
      </c>
      <c r="C1073" s="3" t="s">
        <v>11395</v>
      </c>
      <c r="D1073" s="7">
        <v>0.57866898148148149</v>
      </c>
      <c r="E1073" s="8" t="str">
        <f t="shared" si="17"/>
        <v>2022-07-10</v>
      </c>
      <c r="F1073" s="3" t="s">
        <v>9</v>
      </c>
      <c r="G1073" s="3" t="s">
        <v>5</v>
      </c>
      <c r="H1073" s="3" t="s">
        <v>10</v>
      </c>
      <c r="I1073" s="3" t="s">
        <v>4070</v>
      </c>
      <c r="J1073" s="3" t="s">
        <v>4071</v>
      </c>
      <c r="K1073" s="4">
        <v>3157.85</v>
      </c>
      <c r="L1073" s="3" t="s">
        <v>11</v>
      </c>
    </row>
    <row r="1074" spans="1:12" x14ac:dyDescent="0.35">
      <c r="A1074" s="3">
        <v>103426243</v>
      </c>
      <c r="B1074" s="3" t="s">
        <v>4072</v>
      </c>
      <c r="C1074" s="3" t="s">
        <v>11395</v>
      </c>
      <c r="D1074" s="7">
        <v>0.57839120370370367</v>
      </c>
      <c r="E1074" s="8" t="str">
        <f t="shared" si="17"/>
        <v>2022-07-10</v>
      </c>
      <c r="F1074" s="3" t="s">
        <v>9</v>
      </c>
      <c r="G1074" s="3" t="s">
        <v>5</v>
      </c>
      <c r="H1074" s="3" t="s">
        <v>10</v>
      </c>
      <c r="I1074" s="3" t="s">
        <v>4073</v>
      </c>
      <c r="J1074" s="3" t="s">
        <v>4074</v>
      </c>
      <c r="K1074" s="4">
        <v>5998.92</v>
      </c>
      <c r="L1074" s="3" t="s">
        <v>11</v>
      </c>
    </row>
    <row r="1075" spans="1:12" x14ac:dyDescent="0.35">
      <c r="A1075" s="3">
        <v>103426236</v>
      </c>
      <c r="B1075" s="3" t="s">
        <v>4075</v>
      </c>
      <c r="C1075" s="3" t="s">
        <v>11395</v>
      </c>
      <c r="D1075" s="7">
        <v>0.57696759259259256</v>
      </c>
      <c r="E1075" s="8" t="str">
        <f t="shared" si="17"/>
        <v>2022-07-10</v>
      </c>
      <c r="F1075" s="3" t="s">
        <v>9</v>
      </c>
      <c r="G1075" s="3" t="s">
        <v>5</v>
      </c>
      <c r="H1075" s="3" t="s">
        <v>12</v>
      </c>
      <c r="I1075" s="3" t="s">
        <v>4041</v>
      </c>
      <c r="J1075" s="3" t="s">
        <v>4042</v>
      </c>
      <c r="K1075" s="3">
        <v>899</v>
      </c>
      <c r="L1075" s="3" t="s">
        <v>11</v>
      </c>
    </row>
    <row r="1076" spans="1:12" x14ac:dyDescent="0.35">
      <c r="A1076" s="3">
        <v>103426280</v>
      </c>
      <c r="B1076" s="3" t="s">
        <v>4076</v>
      </c>
      <c r="C1076" s="3" t="s">
        <v>11395</v>
      </c>
      <c r="D1076" s="7">
        <v>0.57520833333333332</v>
      </c>
      <c r="E1076" s="8" t="str">
        <f t="shared" si="17"/>
        <v>2022-07-10</v>
      </c>
      <c r="F1076" s="3" t="s">
        <v>9</v>
      </c>
      <c r="G1076" s="3" t="s">
        <v>5</v>
      </c>
      <c r="H1076" s="3" t="s">
        <v>10</v>
      </c>
      <c r="I1076" s="3" t="s">
        <v>4077</v>
      </c>
      <c r="J1076" s="3" t="s">
        <v>4078</v>
      </c>
      <c r="K1076" s="4">
        <v>2279.0500000000002</v>
      </c>
      <c r="L1076" s="3" t="s">
        <v>11</v>
      </c>
    </row>
    <row r="1077" spans="1:12" x14ac:dyDescent="0.35">
      <c r="A1077" s="3">
        <v>103426278</v>
      </c>
      <c r="B1077" s="3" t="s">
        <v>4079</v>
      </c>
      <c r="C1077" s="3" t="s">
        <v>11395</v>
      </c>
      <c r="D1077" s="7">
        <v>0.57489583333333327</v>
      </c>
      <c r="E1077" s="8" t="str">
        <f t="shared" si="17"/>
        <v>2022-07-10</v>
      </c>
      <c r="F1077" s="3" t="s">
        <v>9</v>
      </c>
      <c r="G1077" s="3" t="s">
        <v>5</v>
      </c>
      <c r="H1077" s="3" t="s">
        <v>10</v>
      </c>
      <c r="I1077" s="3" t="s">
        <v>4080</v>
      </c>
      <c r="J1077" s="3" t="s">
        <v>4081</v>
      </c>
      <c r="K1077" s="4">
        <v>1701.75</v>
      </c>
      <c r="L1077" s="3" t="s">
        <v>11</v>
      </c>
    </row>
    <row r="1078" spans="1:12" x14ac:dyDescent="0.35">
      <c r="A1078" s="3">
        <v>103426232</v>
      </c>
      <c r="B1078" s="3" t="s">
        <v>4082</v>
      </c>
      <c r="C1078" s="3" t="s">
        <v>11395</v>
      </c>
      <c r="D1078" s="7">
        <v>0.5744907407407408</v>
      </c>
      <c r="E1078" s="8" t="str">
        <f t="shared" si="17"/>
        <v>2022-07-10</v>
      </c>
      <c r="F1078" s="3" t="s">
        <v>9</v>
      </c>
      <c r="G1078" s="3" t="s">
        <v>5</v>
      </c>
      <c r="H1078" s="3" t="s">
        <v>12</v>
      </c>
      <c r="I1078" s="3" t="s">
        <v>4083</v>
      </c>
      <c r="J1078" s="3" t="s">
        <v>4084</v>
      </c>
      <c r="K1078" s="5">
        <v>1369</v>
      </c>
      <c r="L1078" s="3" t="s">
        <v>11</v>
      </c>
    </row>
    <row r="1079" spans="1:12" x14ac:dyDescent="0.35">
      <c r="A1079" s="3">
        <v>103426224</v>
      </c>
      <c r="B1079" s="3" t="s">
        <v>4085</v>
      </c>
      <c r="C1079" s="3" t="s">
        <v>11395</v>
      </c>
      <c r="D1079" s="7">
        <v>0.5713773148148148</v>
      </c>
      <c r="E1079" s="8" t="str">
        <f t="shared" si="17"/>
        <v>2022-07-10</v>
      </c>
      <c r="F1079" s="3" t="s">
        <v>9</v>
      </c>
      <c r="G1079" s="3" t="s">
        <v>5</v>
      </c>
      <c r="H1079" s="3" t="s">
        <v>10</v>
      </c>
      <c r="I1079" s="3" t="s">
        <v>4086</v>
      </c>
      <c r="J1079" s="3" t="s">
        <v>4087</v>
      </c>
      <c r="K1079" s="5">
        <v>2249</v>
      </c>
      <c r="L1079" s="3" t="s">
        <v>11</v>
      </c>
    </row>
    <row r="1080" spans="1:12" x14ac:dyDescent="0.35">
      <c r="A1080" s="3">
        <v>103426265</v>
      </c>
      <c r="B1080" s="3" t="s">
        <v>4088</v>
      </c>
      <c r="C1080" s="3" t="s">
        <v>11395</v>
      </c>
      <c r="D1080" s="7">
        <v>0.57130787037037034</v>
      </c>
      <c r="E1080" s="8" t="str">
        <f t="shared" si="17"/>
        <v>2022-07-10</v>
      </c>
      <c r="F1080" s="3" t="s">
        <v>9</v>
      </c>
      <c r="G1080" s="3" t="s">
        <v>5</v>
      </c>
      <c r="H1080" s="3" t="s">
        <v>10</v>
      </c>
      <c r="I1080" s="3" t="s">
        <v>4059</v>
      </c>
      <c r="J1080" s="3" t="s">
        <v>4060</v>
      </c>
      <c r="K1080" s="3">
        <v>778.05</v>
      </c>
      <c r="L1080" s="3" t="s">
        <v>11</v>
      </c>
    </row>
    <row r="1081" spans="1:12" x14ac:dyDescent="0.35">
      <c r="A1081" s="3">
        <v>103426164</v>
      </c>
      <c r="B1081" s="3" t="s">
        <v>4089</v>
      </c>
      <c r="C1081" s="3" t="s">
        <v>11395</v>
      </c>
      <c r="D1081" s="7">
        <v>0.5710763888888889</v>
      </c>
      <c r="E1081" s="8" t="str">
        <f t="shared" si="17"/>
        <v>2022-07-10</v>
      </c>
      <c r="F1081" s="3" t="s">
        <v>9</v>
      </c>
      <c r="G1081" s="3" t="s">
        <v>5</v>
      </c>
      <c r="H1081" s="3" t="s">
        <v>12</v>
      </c>
      <c r="I1081" s="3" t="s">
        <v>4090</v>
      </c>
      <c r="J1081" s="3" t="s">
        <v>4091</v>
      </c>
      <c r="K1081" s="4">
        <v>1298.7</v>
      </c>
      <c r="L1081" s="3" t="s">
        <v>11</v>
      </c>
    </row>
    <row r="1082" spans="1:12" x14ac:dyDescent="0.35">
      <c r="A1082" s="3">
        <v>103426163</v>
      </c>
      <c r="B1082" s="3" t="s">
        <v>4092</v>
      </c>
      <c r="C1082" s="3" t="s">
        <v>11395</v>
      </c>
      <c r="D1082" s="7">
        <v>0.57087962962962957</v>
      </c>
      <c r="E1082" s="8" t="str">
        <f t="shared" si="17"/>
        <v>2022-07-10</v>
      </c>
      <c r="F1082" s="3" t="s">
        <v>9</v>
      </c>
      <c r="G1082" s="3" t="s">
        <v>5</v>
      </c>
      <c r="H1082" s="3" t="s">
        <v>10</v>
      </c>
      <c r="I1082" s="3" t="s">
        <v>3784</v>
      </c>
      <c r="J1082" s="3" t="s">
        <v>3785</v>
      </c>
      <c r="K1082" s="4">
        <v>2495.7399999999998</v>
      </c>
      <c r="L1082" s="3" t="s">
        <v>11</v>
      </c>
    </row>
    <row r="1083" spans="1:12" x14ac:dyDescent="0.35">
      <c r="A1083" s="3">
        <v>103426162</v>
      </c>
      <c r="B1083" s="3" t="s">
        <v>4093</v>
      </c>
      <c r="C1083" s="3" t="s">
        <v>11395</v>
      </c>
      <c r="D1083" s="7">
        <v>0.5708333333333333</v>
      </c>
      <c r="E1083" s="8" t="str">
        <f t="shared" si="17"/>
        <v>2022-07-10</v>
      </c>
      <c r="F1083" s="3" t="s">
        <v>9</v>
      </c>
      <c r="G1083" s="3" t="s">
        <v>5</v>
      </c>
      <c r="H1083" s="3" t="s">
        <v>10</v>
      </c>
      <c r="I1083" s="3" t="s">
        <v>4094</v>
      </c>
      <c r="J1083" s="3" t="s">
        <v>4095</v>
      </c>
      <c r="K1083" s="5">
        <v>2249</v>
      </c>
      <c r="L1083" s="3" t="s">
        <v>11</v>
      </c>
    </row>
    <row r="1084" spans="1:12" x14ac:dyDescent="0.35">
      <c r="A1084" s="3">
        <v>103426220</v>
      </c>
      <c r="B1084" s="3" t="s">
        <v>4096</v>
      </c>
      <c r="C1084" s="3" t="s">
        <v>11395</v>
      </c>
      <c r="D1084" s="7">
        <v>0.57071759259259258</v>
      </c>
      <c r="E1084" s="8" t="str">
        <f t="shared" si="17"/>
        <v>2022-07-10</v>
      </c>
      <c r="F1084" s="3" t="s">
        <v>9</v>
      </c>
      <c r="G1084" s="3" t="s">
        <v>5</v>
      </c>
      <c r="H1084" s="3" t="s">
        <v>12</v>
      </c>
      <c r="I1084" s="3" t="s">
        <v>4097</v>
      </c>
      <c r="J1084" s="3" t="s">
        <v>4098</v>
      </c>
      <c r="K1084" s="3">
        <v>987.05</v>
      </c>
      <c r="L1084" s="3" t="s">
        <v>11</v>
      </c>
    </row>
    <row r="1085" spans="1:12" x14ac:dyDescent="0.35">
      <c r="A1085" s="3">
        <v>103426161</v>
      </c>
      <c r="B1085" s="3" t="s">
        <v>4099</v>
      </c>
      <c r="C1085" s="3" t="s">
        <v>11395</v>
      </c>
      <c r="D1085" s="7">
        <v>0.57019675925925928</v>
      </c>
      <c r="E1085" s="8" t="str">
        <f t="shared" si="17"/>
        <v>2022-07-10</v>
      </c>
      <c r="F1085" s="3" t="s">
        <v>9</v>
      </c>
      <c r="G1085" s="3" t="s">
        <v>5</v>
      </c>
      <c r="H1085" s="3" t="s">
        <v>10</v>
      </c>
      <c r="I1085" s="3" t="s">
        <v>4100</v>
      </c>
      <c r="J1085" s="3" t="s">
        <v>4101</v>
      </c>
      <c r="K1085" s="4">
        <v>4331.1000000000004</v>
      </c>
      <c r="L1085" s="3" t="s">
        <v>11</v>
      </c>
    </row>
    <row r="1086" spans="1:12" x14ac:dyDescent="0.35">
      <c r="A1086" s="3">
        <v>103426153</v>
      </c>
      <c r="B1086" s="3" t="s">
        <v>4102</v>
      </c>
      <c r="C1086" s="3" t="s">
        <v>11395</v>
      </c>
      <c r="D1086" s="7">
        <v>0.56677083333333333</v>
      </c>
      <c r="E1086" s="8" t="str">
        <f t="shared" si="17"/>
        <v>2022-07-10</v>
      </c>
      <c r="F1086" s="3" t="s">
        <v>9</v>
      </c>
      <c r="G1086" s="3" t="s">
        <v>5</v>
      </c>
      <c r="H1086" s="3" t="s">
        <v>12</v>
      </c>
      <c r="I1086" s="3" t="s">
        <v>3563</v>
      </c>
      <c r="J1086" s="3" t="s">
        <v>3564</v>
      </c>
      <c r="K1086" s="5">
        <v>1369</v>
      </c>
      <c r="L1086" s="3" t="s">
        <v>11</v>
      </c>
    </row>
    <row r="1087" spans="1:12" x14ac:dyDescent="0.35">
      <c r="A1087" s="3">
        <v>103426150</v>
      </c>
      <c r="B1087" s="3" t="s">
        <v>4103</v>
      </c>
      <c r="C1087" s="3" t="s">
        <v>11395</v>
      </c>
      <c r="D1087" s="7">
        <v>0.56572916666666673</v>
      </c>
      <c r="E1087" s="8" t="str">
        <f t="shared" si="17"/>
        <v>2022-07-10</v>
      </c>
      <c r="F1087" s="3" t="s">
        <v>9</v>
      </c>
      <c r="G1087" s="3" t="s">
        <v>5</v>
      </c>
      <c r="H1087" s="3" t="s">
        <v>10</v>
      </c>
      <c r="I1087" s="3" t="s">
        <v>4104</v>
      </c>
      <c r="J1087" s="3" t="s">
        <v>4105</v>
      </c>
      <c r="K1087" s="3">
        <v>920.55</v>
      </c>
      <c r="L1087" s="3" t="s">
        <v>11</v>
      </c>
    </row>
    <row r="1088" spans="1:12" x14ac:dyDescent="0.35">
      <c r="A1088" s="3">
        <v>103426207</v>
      </c>
      <c r="B1088" s="3" t="s">
        <v>4106</v>
      </c>
      <c r="C1088" s="3" t="s">
        <v>11395</v>
      </c>
      <c r="D1088" s="7">
        <v>0.5647106481481482</v>
      </c>
      <c r="E1088" s="8" t="str">
        <f t="shared" si="17"/>
        <v>2022-07-10</v>
      </c>
      <c r="F1088" s="3" t="s">
        <v>9</v>
      </c>
      <c r="G1088" s="3" t="s">
        <v>5</v>
      </c>
      <c r="H1088" s="3" t="s">
        <v>10</v>
      </c>
      <c r="I1088" s="3" t="s">
        <v>4107</v>
      </c>
      <c r="J1088" s="3" t="s">
        <v>4108</v>
      </c>
      <c r="K1088" s="4">
        <v>2193.5500000000002</v>
      </c>
      <c r="L1088" s="3" t="s">
        <v>11</v>
      </c>
    </row>
    <row r="1089" spans="1:12" x14ac:dyDescent="0.35">
      <c r="A1089" s="3">
        <v>103426202</v>
      </c>
      <c r="B1089" s="3" t="s">
        <v>4109</v>
      </c>
      <c r="C1089" s="3" t="s">
        <v>11395</v>
      </c>
      <c r="D1089" s="7">
        <v>0.56328703703703698</v>
      </c>
      <c r="E1089" s="8" t="str">
        <f t="shared" si="17"/>
        <v>2022-07-10</v>
      </c>
      <c r="F1089" s="3" t="s">
        <v>9</v>
      </c>
      <c r="G1089" s="3" t="s">
        <v>5</v>
      </c>
      <c r="H1089" s="3" t="s">
        <v>10</v>
      </c>
      <c r="I1089" s="3" t="s">
        <v>4110</v>
      </c>
      <c r="J1089" s="3" t="s">
        <v>4111</v>
      </c>
      <c r="K1089" s="3">
        <v>569.04999999999995</v>
      </c>
      <c r="L1089" s="3" t="s">
        <v>11</v>
      </c>
    </row>
    <row r="1090" spans="1:12" x14ac:dyDescent="0.35">
      <c r="A1090" s="3">
        <v>103426143</v>
      </c>
      <c r="B1090" s="3" t="s">
        <v>4112</v>
      </c>
      <c r="C1090" s="3" t="s">
        <v>11395</v>
      </c>
      <c r="D1090" s="7">
        <v>0.56305555555555553</v>
      </c>
      <c r="E1090" s="8" t="str">
        <f t="shared" ref="E1090:E1153" si="18">IF(D1090 &gt; TIME(5,30,0), C1090, C1090 - 1)</f>
        <v>2022-07-10</v>
      </c>
      <c r="F1090" s="3" t="s">
        <v>9</v>
      </c>
      <c r="G1090" s="3" t="s">
        <v>5</v>
      </c>
      <c r="H1090" s="3" t="s">
        <v>12</v>
      </c>
      <c r="I1090" s="3" t="s">
        <v>4113</v>
      </c>
      <c r="J1090" s="3" t="s">
        <v>4114</v>
      </c>
      <c r="K1090" s="3">
        <v>569.04999999999995</v>
      </c>
      <c r="L1090" s="3" t="s">
        <v>11</v>
      </c>
    </row>
    <row r="1091" spans="1:12" x14ac:dyDescent="0.35">
      <c r="A1091" s="3">
        <v>103426142</v>
      </c>
      <c r="B1091" s="3" t="s">
        <v>4115</v>
      </c>
      <c r="C1091" s="3" t="s">
        <v>11395</v>
      </c>
      <c r="D1091" s="7">
        <v>0.56300925925925926</v>
      </c>
      <c r="E1091" s="8" t="str">
        <f t="shared" si="18"/>
        <v>2022-07-10</v>
      </c>
      <c r="F1091" s="3" t="s">
        <v>9</v>
      </c>
      <c r="G1091" s="3" t="s">
        <v>5</v>
      </c>
      <c r="H1091" s="3" t="s">
        <v>10</v>
      </c>
      <c r="I1091" s="3" t="s">
        <v>4116</v>
      </c>
      <c r="J1091" s="3" t="s">
        <v>4117</v>
      </c>
      <c r="K1091" s="3">
        <v>389</v>
      </c>
      <c r="L1091" s="3" t="s">
        <v>11</v>
      </c>
    </row>
    <row r="1092" spans="1:12" x14ac:dyDescent="0.35">
      <c r="A1092" s="3">
        <v>103426138</v>
      </c>
      <c r="B1092" s="3" t="s">
        <v>4118</v>
      </c>
      <c r="C1092" s="3" t="s">
        <v>11395</v>
      </c>
      <c r="D1092" s="7">
        <v>0.56168981481481484</v>
      </c>
      <c r="E1092" s="8" t="str">
        <f t="shared" si="18"/>
        <v>2022-07-10</v>
      </c>
      <c r="F1092" s="3" t="s">
        <v>9</v>
      </c>
      <c r="G1092" s="3" t="s">
        <v>5</v>
      </c>
      <c r="H1092" s="3" t="s">
        <v>12</v>
      </c>
      <c r="I1092" s="3" t="s">
        <v>4119</v>
      </c>
      <c r="J1092" s="3" t="s">
        <v>3564</v>
      </c>
      <c r="K1092" s="5">
        <v>1369</v>
      </c>
      <c r="L1092" s="3" t="s">
        <v>11</v>
      </c>
    </row>
    <row r="1093" spans="1:12" x14ac:dyDescent="0.35">
      <c r="A1093" s="3">
        <v>103426137</v>
      </c>
      <c r="B1093" s="3" t="s">
        <v>4120</v>
      </c>
      <c r="C1093" s="3" t="s">
        <v>11395</v>
      </c>
      <c r="D1093" s="7">
        <v>0.56145833333333328</v>
      </c>
      <c r="E1093" s="8" t="str">
        <f t="shared" si="18"/>
        <v>2022-07-10</v>
      </c>
      <c r="F1093" s="3" t="s">
        <v>9</v>
      </c>
      <c r="G1093" s="3" t="s">
        <v>5</v>
      </c>
      <c r="H1093" s="3" t="s">
        <v>10</v>
      </c>
      <c r="I1093" s="3" t="s">
        <v>4121</v>
      </c>
      <c r="J1093" s="3" t="s">
        <v>4122</v>
      </c>
      <c r="K1093" s="5">
        <v>1169</v>
      </c>
      <c r="L1093" s="3" t="s">
        <v>11</v>
      </c>
    </row>
    <row r="1094" spans="1:12" x14ac:dyDescent="0.35">
      <c r="A1094" s="3">
        <v>103426121</v>
      </c>
      <c r="B1094" s="3" t="s">
        <v>4123</v>
      </c>
      <c r="C1094" s="3" t="s">
        <v>11395</v>
      </c>
      <c r="D1094" s="7">
        <v>0.55853009259259256</v>
      </c>
      <c r="E1094" s="8" t="str">
        <f t="shared" si="18"/>
        <v>2022-07-10</v>
      </c>
      <c r="F1094" s="3" t="s">
        <v>9</v>
      </c>
      <c r="G1094" s="3" t="s">
        <v>5</v>
      </c>
      <c r="H1094" s="3" t="s">
        <v>10</v>
      </c>
      <c r="I1094" s="3" t="s">
        <v>24</v>
      </c>
      <c r="J1094" s="3" t="s">
        <v>4124</v>
      </c>
      <c r="K1094" s="4">
        <v>1129.55</v>
      </c>
      <c r="L1094" s="3" t="s">
        <v>11</v>
      </c>
    </row>
    <row r="1095" spans="1:12" x14ac:dyDescent="0.35">
      <c r="A1095" s="3">
        <v>103426120</v>
      </c>
      <c r="B1095" s="3" t="s">
        <v>4125</v>
      </c>
      <c r="C1095" s="3" t="s">
        <v>11395</v>
      </c>
      <c r="D1095" s="7">
        <v>0.55685185185185182</v>
      </c>
      <c r="E1095" s="8" t="str">
        <f t="shared" si="18"/>
        <v>2022-07-10</v>
      </c>
      <c r="F1095" s="3" t="s">
        <v>9</v>
      </c>
      <c r="G1095" s="3" t="s">
        <v>5</v>
      </c>
      <c r="H1095" s="3" t="s">
        <v>10</v>
      </c>
      <c r="I1095" s="3" t="s">
        <v>3427</v>
      </c>
      <c r="J1095" s="3" t="s">
        <v>3428</v>
      </c>
      <c r="K1095" s="5">
        <v>3849</v>
      </c>
      <c r="L1095" s="3" t="s">
        <v>11</v>
      </c>
    </row>
    <row r="1096" spans="1:12" x14ac:dyDescent="0.35">
      <c r="A1096" s="3">
        <v>103426107</v>
      </c>
      <c r="B1096" s="3" t="s">
        <v>4126</v>
      </c>
      <c r="C1096" s="3" t="s">
        <v>11395</v>
      </c>
      <c r="D1096" s="7">
        <v>0.55542824074074071</v>
      </c>
      <c r="E1096" s="8" t="str">
        <f t="shared" si="18"/>
        <v>2022-07-10</v>
      </c>
      <c r="F1096" s="3" t="s">
        <v>9</v>
      </c>
      <c r="G1096" s="3" t="s">
        <v>5</v>
      </c>
      <c r="H1096" s="3" t="s">
        <v>10</v>
      </c>
      <c r="I1096" s="3" t="s">
        <v>2732</v>
      </c>
      <c r="J1096" s="3" t="s">
        <v>4127</v>
      </c>
      <c r="K1096" s="4">
        <v>2706.6</v>
      </c>
      <c r="L1096" s="3" t="s">
        <v>11</v>
      </c>
    </row>
    <row r="1097" spans="1:12" x14ac:dyDescent="0.35">
      <c r="A1097" s="3">
        <v>103426106</v>
      </c>
      <c r="B1097" s="3" t="s">
        <v>4128</v>
      </c>
      <c r="C1097" s="3" t="s">
        <v>11395</v>
      </c>
      <c r="D1097" s="7">
        <v>0.55540509259259263</v>
      </c>
      <c r="E1097" s="8" t="str">
        <f t="shared" si="18"/>
        <v>2022-07-10</v>
      </c>
      <c r="F1097" s="3" t="s">
        <v>9</v>
      </c>
      <c r="G1097" s="3" t="s">
        <v>5</v>
      </c>
      <c r="H1097" s="3" t="s">
        <v>10</v>
      </c>
      <c r="I1097" s="3" t="s">
        <v>4129</v>
      </c>
      <c r="J1097" s="3" t="s">
        <v>4130</v>
      </c>
      <c r="K1097" s="5">
        <v>1369</v>
      </c>
      <c r="L1097" s="3" t="s">
        <v>11</v>
      </c>
    </row>
    <row r="1098" spans="1:12" x14ac:dyDescent="0.35">
      <c r="A1098" s="3">
        <v>103426183</v>
      </c>
      <c r="B1098" s="3" t="s">
        <v>4131</v>
      </c>
      <c r="C1098" s="3" t="s">
        <v>11395</v>
      </c>
      <c r="D1098" s="7">
        <v>0.55524305555555553</v>
      </c>
      <c r="E1098" s="8" t="str">
        <f t="shared" si="18"/>
        <v>2022-07-10</v>
      </c>
      <c r="F1098" s="3" t="s">
        <v>9</v>
      </c>
      <c r="G1098" s="3" t="s">
        <v>5</v>
      </c>
      <c r="H1098" s="3" t="s">
        <v>10</v>
      </c>
      <c r="I1098" s="3" t="s">
        <v>4132</v>
      </c>
      <c r="J1098" s="3" t="s">
        <v>4133</v>
      </c>
      <c r="K1098" s="3">
        <v>351.07</v>
      </c>
      <c r="L1098" s="3" t="s">
        <v>11</v>
      </c>
    </row>
    <row r="1099" spans="1:12" x14ac:dyDescent="0.35">
      <c r="A1099" s="3">
        <v>103426102</v>
      </c>
      <c r="B1099" s="3" t="s">
        <v>4134</v>
      </c>
      <c r="C1099" s="3" t="s">
        <v>11395</v>
      </c>
      <c r="D1099" s="7">
        <v>0.55469907407407404</v>
      </c>
      <c r="E1099" s="8" t="str">
        <f t="shared" si="18"/>
        <v>2022-07-10</v>
      </c>
      <c r="F1099" s="3" t="s">
        <v>9</v>
      </c>
      <c r="G1099" s="3" t="s">
        <v>5</v>
      </c>
      <c r="H1099" s="3" t="s">
        <v>10</v>
      </c>
      <c r="I1099" s="3" t="s">
        <v>4135</v>
      </c>
      <c r="J1099" s="3" t="s">
        <v>4136</v>
      </c>
      <c r="K1099" s="4">
        <v>5129.05</v>
      </c>
      <c r="L1099" s="3" t="s">
        <v>11</v>
      </c>
    </row>
    <row r="1100" spans="1:12" x14ac:dyDescent="0.35">
      <c r="A1100" s="3">
        <v>103426101</v>
      </c>
      <c r="B1100" s="3" t="s">
        <v>4137</v>
      </c>
      <c r="C1100" s="3" t="s">
        <v>11395</v>
      </c>
      <c r="D1100" s="7">
        <v>0.55453703703703705</v>
      </c>
      <c r="E1100" s="8" t="str">
        <f t="shared" si="18"/>
        <v>2022-07-10</v>
      </c>
      <c r="F1100" s="3" t="s">
        <v>9</v>
      </c>
      <c r="G1100" s="3" t="s">
        <v>5</v>
      </c>
      <c r="H1100" s="3" t="s">
        <v>10</v>
      </c>
      <c r="I1100" s="3" t="s">
        <v>4138</v>
      </c>
      <c r="J1100" s="3" t="s">
        <v>4139</v>
      </c>
      <c r="K1100" s="4">
        <v>1329.05</v>
      </c>
      <c r="L1100" s="3" t="s">
        <v>11</v>
      </c>
    </row>
    <row r="1101" spans="1:12" x14ac:dyDescent="0.35">
      <c r="A1101" s="3">
        <v>103426178</v>
      </c>
      <c r="B1101" s="3" t="s">
        <v>4140</v>
      </c>
      <c r="C1101" s="3" t="s">
        <v>11395</v>
      </c>
      <c r="D1101" s="7">
        <v>0.55385416666666665</v>
      </c>
      <c r="E1101" s="8" t="str">
        <f t="shared" si="18"/>
        <v>2022-07-10</v>
      </c>
      <c r="F1101" s="3" t="s">
        <v>9</v>
      </c>
      <c r="G1101" s="3" t="s">
        <v>5</v>
      </c>
      <c r="H1101" s="3" t="s">
        <v>10</v>
      </c>
      <c r="I1101" s="3" t="s">
        <v>4141</v>
      </c>
      <c r="J1101" s="3" t="s">
        <v>4142</v>
      </c>
      <c r="K1101" s="4">
        <v>2526.1</v>
      </c>
      <c r="L1101" s="3" t="s">
        <v>11</v>
      </c>
    </row>
    <row r="1102" spans="1:12" x14ac:dyDescent="0.35">
      <c r="A1102" s="3">
        <v>103426175</v>
      </c>
      <c r="B1102" s="3" t="s">
        <v>4143</v>
      </c>
      <c r="C1102" s="3" t="s">
        <v>11395</v>
      </c>
      <c r="D1102" s="7">
        <v>0.55320601851851847</v>
      </c>
      <c r="E1102" s="8" t="str">
        <f t="shared" si="18"/>
        <v>2022-07-10</v>
      </c>
      <c r="F1102" s="3" t="s">
        <v>9</v>
      </c>
      <c r="G1102" s="3" t="s">
        <v>5</v>
      </c>
      <c r="H1102" s="3" t="s">
        <v>10</v>
      </c>
      <c r="I1102" s="3" t="s">
        <v>4144</v>
      </c>
      <c r="J1102" s="3" t="s">
        <v>4145</v>
      </c>
      <c r="K1102" s="3">
        <v>969</v>
      </c>
      <c r="L1102" s="3" t="s">
        <v>11</v>
      </c>
    </row>
    <row r="1103" spans="1:12" x14ac:dyDescent="0.35">
      <c r="A1103" s="3">
        <v>103426174</v>
      </c>
      <c r="B1103" s="3" t="s">
        <v>4146</v>
      </c>
      <c r="C1103" s="3" t="s">
        <v>11395</v>
      </c>
      <c r="D1103" s="7">
        <v>0.55315972222222221</v>
      </c>
      <c r="E1103" s="8" t="str">
        <f t="shared" si="18"/>
        <v>2022-07-10</v>
      </c>
      <c r="F1103" s="3" t="s">
        <v>9</v>
      </c>
      <c r="G1103" s="3" t="s">
        <v>5</v>
      </c>
      <c r="H1103" s="3" t="s">
        <v>10</v>
      </c>
      <c r="I1103" s="3" t="s">
        <v>4147</v>
      </c>
      <c r="J1103" s="3" t="s">
        <v>4148</v>
      </c>
      <c r="K1103" s="4">
        <v>1110.6400000000001</v>
      </c>
      <c r="L1103" s="3" t="s">
        <v>11</v>
      </c>
    </row>
    <row r="1104" spans="1:12" x14ac:dyDescent="0.35">
      <c r="A1104" s="3">
        <v>103426172</v>
      </c>
      <c r="B1104" s="3" t="s">
        <v>4149</v>
      </c>
      <c r="C1104" s="3" t="s">
        <v>11395</v>
      </c>
      <c r="D1104" s="7">
        <v>0.55233796296296289</v>
      </c>
      <c r="E1104" s="8" t="str">
        <f t="shared" si="18"/>
        <v>2022-07-10</v>
      </c>
      <c r="F1104" s="3" t="s">
        <v>9</v>
      </c>
      <c r="G1104" s="3" t="s">
        <v>5</v>
      </c>
      <c r="H1104" s="3" t="s">
        <v>10</v>
      </c>
      <c r="I1104" s="3" t="s">
        <v>4150</v>
      </c>
      <c r="J1104" s="3" t="s">
        <v>4151</v>
      </c>
      <c r="K1104" s="4">
        <v>2634.4</v>
      </c>
      <c r="L1104" s="3" t="s">
        <v>11</v>
      </c>
    </row>
    <row r="1105" spans="1:12" x14ac:dyDescent="0.35">
      <c r="A1105" s="3">
        <v>103426096</v>
      </c>
      <c r="B1105" s="3" t="s">
        <v>4152</v>
      </c>
      <c r="C1105" s="3" t="s">
        <v>11395</v>
      </c>
      <c r="D1105" s="7">
        <v>0.55212962962962964</v>
      </c>
      <c r="E1105" s="8" t="str">
        <f t="shared" si="18"/>
        <v>2022-07-10</v>
      </c>
      <c r="F1105" s="3" t="s">
        <v>9</v>
      </c>
      <c r="G1105" s="3" t="s">
        <v>5</v>
      </c>
      <c r="H1105" s="3" t="s">
        <v>10</v>
      </c>
      <c r="I1105" s="3" t="s">
        <v>4153</v>
      </c>
      <c r="J1105" s="3" t="s">
        <v>4154</v>
      </c>
      <c r="K1105" s="5">
        <v>2999</v>
      </c>
      <c r="L1105" s="3" t="s">
        <v>11</v>
      </c>
    </row>
    <row r="1106" spans="1:12" x14ac:dyDescent="0.35">
      <c r="A1106" s="3">
        <v>103426169</v>
      </c>
      <c r="B1106" s="3" t="s">
        <v>4155</v>
      </c>
      <c r="C1106" s="3" t="s">
        <v>11395</v>
      </c>
      <c r="D1106" s="7">
        <v>0.55157407407407411</v>
      </c>
      <c r="E1106" s="8" t="str">
        <f t="shared" si="18"/>
        <v>2022-07-10</v>
      </c>
      <c r="F1106" s="3" t="s">
        <v>9</v>
      </c>
      <c r="G1106" s="3" t="s">
        <v>5</v>
      </c>
      <c r="H1106" s="3" t="s">
        <v>12</v>
      </c>
      <c r="I1106" s="3" t="s">
        <v>4156</v>
      </c>
      <c r="J1106" s="3" t="s">
        <v>1477</v>
      </c>
      <c r="K1106" s="5">
        <v>1949</v>
      </c>
      <c r="L1106" s="3" t="s">
        <v>11</v>
      </c>
    </row>
    <row r="1107" spans="1:12" x14ac:dyDescent="0.35">
      <c r="A1107" s="3">
        <v>103426089</v>
      </c>
      <c r="B1107" s="3" t="s">
        <v>4157</v>
      </c>
      <c r="C1107" s="3" t="s">
        <v>11395</v>
      </c>
      <c r="D1107" s="7">
        <v>0.55041666666666667</v>
      </c>
      <c r="E1107" s="8" t="str">
        <f t="shared" si="18"/>
        <v>2022-07-10</v>
      </c>
      <c r="F1107" s="3" t="s">
        <v>9</v>
      </c>
      <c r="G1107" s="3" t="s">
        <v>5</v>
      </c>
      <c r="H1107" s="3" t="s">
        <v>12</v>
      </c>
      <c r="I1107" s="3" t="s">
        <v>4158</v>
      </c>
      <c r="J1107" s="3" t="s">
        <v>4159</v>
      </c>
      <c r="K1107" s="5">
        <v>2199</v>
      </c>
      <c r="L1107" s="3" t="s">
        <v>11</v>
      </c>
    </row>
    <row r="1108" spans="1:12" x14ac:dyDescent="0.35">
      <c r="A1108" s="3">
        <v>103426081</v>
      </c>
      <c r="B1108" s="3" t="s">
        <v>4160</v>
      </c>
      <c r="C1108" s="3" t="s">
        <v>11395</v>
      </c>
      <c r="D1108" s="7">
        <v>0.54600694444444442</v>
      </c>
      <c r="E1108" s="8" t="str">
        <f t="shared" si="18"/>
        <v>2022-07-10</v>
      </c>
      <c r="F1108" s="3" t="s">
        <v>9</v>
      </c>
      <c r="G1108" s="3" t="s">
        <v>5</v>
      </c>
      <c r="H1108" s="3" t="s">
        <v>10</v>
      </c>
      <c r="I1108" s="3" t="s">
        <v>2681</v>
      </c>
      <c r="J1108" s="3" t="s">
        <v>4161</v>
      </c>
      <c r="K1108" s="4">
        <v>2155.5500000000002</v>
      </c>
      <c r="L1108" s="3" t="s">
        <v>11</v>
      </c>
    </row>
    <row r="1109" spans="1:12" x14ac:dyDescent="0.35">
      <c r="A1109" s="3">
        <v>103426059</v>
      </c>
      <c r="B1109" s="3" t="s">
        <v>4162</v>
      </c>
      <c r="C1109" s="3" t="s">
        <v>11395</v>
      </c>
      <c r="D1109" s="7">
        <v>0.54583333333333328</v>
      </c>
      <c r="E1109" s="8" t="str">
        <f t="shared" si="18"/>
        <v>2022-07-10</v>
      </c>
      <c r="F1109" s="3" t="s">
        <v>9</v>
      </c>
      <c r="G1109" s="3" t="s">
        <v>5</v>
      </c>
      <c r="H1109" s="3" t="s">
        <v>10</v>
      </c>
      <c r="I1109" s="3" t="s">
        <v>4163</v>
      </c>
      <c r="J1109" s="3" t="s">
        <v>4164</v>
      </c>
      <c r="K1109" s="3">
        <v>778.05</v>
      </c>
      <c r="L1109" s="3" t="s">
        <v>11</v>
      </c>
    </row>
    <row r="1110" spans="1:12" x14ac:dyDescent="0.35">
      <c r="A1110" s="3">
        <v>103426058</v>
      </c>
      <c r="B1110" s="3" t="s">
        <v>4165</v>
      </c>
      <c r="C1110" s="3" t="s">
        <v>11395</v>
      </c>
      <c r="D1110" s="7">
        <v>0.54578703703703701</v>
      </c>
      <c r="E1110" s="8" t="str">
        <f t="shared" si="18"/>
        <v>2022-07-10</v>
      </c>
      <c r="F1110" s="3" t="s">
        <v>9</v>
      </c>
      <c r="G1110" s="3" t="s">
        <v>5</v>
      </c>
      <c r="H1110" s="3" t="s">
        <v>10</v>
      </c>
      <c r="I1110" s="3" t="s">
        <v>4166</v>
      </c>
      <c r="J1110" s="3" t="s">
        <v>4167</v>
      </c>
      <c r="K1110" s="5">
        <v>3249</v>
      </c>
      <c r="L1110" s="3" t="s">
        <v>11</v>
      </c>
    </row>
    <row r="1111" spans="1:12" x14ac:dyDescent="0.35">
      <c r="A1111" s="3">
        <v>103426078</v>
      </c>
      <c r="B1111" s="3" t="s">
        <v>4168</v>
      </c>
      <c r="C1111" s="3" t="s">
        <v>11395</v>
      </c>
      <c r="D1111" s="7">
        <v>0.54577546296296298</v>
      </c>
      <c r="E1111" s="8" t="str">
        <f t="shared" si="18"/>
        <v>2022-07-10</v>
      </c>
      <c r="F1111" s="3" t="s">
        <v>9</v>
      </c>
      <c r="G1111" s="3" t="s">
        <v>5</v>
      </c>
      <c r="H1111" s="3" t="s">
        <v>10</v>
      </c>
      <c r="I1111" s="3" t="s">
        <v>4169</v>
      </c>
      <c r="J1111" s="3" t="s">
        <v>4170</v>
      </c>
      <c r="K1111" s="4">
        <v>1110.55</v>
      </c>
      <c r="L1111" s="3" t="s">
        <v>11</v>
      </c>
    </row>
    <row r="1112" spans="1:12" x14ac:dyDescent="0.35">
      <c r="A1112" s="3">
        <v>103426055</v>
      </c>
      <c r="B1112" s="3" t="s">
        <v>4171</v>
      </c>
      <c r="C1112" s="3" t="s">
        <v>11395</v>
      </c>
      <c r="D1112" s="7">
        <v>0.54475694444444445</v>
      </c>
      <c r="E1112" s="8" t="str">
        <f t="shared" si="18"/>
        <v>2022-07-10</v>
      </c>
      <c r="F1112" s="3" t="s">
        <v>9</v>
      </c>
      <c r="G1112" s="3" t="s">
        <v>5</v>
      </c>
      <c r="H1112" s="3" t="s">
        <v>10</v>
      </c>
      <c r="I1112" s="3" t="s">
        <v>4172</v>
      </c>
      <c r="J1112" s="3" t="s">
        <v>4173</v>
      </c>
      <c r="K1112" s="5">
        <v>2399</v>
      </c>
      <c r="L1112" s="3" t="s">
        <v>11</v>
      </c>
    </row>
    <row r="1113" spans="1:12" x14ac:dyDescent="0.35">
      <c r="A1113" s="3">
        <v>103426050</v>
      </c>
      <c r="B1113" s="3" t="s">
        <v>4174</v>
      </c>
      <c r="C1113" s="3" t="s">
        <v>11395</v>
      </c>
      <c r="D1113" s="7">
        <v>0.54420138888888892</v>
      </c>
      <c r="E1113" s="8" t="str">
        <f t="shared" si="18"/>
        <v>2022-07-10</v>
      </c>
      <c r="F1113" s="3" t="s">
        <v>9</v>
      </c>
      <c r="G1113" s="3" t="s">
        <v>5</v>
      </c>
      <c r="H1113" s="3" t="s">
        <v>10</v>
      </c>
      <c r="I1113" s="3" t="s">
        <v>4175</v>
      </c>
      <c r="J1113" s="3" t="s">
        <v>4176</v>
      </c>
      <c r="K1113" s="4">
        <v>1310.05</v>
      </c>
      <c r="L1113" s="3" t="s">
        <v>11</v>
      </c>
    </row>
    <row r="1114" spans="1:12" x14ac:dyDescent="0.35">
      <c r="A1114" s="3">
        <v>103426046</v>
      </c>
      <c r="B1114" s="3" t="s">
        <v>4177</v>
      </c>
      <c r="C1114" s="3" t="s">
        <v>11395</v>
      </c>
      <c r="D1114" s="7">
        <v>0.54385416666666664</v>
      </c>
      <c r="E1114" s="8" t="str">
        <f t="shared" si="18"/>
        <v>2022-07-10</v>
      </c>
      <c r="F1114" s="3" t="s">
        <v>9</v>
      </c>
      <c r="G1114" s="3" t="s">
        <v>5</v>
      </c>
      <c r="H1114" s="3" t="s">
        <v>10</v>
      </c>
      <c r="I1114" s="3" t="s">
        <v>4178</v>
      </c>
      <c r="J1114" s="3" t="s">
        <v>4179</v>
      </c>
      <c r="K1114" s="3">
        <v>350.55</v>
      </c>
      <c r="L1114" s="3" t="s">
        <v>11</v>
      </c>
    </row>
    <row r="1115" spans="1:12" x14ac:dyDescent="0.35">
      <c r="A1115" s="3">
        <v>103426073</v>
      </c>
      <c r="B1115" s="3" t="s">
        <v>4180</v>
      </c>
      <c r="C1115" s="3" t="s">
        <v>11395</v>
      </c>
      <c r="D1115" s="7">
        <v>0.54347222222222225</v>
      </c>
      <c r="E1115" s="8" t="str">
        <f t="shared" si="18"/>
        <v>2022-07-10</v>
      </c>
      <c r="F1115" s="3" t="s">
        <v>9</v>
      </c>
      <c r="G1115" s="3" t="s">
        <v>5</v>
      </c>
      <c r="H1115" s="3" t="s">
        <v>10</v>
      </c>
      <c r="I1115" s="3" t="s">
        <v>4181</v>
      </c>
      <c r="J1115" s="3" t="s">
        <v>4182</v>
      </c>
      <c r="K1115" s="4">
        <v>1082.0999999999999</v>
      </c>
      <c r="L1115" s="3" t="s">
        <v>11</v>
      </c>
    </row>
    <row r="1116" spans="1:12" x14ac:dyDescent="0.35">
      <c r="A1116" s="3">
        <v>103426042</v>
      </c>
      <c r="B1116" s="3" t="s">
        <v>4183</v>
      </c>
      <c r="C1116" s="3" t="s">
        <v>11395</v>
      </c>
      <c r="D1116" s="7">
        <v>0.5430787037037037</v>
      </c>
      <c r="E1116" s="8" t="str">
        <f t="shared" si="18"/>
        <v>2022-07-10</v>
      </c>
      <c r="F1116" s="3" t="s">
        <v>9</v>
      </c>
      <c r="G1116" s="3" t="s">
        <v>5</v>
      </c>
      <c r="H1116" s="3" t="s">
        <v>12</v>
      </c>
      <c r="I1116" s="3" t="s">
        <v>4184</v>
      </c>
      <c r="J1116" s="3" t="s">
        <v>4185</v>
      </c>
      <c r="K1116" s="3">
        <v>799</v>
      </c>
      <c r="L1116" s="3" t="s">
        <v>11</v>
      </c>
    </row>
    <row r="1117" spans="1:12" x14ac:dyDescent="0.35">
      <c r="A1117" s="3">
        <v>103426068</v>
      </c>
      <c r="B1117" s="3" t="s">
        <v>4186</v>
      </c>
      <c r="C1117" s="3" t="s">
        <v>11395</v>
      </c>
      <c r="D1117" s="7">
        <v>0.54288194444444449</v>
      </c>
      <c r="E1117" s="8" t="str">
        <f t="shared" si="18"/>
        <v>2022-07-10</v>
      </c>
      <c r="F1117" s="3" t="s">
        <v>9</v>
      </c>
      <c r="G1117" s="3" t="s">
        <v>5</v>
      </c>
      <c r="H1117" s="3" t="s">
        <v>10</v>
      </c>
      <c r="I1117" s="3" t="s">
        <v>4187</v>
      </c>
      <c r="J1117" s="3" t="s">
        <v>4188</v>
      </c>
      <c r="K1117" s="4">
        <v>3789.6</v>
      </c>
      <c r="L1117" s="3" t="s">
        <v>11</v>
      </c>
    </row>
    <row r="1118" spans="1:12" x14ac:dyDescent="0.35">
      <c r="A1118" s="3">
        <v>103426035</v>
      </c>
      <c r="B1118" s="3" t="s">
        <v>4189</v>
      </c>
      <c r="C1118" s="3" t="s">
        <v>11395</v>
      </c>
      <c r="D1118" s="7">
        <v>0.54047453703703707</v>
      </c>
      <c r="E1118" s="8" t="str">
        <f t="shared" si="18"/>
        <v>2022-07-10</v>
      </c>
      <c r="F1118" s="3" t="s">
        <v>9</v>
      </c>
      <c r="G1118" s="3" t="s">
        <v>5</v>
      </c>
      <c r="H1118" s="3" t="s">
        <v>10</v>
      </c>
      <c r="I1118" s="3" t="s">
        <v>4190</v>
      </c>
      <c r="J1118" s="3" t="s">
        <v>4191</v>
      </c>
      <c r="K1118" s="3">
        <v>937.7</v>
      </c>
      <c r="L1118" s="3" t="s">
        <v>11</v>
      </c>
    </row>
    <row r="1119" spans="1:12" x14ac:dyDescent="0.35">
      <c r="A1119" s="3">
        <v>103426027</v>
      </c>
      <c r="B1119" s="3" t="s">
        <v>4192</v>
      </c>
      <c r="C1119" s="3" t="s">
        <v>11395</v>
      </c>
      <c r="D1119" s="7">
        <v>0.53763888888888889</v>
      </c>
      <c r="E1119" s="8" t="str">
        <f t="shared" si="18"/>
        <v>2022-07-10</v>
      </c>
      <c r="F1119" s="3" t="s">
        <v>9</v>
      </c>
      <c r="G1119" s="3" t="s">
        <v>5</v>
      </c>
      <c r="H1119" s="3" t="s">
        <v>10</v>
      </c>
      <c r="I1119" s="3" t="s">
        <v>4193</v>
      </c>
      <c r="J1119" s="3" t="s">
        <v>4194</v>
      </c>
      <c r="K1119" s="4">
        <v>1804.1</v>
      </c>
      <c r="L1119" s="3" t="s">
        <v>11</v>
      </c>
    </row>
    <row r="1120" spans="1:12" x14ac:dyDescent="0.35">
      <c r="A1120" s="3">
        <v>103426025</v>
      </c>
      <c r="B1120" s="3" t="s">
        <v>4195</v>
      </c>
      <c r="C1120" s="3" t="s">
        <v>11395</v>
      </c>
      <c r="D1120" s="7">
        <v>0.53752314814814817</v>
      </c>
      <c r="E1120" s="8" t="str">
        <f t="shared" si="18"/>
        <v>2022-07-10</v>
      </c>
      <c r="F1120" s="3" t="s">
        <v>9</v>
      </c>
      <c r="G1120" s="3" t="s">
        <v>5</v>
      </c>
      <c r="H1120" s="3" t="s">
        <v>10</v>
      </c>
      <c r="I1120" s="3" t="s">
        <v>4196</v>
      </c>
      <c r="J1120" s="3" t="s">
        <v>4197</v>
      </c>
      <c r="K1120" s="4">
        <v>3051.49</v>
      </c>
      <c r="L1120" s="3" t="s">
        <v>11</v>
      </c>
    </row>
    <row r="1121" spans="1:12" x14ac:dyDescent="0.35">
      <c r="A1121" s="3">
        <v>103426024</v>
      </c>
      <c r="B1121" s="3" t="s">
        <v>4198</v>
      </c>
      <c r="C1121" s="3" t="s">
        <v>11395</v>
      </c>
      <c r="D1121" s="7">
        <v>0.53751157407407402</v>
      </c>
      <c r="E1121" s="8" t="str">
        <f t="shared" si="18"/>
        <v>2022-07-10</v>
      </c>
      <c r="F1121" s="3" t="s">
        <v>9</v>
      </c>
      <c r="G1121" s="3" t="s">
        <v>5</v>
      </c>
      <c r="H1121" s="3" t="s">
        <v>10</v>
      </c>
      <c r="I1121" s="3" t="s">
        <v>2541</v>
      </c>
      <c r="J1121" s="3" t="s">
        <v>2542</v>
      </c>
      <c r="K1121" s="3">
        <v>379.05</v>
      </c>
      <c r="L1121" s="3" t="s">
        <v>11</v>
      </c>
    </row>
    <row r="1122" spans="1:12" x14ac:dyDescent="0.35">
      <c r="A1122" s="3">
        <v>103425956</v>
      </c>
      <c r="B1122" s="3" t="s">
        <v>4199</v>
      </c>
      <c r="C1122" s="3" t="s">
        <v>11395</v>
      </c>
      <c r="D1122" s="7">
        <v>0.53721064814814812</v>
      </c>
      <c r="E1122" s="8" t="str">
        <f t="shared" si="18"/>
        <v>2022-07-10</v>
      </c>
      <c r="F1122" s="3" t="s">
        <v>9</v>
      </c>
      <c r="G1122" s="3" t="s">
        <v>5</v>
      </c>
      <c r="H1122" s="3" t="s">
        <v>10</v>
      </c>
      <c r="I1122" s="3" t="s">
        <v>4200</v>
      </c>
      <c r="J1122" s="3" t="s">
        <v>4201</v>
      </c>
      <c r="K1122" s="4">
        <v>4321.55</v>
      </c>
      <c r="L1122" s="3" t="s">
        <v>11</v>
      </c>
    </row>
    <row r="1123" spans="1:12" x14ac:dyDescent="0.35">
      <c r="A1123" s="3">
        <v>103425955</v>
      </c>
      <c r="B1123" s="3" t="s">
        <v>4202</v>
      </c>
      <c r="C1123" s="3" t="s">
        <v>11395</v>
      </c>
      <c r="D1123" s="7">
        <v>0.53696759259259264</v>
      </c>
      <c r="E1123" s="8" t="str">
        <f t="shared" si="18"/>
        <v>2022-07-10</v>
      </c>
      <c r="F1123" s="3" t="s">
        <v>9</v>
      </c>
      <c r="G1123" s="3" t="s">
        <v>5</v>
      </c>
      <c r="H1123" s="3" t="s">
        <v>10</v>
      </c>
      <c r="I1123" s="3" t="s">
        <v>4203</v>
      </c>
      <c r="J1123" s="3" t="s">
        <v>4204</v>
      </c>
      <c r="K1123" s="4">
        <v>1136.25</v>
      </c>
      <c r="L1123" s="3" t="s">
        <v>11</v>
      </c>
    </row>
    <row r="1124" spans="1:12" x14ac:dyDescent="0.35">
      <c r="A1124" s="3">
        <v>103425947</v>
      </c>
      <c r="B1124" s="3" t="s">
        <v>4205</v>
      </c>
      <c r="C1124" s="3" t="s">
        <v>11395</v>
      </c>
      <c r="D1124" s="7">
        <v>0.53313657407407411</v>
      </c>
      <c r="E1124" s="8" t="str">
        <f t="shared" si="18"/>
        <v>2022-07-10</v>
      </c>
      <c r="F1124" s="3" t="s">
        <v>9</v>
      </c>
      <c r="G1124" s="3" t="s">
        <v>5</v>
      </c>
      <c r="H1124" s="3" t="s">
        <v>10</v>
      </c>
      <c r="I1124" s="3" t="s">
        <v>4206</v>
      </c>
      <c r="J1124" s="3" t="s">
        <v>4207</v>
      </c>
      <c r="K1124" s="4">
        <v>3473.72</v>
      </c>
      <c r="L1124" s="3" t="s">
        <v>11</v>
      </c>
    </row>
    <row r="1125" spans="1:12" x14ac:dyDescent="0.35">
      <c r="A1125" s="3">
        <v>103426013</v>
      </c>
      <c r="B1125" s="3" t="s">
        <v>4208</v>
      </c>
      <c r="C1125" s="3" t="s">
        <v>11395</v>
      </c>
      <c r="D1125" s="7">
        <v>0.53224537037037034</v>
      </c>
      <c r="E1125" s="8" t="str">
        <f t="shared" si="18"/>
        <v>2022-07-10</v>
      </c>
      <c r="F1125" s="3" t="s">
        <v>9</v>
      </c>
      <c r="G1125" s="3" t="s">
        <v>5</v>
      </c>
      <c r="H1125" s="3" t="s">
        <v>10</v>
      </c>
      <c r="I1125" s="3" t="s">
        <v>4209</v>
      </c>
      <c r="J1125" s="3" t="s">
        <v>4210</v>
      </c>
      <c r="K1125" s="5">
        <v>3149</v>
      </c>
      <c r="L1125" s="3" t="s">
        <v>11</v>
      </c>
    </row>
    <row r="1126" spans="1:12" x14ac:dyDescent="0.35">
      <c r="A1126" s="3">
        <v>103426010</v>
      </c>
      <c r="B1126" s="3" t="s">
        <v>4211</v>
      </c>
      <c r="C1126" s="3" t="s">
        <v>11395</v>
      </c>
      <c r="D1126" s="7">
        <v>0.53159722222222217</v>
      </c>
      <c r="E1126" s="8" t="str">
        <f t="shared" si="18"/>
        <v>2022-07-10</v>
      </c>
      <c r="F1126" s="3" t="s">
        <v>9</v>
      </c>
      <c r="G1126" s="3" t="s">
        <v>5</v>
      </c>
      <c r="H1126" s="3" t="s">
        <v>10</v>
      </c>
      <c r="I1126" s="3" t="s">
        <v>4212</v>
      </c>
      <c r="J1126" s="3" t="s">
        <v>4213</v>
      </c>
      <c r="K1126" s="3">
        <v>872.1</v>
      </c>
      <c r="L1126" s="3" t="s">
        <v>11</v>
      </c>
    </row>
    <row r="1127" spans="1:12" x14ac:dyDescent="0.35">
      <c r="A1127" s="3">
        <v>103425941</v>
      </c>
      <c r="B1127" s="3" t="s">
        <v>4214</v>
      </c>
      <c r="C1127" s="3" t="s">
        <v>11395</v>
      </c>
      <c r="D1127" s="7">
        <v>0.53156250000000005</v>
      </c>
      <c r="E1127" s="8" t="str">
        <f t="shared" si="18"/>
        <v>2022-07-10</v>
      </c>
      <c r="F1127" s="3" t="s">
        <v>9</v>
      </c>
      <c r="G1127" s="3" t="s">
        <v>5</v>
      </c>
      <c r="H1127" s="3" t="s">
        <v>10</v>
      </c>
      <c r="I1127" s="3" t="s">
        <v>4215</v>
      </c>
      <c r="J1127" s="3" t="s">
        <v>4216</v>
      </c>
      <c r="K1127" s="5">
        <v>1369</v>
      </c>
      <c r="L1127" s="3" t="s">
        <v>11</v>
      </c>
    </row>
    <row r="1128" spans="1:12" x14ac:dyDescent="0.35">
      <c r="A1128" s="3">
        <v>103425931</v>
      </c>
      <c r="B1128" s="3" t="s">
        <v>4217</v>
      </c>
      <c r="C1128" s="3" t="s">
        <v>11395</v>
      </c>
      <c r="D1128" s="7">
        <v>0.52878472222222228</v>
      </c>
      <c r="E1128" s="8" t="str">
        <f t="shared" si="18"/>
        <v>2022-07-10</v>
      </c>
      <c r="F1128" s="3" t="s">
        <v>9</v>
      </c>
      <c r="G1128" s="3" t="s">
        <v>5</v>
      </c>
      <c r="H1128" s="3" t="s">
        <v>10</v>
      </c>
      <c r="I1128" s="3" t="s">
        <v>4218</v>
      </c>
      <c r="J1128" s="3" t="s">
        <v>4219</v>
      </c>
      <c r="K1128" s="3">
        <v>489</v>
      </c>
      <c r="L1128" s="3" t="s">
        <v>11</v>
      </c>
    </row>
    <row r="1129" spans="1:12" x14ac:dyDescent="0.35">
      <c r="A1129" s="3">
        <v>103425929</v>
      </c>
      <c r="B1129" s="3" t="s">
        <v>4220</v>
      </c>
      <c r="C1129" s="3" t="s">
        <v>11395</v>
      </c>
      <c r="D1129" s="7">
        <v>0.52861111111111114</v>
      </c>
      <c r="E1129" s="8" t="str">
        <f t="shared" si="18"/>
        <v>2022-07-10</v>
      </c>
      <c r="F1129" s="3" t="s">
        <v>9</v>
      </c>
      <c r="G1129" s="3" t="s">
        <v>5</v>
      </c>
      <c r="H1129" s="3" t="s">
        <v>10</v>
      </c>
      <c r="I1129" s="3" t="s">
        <v>4221</v>
      </c>
      <c r="J1129" s="3" t="s">
        <v>4222</v>
      </c>
      <c r="K1129" s="5">
        <v>3899</v>
      </c>
      <c r="L1129" s="3" t="s">
        <v>11</v>
      </c>
    </row>
    <row r="1130" spans="1:12" x14ac:dyDescent="0.35">
      <c r="A1130" s="3">
        <v>103425994</v>
      </c>
      <c r="B1130" s="3" t="s">
        <v>4223</v>
      </c>
      <c r="C1130" s="3" t="s">
        <v>11395</v>
      </c>
      <c r="D1130" s="7">
        <v>0.52559027777777778</v>
      </c>
      <c r="E1130" s="8" t="str">
        <f t="shared" si="18"/>
        <v>2022-07-10</v>
      </c>
      <c r="F1130" s="3" t="s">
        <v>9</v>
      </c>
      <c r="G1130" s="3" t="s">
        <v>5</v>
      </c>
      <c r="H1130" s="3" t="s">
        <v>12</v>
      </c>
      <c r="I1130" s="3" t="s">
        <v>4224</v>
      </c>
      <c r="J1130" s="3" t="s">
        <v>4225</v>
      </c>
      <c r="K1130" s="3">
        <v>809.1</v>
      </c>
      <c r="L1130" s="3" t="s">
        <v>11</v>
      </c>
    </row>
    <row r="1131" spans="1:12" x14ac:dyDescent="0.35">
      <c r="A1131" s="3">
        <v>103425918</v>
      </c>
      <c r="B1131" s="3" t="s">
        <v>4226</v>
      </c>
      <c r="C1131" s="3" t="s">
        <v>11395</v>
      </c>
      <c r="D1131" s="7">
        <v>0.52496527777777779</v>
      </c>
      <c r="E1131" s="8" t="str">
        <f t="shared" si="18"/>
        <v>2022-07-10</v>
      </c>
      <c r="F1131" s="3" t="s">
        <v>9</v>
      </c>
      <c r="G1131" s="3" t="s">
        <v>5</v>
      </c>
      <c r="H1131" s="3" t="s">
        <v>12</v>
      </c>
      <c r="I1131" s="3" t="s">
        <v>4227</v>
      </c>
      <c r="J1131" s="3" t="s">
        <v>4228</v>
      </c>
      <c r="K1131" s="5">
        <v>2999</v>
      </c>
      <c r="L1131" s="3" t="s">
        <v>11</v>
      </c>
    </row>
    <row r="1132" spans="1:12" x14ac:dyDescent="0.35">
      <c r="A1132" s="3">
        <v>103425914</v>
      </c>
      <c r="B1132" s="3" t="s">
        <v>4229</v>
      </c>
      <c r="C1132" s="3" t="s">
        <v>11395</v>
      </c>
      <c r="D1132" s="7">
        <v>0.5238194444444445</v>
      </c>
      <c r="E1132" s="8" t="str">
        <f t="shared" si="18"/>
        <v>2022-07-10</v>
      </c>
      <c r="F1132" s="3" t="s">
        <v>9</v>
      </c>
      <c r="G1132" s="3" t="s">
        <v>5</v>
      </c>
      <c r="H1132" s="3" t="s">
        <v>10</v>
      </c>
      <c r="I1132" s="3" t="s">
        <v>4206</v>
      </c>
      <c r="J1132" s="3" t="s">
        <v>4207</v>
      </c>
      <c r="K1132" s="4">
        <v>3656.55</v>
      </c>
      <c r="L1132" s="3" t="s">
        <v>11</v>
      </c>
    </row>
    <row r="1133" spans="1:12" x14ac:dyDescent="0.35">
      <c r="A1133" s="3">
        <v>103425909</v>
      </c>
      <c r="B1133" s="3" t="s">
        <v>4230</v>
      </c>
      <c r="C1133" s="3" t="s">
        <v>11395</v>
      </c>
      <c r="D1133" s="7">
        <v>0.522974537037037</v>
      </c>
      <c r="E1133" s="8" t="str">
        <f t="shared" si="18"/>
        <v>2022-07-10</v>
      </c>
      <c r="F1133" s="3" t="s">
        <v>9</v>
      </c>
      <c r="G1133" s="3" t="s">
        <v>5</v>
      </c>
      <c r="H1133" s="3" t="s">
        <v>12</v>
      </c>
      <c r="I1133" s="3" t="s">
        <v>4231</v>
      </c>
      <c r="J1133" s="3" t="s">
        <v>4232</v>
      </c>
      <c r="K1133" s="3">
        <v>899</v>
      </c>
      <c r="L1133" s="3" t="s">
        <v>11</v>
      </c>
    </row>
    <row r="1134" spans="1:12" x14ac:dyDescent="0.35">
      <c r="A1134" s="3">
        <v>103425905</v>
      </c>
      <c r="B1134" s="3" t="s">
        <v>4233</v>
      </c>
      <c r="C1134" s="3" t="s">
        <v>11395</v>
      </c>
      <c r="D1134" s="7">
        <v>0.52071759259259254</v>
      </c>
      <c r="E1134" s="8" t="str">
        <f t="shared" si="18"/>
        <v>2022-07-10</v>
      </c>
      <c r="F1134" s="3" t="s">
        <v>9</v>
      </c>
      <c r="G1134" s="3" t="s">
        <v>5</v>
      </c>
      <c r="H1134" s="3" t="s">
        <v>12</v>
      </c>
      <c r="I1134" s="3" t="s">
        <v>4234</v>
      </c>
      <c r="J1134" s="3" t="s">
        <v>4235</v>
      </c>
      <c r="K1134" s="4">
        <v>1329.05</v>
      </c>
      <c r="L1134" s="3" t="s">
        <v>11</v>
      </c>
    </row>
    <row r="1135" spans="1:12" x14ac:dyDescent="0.35">
      <c r="A1135" s="3">
        <v>103425901</v>
      </c>
      <c r="B1135" s="3" t="s">
        <v>4236</v>
      </c>
      <c r="C1135" s="3" t="s">
        <v>11395</v>
      </c>
      <c r="D1135" s="7">
        <v>0.52008101851851851</v>
      </c>
      <c r="E1135" s="8" t="str">
        <f t="shared" si="18"/>
        <v>2022-07-10</v>
      </c>
      <c r="F1135" s="3" t="s">
        <v>9</v>
      </c>
      <c r="G1135" s="3" t="s">
        <v>5</v>
      </c>
      <c r="H1135" s="3" t="s">
        <v>10</v>
      </c>
      <c r="I1135" s="3" t="s">
        <v>4237</v>
      </c>
      <c r="J1135" s="3" t="s">
        <v>4238</v>
      </c>
      <c r="K1135" s="3">
        <v>749</v>
      </c>
      <c r="L1135" s="3" t="s">
        <v>11</v>
      </c>
    </row>
    <row r="1136" spans="1:12" x14ac:dyDescent="0.35">
      <c r="A1136" s="3">
        <v>103425897</v>
      </c>
      <c r="B1136" s="3" t="s">
        <v>4239</v>
      </c>
      <c r="C1136" s="3" t="s">
        <v>11395</v>
      </c>
      <c r="D1136" s="7">
        <v>0.51885416666666673</v>
      </c>
      <c r="E1136" s="8" t="str">
        <f t="shared" si="18"/>
        <v>2022-07-10</v>
      </c>
      <c r="F1136" s="3" t="s">
        <v>9</v>
      </c>
      <c r="G1136" s="3" t="s">
        <v>5</v>
      </c>
      <c r="H1136" s="3" t="s">
        <v>12</v>
      </c>
      <c r="I1136" s="3" t="s">
        <v>4240</v>
      </c>
      <c r="J1136" s="3" t="s">
        <v>4241</v>
      </c>
      <c r="K1136" s="3">
        <v>674.1</v>
      </c>
      <c r="L1136" s="3" t="s">
        <v>11</v>
      </c>
    </row>
    <row r="1137" spans="1:12" x14ac:dyDescent="0.35">
      <c r="A1137" s="3">
        <v>103425976</v>
      </c>
      <c r="B1137" s="3" t="s">
        <v>4242</v>
      </c>
      <c r="C1137" s="3" t="s">
        <v>11395</v>
      </c>
      <c r="D1137" s="7">
        <v>0.51649305555555558</v>
      </c>
      <c r="E1137" s="8" t="str">
        <f t="shared" si="18"/>
        <v>2022-07-10</v>
      </c>
      <c r="F1137" s="3" t="s">
        <v>9</v>
      </c>
      <c r="G1137" s="3" t="s">
        <v>5</v>
      </c>
      <c r="H1137" s="3" t="s">
        <v>12</v>
      </c>
      <c r="I1137" s="3" t="s">
        <v>4243</v>
      </c>
      <c r="J1137" s="3" t="s">
        <v>4244</v>
      </c>
      <c r="K1137" s="5">
        <v>4199</v>
      </c>
      <c r="L1137" s="3" t="s">
        <v>11</v>
      </c>
    </row>
    <row r="1138" spans="1:12" x14ac:dyDescent="0.35">
      <c r="A1138" s="3">
        <v>103425885</v>
      </c>
      <c r="B1138" s="3" t="s">
        <v>4245</v>
      </c>
      <c r="C1138" s="3" t="s">
        <v>11395</v>
      </c>
      <c r="D1138" s="7">
        <v>0.51504629629629628</v>
      </c>
      <c r="E1138" s="8" t="str">
        <f t="shared" si="18"/>
        <v>2022-07-10</v>
      </c>
      <c r="F1138" s="3" t="s">
        <v>9</v>
      </c>
      <c r="G1138" s="3" t="s">
        <v>5</v>
      </c>
      <c r="H1138" s="3" t="s">
        <v>10</v>
      </c>
      <c r="I1138" s="3" t="s">
        <v>4246</v>
      </c>
      <c r="J1138" s="3" t="s">
        <v>4247</v>
      </c>
      <c r="K1138" s="4">
        <v>6992.57</v>
      </c>
      <c r="L1138" s="3" t="s">
        <v>11</v>
      </c>
    </row>
    <row r="1139" spans="1:12" x14ac:dyDescent="0.35">
      <c r="A1139" s="3">
        <v>103425884</v>
      </c>
      <c r="B1139" s="3" t="s">
        <v>4248</v>
      </c>
      <c r="C1139" s="3" t="s">
        <v>11395</v>
      </c>
      <c r="D1139" s="7">
        <v>0.51490740740740737</v>
      </c>
      <c r="E1139" s="8" t="str">
        <f t="shared" si="18"/>
        <v>2022-07-10</v>
      </c>
      <c r="F1139" s="3" t="s">
        <v>9</v>
      </c>
      <c r="G1139" s="3" t="s">
        <v>5</v>
      </c>
      <c r="H1139" s="3" t="s">
        <v>10</v>
      </c>
      <c r="I1139" s="3" t="s">
        <v>4249</v>
      </c>
      <c r="J1139" s="3" t="s">
        <v>4250</v>
      </c>
      <c r="K1139" s="5">
        <v>3019</v>
      </c>
      <c r="L1139" s="3" t="s">
        <v>11</v>
      </c>
    </row>
    <row r="1140" spans="1:12" x14ac:dyDescent="0.35">
      <c r="A1140" s="3">
        <v>103425882</v>
      </c>
      <c r="B1140" s="3" t="s">
        <v>4251</v>
      </c>
      <c r="C1140" s="3" t="s">
        <v>11395</v>
      </c>
      <c r="D1140" s="7">
        <v>0.51386574074074076</v>
      </c>
      <c r="E1140" s="8" t="str">
        <f t="shared" si="18"/>
        <v>2022-07-10</v>
      </c>
      <c r="F1140" s="3" t="s">
        <v>9</v>
      </c>
      <c r="G1140" s="3" t="s">
        <v>5</v>
      </c>
      <c r="H1140" s="3" t="s">
        <v>12</v>
      </c>
      <c r="I1140" s="3" t="s">
        <v>4252</v>
      </c>
      <c r="J1140" s="3" t="s">
        <v>4253</v>
      </c>
      <c r="K1140" s="5">
        <v>3599</v>
      </c>
      <c r="L1140" s="3" t="s">
        <v>11</v>
      </c>
    </row>
    <row r="1141" spans="1:12" x14ac:dyDescent="0.35">
      <c r="A1141" s="3">
        <v>103425970</v>
      </c>
      <c r="B1141" s="3" t="s">
        <v>4254</v>
      </c>
      <c r="C1141" s="3" t="s">
        <v>11395</v>
      </c>
      <c r="D1141" s="7">
        <v>0.51372685185185185</v>
      </c>
      <c r="E1141" s="8" t="str">
        <f t="shared" si="18"/>
        <v>2022-07-10</v>
      </c>
      <c r="F1141" s="3" t="s">
        <v>9</v>
      </c>
      <c r="G1141" s="3" t="s">
        <v>5</v>
      </c>
      <c r="H1141" s="3" t="s">
        <v>10</v>
      </c>
      <c r="I1141" s="3" t="s">
        <v>4255</v>
      </c>
      <c r="J1141" s="3" t="s">
        <v>4256</v>
      </c>
      <c r="K1141" s="5">
        <v>4669</v>
      </c>
      <c r="L1141" s="3" t="s">
        <v>11</v>
      </c>
    </row>
    <row r="1142" spans="1:12" x14ac:dyDescent="0.35">
      <c r="A1142" s="3">
        <v>103425966</v>
      </c>
      <c r="B1142" s="3" t="s">
        <v>4257</v>
      </c>
      <c r="C1142" s="3" t="s">
        <v>11395</v>
      </c>
      <c r="D1142" s="7">
        <v>0.51265046296296302</v>
      </c>
      <c r="E1142" s="8" t="str">
        <f t="shared" si="18"/>
        <v>2022-07-10</v>
      </c>
      <c r="F1142" s="3" t="s">
        <v>9</v>
      </c>
      <c r="G1142" s="3" t="s">
        <v>5</v>
      </c>
      <c r="H1142" s="3" t="s">
        <v>10</v>
      </c>
      <c r="I1142" s="3" t="s">
        <v>4258</v>
      </c>
      <c r="J1142" s="3" t="s">
        <v>4259</v>
      </c>
      <c r="K1142" s="4">
        <v>7668.54</v>
      </c>
      <c r="L1142" s="3" t="s">
        <v>11</v>
      </c>
    </row>
    <row r="1143" spans="1:12" x14ac:dyDescent="0.35">
      <c r="A1143" s="3">
        <v>103425875</v>
      </c>
      <c r="B1143" s="3" t="s">
        <v>4260</v>
      </c>
      <c r="C1143" s="3" t="s">
        <v>11395</v>
      </c>
      <c r="D1143" s="7">
        <v>0.51133101851851859</v>
      </c>
      <c r="E1143" s="8" t="str">
        <f t="shared" si="18"/>
        <v>2022-07-10</v>
      </c>
      <c r="F1143" s="3" t="s">
        <v>9</v>
      </c>
      <c r="G1143" s="3" t="s">
        <v>5</v>
      </c>
      <c r="H1143" s="3" t="s">
        <v>12</v>
      </c>
      <c r="I1143" s="3" t="s">
        <v>4261</v>
      </c>
      <c r="J1143" s="3" t="s">
        <v>4262</v>
      </c>
      <c r="K1143" s="4">
        <v>2773.05</v>
      </c>
      <c r="L1143" s="3" t="s">
        <v>13</v>
      </c>
    </row>
    <row r="1144" spans="1:12" x14ac:dyDescent="0.35">
      <c r="A1144" s="3">
        <v>103425762</v>
      </c>
      <c r="B1144" s="3" t="s">
        <v>4263</v>
      </c>
      <c r="C1144" s="3" t="s">
        <v>11395</v>
      </c>
      <c r="D1144" s="7">
        <v>0.51115740740740734</v>
      </c>
      <c r="E1144" s="8" t="str">
        <f t="shared" si="18"/>
        <v>2022-07-10</v>
      </c>
      <c r="F1144" s="3" t="s">
        <v>9</v>
      </c>
      <c r="G1144" s="3" t="s">
        <v>5</v>
      </c>
      <c r="H1144" s="3" t="s">
        <v>10</v>
      </c>
      <c r="I1144" s="3" t="s">
        <v>4264</v>
      </c>
      <c r="J1144" s="3" t="s">
        <v>4265</v>
      </c>
      <c r="K1144" s="4">
        <v>4701.55</v>
      </c>
      <c r="L1144" s="3" t="s">
        <v>11</v>
      </c>
    </row>
    <row r="1145" spans="1:12" x14ac:dyDescent="0.35">
      <c r="A1145" s="3">
        <v>103425870</v>
      </c>
      <c r="B1145" s="3" t="s">
        <v>4266</v>
      </c>
      <c r="C1145" s="3" t="s">
        <v>11395</v>
      </c>
      <c r="D1145" s="7">
        <v>0.51020833333333326</v>
      </c>
      <c r="E1145" s="8" t="str">
        <f t="shared" si="18"/>
        <v>2022-07-10</v>
      </c>
      <c r="F1145" s="3" t="s">
        <v>9</v>
      </c>
      <c r="G1145" s="3" t="s">
        <v>5</v>
      </c>
      <c r="H1145" s="3" t="s">
        <v>10</v>
      </c>
      <c r="I1145" s="3" t="s">
        <v>4267</v>
      </c>
      <c r="J1145" s="3" t="s">
        <v>4268</v>
      </c>
      <c r="K1145" s="4">
        <v>3717.4</v>
      </c>
      <c r="L1145" s="3" t="s">
        <v>11</v>
      </c>
    </row>
    <row r="1146" spans="1:12" x14ac:dyDescent="0.35">
      <c r="A1146" s="3">
        <v>103425867</v>
      </c>
      <c r="B1146" s="3" t="s">
        <v>4269</v>
      </c>
      <c r="C1146" s="3" t="s">
        <v>11395</v>
      </c>
      <c r="D1146" s="7">
        <v>0.50942129629629629</v>
      </c>
      <c r="E1146" s="8" t="str">
        <f t="shared" si="18"/>
        <v>2022-07-10</v>
      </c>
      <c r="F1146" s="3" t="s">
        <v>9</v>
      </c>
      <c r="G1146" s="3" t="s">
        <v>5</v>
      </c>
      <c r="H1146" s="3" t="s">
        <v>10</v>
      </c>
      <c r="I1146" s="3" t="s">
        <v>4270</v>
      </c>
      <c r="J1146" s="3" t="s">
        <v>4271</v>
      </c>
      <c r="K1146" s="5">
        <v>2999</v>
      </c>
      <c r="L1146" s="3" t="s">
        <v>11</v>
      </c>
    </row>
    <row r="1147" spans="1:12" x14ac:dyDescent="0.35">
      <c r="A1147" s="3">
        <v>103425866</v>
      </c>
      <c r="B1147" s="3" t="s">
        <v>4272</v>
      </c>
      <c r="C1147" s="3" t="s">
        <v>11395</v>
      </c>
      <c r="D1147" s="7">
        <v>0.50885416666666672</v>
      </c>
      <c r="E1147" s="8" t="str">
        <f t="shared" si="18"/>
        <v>2022-07-10</v>
      </c>
      <c r="F1147" s="3" t="s">
        <v>9</v>
      </c>
      <c r="G1147" s="3" t="s">
        <v>5</v>
      </c>
      <c r="H1147" s="3" t="s">
        <v>10</v>
      </c>
      <c r="I1147" s="3" t="s">
        <v>4273</v>
      </c>
      <c r="J1147" s="3" t="s">
        <v>4274</v>
      </c>
      <c r="K1147" s="4">
        <v>4701.55</v>
      </c>
      <c r="L1147" s="3" t="s">
        <v>11</v>
      </c>
    </row>
    <row r="1148" spans="1:12" x14ac:dyDescent="0.35">
      <c r="A1148" s="3">
        <v>103425758</v>
      </c>
      <c r="B1148" s="3" t="s">
        <v>4275</v>
      </c>
      <c r="C1148" s="3" t="s">
        <v>11395</v>
      </c>
      <c r="D1148" s="7">
        <v>0.50876157407407407</v>
      </c>
      <c r="E1148" s="8" t="str">
        <f t="shared" si="18"/>
        <v>2022-07-10</v>
      </c>
      <c r="F1148" s="3" t="s">
        <v>9</v>
      </c>
      <c r="G1148" s="3" t="s">
        <v>5</v>
      </c>
      <c r="H1148" s="3" t="s">
        <v>10</v>
      </c>
      <c r="I1148" s="3" t="s">
        <v>4276</v>
      </c>
      <c r="J1148" s="3" t="s">
        <v>4277</v>
      </c>
      <c r="K1148" s="4">
        <v>3324.05</v>
      </c>
      <c r="L1148" s="3" t="s">
        <v>11</v>
      </c>
    </row>
    <row r="1149" spans="1:12" x14ac:dyDescent="0.35">
      <c r="A1149" s="3">
        <v>103425865</v>
      </c>
      <c r="B1149" s="3" t="s">
        <v>4278</v>
      </c>
      <c r="C1149" s="3" t="s">
        <v>11395</v>
      </c>
      <c r="D1149" s="7">
        <v>0.50875000000000004</v>
      </c>
      <c r="E1149" s="8" t="str">
        <f t="shared" si="18"/>
        <v>2022-07-10</v>
      </c>
      <c r="F1149" s="3" t="s">
        <v>9</v>
      </c>
      <c r="G1149" s="3" t="s">
        <v>5</v>
      </c>
      <c r="H1149" s="3" t="s">
        <v>10</v>
      </c>
      <c r="I1149" s="3" t="s">
        <v>25</v>
      </c>
      <c r="J1149" s="3" t="s">
        <v>26</v>
      </c>
      <c r="K1149" s="5">
        <v>1499</v>
      </c>
      <c r="L1149" s="3" t="s">
        <v>11</v>
      </c>
    </row>
    <row r="1150" spans="1:12" x14ac:dyDescent="0.35">
      <c r="A1150" s="3">
        <v>103425756</v>
      </c>
      <c r="B1150" s="3" t="s">
        <v>4279</v>
      </c>
      <c r="C1150" s="3" t="s">
        <v>11395</v>
      </c>
      <c r="D1150" s="7">
        <v>0.50754629629629633</v>
      </c>
      <c r="E1150" s="8" t="str">
        <f t="shared" si="18"/>
        <v>2022-07-10</v>
      </c>
      <c r="F1150" s="3" t="s">
        <v>9</v>
      </c>
      <c r="G1150" s="3" t="s">
        <v>5</v>
      </c>
      <c r="H1150" s="3" t="s">
        <v>12</v>
      </c>
      <c r="I1150" s="3" t="s">
        <v>2648</v>
      </c>
      <c r="J1150" s="3" t="s">
        <v>2649</v>
      </c>
      <c r="K1150" s="5">
        <v>8998</v>
      </c>
      <c r="L1150" s="3" t="s">
        <v>11</v>
      </c>
    </row>
    <row r="1151" spans="1:12" x14ac:dyDescent="0.35">
      <c r="A1151" s="3">
        <v>103425753</v>
      </c>
      <c r="B1151" s="3" t="s">
        <v>4280</v>
      </c>
      <c r="C1151" s="3" t="s">
        <v>11395</v>
      </c>
      <c r="D1151" s="7">
        <v>0.50701388888888888</v>
      </c>
      <c r="E1151" s="8" t="str">
        <f t="shared" si="18"/>
        <v>2022-07-10</v>
      </c>
      <c r="F1151" s="3" t="s">
        <v>9</v>
      </c>
      <c r="G1151" s="3" t="s">
        <v>5</v>
      </c>
      <c r="H1151" s="3" t="s">
        <v>10</v>
      </c>
      <c r="I1151" s="3" t="s">
        <v>4281</v>
      </c>
      <c r="J1151" s="3" t="s">
        <v>4282</v>
      </c>
      <c r="K1151" s="5">
        <v>2919</v>
      </c>
      <c r="L1151" s="3" t="s">
        <v>11</v>
      </c>
    </row>
    <row r="1152" spans="1:12" x14ac:dyDescent="0.35">
      <c r="A1152" s="3">
        <v>103425749</v>
      </c>
      <c r="B1152" s="3" t="s">
        <v>4283</v>
      </c>
      <c r="C1152" s="3" t="s">
        <v>11395</v>
      </c>
      <c r="D1152" s="7">
        <v>0.5060069444444445</v>
      </c>
      <c r="E1152" s="8" t="str">
        <f t="shared" si="18"/>
        <v>2022-07-10</v>
      </c>
      <c r="F1152" s="3" t="s">
        <v>9</v>
      </c>
      <c r="G1152" s="3" t="s">
        <v>5</v>
      </c>
      <c r="H1152" s="3" t="s">
        <v>12</v>
      </c>
      <c r="I1152" s="3" t="s">
        <v>4284</v>
      </c>
      <c r="J1152" s="3" t="s">
        <v>4285</v>
      </c>
      <c r="K1152" s="5">
        <v>3019</v>
      </c>
      <c r="L1152" s="3" t="s">
        <v>11</v>
      </c>
    </row>
    <row r="1153" spans="1:12" x14ac:dyDescent="0.35">
      <c r="A1153" s="3">
        <v>103425857</v>
      </c>
      <c r="B1153" s="3" t="s">
        <v>4286</v>
      </c>
      <c r="C1153" s="3" t="s">
        <v>11395</v>
      </c>
      <c r="D1153" s="7">
        <v>0.50429398148148141</v>
      </c>
      <c r="E1153" s="8" t="str">
        <f t="shared" si="18"/>
        <v>2022-07-10</v>
      </c>
      <c r="F1153" s="3" t="s">
        <v>9</v>
      </c>
      <c r="G1153" s="3" t="s">
        <v>5</v>
      </c>
      <c r="H1153" s="3" t="s">
        <v>10</v>
      </c>
      <c r="I1153" s="3" t="s">
        <v>4287</v>
      </c>
      <c r="J1153" s="3" t="s">
        <v>4288</v>
      </c>
      <c r="K1153" s="5">
        <v>2599</v>
      </c>
      <c r="L1153" s="3" t="s">
        <v>11</v>
      </c>
    </row>
    <row r="1154" spans="1:12" x14ac:dyDescent="0.35">
      <c r="A1154" s="3">
        <v>103425745</v>
      </c>
      <c r="B1154" s="3" t="s">
        <v>4286</v>
      </c>
      <c r="C1154" s="3" t="s">
        <v>11395</v>
      </c>
      <c r="D1154" s="7">
        <v>0.50429398148148141</v>
      </c>
      <c r="E1154" s="8" t="str">
        <f t="shared" ref="E1154:E1217" si="19">IF(D1154 &gt; TIME(5,30,0), C1154, C1154 - 1)</f>
        <v>2022-07-10</v>
      </c>
      <c r="F1154" s="3" t="s">
        <v>9</v>
      </c>
      <c r="G1154" s="3" t="s">
        <v>5</v>
      </c>
      <c r="H1154" s="3" t="s">
        <v>10</v>
      </c>
      <c r="I1154" s="3" t="s">
        <v>4289</v>
      </c>
      <c r="J1154" s="3" t="s">
        <v>4290</v>
      </c>
      <c r="K1154" s="4">
        <v>2210.2199999999998</v>
      </c>
      <c r="L1154" s="3" t="s">
        <v>11</v>
      </c>
    </row>
    <row r="1155" spans="1:12" x14ac:dyDescent="0.35">
      <c r="A1155" s="3">
        <v>103425853</v>
      </c>
      <c r="B1155" s="3" t="s">
        <v>4291</v>
      </c>
      <c r="C1155" s="3" t="s">
        <v>11395</v>
      </c>
      <c r="D1155" s="7">
        <v>0.50317129629629631</v>
      </c>
      <c r="E1155" s="8" t="str">
        <f t="shared" si="19"/>
        <v>2022-07-10</v>
      </c>
      <c r="F1155" s="3" t="s">
        <v>9</v>
      </c>
      <c r="G1155" s="3" t="s">
        <v>5</v>
      </c>
      <c r="H1155" s="3" t="s">
        <v>10</v>
      </c>
      <c r="I1155" s="3" t="s">
        <v>4292</v>
      </c>
      <c r="J1155" s="3" t="s">
        <v>4293</v>
      </c>
      <c r="K1155" s="4">
        <v>5684.85</v>
      </c>
      <c r="L1155" s="3" t="s">
        <v>11</v>
      </c>
    </row>
    <row r="1156" spans="1:12" x14ac:dyDescent="0.35">
      <c r="A1156" s="3">
        <v>103425742</v>
      </c>
      <c r="B1156" s="3" t="s">
        <v>4294</v>
      </c>
      <c r="C1156" s="3" t="s">
        <v>11395</v>
      </c>
      <c r="D1156" s="7">
        <v>0.50299768518518517</v>
      </c>
      <c r="E1156" s="8" t="str">
        <f t="shared" si="19"/>
        <v>2022-07-10</v>
      </c>
      <c r="F1156" s="3" t="s">
        <v>9</v>
      </c>
      <c r="G1156" s="3" t="s">
        <v>5</v>
      </c>
      <c r="H1156" s="3" t="s">
        <v>10</v>
      </c>
      <c r="I1156" s="3" t="s">
        <v>4295</v>
      </c>
      <c r="J1156" s="3" t="s">
        <v>4296</v>
      </c>
      <c r="K1156" s="4">
        <v>1822.15</v>
      </c>
      <c r="L1156" s="3" t="s">
        <v>11</v>
      </c>
    </row>
    <row r="1157" spans="1:12" x14ac:dyDescent="0.35">
      <c r="A1157" s="3">
        <v>103425851</v>
      </c>
      <c r="B1157" s="3" t="s">
        <v>4297</v>
      </c>
      <c r="C1157" s="3" t="s">
        <v>11395</v>
      </c>
      <c r="D1157" s="7">
        <v>0.50160879629629629</v>
      </c>
      <c r="E1157" s="8" t="str">
        <f t="shared" si="19"/>
        <v>2022-07-10</v>
      </c>
      <c r="F1157" s="3" t="s">
        <v>9</v>
      </c>
      <c r="G1157" s="3" t="s">
        <v>5</v>
      </c>
      <c r="H1157" s="3" t="s">
        <v>10</v>
      </c>
      <c r="I1157" s="3" t="s">
        <v>4298</v>
      </c>
      <c r="J1157" s="3" t="s">
        <v>4299</v>
      </c>
      <c r="K1157" s="3">
        <v>939.55</v>
      </c>
      <c r="L1157" s="3" t="s">
        <v>11</v>
      </c>
    </row>
    <row r="1158" spans="1:12" x14ac:dyDescent="0.35">
      <c r="A1158" s="3">
        <v>103425735</v>
      </c>
      <c r="B1158" s="3" t="s">
        <v>4300</v>
      </c>
      <c r="C1158" s="3" t="s">
        <v>11395</v>
      </c>
      <c r="D1158" s="7">
        <v>0.50099537037037034</v>
      </c>
      <c r="E1158" s="8" t="str">
        <f t="shared" si="19"/>
        <v>2022-07-10</v>
      </c>
      <c r="F1158" s="3" t="s">
        <v>9</v>
      </c>
      <c r="G1158" s="3" t="s">
        <v>5</v>
      </c>
      <c r="H1158" s="3" t="s">
        <v>12</v>
      </c>
      <c r="I1158" s="3" t="s">
        <v>4301</v>
      </c>
      <c r="J1158" s="3" t="s">
        <v>233</v>
      </c>
      <c r="K1158" s="4">
        <v>1139.05</v>
      </c>
      <c r="L1158" s="3" t="s">
        <v>11</v>
      </c>
    </row>
    <row r="1159" spans="1:12" x14ac:dyDescent="0.35">
      <c r="A1159" s="3">
        <v>103425850</v>
      </c>
      <c r="B1159" s="3" t="s">
        <v>4302</v>
      </c>
      <c r="C1159" s="3" t="s">
        <v>11395</v>
      </c>
      <c r="D1159" s="7">
        <v>0.50091435185185185</v>
      </c>
      <c r="E1159" s="8" t="str">
        <f t="shared" si="19"/>
        <v>2022-07-10</v>
      </c>
      <c r="F1159" s="3" t="s">
        <v>9</v>
      </c>
      <c r="G1159" s="3" t="s">
        <v>5</v>
      </c>
      <c r="H1159" s="3" t="s">
        <v>10</v>
      </c>
      <c r="I1159" s="3" t="s">
        <v>4303</v>
      </c>
      <c r="J1159" s="3" t="s">
        <v>4304</v>
      </c>
      <c r="K1159" s="5">
        <v>9018</v>
      </c>
      <c r="L1159" s="3" t="s">
        <v>11</v>
      </c>
    </row>
    <row r="1160" spans="1:12" x14ac:dyDescent="0.35">
      <c r="A1160" s="3">
        <v>103425842</v>
      </c>
      <c r="B1160" s="3" t="s">
        <v>4305</v>
      </c>
      <c r="C1160" s="3" t="s">
        <v>11395</v>
      </c>
      <c r="D1160" s="7">
        <v>0.49914351851851851</v>
      </c>
      <c r="E1160" s="8" t="str">
        <f t="shared" si="19"/>
        <v>2022-07-10</v>
      </c>
      <c r="F1160" s="3" t="s">
        <v>9</v>
      </c>
      <c r="G1160" s="3" t="s">
        <v>5</v>
      </c>
      <c r="H1160" s="3" t="s">
        <v>10</v>
      </c>
      <c r="I1160" s="3" t="s">
        <v>4306</v>
      </c>
      <c r="J1160" s="3" t="s">
        <v>4307</v>
      </c>
      <c r="K1160" s="4">
        <v>1300.55</v>
      </c>
      <c r="L1160" s="3" t="s">
        <v>11</v>
      </c>
    </row>
    <row r="1161" spans="1:12" x14ac:dyDescent="0.35">
      <c r="A1161" s="3">
        <v>103425724</v>
      </c>
      <c r="B1161" s="3" t="s">
        <v>4308</v>
      </c>
      <c r="C1161" s="3" t="s">
        <v>11395</v>
      </c>
      <c r="D1161" s="7">
        <v>0.49862268518518515</v>
      </c>
      <c r="E1161" s="8" t="str">
        <f t="shared" si="19"/>
        <v>2022-07-10</v>
      </c>
      <c r="F1161" s="3" t="s">
        <v>9</v>
      </c>
      <c r="G1161" s="3" t="s">
        <v>5</v>
      </c>
      <c r="H1161" s="3" t="s">
        <v>10</v>
      </c>
      <c r="I1161" s="3" t="s">
        <v>1965</v>
      </c>
      <c r="J1161" s="3" t="s">
        <v>1966</v>
      </c>
      <c r="K1161" s="4">
        <v>5939.1</v>
      </c>
      <c r="L1161" s="3" t="s">
        <v>11</v>
      </c>
    </row>
    <row r="1162" spans="1:12" x14ac:dyDescent="0.35">
      <c r="A1162" s="3">
        <v>103425836</v>
      </c>
      <c r="B1162" s="3" t="s">
        <v>4309</v>
      </c>
      <c r="C1162" s="3" t="s">
        <v>11395</v>
      </c>
      <c r="D1162" s="7">
        <v>0.49827546296296293</v>
      </c>
      <c r="E1162" s="8" t="str">
        <f t="shared" si="19"/>
        <v>2022-07-10</v>
      </c>
      <c r="F1162" s="3" t="s">
        <v>9</v>
      </c>
      <c r="G1162" s="3" t="s">
        <v>5</v>
      </c>
      <c r="H1162" s="3" t="s">
        <v>10</v>
      </c>
      <c r="I1162" s="3" t="s">
        <v>4310</v>
      </c>
      <c r="J1162" s="3" t="s">
        <v>4311</v>
      </c>
      <c r="K1162" s="5">
        <v>2999</v>
      </c>
      <c r="L1162" s="3" t="s">
        <v>11</v>
      </c>
    </row>
    <row r="1163" spans="1:12" x14ac:dyDescent="0.35">
      <c r="A1163" s="3">
        <v>103425833</v>
      </c>
      <c r="B1163" s="3" t="s">
        <v>4312</v>
      </c>
      <c r="C1163" s="3" t="s">
        <v>11395</v>
      </c>
      <c r="D1163" s="7">
        <v>0.49796296296296294</v>
      </c>
      <c r="E1163" s="8" t="str">
        <f t="shared" si="19"/>
        <v>2022-07-10</v>
      </c>
      <c r="F1163" s="3" t="s">
        <v>9</v>
      </c>
      <c r="G1163" s="3" t="s">
        <v>5</v>
      </c>
      <c r="H1163" s="3" t="s">
        <v>10</v>
      </c>
      <c r="I1163" s="3" t="s">
        <v>4313</v>
      </c>
      <c r="J1163" s="3" t="s">
        <v>4314</v>
      </c>
      <c r="K1163" s="5">
        <v>3019</v>
      </c>
      <c r="L1163" s="3" t="s">
        <v>11</v>
      </c>
    </row>
    <row r="1164" spans="1:12" x14ac:dyDescent="0.35">
      <c r="A1164" s="3">
        <v>103425719</v>
      </c>
      <c r="B1164" s="3" t="s">
        <v>4315</v>
      </c>
      <c r="C1164" s="3" t="s">
        <v>11395</v>
      </c>
      <c r="D1164" s="7">
        <v>0.49784722222222227</v>
      </c>
      <c r="E1164" s="8" t="str">
        <f t="shared" si="19"/>
        <v>2022-07-10</v>
      </c>
      <c r="F1164" s="3" t="s">
        <v>9</v>
      </c>
      <c r="G1164" s="3" t="s">
        <v>5</v>
      </c>
      <c r="H1164" s="3" t="s">
        <v>12</v>
      </c>
      <c r="I1164" s="3" t="s">
        <v>4316</v>
      </c>
      <c r="J1164" s="3" t="s">
        <v>4317</v>
      </c>
      <c r="K1164" s="3">
        <v>349</v>
      </c>
      <c r="L1164" s="3" t="s">
        <v>11</v>
      </c>
    </row>
    <row r="1165" spans="1:12" x14ac:dyDescent="0.35">
      <c r="A1165" s="3">
        <v>103425828</v>
      </c>
      <c r="B1165" s="3" t="s">
        <v>4318</v>
      </c>
      <c r="C1165" s="3" t="s">
        <v>11395</v>
      </c>
      <c r="D1165" s="7">
        <v>0.49677083333333333</v>
      </c>
      <c r="E1165" s="8" t="str">
        <f t="shared" si="19"/>
        <v>2022-07-10</v>
      </c>
      <c r="F1165" s="3" t="s">
        <v>9</v>
      </c>
      <c r="G1165" s="3" t="s">
        <v>5</v>
      </c>
      <c r="H1165" s="3" t="s">
        <v>10</v>
      </c>
      <c r="I1165" s="3" t="s">
        <v>4319</v>
      </c>
      <c r="J1165" s="3" t="s">
        <v>4320</v>
      </c>
      <c r="K1165" s="4">
        <v>1880.05</v>
      </c>
      <c r="L1165" s="3" t="s">
        <v>11</v>
      </c>
    </row>
    <row r="1166" spans="1:12" x14ac:dyDescent="0.35">
      <c r="A1166" s="3">
        <v>103425827</v>
      </c>
      <c r="B1166" s="3" t="s">
        <v>4321</v>
      </c>
      <c r="C1166" s="3" t="s">
        <v>11395</v>
      </c>
      <c r="D1166" s="7">
        <v>0.4962847222222222</v>
      </c>
      <c r="E1166" s="8" t="str">
        <f t="shared" si="19"/>
        <v>2022-07-10</v>
      </c>
      <c r="F1166" s="3" t="s">
        <v>9</v>
      </c>
      <c r="G1166" s="3" t="s">
        <v>5</v>
      </c>
      <c r="H1166" s="3" t="s">
        <v>10</v>
      </c>
      <c r="I1166" s="3" t="s">
        <v>4322</v>
      </c>
      <c r="J1166" s="3" t="s">
        <v>4323</v>
      </c>
      <c r="K1166" s="4">
        <v>2849.05</v>
      </c>
      <c r="L1166" s="3" t="s">
        <v>11</v>
      </c>
    </row>
    <row r="1167" spans="1:12" x14ac:dyDescent="0.35">
      <c r="A1167" s="3">
        <v>103425714</v>
      </c>
      <c r="B1167" s="3" t="s">
        <v>4324</v>
      </c>
      <c r="C1167" s="3" t="s">
        <v>11395</v>
      </c>
      <c r="D1167" s="7">
        <v>0.49623842592592587</v>
      </c>
      <c r="E1167" s="8" t="str">
        <f t="shared" si="19"/>
        <v>2022-07-10</v>
      </c>
      <c r="F1167" s="3" t="s">
        <v>9</v>
      </c>
      <c r="G1167" s="3" t="s">
        <v>5</v>
      </c>
      <c r="H1167" s="3" t="s">
        <v>10</v>
      </c>
      <c r="I1167" s="3" t="s">
        <v>4325</v>
      </c>
      <c r="J1167" s="3" t="s">
        <v>4326</v>
      </c>
      <c r="K1167" s="4">
        <v>1566.55</v>
      </c>
      <c r="L1167" s="3" t="s">
        <v>11</v>
      </c>
    </row>
    <row r="1168" spans="1:12" x14ac:dyDescent="0.35">
      <c r="A1168" s="3">
        <v>103425713</v>
      </c>
      <c r="B1168" s="3" t="s">
        <v>4327</v>
      </c>
      <c r="C1168" s="3" t="s">
        <v>11395</v>
      </c>
      <c r="D1168" s="7">
        <v>0.4962037037037037</v>
      </c>
      <c r="E1168" s="8" t="str">
        <f t="shared" si="19"/>
        <v>2022-07-10</v>
      </c>
      <c r="F1168" s="3" t="s">
        <v>9</v>
      </c>
      <c r="G1168" s="3" t="s">
        <v>5</v>
      </c>
      <c r="H1168" s="3" t="s">
        <v>10</v>
      </c>
      <c r="I1168" s="3" t="s">
        <v>1965</v>
      </c>
      <c r="J1168" s="3" t="s">
        <v>1966</v>
      </c>
      <c r="K1168" s="4">
        <v>5939.1</v>
      </c>
      <c r="L1168" s="3" t="s">
        <v>11</v>
      </c>
    </row>
    <row r="1169" spans="1:12" x14ac:dyDescent="0.35">
      <c r="A1169" s="3">
        <v>103425707</v>
      </c>
      <c r="B1169" s="3" t="s">
        <v>4328</v>
      </c>
      <c r="C1169" s="3" t="s">
        <v>11395</v>
      </c>
      <c r="D1169" s="7">
        <v>0.49479166666666669</v>
      </c>
      <c r="E1169" s="8" t="str">
        <f t="shared" si="19"/>
        <v>2022-07-10</v>
      </c>
      <c r="F1169" s="3" t="s">
        <v>9</v>
      </c>
      <c r="G1169" s="3" t="s">
        <v>5</v>
      </c>
      <c r="H1169" s="3" t="s">
        <v>10</v>
      </c>
      <c r="I1169" s="3" t="s">
        <v>4329</v>
      </c>
      <c r="J1169" s="3" t="s">
        <v>4330</v>
      </c>
      <c r="K1169" s="4">
        <v>3419.05</v>
      </c>
      <c r="L1169" s="3" t="s">
        <v>11</v>
      </c>
    </row>
    <row r="1170" spans="1:12" x14ac:dyDescent="0.35">
      <c r="A1170" s="3">
        <v>103425704</v>
      </c>
      <c r="B1170" s="3" t="s">
        <v>4331</v>
      </c>
      <c r="C1170" s="3" t="s">
        <v>11395</v>
      </c>
      <c r="D1170" s="7">
        <v>0.49289351851851854</v>
      </c>
      <c r="E1170" s="8" t="str">
        <f t="shared" si="19"/>
        <v>2022-07-10</v>
      </c>
      <c r="F1170" s="3" t="s">
        <v>9</v>
      </c>
      <c r="G1170" s="3" t="s">
        <v>5</v>
      </c>
      <c r="H1170" s="3" t="s">
        <v>10</v>
      </c>
      <c r="I1170" s="3" t="s">
        <v>4332</v>
      </c>
      <c r="J1170" s="3" t="s">
        <v>4333</v>
      </c>
      <c r="K1170" s="4">
        <v>2193.5500000000002</v>
      </c>
      <c r="L1170" s="3" t="s">
        <v>11</v>
      </c>
    </row>
    <row r="1171" spans="1:12" x14ac:dyDescent="0.35">
      <c r="A1171" s="3">
        <v>103425806</v>
      </c>
      <c r="B1171" s="3" t="s">
        <v>4334</v>
      </c>
      <c r="C1171" s="3" t="s">
        <v>11395</v>
      </c>
      <c r="D1171" s="7">
        <v>0.4911342592592593</v>
      </c>
      <c r="E1171" s="8" t="str">
        <f t="shared" si="19"/>
        <v>2022-07-10</v>
      </c>
      <c r="F1171" s="3" t="s">
        <v>9</v>
      </c>
      <c r="G1171" s="3" t="s">
        <v>5</v>
      </c>
      <c r="H1171" s="3" t="s">
        <v>10</v>
      </c>
      <c r="I1171" s="3" t="s">
        <v>4335</v>
      </c>
      <c r="J1171" s="3" t="s">
        <v>4336</v>
      </c>
      <c r="K1171" s="4">
        <v>1661.55</v>
      </c>
      <c r="L1171" s="3" t="s">
        <v>11</v>
      </c>
    </row>
    <row r="1172" spans="1:12" x14ac:dyDescent="0.35">
      <c r="A1172" s="3">
        <v>103425805</v>
      </c>
      <c r="B1172" s="3" t="s">
        <v>4337</v>
      </c>
      <c r="C1172" s="3" t="s">
        <v>11395</v>
      </c>
      <c r="D1172" s="7">
        <v>0.49112268518518515</v>
      </c>
      <c r="E1172" s="8" t="str">
        <f t="shared" si="19"/>
        <v>2022-07-10</v>
      </c>
      <c r="F1172" s="3" t="s">
        <v>9</v>
      </c>
      <c r="G1172" s="3" t="s">
        <v>5</v>
      </c>
      <c r="H1172" s="3" t="s">
        <v>10</v>
      </c>
      <c r="I1172" s="3" t="s">
        <v>4338</v>
      </c>
      <c r="J1172" s="3" t="s">
        <v>4339</v>
      </c>
      <c r="K1172" s="4">
        <v>3390.55</v>
      </c>
      <c r="L1172" s="3" t="s">
        <v>11</v>
      </c>
    </row>
    <row r="1173" spans="1:12" x14ac:dyDescent="0.35">
      <c r="A1173" s="3">
        <v>103425692</v>
      </c>
      <c r="B1173" s="3" t="s">
        <v>4340</v>
      </c>
      <c r="C1173" s="3" t="s">
        <v>11395</v>
      </c>
      <c r="D1173" s="7">
        <v>0.48947916666666669</v>
      </c>
      <c r="E1173" s="8" t="str">
        <f t="shared" si="19"/>
        <v>2022-07-10</v>
      </c>
      <c r="F1173" s="3" t="s">
        <v>9</v>
      </c>
      <c r="G1173" s="3" t="s">
        <v>5</v>
      </c>
      <c r="H1173" s="3" t="s">
        <v>10</v>
      </c>
      <c r="I1173" s="3" t="s">
        <v>4341</v>
      </c>
      <c r="J1173" s="3" t="s">
        <v>4342</v>
      </c>
      <c r="K1173" s="4">
        <v>2193.5500000000002</v>
      </c>
      <c r="L1173" s="3" t="s">
        <v>11</v>
      </c>
    </row>
    <row r="1174" spans="1:12" x14ac:dyDescent="0.35">
      <c r="A1174" s="3">
        <v>103425796</v>
      </c>
      <c r="B1174" s="3" t="s">
        <v>4343</v>
      </c>
      <c r="C1174" s="3" t="s">
        <v>11395</v>
      </c>
      <c r="D1174" s="7">
        <v>0.48902777777777778</v>
      </c>
      <c r="E1174" s="8" t="str">
        <f t="shared" si="19"/>
        <v>2022-07-10</v>
      </c>
      <c r="F1174" s="3" t="s">
        <v>9</v>
      </c>
      <c r="G1174" s="3" t="s">
        <v>5</v>
      </c>
      <c r="H1174" s="3" t="s">
        <v>10</v>
      </c>
      <c r="I1174" s="3" t="s">
        <v>4344</v>
      </c>
      <c r="J1174" s="3" t="s">
        <v>4345</v>
      </c>
      <c r="K1174" s="3">
        <v>899</v>
      </c>
      <c r="L1174" s="3" t="s">
        <v>11</v>
      </c>
    </row>
    <row r="1175" spans="1:12" x14ac:dyDescent="0.35">
      <c r="A1175" s="3">
        <v>103425793</v>
      </c>
      <c r="B1175" s="3" t="s">
        <v>4346</v>
      </c>
      <c r="C1175" s="3" t="s">
        <v>11395</v>
      </c>
      <c r="D1175" s="7">
        <v>0.48826388888888889</v>
      </c>
      <c r="E1175" s="8" t="str">
        <f t="shared" si="19"/>
        <v>2022-07-10</v>
      </c>
      <c r="F1175" s="3" t="s">
        <v>9</v>
      </c>
      <c r="G1175" s="3" t="s">
        <v>5</v>
      </c>
      <c r="H1175" s="3" t="s">
        <v>10</v>
      </c>
      <c r="I1175" s="3" t="s">
        <v>4347</v>
      </c>
      <c r="J1175" s="3" t="s">
        <v>4348</v>
      </c>
      <c r="K1175" s="4">
        <v>4105.47</v>
      </c>
      <c r="L1175" s="3" t="s">
        <v>11</v>
      </c>
    </row>
    <row r="1176" spans="1:12" x14ac:dyDescent="0.35">
      <c r="A1176" s="3">
        <v>103425792</v>
      </c>
      <c r="B1176" s="3" t="s">
        <v>4349</v>
      </c>
      <c r="C1176" s="3" t="s">
        <v>11395</v>
      </c>
      <c r="D1176" s="7">
        <v>0.48791666666666672</v>
      </c>
      <c r="E1176" s="8" t="str">
        <f t="shared" si="19"/>
        <v>2022-07-10</v>
      </c>
      <c r="F1176" s="3" t="s">
        <v>9</v>
      </c>
      <c r="G1176" s="3" t="s">
        <v>5</v>
      </c>
      <c r="H1176" s="3" t="s">
        <v>10</v>
      </c>
      <c r="I1176" s="3" t="s">
        <v>4350</v>
      </c>
      <c r="J1176" s="3" t="s">
        <v>4351</v>
      </c>
      <c r="K1176" s="4">
        <v>2222.14</v>
      </c>
      <c r="L1176" s="3" t="s">
        <v>11</v>
      </c>
    </row>
    <row r="1177" spans="1:12" x14ac:dyDescent="0.35">
      <c r="A1177" s="3">
        <v>103425791</v>
      </c>
      <c r="B1177" s="3" t="s">
        <v>4352</v>
      </c>
      <c r="C1177" s="3" t="s">
        <v>11395</v>
      </c>
      <c r="D1177" s="7">
        <v>0.4878703703703704</v>
      </c>
      <c r="E1177" s="8" t="str">
        <f t="shared" si="19"/>
        <v>2022-07-10</v>
      </c>
      <c r="F1177" s="3" t="s">
        <v>9</v>
      </c>
      <c r="G1177" s="3" t="s">
        <v>5</v>
      </c>
      <c r="H1177" s="3" t="s">
        <v>10</v>
      </c>
      <c r="I1177" s="3" t="s">
        <v>320</v>
      </c>
      <c r="J1177" s="3" t="s">
        <v>321</v>
      </c>
      <c r="K1177" s="3">
        <v>749</v>
      </c>
      <c r="L1177" s="3" t="s">
        <v>11</v>
      </c>
    </row>
    <row r="1178" spans="1:12" x14ac:dyDescent="0.35">
      <c r="A1178" s="3">
        <v>103425683</v>
      </c>
      <c r="B1178" s="3" t="s">
        <v>4353</v>
      </c>
      <c r="C1178" s="3" t="s">
        <v>11395</v>
      </c>
      <c r="D1178" s="7">
        <v>0.48728009259259258</v>
      </c>
      <c r="E1178" s="8" t="str">
        <f t="shared" si="19"/>
        <v>2022-07-10</v>
      </c>
      <c r="F1178" s="3" t="s">
        <v>9</v>
      </c>
      <c r="G1178" s="3" t="s">
        <v>5</v>
      </c>
      <c r="H1178" s="3" t="s">
        <v>10</v>
      </c>
      <c r="I1178" s="3" t="s">
        <v>4354</v>
      </c>
      <c r="J1178" s="3" t="s">
        <v>4355</v>
      </c>
      <c r="K1178" s="4">
        <v>1235.52</v>
      </c>
      <c r="L1178" s="3" t="s">
        <v>11</v>
      </c>
    </row>
    <row r="1179" spans="1:12" x14ac:dyDescent="0.35">
      <c r="A1179" s="3">
        <v>103425681</v>
      </c>
      <c r="B1179" s="3" t="s">
        <v>4356</v>
      </c>
      <c r="C1179" s="3" t="s">
        <v>11395</v>
      </c>
      <c r="D1179" s="7">
        <v>0.48709490740740741</v>
      </c>
      <c r="E1179" s="8" t="str">
        <f t="shared" si="19"/>
        <v>2022-07-10</v>
      </c>
      <c r="F1179" s="3" t="s">
        <v>9</v>
      </c>
      <c r="G1179" s="3" t="s">
        <v>5</v>
      </c>
      <c r="H1179" s="3" t="s">
        <v>10</v>
      </c>
      <c r="I1179" s="3" t="s">
        <v>4357</v>
      </c>
      <c r="J1179" s="3" t="s">
        <v>4358</v>
      </c>
      <c r="K1179" s="5">
        <v>4219</v>
      </c>
      <c r="L1179" s="3" t="s">
        <v>11</v>
      </c>
    </row>
    <row r="1180" spans="1:12" x14ac:dyDescent="0.35">
      <c r="A1180" s="3">
        <v>103425678</v>
      </c>
      <c r="B1180" s="3" t="s">
        <v>4359</v>
      </c>
      <c r="C1180" s="3" t="s">
        <v>11395</v>
      </c>
      <c r="D1180" s="7">
        <v>0.48572916666666671</v>
      </c>
      <c r="E1180" s="8" t="str">
        <f t="shared" si="19"/>
        <v>2022-07-10</v>
      </c>
      <c r="F1180" s="3" t="s">
        <v>9</v>
      </c>
      <c r="G1180" s="3" t="s">
        <v>5</v>
      </c>
      <c r="H1180" s="3" t="s">
        <v>12</v>
      </c>
      <c r="I1180" s="3" t="s">
        <v>4360</v>
      </c>
      <c r="J1180" s="3" t="s">
        <v>4361</v>
      </c>
      <c r="K1180" s="3">
        <v>854.05</v>
      </c>
      <c r="L1180" s="3" t="s">
        <v>11</v>
      </c>
    </row>
    <row r="1181" spans="1:12" x14ac:dyDescent="0.35">
      <c r="A1181" s="3">
        <v>103425677</v>
      </c>
      <c r="B1181" s="3" t="s">
        <v>4362</v>
      </c>
      <c r="C1181" s="3" t="s">
        <v>11395</v>
      </c>
      <c r="D1181" s="7">
        <v>0.48532407407407407</v>
      </c>
      <c r="E1181" s="8" t="str">
        <f t="shared" si="19"/>
        <v>2022-07-10</v>
      </c>
      <c r="F1181" s="3" t="s">
        <v>9</v>
      </c>
      <c r="G1181" s="3" t="s">
        <v>5</v>
      </c>
      <c r="H1181" s="3" t="s">
        <v>10</v>
      </c>
      <c r="I1181" s="3" t="s">
        <v>4363</v>
      </c>
      <c r="J1181" s="3" t="s">
        <v>4364</v>
      </c>
      <c r="K1181" s="5">
        <v>2919</v>
      </c>
      <c r="L1181" s="3" t="s">
        <v>11</v>
      </c>
    </row>
    <row r="1182" spans="1:12" x14ac:dyDescent="0.35">
      <c r="A1182" s="3">
        <v>103425782</v>
      </c>
      <c r="B1182" s="3" t="s">
        <v>4365</v>
      </c>
      <c r="C1182" s="3" t="s">
        <v>11395</v>
      </c>
      <c r="D1182" s="7">
        <v>0.48509259259259258</v>
      </c>
      <c r="E1182" s="8" t="str">
        <f t="shared" si="19"/>
        <v>2022-07-10</v>
      </c>
      <c r="F1182" s="3" t="s">
        <v>9</v>
      </c>
      <c r="G1182" s="3" t="s">
        <v>5</v>
      </c>
      <c r="H1182" s="3" t="s">
        <v>10</v>
      </c>
      <c r="I1182" s="3" t="s">
        <v>4366</v>
      </c>
      <c r="J1182" s="3" t="s">
        <v>4367</v>
      </c>
      <c r="K1182" s="5">
        <v>2327</v>
      </c>
      <c r="L1182" s="3" t="s">
        <v>11</v>
      </c>
    </row>
    <row r="1183" spans="1:12" x14ac:dyDescent="0.35">
      <c r="A1183" s="3">
        <v>103425781</v>
      </c>
      <c r="B1183" s="3" t="s">
        <v>4368</v>
      </c>
      <c r="C1183" s="3" t="s">
        <v>11395</v>
      </c>
      <c r="D1183" s="7">
        <v>0.48473379629629632</v>
      </c>
      <c r="E1183" s="8" t="str">
        <f t="shared" si="19"/>
        <v>2022-07-10</v>
      </c>
      <c r="F1183" s="3" t="s">
        <v>9</v>
      </c>
      <c r="G1183" s="3" t="s">
        <v>5</v>
      </c>
      <c r="H1183" s="3" t="s">
        <v>12</v>
      </c>
      <c r="I1183" s="3" t="s">
        <v>4369</v>
      </c>
      <c r="J1183" s="3" t="s">
        <v>4370</v>
      </c>
      <c r="K1183" s="5">
        <v>1259</v>
      </c>
      <c r="L1183" s="3" t="s">
        <v>11</v>
      </c>
    </row>
    <row r="1184" spans="1:12" x14ac:dyDescent="0.35">
      <c r="A1184" s="3">
        <v>103425779</v>
      </c>
      <c r="B1184" s="3" t="s">
        <v>4371</v>
      </c>
      <c r="C1184" s="3" t="s">
        <v>11395</v>
      </c>
      <c r="D1184" s="7">
        <v>0.48405092592592597</v>
      </c>
      <c r="E1184" s="8" t="str">
        <f t="shared" si="19"/>
        <v>2022-07-10</v>
      </c>
      <c r="F1184" s="3" t="s">
        <v>9</v>
      </c>
      <c r="G1184" s="3" t="s">
        <v>5</v>
      </c>
      <c r="H1184" s="3" t="s">
        <v>10</v>
      </c>
      <c r="I1184" s="3" t="s">
        <v>4372</v>
      </c>
      <c r="J1184" s="3" t="s">
        <v>4373</v>
      </c>
      <c r="K1184" s="4">
        <v>7037.69</v>
      </c>
      <c r="L1184" s="3" t="s">
        <v>11</v>
      </c>
    </row>
    <row r="1185" spans="1:12" x14ac:dyDescent="0.35">
      <c r="A1185" s="3">
        <v>103425778</v>
      </c>
      <c r="B1185" s="3" t="s">
        <v>4374</v>
      </c>
      <c r="C1185" s="3" t="s">
        <v>11395</v>
      </c>
      <c r="D1185" s="7">
        <v>0.48373842592592592</v>
      </c>
      <c r="E1185" s="8" t="str">
        <f t="shared" si="19"/>
        <v>2022-07-10</v>
      </c>
      <c r="F1185" s="3" t="s">
        <v>9</v>
      </c>
      <c r="G1185" s="3" t="s">
        <v>5</v>
      </c>
      <c r="H1185" s="3" t="s">
        <v>12</v>
      </c>
      <c r="I1185" s="3" t="s">
        <v>4375</v>
      </c>
      <c r="J1185" s="3" t="s">
        <v>4376</v>
      </c>
      <c r="K1185" s="5">
        <v>3499</v>
      </c>
      <c r="L1185" s="3" t="s">
        <v>11</v>
      </c>
    </row>
    <row r="1186" spans="1:12" x14ac:dyDescent="0.35">
      <c r="A1186" s="3">
        <v>103425772</v>
      </c>
      <c r="B1186" s="3" t="s">
        <v>4377</v>
      </c>
      <c r="C1186" s="3" t="s">
        <v>11395</v>
      </c>
      <c r="D1186" s="7">
        <v>0.48276620370370371</v>
      </c>
      <c r="E1186" s="8" t="str">
        <f t="shared" si="19"/>
        <v>2022-07-10</v>
      </c>
      <c r="F1186" s="3" t="s">
        <v>9</v>
      </c>
      <c r="G1186" s="3" t="s">
        <v>5</v>
      </c>
      <c r="H1186" s="3" t="s">
        <v>10</v>
      </c>
      <c r="I1186" s="3" t="s">
        <v>4378</v>
      </c>
      <c r="J1186" s="3" t="s">
        <v>4379</v>
      </c>
      <c r="K1186" s="4">
        <v>5278.72</v>
      </c>
      <c r="L1186" s="3" t="s">
        <v>11</v>
      </c>
    </row>
    <row r="1187" spans="1:12" x14ac:dyDescent="0.35">
      <c r="A1187" s="3">
        <v>103425672</v>
      </c>
      <c r="B1187" s="3" t="s">
        <v>4380</v>
      </c>
      <c r="C1187" s="3" t="s">
        <v>11395</v>
      </c>
      <c r="D1187" s="7">
        <v>0.48258101851851848</v>
      </c>
      <c r="E1187" s="8" t="str">
        <f t="shared" si="19"/>
        <v>2022-07-10</v>
      </c>
      <c r="F1187" s="3" t="s">
        <v>9</v>
      </c>
      <c r="G1187" s="3" t="s">
        <v>5</v>
      </c>
      <c r="H1187" s="3" t="s">
        <v>10</v>
      </c>
      <c r="I1187" s="3" t="s">
        <v>4381</v>
      </c>
      <c r="J1187" s="3" t="s">
        <v>4382</v>
      </c>
      <c r="K1187" s="5">
        <v>2099</v>
      </c>
      <c r="L1187" s="3" t="s">
        <v>11</v>
      </c>
    </row>
    <row r="1188" spans="1:12" x14ac:dyDescent="0.35">
      <c r="A1188" s="3">
        <v>103425770</v>
      </c>
      <c r="B1188" s="3" t="s">
        <v>4383</v>
      </c>
      <c r="C1188" s="3" t="s">
        <v>11395</v>
      </c>
      <c r="D1188" s="7">
        <v>0.48222222222222227</v>
      </c>
      <c r="E1188" s="8" t="str">
        <f t="shared" si="19"/>
        <v>2022-07-10</v>
      </c>
      <c r="F1188" s="3" t="s">
        <v>9</v>
      </c>
      <c r="G1188" s="3" t="s">
        <v>5</v>
      </c>
      <c r="H1188" s="3" t="s">
        <v>10</v>
      </c>
      <c r="I1188" s="3" t="s">
        <v>4384</v>
      </c>
      <c r="J1188" s="3" t="s">
        <v>4385</v>
      </c>
      <c r="K1188" s="4">
        <v>4321.55</v>
      </c>
      <c r="L1188" s="3" t="s">
        <v>11</v>
      </c>
    </row>
    <row r="1189" spans="1:12" x14ac:dyDescent="0.35">
      <c r="A1189" s="3">
        <v>103425767</v>
      </c>
      <c r="B1189" s="3" t="s">
        <v>4386</v>
      </c>
      <c r="C1189" s="3" t="s">
        <v>11395</v>
      </c>
      <c r="D1189" s="7">
        <v>0.48195601851851855</v>
      </c>
      <c r="E1189" s="8" t="str">
        <f t="shared" si="19"/>
        <v>2022-07-10</v>
      </c>
      <c r="F1189" s="3" t="s">
        <v>9</v>
      </c>
      <c r="G1189" s="3" t="s">
        <v>5</v>
      </c>
      <c r="H1189" s="3" t="s">
        <v>10</v>
      </c>
      <c r="I1189" s="3" t="s">
        <v>4387</v>
      </c>
      <c r="J1189" s="3" t="s">
        <v>4388</v>
      </c>
      <c r="K1189" s="5">
        <v>1869</v>
      </c>
      <c r="L1189" s="3" t="s">
        <v>11</v>
      </c>
    </row>
    <row r="1190" spans="1:12" x14ac:dyDescent="0.35">
      <c r="A1190" s="3">
        <v>103425660</v>
      </c>
      <c r="B1190" s="3" t="s">
        <v>4389</v>
      </c>
      <c r="C1190" s="3" t="s">
        <v>11395</v>
      </c>
      <c r="D1190" s="7">
        <v>0.48049768518518521</v>
      </c>
      <c r="E1190" s="8" t="str">
        <f t="shared" si="19"/>
        <v>2022-07-10</v>
      </c>
      <c r="F1190" s="3" t="s">
        <v>9</v>
      </c>
      <c r="G1190" s="3" t="s">
        <v>5</v>
      </c>
      <c r="H1190" s="3" t="s">
        <v>10</v>
      </c>
      <c r="I1190" s="3" t="s">
        <v>4390</v>
      </c>
      <c r="J1190" s="3" t="s">
        <v>4391</v>
      </c>
      <c r="K1190" s="4">
        <v>2773.05</v>
      </c>
      <c r="L1190" s="3" t="s">
        <v>11</v>
      </c>
    </row>
    <row r="1191" spans="1:12" x14ac:dyDescent="0.35">
      <c r="A1191" s="3">
        <v>103425563</v>
      </c>
      <c r="B1191" s="3" t="s">
        <v>4392</v>
      </c>
      <c r="C1191" s="3" t="s">
        <v>11395</v>
      </c>
      <c r="D1191" s="7">
        <v>0.48040509259259262</v>
      </c>
      <c r="E1191" s="8" t="str">
        <f t="shared" si="19"/>
        <v>2022-07-10</v>
      </c>
      <c r="F1191" s="3" t="s">
        <v>9</v>
      </c>
      <c r="G1191" s="3" t="s">
        <v>5</v>
      </c>
      <c r="H1191" s="3" t="s">
        <v>10</v>
      </c>
      <c r="I1191" s="3" t="s">
        <v>4393</v>
      </c>
      <c r="J1191" s="3" t="s">
        <v>4394</v>
      </c>
      <c r="K1191" s="4">
        <v>2210.2199999999998</v>
      </c>
      <c r="L1191" s="3" t="s">
        <v>11</v>
      </c>
    </row>
    <row r="1192" spans="1:12" x14ac:dyDescent="0.35">
      <c r="A1192" s="3">
        <v>103425655</v>
      </c>
      <c r="B1192" s="3" t="s">
        <v>4395</v>
      </c>
      <c r="C1192" s="3" t="s">
        <v>11395</v>
      </c>
      <c r="D1192" s="7">
        <v>0.47997685185185185</v>
      </c>
      <c r="E1192" s="8" t="str">
        <f t="shared" si="19"/>
        <v>2022-07-10</v>
      </c>
      <c r="F1192" s="3" t="s">
        <v>9</v>
      </c>
      <c r="G1192" s="3" t="s">
        <v>5</v>
      </c>
      <c r="H1192" s="3" t="s">
        <v>10</v>
      </c>
      <c r="I1192" s="3" t="s">
        <v>4396</v>
      </c>
      <c r="J1192" s="3" t="s">
        <v>4397</v>
      </c>
      <c r="K1192" s="5">
        <v>2469</v>
      </c>
      <c r="L1192" s="3" t="s">
        <v>11</v>
      </c>
    </row>
    <row r="1193" spans="1:12" x14ac:dyDescent="0.35">
      <c r="A1193" s="3">
        <v>103425652</v>
      </c>
      <c r="B1193" s="3" t="s">
        <v>4398</v>
      </c>
      <c r="C1193" s="3" t="s">
        <v>11395</v>
      </c>
      <c r="D1193" s="7">
        <v>0.47918981481481482</v>
      </c>
      <c r="E1193" s="8" t="str">
        <f t="shared" si="19"/>
        <v>2022-07-10</v>
      </c>
      <c r="F1193" s="3" t="s">
        <v>9</v>
      </c>
      <c r="G1193" s="3" t="s">
        <v>5</v>
      </c>
      <c r="H1193" s="3" t="s">
        <v>10</v>
      </c>
      <c r="I1193" s="3" t="s">
        <v>81</v>
      </c>
      <c r="J1193" s="3" t="s">
        <v>82</v>
      </c>
      <c r="K1193" s="4">
        <v>4654.05</v>
      </c>
      <c r="L1193" s="3" t="s">
        <v>11</v>
      </c>
    </row>
    <row r="1194" spans="1:12" x14ac:dyDescent="0.35">
      <c r="A1194" s="3">
        <v>103425650</v>
      </c>
      <c r="B1194" s="3" t="s">
        <v>4399</v>
      </c>
      <c r="C1194" s="3" t="s">
        <v>11395</v>
      </c>
      <c r="D1194" s="7">
        <v>0.47905092592592591</v>
      </c>
      <c r="E1194" s="8" t="str">
        <f t="shared" si="19"/>
        <v>2022-07-10</v>
      </c>
      <c r="F1194" s="3" t="s">
        <v>9</v>
      </c>
      <c r="G1194" s="3" t="s">
        <v>5</v>
      </c>
      <c r="H1194" s="3" t="s">
        <v>10</v>
      </c>
      <c r="I1194" s="3" t="s">
        <v>4400</v>
      </c>
      <c r="J1194" s="3" t="s">
        <v>4401</v>
      </c>
      <c r="K1194" s="3">
        <v>968.05</v>
      </c>
      <c r="L1194" s="3" t="s">
        <v>11</v>
      </c>
    </row>
    <row r="1195" spans="1:12" x14ac:dyDescent="0.35">
      <c r="A1195" s="3">
        <v>103425647</v>
      </c>
      <c r="B1195" s="3" t="s">
        <v>4402</v>
      </c>
      <c r="C1195" s="3" t="s">
        <v>11395</v>
      </c>
      <c r="D1195" s="7">
        <v>0.47835648148148152</v>
      </c>
      <c r="E1195" s="8" t="str">
        <f t="shared" si="19"/>
        <v>2022-07-10</v>
      </c>
      <c r="F1195" s="3" t="s">
        <v>9</v>
      </c>
      <c r="G1195" s="3" t="s">
        <v>5</v>
      </c>
      <c r="H1195" s="3" t="s">
        <v>12</v>
      </c>
      <c r="I1195" s="3" t="s">
        <v>4403</v>
      </c>
      <c r="J1195" s="3" t="s">
        <v>4404</v>
      </c>
      <c r="K1195" s="5">
        <v>1499</v>
      </c>
      <c r="L1195" s="3" t="s">
        <v>11</v>
      </c>
    </row>
    <row r="1196" spans="1:12" x14ac:dyDescent="0.35">
      <c r="A1196" s="3">
        <v>103425553</v>
      </c>
      <c r="B1196" s="3" t="s">
        <v>4405</v>
      </c>
      <c r="C1196" s="3" t="s">
        <v>11395</v>
      </c>
      <c r="D1196" s="7">
        <v>0.47714120370370372</v>
      </c>
      <c r="E1196" s="8" t="str">
        <f t="shared" si="19"/>
        <v>2022-07-10</v>
      </c>
      <c r="F1196" s="3" t="s">
        <v>9</v>
      </c>
      <c r="G1196" s="3" t="s">
        <v>5</v>
      </c>
      <c r="H1196" s="3" t="s">
        <v>10</v>
      </c>
      <c r="I1196" s="3" t="s">
        <v>4406</v>
      </c>
      <c r="J1196" s="3" t="s">
        <v>4407</v>
      </c>
      <c r="K1196" s="5">
        <v>2999</v>
      </c>
      <c r="L1196" s="3" t="s">
        <v>11</v>
      </c>
    </row>
    <row r="1197" spans="1:12" x14ac:dyDescent="0.35">
      <c r="A1197" s="3">
        <v>103425552</v>
      </c>
      <c r="B1197" s="3" t="s">
        <v>4408</v>
      </c>
      <c r="C1197" s="3" t="s">
        <v>11395</v>
      </c>
      <c r="D1197" s="7">
        <v>0.47693287037037035</v>
      </c>
      <c r="E1197" s="8" t="str">
        <f t="shared" si="19"/>
        <v>2022-07-10</v>
      </c>
      <c r="F1197" s="3" t="s">
        <v>9</v>
      </c>
      <c r="G1197" s="3" t="s">
        <v>5</v>
      </c>
      <c r="H1197" s="3" t="s">
        <v>10</v>
      </c>
      <c r="I1197" s="3" t="s">
        <v>4409</v>
      </c>
      <c r="J1197" s="3" t="s">
        <v>4410</v>
      </c>
      <c r="K1197" s="3">
        <v>379.05</v>
      </c>
      <c r="L1197" s="3" t="s">
        <v>11</v>
      </c>
    </row>
    <row r="1198" spans="1:12" x14ac:dyDescent="0.35">
      <c r="A1198" s="3">
        <v>103425637</v>
      </c>
      <c r="B1198" s="3" t="s">
        <v>4411</v>
      </c>
      <c r="C1198" s="3" t="s">
        <v>11395</v>
      </c>
      <c r="D1198" s="7">
        <v>0.4763310185185185</v>
      </c>
      <c r="E1198" s="8" t="str">
        <f t="shared" si="19"/>
        <v>2022-07-10</v>
      </c>
      <c r="F1198" s="3" t="s">
        <v>9</v>
      </c>
      <c r="G1198" s="3" t="s">
        <v>5</v>
      </c>
      <c r="H1198" s="3" t="s">
        <v>10</v>
      </c>
      <c r="I1198" s="3" t="s">
        <v>4412</v>
      </c>
      <c r="J1198" s="3" t="s">
        <v>4413</v>
      </c>
      <c r="K1198" s="3">
        <v>899</v>
      </c>
      <c r="L1198" s="3" t="s">
        <v>11</v>
      </c>
    </row>
    <row r="1199" spans="1:12" x14ac:dyDescent="0.35">
      <c r="A1199" s="3">
        <v>103425633</v>
      </c>
      <c r="B1199" s="3" t="s">
        <v>4414</v>
      </c>
      <c r="C1199" s="3" t="s">
        <v>11395</v>
      </c>
      <c r="D1199" s="7">
        <v>0.47386574074074073</v>
      </c>
      <c r="E1199" s="8" t="str">
        <f t="shared" si="19"/>
        <v>2022-07-10</v>
      </c>
      <c r="F1199" s="3" t="s">
        <v>9</v>
      </c>
      <c r="G1199" s="3" t="s">
        <v>5</v>
      </c>
      <c r="H1199" s="3" t="s">
        <v>10</v>
      </c>
      <c r="I1199" s="3" t="s">
        <v>4415</v>
      </c>
      <c r="J1199" s="3" t="s">
        <v>4416</v>
      </c>
      <c r="K1199" s="4">
        <v>7408.1</v>
      </c>
      <c r="L1199" s="3" t="s">
        <v>11</v>
      </c>
    </row>
    <row r="1200" spans="1:12" x14ac:dyDescent="0.35">
      <c r="A1200" s="3">
        <v>103425632</v>
      </c>
      <c r="B1200" s="3" t="s">
        <v>4417</v>
      </c>
      <c r="C1200" s="3" t="s">
        <v>11395</v>
      </c>
      <c r="D1200" s="7">
        <v>0.47371527777777778</v>
      </c>
      <c r="E1200" s="8" t="str">
        <f t="shared" si="19"/>
        <v>2022-07-10</v>
      </c>
      <c r="F1200" s="3" t="s">
        <v>9</v>
      </c>
      <c r="G1200" s="3" t="s">
        <v>5</v>
      </c>
      <c r="H1200" s="3" t="s">
        <v>10</v>
      </c>
      <c r="I1200" s="3" t="s">
        <v>4418</v>
      </c>
      <c r="J1200" s="3" t="s">
        <v>4419</v>
      </c>
      <c r="K1200" s="5">
        <v>5849</v>
      </c>
      <c r="L1200" s="3" t="s">
        <v>11</v>
      </c>
    </row>
    <row r="1201" spans="1:12" x14ac:dyDescent="0.35">
      <c r="A1201" s="3">
        <v>103425631</v>
      </c>
      <c r="B1201" s="3" t="s">
        <v>4420</v>
      </c>
      <c r="C1201" s="3" t="s">
        <v>11395</v>
      </c>
      <c r="D1201" s="7">
        <v>0.47319444444444447</v>
      </c>
      <c r="E1201" s="8" t="str">
        <f t="shared" si="19"/>
        <v>2022-07-10</v>
      </c>
      <c r="F1201" s="3" t="s">
        <v>9</v>
      </c>
      <c r="G1201" s="3" t="s">
        <v>5</v>
      </c>
      <c r="H1201" s="3" t="s">
        <v>10</v>
      </c>
      <c r="I1201" s="3" t="s">
        <v>4421</v>
      </c>
      <c r="J1201" s="3" t="s">
        <v>4422</v>
      </c>
      <c r="K1201" s="3">
        <v>569.04999999999995</v>
      </c>
      <c r="L1201" s="3" t="s">
        <v>11</v>
      </c>
    </row>
    <row r="1202" spans="1:12" x14ac:dyDescent="0.35">
      <c r="A1202" s="3">
        <v>103425536</v>
      </c>
      <c r="B1202" s="3" t="s">
        <v>4423</v>
      </c>
      <c r="C1202" s="3" t="s">
        <v>11395</v>
      </c>
      <c r="D1202" s="7">
        <v>0.47197916666666667</v>
      </c>
      <c r="E1202" s="8" t="str">
        <f t="shared" si="19"/>
        <v>2022-07-10</v>
      </c>
      <c r="F1202" s="3" t="s">
        <v>9</v>
      </c>
      <c r="G1202" s="3" t="s">
        <v>5</v>
      </c>
      <c r="H1202" s="3" t="s">
        <v>10</v>
      </c>
      <c r="I1202" s="3" t="s">
        <v>4424</v>
      </c>
      <c r="J1202" s="3" t="s">
        <v>4425</v>
      </c>
      <c r="K1202" s="4">
        <v>1424.05</v>
      </c>
      <c r="L1202" s="3" t="s">
        <v>11</v>
      </c>
    </row>
    <row r="1203" spans="1:12" x14ac:dyDescent="0.35">
      <c r="A1203" s="3">
        <v>103425611</v>
      </c>
      <c r="B1203" s="3" t="s">
        <v>4426</v>
      </c>
      <c r="C1203" s="3" t="s">
        <v>11395</v>
      </c>
      <c r="D1203" s="7">
        <v>0.46811342592592592</v>
      </c>
      <c r="E1203" s="8" t="str">
        <f t="shared" si="19"/>
        <v>2022-07-10</v>
      </c>
      <c r="F1203" s="3" t="s">
        <v>9</v>
      </c>
      <c r="G1203" s="3" t="s">
        <v>5</v>
      </c>
      <c r="H1203" s="3" t="s">
        <v>10</v>
      </c>
      <c r="I1203" s="3" t="s">
        <v>33</v>
      </c>
      <c r="J1203" s="3" t="s">
        <v>34</v>
      </c>
      <c r="K1203" s="3">
        <v>749</v>
      </c>
      <c r="L1203" s="3" t="s">
        <v>11</v>
      </c>
    </row>
    <row r="1204" spans="1:12" x14ac:dyDescent="0.35">
      <c r="A1204" s="3">
        <v>103425609</v>
      </c>
      <c r="B1204" s="3" t="s">
        <v>4427</v>
      </c>
      <c r="C1204" s="3" t="s">
        <v>11395</v>
      </c>
      <c r="D1204" s="7">
        <v>0.46755787037037039</v>
      </c>
      <c r="E1204" s="8" t="str">
        <f t="shared" si="19"/>
        <v>2022-07-10</v>
      </c>
      <c r="F1204" s="3" t="s">
        <v>9</v>
      </c>
      <c r="G1204" s="3" t="s">
        <v>5</v>
      </c>
      <c r="H1204" s="3" t="s">
        <v>10</v>
      </c>
      <c r="I1204" s="3" t="s">
        <v>4428</v>
      </c>
      <c r="J1204" s="3" t="s">
        <v>4429</v>
      </c>
      <c r="K1204" s="4">
        <v>4179.05</v>
      </c>
      <c r="L1204" s="3" t="s">
        <v>11</v>
      </c>
    </row>
    <row r="1205" spans="1:12" x14ac:dyDescent="0.35">
      <c r="A1205" s="3">
        <v>103425525</v>
      </c>
      <c r="B1205" s="3" t="s">
        <v>4430</v>
      </c>
      <c r="C1205" s="3" t="s">
        <v>11395</v>
      </c>
      <c r="D1205" s="7">
        <v>0.46645833333333336</v>
      </c>
      <c r="E1205" s="8" t="str">
        <f t="shared" si="19"/>
        <v>2022-07-10</v>
      </c>
      <c r="F1205" s="3" t="s">
        <v>9</v>
      </c>
      <c r="G1205" s="3" t="s">
        <v>5</v>
      </c>
      <c r="H1205" s="3" t="s">
        <v>10</v>
      </c>
      <c r="I1205" s="3" t="s">
        <v>4431</v>
      </c>
      <c r="J1205" s="3" t="s">
        <v>4432</v>
      </c>
      <c r="K1205" s="4">
        <v>11283.43</v>
      </c>
      <c r="L1205" s="3" t="s">
        <v>11</v>
      </c>
    </row>
    <row r="1206" spans="1:12" x14ac:dyDescent="0.35">
      <c r="A1206" s="3">
        <v>103425601</v>
      </c>
      <c r="B1206" s="3" t="s">
        <v>4433</v>
      </c>
      <c r="C1206" s="3" t="s">
        <v>11395</v>
      </c>
      <c r="D1206" s="7">
        <v>0.46552083333333333</v>
      </c>
      <c r="E1206" s="8" t="str">
        <f t="shared" si="19"/>
        <v>2022-07-10</v>
      </c>
      <c r="F1206" s="3" t="s">
        <v>9</v>
      </c>
      <c r="G1206" s="3" t="s">
        <v>5</v>
      </c>
      <c r="H1206" s="3" t="s">
        <v>10</v>
      </c>
      <c r="I1206" s="3" t="s">
        <v>4434</v>
      </c>
      <c r="J1206" s="3" t="s">
        <v>4435</v>
      </c>
      <c r="K1206" s="5">
        <v>4549</v>
      </c>
      <c r="L1206" s="3" t="s">
        <v>11</v>
      </c>
    </row>
    <row r="1207" spans="1:12" x14ac:dyDescent="0.35">
      <c r="A1207" s="3">
        <v>103425593</v>
      </c>
      <c r="B1207" s="3" t="s">
        <v>4436</v>
      </c>
      <c r="C1207" s="3" t="s">
        <v>11395</v>
      </c>
      <c r="D1207" s="7">
        <v>0.46460648148148148</v>
      </c>
      <c r="E1207" s="8" t="str">
        <f t="shared" si="19"/>
        <v>2022-07-10</v>
      </c>
      <c r="F1207" s="3" t="s">
        <v>9</v>
      </c>
      <c r="G1207" s="3" t="s">
        <v>5</v>
      </c>
      <c r="H1207" s="3" t="s">
        <v>10</v>
      </c>
      <c r="I1207" s="3" t="s">
        <v>4437</v>
      </c>
      <c r="J1207" s="3" t="s">
        <v>4438</v>
      </c>
      <c r="K1207" s="4">
        <v>2849.05</v>
      </c>
      <c r="L1207" s="3" t="s">
        <v>11</v>
      </c>
    </row>
    <row r="1208" spans="1:12" x14ac:dyDescent="0.35">
      <c r="A1208" s="3">
        <v>103425591</v>
      </c>
      <c r="B1208" s="3" t="s">
        <v>4439</v>
      </c>
      <c r="C1208" s="3" t="s">
        <v>11395</v>
      </c>
      <c r="D1208" s="7">
        <v>0.46402777777777776</v>
      </c>
      <c r="E1208" s="8" t="str">
        <f t="shared" si="19"/>
        <v>2022-07-10</v>
      </c>
      <c r="F1208" s="3" t="s">
        <v>9</v>
      </c>
      <c r="G1208" s="3" t="s">
        <v>5</v>
      </c>
      <c r="H1208" s="3" t="s">
        <v>12</v>
      </c>
      <c r="I1208" s="3" t="s">
        <v>4440</v>
      </c>
      <c r="J1208" s="3" t="s">
        <v>4441</v>
      </c>
      <c r="K1208" s="5">
        <v>1819</v>
      </c>
      <c r="L1208" s="3" t="s">
        <v>11</v>
      </c>
    </row>
    <row r="1209" spans="1:12" x14ac:dyDescent="0.35">
      <c r="A1209" s="3">
        <v>103425521</v>
      </c>
      <c r="B1209" s="3" t="s">
        <v>4442</v>
      </c>
      <c r="C1209" s="3" t="s">
        <v>11395</v>
      </c>
      <c r="D1209" s="7">
        <v>0.46325231481481483</v>
      </c>
      <c r="E1209" s="8" t="str">
        <f t="shared" si="19"/>
        <v>2022-07-10</v>
      </c>
      <c r="F1209" s="3" t="s">
        <v>9</v>
      </c>
      <c r="G1209" s="3" t="s">
        <v>5</v>
      </c>
      <c r="H1209" s="3" t="s">
        <v>10</v>
      </c>
      <c r="I1209" s="3" t="s">
        <v>4443</v>
      </c>
      <c r="J1209" s="3" t="s">
        <v>4444</v>
      </c>
      <c r="K1209" s="5">
        <v>2038</v>
      </c>
      <c r="L1209" s="3" t="s">
        <v>11</v>
      </c>
    </row>
    <row r="1210" spans="1:12" x14ac:dyDescent="0.35">
      <c r="A1210" s="3">
        <v>103425582</v>
      </c>
      <c r="B1210" s="3" t="s">
        <v>4445</v>
      </c>
      <c r="C1210" s="3" t="s">
        <v>11395</v>
      </c>
      <c r="D1210" s="7">
        <v>0.46212962962962961</v>
      </c>
      <c r="E1210" s="8" t="str">
        <f t="shared" si="19"/>
        <v>2022-07-10</v>
      </c>
      <c r="F1210" s="3" t="s">
        <v>9</v>
      </c>
      <c r="G1210" s="3" t="s">
        <v>5</v>
      </c>
      <c r="H1210" s="3" t="s">
        <v>10</v>
      </c>
      <c r="I1210" s="3" t="s">
        <v>4446</v>
      </c>
      <c r="J1210" s="3" t="s">
        <v>4447</v>
      </c>
      <c r="K1210" s="5">
        <v>1719</v>
      </c>
      <c r="L1210" s="3" t="s">
        <v>11</v>
      </c>
    </row>
    <row r="1211" spans="1:12" x14ac:dyDescent="0.35">
      <c r="A1211" s="3">
        <v>103425579</v>
      </c>
      <c r="B1211" s="3" t="s">
        <v>4448</v>
      </c>
      <c r="C1211" s="3" t="s">
        <v>11395</v>
      </c>
      <c r="D1211" s="7">
        <v>0.46155092592592589</v>
      </c>
      <c r="E1211" s="8" t="str">
        <f t="shared" si="19"/>
        <v>2022-07-10</v>
      </c>
      <c r="F1211" s="3" t="s">
        <v>9</v>
      </c>
      <c r="G1211" s="3" t="s">
        <v>5</v>
      </c>
      <c r="H1211" s="3" t="s">
        <v>10</v>
      </c>
      <c r="I1211" s="3" t="s">
        <v>4449</v>
      </c>
      <c r="J1211" s="3" t="s">
        <v>4450</v>
      </c>
      <c r="K1211" s="4">
        <v>4559.05</v>
      </c>
      <c r="L1211" s="3" t="s">
        <v>11</v>
      </c>
    </row>
    <row r="1212" spans="1:12" x14ac:dyDescent="0.35">
      <c r="A1212" s="3">
        <v>103425569</v>
      </c>
      <c r="B1212" s="3" t="s">
        <v>4451</v>
      </c>
      <c r="C1212" s="3" t="s">
        <v>11395</v>
      </c>
      <c r="D1212" s="7">
        <v>0.45969907407407407</v>
      </c>
      <c r="E1212" s="8" t="str">
        <f t="shared" si="19"/>
        <v>2022-07-10</v>
      </c>
      <c r="F1212" s="3" t="s">
        <v>9</v>
      </c>
      <c r="G1212" s="3" t="s">
        <v>5</v>
      </c>
      <c r="H1212" s="3" t="s">
        <v>12</v>
      </c>
      <c r="I1212" s="3" t="s">
        <v>4452</v>
      </c>
      <c r="J1212" s="3" t="s">
        <v>4453</v>
      </c>
      <c r="K1212" s="3">
        <v>969</v>
      </c>
      <c r="L1212" s="3" t="s">
        <v>11</v>
      </c>
    </row>
    <row r="1213" spans="1:12" x14ac:dyDescent="0.35">
      <c r="A1213" s="3">
        <v>103425504</v>
      </c>
      <c r="B1213" s="3" t="s">
        <v>4454</v>
      </c>
      <c r="C1213" s="3" t="s">
        <v>11395</v>
      </c>
      <c r="D1213" s="7">
        <v>0.45940972222222221</v>
      </c>
      <c r="E1213" s="8" t="str">
        <f t="shared" si="19"/>
        <v>2022-07-10</v>
      </c>
      <c r="F1213" s="3" t="s">
        <v>9</v>
      </c>
      <c r="G1213" s="3" t="s">
        <v>5</v>
      </c>
      <c r="H1213" s="3" t="s">
        <v>10</v>
      </c>
      <c r="I1213" s="3" t="s">
        <v>4455</v>
      </c>
      <c r="J1213" s="3" t="s">
        <v>4456</v>
      </c>
      <c r="K1213" s="3">
        <v>768.64</v>
      </c>
      <c r="L1213" s="3" t="s">
        <v>11</v>
      </c>
    </row>
    <row r="1214" spans="1:12" x14ac:dyDescent="0.35">
      <c r="A1214" s="3">
        <v>103425566</v>
      </c>
      <c r="B1214" s="3" t="s">
        <v>4457</v>
      </c>
      <c r="C1214" s="3" t="s">
        <v>11395</v>
      </c>
      <c r="D1214" s="7">
        <v>0.4591898148148148</v>
      </c>
      <c r="E1214" s="8" t="str">
        <f t="shared" si="19"/>
        <v>2022-07-10</v>
      </c>
      <c r="F1214" s="3" t="s">
        <v>9</v>
      </c>
      <c r="G1214" s="3" t="s">
        <v>5</v>
      </c>
      <c r="H1214" s="3" t="s">
        <v>10</v>
      </c>
      <c r="I1214" s="3" t="s">
        <v>4458</v>
      </c>
      <c r="J1214" s="3" t="s">
        <v>4459</v>
      </c>
      <c r="K1214" s="5">
        <v>3499</v>
      </c>
      <c r="L1214" s="3" t="s">
        <v>11</v>
      </c>
    </row>
    <row r="1215" spans="1:12" x14ac:dyDescent="0.35">
      <c r="A1215" s="3">
        <v>103425462</v>
      </c>
      <c r="B1215" s="3" t="s">
        <v>4460</v>
      </c>
      <c r="C1215" s="3" t="s">
        <v>11395</v>
      </c>
      <c r="D1215" s="7">
        <v>0.45846064814814813</v>
      </c>
      <c r="E1215" s="8" t="str">
        <f t="shared" si="19"/>
        <v>2022-07-10</v>
      </c>
      <c r="F1215" s="3" t="s">
        <v>9</v>
      </c>
      <c r="G1215" s="3" t="s">
        <v>5</v>
      </c>
      <c r="H1215" s="3" t="s">
        <v>12</v>
      </c>
      <c r="I1215" s="3" t="s">
        <v>4461</v>
      </c>
      <c r="J1215" s="3" t="s">
        <v>4462</v>
      </c>
      <c r="K1215" s="5">
        <v>3999</v>
      </c>
      <c r="L1215" s="3" t="s">
        <v>11</v>
      </c>
    </row>
    <row r="1216" spans="1:12" x14ac:dyDescent="0.35">
      <c r="A1216" s="3">
        <v>103425501</v>
      </c>
      <c r="B1216" s="3" t="s">
        <v>4463</v>
      </c>
      <c r="C1216" s="3" t="s">
        <v>11395</v>
      </c>
      <c r="D1216" s="7">
        <v>0.45836805555555554</v>
      </c>
      <c r="E1216" s="8" t="str">
        <f t="shared" si="19"/>
        <v>2022-07-10</v>
      </c>
      <c r="F1216" s="3" t="s">
        <v>9</v>
      </c>
      <c r="G1216" s="3" t="s">
        <v>5</v>
      </c>
      <c r="H1216" s="3" t="s">
        <v>10</v>
      </c>
      <c r="I1216" s="3" t="s">
        <v>4464</v>
      </c>
      <c r="J1216" s="3" t="s">
        <v>4465</v>
      </c>
      <c r="K1216" s="4">
        <v>4179.05</v>
      </c>
      <c r="L1216" s="3" t="s">
        <v>11</v>
      </c>
    </row>
    <row r="1217" spans="1:12" x14ac:dyDescent="0.35">
      <c r="A1217" s="3">
        <v>103425461</v>
      </c>
      <c r="B1217" s="3" t="s">
        <v>4466</v>
      </c>
      <c r="C1217" s="3" t="s">
        <v>11395</v>
      </c>
      <c r="D1217" s="7">
        <v>0.45827546296296301</v>
      </c>
      <c r="E1217" s="8" t="str">
        <f t="shared" si="19"/>
        <v>2022-07-10</v>
      </c>
      <c r="F1217" s="3" t="s">
        <v>9</v>
      </c>
      <c r="G1217" s="3" t="s">
        <v>5</v>
      </c>
      <c r="H1217" s="3" t="s">
        <v>10</v>
      </c>
      <c r="I1217" s="3" t="s">
        <v>4467</v>
      </c>
      <c r="J1217" s="3" t="s">
        <v>4468</v>
      </c>
      <c r="K1217" s="3">
        <v>329</v>
      </c>
      <c r="L1217" s="3" t="s">
        <v>11</v>
      </c>
    </row>
    <row r="1218" spans="1:12" x14ac:dyDescent="0.35">
      <c r="A1218" s="3">
        <v>103425498</v>
      </c>
      <c r="B1218" s="3" t="s">
        <v>4469</v>
      </c>
      <c r="C1218" s="3" t="s">
        <v>11395</v>
      </c>
      <c r="D1218" s="7">
        <v>0.45701388888888889</v>
      </c>
      <c r="E1218" s="8" t="str">
        <f t="shared" ref="E1218:E1281" si="20">IF(D1218 &gt; TIME(5,30,0), C1218, C1218 - 1)</f>
        <v>2022-07-10</v>
      </c>
      <c r="F1218" s="3" t="s">
        <v>9</v>
      </c>
      <c r="G1218" s="3" t="s">
        <v>5</v>
      </c>
      <c r="H1218" s="3" t="s">
        <v>10</v>
      </c>
      <c r="I1218" s="3" t="s">
        <v>3575</v>
      </c>
      <c r="J1218" s="3" t="s">
        <v>3576</v>
      </c>
      <c r="K1218" s="4">
        <v>3419.05</v>
      </c>
      <c r="L1218" s="3" t="s">
        <v>11</v>
      </c>
    </row>
    <row r="1219" spans="1:12" x14ac:dyDescent="0.35">
      <c r="A1219" s="3">
        <v>103425452</v>
      </c>
      <c r="B1219" s="3" t="s">
        <v>4470</v>
      </c>
      <c r="C1219" s="3" t="s">
        <v>11395</v>
      </c>
      <c r="D1219" s="7">
        <v>0.45590277777777777</v>
      </c>
      <c r="E1219" s="8" t="str">
        <f t="shared" si="20"/>
        <v>2022-07-10</v>
      </c>
      <c r="F1219" s="3" t="s">
        <v>9</v>
      </c>
      <c r="G1219" s="3" t="s">
        <v>5</v>
      </c>
      <c r="H1219" s="3" t="s">
        <v>12</v>
      </c>
      <c r="I1219" s="3" t="s">
        <v>4471</v>
      </c>
      <c r="J1219" s="3" t="s">
        <v>4472</v>
      </c>
      <c r="K1219" s="5">
        <v>2149</v>
      </c>
      <c r="L1219" s="3" t="s">
        <v>11</v>
      </c>
    </row>
    <row r="1220" spans="1:12" x14ac:dyDescent="0.35">
      <c r="A1220" s="3">
        <v>103425446</v>
      </c>
      <c r="B1220" s="3" t="s">
        <v>4473</v>
      </c>
      <c r="C1220" s="3" t="s">
        <v>11395</v>
      </c>
      <c r="D1220" s="7">
        <v>0.45425925925925931</v>
      </c>
      <c r="E1220" s="8" t="str">
        <f t="shared" si="20"/>
        <v>2022-07-10</v>
      </c>
      <c r="F1220" s="3" t="s">
        <v>9</v>
      </c>
      <c r="G1220" s="3" t="s">
        <v>5</v>
      </c>
      <c r="H1220" s="3" t="s">
        <v>12</v>
      </c>
      <c r="I1220" s="3" t="s">
        <v>4474</v>
      </c>
      <c r="J1220" s="3" t="s">
        <v>4475</v>
      </c>
      <c r="K1220" s="5">
        <v>4199</v>
      </c>
      <c r="L1220" s="3" t="s">
        <v>11</v>
      </c>
    </row>
    <row r="1221" spans="1:12" x14ac:dyDescent="0.35">
      <c r="A1221" s="3">
        <v>103425445</v>
      </c>
      <c r="B1221" s="3" t="s">
        <v>4476</v>
      </c>
      <c r="C1221" s="3" t="s">
        <v>11395</v>
      </c>
      <c r="D1221" s="7">
        <v>0.45424768518518516</v>
      </c>
      <c r="E1221" s="8" t="str">
        <f t="shared" si="20"/>
        <v>2022-07-10</v>
      </c>
      <c r="F1221" s="3" t="s">
        <v>9</v>
      </c>
      <c r="G1221" s="3" t="s">
        <v>5</v>
      </c>
      <c r="H1221" s="3" t="s">
        <v>12</v>
      </c>
      <c r="I1221" s="3" t="s">
        <v>4477</v>
      </c>
      <c r="J1221" s="3" t="s">
        <v>4478</v>
      </c>
      <c r="K1221" s="4">
        <v>1880.05</v>
      </c>
      <c r="L1221" s="3" t="s">
        <v>11</v>
      </c>
    </row>
    <row r="1222" spans="1:12" x14ac:dyDescent="0.35">
      <c r="A1222" s="3">
        <v>103425443</v>
      </c>
      <c r="B1222" s="3" t="s">
        <v>4479</v>
      </c>
      <c r="C1222" s="3" t="s">
        <v>11395</v>
      </c>
      <c r="D1222" s="7">
        <v>0.45414351851851853</v>
      </c>
      <c r="E1222" s="8" t="str">
        <f t="shared" si="20"/>
        <v>2022-07-10</v>
      </c>
      <c r="F1222" s="3" t="s">
        <v>9</v>
      </c>
      <c r="G1222" s="3" t="s">
        <v>5</v>
      </c>
      <c r="H1222" s="3" t="s">
        <v>10</v>
      </c>
      <c r="I1222" s="3" t="s">
        <v>4480</v>
      </c>
      <c r="J1222" s="3" t="s">
        <v>4481</v>
      </c>
      <c r="K1222" s="5">
        <v>3019</v>
      </c>
      <c r="L1222" s="3" t="s">
        <v>11</v>
      </c>
    </row>
    <row r="1223" spans="1:12" x14ac:dyDescent="0.35">
      <c r="A1223" s="3">
        <v>103425492</v>
      </c>
      <c r="B1223" s="3" t="s">
        <v>4482</v>
      </c>
      <c r="C1223" s="3" t="s">
        <v>11395</v>
      </c>
      <c r="D1223" s="7">
        <v>0.45388888888888884</v>
      </c>
      <c r="E1223" s="8" t="str">
        <f t="shared" si="20"/>
        <v>2022-07-10</v>
      </c>
      <c r="F1223" s="3" t="s">
        <v>9</v>
      </c>
      <c r="G1223" s="3" t="s">
        <v>5</v>
      </c>
      <c r="H1223" s="3" t="s">
        <v>10</v>
      </c>
      <c r="I1223" s="3" t="s">
        <v>4483</v>
      </c>
      <c r="J1223" s="3" t="s">
        <v>4484</v>
      </c>
      <c r="K1223" s="4">
        <v>6838.1</v>
      </c>
      <c r="L1223" s="3" t="s">
        <v>11</v>
      </c>
    </row>
    <row r="1224" spans="1:12" x14ac:dyDescent="0.35">
      <c r="A1224" s="3">
        <v>103425487</v>
      </c>
      <c r="B1224" s="3" t="s">
        <v>4485</v>
      </c>
      <c r="C1224" s="3" t="s">
        <v>11395</v>
      </c>
      <c r="D1224" s="7">
        <v>0.45251157407407411</v>
      </c>
      <c r="E1224" s="8" t="str">
        <f t="shared" si="20"/>
        <v>2022-07-10</v>
      </c>
      <c r="F1224" s="3" t="s">
        <v>9</v>
      </c>
      <c r="G1224" s="3" t="s">
        <v>5</v>
      </c>
      <c r="H1224" s="3" t="s">
        <v>10</v>
      </c>
      <c r="I1224" s="3" t="s">
        <v>4486</v>
      </c>
      <c r="J1224" s="3" t="s">
        <v>4487</v>
      </c>
      <c r="K1224" s="4">
        <v>3704.05</v>
      </c>
      <c r="L1224" s="3" t="s">
        <v>11</v>
      </c>
    </row>
    <row r="1225" spans="1:12" x14ac:dyDescent="0.35">
      <c r="A1225" s="3">
        <v>103425437</v>
      </c>
      <c r="B1225" s="3" t="s">
        <v>4488</v>
      </c>
      <c r="C1225" s="3" t="s">
        <v>11395</v>
      </c>
      <c r="D1225" s="7">
        <v>0.4520717592592593</v>
      </c>
      <c r="E1225" s="8" t="str">
        <f t="shared" si="20"/>
        <v>2022-07-10</v>
      </c>
      <c r="F1225" s="3" t="s">
        <v>9</v>
      </c>
      <c r="G1225" s="3" t="s">
        <v>5</v>
      </c>
      <c r="H1225" s="3" t="s">
        <v>10</v>
      </c>
      <c r="I1225" s="3" t="s">
        <v>76</v>
      </c>
      <c r="J1225" s="3" t="s">
        <v>77</v>
      </c>
      <c r="K1225" s="3">
        <v>799</v>
      </c>
      <c r="L1225" s="3" t="s">
        <v>11</v>
      </c>
    </row>
    <row r="1226" spans="1:12" x14ac:dyDescent="0.35">
      <c r="A1226" s="3">
        <v>103425435</v>
      </c>
      <c r="B1226" s="3" t="s">
        <v>4489</v>
      </c>
      <c r="C1226" s="3" t="s">
        <v>11395</v>
      </c>
      <c r="D1226" s="7">
        <v>0.4516087962962963</v>
      </c>
      <c r="E1226" s="8" t="str">
        <f t="shared" si="20"/>
        <v>2022-07-10</v>
      </c>
      <c r="F1226" s="3" t="s">
        <v>9</v>
      </c>
      <c r="G1226" s="3" t="s">
        <v>5</v>
      </c>
      <c r="H1226" s="3" t="s">
        <v>10</v>
      </c>
      <c r="I1226" s="3" t="s">
        <v>4490</v>
      </c>
      <c r="J1226" s="3" t="s">
        <v>4491</v>
      </c>
      <c r="K1226" s="4">
        <v>2165.1</v>
      </c>
      <c r="L1226" s="3" t="s">
        <v>11</v>
      </c>
    </row>
    <row r="1227" spans="1:12" x14ac:dyDescent="0.35">
      <c r="A1227" s="3">
        <v>103425430</v>
      </c>
      <c r="B1227" s="3" t="s">
        <v>4492</v>
      </c>
      <c r="C1227" s="3" t="s">
        <v>11395</v>
      </c>
      <c r="D1227" s="7">
        <v>0.45049768518518518</v>
      </c>
      <c r="E1227" s="8" t="str">
        <f t="shared" si="20"/>
        <v>2022-07-10</v>
      </c>
      <c r="F1227" s="3" t="s">
        <v>9</v>
      </c>
      <c r="G1227" s="3" t="s">
        <v>5</v>
      </c>
      <c r="H1227" s="3" t="s">
        <v>10</v>
      </c>
      <c r="I1227" s="3" t="s">
        <v>4493</v>
      </c>
      <c r="J1227" s="3" t="s">
        <v>4494</v>
      </c>
      <c r="K1227" s="4">
        <v>2069.1</v>
      </c>
      <c r="L1227" s="3" t="s">
        <v>11</v>
      </c>
    </row>
    <row r="1228" spans="1:12" x14ac:dyDescent="0.35">
      <c r="A1228" s="3">
        <v>103425478</v>
      </c>
      <c r="B1228" s="3" t="s">
        <v>4495</v>
      </c>
      <c r="C1228" s="3" t="s">
        <v>11395</v>
      </c>
      <c r="D1228" s="7">
        <v>0.44984953703703701</v>
      </c>
      <c r="E1228" s="8" t="str">
        <f t="shared" si="20"/>
        <v>2022-07-10</v>
      </c>
      <c r="F1228" s="3" t="s">
        <v>9</v>
      </c>
      <c r="G1228" s="3" t="s">
        <v>5</v>
      </c>
      <c r="H1228" s="3" t="s">
        <v>10</v>
      </c>
      <c r="I1228" s="3" t="s">
        <v>4496</v>
      </c>
      <c r="J1228" s="3" t="s">
        <v>4497</v>
      </c>
      <c r="K1228" s="3">
        <v>899</v>
      </c>
      <c r="L1228" s="3" t="s">
        <v>11</v>
      </c>
    </row>
    <row r="1229" spans="1:12" x14ac:dyDescent="0.35">
      <c r="A1229" s="3">
        <v>103425474</v>
      </c>
      <c r="B1229" s="3" t="s">
        <v>4498</v>
      </c>
      <c r="C1229" s="3" t="s">
        <v>11395</v>
      </c>
      <c r="D1229" s="7">
        <v>0.44854166666666667</v>
      </c>
      <c r="E1229" s="8" t="str">
        <f t="shared" si="20"/>
        <v>2022-07-10</v>
      </c>
      <c r="F1229" s="3" t="s">
        <v>9</v>
      </c>
      <c r="G1229" s="3" t="s">
        <v>5</v>
      </c>
      <c r="H1229" s="3" t="s">
        <v>10</v>
      </c>
      <c r="I1229" s="3" t="s">
        <v>4499</v>
      </c>
      <c r="J1229" s="3" t="s">
        <v>4500</v>
      </c>
      <c r="K1229" s="4">
        <v>3086.55</v>
      </c>
      <c r="L1229" s="3" t="s">
        <v>11</v>
      </c>
    </row>
    <row r="1230" spans="1:12" x14ac:dyDescent="0.35">
      <c r="A1230" s="3">
        <v>103425472</v>
      </c>
      <c r="B1230" s="3" t="s">
        <v>4501</v>
      </c>
      <c r="C1230" s="3" t="s">
        <v>11395</v>
      </c>
      <c r="D1230" s="7">
        <v>0.44804398148148145</v>
      </c>
      <c r="E1230" s="8" t="str">
        <f t="shared" si="20"/>
        <v>2022-07-10</v>
      </c>
      <c r="F1230" s="3" t="s">
        <v>9</v>
      </c>
      <c r="G1230" s="3" t="s">
        <v>5</v>
      </c>
      <c r="H1230" s="3" t="s">
        <v>10</v>
      </c>
      <c r="I1230" s="3" t="s">
        <v>2963</v>
      </c>
      <c r="J1230" s="3" t="s">
        <v>4502</v>
      </c>
      <c r="K1230" s="4">
        <v>1329.05</v>
      </c>
      <c r="L1230" s="3" t="s">
        <v>11</v>
      </c>
    </row>
    <row r="1231" spans="1:12" x14ac:dyDescent="0.35">
      <c r="A1231" s="3">
        <v>103425424</v>
      </c>
      <c r="B1231" s="3" t="s">
        <v>4503</v>
      </c>
      <c r="C1231" s="3" t="s">
        <v>11395</v>
      </c>
      <c r="D1231" s="7">
        <v>0.44783564814814819</v>
      </c>
      <c r="E1231" s="8" t="str">
        <f t="shared" si="20"/>
        <v>2022-07-10</v>
      </c>
      <c r="F1231" s="3" t="s">
        <v>9</v>
      </c>
      <c r="G1231" s="3" t="s">
        <v>5</v>
      </c>
      <c r="H1231" s="3" t="s">
        <v>10</v>
      </c>
      <c r="I1231" s="3" t="s">
        <v>4504</v>
      </c>
      <c r="J1231" s="3" t="s">
        <v>4505</v>
      </c>
      <c r="K1231" s="5">
        <v>2399</v>
      </c>
      <c r="L1231" s="3" t="s">
        <v>11</v>
      </c>
    </row>
    <row r="1232" spans="1:12" x14ac:dyDescent="0.35">
      <c r="A1232" s="3">
        <v>103425421</v>
      </c>
      <c r="B1232" s="3" t="s">
        <v>4506</v>
      </c>
      <c r="C1232" s="3" t="s">
        <v>11395</v>
      </c>
      <c r="D1232" s="7">
        <v>0.44756944444444446</v>
      </c>
      <c r="E1232" s="8" t="str">
        <f t="shared" si="20"/>
        <v>2022-07-10</v>
      </c>
      <c r="F1232" s="3" t="s">
        <v>9</v>
      </c>
      <c r="G1232" s="3" t="s">
        <v>5</v>
      </c>
      <c r="H1232" s="3" t="s">
        <v>10</v>
      </c>
      <c r="I1232" s="3" t="s">
        <v>4507</v>
      </c>
      <c r="J1232" s="3" t="s">
        <v>4508</v>
      </c>
      <c r="K1232" s="4">
        <v>3656.55</v>
      </c>
      <c r="L1232" s="3" t="s">
        <v>11</v>
      </c>
    </row>
    <row r="1233" spans="1:12" x14ac:dyDescent="0.35">
      <c r="A1233" s="3">
        <v>103425419</v>
      </c>
      <c r="B1233" s="3" t="s">
        <v>4509</v>
      </c>
      <c r="C1233" s="3" t="s">
        <v>11395</v>
      </c>
      <c r="D1233" s="7">
        <v>0.44680555555555551</v>
      </c>
      <c r="E1233" s="8" t="str">
        <f t="shared" si="20"/>
        <v>2022-07-10</v>
      </c>
      <c r="F1233" s="3" t="s">
        <v>9</v>
      </c>
      <c r="G1233" s="3" t="s">
        <v>5</v>
      </c>
      <c r="H1233" s="3" t="s">
        <v>10</v>
      </c>
      <c r="I1233" s="3" t="s">
        <v>4510</v>
      </c>
      <c r="J1233" s="3" t="s">
        <v>4511</v>
      </c>
      <c r="K1233" s="5">
        <v>3149</v>
      </c>
      <c r="L1233" s="3" t="s">
        <v>11</v>
      </c>
    </row>
    <row r="1234" spans="1:12" x14ac:dyDescent="0.35">
      <c r="A1234" s="3">
        <v>103425468</v>
      </c>
      <c r="B1234" s="3" t="s">
        <v>4512</v>
      </c>
      <c r="C1234" s="3" t="s">
        <v>11395</v>
      </c>
      <c r="D1234" s="7">
        <v>0.44609953703703703</v>
      </c>
      <c r="E1234" s="8" t="str">
        <f t="shared" si="20"/>
        <v>2022-07-10</v>
      </c>
      <c r="F1234" s="3" t="s">
        <v>9</v>
      </c>
      <c r="G1234" s="3" t="s">
        <v>5</v>
      </c>
      <c r="H1234" s="3" t="s">
        <v>10</v>
      </c>
      <c r="I1234" s="3" t="s">
        <v>4513</v>
      </c>
      <c r="J1234" s="3" t="s">
        <v>4514</v>
      </c>
      <c r="K1234" s="3">
        <v>398.05</v>
      </c>
      <c r="L1234" s="3" t="s">
        <v>11</v>
      </c>
    </row>
    <row r="1235" spans="1:12" x14ac:dyDescent="0.35">
      <c r="A1235" s="3">
        <v>103425415</v>
      </c>
      <c r="B1235" s="3" t="s">
        <v>4515</v>
      </c>
      <c r="C1235" s="3" t="s">
        <v>11395</v>
      </c>
      <c r="D1235" s="7">
        <v>0.44568287037037035</v>
      </c>
      <c r="E1235" s="8" t="str">
        <f t="shared" si="20"/>
        <v>2022-07-10</v>
      </c>
      <c r="F1235" s="3" t="s">
        <v>9</v>
      </c>
      <c r="G1235" s="3" t="s">
        <v>5</v>
      </c>
      <c r="H1235" s="3" t="s">
        <v>10</v>
      </c>
      <c r="I1235" s="3" t="s">
        <v>4516</v>
      </c>
      <c r="J1235" s="3" t="s">
        <v>4517</v>
      </c>
      <c r="K1235" s="5">
        <v>4199</v>
      </c>
      <c r="L1235" s="3" t="s">
        <v>11</v>
      </c>
    </row>
    <row r="1236" spans="1:12" x14ac:dyDescent="0.35">
      <c r="A1236" s="3">
        <v>103425467</v>
      </c>
      <c r="B1236" s="3" t="s">
        <v>4518</v>
      </c>
      <c r="C1236" s="3" t="s">
        <v>11395</v>
      </c>
      <c r="D1236" s="7">
        <v>0.44530092592592596</v>
      </c>
      <c r="E1236" s="8" t="str">
        <f t="shared" si="20"/>
        <v>2022-07-10</v>
      </c>
      <c r="F1236" s="3" t="s">
        <v>9</v>
      </c>
      <c r="G1236" s="3" t="s">
        <v>5</v>
      </c>
      <c r="H1236" s="3" t="s">
        <v>10</v>
      </c>
      <c r="I1236" s="3" t="s">
        <v>4519</v>
      </c>
      <c r="J1236" s="3" t="s">
        <v>4520</v>
      </c>
      <c r="K1236" s="3">
        <v>882.55</v>
      </c>
      <c r="L1236" s="3" t="s">
        <v>11</v>
      </c>
    </row>
    <row r="1237" spans="1:12" x14ac:dyDescent="0.35">
      <c r="A1237" s="3">
        <v>103425412</v>
      </c>
      <c r="B1237" s="3" t="s">
        <v>4521</v>
      </c>
      <c r="C1237" s="3" t="s">
        <v>11395</v>
      </c>
      <c r="D1237" s="7">
        <v>0.4440162037037037</v>
      </c>
      <c r="E1237" s="8" t="str">
        <f t="shared" si="20"/>
        <v>2022-07-10</v>
      </c>
      <c r="F1237" s="3" t="s">
        <v>9</v>
      </c>
      <c r="G1237" s="3" t="s">
        <v>5</v>
      </c>
      <c r="H1237" s="3" t="s">
        <v>10</v>
      </c>
      <c r="I1237" s="3" t="s">
        <v>4522</v>
      </c>
      <c r="J1237" s="3" t="s">
        <v>4523</v>
      </c>
      <c r="K1237" s="4">
        <v>4179.05</v>
      </c>
      <c r="L1237" s="3" t="s">
        <v>11</v>
      </c>
    </row>
    <row r="1238" spans="1:12" x14ac:dyDescent="0.35">
      <c r="A1238" s="3">
        <v>103425364</v>
      </c>
      <c r="B1238" s="3" t="s">
        <v>4524</v>
      </c>
      <c r="C1238" s="3" t="s">
        <v>11395</v>
      </c>
      <c r="D1238" s="7">
        <v>0.44201388888888887</v>
      </c>
      <c r="E1238" s="8" t="str">
        <f t="shared" si="20"/>
        <v>2022-07-10</v>
      </c>
      <c r="F1238" s="3" t="s">
        <v>9</v>
      </c>
      <c r="G1238" s="3" t="s">
        <v>5</v>
      </c>
      <c r="H1238" s="3" t="s">
        <v>10</v>
      </c>
      <c r="I1238" s="3" t="s">
        <v>4525</v>
      </c>
      <c r="J1238" s="3" t="s">
        <v>4526</v>
      </c>
      <c r="K1238" s="5">
        <v>4199</v>
      </c>
      <c r="L1238" s="3" t="s">
        <v>11</v>
      </c>
    </row>
    <row r="1239" spans="1:12" x14ac:dyDescent="0.35">
      <c r="A1239" s="3">
        <v>103425407</v>
      </c>
      <c r="B1239" s="3" t="s">
        <v>4527</v>
      </c>
      <c r="C1239" s="3" t="s">
        <v>11395</v>
      </c>
      <c r="D1239" s="7">
        <v>0.4412962962962963</v>
      </c>
      <c r="E1239" s="8" t="str">
        <f t="shared" si="20"/>
        <v>2022-07-10</v>
      </c>
      <c r="F1239" s="3" t="s">
        <v>9</v>
      </c>
      <c r="G1239" s="3" t="s">
        <v>5</v>
      </c>
      <c r="H1239" s="3" t="s">
        <v>10</v>
      </c>
      <c r="I1239" s="3" t="s">
        <v>4528</v>
      </c>
      <c r="J1239" s="3" t="s">
        <v>4529</v>
      </c>
      <c r="K1239" s="4">
        <v>2434.94</v>
      </c>
      <c r="L1239" s="3" t="s">
        <v>11</v>
      </c>
    </row>
    <row r="1240" spans="1:12" x14ac:dyDescent="0.35">
      <c r="A1240" s="3">
        <v>103425405</v>
      </c>
      <c r="B1240" s="3" t="s">
        <v>4530</v>
      </c>
      <c r="C1240" s="3" t="s">
        <v>11395</v>
      </c>
      <c r="D1240" s="7">
        <v>0.44113425925925925</v>
      </c>
      <c r="E1240" s="8" t="str">
        <f t="shared" si="20"/>
        <v>2022-07-10</v>
      </c>
      <c r="F1240" s="3" t="s">
        <v>9</v>
      </c>
      <c r="G1240" s="3" t="s">
        <v>5</v>
      </c>
      <c r="H1240" s="3" t="s">
        <v>10</v>
      </c>
      <c r="I1240" s="3" t="s">
        <v>4531</v>
      </c>
      <c r="J1240" s="3" t="s">
        <v>4532</v>
      </c>
      <c r="K1240" s="4">
        <v>6384.28</v>
      </c>
      <c r="L1240" s="3" t="s">
        <v>11</v>
      </c>
    </row>
    <row r="1241" spans="1:12" x14ac:dyDescent="0.35">
      <c r="A1241" s="3">
        <v>103425363</v>
      </c>
      <c r="B1241" s="3" t="s">
        <v>4533</v>
      </c>
      <c r="C1241" s="3" t="s">
        <v>11395</v>
      </c>
      <c r="D1241" s="7">
        <v>0.44111111111111106</v>
      </c>
      <c r="E1241" s="8" t="str">
        <f t="shared" si="20"/>
        <v>2022-07-10</v>
      </c>
      <c r="F1241" s="3" t="s">
        <v>9</v>
      </c>
      <c r="G1241" s="3" t="s">
        <v>5</v>
      </c>
      <c r="H1241" s="3" t="s">
        <v>12</v>
      </c>
      <c r="I1241" s="3" t="s">
        <v>4534</v>
      </c>
      <c r="J1241" s="3" t="s">
        <v>4535</v>
      </c>
      <c r="K1241" s="3">
        <v>369.55</v>
      </c>
      <c r="L1241" s="3" t="s">
        <v>11</v>
      </c>
    </row>
    <row r="1242" spans="1:12" x14ac:dyDescent="0.35">
      <c r="A1242" s="3">
        <v>103425403</v>
      </c>
      <c r="B1242" s="3" t="s">
        <v>4536</v>
      </c>
      <c r="C1242" s="3" t="s">
        <v>11395</v>
      </c>
      <c r="D1242" s="7">
        <v>0.4400810185185185</v>
      </c>
      <c r="E1242" s="8" t="str">
        <f t="shared" si="20"/>
        <v>2022-07-10</v>
      </c>
      <c r="F1242" s="3" t="s">
        <v>9</v>
      </c>
      <c r="G1242" s="3" t="s">
        <v>5</v>
      </c>
      <c r="H1242" s="3" t="s">
        <v>10</v>
      </c>
      <c r="I1242" s="3" t="s">
        <v>4537</v>
      </c>
      <c r="J1242" s="3" t="s">
        <v>4538</v>
      </c>
      <c r="K1242" s="4">
        <v>2136.5500000000002</v>
      </c>
      <c r="L1242" s="3" t="s">
        <v>11</v>
      </c>
    </row>
    <row r="1243" spans="1:12" x14ac:dyDescent="0.35">
      <c r="A1243" s="3">
        <v>103425359</v>
      </c>
      <c r="B1243" s="3" t="s">
        <v>4539</v>
      </c>
      <c r="C1243" s="3" t="s">
        <v>11395</v>
      </c>
      <c r="D1243" s="7">
        <v>0.43971064814814814</v>
      </c>
      <c r="E1243" s="8" t="str">
        <f t="shared" si="20"/>
        <v>2022-07-10</v>
      </c>
      <c r="F1243" s="3" t="s">
        <v>9</v>
      </c>
      <c r="G1243" s="3" t="s">
        <v>5</v>
      </c>
      <c r="H1243" s="3" t="s">
        <v>10</v>
      </c>
      <c r="I1243" s="3" t="s">
        <v>4540</v>
      </c>
      <c r="J1243" s="3" t="s">
        <v>4541</v>
      </c>
      <c r="K1243" s="4">
        <v>1578.47</v>
      </c>
      <c r="L1243" s="3" t="s">
        <v>11</v>
      </c>
    </row>
    <row r="1244" spans="1:12" x14ac:dyDescent="0.35">
      <c r="A1244" s="3">
        <v>103425357</v>
      </c>
      <c r="B1244" s="3" t="s">
        <v>4542</v>
      </c>
      <c r="C1244" s="3" t="s">
        <v>11395</v>
      </c>
      <c r="D1244" s="7">
        <v>0.43915509259259261</v>
      </c>
      <c r="E1244" s="8" t="str">
        <f t="shared" si="20"/>
        <v>2022-07-10</v>
      </c>
      <c r="F1244" s="3" t="s">
        <v>9</v>
      </c>
      <c r="G1244" s="3" t="s">
        <v>5</v>
      </c>
      <c r="H1244" s="3" t="s">
        <v>12</v>
      </c>
      <c r="I1244" s="3" t="s">
        <v>4543</v>
      </c>
      <c r="J1244" s="3" t="s">
        <v>4544</v>
      </c>
      <c r="K1244" s="5">
        <v>2107</v>
      </c>
      <c r="L1244" s="3" t="s">
        <v>11</v>
      </c>
    </row>
    <row r="1245" spans="1:12" x14ac:dyDescent="0.35">
      <c r="A1245" s="3">
        <v>103425397</v>
      </c>
      <c r="B1245" s="3" t="s">
        <v>4545</v>
      </c>
      <c r="C1245" s="3" t="s">
        <v>11395</v>
      </c>
      <c r="D1245" s="7">
        <v>0.43746527777777783</v>
      </c>
      <c r="E1245" s="8" t="str">
        <f t="shared" si="20"/>
        <v>2022-07-10</v>
      </c>
      <c r="F1245" s="3" t="s">
        <v>9</v>
      </c>
      <c r="G1245" s="3" t="s">
        <v>5</v>
      </c>
      <c r="H1245" s="3" t="s">
        <v>10</v>
      </c>
      <c r="I1245" s="3" t="s">
        <v>3031</v>
      </c>
      <c r="J1245" s="3" t="s">
        <v>3032</v>
      </c>
      <c r="K1245" s="4">
        <v>3970.1</v>
      </c>
      <c r="L1245" s="3" t="s">
        <v>11</v>
      </c>
    </row>
    <row r="1246" spans="1:12" x14ac:dyDescent="0.35">
      <c r="A1246" s="3">
        <v>103425395</v>
      </c>
      <c r="B1246" s="3" t="s">
        <v>4546</v>
      </c>
      <c r="C1246" s="3" t="s">
        <v>11395</v>
      </c>
      <c r="D1246" s="7">
        <v>0.43694444444444441</v>
      </c>
      <c r="E1246" s="8" t="str">
        <f t="shared" si="20"/>
        <v>2022-07-10</v>
      </c>
      <c r="F1246" s="3" t="s">
        <v>9</v>
      </c>
      <c r="G1246" s="3" t="s">
        <v>5</v>
      </c>
      <c r="H1246" s="3" t="s">
        <v>10</v>
      </c>
      <c r="I1246" s="3" t="s">
        <v>2681</v>
      </c>
      <c r="J1246" s="3" t="s">
        <v>4161</v>
      </c>
      <c r="K1246" s="5">
        <v>2269</v>
      </c>
      <c r="L1246" s="3" t="s">
        <v>11</v>
      </c>
    </row>
    <row r="1247" spans="1:12" x14ac:dyDescent="0.35">
      <c r="A1247" s="3">
        <v>103425392</v>
      </c>
      <c r="B1247" s="3" t="s">
        <v>4547</v>
      </c>
      <c r="C1247" s="3" t="s">
        <v>11395</v>
      </c>
      <c r="D1247" s="7">
        <v>0.43616898148148148</v>
      </c>
      <c r="E1247" s="8" t="str">
        <f t="shared" si="20"/>
        <v>2022-07-10</v>
      </c>
      <c r="F1247" s="3" t="s">
        <v>9</v>
      </c>
      <c r="G1247" s="3" t="s">
        <v>5</v>
      </c>
      <c r="H1247" s="3" t="s">
        <v>10</v>
      </c>
      <c r="I1247" s="3" t="s">
        <v>4548</v>
      </c>
      <c r="J1247" s="3" t="s">
        <v>4549</v>
      </c>
      <c r="K1247" s="4">
        <v>1388.95</v>
      </c>
      <c r="L1247" s="3" t="s">
        <v>11</v>
      </c>
    </row>
    <row r="1248" spans="1:12" x14ac:dyDescent="0.35">
      <c r="A1248" s="3">
        <v>103425351</v>
      </c>
      <c r="B1248" s="3" t="s">
        <v>4550</v>
      </c>
      <c r="C1248" s="3" t="s">
        <v>11395</v>
      </c>
      <c r="D1248" s="7">
        <v>0.4343981481481482</v>
      </c>
      <c r="E1248" s="8" t="str">
        <f t="shared" si="20"/>
        <v>2022-07-10</v>
      </c>
      <c r="F1248" s="3" t="s">
        <v>9</v>
      </c>
      <c r="G1248" s="3" t="s">
        <v>5</v>
      </c>
      <c r="H1248" s="3" t="s">
        <v>10</v>
      </c>
      <c r="I1248" s="3" t="s">
        <v>4551</v>
      </c>
      <c r="J1248" s="3" t="s">
        <v>4552</v>
      </c>
      <c r="K1248" s="3">
        <v>920.55</v>
      </c>
      <c r="L1248" s="3" t="s">
        <v>11</v>
      </c>
    </row>
    <row r="1249" spans="1:12" x14ac:dyDescent="0.35">
      <c r="A1249" s="3">
        <v>103425345</v>
      </c>
      <c r="B1249" s="3" t="s">
        <v>4553</v>
      </c>
      <c r="C1249" s="3" t="s">
        <v>11395</v>
      </c>
      <c r="D1249" s="7">
        <v>0.43106481481481485</v>
      </c>
      <c r="E1249" s="8" t="str">
        <f t="shared" si="20"/>
        <v>2022-07-10</v>
      </c>
      <c r="F1249" s="3" t="s">
        <v>9</v>
      </c>
      <c r="G1249" s="3" t="s">
        <v>5</v>
      </c>
      <c r="H1249" s="3" t="s">
        <v>10</v>
      </c>
      <c r="I1249" s="3" t="s">
        <v>4554</v>
      </c>
      <c r="J1249" s="3" t="s">
        <v>4555</v>
      </c>
      <c r="K1249" s="4">
        <v>1139.05</v>
      </c>
      <c r="L1249" s="3" t="s">
        <v>11</v>
      </c>
    </row>
    <row r="1250" spans="1:12" x14ac:dyDescent="0.35">
      <c r="A1250" s="3">
        <v>103425375</v>
      </c>
      <c r="B1250" s="3" t="s">
        <v>4556</v>
      </c>
      <c r="C1250" s="3" t="s">
        <v>11395</v>
      </c>
      <c r="D1250" s="7">
        <v>0.43078703703703702</v>
      </c>
      <c r="E1250" s="8" t="str">
        <f t="shared" si="20"/>
        <v>2022-07-10</v>
      </c>
      <c r="F1250" s="3" t="s">
        <v>9</v>
      </c>
      <c r="G1250" s="3" t="s">
        <v>5</v>
      </c>
      <c r="H1250" s="3" t="s">
        <v>10</v>
      </c>
      <c r="I1250" s="3" t="s">
        <v>4557</v>
      </c>
      <c r="J1250" s="3" t="s">
        <v>4558</v>
      </c>
      <c r="K1250" s="4">
        <v>3656.55</v>
      </c>
      <c r="L1250" s="3" t="s">
        <v>11</v>
      </c>
    </row>
    <row r="1251" spans="1:12" x14ac:dyDescent="0.35">
      <c r="A1251" s="3">
        <v>103425372</v>
      </c>
      <c r="B1251" s="3" t="s">
        <v>4559</v>
      </c>
      <c r="C1251" s="3" t="s">
        <v>11395</v>
      </c>
      <c r="D1251" s="7">
        <v>0.42964120370370368</v>
      </c>
      <c r="E1251" s="8" t="str">
        <f t="shared" si="20"/>
        <v>2022-07-10</v>
      </c>
      <c r="F1251" s="3" t="s">
        <v>9</v>
      </c>
      <c r="G1251" s="3" t="s">
        <v>5</v>
      </c>
      <c r="H1251" s="3" t="s">
        <v>10</v>
      </c>
      <c r="I1251" s="3" t="s">
        <v>4560</v>
      </c>
      <c r="J1251" s="3" t="s">
        <v>4561</v>
      </c>
      <c r="K1251" s="4">
        <v>2210.2199999999998</v>
      </c>
      <c r="L1251" s="3" t="s">
        <v>11</v>
      </c>
    </row>
    <row r="1252" spans="1:12" x14ac:dyDescent="0.35">
      <c r="A1252" s="3">
        <v>103425342</v>
      </c>
      <c r="B1252" s="3" t="s">
        <v>4562</v>
      </c>
      <c r="C1252" s="3" t="s">
        <v>11395</v>
      </c>
      <c r="D1252" s="7">
        <v>0.42960648148148151</v>
      </c>
      <c r="E1252" s="8" t="str">
        <f t="shared" si="20"/>
        <v>2022-07-10</v>
      </c>
      <c r="F1252" s="3" t="s">
        <v>9</v>
      </c>
      <c r="G1252" s="3" t="s">
        <v>5</v>
      </c>
      <c r="H1252" s="3" t="s">
        <v>10</v>
      </c>
      <c r="I1252" s="3" t="s">
        <v>4496</v>
      </c>
      <c r="J1252" s="3" t="s">
        <v>4497</v>
      </c>
      <c r="K1252" s="3">
        <v>809</v>
      </c>
      <c r="L1252" s="3" t="s">
        <v>11</v>
      </c>
    </row>
    <row r="1253" spans="1:12" x14ac:dyDescent="0.35">
      <c r="A1253" s="3">
        <v>103425370</v>
      </c>
      <c r="B1253" s="3" t="s">
        <v>4563</v>
      </c>
      <c r="C1253" s="3" t="s">
        <v>11395</v>
      </c>
      <c r="D1253" s="7">
        <v>0.42929398148148151</v>
      </c>
      <c r="E1253" s="8" t="str">
        <f t="shared" si="20"/>
        <v>2022-07-10</v>
      </c>
      <c r="F1253" s="3" t="s">
        <v>9</v>
      </c>
      <c r="G1253" s="3" t="s">
        <v>5</v>
      </c>
      <c r="H1253" s="3" t="s">
        <v>10</v>
      </c>
      <c r="I1253" s="3" t="s">
        <v>4564</v>
      </c>
      <c r="J1253" s="3" t="s">
        <v>4565</v>
      </c>
      <c r="K1253" s="4">
        <v>2363.65</v>
      </c>
      <c r="L1253" s="3" t="s">
        <v>11</v>
      </c>
    </row>
    <row r="1254" spans="1:12" x14ac:dyDescent="0.35">
      <c r="A1254" s="3">
        <v>103425340</v>
      </c>
      <c r="B1254" s="3" t="s">
        <v>4566</v>
      </c>
      <c r="C1254" s="3" t="s">
        <v>11395</v>
      </c>
      <c r="D1254" s="7">
        <v>0.42896990740740737</v>
      </c>
      <c r="E1254" s="8" t="str">
        <f t="shared" si="20"/>
        <v>2022-07-10</v>
      </c>
      <c r="F1254" s="3" t="s">
        <v>9</v>
      </c>
      <c r="G1254" s="3" t="s">
        <v>5</v>
      </c>
      <c r="H1254" s="3" t="s">
        <v>12</v>
      </c>
      <c r="I1254" s="3" t="s">
        <v>4567</v>
      </c>
      <c r="J1254" s="3" t="s">
        <v>4568</v>
      </c>
      <c r="K1254" s="4">
        <v>1984.6</v>
      </c>
      <c r="L1254" s="3" t="s">
        <v>13</v>
      </c>
    </row>
    <row r="1255" spans="1:12" x14ac:dyDescent="0.35">
      <c r="A1255" s="3">
        <v>103425338</v>
      </c>
      <c r="B1255" s="3" t="s">
        <v>4569</v>
      </c>
      <c r="C1255" s="3" t="s">
        <v>11395</v>
      </c>
      <c r="D1255" s="7">
        <v>0.42859953703703701</v>
      </c>
      <c r="E1255" s="8" t="str">
        <f t="shared" si="20"/>
        <v>2022-07-10</v>
      </c>
      <c r="F1255" s="3" t="s">
        <v>9</v>
      </c>
      <c r="G1255" s="3" t="s">
        <v>5</v>
      </c>
      <c r="H1255" s="3" t="s">
        <v>10</v>
      </c>
      <c r="I1255" s="3" t="s">
        <v>4570</v>
      </c>
      <c r="J1255" s="3" t="s">
        <v>4571</v>
      </c>
      <c r="K1255" s="3">
        <v>725.89</v>
      </c>
      <c r="L1255" s="3" t="s">
        <v>11</v>
      </c>
    </row>
    <row r="1256" spans="1:12" x14ac:dyDescent="0.35">
      <c r="A1256" s="3">
        <v>103425367</v>
      </c>
      <c r="B1256" s="3" t="s">
        <v>4572</v>
      </c>
      <c r="C1256" s="3" t="s">
        <v>11395</v>
      </c>
      <c r="D1256" s="7">
        <v>0.42791666666666667</v>
      </c>
      <c r="E1256" s="8" t="str">
        <f t="shared" si="20"/>
        <v>2022-07-10</v>
      </c>
      <c r="F1256" s="3" t="s">
        <v>9</v>
      </c>
      <c r="G1256" s="3" t="s">
        <v>5</v>
      </c>
      <c r="H1256" s="3" t="s">
        <v>10</v>
      </c>
      <c r="I1256" s="3" t="s">
        <v>4573</v>
      </c>
      <c r="J1256" s="3" t="s">
        <v>4574</v>
      </c>
      <c r="K1256" s="5">
        <v>3599</v>
      </c>
      <c r="L1256" s="3" t="s">
        <v>11</v>
      </c>
    </row>
    <row r="1257" spans="1:12" x14ac:dyDescent="0.35">
      <c r="A1257" s="3">
        <v>103425366</v>
      </c>
      <c r="B1257" s="3" t="s">
        <v>4575</v>
      </c>
      <c r="C1257" s="3" t="s">
        <v>11395</v>
      </c>
      <c r="D1257" s="7">
        <v>0.42759259259259258</v>
      </c>
      <c r="E1257" s="8" t="str">
        <f t="shared" si="20"/>
        <v>2022-07-10</v>
      </c>
      <c r="F1257" s="3" t="s">
        <v>9</v>
      </c>
      <c r="G1257" s="3" t="s">
        <v>5</v>
      </c>
      <c r="H1257" s="3" t="s">
        <v>10</v>
      </c>
      <c r="I1257" s="3" t="s">
        <v>4576</v>
      </c>
      <c r="J1257" s="3" t="s">
        <v>4577</v>
      </c>
      <c r="K1257" s="4">
        <v>2849.05</v>
      </c>
      <c r="L1257" s="3" t="s">
        <v>11</v>
      </c>
    </row>
    <row r="1258" spans="1:12" x14ac:dyDescent="0.35">
      <c r="A1258" s="3">
        <v>103425332</v>
      </c>
      <c r="B1258" s="3" t="s">
        <v>4578</v>
      </c>
      <c r="C1258" s="3" t="s">
        <v>11395</v>
      </c>
      <c r="D1258" s="7">
        <v>0.42518518518518517</v>
      </c>
      <c r="E1258" s="8" t="str">
        <f t="shared" si="20"/>
        <v>2022-07-10</v>
      </c>
      <c r="F1258" s="3" t="s">
        <v>9</v>
      </c>
      <c r="G1258" s="3" t="s">
        <v>5</v>
      </c>
      <c r="H1258" s="3" t="s">
        <v>10</v>
      </c>
      <c r="I1258" s="3" t="s">
        <v>4516</v>
      </c>
      <c r="J1258" s="3" t="s">
        <v>4517</v>
      </c>
      <c r="K1258" s="5">
        <v>4199</v>
      </c>
      <c r="L1258" s="3" t="s">
        <v>11</v>
      </c>
    </row>
    <row r="1259" spans="1:12" x14ac:dyDescent="0.35">
      <c r="A1259" s="3">
        <v>103425331</v>
      </c>
      <c r="B1259" s="3" t="s">
        <v>4579</v>
      </c>
      <c r="C1259" s="3" t="s">
        <v>11395</v>
      </c>
      <c r="D1259" s="7">
        <v>0.42505787037037041</v>
      </c>
      <c r="E1259" s="8" t="str">
        <f t="shared" si="20"/>
        <v>2022-07-10</v>
      </c>
      <c r="F1259" s="3" t="s">
        <v>9</v>
      </c>
      <c r="G1259" s="3" t="s">
        <v>5</v>
      </c>
      <c r="H1259" s="3" t="s">
        <v>10</v>
      </c>
      <c r="I1259" s="3" t="s">
        <v>4580</v>
      </c>
      <c r="J1259" s="3" t="s">
        <v>4581</v>
      </c>
      <c r="K1259" s="4">
        <v>2841.97</v>
      </c>
      <c r="L1259" s="3" t="s">
        <v>11</v>
      </c>
    </row>
    <row r="1260" spans="1:12" x14ac:dyDescent="0.35">
      <c r="A1260" s="3">
        <v>103425330</v>
      </c>
      <c r="B1260" s="3" t="s">
        <v>4582</v>
      </c>
      <c r="C1260" s="3" t="s">
        <v>11395</v>
      </c>
      <c r="D1260" s="7">
        <v>0.42484953703703704</v>
      </c>
      <c r="E1260" s="8" t="str">
        <f t="shared" si="20"/>
        <v>2022-07-10</v>
      </c>
      <c r="F1260" s="3" t="s">
        <v>9</v>
      </c>
      <c r="G1260" s="3" t="s">
        <v>5</v>
      </c>
      <c r="H1260" s="3" t="s">
        <v>10</v>
      </c>
      <c r="I1260" s="3" t="s">
        <v>4583</v>
      </c>
      <c r="J1260" s="3" t="s">
        <v>4584</v>
      </c>
      <c r="K1260" s="3">
        <v>599</v>
      </c>
      <c r="L1260" s="3" t="s">
        <v>11</v>
      </c>
    </row>
    <row r="1261" spans="1:12" x14ac:dyDescent="0.35">
      <c r="A1261" s="3">
        <v>103425257</v>
      </c>
      <c r="B1261" s="3" t="s">
        <v>4585</v>
      </c>
      <c r="C1261" s="3" t="s">
        <v>11395</v>
      </c>
      <c r="D1261" s="7">
        <v>0.42481481481481481</v>
      </c>
      <c r="E1261" s="8" t="str">
        <f t="shared" si="20"/>
        <v>2022-07-10</v>
      </c>
      <c r="F1261" s="3" t="s">
        <v>9</v>
      </c>
      <c r="G1261" s="3" t="s">
        <v>5</v>
      </c>
      <c r="H1261" s="3" t="s">
        <v>10</v>
      </c>
      <c r="I1261" s="3" t="s">
        <v>4586</v>
      </c>
      <c r="J1261" s="3" t="s">
        <v>4587</v>
      </c>
      <c r="K1261" s="4">
        <v>4486.18</v>
      </c>
      <c r="L1261" s="3" t="s">
        <v>11</v>
      </c>
    </row>
    <row r="1262" spans="1:12" x14ac:dyDescent="0.35">
      <c r="A1262" s="3">
        <v>103425256</v>
      </c>
      <c r="B1262" s="3" t="s">
        <v>4588</v>
      </c>
      <c r="C1262" s="3" t="s">
        <v>11395</v>
      </c>
      <c r="D1262" s="7">
        <v>0.42420138888888892</v>
      </c>
      <c r="E1262" s="8" t="str">
        <f t="shared" si="20"/>
        <v>2022-07-10</v>
      </c>
      <c r="F1262" s="3" t="s">
        <v>9</v>
      </c>
      <c r="G1262" s="3" t="s">
        <v>5</v>
      </c>
      <c r="H1262" s="3" t="s">
        <v>10</v>
      </c>
      <c r="I1262" s="3" t="s">
        <v>4589</v>
      </c>
      <c r="J1262" s="3" t="s">
        <v>4590</v>
      </c>
      <c r="K1262" s="4">
        <v>5699.05</v>
      </c>
      <c r="L1262" s="3" t="s">
        <v>11</v>
      </c>
    </row>
    <row r="1263" spans="1:12" x14ac:dyDescent="0.35">
      <c r="A1263" s="3">
        <v>103425255</v>
      </c>
      <c r="B1263" s="3" t="s">
        <v>4591</v>
      </c>
      <c r="C1263" s="3" t="s">
        <v>11395</v>
      </c>
      <c r="D1263" s="7">
        <v>0.42391203703703706</v>
      </c>
      <c r="E1263" s="8" t="str">
        <f t="shared" si="20"/>
        <v>2022-07-10</v>
      </c>
      <c r="F1263" s="3" t="s">
        <v>9</v>
      </c>
      <c r="G1263" s="3" t="s">
        <v>5</v>
      </c>
      <c r="H1263" s="3" t="s">
        <v>10</v>
      </c>
      <c r="I1263" s="3" t="s">
        <v>720</v>
      </c>
      <c r="J1263" s="3" t="s">
        <v>721</v>
      </c>
      <c r="K1263" s="3">
        <v>279</v>
      </c>
      <c r="L1263" s="3" t="s">
        <v>11</v>
      </c>
    </row>
    <row r="1264" spans="1:12" x14ac:dyDescent="0.35">
      <c r="A1264" s="3">
        <v>103425252</v>
      </c>
      <c r="B1264" s="3" t="s">
        <v>4592</v>
      </c>
      <c r="C1264" s="3" t="s">
        <v>11395</v>
      </c>
      <c r="D1264" s="7">
        <v>0.42313657407407407</v>
      </c>
      <c r="E1264" s="8" t="str">
        <f t="shared" si="20"/>
        <v>2022-07-10</v>
      </c>
      <c r="F1264" s="3" t="s">
        <v>9</v>
      </c>
      <c r="G1264" s="3" t="s">
        <v>5</v>
      </c>
      <c r="H1264" s="3" t="s">
        <v>10</v>
      </c>
      <c r="I1264" s="3" t="s">
        <v>4593</v>
      </c>
      <c r="J1264" s="3" t="s">
        <v>4594</v>
      </c>
      <c r="K1264" s="5">
        <v>1619</v>
      </c>
      <c r="L1264" s="3" t="s">
        <v>11</v>
      </c>
    </row>
    <row r="1265" spans="1:12" x14ac:dyDescent="0.35">
      <c r="A1265" s="3">
        <v>103425325</v>
      </c>
      <c r="B1265" s="3" t="s">
        <v>4595</v>
      </c>
      <c r="C1265" s="3" t="s">
        <v>11395</v>
      </c>
      <c r="D1265" s="7">
        <v>0.42282407407407407</v>
      </c>
      <c r="E1265" s="8" t="str">
        <f t="shared" si="20"/>
        <v>2022-07-10</v>
      </c>
      <c r="F1265" s="3" t="s">
        <v>9</v>
      </c>
      <c r="G1265" s="3" t="s">
        <v>5</v>
      </c>
      <c r="H1265" s="3" t="s">
        <v>10</v>
      </c>
      <c r="I1265" s="3" t="s">
        <v>4596</v>
      </c>
      <c r="J1265" s="3" t="s">
        <v>4597</v>
      </c>
      <c r="K1265" s="5">
        <v>3899</v>
      </c>
      <c r="L1265" s="3" t="s">
        <v>11</v>
      </c>
    </row>
    <row r="1266" spans="1:12" x14ac:dyDescent="0.35">
      <c r="A1266" s="3">
        <v>103425251</v>
      </c>
      <c r="B1266" s="3" t="s">
        <v>4598</v>
      </c>
      <c r="C1266" s="3" t="s">
        <v>11395</v>
      </c>
      <c r="D1266" s="7">
        <v>0.42250000000000004</v>
      </c>
      <c r="E1266" s="8" t="str">
        <f t="shared" si="20"/>
        <v>2022-07-10</v>
      </c>
      <c r="F1266" s="3" t="s">
        <v>9</v>
      </c>
      <c r="G1266" s="3" t="s">
        <v>5</v>
      </c>
      <c r="H1266" s="3" t="s">
        <v>10</v>
      </c>
      <c r="I1266" s="3" t="s">
        <v>4599</v>
      </c>
      <c r="J1266" s="3" t="s">
        <v>4600</v>
      </c>
      <c r="K1266" s="5">
        <v>1439</v>
      </c>
      <c r="L1266" s="3" t="s">
        <v>11</v>
      </c>
    </row>
    <row r="1267" spans="1:12" x14ac:dyDescent="0.35">
      <c r="A1267" s="3">
        <v>103425316</v>
      </c>
      <c r="B1267" s="3" t="s">
        <v>4601</v>
      </c>
      <c r="C1267" s="3" t="s">
        <v>11395</v>
      </c>
      <c r="D1267" s="7">
        <v>0.4168634259259259</v>
      </c>
      <c r="E1267" s="8" t="str">
        <f t="shared" si="20"/>
        <v>2022-07-10</v>
      </c>
      <c r="F1267" s="3" t="s">
        <v>9</v>
      </c>
      <c r="G1267" s="3" t="s">
        <v>5</v>
      </c>
      <c r="H1267" s="3" t="s">
        <v>10</v>
      </c>
      <c r="I1267" s="3" t="s">
        <v>4602</v>
      </c>
      <c r="J1267" s="3" t="s">
        <v>4603</v>
      </c>
      <c r="K1267" s="3">
        <v>811.35</v>
      </c>
      <c r="L1267" s="3" t="s">
        <v>11</v>
      </c>
    </row>
    <row r="1268" spans="1:12" x14ac:dyDescent="0.35">
      <c r="A1268" s="3">
        <v>103425237</v>
      </c>
      <c r="B1268" s="3" t="s">
        <v>4604</v>
      </c>
      <c r="C1268" s="3" t="s">
        <v>11395</v>
      </c>
      <c r="D1268" s="7">
        <v>0.41653935185185187</v>
      </c>
      <c r="E1268" s="8" t="str">
        <f t="shared" si="20"/>
        <v>2022-07-10</v>
      </c>
      <c r="F1268" s="3" t="s">
        <v>9</v>
      </c>
      <c r="G1268" s="3" t="s">
        <v>5</v>
      </c>
      <c r="H1268" s="3" t="s">
        <v>10</v>
      </c>
      <c r="I1268" s="3" t="s">
        <v>4605</v>
      </c>
      <c r="J1268" s="3" t="s">
        <v>4606</v>
      </c>
      <c r="K1268" s="4">
        <v>4939.05</v>
      </c>
      <c r="L1268" s="3" t="s">
        <v>11</v>
      </c>
    </row>
    <row r="1269" spans="1:12" x14ac:dyDescent="0.35">
      <c r="A1269" s="3">
        <v>103425306</v>
      </c>
      <c r="B1269" s="3" t="s">
        <v>4607</v>
      </c>
      <c r="C1269" s="3" t="s">
        <v>11395</v>
      </c>
      <c r="D1269" s="7">
        <v>0.41498842592592594</v>
      </c>
      <c r="E1269" s="8" t="str">
        <f t="shared" si="20"/>
        <v>2022-07-10</v>
      </c>
      <c r="F1269" s="3" t="s">
        <v>9</v>
      </c>
      <c r="G1269" s="3" t="s">
        <v>5</v>
      </c>
      <c r="H1269" s="3" t="s">
        <v>10</v>
      </c>
      <c r="I1269" s="3" t="s">
        <v>4608</v>
      </c>
      <c r="J1269" s="3" t="s">
        <v>4609</v>
      </c>
      <c r="K1269" s="5">
        <v>3009</v>
      </c>
      <c r="L1269" s="3" t="s">
        <v>11</v>
      </c>
    </row>
    <row r="1270" spans="1:12" x14ac:dyDescent="0.35">
      <c r="A1270" s="3">
        <v>103425226</v>
      </c>
      <c r="B1270" s="3" t="s">
        <v>4610</v>
      </c>
      <c r="C1270" s="3" t="s">
        <v>11395</v>
      </c>
      <c r="D1270" s="7">
        <v>0.41368055555555555</v>
      </c>
      <c r="E1270" s="8" t="str">
        <f t="shared" si="20"/>
        <v>2022-07-10</v>
      </c>
      <c r="F1270" s="3" t="s">
        <v>9</v>
      </c>
      <c r="G1270" s="3" t="s">
        <v>5</v>
      </c>
      <c r="H1270" s="3" t="s">
        <v>10</v>
      </c>
      <c r="I1270" s="3" t="s">
        <v>4611</v>
      </c>
      <c r="J1270" s="3" t="s">
        <v>4612</v>
      </c>
      <c r="K1270" s="4">
        <v>2297.38</v>
      </c>
      <c r="L1270" s="3" t="s">
        <v>11</v>
      </c>
    </row>
    <row r="1271" spans="1:12" x14ac:dyDescent="0.35">
      <c r="A1271" s="3">
        <v>103425302</v>
      </c>
      <c r="B1271" s="3" t="s">
        <v>4613</v>
      </c>
      <c r="C1271" s="3" t="s">
        <v>11395</v>
      </c>
      <c r="D1271" s="7">
        <v>0.4127662037037037</v>
      </c>
      <c r="E1271" s="8" t="str">
        <f t="shared" si="20"/>
        <v>2022-07-10</v>
      </c>
      <c r="F1271" s="3" t="s">
        <v>9</v>
      </c>
      <c r="G1271" s="3" t="s">
        <v>5</v>
      </c>
      <c r="H1271" s="3" t="s">
        <v>10</v>
      </c>
      <c r="I1271" s="3" t="s">
        <v>4614</v>
      </c>
      <c r="J1271" s="3" t="s">
        <v>4615</v>
      </c>
      <c r="K1271" s="5">
        <v>3019</v>
      </c>
      <c r="L1271" s="3" t="s">
        <v>11</v>
      </c>
    </row>
    <row r="1272" spans="1:12" x14ac:dyDescent="0.35">
      <c r="A1272" s="3">
        <v>103425221</v>
      </c>
      <c r="B1272" s="3" t="s">
        <v>4616</v>
      </c>
      <c r="C1272" s="3" t="s">
        <v>11395</v>
      </c>
      <c r="D1272" s="7">
        <v>0.41263888888888894</v>
      </c>
      <c r="E1272" s="8" t="str">
        <f t="shared" si="20"/>
        <v>2022-07-10</v>
      </c>
      <c r="F1272" s="3" t="s">
        <v>9</v>
      </c>
      <c r="G1272" s="3" t="s">
        <v>5</v>
      </c>
      <c r="H1272" s="3" t="s">
        <v>12</v>
      </c>
      <c r="I1272" s="3" t="s">
        <v>4617</v>
      </c>
      <c r="J1272" s="3" t="s">
        <v>4618</v>
      </c>
      <c r="K1272" s="3">
        <v>439</v>
      </c>
      <c r="L1272" s="3" t="s">
        <v>11</v>
      </c>
    </row>
    <row r="1273" spans="1:12" x14ac:dyDescent="0.35">
      <c r="A1273" s="3">
        <v>103425290</v>
      </c>
      <c r="B1273" s="3" t="s">
        <v>4619</v>
      </c>
      <c r="C1273" s="3" t="s">
        <v>11395</v>
      </c>
      <c r="D1273" s="7">
        <v>0.40842592592592591</v>
      </c>
      <c r="E1273" s="8" t="str">
        <f t="shared" si="20"/>
        <v>2022-07-10</v>
      </c>
      <c r="F1273" s="3" t="s">
        <v>9</v>
      </c>
      <c r="G1273" s="3" t="s">
        <v>5</v>
      </c>
      <c r="H1273" s="3" t="s">
        <v>12</v>
      </c>
      <c r="I1273" s="3" t="s">
        <v>4620</v>
      </c>
      <c r="J1273" s="3" t="s">
        <v>4621</v>
      </c>
      <c r="K1273" s="5">
        <v>3849</v>
      </c>
      <c r="L1273" s="3" t="s">
        <v>11</v>
      </c>
    </row>
    <row r="1274" spans="1:12" x14ac:dyDescent="0.35">
      <c r="A1274" s="3">
        <v>103425202</v>
      </c>
      <c r="B1274" s="3" t="s">
        <v>4622</v>
      </c>
      <c r="C1274" s="3" t="s">
        <v>11395</v>
      </c>
      <c r="D1274" s="7">
        <v>0.4074652777777778</v>
      </c>
      <c r="E1274" s="8" t="str">
        <f t="shared" si="20"/>
        <v>2022-07-10</v>
      </c>
      <c r="F1274" s="3" t="s">
        <v>9</v>
      </c>
      <c r="G1274" s="3" t="s">
        <v>5</v>
      </c>
      <c r="H1274" s="3" t="s">
        <v>10</v>
      </c>
      <c r="I1274" s="3" t="s">
        <v>4623</v>
      </c>
      <c r="J1274" s="3" t="s">
        <v>4624</v>
      </c>
      <c r="K1274" s="4">
        <v>3704.05</v>
      </c>
      <c r="L1274" s="3" t="s">
        <v>11</v>
      </c>
    </row>
    <row r="1275" spans="1:12" x14ac:dyDescent="0.35">
      <c r="A1275" s="3">
        <v>103425201</v>
      </c>
      <c r="B1275" s="3" t="s">
        <v>4625</v>
      </c>
      <c r="C1275" s="3" t="s">
        <v>11395</v>
      </c>
      <c r="D1275" s="7">
        <v>0.40709490740740745</v>
      </c>
      <c r="E1275" s="8" t="str">
        <f t="shared" si="20"/>
        <v>2022-07-10</v>
      </c>
      <c r="F1275" s="3" t="s">
        <v>9</v>
      </c>
      <c r="G1275" s="3" t="s">
        <v>5</v>
      </c>
      <c r="H1275" s="3" t="s">
        <v>10</v>
      </c>
      <c r="I1275" s="3" t="s">
        <v>4626</v>
      </c>
      <c r="J1275" s="3" t="s">
        <v>4627</v>
      </c>
      <c r="K1275" s="3">
        <v>331.55</v>
      </c>
      <c r="L1275" s="3" t="s">
        <v>11</v>
      </c>
    </row>
    <row r="1276" spans="1:12" x14ac:dyDescent="0.35">
      <c r="A1276" s="3">
        <v>103425288</v>
      </c>
      <c r="B1276" s="3" t="s">
        <v>4628</v>
      </c>
      <c r="C1276" s="3" t="s">
        <v>11395</v>
      </c>
      <c r="D1276" s="7">
        <v>0.40613425925925922</v>
      </c>
      <c r="E1276" s="8" t="str">
        <f t="shared" si="20"/>
        <v>2022-07-10</v>
      </c>
      <c r="F1276" s="3" t="s">
        <v>9</v>
      </c>
      <c r="G1276" s="3" t="s">
        <v>5</v>
      </c>
      <c r="H1276" s="3" t="s">
        <v>10</v>
      </c>
      <c r="I1276" s="3" t="s">
        <v>4629</v>
      </c>
      <c r="J1276" s="3" t="s">
        <v>4630</v>
      </c>
      <c r="K1276" s="3">
        <v>811.35</v>
      </c>
      <c r="L1276" s="3" t="s">
        <v>11</v>
      </c>
    </row>
    <row r="1277" spans="1:12" x14ac:dyDescent="0.35">
      <c r="A1277" s="3">
        <v>103425285</v>
      </c>
      <c r="B1277" s="3" t="s">
        <v>4631</v>
      </c>
      <c r="C1277" s="3" t="s">
        <v>11395</v>
      </c>
      <c r="D1277" s="7">
        <v>0.40466435185185184</v>
      </c>
      <c r="E1277" s="8" t="str">
        <f t="shared" si="20"/>
        <v>2022-07-10</v>
      </c>
      <c r="F1277" s="3" t="s">
        <v>9</v>
      </c>
      <c r="G1277" s="3" t="s">
        <v>5</v>
      </c>
      <c r="H1277" s="3" t="s">
        <v>12</v>
      </c>
      <c r="I1277" s="3" t="s">
        <v>4632</v>
      </c>
      <c r="J1277" s="3" t="s">
        <v>4633</v>
      </c>
      <c r="K1277" s="5">
        <v>1119</v>
      </c>
      <c r="L1277" s="3" t="s">
        <v>11</v>
      </c>
    </row>
    <row r="1278" spans="1:12" x14ac:dyDescent="0.35">
      <c r="A1278" s="3">
        <v>103425195</v>
      </c>
      <c r="B1278" s="3" t="s">
        <v>4634</v>
      </c>
      <c r="C1278" s="3" t="s">
        <v>11395</v>
      </c>
      <c r="D1278" s="7">
        <v>0.40390046296296295</v>
      </c>
      <c r="E1278" s="8" t="str">
        <f t="shared" si="20"/>
        <v>2022-07-10</v>
      </c>
      <c r="F1278" s="3" t="s">
        <v>9</v>
      </c>
      <c r="G1278" s="3" t="s">
        <v>5</v>
      </c>
      <c r="H1278" s="3" t="s">
        <v>10</v>
      </c>
      <c r="I1278" s="3" t="s">
        <v>4635</v>
      </c>
      <c r="J1278" s="3" t="s">
        <v>4636</v>
      </c>
      <c r="K1278" s="3">
        <v>839.25</v>
      </c>
      <c r="L1278" s="3" t="s">
        <v>11</v>
      </c>
    </row>
    <row r="1279" spans="1:12" x14ac:dyDescent="0.35">
      <c r="A1279" s="3">
        <v>103425283</v>
      </c>
      <c r="B1279" s="3" t="s">
        <v>4637</v>
      </c>
      <c r="C1279" s="3" t="s">
        <v>11395</v>
      </c>
      <c r="D1279" s="7">
        <v>0.40385416666666668</v>
      </c>
      <c r="E1279" s="8" t="str">
        <f t="shared" si="20"/>
        <v>2022-07-10</v>
      </c>
      <c r="F1279" s="3" t="s">
        <v>9</v>
      </c>
      <c r="G1279" s="3" t="s">
        <v>5</v>
      </c>
      <c r="H1279" s="3" t="s">
        <v>12</v>
      </c>
      <c r="I1279" s="3" t="s">
        <v>4638</v>
      </c>
      <c r="J1279" s="3" t="s">
        <v>4639</v>
      </c>
      <c r="K1279" s="5">
        <v>2449</v>
      </c>
      <c r="L1279" s="3" t="s">
        <v>11</v>
      </c>
    </row>
    <row r="1280" spans="1:12" x14ac:dyDescent="0.35">
      <c r="A1280" s="3">
        <v>103425280</v>
      </c>
      <c r="B1280" s="3" t="s">
        <v>4640</v>
      </c>
      <c r="C1280" s="3" t="s">
        <v>11395</v>
      </c>
      <c r="D1280" s="7">
        <v>0.40207175925925925</v>
      </c>
      <c r="E1280" s="8" t="str">
        <f t="shared" si="20"/>
        <v>2022-07-10</v>
      </c>
      <c r="F1280" s="3" t="s">
        <v>9</v>
      </c>
      <c r="G1280" s="3" t="s">
        <v>5</v>
      </c>
      <c r="H1280" s="3" t="s">
        <v>10</v>
      </c>
      <c r="I1280" s="3" t="s">
        <v>4641</v>
      </c>
      <c r="J1280" s="3" t="s">
        <v>4642</v>
      </c>
      <c r="K1280" s="4">
        <v>2991.64</v>
      </c>
      <c r="L1280" s="3" t="s">
        <v>11</v>
      </c>
    </row>
    <row r="1281" spans="1:12" x14ac:dyDescent="0.35">
      <c r="A1281" s="3">
        <v>103425276</v>
      </c>
      <c r="B1281" s="3" t="s">
        <v>4643</v>
      </c>
      <c r="C1281" s="3" t="s">
        <v>11395</v>
      </c>
      <c r="D1281" s="7">
        <v>0.40012731481481478</v>
      </c>
      <c r="E1281" s="8" t="str">
        <f t="shared" si="20"/>
        <v>2022-07-10</v>
      </c>
      <c r="F1281" s="3" t="s">
        <v>9</v>
      </c>
      <c r="G1281" s="3" t="s">
        <v>5</v>
      </c>
      <c r="H1281" s="3" t="s">
        <v>10</v>
      </c>
      <c r="I1281" s="3" t="s">
        <v>4644</v>
      </c>
      <c r="J1281" s="3" t="s">
        <v>4645</v>
      </c>
      <c r="K1281" s="5">
        <v>4799</v>
      </c>
      <c r="L1281" s="3" t="s">
        <v>11</v>
      </c>
    </row>
    <row r="1282" spans="1:12" x14ac:dyDescent="0.35">
      <c r="A1282" s="3">
        <v>103425275</v>
      </c>
      <c r="B1282" s="3" t="s">
        <v>4646</v>
      </c>
      <c r="C1282" s="3" t="s">
        <v>11395</v>
      </c>
      <c r="D1282" s="7">
        <v>0.39988425925925924</v>
      </c>
      <c r="E1282" s="8" t="str">
        <f t="shared" ref="E1282:E1345" si="21">IF(D1282 &gt; TIME(5,30,0), C1282, C1282 - 1)</f>
        <v>2022-07-10</v>
      </c>
      <c r="F1282" s="3" t="s">
        <v>9</v>
      </c>
      <c r="G1282" s="3" t="s">
        <v>5</v>
      </c>
      <c r="H1282" s="3" t="s">
        <v>10</v>
      </c>
      <c r="I1282" s="3" t="s">
        <v>4647</v>
      </c>
      <c r="J1282" s="3" t="s">
        <v>4648</v>
      </c>
      <c r="K1282" s="5">
        <v>3899</v>
      </c>
      <c r="L1282" s="3" t="s">
        <v>11</v>
      </c>
    </row>
    <row r="1283" spans="1:12" x14ac:dyDescent="0.35">
      <c r="A1283" s="3">
        <v>103425272</v>
      </c>
      <c r="B1283" s="3" t="s">
        <v>4649</v>
      </c>
      <c r="C1283" s="3" t="s">
        <v>11395</v>
      </c>
      <c r="D1283" s="7">
        <v>0.39910879629629631</v>
      </c>
      <c r="E1283" s="8" t="str">
        <f t="shared" si="21"/>
        <v>2022-07-10</v>
      </c>
      <c r="F1283" s="3" t="s">
        <v>9</v>
      </c>
      <c r="G1283" s="3" t="s">
        <v>5</v>
      </c>
      <c r="H1283" s="3" t="s">
        <v>10</v>
      </c>
      <c r="I1283" s="3" t="s">
        <v>4650</v>
      </c>
      <c r="J1283" s="3" t="s">
        <v>4651</v>
      </c>
      <c r="K1283" s="4">
        <v>4559.05</v>
      </c>
      <c r="L1283" s="3" t="s">
        <v>11</v>
      </c>
    </row>
    <row r="1284" spans="1:12" x14ac:dyDescent="0.35">
      <c r="A1284" s="3">
        <v>103425271</v>
      </c>
      <c r="B1284" s="3" t="s">
        <v>4652</v>
      </c>
      <c r="C1284" s="3" t="s">
        <v>11395</v>
      </c>
      <c r="D1284" s="7">
        <v>0.39890046296296294</v>
      </c>
      <c r="E1284" s="8" t="str">
        <f t="shared" si="21"/>
        <v>2022-07-10</v>
      </c>
      <c r="F1284" s="3" t="s">
        <v>9</v>
      </c>
      <c r="G1284" s="3" t="s">
        <v>5</v>
      </c>
      <c r="H1284" s="3" t="s">
        <v>10</v>
      </c>
      <c r="I1284" s="3" t="s">
        <v>4653</v>
      </c>
      <c r="J1284" s="3" t="s">
        <v>4654</v>
      </c>
      <c r="K1284" s="5">
        <v>3249</v>
      </c>
      <c r="L1284" s="3" t="s">
        <v>11</v>
      </c>
    </row>
    <row r="1285" spans="1:12" x14ac:dyDescent="0.35">
      <c r="A1285" s="3">
        <v>103425270</v>
      </c>
      <c r="B1285" s="3" t="s">
        <v>4655</v>
      </c>
      <c r="C1285" s="3" t="s">
        <v>11395</v>
      </c>
      <c r="D1285" s="7">
        <v>0.39886574074074077</v>
      </c>
      <c r="E1285" s="8" t="str">
        <f t="shared" si="21"/>
        <v>2022-07-10</v>
      </c>
      <c r="F1285" s="3" t="s">
        <v>9</v>
      </c>
      <c r="G1285" s="3" t="s">
        <v>5</v>
      </c>
      <c r="H1285" s="3" t="s">
        <v>12</v>
      </c>
      <c r="I1285" s="3" t="s">
        <v>4656</v>
      </c>
      <c r="J1285" s="3" t="s">
        <v>4657</v>
      </c>
      <c r="K1285" s="4">
        <v>6714.6</v>
      </c>
      <c r="L1285" s="3" t="s">
        <v>11</v>
      </c>
    </row>
    <row r="1286" spans="1:12" x14ac:dyDescent="0.35">
      <c r="A1286" s="3">
        <v>103425183</v>
      </c>
      <c r="B1286" s="3" t="s">
        <v>4658</v>
      </c>
      <c r="C1286" s="3" t="s">
        <v>11395</v>
      </c>
      <c r="D1286" s="7">
        <v>0.39811342592592597</v>
      </c>
      <c r="E1286" s="8" t="str">
        <f t="shared" si="21"/>
        <v>2022-07-10</v>
      </c>
      <c r="F1286" s="3" t="s">
        <v>9</v>
      </c>
      <c r="G1286" s="3" t="s">
        <v>5</v>
      </c>
      <c r="H1286" s="3" t="s">
        <v>10</v>
      </c>
      <c r="I1286" s="3" t="s">
        <v>4659</v>
      </c>
      <c r="J1286" s="3" t="s">
        <v>4660</v>
      </c>
      <c r="K1286" s="5">
        <v>3229</v>
      </c>
      <c r="L1286" s="3" t="s">
        <v>11</v>
      </c>
    </row>
    <row r="1287" spans="1:12" x14ac:dyDescent="0.35">
      <c r="A1287" s="3">
        <v>103425268</v>
      </c>
      <c r="B1287" s="3" t="s">
        <v>4661</v>
      </c>
      <c r="C1287" s="3" t="s">
        <v>11395</v>
      </c>
      <c r="D1287" s="7">
        <v>0.3977430555555555</v>
      </c>
      <c r="E1287" s="8" t="str">
        <f t="shared" si="21"/>
        <v>2022-07-10</v>
      </c>
      <c r="F1287" s="3" t="s">
        <v>9</v>
      </c>
      <c r="G1287" s="3" t="s">
        <v>5</v>
      </c>
      <c r="H1287" s="3" t="s">
        <v>10</v>
      </c>
      <c r="I1287" s="3" t="s">
        <v>4662</v>
      </c>
      <c r="J1287" s="3" t="s">
        <v>4663</v>
      </c>
      <c r="K1287" s="3">
        <v>854.05</v>
      </c>
      <c r="L1287" s="3" t="s">
        <v>11</v>
      </c>
    </row>
    <row r="1288" spans="1:12" x14ac:dyDescent="0.35">
      <c r="A1288" s="3">
        <v>103425267</v>
      </c>
      <c r="B1288" s="3" t="s">
        <v>4664</v>
      </c>
      <c r="C1288" s="3" t="s">
        <v>11395</v>
      </c>
      <c r="D1288" s="7">
        <v>0.39688657407407407</v>
      </c>
      <c r="E1288" s="8" t="str">
        <f t="shared" si="21"/>
        <v>2022-07-10</v>
      </c>
      <c r="F1288" s="3" t="s">
        <v>9</v>
      </c>
      <c r="G1288" s="3" t="s">
        <v>5</v>
      </c>
      <c r="H1288" s="3" t="s">
        <v>12</v>
      </c>
      <c r="I1288" s="3" t="s">
        <v>4665</v>
      </c>
      <c r="J1288" s="3" t="s">
        <v>4666</v>
      </c>
      <c r="K1288" s="3">
        <v>909</v>
      </c>
      <c r="L1288" s="3" t="s">
        <v>11</v>
      </c>
    </row>
    <row r="1289" spans="1:12" x14ac:dyDescent="0.35">
      <c r="A1289" s="3">
        <v>103425179</v>
      </c>
      <c r="B1289" s="3" t="s">
        <v>4667</v>
      </c>
      <c r="C1289" s="3" t="s">
        <v>11395</v>
      </c>
      <c r="D1289" s="7">
        <v>0.39671296296296293</v>
      </c>
      <c r="E1289" s="8" t="str">
        <f t="shared" si="21"/>
        <v>2022-07-10</v>
      </c>
      <c r="F1289" s="3" t="s">
        <v>9</v>
      </c>
      <c r="G1289" s="3" t="s">
        <v>5</v>
      </c>
      <c r="H1289" s="3" t="s">
        <v>10</v>
      </c>
      <c r="I1289" s="3" t="s">
        <v>4668</v>
      </c>
      <c r="J1289" s="3" t="s">
        <v>4669</v>
      </c>
      <c r="K1289" s="4">
        <v>1851.55</v>
      </c>
      <c r="L1289" s="3" t="s">
        <v>11</v>
      </c>
    </row>
    <row r="1290" spans="1:12" x14ac:dyDescent="0.35">
      <c r="A1290" s="3">
        <v>103425162</v>
      </c>
      <c r="B1290" s="3" t="s">
        <v>4670</v>
      </c>
      <c r="C1290" s="3" t="s">
        <v>11395</v>
      </c>
      <c r="D1290" s="7">
        <v>0.39520833333333333</v>
      </c>
      <c r="E1290" s="8" t="str">
        <f t="shared" si="21"/>
        <v>2022-07-10</v>
      </c>
      <c r="F1290" s="3" t="s">
        <v>9</v>
      </c>
      <c r="G1290" s="3" t="s">
        <v>5</v>
      </c>
      <c r="H1290" s="3" t="s">
        <v>10</v>
      </c>
      <c r="I1290" s="3" t="s">
        <v>4671</v>
      </c>
      <c r="J1290" s="3" t="s">
        <v>4672</v>
      </c>
      <c r="K1290" s="4">
        <v>4331.1000000000004</v>
      </c>
      <c r="L1290" s="3" t="s">
        <v>11</v>
      </c>
    </row>
    <row r="1291" spans="1:12" x14ac:dyDescent="0.35">
      <c r="A1291" s="3">
        <v>103425172</v>
      </c>
      <c r="B1291" s="3" t="s">
        <v>4673</v>
      </c>
      <c r="C1291" s="3" t="s">
        <v>11395</v>
      </c>
      <c r="D1291" s="7">
        <v>0.39432870370370371</v>
      </c>
      <c r="E1291" s="8" t="str">
        <f t="shared" si="21"/>
        <v>2022-07-10</v>
      </c>
      <c r="F1291" s="3" t="s">
        <v>9</v>
      </c>
      <c r="G1291" s="3" t="s">
        <v>5</v>
      </c>
      <c r="H1291" s="3" t="s">
        <v>10</v>
      </c>
      <c r="I1291" s="3" t="s">
        <v>4674</v>
      </c>
      <c r="J1291" s="3" t="s">
        <v>4675</v>
      </c>
      <c r="K1291" s="3">
        <v>455.05</v>
      </c>
      <c r="L1291" s="3" t="s">
        <v>11</v>
      </c>
    </row>
    <row r="1292" spans="1:12" x14ac:dyDescent="0.35">
      <c r="A1292" s="3">
        <v>103425171</v>
      </c>
      <c r="B1292" s="3" t="s">
        <v>4676</v>
      </c>
      <c r="C1292" s="3" t="s">
        <v>11395</v>
      </c>
      <c r="D1292" s="7">
        <v>0.39377314814814812</v>
      </c>
      <c r="E1292" s="8" t="str">
        <f t="shared" si="21"/>
        <v>2022-07-10</v>
      </c>
      <c r="F1292" s="3" t="s">
        <v>9</v>
      </c>
      <c r="G1292" s="3" t="s">
        <v>5</v>
      </c>
      <c r="H1292" s="3" t="s">
        <v>12</v>
      </c>
      <c r="I1292" s="3" t="s">
        <v>4677</v>
      </c>
      <c r="J1292" s="3" t="s">
        <v>4678</v>
      </c>
      <c r="K1292" s="3">
        <v>909</v>
      </c>
      <c r="L1292" s="3" t="s">
        <v>11</v>
      </c>
    </row>
    <row r="1293" spans="1:12" x14ac:dyDescent="0.35">
      <c r="A1293" s="3">
        <v>103425169</v>
      </c>
      <c r="B1293" s="3" t="s">
        <v>4679</v>
      </c>
      <c r="C1293" s="3" t="s">
        <v>11395</v>
      </c>
      <c r="D1293" s="7">
        <v>0.39364583333333331</v>
      </c>
      <c r="E1293" s="8" t="str">
        <f t="shared" si="21"/>
        <v>2022-07-10</v>
      </c>
      <c r="F1293" s="3" t="s">
        <v>9</v>
      </c>
      <c r="G1293" s="3" t="s">
        <v>5</v>
      </c>
      <c r="H1293" s="3" t="s">
        <v>12</v>
      </c>
      <c r="I1293" s="3" t="s">
        <v>4680</v>
      </c>
      <c r="J1293" s="3" t="s">
        <v>4681</v>
      </c>
      <c r="K1293" s="5">
        <v>4499</v>
      </c>
      <c r="L1293" s="3" t="s">
        <v>11</v>
      </c>
    </row>
    <row r="1294" spans="1:12" x14ac:dyDescent="0.35">
      <c r="A1294" s="3">
        <v>103425154</v>
      </c>
      <c r="B1294" s="3" t="s">
        <v>4682</v>
      </c>
      <c r="C1294" s="3" t="s">
        <v>11395</v>
      </c>
      <c r="D1294" s="7">
        <v>0.39353009259259258</v>
      </c>
      <c r="E1294" s="8" t="str">
        <f t="shared" si="21"/>
        <v>2022-07-10</v>
      </c>
      <c r="F1294" s="3" t="s">
        <v>9</v>
      </c>
      <c r="G1294" s="3" t="s">
        <v>5</v>
      </c>
      <c r="H1294" s="3" t="s">
        <v>12</v>
      </c>
      <c r="I1294" s="3" t="s">
        <v>4665</v>
      </c>
      <c r="J1294" s="3" t="s">
        <v>4666</v>
      </c>
      <c r="K1294" s="3">
        <v>819</v>
      </c>
      <c r="L1294" s="3" t="s">
        <v>11</v>
      </c>
    </row>
    <row r="1295" spans="1:12" x14ac:dyDescent="0.35">
      <c r="A1295" s="3">
        <v>103425148</v>
      </c>
      <c r="B1295" s="3" t="s">
        <v>4683</v>
      </c>
      <c r="C1295" s="3" t="s">
        <v>11395</v>
      </c>
      <c r="D1295" s="7">
        <v>0.3918402777777778</v>
      </c>
      <c r="E1295" s="8" t="str">
        <f t="shared" si="21"/>
        <v>2022-07-10</v>
      </c>
      <c r="F1295" s="3" t="s">
        <v>9</v>
      </c>
      <c r="G1295" s="3" t="s">
        <v>5</v>
      </c>
      <c r="H1295" s="3" t="s">
        <v>10</v>
      </c>
      <c r="I1295" s="3" t="s">
        <v>4684</v>
      </c>
      <c r="J1295" s="3" t="s">
        <v>4685</v>
      </c>
      <c r="K1295" s="5">
        <v>1189</v>
      </c>
      <c r="L1295" s="3" t="s">
        <v>11</v>
      </c>
    </row>
    <row r="1296" spans="1:12" x14ac:dyDescent="0.35">
      <c r="A1296" s="3">
        <v>103425064</v>
      </c>
      <c r="B1296" s="3" t="s">
        <v>4686</v>
      </c>
      <c r="C1296" s="3" t="s">
        <v>11395</v>
      </c>
      <c r="D1296" s="7">
        <v>0.39149305555555558</v>
      </c>
      <c r="E1296" s="8" t="str">
        <f t="shared" si="21"/>
        <v>2022-07-10</v>
      </c>
      <c r="F1296" s="3" t="s">
        <v>9</v>
      </c>
      <c r="G1296" s="3" t="s">
        <v>5</v>
      </c>
      <c r="H1296" s="3" t="s">
        <v>10</v>
      </c>
      <c r="I1296" s="3" t="s">
        <v>4687</v>
      </c>
      <c r="J1296" s="3" t="s">
        <v>4688</v>
      </c>
      <c r="K1296" s="4">
        <v>3248.1</v>
      </c>
      <c r="L1296" s="3" t="s">
        <v>11</v>
      </c>
    </row>
    <row r="1297" spans="1:12" x14ac:dyDescent="0.35">
      <c r="A1297" s="3">
        <v>103425146</v>
      </c>
      <c r="B1297" s="3" t="s">
        <v>4689</v>
      </c>
      <c r="C1297" s="3" t="s">
        <v>11395</v>
      </c>
      <c r="D1297" s="7">
        <v>0.39138888888888884</v>
      </c>
      <c r="E1297" s="8" t="str">
        <f t="shared" si="21"/>
        <v>2022-07-10</v>
      </c>
      <c r="F1297" s="3" t="s">
        <v>9</v>
      </c>
      <c r="G1297" s="3" t="s">
        <v>5</v>
      </c>
      <c r="H1297" s="3" t="s">
        <v>10</v>
      </c>
      <c r="I1297" s="3" t="s">
        <v>4690</v>
      </c>
      <c r="J1297" s="3" t="s">
        <v>4691</v>
      </c>
      <c r="K1297" s="3">
        <v>599</v>
      </c>
      <c r="L1297" s="3" t="s">
        <v>11</v>
      </c>
    </row>
    <row r="1298" spans="1:12" x14ac:dyDescent="0.35">
      <c r="A1298" s="3">
        <v>103425145</v>
      </c>
      <c r="B1298" s="3" t="s">
        <v>4692</v>
      </c>
      <c r="C1298" s="3" t="s">
        <v>11395</v>
      </c>
      <c r="D1298" s="7">
        <v>0.39123842592592589</v>
      </c>
      <c r="E1298" s="8" t="str">
        <f t="shared" si="21"/>
        <v>2022-07-10</v>
      </c>
      <c r="F1298" s="3" t="s">
        <v>9</v>
      </c>
      <c r="G1298" s="3" t="s">
        <v>5</v>
      </c>
      <c r="H1298" s="3" t="s">
        <v>10</v>
      </c>
      <c r="I1298" s="3" t="s">
        <v>4693</v>
      </c>
      <c r="J1298" s="3" t="s">
        <v>4694</v>
      </c>
      <c r="K1298" s="3">
        <v>920.55</v>
      </c>
      <c r="L1298" s="3" t="s">
        <v>11</v>
      </c>
    </row>
    <row r="1299" spans="1:12" x14ac:dyDescent="0.35">
      <c r="A1299" s="3">
        <v>103425057</v>
      </c>
      <c r="B1299" s="3" t="s">
        <v>4695</v>
      </c>
      <c r="C1299" s="3" t="s">
        <v>11395</v>
      </c>
      <c r="D1299" s="7">
        <v>0.3903240740740741</v>
      </c>
      <c r="E1299" s="8" t="str">
        <f t="shared" si="21"/>
        <v>2022-07-10</v>
      </c>
      <c r="F1299" s="3" t="s">
        <v>9</v>
      </c>
      <c r="G1299" s="3" t="s">
        <v>5</v>
      </c>
      <c r="H1299" s="3" t="s">
        <v>10</v>
      </c>
      <c r="I1299" s="3" t="s">
        <v>4696</v>
      </c>
      <c r="J1299" s="3" t="s">
        <v>4697</v>
      </c>
      <c r="K1299" s="4">
        <v>2136.5500000000002</v>
      </c>
      <c r="L1299" s="3" t="s">
        <v>11</v>
      </c>
    </row>
    <row r="1300" spans="1:12" x14ac:dyDescent="0.35">
      <c r="A1300" s="3">
        <v>103425144</v>
      </c>
      <c r="B1300" s="3" t="s">
        <v>4698</v>
      </c>
      <c r="C1300" s="3" t="s">
        <v>11395</v>
      </c>
      <c r="D1300" s="7">
        <v>0.39018518518518519</v>
      </c>
      <c r="E1300" s="8" t="str">
        <f t="shared" si="21"/>
        <v>2022-07-10</v>
      </c>
      <c r="F1300" s="3" t="s">
        <v>9</v>
      </c>
      <c r="G1300" s="3" t="s">
        <v>5</v>
      </c>
      <c r="H1300" s="3" t="s">
        <v>10</v>
      </c>
      <c r="I1300" s="3" t="s">
        <v>4699</v>
      </c>
      <c r="J1300" s="3" t="s">
        <v>4700</v>
      </c>
      <c r="K1300" s="3">
        <v>740.05</v>
      </c>
      <c r="L1300" s="3" t="s">
        <v>11</v>
      </c>
    </row>
    <row r="1301" spans="1:12" x14ac:dyDescent="0.35">
      <c r="A1301" s="3">
        <v>103425052</v>
      </c>
      <c r="B1301" s="3" t="s">
        <v>4701</v>
      </c>
      <c r="C1301" s="3" t="s">
        <v>11395</v>
      </c>
      <c r="D1301" s="7">
        <v>0.38877314814814817</v>
      </c>
      <c r="E1301" s="8" t="str">
        <f t="shared" si="21"/>
        <v>2022-07-10</v>
      </c>
      <c r="F1301" s="3" t="s">
        <v>9</v>
      </c>
      <c r="G1301" s="3" t="s">
        <v>5</v>
      </c>
      <c r="H1301" s="3" t="s">
        <v>10</v>
      </c>
      <c r="I1301" s="3" t="s">
        <v>4702</v>
      </c>
      <c r="J1301" s="3" t="s">
        <v>4703</v>
      </c>
      <c r="K1301" s="4">
        <v>4331.1000000000004</v>
      </c>
      <c r="L1301" s="3" t="s">
        <v>11</v>
      </c>
    </row>
    <row r="1302" spans="1:12" x14ac:dyDescent="0.35">
      <c r="A1302" s="3">
        <v>103425051</v>
      </c>
      <c r="B1302" s="3" t="s">
        <v>4704</v>
      </c>
      <c r="C1302" s="3" t="s">
        <v>11395</v>
      </c>
      <c r="D1302" s="7">
        <v>0.38876157407407402</v>
      </c>
      <c r="E1302" s="8" t="str">
        <f t="shared" si="21"/>
        <v>2022-07-10</v>
      </c>
      <c r="F1302" s="3" t="s">
        <v>9</v>
      </c>
      <c r="G1302" s="3" t="s">
        <v>5</v>
      </c>
      <c r="H1302" s="3" t="s">
        <v>10</v>
      </c>
      <c r="I1302" s="3" t="s">
        <v>4705</v>
      </c>
      <c r="J1302" s="3" t="s">
        <v>4706</v>
      </c>
      <c r="K1302" s="5">
        <v>3849</v>
      </c>
      <c r="L1302" s="3" t="s">
        <v>11</v>
      </c>
    </row>
    <row r="1303" spans="1:12" x14ac:dyDescent="0.35">
      <c r="A1303" s="3">
        <v>103425047</v>
      </c>
      <c r="B1303" s="3" t="s">
        <v>4707</v>
      </c>
      <c r="C1303" s="3" t="s">
        <v>11395</v>
      </c>
      <c r="D1303" s="7">
        <v>0.38737268518518514</v>
      </c>
      <c r="E1303" s="8" t="str">
        <f t="shared" si="21"/>
        <v>2022-07-10</v>
      </c>
      <c r="F1303" s="3" t="s">
        <v>9</v>
      </c>
      <c r="G1303" s="3" t="s">
        <v>5</v>
      </c>
      <c r="H1303" s="3" t="s">
        <v>12</v>
      </c>
      <c r="I1303" s="3" t="s">
        <v>4708</v>
      </c>
      <c r="J1303" s="3" t="s">
        <v>4709</v>
      </c>
      <c r="K1303" s="4">
        <v>1170.49</v>
      </c>
      <c r="L1303" s="3" t="s">
        <v>11</v>
      </c>
    </row>
    <row r="1304" spans="1:12" x14ac:dyDescent="0.35">
      <c r="A1304" s="3">
        <v>103425045</v>
      </c>
      <c r="B1304" s="3" t="s">
        <v>4710</v>
      </c>
      <c r="C1304" s="3" t="s">
        <v>11395</v>
      </c>
      <c r="D1304" s="7">
        <v>0.38697916666666665</v>
      </c>
      <c r="E1304" s="8" t="str">
        <f t="shared" si="21"/>
        <v>2022-07-10</v>
      </c>
      <c r="F1304" s="3" t="s">
        <v>9</v>
      </c>
      <c r="G1304" s="3" t="s">
        <v>5</v>
      </c>
      <c r="H1304" s="3" t="s">
        <v>10</v>
      </c>
      <c r="I1304" s="3" t="s">
        <v>4711</v>
      </c>
      <c r="J1304" s="3" t="s">
        <v>4712</v>
      </c>
      <c r="K1304" s="4">
        <v>3157.85</v>
      </c>
      <c r="L1304" s="3" t="s">
        <v>11</v>
      </c>
    </row>
    <row r="1305" spans="1:12" x14ac:dyDescent="0.35">
      <c r="A1305" s="3">
        <v>103425043</v>
      </c>
      <c r="B1305" s="3" t="s">
        <v>4713</v>
      </c>
      <c r="C1305" s="3" t="s">
        <v>11395</v>
      </c>
      <c r="D1305" s="7">
        <v>0.38513888888888892</v>
      </c>
      <c r="E1305" s="8" t="str">
        <f t="shared" si="21"/>
        <v>2022-07-10</v>
      </c>
      <c r="F1305" s="3" t="s">
        <v>9</v>
      </c>
      <c r="G1305" s="3" t="s">
        <v>5</v>
      </c>
      <c r="H1305" s="3" t="s">
        <v>10</v>
      </c>
      <c r="I1305" s="3" t="s">
        <v>4714</v>
      </c>
      <c r="J1305" s="3" t="s">
        <v>4715</v>
      </c>
      <c r="K1305" s="5">
        <v>2199</v>
      </c>
      <c r="L1305" s="3" t="s">
        <v>11</v>
      </c>
    </row>
    <row r="1306" spans="1:12" x14ac:dyDescent="0.35">
      <c r="A1306" s="3">
        <v>103425037</v>
      </c>
      <c r="B1306" s="3" t="s">
        <v>4716</v>
      </c>
      <c r="C1306" s="3" t="s">
        <v>11395</v>
      </c>
      <c r="D1306" s="7">
        <v>0.38282407407407404</v>
      </c>
      <c r="E1306" s="8" t="str">
        <f t="shared" si="21"/>
        <v>2022-07-10</v>
      </c>
      <c r="F1306" s="3" t="s">
        <v>9</v>
      </c>
      <c r="G1306" s="3" t="s">
        <v>5</v>
      </c>
      <c r="H1306" s="3" t="s">
        <v>10</v>
      </c>
      <c r="I1306" s="3" t="s">
        <v>4717</v>
      </c>
      <c r="J1306" s="3" t="s">
        <v>4718</v>
      </c>
      <c r="K1306" s="5">
        <v>2919</v>
      </c>
      <c r="L1306" s="3" t="s">
        <v>11</v>
      </c>
    </row>
    <row r="1307" spans="1:12" x14ac:dyDescent="0.35">
      <c r="A1307" s="3">
        <v>103425126</v>
      </c>
      <c r="B1307" s="3" t="s">
        <v>4719</v>
      </c>
      <c r="C1307" s="3" t="s">
        <v>11395</v>
      </c>
      <c r="D1307" s="7">
        <v>0.38267361111111109</v>
      </c>
      <c r="E1307" s="8" t="str">
        <f t="shared" si="21"/>
        <v>2022-07-10</v>
      </c>
      <c r="F1307" s="3" t="s">
        <v>9</v>
      </c>
      <c r="G1307" s="3" t="s">
        <v>5</v>
      </c>
      <c r="H1307" s="3" t="s">
        <v>10</v>
      </c>
      <c r="I1307" s="3" t="s">
        <v>4720</v>
      </c>
      <c r="J1307" s="3" t="s">
        <v>4721</v>
      </c>
      <c r="K1307" s="4">
        <v>4682.17</v>
      </c>
      <c r="L1307" s="3" t="s">
        <v>11</v>
      </c>
    </row>
    <row r="1308" spans="1:12" x14ac:dyDescent="0.35">
      <c r="A1308" s="3">
        <v>103425124</v>
      </c>
      <c r="B1308" s="3" t="s">
        <v>4722</v>
      </c>
      <c r="C1308" s="3" t="s">
        <v>11395</v>
      </c>
      <c r="D1308" s="7">
        <v>0.38255787037037042</v>
      </c>
      <c r="E1308" s="8" t="str">
        <f t="shared" si="21"/>
        <v>2022-07-10</v>
      </c>
      <c r="F1308" s="3" t="s">
        <v>9</v>
      </c>
      <c r="G1308" s="3" t="s">
        <v>5</v>
      </c>
      <c r="H1308" s="3" t="s">
        <v>10</v>
      </c>
      <c r="I1308" s="3" t="s">
        <v>4723</v>
      </c>
      <c r="J1308" s="3" t="s">
        <v>4724</v>
      </c>
      <c r="K1308" s="4">
        <v>1994.05</v>
      </c>
      <c r="L1308" s="3" t="s">
        <v>11</v>
      </c>
    </row>
    <row r="1309" spans="1:12" x14ac:dyDescent="0.35">
      <c r="A1309" s="3">
        <v>103425033</v>
      </c>
      <c r="B1309" s="3" t="s">
        <v>4725</v>
      </c>
      <c r="C1309" s="3" t="s">
        <v>11395</v>
      </c>
      <c r="D1309" s="7">
        <v>0.38190972222222225</v>
      </c>
      <c r="E1309" s="8" t="str">
        <f t="shared" si="21"/>
        <v>2022-07-10</v>
      </c>
      <c r="F1309" s="3" t="s">
        <v>9</v>
      </c>
      <c r="G1309" s="3" t="s">
        <v>5</v>
      </c>
      <c r="H1309" s="3" t="s">
        <v>10</v>
      </c>
      <c r="I1309" s="3" t="s">
        <v>4687</v>
      </c>
      <c r="J1309" s="3" t="s">
        <v>4688</v>
      </c>
      <c r="K1309" s="4">
        <v>3419.05</v>
      </c>
      <c r="L1309" s="3" t="s">
        <v>11</v>
      </c>
    </row>
    <row r="1310" spans="1:12" x14ac:dyDescent="0.35">
      <c r="A1310" s="3">
        <v>103425122</v>
      </c>
      <c r="B1310" s="3" t="s">
        <v>4726</v>
      </c>
      <c r="C1310" s="3" t="s">
        <v>11395</v>
      </c>
      <c r="D1310" s="7">
        <v>0.38137731481481479</v>
      </c>
      <c r="E1310" s="8" t="str">
        <f t="shared" si="21"/>
        <v>2022-07-10</v>
      </c>
      <c r="F1310" s="3" t="s">
        <v>9</v>
      </c>
      <c r="G1310" s="3" t="s">
        <v>5</v>
      </c>
      <c r="H1310" s="3" t="s">
        <v>10</v>
      </c>
      <c r="I1310" s="3" t="s">
        <v>4727</v>
      </c>
      <c r="J1310" s="3" t="s">
        <v>4728</v>
      </c>
      <c r="K1310" s="4">
        <v>1899.05</v>
      </c>
      <c r="L1310" s="3" t="s">
        <v>11</v>
      </c>
    </row>
    <row r="1311" spans="1:12" x14ac:dyDescent="0.35">
      <c r="A1311" s="3">
        <v>103425024</v>
      </c>
      <c r="B1311" s="3" t="s">
        <v>4729</v>
      </c>
      <c r="C1311" s="3" t="s">
        <v>11395</v>
      </c>
      <c r="D1311" s="7">
        <v>0.38087962962962968</v>
      </c>
      <c r="E1311" s="8" t="str">
        <f t="shared" si="21"/>
        <v>2022-07-10</v>
      </c>
      <c r="F1311" s="3" t="s">
        <v>9</v>
      </c>
      <c r="G1311" s="3" t="s">
        <v>5</v>
      </c>
      <c r="H1311" s="3" t="s">
        <v>10</v>
      </c>
      <c r="I1311" s="3" t="s">
        <v>4730</v>
      </c>
      <c r="J1311" s="3" t="s">
        <v>4731</v>
      </c>
      <c r="K1311" s="3">
        <v>845.59</v>
      </c>
      <c r="L1311" s="3" t="s">
        <v>11</v>
      </c>
    </row>
    <row r="1312" spans="1:12" x14ac:dyDescent="0.35">
      <c r="A1312" s="3">
        <v>103425023</v>
      </c>
      <c r="B1312" s="3" t="s">
        <v>4732</v>
      </c>
      <c r="C1312" s="3" t="s">
        <v>11395</v>
      </c>
      <c r="D1312" s="7">
        <v>0.38078703703703703</v>
      </c>
      <c r="E1312" s="8" t="str">
        <f t="shared" si="21"/>
        <v>2022-07-10</v>
      </c>
      <c r="F1312" s="3" t="s">
        <v>9</v>
      </c>
      <c r="G1312" s="3" t="s">
        <v>5</v>
      </c>
      <c r="H1312" s="3" t="s">
        <v>10</v>
      </c>
      <c r="I1312" s="3" t="s">
        <v>4276</v>
      </c>
      <c r="J1312" s="3" t="s">
        <v>4277</v>
      </c>
      <c r="K1312" s="4">
        <v>3419.05</v>
      </c>
      <c r="L1312" s="3" t="s">
        <v>11</v>
      </c>
    </row>
    <row r="1313" spans="1:12" x14ac:dyDescent="0.35">
      <c r="A1313" s="3">
        <v>103425022</v>
      </c>
      <c r="B1313" s="3" t="s">
        <v>4733</v>
      </c>
      <c r="C1313" s="3" t="s">
        <v>11395</v>
      </c>
      <c r="D1313" s="7">
        <v>0.38064814814814812</v>
      </c>
      <c r="E1313" s="8" t="str">
        <f t="shared" si="21"/>
        <v>2022-07-10</v>
      </c>
      <c r="F1313" s="3" t="s">
        <v>9</v>
      </c>
      <c r="G1313" s="3" t="s">
        <v>5</v>
      </c>
      <c r="H1313" s="3" t="s">
        <v>10</v>
      </c>
      <c r="I1313" s="3" t="s">
        <v>4734</v>
      </c>
      <c r="J1313" s="3" t="s">
        <v>4735</v>
      </c>
      <c r="K1313" s="5">
        <v>5248</v>
      </c>
      <c r="L1313" s="3" t="s">
        <v>11</v>
      </c>
    </row>
    <row r="1314" spans="1:12" x14ac:dyDescent="0.35">
      <c r="A1314" s="3">
        <v>103425119</v>
      </c>
      <c r="B1314" s="3" t="s">
        <v>4736</v>
      </c>
      <c r="C1314" s="3" t="s">
        <v>11395</v>
      </c>
      <c r="D1314" s="7">
        <v>0.38063657407407409</v>
      </c>
      <c r="E1314" s="8" t="str">
        <f t="shared" si="21"/>
        <v>2022-07-10</v>
      </c>
      <c r="F1314" s="3" t="s">
        <v>9</v>
      </c>
      <c r="G1314" s="3" t="s">
        <v>5</v>
      </c>
      <c r="H1314" s="3" t="s">
        <v>10</v>
      </c>
      <c r="I1314" s="3" t="s">
        <v>4737</v>
      </c>
      <c r="J1314" s="3" t="s">
        <v>4738</v>
      </c>
      <c r="K1314" s="3">
        <v>730.12</v>
      </c>
      <c r="L1314" s="3" t="s">
        <v>11</v>
      </c>
    </row>
    <row r="1315" spans="1:12" x14ac:dyDescent="0.35">
      <c r="A1315" s="3">
        <v>103425021</v>
      </c>
      <c r="B1315" s="3" t="s">
        <v>4739</v>
      </c>
      <c r="C1315" s="3" t="s">
        <v>11395</v>
      </c>
      <c r="D1315" s="7">
        <v>0.37998842592592591</v>
      </c>
      <c r="E1315" s="8" t="str">
        <f t="shared" si="21"/>
        <v>2022-07-10</v>
      </c>
      <c r="F1315" s="3" t="s">
        <v>9</v>
      </c>
      <c r="G1315" s="3" t="s">
        <v>5</v>
      </c>
      <c r="H1315" s="3" t="s">
        <v>10</v>
      </c>
      <c r="I1315" s="3" t="s">
        <v>4740</v>
      </c>
      <c r="J1315" s="3" t="s">
        <v>4741</v>
      </c>
      <c r="K1315" s="3">
        <v>969</v>
      </c>
      <c r="L1315" s="3" t="s">
        <v>11</v>
      </c>
    </row>
    <row r="1316" spans="1:12" x14ac:dyDescent="0.35">
      <c r="A1316" s="3">
        <v>103425020</v>
      </c>
      <c r="B1316" s="3" t="s">
        <v>4742</v>
      </c>
      <c r="C1316" s="3" t="s">
        <v>11395</v>
      </c>
      <c r="D1316" s="7">
        <v>0.37994212962962964</v>
      </c>
      <c r="E1316" s="8" t="str">
        <f t="shared" si="21"/>
        <v>2022-07-10</v>
      </c>
      <c r="F1316" s="3" t="s">
        <v>9</v>
      </c>
      <c r="G1316" s="3" t="s">
        <v>5</v>
      </c>
      <c r="H1316" s="3" t="s">
        <v>10</v>
      </c>
      <c r="I1316" s="3" t="s">
        <v>4743</v>
      </c>
      <c r="J1316" s="3" t="s">
        <v>4744</v>
      </c>
      <c r="K1316" s="4">
        <v>5129.05</v>
      </c>
      <c r="L1316" s="3" t="s">
        <v>11</v>
      </c>
    </row>
    <row r="1317" spans="1:12" x14ac:dyDescent="0.35">
      <c r="A1317" s="3">
        <v>103425018</v>
      </c>
      <c r="B1317" s="3" t="s">
        <v>4745</v>
      </c>
      <c r="C1317" s="3" t="s">
        <v>11395</v>
      </c>
      <c r="D1317" s="7">
        <v>0.3797106481481482</v>
      </c>
      <c r="E1317" s="8" t="str">
        <f t="shared" si="21"/>
        <v>2022-07-10</v>
      </c>
      <c r="F1317" s="3" t="s">
        <v>9</v>
      </c>
      <c r="G1317" s="3" t="s">
        <v>5</v>
      </c>
      <c r="H1317" s="3" t="s">
        <v>10</v>
      </c>
      <c r="I1317" s="3" t="s">
        <v>4746</v>
      </c>
      <c r="J1317" s="3" t="s">
        <v>4747</v>
      </c>
      <c r="K1317" s="4">
        <v>1329.05</v>
      </c>
      <c r="L1317" s="3" t="s">
        <v>11</v>
      </c>
    </row>
    <row r="1318" spans="1:12" x14ac:dyDescent="0.35">
      <c r="A1318" s="3">
        <v>103425118</v>
      </c>
      <c r="B1318" s="3" t="s">
        <v>4748</v>
      </c>
      <c r="C1318" s="3" t="s">
        <v>11395</v>
      </c>
      <c r="D1318" s="7">
        <v>0.37956018518518514</v>
      </c>
      <c r="E1318" s="8" t="str">
        <f t="shared" si="21"/>
        <v>2022-07-10</v>
      </c>
      <c r="F1318" s="3" t="s">
        <v>9</v>
      </c>
      <c r="G1318" s="3" t="s">
        <v>5</v>
      </c>
      <c r="H1318" s="3" t="s">
        <v>12</v>
      </c>
      <c r="I1318" s="3" t="s">
        <v>4749</v>
      </c>
      <c r="J1318" s="3" t="s">
        <v>4750</v>
      </c>
      <c r="K1318" s="3">
        <v>749</v>
      </c>
      <c r="L1318" s="3" t="s">
        <v>11</v>
      </c>
    </row>
    <row r="1319" spans="1:12" x14ac:dyDescent="0.35">
      <c r="A1319" s="3">
        <v>103425015</v>
      </c>
      <c r="B1319" s="3" t="s">
        <v>4751</v>
      </c>
      <c r="C1319" s="3" t="s">
        <v>11395</v>
      </c>
      <c r="D1319" s="7">
        <v>0.37896990740740738</v>
      </c>
      <c r="E1319" s="8" t="str">
        <f t="shared" si="21"/>
        <v>2022-07-10</v>
      </c>
      <c r="F1319" s="3" t="s">
        <v>9</v>
      </c>
      <c r="G1319" s="3" t="s">
        <v>5</v>
      </c>
      <c r="H1319" s="3" t="s">
        <v>10</v>
      </c>
      <c r="I1319" s="3" t="s">
        <v>743</v>
      </c>
      <c r="J1319" s="3" t="s">
        <v>744</v>
      </c>
      <c r="K1319" s="4">
        <v>1129.55</v>
      </c>
      <c r="L1319" s="3" t="s">
        <v>11</v>
      </c>
    </row>
    <row r="1320" spans="1:12" x14ac:dyDescent="0.35">
      <c r="A1320" s="3">
        <v>103425014</v>
      </c>
      <c r="B1320" s="3" t="s">
        <v>4752</v>
      </c>
      <c r="C1320" s="3" t="s">
        <v>11395</v>
      </c>
      <c r="D1320" s="7">
        <v>0.37878472222222226</v>
      </c>
      <c r="E1320" s="8" t="str">
        <f t="shared" si="21"/>
        <v>2022-07-10</v>
      </c>
      <c r="F1320" s="3" t="s">
        <v>9</v>
      </c>
      <c r="G1320" s="3" t="s">
        <v>5</v>
      </c>
      <c r="H1320" s="3" t="s">
        <v>12</v>
      </c>
      <c r="I1320" s="3" t="s">
        <v>4753</v>
      </c>
      <c r="J1320" s="3" t="s">
        <v>4754</v>
      </c>
      <c r="K1320" s="4">
        <v>5849.1</v>
      </c>
      <c r="L1320" s="3" t="s">
        <v>11</v>
      </c>
    </row>
    <row r="1321" spans="1:12" x14ac:dyDescent="0.35">
      <c r="A1321" s="3">
        <v>103425008</v>
      </c>
      <c r="B1321" s="3" t="s">
        <v>4755</v>
      </c>
      <c r="C1321" s="3" t="s">
        <v>11395</v>
      </c>
      <c r="D1321" s="7">
        <v>0.37681712962962965</v>
      </c>
      <c r="E1321" s="8" t="str">
        <f t="shared" si="21"/>
        <v>2022-07-10</v>
      </c>
      <c r="F1321" s="3" t="s">
        <v>9</v>
      </c>
      <c r="G1321" s="3" t="s">
        <v>5</v>
      </c>
      <c r="H1321" s="3" t="s">
        <v>10</v>
      </c>
      <c r="I1321" s="3" t="s">
        <v>4756</v>
      </c>
      <c r="J1321" s="3" t="s">
        <v>4757</v>
      </c>
      <c r="K1321" s="3">
        <v>170.05</v>
      </c>
      <c r="L1321" s="3" t="s">
        <v>11</v>
      </c>
    </row>
    <row r="1322" spans="1:12" x14ac:dyDescent="0.35">
      <c r="A1322" s="3">
        <v>103425005</v>
      </c>
      <c r="B1322" s="3" t="s">
        <v>4758</v>
      </c>
      <c r="C1322" s="3" t="s">
        <v>11395</v>
      </c>
      <c r="D1322" s="7">
        <v>0.37540509259259264</v>
      </c>
      <c r="E1322" s="8" t="str">
        <f t="shared" si="21"/>
        <v>2022-07-10</v>
      </c>
      <c r="F1322" s="3" t="s">
        <v>9</v>
      </c>
      <c r="G1322" s="3" t="s">
        <v>5</v>
      </c>
      <c r="H1322" s="3" t="s">
        <v>12</v>
      </c>
      <c r="I1322" s="3" t="s">
        <v>4759</v>
      </c>
      <c r="J1322" s="3" t="s">
        <v>4760</v>
      </c>
      <c r="K1322" s="4">
        <v>1349.1</v>
      </c>
      <c r="L1322" s="3" t="s">
        <v>11</v>
      </c>
    </row>
    <row r="1323" spans="1:12" x14ac:dyDescent="0.35">
      <c r="A1323" s="3">
        <v>103425105</v>
      </c>
      <c r="B1323" s="3" t="s">
        <v>4761</v>
      </c>
      <c r="C1323" s="3" t="s">
        <v>11395</v>
      </c>
      <c r="D1323" s="7">
        <v>0.37442129629629628</v>
      </c>
      <c r="E1323" s="8" t="str">
        <f t="shared" si="21"/>
        <v>2022-07-10</v>
      </c>
      <c r="F1323" s="3" t="s">
        <v>9</v>
      </c>
      <c r="G1323" s="3" t="s">
        <v>5</v>
      </c>
      <c r="H1323" s="3" t="s">
        <v>10</v>
      </c>
      <c r="I1323" s="3" t="s">
        <v>4762</v>
      </c>
      <c r="J1323" s="3" t="s">
        <v>4763</v>
      </c>
      <c r="K1323" s="4">
        <v>3518.85</v>
      </c>
      <c r="L1323" s="3" t="s">
        <v>11</v>
      </c>
    </row>
    <row r="1324" spans="1:12" x14ac:dyDescent="0.35">
      <c r="A1324" s="3">
        <v>103425098</v>
      </c>
      <c r="B1324" s="3" t="s">
        <v>4764</v>
      </c>
      <c r="C1324" s="3" t="s">
        <v>11395</v>
      </c>
      <c r="D1324" s="7">
        <v>0.37324074074074076</v>
      </c>
      <c r="E1324" s="8" t="str">
        <f t="shared" si="21"/>
        <v>2022-07-10</v>
      </c>
      <c r="F1324" s="3" t="s">
        <v>9</v>
      </c>
      <c r="G1324" s="3" t="s">
        <v>5</v>
      </c>
      <c r="H1324" s="3" t="s">
        <v>12</v>
      </c>
      <c r="I1324" s="3" t="s">
        <v>4749</v>
      </c>
      <c r="J1324" s="3" t="s">
        <v>4750</v>
      </c>
      <c r="K1324" s="5">
        <v>2399</v>
      </c>
      <c r="L1324" s="3" t="s">
        <v>11</v>
      </c>
    </row>
    <row r="1325" spans="1:12" x14ac:dyDescent="0.35">
      <c r="A1325" s="3">
        <v>103424998</v>
      </c>
      <c r="B1325" s="3" t="s">
        <v>4765</v>
      </c>
      <c r="C1325" s="3" t="s">
        <v>11395</v>
      </c>
      <c r="D1325" s="7">
        <v>0.37226851851851855</v>
      </c>
      <c r="E1325" s="8" t="str">
        <f t="shared" si="21"/>
        <v>2022-07-10</v>
      </c>
      <c r="F1325" s="3" t="s">
        <v>9</v>
      </c>
      <c r="G1325" s="3" t="s">
        <v>5</v>
      </c>
      <c r="H1325" s="3" t="s">
        <v>10</v>
      </c>
      <c r="I1325" s="3" t="s">
        <v>4766</v>
      </c>
      <c r="J1325" s="3" t="s">
        <v>4767</v>
      </c>
      <c r="K1325" s="3">
        <v>919</v>
      </c>
      <c r="L1325" s="3" t="s">
        <v>11</v>
      </c>
    </row>
    <row r="1326" spans="1:12" x14ac:dyDescent="0.35">
      <c r="A1326" s="3">
        <v>103425092</v>
      </c>
      <c r="B1326" s="3" t="s">
        <v>4768</v>
      </c>
      <c r="C1326" s="3" t="s">
        <v>11395</v>
      </c>
      <c r="D1326" s="7">
        <v>0.37170138888888887</v>
      </c>
      <c r="E1326" s="8" t="str">
        <f t="shared" si="21"/>
        <v>2022-07-10</v>
      </c>
      <c r="F1326" s="3" t="s">
        <v>9</v>
      </c>
      <c r="G1326" s="3" t="s">
        <v>5</v>
      </c>
      <c r="H1326" s="3" t="s">
        <v>10</v>
      </c>
      <c r="I1326" s="3" t="s">
        <v>4769</v>
      </c>
      <c r="J1326" s="3" t="s">
        <v>4770</v>
      </c>
      <c r="K1326" s="4">
        <v>1666.92</v>
      </c>
      <c r="L1326" s="3" t="s">
        <v>11</v>
      </c>
    </row>
    <row r="1327" spans="1:12" x14ac:dyDescent="0.35">
      <c r="A1327" s="3">
        <v>103424997</v>
      </c>
      <c r="B1327" s="3" t="s">
        <v>4771</v>
      </c>
      <c r="C1327" s="3" t="s">
        <v>11395</v>
      </c>
      <c r="D1327" s="7">
        <v>0.37063657407407408</v>
      </c>
      <c r="E1327" s="8" t="str">
        <f t="shared" si="21"/>
        <v>2022-07-10</v>
      </c>
      <c r="F1327" s="3" t="s">
        <v>9</v>
      </c>
      <c r="G1327" s="3" t="s">
        <v>5</v>
      </c>
      <c r="H1327" s="3" t="s">
        <v>10</v>
      </c>
      <c r="I1327" s="3" t="s">
        <v>4772</v>
      </c>
      <c r="J1327" s="3" t="s">
        <v>4773</v>
      </c>
      <c r="K1327" s="4">
        <v>2263.4699999999998</v>
      </c>
      <c r="L1327" s="3" t="s">
        <v>11</v>
      </c>
    </row>
    <row r="1328" spans="1:12" x14ac:dyDescent="0.35">
      <c r="A1328" s="3">
        <v>103424994</v>
      </c>
      <c r="B1328" s="3" t="s">
        <v>4774</v>
      </c>
      <c r="C1328" s="3" t="s">
        <v>11395</v>
      </c>
      <c r="D1328" s="7">
        <v>0.37046296296296299</v>
      </c>
      <c r="E1328" s="8" t="str">
        <f t="shared" si="21"/>
        <v>2022-07-10</v>
      </c>
      <c r="F1328" s="3" t="s">
        <v>9</v>
      </c>
      <c r="G1328" s="3" t="s">
        <v>5</v>
      </c>
      <c r="H1328" s="3" t="s">
        <v>10</v>
      </c>
      <c r="I1328" s="3" t="s">
        <v>4775</v>
      </c>
      <c r="J1328" s="3" t="s">
        <v>4776</v>
      </c>
      <c r="K1328" s="3">
        <v>854.05</v>
      </c>
      <c r="L1328" s="3" t="s">
        <v>11</v>
      </c>
    </row>
    <row r="1329" spans="1:12" x14ac:dyDescent="0.35">
      <c r="A1329" s="3">
        <v>103424995</v>
      </c>
      <c r="B1329" s="3" t="s">
        <v>4774</v>
      </c>
      <c r="C1329" s="3" t="s">
        <v>11395</v>
      </c>
      <c r="D1329" s="7">
        <v>0.37046296296296299</v>
      </c>
      <c r="E1329" s="8" t="str">
        <f t="shared" si="21"/>
        <v>2022-07-10</v>
      </c>
      <c r="F1329" s="3" t="s">
        <v>9</v>
      </c>
      <c r="G1329" s="3" t="s">
        <v>5</v>
      </c>
      <c r="H1329" s="3" t="s">
        <v>10</v>
      </c>
      <c r="I1329" s="3" t="s">
        <v>4777</v>
      </c>
      <c r="J1329" s="3" t="s">
        <v>4778</v>
      </c>
      <c r="K1329" s="4">
        <v>1867.27</v>
      </c>
      <c r="L1329" s="3" t="s">
        <v>11</v>
      </c>
    </row>
    <row r="1330" spans="1:12" x14ac:dyDescent="0.35">
      <c r="A1330" s="3">
        <v>103424988</v>
      </c>
      <c r="B1330" s="3" t="s">
        <v>4779</v>
      </c>
      <c r="C1330" s="3" t="s">
        <v>11395</v>
      </c>
      <c r="D1330" s="7">
        <v>0.36966435185185187</v>
      </c>
      <c r="E1330" s="8" t="str">
        <f t="shared" si="21"/>
        <v>2022-07-10</v>
      </c>
      <c r="F1330" s="3" t="s">
        <v>9</v>
      </c>
      <c r="G1330" s="3" t="s">
        <v>5</v>
      </c>
      <c r="H1330" s="3" t="s">
        <v>10</v>
      </c>
      <c r="I1330" s="3" t="s">
        <v>4780</v>
      </c>
      <c r="J1330" s="3" t="s">
        <v>4781</v>
      </c>
      <c r="K1330" s="4">
        <v>1566.55</v>
      </c>
      <c r="L1330" s="3" t="s">
        <v>11</v>
      </c>
    </row>
    <row r="1331" spans="1:12" x14ac:dyDescent="0.35">
      <c r="A1331" s="3">
        <v>103425082</v>
      </c>
      <c r="B1331" s="3" t="s">
        <v>4782</v>
      </c>
      <c r="C1331" s="3" t="s">
        <v>11395</v>
      </c>
      <c r="D1331" s="7">
        <v>0.36876157407407412</v>
      </c>
      <c r="E1331" s="8" t="str">
        <f t="shared" si="21"/>
        <v>2022-07-10</v>
      </c>
      <c r="F1331" s="3" t="s">
        <v>9</v>
      </c>
      <c r="G1331" s="3" t="s">
        <v>5</v>
      </c>
      <c r="H1331" s="3" t="s">
        <v>10</v>
      </c>
      <c r="I1331" s="3" t="s">
        <v>4783</v>
      </c>
      <c r="J1331" s="3" t="s">
        <v>4784</v>
      </c>
      <c r="K1331" s="4">
        <v>1262.5999999999999</v>
      </c>
      <c r="L1331" s="3" t="s">
        <v>11</v>
      </c>
    </row>
    <row r="1332" spans="1:12" x14ac:dyDescent="0.35">
      <c r="A1332" s="3">
        <v>103424983</v>
      </c>
      <c r="B1332" s="3" t="s">
        <v>4785</v>
      </c>
      <c r="C1332" s="3" t="s">
        <v>11395</v>
      </c>
      <c r="D1332" s="7">
        <v>0.36762731481481481</v>
      </c>
      <c r="E1332" s="8" t="str">
        <f t="shared" si="21"/>
        <v>2022-07-10</v>
      </c>
      <c r="F1332" s="3" t="s">
        <v>9</v>
      </c>
      <c r="G1332" s="3" t="s">
        <v>5</v>
      </c>
      <c r="H1332" s="3" t="s">
        <v>10</v>
      </c>
      <c r="I1332" s="3" t="s">
        <v>4786</v>
      </c>
      <c r="J1332" s="3" t="s">
        <v>4787</v>
      </c>
      <c r="K1332" s="4">
        <v>1660.6</v>
      </c>
      <c r="L1332" s="3" t="s">
        <v>11</v>
      </c>
    </row>
    <row r="1333" spans="1:12" x14ac:dyDescent="0.35">
      <c r="A1333" s="3">
        <v>103424976</v>
      </c>
      <c r="B1333" s="3" t="s">
        <v>4788</v>
      </c>
      <c r="C1333" s="3" t="s">
        <v>11395</v>
      </c>
      <c r="D1333" s="7">
        <v>0.36528935185185185</v>
      </c>
      <c r="E1333" s="8" t="str">
        <f t="shared" si="21"/>
        <v>2022-07-10</v>
      </c>
      <c r="F1333" s="3" t="s">
        <v>9</v>
      </c>
      <c r="G1333" s="3" t="s">
        <v>5</v>
      </c>
      <c r="H1333" s="3" t="s">
        <v>10</v>
      </c>
      <c r="I1333" s="3" t="s">
        <v>4789</v>
      </c>
      <c r="J1333" s="3" t="s">
        <v>4790</v>
      </c>
      <c r="K1333" s="4">
        <v>1414.55</v>
      </c>
      <c r="L1333" s="3" t="s">
        <v>11</v>
      </c>
    </row>
    <row r="1334" spans="1:12" x14ac:dyDescent="0.35">
      <c r="A1334" s="3">
        <v>103424975</v>
      </c>
      <c r="B1334" s="3" t="s">
        <v>4791</v>
      </c>
      <c r="C1334" s="3" t="s">
        <v>11395</v>
      </c>
      <c r="D1334" s="7">
        <v>0.36510416666666662</v>
      </c>
      <c r="E1334" s="8" t="str">
        <f t="shared" si="21"/>
        <v>2022-07-10</v>
      </c>
      <c r="F1334" s="3" t="s">
        <v>9</v>
      </c>
      <c r="G1334" s="3" t="s">
        <v>5</v>
      </c>
      <c r="H1334" s="3" t="s">
        <v>10</v>
      </c>
      <c r="I1334" s="3" t="s">
        <v>4792</v>
      </c>
      <c r="J1334" s="3" t="s">
        <v>4793</v>
      </c>
      <c r="K1334" s="4">
        <v>2435.85</v>
      </c>
      <c r="L1334" s="3" t="s">
        <v>11</v>
      </c>
    </row>
    <row r="1335" spans="1:12" x14ac:dyDescent="0.35">
      <c r="A1335" s="3">
        <v>103424974</v>
      </c>
      <c r="B1335" s="3" t="s">
        <v>4794</v>
      </c>
      <c r="C1335" s="3" t="s">
        <v>11395</v>
      </c>
      <c r="D1335" s="7">
        <v>0.36506944444444445</v>
      </c>
      <c r="E1335" s="8" t="str">
        <f t="shared" si="21"/>
        <v>2022-07-10</v>
      </c>
      <c r="F1335" s="3" t="s">
        <v>9</v>
      </c>
      <c r="G1335" s="3" t="s">
        <v>5</v>
      </c>
      <c r="H1335" s="3" t="s">
        <v>10</v>
      </c>
      <c r="I1335" s="3" t="s">
        <v>4264</v>
      </c>
      <c r="J1335" s="3" t="s">
        <v>4265</v>
      </c>
      <c r="K1335" s="4">
        <v>5129.05</v>
      </c>
      <c r="L1335" s="3" t="s">
        <v>11</v>
      </c>
    </row>
    <row r="1336" spans="1:12" x14ac:dyDescent="0.35">
      <c r="A1336" s="3">
        <v>103424970</v>
      </c>
      <c r="B1336" s="3" t="s">
        <v>4795</v>
      </c>
      <c r="C1336" s="3" t="s">
        <v>11395</v>
      </c>
      <c r="D1336" s="7">
        <v>0.36332175925925925</v>
      </c>
      <c r="E1336" s="8" t="str">
        <f t="shared" si="21"/>
        <v>2022-07-10</v>
      </c>
      <c r="F1336" s="3" t="s">
        <v>9</v>
      </c>
      <c r="G1336" s="3" t="s">
        <v>5</v>
      </c>
      <c r="H1336" s="3" t="s">
        <v>10</v>
      </c>
      <c r="I1336" s="3" t="s">
        <v>4796</v>
      </c>
      <c r="J1336" s="3" t="s">
        <v>4797</v>
      </c>
      <c r="K1336" s="4">
        <v>2849.05</v>
      </c>
      <c r="L1336" s="3" t="s">
        <v>11</v>
      </c>
    </row>
    <row r="1337" spans="1:12" x14ac:dyDescent="0.35">
      <c r="A1337" s="3">
        <v>103424971</v>
      </c>
      <c r="B1337" s="3" t="s">
        <v>4795</v>
      </c>
      <c r="C1337" s="3" t="s">
        <v>11395</v>
      </c>
      <c r="D1337" s="7">
        <v>0.36332175925925925</v>
      </c>
      <c r="E1337" s="8" t="str">
        <f t="shared" si="21"/>
        <v>2022-07-10</v>
      </c>
      <c r="F1337" s="3" t="s">
        <v>9</v>
      </c>
      <c r="G1337" s="3" t="s">
        <v>5</v>
      </c>
      <c r="H1337" s="3" t="s">
        <v>10</v>
      </c>
      <c r="I1337" s="3" t="s">
        <v>4798</v>
      </c>
      <c r="J1337" s="3" t="s">
        <v>4799</v>
      </c>
      <c r="K1337" s="3">
        <v>819</v>
      </c>
      <c r="L1337" s="3" t="s">
        <v>11</v>
      </c>
    </row>
    <row r="1338" spans="1:12" x14ac:dyDescent="0.35">
      <c r="A1338" s="3">
        <v>103424967</v>
      </c>
      <c r="B1338" s="3" t="s">
        <v>4800</v>
      </c>
      <c r="C1338" s="3" t="s">
        <v>11395</v>
      </c>
      <c r="D1338" s="7">
        <v>0.36186342592592591</v>
      </c>
      <c r="E1338" s="8" t="str">
        <f t="shared" si="21"/>
        <v>2022-07-10</v>
      </c>
      <c r="F1338" s="3" t="s">
        <v>9</v>
      </c>
      <c r="G1338" s="3" t="s">
        <v>5</v>
      </c>
      <c r="H1338" s="3" t="s">
        <v>10</v>
      </c>
      <c r="I1338" s="3" t="s">
        <v>4801</v>
      </c>
      <c r="J1338" s="3" t="s">
        <v>4802</v>
      </c>
      <c r="K1338" s="5">
        <v>4199</v>
      </c>
      <c r="L1338" s="3" t="s">
        <v>11</v>
      </c>
    </row>
    <row r="1339" spans="1:12" x14ac:dyDescent="0.35">
      <c r="A1339" s="3">
        <v>103424863</v>
      </c>
      <c r="B1339" s="3" t="s">
        <v>4803</v>
      </c>
      <c r="C1339" s="3" t="s">
        <v>11395</v>
      </c>
      <c r="D1339" s="7">
        <v>0.36109953703703707</v>
      </c>
      <c r="E1339" s="8" t="str">
        <f t="shared" si="21"/>
        <v>2022-07-10</v>
      </c>
      <c r="F1339" s="3" t="s">
        <v>9</v>
      </c>
      <c r="G1339" s="3" t="s">
        <v>5</v>
      </c>
      <c r="H1339" s="3" t="s">
        <v>10</v>
      </c>
      <c r="I1339" s="3" t="s">
        <v>4804</v>
      </c>
      <c r="J1339" s="3" t="s">
        <v>4805</v>
      </c>
      <c r="K1339" s="3">
        <v>709</v>
      </c>
      <c r="L1339" s="3" t="s">
        <v>11</v>
      </c>
    </row>
    <row r="1340" spans="1:12" x14ac:dyDescent="0.35">
      <c r="A1340" s="3">
        <v>103424965</v>
      </c>
      <c r="B1340" s="3" t="s">
        <v>4806</v>
      </c>
      <c r="C1340" s="3" t="s">
        <v>11395</v>
      </c>
      <c r="D1340" s="7">
        <v>0.36087962962962966</v>
      </c>
      <c r="E1340" s="8" t="str">
        <f t="shared" si="21"/>
        <v>2022-07-10</v>
      </c>
      <c r="F1340" s="3" t="s">
        <v>9</v>
      </c>
      <c r="G1340" s="3" t="s">
        <v>5</v>
      </c>
      <c r="H1340" s="3" t="s">
        <v>10</v>
      </c>
      <c r="I1340" s="3" t="s">
        <v>4807</v>
      </c>
      <c r="J1340" s="3" t="s">
        <v>4808</v>
      </c>
      <c r="K1340" s="4">
        <v>3247.1</v>
      </c>
      <c r="L1340" s="3" t="s">
        <v>11</v>
      </c>
    </row>
    <row r="1341" spans="1:12" x14ac:dyDescent="0.35">
      <c r="A1341" s="3">
        <v>103424859</v>
      </c>
      <c r="B1341" s="3" t="s">
        <v>4809</v>
      </c>
      <c r="C1341" s="3" t="s">
        <v>11395</v>
      </c>
      <c r="D1341" s="7">
        <v>0.35953703703703704</v>
      </c>
      <c r="E1341" s="8" t="str">
        <f t="shared" si="21"/>
        <v>2022-07-10</v>
      </c>
      <c r="F1341" s="3" t="s">
        <v>9</v>
      </c>
      <c r="G1341" s="3" t="s">
        <v>5</v>
      </c>
      <c r="H1341" s="3" t="s">
        <v>10</v>
      </c>
      <c r="I1341" s="3" t="s">
        <v>4810</v>
      </c>
      <c r="J1341" s="3" t="s">
        <v>4811</v>
      </c>
      <c r="K1341" s="4">
        <v>3076.1</v>
      </c>
      <c r="L1341" s="3" t="s">
        <v>11</v>
      </c>
    </row>
    <row r="1342" spans="1:12" x14ac:dyDescent="0.35">
      <c r="A1342" s="3">
        <v>103424960</v>
      </c>
      <c r="B1342" s="3" t="s">
        <v>4812</v>
      </c>
      <c r="C1342" s="3" t="s">
        <v>11395</v>
      </c>
      <c r="D1342" s="7">
        <v>0.35798611111111112</v>
      </c>
      <c r="E1342" s="8" t="str">
        <f t="shared" si="21"/>
        <v>2022-07-10</v>
      </c>
      <c r="F1342" s="3" t="s">
        <v>9</v>
      </c>
      <c r="G1342" s="3" t="s">
        <v>5</v>
      </c>
      <c r="H1342" s="3" t="s">
        <v>10</v>
      </c>
      <c r="I1342" s="3" t="s">
        <v>4813</v>
      </c>
      <c r="J1342" s="3" t="s">
        <v>4814</v>
      </c>
      <c r="K1342" s="4">
        <v>1126.03</v>
      </c>
      <c r="L1342" s="3" t="s">
        <v>11</v>
      </c>
    </row>
    <row r="1343" spans="1:12" x14ac:dyDescent="0.35">
      <c r="A1343" s="3">
        <v>103424955</v>
      </c>
      <c r="B1343" s="3" t="s">
        <v>4815</v>
      </c>
      <c r="C1343" s="3" t="s">
        <v>11395</v>
      </c>
      <c r="D1343" s="7">
        <v>0.35667824074074073</v>
      </c>
      <c r="E1343" s="8" t="str">
        <f t="shared" si="21"/>
        <v>2022-07-10</v>
      </c>
      <c r="F1343" s="3" t="s">
        <v>9</v>
      </c>
      <c r="G1343" s="3" t="s">
        <v>5</v>
      </c>
      <c r="H1343" s="3" t="s">
        <v>10</v>
      </c>
      <c r="I1343" s="3" t="s">
        <v>2124</v>
      </c>
      <c r="J1343" s="3" t="s">
        <v>4816</v>
      </c>
      <c r="K1343" s="4">
        <v>3656.55</v>
      </c>
      <c r="L1343" s="3" t="s">
        <v>11</v>
      </c>
    </row>
    <row r="1344" spans="1:12" x14ac:dyDescent="0.35">
      <c r="A1344" s="3">
        <v>103424953</v>
      </c>
      <c r="B1344" s="3" t="s">
        <v>4817</v>
      </c>
      <c r="C1344" s="3" t="s">
        <v>11395</v>
      </c>
      <c r="D1344" s="7">
        <v>0.35644675925925928</v>
      </c>
      <c r="E1344" s="8" t="str">
        <f t="shared" si="21"/>
        <v>2022-07-10</v>
      </c>
      <c r="F1344" s="3" t="s">
        <v>9</v>
      </c>
      <c r="G1344" s="3" t="s">
        <v>5</v>
      </c>
      <c r="H1344" s="3" t="s">
        <v>10</v>
      </c>
      <c r="I1344" s="3" t="s">
        <v>4818</v>
      </c>
      <c r="J1344" s="3" t="s">
        <v>4819</v>
      </c>
      <c r="K1344" s="4">
        <v>1435.54</v>
      </c>
      <c r="L1344" s="3" t="s">
        <v>11</v>
      </c>
    </row>
    <row r="1345" spans="1:12" x14ac:dyDescent="0.35">
      <c r="A1345" s="3">
        <v>103424849</v>
      </c>
      <c r="B1345" s="3" t="s">
        <v>4820</v>
      </c>
      <c r="C1345" s="3" t="s">
        <v>11395</v>
      </c>
      <c r="D1345" s="7">
        <v>0.35634259259259254</v>
      </c>
      <c r="E1345" s="8" t="str">
        <f t="shared" si="21"/>
        <v>2022-07-10</v>
      </c>
      <c r="F1345" s="3" t="s">
        <v>9</v>
      </c>
      <c r="G1345" s="3" t="s">
        <v>5</v>
      </c>
      <c r="H1345" s="3" t="s">
        <v>10</v>
      </c>
      <c r="I1345" s="3" t="s">
        <v>4821</v>
      </c>
      <c r="J1345" s="3" t="s">
        <v>4822</v>
      </c>
      <c r="K1345" s="3">
        <v>719.1</v>
      </c>
      <c r="L1345" s="3" t="s">
        <v>11</v>
      </c>
    </row>
    <row r="1346" spans="1:12" x14ac:dyDescent="0.35">
      <c r="A1346" s="3">
        <v>103424847</v>
      </c>
      <c r="B1346" s="3" t="s">
        <v>4823</v>
      </c>
      <c r="C1346" s="3" t="s">
        <v>11395</v>
      </c>
      <c r="D1346" s="7">
        <v>0.3561111111111111</v>
      </c>
      <c r="E1346" s="8" t="str">
        <f t="shared" ref="E1346:E1409" si="22">IF(D1346 &gt; TIME(5,30,0), C1346, C1346 - 1)</f>
        <v>2022-07-10</v>
      </c>
      <c r="F1346" s="3" t="s">
        <v>9</v>
      </c>
      <c r="G1346" s="3" t="s">
        <v>5</v>
      </c>
      <c r="H1346" s="3" t="s">
        <v>10</v>
      </c>
      <c r="I1346" s="3" t="s">
        <v>4824</v>
      </c>
      <c r="J1346" s="3" t="s">
        <v>4825</v>
      </c>
      <c r="K1346" s="5">
        <v>2199</v>
      </c>
      <c r="L1346" s="3" t="s">
        <v>11</v>
      </c>
    </row>
    <row r="1347" spans="1:12" x14ac:dyDescent="0.35">
      <c r="A1347" s="3">
        <v>103424845</v>
      </c>
      <c r="B1347" s="3" t="s">
        <v>4826</v>
      </c>
      <c r="C1347" s="3" t="s">
        <v>11395</v>
      </c>
      <c r="D1347" s="7">
        <v>0.35559027777777774</v>
      </c>
      <c r="E1347" s="8" t="str">
        <f t="shared" si="22"/>
        <v>2022-07-10</v>
      </c>
      <c r="F1347" s="3" t="s">
        <v>9</v>
      </c>
      <c r="G1347" s="3" t="s">
        <v>5</v>
      </c>
      <c r="H1347" s="3" t="s">
        <v>10</v>
      </c>
      <c r="I1347" s="3" t="s">
        <v>4827</v>
      </c>
      <c r="J1347" s="3" t="s">
        <v>4828</v>
      </c>
      <c r="K1347" s="4">
        <v>1984.6</v>
      </c>
      <c r="L1347" s="3" t="s">
        <v>11</v>
      </c>
    </row>
    <row r="1348" spans="1:12" x14ac:dyDescent="0.35">
      <c r="A1348" s="3">
        <v>103424844</v>
      </c>
      <c r="B1348" s="3" t="s">
        <v>4829</v>
      </c>
      <c r="C1348" s="3" t="s">
        <v>11395</v>
      </c>
      <c r="D1348" s="7">
        <v>0.3552777777777778</v>
      </c>
      <c r="E1348" s="8" t="str">
        <f t="shared" si="22"/>
        <v>2022-07-10</v>
      </c>
      <c r="F1348" s="3" t="s">
        <v>9</v>
      </c>
      <c r="G1348" s="3" t="s">
        <v>5</v>
      </c>
      <c r="H1348" s="3" t="s">
        <v>10</v>
      </c>
      <c r="I1348" s="3" t="s">
        <v>4830</v>
      </c>
      <c r="J1348" s="3" t="s">
        <v>4831</v>
      </c>
      <c r="K1348" s="3">
        <v>464.55</v>
      </c>
      <c r="L1348" s="3" t="s">
        <v>11</v>
      </c>
    </row>
    <row r="1349" spans="1:12" x14ac:dyDescent="0.35">
      <c r="A1349" s="3">
        <v>103424937</v>
      </c>
      <c r="B1349" s="3" t="s">
        <v>4832</v>
      </c>
      <c r="C1349" s="3" t="s">
        <v>11395</v>
      </c>
      <c r="D1349" s="7">
        <v>0.35165509259259259</v>
      </c>
      <c r="E1349" s="8" t="str">
        <f t="shared" si="22"/>
        <v>2022-07-10</v>
      </c>
      <c r="F1349" s="3" t="s">
        <v>9</v>
      </c>
      <c r="G1349" s="3" t="s">
        <v>5</v>
      </c>
      <c r="H1349" s="3" t="s">
        <v>10</v>
      </c>
      <c r="I1349" s="3" t="s">
        <v>4833</v>
      </c>
      <c r="J1349" s="3" t="s">
        <v>4834</v>
      </c>
      <c r="K1349" s="4">
        <v>1063.05</v>
      </c>
      <c r="L1349" s="3" t="s">
        <v>11</v>
      </c>
    </row>
    <row r="1350" spans="1:12" x14ac:dyDescent="0.35">
      <c r="A1350" s="3">
        <v>103424830</v>
      </c>
      <c r="B1350" s="3" t="s">
        <v>4835</v>
      </c>
      <c r="C1350" s="3" t="s">
        <v>11395</v>
      </c>
      <c r="D1350" s="7">
        <v>0.35021990740740744</v>
      </c>
      <c r="E1350" s="8" t="str">
        <f t="shared" si="22"/>
        <v>2022-07-10</v>
      </c>
      <c r="F1350" s="3" t="s">
        <v>9</v>
      </c>
      <c r="G1350" s="3" t="s">
        <v>5</v>
      </c>
      <c r="H1350" s="3" t="s">
        <v>12</v>
      </c>
      <c r="I1350" s="3" t="s">
        <v>4836</v>
      </c>
      <c r="J1350" s="3" t="s">
        <v>4825</v>
      </c>
      <c r="K1350" s="5">
        <v>2199</v>
      </c>
      <c r="L1350" s="3" t="s">
        <v>11</v>
      </c>
    </row>
    <row r="1351" spans="1:12" x14ac:dyDescent="0.35">
      <c r="A1351" s="3">
        <v>103424935</v>
      </c>
      <c r="B1351" s="3" t="s">
        <v>4837</v>
      </c>
      <c r="C1351" s="3" t="s">
        <v>11395</v>
      </c>
      <c r="D1351" s="7">
        <v>0.35020833333333329</v>
      </c>
      <c r="E1351" s="8" t="str">
        <f t="shared" si="22"/>
        <v>2022-07-10</v>
      </c>
      <c r="F1351" s="3" t="s">
        <v>9</v>
      </c>
      <c r="G1351" s="3" t="s">
        <v>5</v>
      </c>
      <c r="H1351" s="3" t="s">
        <v>10</v>
      </c>
      <c r="I1351" s="3" t="s">
        <v>4838</v>
      </c>
      <c r="J1351" s="3" t="s">
        <v>4839</v>
      </c>
      <c r="K1351" s="4">
        <v>3086.55</v>
      </c>
      <c r="L1351" s="3" t="s">
        <v>11</v>
      </c>
    </row>
    <row r="1352" spans="1:12" x14ac:dyDescent="0.35">
      <c r="A1352" s="3">
        <v>103424934</v>
      </c>
      <c r="B1352" s="3" t="s">
        <v>4840</v>
      </c>
      <c r="C1352" s="3" t="s">
        <v>11395</v>
      </c>
      <c r="D1352" s="7">
        <v>0.34964120370370372</v>
      </c>
      <c r="E1352" s="8" t="str">
        <f t="shared" si="22"/>
        <v>2022-07-10</v>
      </c>
      <c r="F1352" s="3" t="s">
        <v>9</v>
      </c>
      <c r="G1352" s="3" t="s">
        <v>5</v>
      </c>
      <c r="H1352" s="3" t="s">
        <v>10</v>
      </c>
      <c r="I1352" s="3" t="s">
        <v>4841</v>
      </c>
      <c r="J1352" s="3" t="s">
        <v>4842</v>
      </c>
      <c r="K1352" s="5">
        <v>2999</v>
      </c>
      <c r="L1352" s="3" t="s">
        <v>11</v>
      </c>
    </row>
    <row r="1353" spans="1:12" x14ac:dyDescent="0.35">
      <c r="A1353" s="3">
        <v>103424928</v>
      </c>
      <c r="B1353" s="3" t="s">
        <v>4843</v>
      </c>
      <c r="C1353" s="3" t="s">
        <v>11395</v>
      </c>
      <c r="D1353" s="7">
        <v>0.3474652777777778</v>
      </c>
      <c r="E1353" s="8" t="str">
        <f t="shared" si="22"/>
        <v>2022-07-10</v>
      </c>
      <c r="F1353" s="3" t="s">
        <v>9</v>
      </c>
      <c r="G1353" s="3" t="s">
        <v>5</v>
      </c>
      <c r="H1353" s="3" t="s">
        <v>12</v>
      </c>
      <c r="I1353" s="3" t="s">
        <v>4844</v>
      </c>
      <c r="J1353" s="3" t="s">
        <v>4845</v>
      </c>
      <c r="K1353" s="5">
        <v>2499</v>
      </c>
      <c r="L1353" s="3" t="s">
        <v>11</v>
      </c>
    </row>
    <row r="1354" spans="1:12" x14ac:dyDescent="0.35">
      <c r="A1354" s="3">
        <v>103424823</v>
      </c>
      <c r="B1354" s="3" t="s">
        <v>4846</v>
      </c>
      <c r="C1354" s="3" t="s">
        <v>11395</v>
      </c>
      <c r="D1354" s="7">
        <v>0.346712962962963</v>
      </c>
      <c r="E1354" s="8" t="str">
        <f t="shared" si="22"/>
        <v>2022-07-10</v>
      </c>
      <c r="F1354" s="3" t="s">
        <v>9</v>
      </c>
      <c r="G1354" s="3" t="s">
        <v>5</v>
      </c>
      <c r="H1354" s="3" t="s">
        <v>10</v>
      </c>
      <c r="I1354" s="3" t="s">
        <v>4847</v>
      </c>
      <c r="J1354" s="3" t="s">
        <v>4848</v>
      </c>
      <c r="K1354" s="5">
        <v>3849</v>
      </c>
      <c r="L1354" s="3" t="s">
        <v>11</v>
      </c>
    </row>
    <row r="1355" spans="1:12" x14ac:dyDescent="0.35">
      <c r="A1355" s="3">
        <v>103424925</v>
      </c>
      <c r="B1355" s="3" t="s">
        <v>4849</v>
      </c>
      <c r="C1355" s="3" t="s">
        <v>11395</v>
      </c>
      <c r="D1355" s="7">
        <v>0.34626157407407404</v>
      </c>
      <c r="E1355" s="8" t="str">
        <f t="shared" si="22"/>
        <v>2022-07-10</v>
      </c>
      <c r="F1355" s="3" t="s">
        <v>9</v>
      </c>
      <c r="G1355" s="3" t="s">
        <v>5</v>
      </c>
      <c r="H1355" s="3" t="s">
        <v>10</v>
      </c>
      <c r="I1355" s="3" t="s">
        <v>4850</v>
      </c>
      <c r="J1355" s="3" t="s">
        <v>4851</v>
      </c>
      <c r="K1355" s="4">
        <v>1739.12</v>
      </c>
      <c r="L1355" s="3" t="s">
        <v>11</v>
      </c>
    </row>
    <row r="1356" spans="1:12" x14ac:dyDescent="0.35">
      <c r="A1356" s="3">
        <v>103424920</v>
      </c>
      <c r="B1356" s="3" t="s">
        <v>4852</v>
      </c>
      <c r="C1356" s="3" t="s">
        <v>11395</v>
      </c>
      <c r="D1356" s="7">
        <v>0.3439699074074074</v>
      </c>
      <c r="E1356" s="8" t="str">
        <f t="shared" si="22"/>
        <v>2022-07-10</v>
      </c>
      <c r="F1356" s="3" t="s">
        <v>9</v>
      </c>
      <c r="G1356" s="3" t="s">
        <v>5</v>
      </c>
      <c r="H1356" s="3" t="s">
        <v>10</v>
      </c>
      <c r="I1356" s="3" t="s">
        <v>4853</v>
      </c>
      <c r="J1356" s="3" t="s">
        <v>4854</v>
      </c>
      <c r="K1356" s="3">
        <v>332.59</v>
      </c>
      <c r="L1356" s="3" t="s">
        <v>11</v>
      </c>
    </row>
    <row r="1357" spans="1:12" x14ac:dyDescent="0.35">
      <c r="A1357" s="3">
        <v>103424917</v>
      </c>
      <c r="B1357" s="3" t="s">
        <v>4855</v>
      </c>
      <c r="C1357" s="3" t="s">
        <v>11395</v>
      </c>
      <c r="D1357" s="7">
        <v>0.34332175925925923</v>
      </c>
      <c r="E1357" s="8" t="str">
        <f t="shared" si="22"/>
        <v>2022-07-10</v>
      </c>
      <c r="F1357" s="3" t="s">
        <v>9</v>
      </c>
      <c r="G1357" s="3" t="s">
        <v>5</v>
      </c>
      <c r="H1357" s="3" t="s">
        <v>10</v>
      </c>
      <c r="I1357" s="3" t="s">
        <v>50</v>
      </c>
      <c r="J1357" s="3" t="s">
        <v>51</v>
      </c>
      <c r="K1357" s="4">
        <v>8227.4</v>
      </c>
      <c r="L1357" s="3" t="s">
        <v>11</v>
      </c>
    </row>
    <row r="1358" spans="1:12" x14ac:dyDescent="0.35">
      <c r="A1358" s="3">
        <v>103424814</v>
      </c>
      <c r="B1358" s="3" t="s">
        <v>4856</v>
      </c>
      <c r="C1358" s="3" t="s">
        <v>11395</v>
      </c>
      <c r="D1358" s="7">
        <v>0.3430555555555555</v>
      </c>
      <c r="E1358" s="8" t="str">
        <f t="shared" si="22"/>
        <v>2022-07-10</v>
      </c>
      <c r="F1358" s="3" t="s">
        <v>9</v>
      </c>
      <c r="G1358" s="3" t="s">
        <v>5</v>
      </c>
      <c r="H1358" s="3" t="s">
        <v>10</v>
      </c>
      <c r="I1358" s="3" t="s">
        <v>4857</v>
      </c>
      <c r="J1358" s="3" t="s">
        <v>4858</v>
      </c>
      <c r="K1358" s="3">
        <v>369.55</v>
      </c>
      <c r="L1358" s="3" t="s">
        <v>11</v>
      </c>
    </row>
    <row r="1359" spans="1:12" x14ac:dyDescent="0.35">
      <c r="A1359" s="3">
        <v>103424914</v>
      </c>
      <c r="B1359" s="3" t="s">
        <v>4859</v>
      </c>
      <c r="C1359" s="3" t="s">
        <v>11395</v>
      </c>
      <c r="D1359" s="7">
        <v>0.34254629629629635</v>
      </c>
      <c r="E1359" s="8" t="str">
        <f t="shared" si="22"/>
        <v>2022-07-10</v>
      </c>
      <c r="F1359" s="3" t="s">
        <v>9</v>
      </c>
      <c r="G1359" s="3" t="s">
        <v>5</v>
      </c>
      <c r="H1359" s="3" t="s">
        <v>10</v>
      </c>
      <c r="I1359" s="3" t="s">
        <v>3536</v>
      </c>
      <c r="J1359" s="3" t="s">
        <v>3537</v>
      </c>
      <c r="K1359" s="4">
        <v>1899.05</v>
      </c>
      <c r="L1359" s="3" t="s">
        <v>11</v>
      </c>
    </row>
    <row r="1360" spans="1:12" x14ac:dyDescent="0.35">
      <c r="A1360" s="3">
        <v>103424811</v>
      </c>
      <c r="B1360" s="3" t="s">
        <v>4860</v>
      </c>
      <c r="C1360" s="3" t="s">
        <v>11395</v>
      </c>
      <c r="D1360" s="7">
        <v>0.34248842592592593</v>
      </c>
      <c r="E1360" s="8" t="str">
        <f t="shared" si="22"/>
        <v>2022-07-10</v>
      </c>
      <c r="F1360" s="3" t="s">
        <v>9</v>
      </c>
      <c r="G1360" s="3" t="s">
        <v>5</v>
      </c>
      <c r="H1360" s="3" t="s">
        <v>10</v>
      </c>
      <c r="I1360" s="3" t="s">
        <v>4861</v>
      </c>
      <c r="J1360" s="3" t="s">
        <v>4862</v>
      </c>
      <c r="K1360" s="3">
        <v>509</v>
      </c>
      <c r="L1360" s="3" t="s">
        <v>11</v>
      </c>
    </row>
    <row r="1361" spans="1:12" x14ac:dyDescent="0.35">
      <c r="A1361" s="3">
        <v>103424807</v>
      </c>
      <c r="B1361" s="3" t="s">
        <v>4863</v>
      </c>
      <c r="C1361" s="3" t="s">
        <v>11395</v>
      </c>
      <c r="D1361" s="7">
        <v>0.34211805555555558</v>
      </c>
      <c r="E1361" s="8" t="str">
        <f t="shared" si="22"/>
        <v>2022-07-10</v>
      </c>
      <c r="F1361" s="3" t="s">
        <v>9</v>
      </c>
      <c r="G1361" s="3" t="s">
        <v>5</v>
      </c>
      <c r="H1361" s="3" t="s">
        <v>10</v>
      </c>
      <c r="I1361" s="3" t="s">
        <v>4864</v>
      </c>
      <c r="J1361" s="3" t="s">
        <v>4865</v>
      </c>
      <c r="K1361" s="4">
        <v>1984.6</v>
      </c>
      <c r="L1361" s="3" t="s">
        <v>11</v>
      </c>
    </row>
    <row r="1362" spans="1:12" x14ac:dyDescent="0.35">
      <c r="A1362" s="3">
        <v>103424806</v>
      </c>
      <c r="B1362" s="3" t="s">
        <v>4866</v>
      </c>
      <c r="C1362" s="3" t="s">
        <v>11395</v>
      </c>
      <c r="D1362" s="7">
        <v>0.34184027777777781</v>
      </c>
      <c r="E1362" s="8" t="str">
        <f t="shared" si="22"/>
        <v>2022-07-10</v>
      </c>
      <c r="F1362" s="3" t="s">
        <v>9</v>
      </c>
      <c r="G1362" s="3" t="s">
        <v>5</v>
      </c>
      <c r="H1362" s="3" t="s">
        <v>10</v>
      </c>
      <c r="I1362" s="3" t="s">
        <v>4867</v>
      </c>
      <c r="J1362" s="3" t="s">
        <v>4868</v>
      </c>
      <c r="K1362" s="4">
        <v>2136.5500000000002</v>
      </c>
      <c r="L1362" s="3" t="s">
        <v>11</v>
      </c>
    </row>
    <row r="1363" spans="1:12" x14ac:dyDescent="0.35">
      <c r="A1363" s="3">
        <v>103424910</v>
      </c>
      <c r="B1363" s="3" t="s">
        <v>4869</v>
      </c>
      <c r="C1363" s="3" t="s">
        <v>11395</v>
      </c>
      <c r="D1363" s="7">
        <v>0.34155092592592595</v>
      </c>
      <c r="E1363" s="8" t="str">
        <f t="shared" si="22"/>
        <v>2022-07-10</v>
      </c>
      <c r="F1363" s="3" t="s">
        <v>9</v>
      </c>
      <c r="G1363" s="3" t="s">
        <v>5</v>
      </c>
      <c r="H1363" s="3" t="s">
        <v>10</v>
      </c>
      <c r="I1363" s="3" t="s">
        <v>3750</v>
      </c>
      <c r="J1363" s="3" t="s">
        <v>3751</v>
      </c>
      <c r="K1363" s="4">
        <v>1235.52</v>
      </c>
      <c r="L1363" s="3" t="s">
        <v>11</v>
      </c>
    </row>
    <row r="1364" spans="1:12" x14ac:dyDescent="0.35">
      <c r="A1364" s="3">
        <v>103424909</v>
      </c>
      <c r="B1364" s="3" t="s">
        <v>4870</v>
      </c>
      <c r="C1364" s="3" t="s">
        <v>11395</v>
      </c>
      <c r="D1364" s="7">
        <v>0.34149305555555554</v>
      </c>
      <c r="E1364" s="8" t="str">
        <f t="shared" si="22"/>
        <v>2022-07-10</v>
      </c>
      <c r="F1364" s="3" t="s">
        <v>9</v>
      </c>
      <c r="G1364" s="3" t="s">
        <v>5</v>
      </c>
      <c r="H1364" s="3" t="s">
        <v>10</v>
      </c>
      <c r="I1364" s="3" t="s">
        <v>4871</v>
      </c>
      <c r="J1364" s="3" t="s">
        <v>4872</v>
      </c>
      <c r="K1364" s="4">
        <v>1009.9</v>
      </c>
      <c r="L1364" s="3" t="s">
        <v>11</v>
      </c>
    </row>
    <row r="1365" spans="1:12" x14ac:dyDescent="0.35">
      <c r="A1365" s="3">
        <v>103424799</v>
      </c>
      <c r="B1365" s="3" t="s">
        <v>4873</v>
      </c>
      <c r="C1365" s="3" t="s">
        <v>11395</v>
      </c>
      <c r="D1365" s="7">
        <v>0.34130787037037041</v>
      </c>
      <c r="E1365" s="8" t="str">
        <f t="shared" si="22"/>
        <v>2022-07-10</v>
      </c>
      <c r="F1365" s="3" t="s">
        <v>9</v>
      </c>
      <c r="G1365" s="3" t="s">
        <v>5</v>
      </c>
      <c r="H1365" s="3" t="s">
        <v>10</v>
      </c>
      <c r="I1365" s="3" t="s">
        <v>4874</v>
      </c>
      <c r="J1365" s="3" t="s">
        <v>4875</v>
      </c>
      <c r="K1365" s="3">
        <v>749</v>
      </c>
      <c r="L1365" s="3" t="s">
        <v>11</v>
      </c>
    </row>
    <row r="1366" spans="1:12" x14ac:dyDescent="0.35">
      <c r="A1366" s="3">
        <v>103424798</v>
      </c>
      <c r="B1366" s="3" t="s">
        <v>4876</v>
      </c>
      <c r="C1366" s="3" t="s">
        <v>11395</v>
      </c>
      <c r="D1366" s="7">
        <v>0.34128472222222223</v>
      </c>
      <c r="E1366" s="8" t="str">
        <f t="shared" si="22"/>
        <v>2022-07-10</v>
      </c>
      <c r="F1366" s="3" t="s">
        <v>9</v>
      </c>
      <c r="G1366" s="3" t="s">
        <v>5</v>
      </c>
      <c r="H1366" s="3" t="s">
        <v>10</v>
      </c>
      <c r="I1366" s="3" t="s">
        <v>4877</v>
      </c>
      <c r="J1366" s="3" t="s">
        <v>4878</v>
      </c>
      <c r="K1366" s="4">
        <v>1686.77</v>
      </c>
      <c r="L1366" s="3" t="s">
        <v>11</v>
      </c>
    </row>
    <row r="1367" spans="1:12" x14ac:dyDescent="0.35">
      <c r="A1367" s="3">
        <v>103424906</v>
      </c>
      <c r="B1367" s="3" t="s">
        <v>4879</v>
      </c>
      <c r="C1367" s="3" t="s">
        <v>11395</v>
      </c>
      <c r="D1367" s="7">
        <v>0.34084490740740742</v>
      </c>
      <c r="E1367" s="8" t="str">
        <f t="shared" si="22"/>
        <v>2022-07-10</v>
      </c>
      <c r="F1367" s="3" t="s">
        <v>9</v>
      </c>
      <c r="G1367" s="3" t="s">
        <v>5</v>
      </c>
      <c r="H1367" s="3" t="s">
        <v>10</v>
      </c>
      <c r="I1367" s="3" t="s">
        <v>4880</v>
      </c>
      <c r="J1367" s="3" t="s">
        <v>4881</v>
      </c>
      <c r="K1367" s="4">
        <v>1709.14</v>
      </c>
      <c r="L1367" s="3" t="s">
        <v>11</v>
      </c>
    </row>
    <row r="1368" spans="1:12" x14ac:dyDescent="0.35">
      <c r="A1368" s="3">
        <v>103424794</v>
      </c>
      <c r="B1368" s="3" t="s">
        <v>4882</v>
      </c>
      <c r="C1368" s="3" t="s">
        <v>11395</v>
      </c>
      <c r="D1368" s="7">
        <v>0.34065972222222224</v>
      </c>
      <c r="E1368" s="8" t="str">
        <f t="shared" si="22"/>
        <v>2022-07-10</v>
      </c>
      <c r="F1368" s="3" t="s">
        <v>9</v>
      </c>
      <c r="G1368" s="3" t="s">
        <v>5</v>
      </c>
      <c r="H1368" s="3" t="s">
        <v>10</v>
      </c>
      <c r="I1368" s="3" t="s">
        <v>4883</v>
      </c>
      <c r="J1368" s="3" t="s">
        <v>4884</v>
      </c>
      <c r="K1368" s="4">
        <v>2692.39</v>
      </c>
      <c r="L1368" s="3" t="s">
        <v>11</v>
      </c>
    </row>
    <row r="1369" spans="1:12" x14ac:dyDescent="0.35">
      <c r="A1369" s="3">
        <v>103424793</v>
      </c>
      <c r="B1369" s="3" t="s">
        <v>4885</v>
      </c>
      <c r="C1369" s="3" t="s">
        <v>11395</v>
      </c>
      <c r="D1369" s="7">
        <v>0.34053240740740742</v>
      </c>
      <c r="E1369" s="8" t="str">
        <f t="shared" si="22"/>
        <v>2022-07-10</v>
      </c>
      <c r="F1369" s="3" t="s">
        <v>9</v>
      </c>
      <c r="G1369" s="3" t="s">
        <v>5</v>
      </c>
      <c r="H1369" s="3" t="s">
        <v>12</v>
      </c>
      <c r="I1369" s="3" t="s">
        <v>4886</v>
      </c>
      <c r="J1369" s="3" t="s">
        <v>4887</v>
      </c>
      <c r="K1369" s="4">
        <v>2849.05</v>
      </c>
      <c r="L1369" s="3" t="s">
        <v>11</v>
      </c>
    </row>
    <row r="1370" spans="1:12" x14ac:dyDescent="0.35">
      <c r="A1370" s="3">
        <v>103424901</v>
      </c>
      <c r="B1370" s="3" t="s">
        <v>4888</v>
      </c>
      <c r="C1370" s="3" t="s">
        <v>11395</v>
      </c>
      <c r="D1370" s="7">
        <v>0.3394212962962963</v>
      </c>
      <c r="E1370" s="8" t="str">
        <f t="shared" si="22"/>
        <v>2022-07-10</v>
      </c>
      <c r="F1370" s="3" t="s">
        <v>9</v>
      </c>
      <c r="G1370" s="3" t="s">
        <v>5</v>
      </c>
      <c r="H1370" s="3" t="s">
        <v>10</v>
      </c>
      <c r="I1370" s="3" t="s">
        <v>4889</v>
      </c>
      <c r="J1370" s="3" t="s">
        <v>4890</v>
      </c>
      <c r="K1370" s="3">
        <v>811.35</v>
      </c>
      <c r="L1370" s="3" t="s">
        <v>11</v>
      </c>
    </row>
    <row r="1371" spans="1:12" x14ac:dyDescent="0.35">
      <c r="A1371" s="3">
        <v>103424900</v>
      </c>
      <c r="B1371" s="3" t="s">
        <v>4891</v>
      </c>
      <c r="C1371" s="3" t="s">
        <v>11395</v>
      </c>
      <c r="D1371" s="7">
        <v>0.33929398148148149</v>
      </c>
      <c r="E1371" s="8" t="str">
        <f t="shared" si="22"/>
        <v>2022-07-10</v>
      </c>
      <c r="F1371" s="3" t="s">
        <v>9</v>
      </c>
      <c r="G1371" s="3" t="s">
        <v>5</v>
      </c>
      <c r="H1371" s="3" t="s">
        <v>10</v>
      </c>
      <c r="I1371" s="3" t="s">
        <v>4892</v>
      </c>
      <c r="J1371" s="3" t="s">
        <v>4893</v>
      </c>
      <c r="K1371" s="4">
        <v>4179.05</v>
      </c>
      <c r="L1371" s="3" t="s">
        <v>11</v>
      </c>
    </row>
    <row r="1372" spans="1:12" x14ac:dyDescent="0.35">
      <c r="A1372" s="3">
        <v>103424790</v>
      </c>
      <c r="B1372" s="3" t="s">
        <v>4894</v>
      </c>
      <c r="C1372" s="3" t="s">
        <v>11395</v>
      </c>
      <c r="D1372" s="7">
        <v>0.33915509259259258</v>
      </c>
      <c r="E1372" s="8" t="str">
        <f t="shared" si="22"/>
        <v>2022-07-10</v>
      </c>
      <c r="F1372" s="3" t="s">
        <v>9</v>
      </c>
      <c r="G1372" s="3" t="s">
        <v>5</v>
      </c>
      <c r="H1372" s="3" t="s">
        <v>10</v>
      </c>
      <c r="I1372" s="3" t="s">
        <v>4895</v>
      </c>
      <c r="J1372" s="3" t="s">
        <v>4896</v>
      </c>
      <c r="K1372" s="5">
        <v>2399</v>
      </c>
      <c r="L1372" s="3" t="s">
        <v>11</v>
      </c>
    </row>
    <row r="1373" spans="1:12" x14ac:dyDescent="0.35">
      <c r="A1373" s="3">
        <v>103424898</v>
      </c>
      <c r="B1373" s="3" t="s">
        <v>4897</v>
      </c>
      <c r="C1373" s="3" t="s">
        <v>11395</v>
      </c>
      <c r="D1373" s="7">
        <v>0.33861111111111114</v>
      </c>
      <c r="E1373" s="8" t="str">
        <f t="shared" si="22"/>
        <v>2022-07-10</v>
      </c>
      <c r="F1373" s="3" t="s">
        <v>9</v>
      </c>
      <c r="G1373" s="3" t="s">
        <v>5</v>
      </c>
      <c r="H1373" s="3" t="s">
        <v>10</v>
      </c>
      <c r="I1373" s="3" t="s">
        <v>4898</v>
      </c>
      <c r="J1373" s="3" t="s">
        <v>4899</v>
      </c>
      <c r="K1373" s="4">
        <v>1055.02</v>
      </c>
      <c r="L1373" s="3" t="s">
        <v>11</v>
      </c>
    </row>
    <row r="1374" spans="1:12" x14ac:dyDescent="0.35">
      <c r="A1374" s="3">
        <v>103424897</v>
      </c>
      <c r="B1374" s="3" t="s">
        <v>4900</v>
      </c>
      <c r="C1374" s="3" t="s">
        <v>11395</v>
      </c>
      <c r="D1374" s="7">
        <v>0.33781250000000002</v>
      </c>
      <c r="E1374" s="8" t="str">
        <f t="shared" si="22"/>
        <v>2022-07-10</v>
      </c>
      <c r="F1374" s="3" t="s">
        <v>9</v>
      </c>
      <c r="G1374" s="3" t="s">
        <v>5</v>
      </c>
      <c r="H1374" s="3" t="s">
        <v>12</v>
      </c>
      <c r="I1374" s="3" t="s">
        <v>4901</v>
      </c>
      <c r="J1374" s="3" t="s">
        <v>4902</v>
      </c>
      <c r="K1374" s="5">
        <v>1399</v>
      </c>
      <c r="L1374" s="3" t="s">
        <v>11</v>
      </c>
    </row>
    <row r="1375" spans="1:12" x14ac:dyDescent="0.35">
      <c r="A1375" s="3">
        <v>103424896</v>
      </c>
      <c r="B1375" s="3" t="s">
        <v>4903</v>
      </c>
      <c r="C1375" s="3" t="s">
        <v>11395</v>
      </c>
      <c r="D1375" s="7">
        <v>0.33778935185185183</v>
      </c>
      <c r="E1375" s="8" t="str">
        <f t="shared" si="22"/>
        <v>2022-07-10</v>
      </c>
      <c r="F1375" s="3" t="s">
        <v>9</v>
      </c>
      <c r="G1375" s="3" t="s">
        <v>5</v>
      </c>
      <c r="H1375" s="3" t="s">
        <v>10</v>
      </c>
      <c r="I1375" s="3" t="s">
        <v>4904</v>
      </c>
      <c r="J1375" s="3" t="s">
        <v>4905</v>
      </c>
      <c r="K1375" s="4">
        <v>1898.1</v>
      </c>
      <c r="L1375" s="3" t="s">
        <v>11</v>
      </c>
    </row>
    <row r="1376" spans="1:12" x14ac:dyDescent="0.35">
      <c r="A1376" s="3">
        <v>103424893</v>
      </c>
      <c r="B1376" s="3" t="s">
        <v>4906</v>
      </c>
      <c r="C1376" s="3" t="s">
        <v>11395</v>
      </c>
      <c r="D1376" s="7">
        <v>0.3369907407407407</v>
      </c>
      <c r="E1376" s="8" t="str">
        <f t="shared" si="22"/>
        <v>2022-07-10</v>
      </c>
      <c r="F1376" s="3" t="s">
        <v>9</v>
      </c>
      <c r="G1376" s="3" t="s">
        <v>5</v>
      </c>
      <c r="H1376" s="3" t="s">
        <v>10</v>
      </c>
      <c r="I1376" s="3" t="s">
        <v>4907</v>
      </c>
      <c r="J1376" s="3" t="s">
        <v>4908</v>
      </c>
      <c r="K1376" s="5">
        <v>2199</v>
      </c>
      <c r="L1376" s="3" t="s">
        <v>11</v>
      </c>
    </row>
    <row r="1377" spans="1:12" x14ac:dyDescent="0.35">
      <c r="A1377" s="3">
        <v>103424782</v>
      </c>
      <c r="B1377" s="3" t="s">
        <v>4909</v>
      </c>
      <c r="C1377" s="3" t="s">
        <v>11395</v>
      </c>
      <c r="D1377" s="7">
        <v>0.33696759259259257</v>
      </c>
      <c r="E1377" s="8" t="str">
        <f t="shared" si="22"/>
        <v>2022-07-10</v>
      </c>
      <c r="F1377" s="3" t="s">
        <v>9</v>
      </c>
      <c r="G1377" s="3" t="s">
        <v>5</v>
      </c>
      <c r="H1377" s="3" t="s">
        <v>10</v>
      </c>
      <c r="I1377" s="3" t="s">
        <v>4910</v>
      </c>
      <c r="J1377" s="3" t="s">
        <v>4911</v>
      </c>
      <c r="K1377" s="4">
        <v>2089.0500000000002</v>
      </c>
      <c r="L1377" s="3" t="s">
        <v>11</v>
      </c>
    </row>
    <row r="1378" spans="1:12" x14ac:dyDescent="0.35">
      <c r="A1378" s="3">
        <v>103424892</v>
      </c>
      <c r="B1378" s="3" t="s">
        <v>4912</v>
      </c>
      <c r="C1378" s="3" t="s">
        <v>11395</v>
      </c>
      <c r="D1378" s="7">
        <v>0.33680555555555558</v>
      </c>
      <c r="E1378" s="8" t="str">
        <f t="shared" si="22"/>
        <v>2022-07-10</v>
      </c>
      <c r="F1378" s="3" t="s">
        <v>9</v>
      </c>
      <c r="G1378" s="3" t="s">
        <v>5</v>
      </c>
      <c r="H1378" s="3" t="s">
        <v>10</v>
      </c>
      <c r="I1378" s="3" t="s">
        <v>4913</v>
      </c>
      <c r="J1378" s="3" t="s">
        <v>4914</v>
      </c>
      <c r="K1378" s="5">
        <v>1259</v>
      </c>
      <c r="L1378" s="3" t="s">
        <v>11</v>
      </c>
    </row>
    <row r="1379" spans="1:12" x14ac:dyDescent="0.35">
      <c r="A1379" s="3">
        <v>103424876</v>
      </c>
      <c r="B1379" s="3" t="s">
        <v>4915</v>
      </c>
      <c r="C1379" s="3" t="s">
        <v>11395</v>
      </c>
      <c r="D1379" s="7">
        <v>0.33317129629629633</v>
      </c>
      <c r="E1379" s="8" t="str">
        <f t="shared" si="22"/>
        <v>2022-07-10</v>
      </c>
      <c r="F1379" s="3" t="s">
        <v>9</v>
      </c>
      <c r="G1379" s="3" t="s">
        <v>5</v>
      </c>
      <c r="H1379" s="3" t="s">
        <v>10</v>
      </c>
      <c r="I1379" s="3" t="s">
        <v>4916</v>
      </c>
      <c r="J1379" s="3" t="s">
        <v>4917</v>
      </c>
      <c r="K1379" s="4">
        <v>2222.14</v>
      </c>
      <c r="L1379" s="3" t="s">
        <v>11</v>
      </c>
    </row>
    <row r="1380" spans="1:12" x14ac:dyDescent="0.35">
      <c r="A1380" s="3">
        <v>103424871</v>
      </c>
      <c r="B1380" s="3" t="s">
        <v>4918</v>
      </c>
      <c r="C1380" s="3" t="s">
        <v>11395</v>
      </c>
      <c r="D1380" s="7">
        <v>0.33233796296296297</v>
      </c>
      <c r="E1380" s="8" t="str">
        <f t="shared" si="22"/>
        <v>2022-07-10</v>
      </c>
      <c r="F1380" s="3" t="s">
        <v>9</v>
      </c>
      <c r="G1380" s="3" t="s">
        <v>5</v>
      </c>
      <c r="H1380" s="3" t="s">
        <v>10</v>
      </c>
      <c r="I1380" s="3" t="s">
        <v>4919</v>
      </c>
      <c r="J1380" s="3" t="s">
        <v>4920</v>
      </c>
      <c r="K1380" s="4">
        <v>2526.1</v>
      </c>
      <c r="L1380" s="3" t="s">
        <v>11</v>
      </c>
    </row>
    <row r="1381" spans="1:12" x14ac:dyDescent="0.35">
      <c r="A1381" s="3">
        <v>103424869</v>
      </c>
      <c r="B1381" s="3" t="s">
        <v>4921</v>
      </c>
      <c r="C1381" s="3" t="s">
        <v>11395</v>
      </c>
      <c r="D1381" s="7">
        <v>0.33202546296296293</v>
      </c>
      <c r="E1381" s="8" t="str">
        <f t="shared" si="22"/>
        <v>2022-07-10</v>
      </c>
      <c r="F1381" s="3" t="s">
        <v>9</v>
      </c>
      <c r="G1381" s="3" t="s">
        <v>5</v>
      </c>
      <c r="H1381" s="3" t="s">
        <v>10</v>
      </c>
      <c r="I1381" s="3" t="s">
        <v>4922</v>
      </c>
      <c r="J1381" s="3" t="s">
        <v>4923</v>
      </c>
      <c r="K1381" s="5">
        <v>1098</v>
      </c>
      <c r="L1381" s="3" t="s">
        <v>11</v>
      </c>
    </row>
    <row r="1382" spans="1:12" x14ac:dyDescent="0.35">
      <c r="A1382" s="3">
        <v>103424867</v>
      </c>
      <c r="B1382" s="3" t="s">
        <v>4924</v>
      </c>
      <c r="C1382" s="3" t="s">
        <v>11395</v>
      </c>
      <c r="D1382" s="7">
        <v>0.33173611111111112</v>
      </c>
      <c r="E1382" s="8" t="str">
        <f t="shared" si="22"/>
        <v>2022-07-10</v>
      </c>
      <c r="F1382" s="3" t="s">
        <v>9</v>
      </c>
      <c r="G1382" s="3" t="s">
        <v>5</v>
      </c>
      <c r="H1382" s="3" t="s">
        <v>10</v>
      </c>
      <c r="I1382" s="3" t="s">
        <v>4925</v>
      </c>
      <c r="J1382" s="3" t="s">
        <v>4926</v>
      </c>
      <c r="K1382" s="4">
        <v>4094.1</v>
      </c>
      <c r="L1382" s="3" t="s">
        <v>11</v>
      </c>
    </row>
    <row r="1383" spans="1:12" x14ac:dyDescent="0.35">
      <c r="A1383" s="3">
        <v>103424865</v>
      </c>
      <c r="B1383" s="3" t="s">
        <v>4927</v>
      </c>
      <c r="C1383" s="3" t="s">
        <v>11395</v>
      </c>
      <c r="D1383" s="7">
        <v>0.33100694444444445</v>
      </c>
      <c r="E1383" s="8" t="str">
        <f t="shared" si="22"/>
        <v>2022-07-10</v>
      </c>
      <c r="F1383" s="3" t="s">
        <v>9</v>
      </c>
      <c r="G1383" s="3" t="s">
        <v>5</v>
      </c>
      <c r="H1383" s="3" t="s">
        <v>10</v>
      </c>
      <c r="I1383" s="3" t="s">
        <v>4928</v>
      </c>
      <c r="J1383" s="3" t="s">
        <v>4929</v>
      </c>
      <c r="K1383" s="3">
        <v>749</v>
      </c>
      <c r="L1383" s="3" t="s">
        <v>11</v>
      </c>
    </row>
    <row r="1384" spans="1:12" x14ac:dyDescent="0.35">
      <c r="A1384" s="3">
        <v>103424763</v>
      </c>
      <c r="B1384" s="3" t="s">
        <v>4930</v>
      </c>
      <c r="C1384" s="3" t="s">
        <v>11395</v>
      </c>
      <c r="D1384" s="7">
        <v>0.33069444444444446</v>
      </c>
      <c r="E1384" s="8" t="str">
        <f t="shared" si="22"/>
        <v>2022-07-10</v>
      </c>
      <c r="F1384" s="3" t="s">
        <v>9</v>
      </c>
      <c r="G1384" s="3" t="s">
        <v>5</v>
      </c>
      <c r="H1384" s="3" t="s">
        <v>10</v>
      </c>
      <c r="I1384" s="3" t="s">
        <v>4931</v>
      </c>
      <c r="J1384" s="3" t="s">
        <v>4932</v>
      </c>
      <c r="K1384" s="4">
        <v>1823.05</v>
      </c>
      <c r="L1384" s="3" t="s">
        <v>11</v>
      </c>
    </row>
    <row r="1385" spans="1:12" x14ac:dyDescent="0.35">
      <c r="A1385" s="3">
        <v>103424762</v>
      </c>
      <c r="B1385" s="3" t="s">
        <v>4933</v>
      </c>
      <c r="C1385" s="3" t="s">
        <v>11395</v>
      </c>
      <c r="D1385" s="7">
        <v>0.33065972222222223</v>
      </c>
      <c r="E1385" s="8" t="str">
        <f t="shared" si="22"/>
        <v>2022-07-10</v>
      </c>
      <c r="F1385" s="3" t="s">
        <v>9</v>
      </c>
      <c r="G1385" s="3" t="s">
        <v>5</v>
      </c>
      <c r="H1385" s="3" t="s">
        <v>10</v>
      </c>
      <c r="I1385" s="3" t="s">
        <v>4934</v>
      </c>
      <c r="J1385" s="3" t="s">
        <v>4935</v>
      </c>
      <c r="K1385" s="5">
        <v>2498</v>
      </c>
      <c r="L1385" s="3" t="s">
        <v>11</v>
      </c>
    </row>
    <row r="1386" spans="1:12" x14ac:dyDescent="0.35">
      <c r="A1386" s="3">
        <v>103424663</v>
      </c>
      <c r="B1386" s="3" t="s">
        <v>4936</v>
      </c>
      <c r="C1386" s="3" t="s">
        <v>11395</v>
      </c>
      <c r="D1386" s="7">
        <v>0.32680555555555557</v>
      </c>
      <c r="E1386" s="8" t="str">
        <f t="shared" si="22"/>
        <v>2022-07-10</v>
      </c>
      <c r="F1386" s="3" t="s">
        <v>9</v>
      </c>
      <c r="G1386" s="3" t="s">
        <v>5</v>
      </c>
      <c r="H1386" s="3" t="s">
        <v>12</v>
      </c>
      <c r="I1386" s="3" t="s">
        <v>4937</v>
      </c>
      <c r="J1386" s="3" t="s">
        <v>4938</v>
      </c>
      <c r="K1386" s="5">
        <v>1869</v>
      </c>
      <c r="L1386" s="3" t="s">
        <v>11</v>
      </c>
    </row>
    <row r="1387" spans="1:12" x14ac:dyDescent="0.35">
      <c r="A1387" s="3">
        <v>103424662</v>
      </c>
      <c r="B1387" s="3" t="s">
        <v>4939</v>
      </c>
      <c r="C1387" s="3" t="s">
        <v>11395</v>
      </c>
      <c r="D1387" s="7">
        <v>0.32671296296296298</v>
      </c>
      <c r="E1387" s="8" t="str">
        <f t="shared" si="22"/>
        <v>2022-07-10</v>
      </c>
      <c r="F1387" s="3" t="s">
        <v>9</v>
      </c>
      <c r="G1387" s="3" t="s">
        <v>5</v>
      </c>
      <c r="H1387" s="3" t="s">
        <v>12</v>
      </c>
      <c r="I1387" s="3" t="s">
        <v>4940</v>
      </c>
      <c r="J1387" s="3" t="s">
        <v>4941</v>
      </c>
      <c r="K1387" s="5">
        <v>3499</v>
      </c>
      <c r="L1387" s="3" t="s">
        <v>11</v>
      </c>
    </row>
    <row r="1388" spans="1:12" x14ac:dyDescent="0.35">
      <c r="A1388" s="3">
        <v>103424661</v>
      </c>
      <c r="B1388" s="3" t="s">
        <v>4942</v>
      </c>
      <c r="C1388" s="3" t="s">
        <v>11395</v>
      </c>
      <c r="D1388" s="7">
        <v>0.32670138888888889</v>
      </c>
      <c r="E1388" s="8" t="str">
        <f t="shared" si="22"/>
        <v>2022-07-10</v>
      </c>
      <c r="F1388" s="3" t="s">
        <v>9</v>
      </c>
      <c r="G1388" s="3" t="s">
        <v>5</v>
      </c>
      <c r="H1388" s="3" t="s">
        <v>10</v>
      </c>
      <c r="I1388" s="3" t="s">
        <v>4943</v>
      </c>
      <c r="J1388" s="3" t="s">
        <v>4944</v>
      </c>
      <c r="K1388" s="4">
        <v>9382.2000000000007</v>
      </c>
      <c r="L1388" s="3" t="s">
        <v>11</v>
      </c>
    </row>
    <row r="1389" spans="1:12" x14ac:dyDescent="0.35">
      <c r="A1389" s="3">
        <v>103424749</v>
      </c>
      <c r="B1389" s="3" t="s">
        <v>4945</v>
      </c>
      <c r="C1389" s="3" t="s">
        <v>11395</v>
      </c>
      <c r="D1389" s="7">
        <v>0.32645833333333335</v>
      </c>
      <c r="E1389" s="8" t="str">
        <f t="shared" si="22"/>
        <v>2022-07-10</v>
      </c>
      <c r="F1389" s="3" t="s">
        <v>9</v>
      </c>
      <c r="G1389" s="3" t="s">
        <v>5</v>
      </c>
      <c r="H1389" s="3" t="s">
        <v>10</v>
      </c>
      <c r="I1389" s="3" t="s">
        <v>78</v>
      </c>
      <c r="J1389" s="3" t="s">
        <v>79</v>
      </c>
      <c r="K1389" s="3">
        <v>969</v>
      </c>
      <c r="L1389" s="3" t="s">
        <v>11</v>
      </c>
    </row>
    <row r="1390" spans="1:12" x14ac:dyDescent="0.35">
      <c r="A1390" s="3">
        <v>103424748</v>
      </c>
      <c r="B1390" s="3" t="s">
        <v>4946</v>
      </c>
      <c r="C1390" s="3" t="s">
        <v>11395</v>
      </c>
      <c r="D1390" s="7">
        <v>0.3263773148148148</v>
      </c>
      <c r="E1390" s="8" t="str">
        <f t="shared" si="22"/>
        <v>2022-07-10</v>
      </c>
      <c r="F1390" s="3" t="s">
        <v>9</v>
      </c>
      <c r="G1390" s="3" t="s">
        <v>5</v>
      </c>
      <c r="H1390" s="3" t="s">
        <v>10</v>
      </c>
      <c r="I1390" s="3" t="s">
        <v>4947</v>
      </c>
      <c r="J1390" s="3" t="s">
        <v>4948</v>
      </c>
      <c r="K1390" s="4">
        <v>2047.77</v>
      </c>
      <c r="L1390" s="3" t="s">
        <v>11</v>
      </c>
    </row>
    <row r="1391" spans="1:12" x14ac:dyDescent="0.35">
      <c r="A1391" s="3">
        <v>103424654</v>
      </c>
      <c r="B1391" s="3" t="s">
        <v>4949</v>
      </c>
      <c r="C1391" s="3" t="s">
        <v>11395</v>
      </c>
      <c r="D1391" s="7">
        <v>0.32494212962962959</v>
      </c>
      <c r="E1391" s="8" t="str">
        <f t="shared" si="22"/>
        <v>2022-07-10</v>
      </c>
      <c r="F1391" s="3" t="s">
        <v>9</v>
      </c>
      <c r="G1391" s="3" t="s">
        <v>5</v>
      </c>
      <c r="H1391" s="3" t="s">
        <v>10</v>
      </c>
      <c r="I1391" s="3" t="s">
        <v>4950</v>
      </c>
      <c r="J1391" s="3" t="s">
        <v>4951</v>
      </c>
      <c r="K1391" s="3">
        <v>432.3</v>
      </c>
      <c r="L1391" s="3" t="s">
        <v>11</v>
      </c>
    </row>
    <row r="1392" spans="1:12" x14ac:dyDescent="0.35">
      <c r="A1392" s="3">
        <v>103424649</v>
      </c>
      <c r="B1392" s="3" t="s">
        <v>4952</v>
      </c>
      <c r="C1392" s="3" t="s">
        <v>11395</v>
      </c>
      <c r="D1392" s="7">
        <v>0.32428240740740738</v>
      </c>
      <c r="E1392" s="8" t="str">
        <f t="shared" si="22"/>
        <v>2022-07-10</v>
      </c>
      <c r="F1392" s="3" t="s">
        <v>9</v>
      </c>
      <c r="G1392" s="3" t="s">
        <v>5</v>
      </c>
      <c r="H1392" s="3" t="s">
        <v>10</v>
      </c>
      <c r="I1392" s="3" t="s">
        <v>4953</v>
      </c>
      <c r="J1392" s="3" t="s">
        <v>4954</v>
      </c>
      <c r="K1392" s="3">
        <v>778.05</v>
      </c>
      <c r="L1392" s="3" t="s">
        <v>11</v>
      </c>
    </row>
    <row r="1393" spans="1:12" x14ac:dyDescent="0.35">
      <c r="A1393" s="3">
        <v>103424742</v>
      </c>
      <c r="B1393" s="3" t="s">
        <v>4955</v>
      </c>
      <c r="C1393" s="3" t="s">
        <v>11395</v>
      </c>
      <c r="D1393" s="7">
        <v>0.32415509259259262</v>
      </c>
      <c r="E1393" s="8" t="str">
        <f t="shared" si="22"/>
        <v>2022-07-10</v>
      </c>
      <c r="F1393" s="3" t="s">
        <v>9</v>
      </c>
      <c r="G1393" s="3" t="s">
        <v>5</v>
      </c>
      <c r="H1393" s="3" t="s">
        <v>12</v>
      </c>
      <c r="I1393" s="3" t="s">
        <v>4956</v>
      </c>
      <c r="J1393" s="3" t="s">
        <v>4957</v>
      </c>
      <c r="K1393" s="5">
        <v>1399</v>
      </c>
      <c r="L1393" s="3" t="s">
        <v>11</v>
      </c>
    </row>
    <row r="1394" spans="1:12" x14ac:dyDescent="0.35">
      <c r="A1394" s="3">
        <v>103424645</v>
      </c>
      <c r="B1394" s="3" t="s">
        <v>4958</v>
      </c>
      <c r="C1394" s="3" t="s">
        <v>11395</v>
      </c>
      <c r="D1394" s="7">
        <v>0.32365740740740739</v>
      </c>
      <c r="E1394" s="8" t="str">
        <f t="shared" si="22"/>
        <v>2022-07-10</v>
      </c>
      <c r="F1394" s="3" t="s">
        <v>9</v>
      </c>
      <c r="G1394" s="3" t="s">
        <v>5</v>
      </c>
      <c r="H1394" s="3" t="s">
        <v>12</v>
      </c>
      <c r="I1394" s="3" t="s">
        <v>4959</v>
      </c>
      <c r="J1394" s="3" t="s">
        <v>4960</v>
      </c>
      <c r="K1394" s="5">
        <v>5999</v>
      </c>
      <c r="L1394" s="3" t="s">
        <v>11</v>
      </c>
    </row>
    <row r="1395" spans="1:12" x14ac:dyDescent="0.35">
      <c r="A1395" s="3">
        <v>103424739</v>
      </c>
      <c r="B1395" s="3" t="s">
        <v>4961</v>
      </c>
      <c r="C1395" s="3" t="s">
        <v>11395</v>
      </c>
      <c r="D1395" s="7">
        <v>0.32283564814814814</v>
      </c>
      <c r="E1395" s="8" t="str">
        <f t="shared" si="22"/>
        <v>2022-07-10</v>
      </c>
      <c r="F1395" s="3" t="s">
        <v>9</v>
      </c>
      <c r="G1395" s="3" t="s">
        <v>5</v>
      </c>
      <c r="H1395" s="3" t="s">
        <v>10</v>
      </c>
      <c r="I1395" s="3" t="s">
        <v>4962</v>
      </c>
      <c r="J1395" s="3" t="s">
        <v>4963</v>
      </c>
      <c r="K1395" s="4">
        <v>2345.6</v>
      </c>
      <c r="L1395" s="3" t="s">
        <v>11</v>
      </c>
    </row>
    <row r="1396" spans="1:12" x14ac:dyDescent="0.35">
      <c r="A1396" s="3">
        <v>103424640</v>
      </c>
      <c r="B1396" s="3" t="s">
        <v>4964</v>
      </c>
      <c r="C1396" s="3" t="s">
        <v>11395</v>
      </c>
      <c r="D1396" s="7">
        <v>0.32122685185185185</v>
      </c>
      <c r="E1396" s="8" t="str">
        <f t="shared" si="22"/>
        <v>2022-07-10</v>
      </c>
      <c r="F1396" s="3" t="s">
        <v>9</v>
      </c>
      <c r="G1396" s="3" t="s">
        <v>5</v>
      </c>
      <c r="H1396" s="3" t="s">
        <v>10</v>
      </c>
      <c r="I1396" s="3" t="s">
        <v>4965</v>
      </c>
      <c r="J1396" s="3" t="s">
        <v>4966</v>
      </c>
      <c r="K1396" s="4">
        <v>2544.1</v>
      </c>
      <c r="L1396" s="3" t="s">
        <v>11</v>
      </c>
    </row>
    <row r="1397" spans="1:12" x14ac:dyDescent="0.35">
      <c r="A1397" s="3">
        <v>103424724</v>
      </c>
      <c r="B1397" s="3" t="s">
        <v>4967</v>
      </c>
      <c r="C1397" s="3" t="s">
        <v>11395</v>
      </c>
      <c r="D1397" s="7">
        <v>0.31862268518518516</v>
      </c>
      <c r="E1397" s="8" t="str">
        <f t="shared" si="22"/>
        <v>2022-07-10</v>
      </c>
      <c r="F1397" s="3" t="s">
        <v>9</v>
      </c>
      <c r="G1397" s="3" t="s">
        <v>5</v>
      </c>
      <c r="H1397" s="3" t="s">
        <v>10</v>
      </c>
      <c r="I1397" s="3" t="s">
        <v>4968</v>
      </c>
      <c r="J1397" s="3" t="s">
        <v>4969</v>
      </c>
      <c r="K1397" s="5">
        <v>4399</v>
      </c>
      <c r="L1397" s="3" t="s">
        <v>11</v>
      </c>
    </row>
    <row r="1398" spans="1:12" x14ac:dyDescent="0.35">
      <c r="A1398" s="3">
        <v>103424637</v>
      </c>
      <c r="B1398" s="3" t="s">
        <v>4970</v>
      </c>
      <c r="C1398" s="3" t="s">
        <v>11395</v>
      </c>
      <c r="D1398" s="7">
        <v>0.31853009259259263</v>
      </c>
      <c r="E1398" s="8" t="str">
        <f t="shared" si="22"/>
        <v>2022-07-10</v>
      </c>
      <c r="F1398" s="3" t="s">
        <v>9</v>
      </c>
      <c r="G1398" s="3" t="s">
        <v>5</v>
      </c>
      <c r="H1398" s="3" t="s">
        <v>10</v>
      </c>
      <c r="I1398" s="3" t="s">
        <v>112</v>
      </c>
      <c r="J1398" s="3" t="s">
        <v>113</v>
      </c>
      <c r="K1398" s="5">
        <v>1619</v>
      </c>
      <c r="L1398" s="3" t="s">
        <v>11</v>
      </c>
    </row>
    <row r="1399" spans="1:12" x14ac:dyDescent="0.35">
      <c r="A1399" s="3">
        <v>103424722</v>
      </c>
      <c r="B1399" s="3" t="s">
        <v>4971</v>
      </c>
      <c r="C1399" s="3" t="s">
        <v>11395</v>
      </c>
      <c r="D1399" s="7">
        <v>0.31835648148148149</v>
      </c>
      <c r="E1399" s="8" t="str">
        <f t="shared" si="22"/>
        <v>2022-07-10</v>
      </c>
      <c r="F1399" s="3" t="s">
        <v>9</v>
      </c>
      <c r="G1399" s="3" t="s">
        <v>5</v>
      </c>
      <c r="H1399" s="3" t="s">
        <v>10</v>
      </c>
      <c r="I1399" s="3" t="s">
        <v>2547</v>
      </c>
      <c r="J1399" s="3" t="s">
        <v>4972</v>
      </c>
      <c r="K1399" s="3">
        <v>683.05</v>
      </c>
      <c r="L1399" s="3" t="s">
        <v>11</v>
      </c>
    </row>
    <row r="1400" spans="1:12" x14ac:dyDescent="0.35">
      <c r="A1400" s="3">
        <v>103424720</v>
      </c>
      <c r="B1400" s="3" t="s">
        <v>4973</v>
      </c>
      <c r="C1400" s="3" t="s">
        <v>11395</v>
      </c>
      <c r="D1400" s="7">
        <v>0.31828703703703703</v>
      </c>
      <c r="E1400" s="8" t="str">
        <f t="shared" si="22"/>
        <v>2022-07-10</v>
      </c>
      <c r="F1400" s="3" t="s">
        <v>9</v>
      </c>
      <c r="G1400" s="3" t="s">
        <v>5</v>
      </c>
      <c r="H1400" s="3" t="s">
        <v>10</v>
      </c>
      <c r="I1400" s="3" t="s">
        <v>4974</v>
      </c>
      <c r="J1400" s="3" t="s">
        <v>4975</v>
      </c>
      <c r="K1400" s="5">
        <v>6399</v>
      </c>
      <c r="L1400" s="3" t="s">
        <v>11</v>
      </c>
    </row>
    <row r="1401" spans="1:12" x14ac:dyDescent="0.35">
      <c r="A1401" s="3">
        <v>103424719</v>
      </c>
      <c r="B1401" s="3" t="s">
        <v>4976</v>
      </c>
      <c r="C1401" s="3" t="s">
        <v>11395</v>
      </c>
      <c r="D1401" s="7">
        <v>0.31812499999999999</v>
      </c>
      <c r="E1401" s="8" t="str">
        <f t="shared" si="22"/>
        <v>2022-07-10</v>
      </c>
      <c r="F1401" s="3" t="s">
        <v>9</v>
      </c>
      <c r="G1401" s="3" t="s">
        <v>5</v>
      </c>
      <c r="H1401" s="3" t="s">
        <v>10</v>
      </c>
      <c r="I1401" s="3" t="s">
        <v>4977</v>
      </c>
      <c r="J1401" s="3" t="s">
        <v>4978</v>
      </c>
      <c r="K1401" s="4">
        <v>1138.0999999999999</v>
      </c>
      <c r="L1401" s="3" t="s">
        <v>11</v>
      </c>
    </row>
    <row r="1402" spans="1:12" x14ac:dyDescent="0.35">
      <c r="A1402" s="3">
        <v>103424715</v>
      </c>
      <c r="B1402" s="3" t="s">
        <v>4979</v>
      </c>
      <c r="C1402" s="3" t="s">
        <v>11395</v>
      </c>
      <c r="D1402" s="7">
        <v>0.31744212962962964</v>
      </c>
      <c r="E1402" s="8" t="str">
        <f t="shared" si="22"/>
        <v>2022-07-10</v>
      </c>
      <c r="F1402" s="3" t="s">
        <v>9</v>
      </c>
      <c r="G1402" s="3" t="s">
        <v>5</v>
      </c>
      <c r="H1402" s="3" t="s">
        <v>10</v>
      </c>
      <c r="I1402" s="3" t="s">
        <v>4980</v>
      </c>
      <c r="J1402" s="3" t="s">
        <v>4981</v>
      </c>
      <c r="K1402" s="3">
        <v>495.47</v>
      </c>
      <c r="L1402" s="3" t="s">
        <v>11</v>
      </c>
    </row>
    <row r="1403" spans="1:12" x14ac:dyDescent="0.35">
      <c r="A1403" s="3">
        <v>103424709</v>
      </c>
      <c r="B1403" s="3" t="s">
        <v>4982</v>
      </c>
      <c r="C1403" s="3" t="s">
        <v>11395</v>
      </c>
      <c r="D1403" s="7">
        <v>0.31636574074074075</v>
      </c>
      <c r="E1403" s="8" t="str">
        <f t="shared" si="22"/>
        <v>2022-07-10</v>
      </c>
      <c r="F1403" s="3" t="s">
        <v>9</v>
      </c>
      <c r="G1403" s="3" t="s">
        <v>5</v>
      </c>
      <c r="H1403" s="3" t="s">
        <v>10</v>
      </c>
      <c r="I1403" s="3" t="s">
        <v>4983</v>
      </c>
      <c r="J1403" s="3" t="s">
        <v>4984</v>
      </c>
      <c r="K1403" s="5">
        <v>1499</v>
      </c>
      <c r="L1403" s="3" t="s">
        <v>11</v>
      </c>
    </row>
    <row r="1404" spans="1:12" x14ac:dyDescent="0.35">
      <c r="A1404" s="3">
        <v>103424699</v>
      </c>
      <c r="B1404" s="3" t="s">
        <v>4985</v>
      </c>
      <c r="C1404" s="3" t="s">
        <v>11395</v>
      </c>
      <c r="D1404" s="7">
        <v>0.31510416666666669</v>
      </c>
      <c r="E1404" s="8" t="str">
        <f t="shared" si="22"/>
        <v>2022-07-10</v>
      </c>
      <c r="F1404" s="3" t="s">
        <v>9</v>
      </c>
      <c r="G1404" s="3" t="s">
        <v>5</v>
      </c>
      <c r="H1404" s="3" t="s">
        <v>10</v>
      </c>
      <c r="I1404" s="3" t="s">
        <v>3735</v>
      </c>
      <c r="J1404" s="3" t="s">
        <v>3736</v>
      </c>
      <c r="K1404" s="4">
        <v>10685.6</v>
      </c>
      <c r="L1404" s="3" t="s">
        <v>11</v>
      </c>
    </row>
    <row r="1405" spans="1:12" x14ac:dyDescent="0.35">
      <c r="A1405" s="3">
        <v>103424630</v>
      </c>
      <c r="B1405" s="3" t="s">
        <v>4986</v>
      </c>
      <c r="C1405" s="3" t="s">
        <v>11395</v>
      </c>
      <c r="D1405" s="7">
        <v>0.31504629629629627</v>
      </c>
      <c r="E1405" s="8" t="str">
        <f t="shared" si="22"/>
        <v>2022-07-10</v>
      </c>
      <c r="F1405" s="3" t="s">
        <v>9</v>
      </c>
      <c r="G1405" s="3" t="s">
        <v>5</v>
      </c>
      <c r="H1405" s="3" t="s">
        <v>10</v>
      </c>
      <c r="I1405" s="3" t="s">
        <v>4987</v>
      </c>
      <c r="J1405" s="3" t="s">
        <v>4988</v>
      </c>
      <c r="K1405" s="4">
        <v>2921.39</v>
      </c>
      <c r="L1405" s="3" t="s">
        <v>11</v>
      </c>
    </row>
    <row r="1406" spans="1:12" x14ac:dyDescent="0.35">
      <c r="A1406" s="3">
        <v>103424628</v>
      </c>
      <c r="B1406" s="3" t="s">
        <v>4989</v>
      </c>
      <c r="C1406" s="3" t="s">
        <v>11395</v>
      </c>
      <c r="D1406" s="7">
        <v>0.3134837962962963</v>
      </c>
      <c r="E1406" s="8" t="str">
        <f t="shared" si="22"/>
        <v>2022-07-10</v>
      </c>
      <c r="F1406" s="3" t="s">
        <v>9</v>
      </c>
      <c r="G1406" s="3" t="s">
        <v>5</v>
      </c>
      <c r="H1406" s="3" t="s">
        <v>10</v>
      </c>
      <c r="I1406" s="3" t="s">
        <v>4990</v>
      </c>
      <c r="J1406" s="3" t="s">
        <v>4991</v>
      </c>
      <c r="K1406" s="4">
        <v>2773.05</v>
      </c>
      <c r="L1406" s="3" t="s">
        <v>11</v>
      </c>
    </row>
    <row r="1407" spans="1:12" x14ac:dyDescent="0.35">
      <c r="A1407" s="3">
        <v>103424691</v>
      </c>
      <c r="B1407" s="3" t="s">
        <v>4992</v>
      </c>
      <c r="C1407" s="3" t="s">
        <v>11395</v>
      </c>
      <c r="D1407" s="7">
        <v>0.31311342592592589</v>
      </c>
      <c r="E1407" s="8" t="str">
        <f t="shared" si="22"/>
        <v>2022-07-10</v>
      </c>
      <c r="F1407" s="3" t="s">
        <v>9</v>
      </c>
      <c r="G1407" s="3" t="s">
        <v>5</v>
      </c>
      <c r="H1407" s="3" t="s">
        <v>10</v>
      </c>
      <c r="I1407" s="3" t="s">
        <v>4993</v>
      </c>
      <c r="J1407" s="3" t="s">
        <v>4994</v>
      </c>
      <c r="K1407" s="4">
        <v>1973.15</v>
      </c>
      <c r="L1407" s="3" t="s">
        <v>11</v>
      </c>
    </row>
    <row r="1408" spans="1:12" x14ac:dyDescent="0.35">
      <c r="A1408" s="3">
        <v>103424688</v>
      </c>
      <c r="B1408" s="3" t="s">
        <v>4995</v>
      </c>
      <c r="C1408" s="3" t="s">
        <v>11395</v>
      </c>
      <c r="D1408" s="7">
        <v>0.31181712962962965</v>
      </c>
      <c r="E1408" s="8" t="str">
        <f t="shared" si="22"/>
        <v>2022-07-10</v>
      </c>
      <c r="F1408" s="3" t="s">
        <v>9</v>
      </c>
      <c r="G1408" s="3" t="s">
        <v>5</v>
      </c>
      <c r="H1408" s="3" t="s">
        <v>10</v>
      </c>
      <c r="I1408" s="3" t="s">
        <v>56</v>
      </c>
      <c r="J1408" s="3" t="s">
        <v>4996</v>
      </c>
      <c r="K1408" s="4">
        <v>4386.75</v>
      </c>
      <c r="L1408" s="3" t="s">
        <v>11</v>
      </c>
    </row>
    <row r="1409" spans="1:12" x14ac:dyDescent="0.35">
      <c r="A1409" s="3">
        <v>103424687</v>
      </c>
      <c r="B1409" s="3" t="s">
        <v>4997</v>
      </c>
      <c r="C1409" s="3" t="s">
        <v>11395</v>
      </c>
      <c r="D1409" s="7">
        <v>0.31124999999999997</v>
      </c>
      <c r="E1409" s="8" t="str">
        <f t="shared" si="22"/>
        <v>2022-07-10</v>
      </c>
      <c r="F1409" s="3" t="s">
        <v>9</v>
      </c>
      <c r="G1409" s="3" t="s">
        <v>5</v>
      </c>
      <c r="H1409" s="3" t="s">
        <v>10</v>
      </c>
      <c r="I1409" s="3" t="s">
        <v>708</v>
      </c>
      <c r="J1409" s="3" t="s">
        <v>4998</v>
      </c>
      <c r="K1409" s="3">
        <v>719</v>
      </c>
      <c r="L1409" s="3" t="s">
        <v>11</v>
      </c>
    </row>
    <row r="1410" spans="1:12" x14ac:dyDescent="0.35">
      <c r="A1410" s="3">
        <v>103424685</v>
      </c>
      <c r="B1410" s="3" t="s">
        <v>4999</v>
      </c>
      <c r="C1410" s="3" t="s">
        <v>11395</v>
      </c>
      <c r="D1410" s="7">
        <v>0.31043981481481481</v>
      </c>
      <c r="E1410" s="8" t="str">
        <f t="shared" ref="E1410:E1473" si="23">IF(D1410 &gt; TIME(5,30,0), C1410, C1410 - 1)</f>
        <v>2022-07-10</v>
      </c>
      <c r="F1410" s="3" t="s">
        <v>9</v>
      </c>
      <c r="G1410" s="3" t="s">
        <v>5</v>
      </c>
      <c r="H1410" s="3" t="s">
        <v>10</v>
      </c>
      <c r="I1410" s="3" t="s">
        <v>5000</v>
      </c>
      <c r="J1410" s="3" t="s">
        <v>5001</v>
      </c>
      <c r="K1410" s="5">
        <v>2279</v>
      </c>
      <c r="L1410" s="3" t="s">
        <v>11</v>
      </c>
    </row>
    <row r="1411" spans="1:12" x14ac:dyDescent="0.35">
      <c r="A1411" s="3">
        <v>103424614</v>
      </c>
      <c r="B1411" s="3" t="s">
        <v>5002</v>
      </c>
      <c r="C1411" s="3" t="s">
        <v>11395</v>
      </c>
      <c r="D1411" s="7">
        <v>0.30950231481481483</v>
      </c>
      <c r="E1411" s="8" t="str">
        <f t="shared" si="23"/>
        <v>2022-07-10</v>
      </c>
      <c r="F1411" s="3" t="s">
        <v>9</v>
      </c>
      <c r="G1411" s="3" t="s">
        <v>5</v>
      </c>
      <c r="H1411" s="3" t="s">
        <v>10</v>
      </c>
      <c r="I1411" s="3" t="s">
        <v>5003</v>
      </c>
      <c r="J1411" s="3" t="s">
        <v>5004</v>
      </c>
      <c r="K1411" s="4">
        <v>1709.14</v>
      </c>
      <c r="L1411" s="3" t="s">
        <v>11</v>
      </c>
    </row>
    <row r="1412" spans="1:12" x14ac:dyDescent="0.35">
      <c r="A1412" s="3">
        <v>103424606</v>
      </c>
      <c r="B1412" s="3" t="s">
        <v>5005</v>
      </c>
      <c r="C1412" s="3" t="s">
        <v>11395</v>
      </c>
      <c r="D1412" s="7">
        <v>0.3065046296296296</v>
      </c>
      <c r="E1412" s="8" t="str">
        <f t="shared" si="23"/>
        <v>2022-07-10</v>
      </c>
      <c r="F1412" s="3" t="s">
        <v>9</v>
      </c>
      <c r="G1412" s="3" t="s">
        <v>5</v>
      </c>
      <c r="H1412" s="3" t="s">
        <v>10</v>
      </c>
      <c r="I1412" s="3" t="s">
        <v>5006</v>
      </c>
      <c r="J1412" s="3" t="s">
        <v>5007</v>
      </c>
      <c r="K1412" s="4">
        <v>3390.55</v>
      </c>
      <c r="L1412" s="3" t="s">
        <v>11</v>
      </c>
    </row>
    <row r="1413" spans="1:12" x14ac:dyDescent="0.35">
      <c r="A1413" s="3">
        <v>103424670</v>
      </c>
      <c r="B1413" s="3" t="s">
        <v>5008</v>
      </c>
      <c r="C1413" s="3" t="s">
        <v>11395</v>
      </c>
      <c r="D1413" s="7">
        <v>0.30571759259259262</v>
      </c>
      <c r="E1413" s="8" t="str">
        <f t="shared" si="23"/>
        <v>2022-07-10</v>
      </c>
      <c r="F1413" s="3" t="s">
        <v>9</v>
      </c>
      <c r="G1413" s="3" t="s">
        <v>5</v>
      </c>
      <c r="H1413" s="3" t="s">
        <v>10</v>
      </c>
      <c r="I1413" s="3" t="s">
        <v>5009</v>
      </c>
      <c r="J1413" s="3" t="s">
        <v>5010</v>
      </c>
      <c r="K1413" s="4">
        <v>2393.14</v>
      </c>
      <c r="L1413" s="3" t="s">
        <v>11</v>
      </c>
    </row>
    <row r="1414" spans="1:12" x14ac:dyDescent="0.35">
      <c r="A1414" s="3">
        <v>103424669</v>
      </c>
      <c r="B1414" s="3" t="s">
        <v>5011</v>
      </c>
      <c r="C1414" s="3" t="s">
        <v>11395</v>
      </c>
      <c r="D1414" s="7">
        <v>0.30561342592592594</v>
      </c>
      <c r="E1414" s="8" t="str">
        <f t="shared" si="23"/>
        <v>2022-07-10</v>
      </c>
      <c r="F1414" s="3" t="s">
        <v>9</v>
      </c>
      <c r="G1414" s="3" t="s">
        <v>5</v>
      </c>
      <c r="H1414" s="3" t="s">
        <v>10</v>
      </c>
      <c r="I1414" s="3" t="s">
        <v>3125</v>
      </c>
      <c r="J1414" s="3" t="s">
        <v>5012</v>
      </c>
      <c r="K1414" s="4">
        <v>2029.72</v>
      </c>
      <c r="L1414" s="3" t="s">
        <v>11</v>
      </c>
    </row>
    <row r="1415" spans="1:12" x14ac:dyDescent="0.35">
      <c r="A1415" s="3">
        <v>103424596</v>
      </c>
      <c r="B1415" s="3" t="s">
        <v>5013</v>
      </c>
      <c r="C1415" s="3" t="s">
        <v>11395</v>
      </c>
      <c r="D1415" s="7">
        <v>0.30493055555555554</v>
      </c>
      <c r="E1415" s="8" t="str">
        <f t="shared" si="23"/>
        <v>2022-07-10</v>
      </c>
      <c r="F1415" s="3" t="s">
        <v>9</v>
      </c>
      <c r="G1415" s="3" t="s">
        <v>5</v>
      </c>
      <c r="H1415" s="3" t="s">
        <v>10</v>
      </c>
      <c r="I1415" s="3" t="s">
        <v>4934</v>
      </c>
      <c r="J1415" s="3" t="s">
        <v>4935</v>
      </c>
      <c r="K1415" s="5">
        <v>5448</v>
      </c>
      <c r="L1415" s="3" t="s">
        <v>11</v>
      </c>
    </row>
    <row r="1416" spans="1:12" x14ac:dyDescent="0.35">
      <c r="A1416" s="3">
        <v>103424561</v>
      </c>
      <c r="B1416" s="3" t="s">
        <v>5014</v>
      </c>
      <c r="C1416" s="3" t="s">
        <v>11395</v>
      </c>
      <c r="D1416" s="7">
        <v>0.30399305555555556</v>
      </c>
      <c r="E1416" s="8" t="str">
        <f t="shared" si="23"/>
        <v>2022-07-10</v>
      </c>
      <c r="F1416" s="3" t="s">
        <v>9</v>
      </c>
      <c r="G1416" s="3" t="s">
        <v>5</v>
      </c>
      <c r="H1416" s="3" t="s">
        <v>12</v>
      </c>
      <c r="I1416" s="3" t="s">
        <v>4940</v>
      </c>
      <c r="J1416" s="3" t="s">
        <v>4941</v>
      </c>
      <c r="K1416" s="5">
        <v>7898</v>
      </c>
      <c r="L1416" s="3" t="s">
        <v>11</v>
      </c>
    </row>
    <row r="1417" spans="1:12" x14ac:dyDescent="0.35">
      <c r="A1417" s="3">
        <v>103424592</v>
      </c>
      <c r="B1417" s="3" t="s">
        <v>5015</v>
      </c>
      <c r="C1417" s="3" t="s">
        <v>11395</v>
      </c>
      <c r="D1417" s="7">
        <v>0.30291666666666667</v>
      </c>
      <c r="E1417" s="8" t="str">
        <f t="shared" si="23"/>
        <v>2022-07-10</v>
      </c>
      <c r="F1417" s="3" t="s">
        <v>9</v>
      </c>
      <c r="G1417" s="3" t="s">
        <v>5</v>
      </c>
      <c r="H1417" s="3" t="s">
        <v>10</v>
      </c>
      <c r="I1417" s="3" t="s">
        <v>5016</v>
      </c>
      <c r="J1417" s="3" t="s">
        <v>5017</v>
      </c>
      <c r="K1417" s="4">
        <v>1252.0999999999999</v>
      </c>
      <c r="L1417" s="3" t="s">
        <v>11</v>
      </c>
    </row>
    <row r="1418" spans="1:12" x14ac:dyDescent="0.35">
      <c r="A1418" s="3">
        <v>103424555</v>
      </c>
      <c r="B1418" s="3" t="s">
        <v>5018</v>
      </c>
      <c r="C1418" s="3" t="s">
        <v>11395</v>
      </c>
      <c r="D1418" s="7">
        <v>0.30221064814814813</v>
      </c>
      <c r="E1418" s="8" t="str">
        <f t="shared" si="23"/>
        <v>2022-07-10</v>
      </c>
      <c r="F1418" s="3" t="s">
        <v>9</v>
      </c>
      <c r="G1418" s="3" t="s">
        <v>5</v>
      </c>
      <c r="H1418" s="3" t="s">
        <v>10</v>
      </c>
      <c r="I1418" s="3" t="s">
        <v>5019</v>
      </c>
      <c r="J1418" s="3" t="s">
        <v>5020</v>
      </c>
      <c r="K1418" s="4">
        <v>5699.05</v>
      </c>
      <c r="L1418" s="3" t="s">
        <v>11</v>
      </c>
    </row>
    <row r="1419" spans="1:12" x14ac:dyDescent="0.35">
      <c r="A1419" s="3">
        <v>103424588</v>
      </c>
      <c r="B1419" s="3" t="s">
        <v>5021</v>
      </c>
      <c r="C1419" s="3" t="s">
        <v>11395</v>
      </c>
      <c r="D1419" s="7">
        <v>0.30207175925925928</v>
      </c>
      <c r="E1419" s="8" t="str">
        <f t="shared" si="23"/>
        <v>2022-07-10</v>
      </c>
      <c r="F1419" s="3" t="s">
        <v>9</v>
      </c>
      <c r="G1419" s="3" t="s">
        <v>5</v>
      </c>
      <c r="H1419" s="3" t="s">
        <v>10</v>
      </c>
      <c r="I1419" s="3" t="s">
        <v>5022</v>
      </c>
      <c r="J1419" s="3" t="s">
        <v>5023</v>
      </c>
      <c r="K1419" s="4">
        <v>9499.0499999999993</v>
      </c>
      <c r="L1419" s="3" t="s">
        <v>11</v>
      </c>
    </row>
    <row r="1420" spans="1:12" x14ac:dyDescent="0.35">
      <c r="A1420" s="3">
        <v>103424547</v>
      </c>
      <c r="B1420" s="3" t="s">
        <v>5024</v>
      </c>
      <c r="C1420" s="3" t="s">
        <v>11395</v>
      </c>
      <c r="D1420" s="7">
        <v>0.30157407407407405</v>
      </c>
      <c r="E1420" s="8" t="str">
        <f t="shared" si="23"/>
        <v>2022-07-10</v>
      </c>
      <c r="F1420" s="3" t="s">
        <v>9</v>
      </c>
      <c r="G1420" s="3" t="s">
        <v>5</v>
      </c>
      <c r="H1420" s="3" t="s">
        <v>10</v>
      </c>
      <c r="I1420" s="3" t="s">
        <v>741</v>
      </c>
      <c r="J1420" s="3" t="s">
        <v>742</v>
      </c>
      <c r="K1420" s="3">
        <v>768.55</v>
      </c>
      <c r="L1420" s="3" t="s">
        <v>11</v>
      </c>
    </row>
    <row r="1421" spans="1:12" x14ac:dyDescent="0.35">
      <c r="A1421" s="3">
        <v>103424542</v>
      </c>
      <c r="B1421" s="3" t="s">
        <v>5025</v>
      </c>
      <c r="C1421" s="3" t="s">
        <v>11395</v>
      </c>
      <c r="D1421" s="7">
        <v>0.30040509259259257</v>
      </c>
      <c r="E1421" s="8" t="str">
        <f t="shared" si="23"/>
        <v>2022-07-10</v>
      </c>
      <c r="F1421" s="3" t="s">
        <v>9</v>
      </c>
      <c r="G1421" s="3" t="s">
        <v>5</v>
      </c>
      <c r="H1421" s="3" t="s">
        <v>10</v>
      </c>
      <c r="I1421" s="3" t="s">
        <v>5026</v>
      </c>
      <c r="J1421" s="3" t="s">
        <v>5027</v>
      </c>
      <c r="K1421" s="4">
        <v>1139.05</v>
      </c>
      <c r="L1421" s="3" t="s">
        <v>11</v>
      </c>
    </row>
    <row r="1422" spans="1:12" x14ac:dyDescent="0.35">
      <c r="A1422" s="3">
        <v>103424539</v>
      </c>
      <c r="B1422" s="3" t="s">
        <v>5028</v>
      </c>
      <c r="C1422" s="3" t="s">
        <v>11395</v>
      </c>
      <c r="D1422" s="7">
        <v>0.29975694444444445</v>
      </c>
      <c r="E1422" s="8" t="str">
        <f t="shared" si="23"/>
        <v>2022-07-10</v>
      </c>
      <c r="F1422" s="3" t="s">
        <v>9</v>
      </c>
      <c r="G1422" s="3" t="s">
        <v>5</v>
      </c>
      <c r="H1422" s="3" t="s">
        <v>10</v>
      </c>
      <c r="I1422" s="3" t="s">
        <v>5029</v>
      </c>
      <c r="J1422" s="3" t="s">
        <v>5030</v>
      </c>
      <c r="K1422" s="4">
        <v>2039.65</v>
      </c>
      <c r="L1422" s="3" t="s">
        <v>11</v>
      </c>
    </row>
    <row r="1423" spans="1:12" x14ac:dyDescent="0.35">
      <c r="A1423" s="3">
        <v>103424579</v>
      </c>
      <c r="B1423" s="3" t="s">
        <v>5031</v>
      </c>
      <c r="C1423" s="3" t="s">
        <v>11395</v>
      </c>
      <c r="D1423" s="7">
        <v>0.29912037037037037</v>
      </c>
      <c r="E1423" s="8" t="str">
        <f t="shared" si="23"/>
        <v>2022-07-10</v>
      </c>
      <c r="F1423" s="3" t="s">
        <v>9</v>
      </c>
      <c r="G1423" s="3" t="s">
        <v>5</v>
      </c>
      <c r="H1423" s="3" t="s">
        <v>12</v>
      </c>
      <c r="I1423" s="3" t="s">
        <v>5032</v>
      </c>
      <c r="J1423" s="3" t="s">
        <v>5033</v>
      </c>
      <c r="K1423" s="4">
        <v>4321.55</v>
      </c>
      <c r="L1423" s="3" t="s">
        <v>11</v>
      </c>
    </row>
    <row r="1424" spans="1:12" x14ac:dyDescent="0.35">
      <c r="A1424" s="3">
        <v>103424576</v>
      </c>
      <c r="B1424" s="3" t="s">
        <v>5034</v>
      </c>
      <c r="C1424" s="3" t="s">
        <v>11395</v>
      </c>
      <c r="D1424" s="7">
        <v>0.2986226851851852</v>
      </c>
      <c r="E1424" s="8" t="str">
        <f t="shared" si="23"/>
        <v>2022-07-10</v>
      </c>
      <c r="F1424" s="3" t="s">
        <v>9</v>
      </c>
      <c r="G1424" s="3" t="s">
        <v>5</v>
      </c>
      <c r="H1424" s="3" t="s">
        <v>10</v>
      </c>
      <c r="I1424" s="3" t="s">
        <v>5035</v>
      </c>
      <c r="J1424" s="3" t="s">
        <v>5036</v>
      </c>
      <c r="K1424" s="3">
        <v>969</v>
      </c>
      <c r="L1424" s="3" t="s">
        <v>11</v>
      </c>
    </row>
    <row r="1425" spans="1:12" x14ac:dyDescent="0.35">
      <c r="A1425" s="3">
        <v>103424532</v>
      </c>
      <c r="B1425" s="3" t="s">
        <v>5037</v>
      </c>
      <c r="C1425" s="3" t="s">
        <v>11395</v>
      </c>
      <c r="D1425" s="7">
        <v>0.29814814814814816</v>
      </c>
      <c r="E1425" s="8" t="str">
        <f t="shared" si="23"/>
        <v>2022-07-10</v>
      </c>
      <c r="F1425" s="3" t="s">
        <v>9</v>
      </c>
      <c r="G1425" s="3" t="s">
        <v>5</v>
      </c>
      <c r="H1425" s="3" t="s">
        <v>10</v>
      </c>
      <c r="I1425" s="3" t="s">
        <v>5038</v>
      </c>
      <c r="J1425" s="3" t="s">
        <v>5039</v>
      </c>
      <c r="K1425" s="4">
        <v>3590.14</v>
      </c>
      <c r="L1425" s="3" t="s">
        <v>11</v>
      </c>
    </row>
    <row r="1426" spans="1:12" x14ac:dyDescent="0.35">
      <c r="A1426" s="3">
        <v>103424531</v>
      </c>
      <c r="B1426" s="3" t="s">
        <v>5040</v>
      </c>
      <c r="C1426" s="3" t="s">
        <v>11395</v>
      </c>
      <c r="D1426" s="7">
        <v>0.2980902777777778</v>
      </c>
      <c r="E1426" s="8" t="str">
        <f t="shared" si="23"/>
        <v>2022-07-10</v>
      </c>
      <c r="F1426" s="3" t="s">
        <v>9</v>
      </c>
      <c r="G1426" s="3" t="s">
        <v>5</v>
      </c>
      <c r="H1426" s="3" t="s">
        <v>12</v>
      </c>
      <c r="I1426" s="3" t="s">
        <v>5041</v>
      </c>
      <c r="J1426" s="3" t="s">
        <v>5042</v>
      </c>
      <c r="K1426" s="5">
        <v>4899</v>
      </c>
      <c r="L1426" s="3" t="s">
        <v>11</v>
      </c>
    </row>
    <row r="1427" spans="1:12" x14ac:dyDescent="0.35">
      <c r="A1427" s="3">
        <v>103424530</v>
      </c>
      <c r="B1427" s="3" t="s">
        <v>5043</v>
      </c>
      <c r="C1427" s="3" t="s">
        <v>11395</v>
      </c>
      <c r="D1427" s="7">
        <v>0.29805555555555557</v>
      </c>
      <c r="E1427" s="8" t="str">
        <f t="shared" si="23"/>
        <v>2022-07-10</v>
      </c>
      <c r="F1427" s="3" t="s">
        <v>9</v>
      </c>
      <c r="G1427" s="3" t="s">
        <v>5</v>
      </c>
      <c r="H1427" s="3" t="s">
        <v>10</v>
      </c>
      <c r="I1427" s="3" t="s">
        <v>5044</v>
      </c>
      <c r="J1427" s="3" t="s">
        <v>5045</v>
      </c>
      <c r="K1427" s="4">
        <v>4511.6000000000004</v>
      </c>
      <c r="L1427" s="3" t="s">
        <v>11</v>
      </c>
    </row>
    <row r="1428" spans="1:12" x14ac:dyDescent="0.35">
      <c r="A1428" s="3">
        <v>103424529</v>
      </c>
      <c r="B1428" s="3" t="s">
        <v>5046</v>
      </c>
      <c r="C1428" s="3" t="s">
        <v>11395</v>
      </c>
      <c r="D1428" s="7">
        <v>0.29802083333333335</v>
      </c>
      <c r="E1428" s="8" t="str">
        <f t="shared" si="23"/>
        <v>2022-07-10</v>
      </c>
      <c r="F1428" s="3" t="s">
        <v>9</v>
      </c>
      <c r="G1428" s="3" t="s">
        <v>5</v>
      </c>
      <c r="H1428" s="3" t="s">
        <v>10</v>
      </c>
      <c r="I1428" s="3" t="s">
        <v>5047</v>
      </c>
      <c r="J1428" s="3" t="s">
        <v>5048</v>
      </c>
      <c r="K1428" s="3">
        <v>351.07</v>
      </c>
      <c r="L1428" s="3" t="s">
        <v>11</v>
      </c>
    </row>
    <row r="1429" spans="1:12" x14ac:dyDescent="0.35">
      <c r="A1429" s="3">
        <v>103424528</v>
      </c>
      <c r="B1429" s="3" t="s">
        <v>5049</v>
      </c>
      <c r="C1429" s="3" t="s">
        <v>11395</v>
      </c>
      <c r="D1429" s="7">
        <v>0.29799768518518516</v>
      </c>
      <c r="E1429" s="8" t="str">
        <f t="shared" si="23"/>
        <v>2022-07-10</v>
      </c>
      <c r="F1429" s="3" t="s">
        <v>9</v>
      </c>
      <c r="G1429" s="3" t="s">
        <v>5</v>
      </c>
      <c r="H1429" s="3" t="s">
        <v>10</v>
      </c>
      <c r="I1429" s="3" t="s">
        <v>5050</v>
      </c>
      <c r="J1429" s="3" t="s">
        <v>5051</v>
      </c>
      <c r="K1429" s="5">
        <v>2099</v>
      </c>
      <c r="L1429" s="3" t="s">
        <v>11</v>
      </c>
    </row>
    <row r="1430" spans="1:12" x14ac:dyDescent="0.35">
      <c r="A1430" s="3">
        <v>103424573</v>
      </c>
      <c r="B1430" s="3" t="s">
        <v>5052</v>
      </c>
      <c r="C1430" s="3" t="s">
        <v>11395</v>
      </c>
      <c r="D1430" s="7">
        <v>0.29792824074074076</v>
      </c>
      <c r="E1430" s="8" t="str">
        <f t="shared" si="23"/>
        <v>2022-07-10</v>
      </c>
      <c r="F1430" s="3" t="s">
        <v>9</v>
      </c>
      <c r="G1430" s="3" t="s">
        <v>5</v>
      </c>
      <c r="H1430" s="3" t="s">
        <v>12</v>
      </c>
      <c r="I1430" s="3" t="s">
        <v>5053</v>
      </c>
      <c r="J1430" s="3" t="s">
        <v>5054</v>
      </c>
      <c r="K1430" s="4">
        <v>4321.55</v>
      </c>
      <c r="L1430" s="3" t="s">
        <v>11</v>
      </c>
    </row>
    <row r="1431" spans="1:12" x14ac:dyDescent="0.35">
      <c r="A1431" s="3">
        <v>103424570</v>
      </c>
      <c r="B1431" s="3" t="s">
        <v>5055</v>
      </c>
      <c r="C1431" s="3" t="s">
        <v>11395</v>
      </c>
      <c r="D1431" s="7">
        <v>0.29679398148148145</v>
      </c>
      <c r="E1431" s="8" t="str">
        <f t="shared" si="23"/>
        <v>2022-07-10</v>
      </c>
      <c r="F1431" s="3" t="s">
        <v>9</v>
      </c>
      <c r="G1431" s="3" t="s">
        <v>5</v>
      </c>
      <c r="H1431" s="3" t="s">
        <v>10</v>
      </c>
      <c r="I1431" s="3" t="s">
        <v>5056</v>
      </c>
      <c r="J1431" s="3" t="s">
        <v>5057</v>
      </c>
      <c r="K1431" s="4">
        <v>3609.1</v>
      </c>
      <c r="L1431" s="3" t="s">
        <v>11</v>
      </c>
    </row>
    <row r="1432" spans="1:12" x14ac:dyDescent="0.35">
      <c r="A1432" s="3">
        <v>103424568</v>
      </c>
      <c r="B1432" s="3" t="s">
        <v>5058</v>
      </c>
      <c r="C1432" s="3" t="s">
        <v>11395</v>
      </c>
      <c r="D1432" s="7">
        <v>0.29629629629629628</v>
      </c>
      <c r="E1432" s="8" t="str">
        <f t="shared" si="23"/>
        <v>2022-07-10</v>
      </c>
      <c r="F1432" s="3" t="s">
        <v>9</v>
      </c>
      <c r="G1432" s="3" t="s">
        <v>5</v>
      </c>
      <c r="H1432" s="3" t="s">
        <v>10</v>
      </c>
      <c r="I1432" s="3" t="s">
        <v>5059</v>
      </c>
      <c r="J1432" s="3" t="s">
        <v>5060</v>
      </c>
      <c r="K1432" s="5">
        <v>3599</v>
      </c>
      <c r="L1432" s="3" t="s">
        <v>11</v>
      </c>
    </row>
    <row r="1433" spans="1:12" x14ac:dyDescent="0.35">
      <c r="A1433" s="3">
        <v>103424514</v>
      </c>
      <c r="B1433" s="3" t="s">
        <v>5061</v>
      </c>
      <c r="C1433" s="3" t="s">
        <v>11395</v>
      </c>
      <c r="D1433" s="7">
        <v>0.29568287037037039</v>
      </c>
      <c r="E1433" s="8" t="str">
        <f t="shared" si="23"/>
        <v>2022-07-10</v>
      </c>
      <c r="F1433" s="3" t="s">
        <v>9</v>
      </c>
      <c r="G1433" s="3" t="s">
        <v>5</v>
      </c>
      <c r="H1433" s="3" t="s">
        <v>10</v>
      </c>
      <c r="I1433" s="3" t="s">
        <v>5062</v>
      </c>
      <c r="J1433" s="3" t="s">
        <v>5063</v>
      </c>
      <c r="K1433" s="4">
        <v>5129.05</v>
      </c>
      <c r="L1433" s="3" t="s">
        <v>11</v>
      </c>
    </row>
    <row r="1434" spans="1:12" x14ac:dyDescent="0.35">
      <c r="A1434" s="3">
        <v>103424508</v>
      </c>
      <c r="B1434" s="3" t="s">
        <v>5064</v>
      </c>
      <c r="C1434" s="3" t="s">
        <v>11395</v>
      </c>
      <c r="D1434" s="7">
        <v>0.29452546296296295</v>
      </c>
      <c r="E1434" s="8" t="str">
        <f t="shared" si="23"/>
        <v>2022-07-10</v>
      </c>
      <c r="F1434" s="3" t="s">
        <v>9</v>
      </c>
      <c r="G1434" s="3" t="s">
        <v>5</v>
      </c>
      <c r="H1434" s="3" t="s">
        <v>12</v>
      </c>
      <c r="I1434" s="3" t="s">
        <v>5065</v>
      </c>
      <c r="J1434" s="3" t="s">
        <v>5066</v>
      </c>
      <c r="K1434" s="5">
        <v>5966</v>
      </c>
      <c r="L1434" s="3" t="s">
        <v>11</v>
      </c>
    </row>
    <row r="1435" spans="1:12" x14ac:dyDescent="0.35">
      <c r="A1435" s="3">
        <v>103424461</v>
      </c>
      <c r="B1435" s="3" t="s">
        <v>5067</v>
      </c>
      <c r="C1435" s="3" t="s">
        <v>11395</v>
      </c>
      <c r="D1435" s="7">
        <v>0.29378472222222224</v>
      </c>
      <c r="E1435" s="8" t="str">
        <f t="shared" si="23"/>
        <v>2022-07-10</v>
      </c>
      <c r="F1435" s="3" t="s">
        <v>9</v>
      </c>
      <c r="G1435" s="3" t="s">
        <v>5</v>
      </c>
      <c r="H1435" s="3" t="s">
        <v>10</v>
      </c>
      <c r="I1435" s="3" t="s">
        <v>121</v>
      </c>
      <c r="J1435" s="3" t="s">
        <v>122</v>
      </c>
      <c r="K1435" s="4">
        <v>3656.55</v>
      </c>
      <c r="L1435" s="3" t="s">
        <v>11</v>
      </c>
    </row>
    <row r="1436" spans="1:12" x14ac:dyDescent="0.35">
      <c r="A1436" s="3">
        <v>103424504</v>
      </c>
      <c r="B1436" s="3" t="s">
        <v>5068</v>
      </c>
      <c r="C1436" s="3" t="s">
        <v>11395</v>
      </c>
      <c r="D1436" s="7">
        <v>0.29329861111111111</v>
      </c>
      <c r="E1436" s="8" t="str">
        <f t="shared" si="23"/>
        <v>2022-07-10</v>
      </c>
      <c r="F1436" s="3" t="s">
        <v>9</v>
      </c>
      <c r="G1436" s="3" t="s">
        <v>5</v>
      </c>
      <c r="H1436" s="3" t="s">
        <v>10</v>
      </c>
      <c r="I1436" s="3" t="s">
        <v>5069</v>
      </c>
      <c r="J1436" s="3" t="s">
        <v>5070</v>
      </c>
      <c r="K1436" s="4">
        <v>1851.55</v>
      </c>
      <c r="L1436" s="3" t="s">
        <v>13</v>
      </c>
    </row>
    <row r="1437" spans="1:12" x14ac:dyDescent="0.35">
      <c r="A1437" s="3">
        <v>103424457</v>
      </c>
      <c r="B1437" s="3" t="s">
        <v>5071</v>
      </c>
      <c r="C1437" s="3" t="s">
        <v>11395</v>
      </c>
      <c r="D1437" s="7">
        <v>0.29304398148148147</v>
      </c>
      <c r="E1437" s="8" t="str">
        <f t="shared" si="23"/>
        <v>2022-07-10</v>
      </c>
      <c r="F1437" s="3" t="s">
        <v>9</v>
      </c>
      <c r="G1437" s="3" t="s">
        <v>5</v>
      </c>
      <c r="H1437" s="3" t="s">
        <v>12</v>
      </c>
      <c r="I1437" s="3" t="s">
        <v>4062</v>
      </c>
      <c r="J1437" s="3" t="s">
        <v>5072</v>
      </c>
      <c r="K1437" s="3">
        <v>799</v>
      </c>
      <c r="L1437" s="3" t="s">
        <v>11</v>
      </c>
    </row>
    <row r="1438" spans="1:12" x14ac:dyDescent="0.35">
      <c r="A1438" s="3">
        <v>103424456</v>
      </c>
      <c r="B1438" s="3" t="s">
        <v>5073</v>
      </c>
      <c r="C1438" s="3" t="s">
        <v>11395</v>
      </c>
      <c r="D1438" s="7">
        <v>0.29296296296296298</v>
      </c>
      <c r="E1438" s="8" t="str">
        <f t="shared" si="23"/>
        <v>2022-07-10</v>
      </c>
      <c r="F1438" s="3" t="s">
        <v>9</v>
      </c>
      <c r="G1438" s="3" t="s">
        <v>5</v>
      </c>
      <c r="H1438" s="3" t="s">
        <v>10</v>
      </c>
      <c r="I1438" s="3" t="s">
        <v>5074</v>
      </c>
      <c r="J1438" s="3" t="s">
        <v>5075</v>
      </c>
      <c r="K1438" s="4">
        <v>2675.2</v>
      </c>
      <c r="L1438" s="3" t="s">
        <v>11</v>
      </c>
    </row>
    <row r="1439" spans="1:12" x14ac:dyDescent="0.35">
      <c r="A1439" s="3">
        <v>103424502</v>
      </c>
      <c r="B1439" s="3" t="s">
        <v>5076</v>
      </c>
      <c r="C1439" s="3" t="s">
        <v>11395</v>
      </c>
      <c r="D1439" s="7">
        <v>0.29252314814814812</v>
      </c>
      <c r="E1439" s="8" t="str">
        <f t="shared" si="23"/>
        <v>2022-07-10</v>
      </c>
      <c r="F1439" s="3" t="s">
        <v>9</v>
      </c>
      <c r="G1439" s="3" t="s">
        <v>5</v>
      </c>
      <c r="H1439" s="3" t="s">
        <v>10</v>
      </c>
      <c r="I1439" s="3" t="s">
        <v>5077</v>
      </c>
      <c r="J1439" s="3" t="s">
        <v>5078</v>
      </c>
      <c r="K1439" s="4">
        <v>3134.05</v>
      </c>
      <c r="L1439" s="3" t="s">
        <v>11</v>
      </c>
    </row>
    <row r="1440" spans="1:12" x14ac:dyDescent="0.35">
      <c r="A1440" s="3">
        <v>103424450</v>
      </c>
      <c r="B1440" s="3" t="s">
        <v>5079</v>
      </c>
      <c r="C1440" s="3" t="s">
        <v>11395</v>
      </c>
      <c r="D1440" s="7">
        <v>0.29158564814814814</v>
      </c>
      <c r="E1440" s="8" t="str">
        <f t="shared" si="23"/>
        <v>2022-07-10</v>
      </c>
      <c r="F1440" s="3" t="s">
        <v>9</v>
      </c>
      <c r="G1440" s="3" t="s">
        <v>5</v>
      </c>
      <c r="H1440" s="3" t="s">
        <v>10</v>
      </c>
      <c r="I1440" s="3" t="s">
        <v>5080</v>
      </c>
      <c r="J1440" s="3" t="s">
        <v>5081</v>
      </c>
      <c r="K1440" s="4">
        <v>1894.35</v>
      </c>
      <c r="L1440" s="3" t="s">
        <v>11</v>
      </c>
    </row>
    <row r="1441" spans="1:12" x14ac:dyDescent="0.35">
      <c r="A1441" s="3">
        <v>103424448</v>
      </c>
      <c r="B1441" s="3" t="s">
        <v>5082</v>
      </c>
      <c r="C1441" s="3" t="s">
        <v>11395</v>
      </c>
      <c r="D1441" s="7">
        <v>0.29118055555555555</v>
      </c>
      <c r="E1441" s="8" t="str">
        <f t="shared" si="23"/>
        <v>2022-07-10</v>
      </c>
      <c r="F1441" s="3" t="s">
        <v>9</v>
      </c>
      <c r="G1441" s="3" t="s">
        <v>5</v>
      </c>
      <c r="H1441" s="3" t="s">
        <v>10</v>
      </c>
      <c r="I1441" s="3" t="s">
        <v>5083</v>
      </c>
      <c r="J1441" s="3" t="s">
        <v>5084</v>
      </c>
      <c r="K1441" s="3">
        <v>699</v>
      </c>
      <c r="L1441" s="3" t="s">
        <v>11</v>
      </c>
    </row>
    <row r="1442" spans="1:12" x14ac:dyDescent="0.35">
      <c r="A1442" s="3">
        <v>103424492</v>
      </c>
      <c r="B1442" s="3" t="s">
        <v>5085</v>
      </c>
      <c r="C1442" s="3" t="s">
        <v>11395</v>
      </c>
      <c r="D1442" s="7">
        <v>0.29018518518518516</v>
      </c>
      <c r="E1442" s="8" t="str">
        <f t="shared" si="23"/>
        <v>2022-07-10</v>
      </c>
      <c r="F1442" s="3" t="s">
        <v>9</v>
      </c>
      <c r="G1442" s="3" t="s">
        <v>5</v>
      </c>
      <c r="H1442" s="3" t="s">
        <v>10</v>
      </c>
      <c r="I1442" s="3" t="s">
        <v>5086</v>
      </c>
      <c r="J1442" s="3" t="s">
        <v>5087</v>
      </c>
      <c r="K1442" s="4">
        <v>2228.27</v>
      </c>
      <c r="L1442" s="3" t="s">
        <v>11</v>
      </c>
    </row>
    <row r="1443" spans="1:12" x14ac:dyDescent="0.35">
      <c r="A1443" s="3">
        <v>103424490</v>
      </c>
      <c r="B1443" s="3" t="s">
        <v>5088</v>
      </c>
      <c r="C1443" s="3" t="s">
        <v>11395</v>
      </c>
      <c r="D1443" s="7">
        <v>0.28956018518518517</v>
      </c>
      <c r="E1443" s="8" t="str">
        <f t="shared" si="23"/>
        <v>2022-07-10</v>
      </c>
      <c r="F1443" s="3" t="s">
        <v>9</v>
      </c>
      <c r="G1443" s="3" t="s">
        <v>5</v>
      </c>
      <c r="H1443" s="3" t="s">
        <v>10</v>
      </c>
      <c r="I1443" s="3" t="s">
        <v>5000</v>
      </c>
      <c r="J1443" s="3" t="s">
        <v>5001</v>
      </c>
      <c r="K1443" s="5">
        <v>6467</v>
      </c>
      <c r="L1443" s="3" t="s">
        <v>11</v>
      </c>
    </row>
    <row r="1444" spans="1:12" x14ac:dyDescent="0.35">
      <c r="A1444" s="3">
        <v>103424484</v>
      </c>
      <c r="B1444" s="3" t="s">
        <v>5089</v>
      </c>
      <c r="C1444" s="3" t="s">
        <v>11395</v>
      </c>
      <c r="D1444" s="7">
        <v>0.28885416666666669</v>
      </c>
      <c r="E1444" s="8" t="str">
        <f t="shared" si="23"/>
        <v>2022-07-10</v>
      </c>
      <c r="F1444" s="3" t="s">
        <v>9</v>
      </c>
      <c r="G1444" s="3" t="s">
        <v>5</v>
      </c>
      <c r="H1444" s="3" t="s">
        <v>10</v>
      </c>
      <c r="I1444" s="3" t="s">
        <v>3427</v>
      </c>
      <c r="J1444" s="3" t="s">
        <v>3428</v>
      </c>
      <c r="K1444" s="3">
        <v>854.05</v>
      </c>
      <c r="L1444" s="3" t="s">
        <v>11</v>
      </c>
    </row>
    <row r="1445" spans="1:12" x14ac:dyDescent="0.35">
      <c r="A1445" s="3">
        <v>103424478</v>
      </c>
      <c r="B1445" s="3" t="s">
        <v>5090</v>
      </c>
      <c r="C1445" s="3" t="s">
        <v>11395</v>
      </c>
      <c r="D1445" s="7">
        <v>0.28834490740740742</v>
      </c>
      <c r="E1445" s="8" t="str">
        <f t="shared" si="23"/>
        <v>2022-07-10</v>
      </c>
      <c r="F1445" s="3" t="s">
        <v>9</v>
      </c>
      <c r="G1445" s="3" t="s">
        <v>5</v>
      </c>
      <c r="H1445" s="3" t="s">
        <v>10</v>
      </c>
      <c r="I1445" s="3" t="s">
        <v>5091</v>
      </c>
      <c r="J1445" s="3" t="s">
        <v>5092</v>
      </c>
      <c r="K1445" s="4">
        <v>1082.0999999999999</v>
      </c>
      <c r="L1445" s="3" t="s">
        <v>11</v>
      </c>
    </row>
    <row r="1446" spans="1:12" x14ac:dyDescent="0.35">
      <c r="A1446" s="3">
        <v>103424443</v>
      </c>
      <c r="B1446" s="3" t="s">
        <v>5093</v>
      </c>
      <c r="C1446" s="3" t="s">
        <v>11395</v>
      </c>
      <c r="D1446" s="7">
        <v>0.28826388888888888</v>
      </c>
      <c r="E1446" s="8" t="str">
        <f t="shared" si="23"/>
        <v>2022-07-10</v>
      </c>
      <c r="F1446" s="3" t="s">
        <v>9</v>
      </c>
      <c r="G1446" s="3" t="s">
        <v>5</v>
      </c>
      <c r="H1446" s="3" t="s">
        <v>10</v>
      </c>
      <c r="I1446" s="3" t="s">
        <v>5080</v>
      </c>
      <c r="J1446" s="3" t="s">
        <v>5081</v>
      </c>
      <c r="K1446" s="4">
        <v>3157.85</v>
      </c>
      <c r="L1446" s="3" t="s">
        <v>11</v>
      </c>
    </row>
    <row r="1447" spans="1:12" x14ac:dyDescent="0.35">
      <c r="A1447" s="3">
        <v>103424441</v>
      </c>
      <c r="B1447" s="3" t="s">
        <v>5094</v>
      </c>
      <c r="C1447" s="3" t="s">
        <v>11395</v>
      </c>
      <c r="D1447" s="7">
        <v>0.28755787037037034</v>
      </c>
      <c r="E1447" s="8" t="str">
        <f t="shared" si="23"/>
        <v>2022-07-10</v>
      </c>
      <c r="F1447" s="3" t="s">
        <v>9</v>
      </c>
      <c r="G1447" s="3" t="s">
        <v>5</v>
      </c>
      <c r="H1447" s="3" t="s">
        <v>10</v>
      </c>
      <c r="I1447" s="3" t="s">
        <v>5095</v>
      </c>
      <c r="J1447" s="3" t="s">
        <v>5096</v>
      </c>
      <c r="K1447" s="5">
        <v>2399</v>
      </c>
      <c r="L1447" s="3" t="s">
        <v>11</v>
      </c>
    </row>
    <row r="1448" spans="1:12" x14ac:dyDescent="0.35">
      <c r="A1448" s="3">
        <v>103424473</v>
      </c>
      <c r="B1448" s="3" t="s">
        <v>5097</v>
      </c>
      <c r="C1448" s="3" t="s">
        <v>11395</v>
      </c>
      <c r="D1448" s="7">
        <v>0.28730324074074076</v>
      </c>
      <c r="E1448" s="8" t="str">
        <f t="shared" si="23"/>
        <v>2022-07-10</v>
      </c>
      <c r="F1448" s="3" t="s">
        <v>9</v>
      </c>
      <c r="G1448" s="3" t="s">
        <v>5</v>
      </c>
      <c r="H1448" s="3" t="s">
        <v>10</v>
      </c>
      <c r="I1448" s="3" t="s">
        <v>5098</v>
      </c>
      <c r="J1448" s="3" t="s">
        <v>5099</v>
      </c>
      <c r="K1448" s="4">
        <v>2634.4</v>
      </c>
      <c r="L1448" s="3" t="s">
        <v>11</v>
      </c>
    </row>
    <row r="1449" spans="1:12" x14ac:dyDescent="0.35">
      <c r="A1449" s="3">
        <v>103424438</v>
      </c>
      <c r="B1449" s="3" t="s">
        <v>5100</v>
      </c>
      <c r="C1449" s="3" t="s">
        <v>11395</v>
      </c>
      <c r="D1449" s="7">
        <v>0.2867824074074074</v>
      </c>
      <c r="E1449" s="8" t="str">
        <f t="shared" si="23"/>
        <v>2022-07-10</v>
      </c>
      <c r="F1449" s="3" t="s">
        <v>9</v>
      </c>
      <c r="G1449" s="3" t="s">
        <v>5</v>
      </c>
      <c r="H1449" s="3" t="s">
        <v>10</v>
      </c>
      <c r="I1449" s="3" t="s">
        <v>5101</v>
      </c>
      <c r="J1449" s="3" t="s">
        <v>5102</v>
      </c>
      <c r="K1449" s="5">
        <v>1499</v>
      </c>
      <c r="L1449" s="3" t="s">
        <v>11</v>
      </c>
    </row>
    <row r="1450" spans="1:12" x14ac:dyDescent="0.35">
      <c r="A1450" s="3">
        <v>103424471</v>
      </c>
      <c r="B1450" s="3" t="s">
        <v>5103</v>
      </c>
      <c r="C1450" s="3" t="s">
        <v>11395</v>
      </c>
      <c r="D1450" s="7">
        <v>0.28666666666666668</v>
      </c>
      <c r="E1450" s="8" t="str">
        <f t="shared" si="23"/>
        <v>2022-07-10</v>
      </c>
      <c r="F1450" s="3" t="s">
        <v>9</v>
      </c>
      <c r="G1450" s="3" t="s">
        <v>5</v>
      </c>
      <c r="H1450" s="3" t="s">
        <v>10</v>
      </c>
      <c r="I1450" s="3" t="s">
        <v>5104</v>
      </c>
      <c r="J1450" s="3" t="s">
        <v>5105</v>
      </c>
      <c r="K1450" s="5">
        <v>3369</v>
      </c>
      <c r="L1450" s="3" t="s">
        <v>11</v>
      </c>
    </row>
    <row r="1451" spans="1:12" x14ac:dyDescent="0.35">
      <c r="A1451" s="3">
        <v>103424467</v>
      </c>
      <c r="B1451" s="3" t="s">
        <v>5106</v>
      </c>
      <c r="C1451" s="3" t="s">
        <v>11395</v>
      </c>
      <c r="D1451" s="7">
        <v>0.28604166666666669</v>
      </c>
      <c r="E1451" s="8" t="str">
        <f t="shared" si="23"/>
        <v>2022-07-10</v>
      </c>
      <c r="F1451" s="3" t="s">
        <v>9</v>
      </c>
      <c r="G1451" s="3" t="s">
        <v>5</v>
      </c>
      <c r="H1451" s="3" t="s">
        <v>10</v>
      </c>
      <c r="I1451" s="3" t="s">
        <v>5107</v>
      </c>
      <c r="J1451" s="3" t="s">
        <v>5108</v>
      </c>
      <c r="K1451" s="5">
        <v>1189</v>
      </c>
      <c r="L1451" s="3" t="s">
        <v>11</v>
      </c>
    </row>
    <row r="1452" spans="1:12" x14ac:dyDescent="0.35">
      <c r="A1452" s="3">
        <v>103424434</v>
      </c>
      <c r="B1452" s="3" t="s">
        <v>5109</v>
      </c>
      <c r="C1452" s="3" t="s">
        <v>11395</v>
      </c>
      <c r="D1452" s="7">
        <v>0.28548611111111111</v>
      </c>
      <c r="E1452" s="8" t="str">
        <f t="shared" si="23"/>
        <v>2022-07-10</v>
      </c>
      <c r="F1452" s="3" t="s">
        <v>9</v>
      </c>
      <c r="G1452" s="3" t="s">
        <v>5</v>
      </c>
      <c r="H1452" s="3" t="s">
        <v>12</v>
      </c>
      <c r="I1452" s="3" t="s">
        <v>1171</v>
      </c>
      <c r="J1452" s="3" t="s">
        <v>1172</v>
      </c>
      <c r="K1452" s="3">
        <v>359</v>
      </c>
      <c r="L1452" s="3" t="s">
        <v>11</v>
      </c>
    </row>
    <row r="1453" spans="1:12" x14ac:dyDescent="0.35">
      <c r="A1453" s="3">
        <v>103424466</v>
      </c>
      <c r="B1453" s="3" t="s">
        <v>5110</v>
      </c>
      <c r="C1453" s="3" t="s">
        <v>11395</v>
      </c>
      <c r="D1453" s="7">
        <v>0.28502314814814816</v>
      </c>
      <c r="E1453" s="8" t="str">
        <f t="shared" si="23"/>
        <v>2022-07-10</v>
      </c>
      <c r="F1453" s="3" t="s">
        <v>9</v>
      </c>
      <c r="G1453" s="3" t="s">
        <v>5</v>
      </c>
      <c r="H1453" s="3" t="s">
        <v>10</v>
      </c>
      <c r="I1453" s="3" t="s">
        <v>5111</v>
      </c>
      <c r="J1453" s="3" t="s">
        <v>5112</v>
      </c>
      <c r="K1453" s="4">
        <v>5278.72</v>
      </c>
      <c r="L1453" s="3" t="s">
        <v>11</v>
      </c>
    </row>
    <row r="1454" spans="1:12" x14ac:dyDescent="0.35">
      <c r="A1454" s="3">
        <v>103424422</v>
      </c>
      <c r="B1454" s="3" t="s">
        <v>5113</v>
      </c>
      <c r="C1454" s="3" t="s">
        <v>11395</v>
      </c>
      <c r="D1454" s="7">
        <v>0.28232638888888889</v>
      </c>
      <c r="E1454" s="8" t="str">
        <f t="shared" si="23"/>
        <v>2022-07-10</v>
      </c>
      <c r="F1454" s="3" t="s">
        <v>9</v>
      </c>
      <c r="G1454" s="3" t="s">
        <v>5</v>
      </c>
      <c r="H1454" s="3" t="s">
        <v>10</v>
      </c>
      <c r="I1454" s="3" t="s">
        <v>5114</v>
      </c>
      <c r="J1454" s="3" t="s">
        <v>5115</v>
      </c>
      <c r="K1454" s="4">
        <v>4008.05</v>
      </c>
      <c r="L1454" s="3" t="s">
        <v>11</v>
      </c>
    </row>
    <row r="1455" spans="1:12" x14ac:dyDescent="0.35">
      <c r="A1455" s="3">
        <v>103424355</v>
      </c>
      <c r="B1455" s="3" t="s">
        <v>5116</v>
      </c>
      <c r="C1455" s="3" t="s">
        <v>11395</v>
      </c>
      <c r="D1455" s="7">
        <v>0.28149305555555554</v>
      </c>
      <c r="E1455" s="8" t="str">
        <f t="shared" si="23"/>
        <v>2022-07-10</v>
      </c>
      <c r="F1455" s="3" t="s">
        <v>9</v>
      </c>
      <c r="G1455" s="3" t="s">
        <v>5</v>
      </c>
      <c r="H1455" s="3" t="s">
        <v>10</v>
      </c>
      <c r="I1455" s="3" t="s">
        <v>5117</v>
      </c>
      <c r="J1455" s="3" t="s">
        <v>5118</v>
      </c>
      <c r="K1455" s="4">
        <v>3789.6</v>
      </c>
      <c r="L1455" s="3" t="s">
        <v>11</v>
      </c>
    </row>
    <row r="1456" spans="1:12" x14ac:dyDescent="0.35">
      <c r="A1456" s="3">
        <v>103424415</v>
      </c>
      <c r="B1456" s="3" t="s">
        <v>5119</v>
      </c>
      <c r="C1456" s="3" t="s">
        <v>11395</v>
      </c>
      <c r="D1456" s="7">
        <v>0.28031250000000002</v>
      </c>
      <c r="E1456" s="8" t="str">
        <f t="shared" si="23"/>
        <v>2022-07-10</v>
      </c>
      <c r="F1456" s="3" t="s">
        <v>9</v>
      </c>
      <c r="G1456" s="3" t="s">
        <v>5</v>
      </c>
      <c r="H1456" s="3" t="s">
        <v>10</v>
      </c>
      <c r="I1456" s="3" t="s">
        <v>2209</v>
      </c>
      <c r="J1456" s="3" t="s">
        <v>2210</v>
      </c>
      <c r="K1456" s="3">
        <v>811.35</v>
      </c>
      <c r="L1456" s="3" t="s">
        <v>11</v>
      </c>
    </row>
    <row r="1457" spans="1:12" x14ac:dyDescent="0.35">
      <c r="A1457" s="3">
        <v>103424414</v>
      </c>
      <c r="B1457" s="3" t="s">
        <v>5120</v>
      </c>
      <c r="C1457" s="3" t="s">
        <v>11395</v>
      </c>
      <c r="D1457" s="7">
        <v>0.27978009259259257</v>
      </c>
      <c r="E1457" s="8" t="str">
        <f t="shared" si="23"/>
        <v>2022-07-10</v>
      </c>
      <c r="F1457" s="3" t="s">
        <v>9</v>
      </c>
      <c r="G1457" s="3" t="s">
        <v>5</v>
      </c>
      <c r="H1457" s="3" t="s">
        <v>10</v>
      </c>
      <c r="I1457" s="3" t="s">
        <v>5121</v>
      </c>
      <c r="J1457" s="3" t="s">
        <v>5122</v>
      </c>
      <c r="K1457" s="4">
        <v>2706.6</v>
      </c>
      <c r="L1457" s="3" t="s">
        <v>11</v>
      </c>
    </row>
    <row r="1458" spans="1:12" x14ac:dyDescent="0.35">
      <c r="A1458" s="3">
        <v>103424344</v>
      </c>
      <c r="B1458" s="3" t="s">
        <v>5123</v>
      </c>
      <c r="C1458" s="3" t="s">
        <v>11395</v>
      </c>
      <c r="D1458" s="7">
        <v>0.27961805555555558</v>
      </c>
      <c r="E1458" s="8" t="str">
        <f t="shared" si="23"/>
        <v>2022-07-10</v>
      </c>
      <c r="F1458" s="3" t="s">
        <v>9</v>
      </c>
      <c r="G1458" s="3" t="s">
        <v>5</v>
      </c>
      <c r="H1458" s="3" t="s">
        <v>10</v>
      </c>
      <c r="I1458" s="3" t="s">
        <v>5124</v>
      </c>
      <c r="J1458" s="3" t="s">
        <v>5125</v>
      </c>
      <c r="K1458" s="5">
        <v>1199</v>
      </c>
      <c r="L1458" s="3" t="s">
        <v>11</v>
      </c>
    </row>
    <row r="1459" spans="1:12" x14ac:dyDescent="0.35">
      <c r="A1459" s="3">
        <v>103424412</v>
      </c>
      <c r="B1459" s="3" t="s">
        <v>5126</v>
      </c>
      <c r="C1459" s="3" t="s">
        <v>11395</v>
      </c>
      <c r="D1459" s="7">
        <v>0.27907407407407409</v>
      </c>
      <c r="E1459" s="8" t="str">
        <f t="shared" si="23"/>
        <v>2022-07-10</v>
      </c>
      <c r="F1459" s="3" t="s">
        <v>9</v>
      </c>
      <c r="G1459" s="3" t="s">
        <v>5</v>
      </c>
      <c r="H1459" s="3" t="s">
        <v>10</v>
      </c>
      <c r="I1459" s="3" t="s">
        <v>5127</v>
      </c>
      <c r="J1459" s="3" t="s">
        <v>5128</v>
      </c>
      <c r="K1459" s="3">
        <v>569.04999999999995</v>
      </c>
      <c r="L1459" s="3" t="s">
        <v>11</v>
      </c>
    </row>
    <row r="1460" spans="1:12" x14ac:dyDescent="0.35">
      <c r="A1460" s="3">
        <v>103424341</v>
      </c>
      <c r="B1460" s="3" t="s">
        <v>5129</v>
      </c>
      <c r="C1460" s="3" t="s">
        <v>11395</v>
      </c>
      <c r="D1460" s="7">
        <v>0.27902777777777776</v>
      </c>
      <c r="E1460" s="8" t="str">
        <f t="shared" si="23"/>
        <v>2022-07-10</v>
      </c>
      <c r="F1460" s="3" t="s">
        <v>9</v>
      </c>
      <c r="G1460" s="3" t="s">
        <v>5</v>
      </c>
      <c r="H1460" s="3" t="s">
        <v>10</v>
      </c>
      <c r="I1460" s="3" t="s">
        <v>5130</v>
      </c>
      <c r="J1460" s="3" t="s">
        <v>5131</v>
      </c>
      <c r="K1460" s="4">
        <v>3590.14</v>
      </c>
      <c r="L1460" s="3" t="s">
        <v>11</v>
      </c>
    </row>
    <row r="1461" spans="1:12" x14ac:dyDescent="0.35">
      <c r="A1461" s="3">
        <v>103424409</v>
      </c>
      <c r="B1461" s="3" t="s">
        <v>5132</v>
      </c>
      <c r="C1461" s="3" t="s">
        <v>11395</v>
      </c>
      <c r="D1461" s="7">
        <v>0.27891203703703704</v>
      </c>
      <c r="E1461" s="8" t="str">
        <f t="shared" si="23"/>
        <v>2022-07-10</v>
      </c>
      <c r="F1461" s="3" t="s">
        <v>9</v>
      </c>
      <c r="G1461" s="3" t="s">
        <v>5</v>
      </c>
      <c r="H1461" s="3" t="s">
        <v>10</v>
      </c>
      <c r="I1461" s="3" t="s">
        <v>5133</v>
      </c>
      <c r="J1461" s="3" t="s">
        <v>5134</v>
      </c>
      <c r="K1461" s="4">
        <v>4701.55</v>
      </c>
      <c r="L1461" s="3" t="s">
        <v>11</v>
      </c>
    </row>
    <row r="1462" spans="1:12" x14ac:dyDescent="0.35">
      <c r="A1462" s="3">
        <v>103424408</v>
      </c>
      <c r="B1462" s="3" t="s">
        <v>5135</v>
      </c>
      <c r="C1462" s="3" t="s">
        <v>11395</v>
      </c>
      <c r="D1462" s="7">
        <v>0.27880787037037036</v>
      </c>
      <c r="E1462" s="8" t="str">
        <f t="shared" si="23"/>
        <v>2022-07-10</v>
      </c>
      <c r="F1462" s="3" t="s">
        <v>9</v>
      </c>
      <c r="G1462" s="3" t="s">
        <v>5</v>
      </c>
      <c r="H1462" s="3" t="s">
        <v>12</v>
      </c>
      <c r="I1462" s="3" t="s">
        <v>5136</v>
      </c>
      <c r="J1462" s="3" t="s">
        <v>5137</v>
      </c>
      <c r="K1462" s="4">
        <v>3290.89</v>
      </c>
      <c r="L1462" s="3" t="s">
        <v>11</v>
      </c>
    </row>
    <row r="1463" spans="1:12" x14ac:dyDescent="0.35">
      <c r="A1463" s="3">
        <v>103424338</v>
      </c>
      <c r="B1463" s="3" t="s">
        <v>5138</v>
      </c>
      <c r="C1463" s="3" t="s">
        <v>11395</v>
      </c>
      <c r="D1463" s="7">
        <v>0.27807870370370369</v>
      </c>
      <c r="E1463" s="8" t="str">
        <f t="shared" si="23"/>
        <v>2022-07-10</v>
      </c>
      <c r="F1463" s="3" t="s">
        <v>9</v>
      </c>
      <c r="G1463" s="3" t="s">
        <v>5</v>
      </c>
      <c r="H1463" s="3" t="s">
        <v>10</v>
      </c>
      <c r="I1463" s="3" t="s">
        <v>715</v>
      </c>
      <c r="J1463" s="3" t="s">
        <v>716</v>
      </c>
      <c r="K1463" s="4">
        <v>3989.05</v>
      </c>
      <c r="L1463" s="3" t="s">
        <v>11</v>
      </c>
    </row>
    <row r="1464" spans="1:12" x14ac:dyDescent="0.35">
      <c r="A1464" s="3">
        <v>103424336</v>
      </c>
      <c r="B1464" s="3" t="s">
        <v>5139</v>
      </c>
      <c r="C1464" s="3" t="s">
        <v>11395</v>
      </c>
      <c r="D1464" s="7">
        <v>0.27790509259259261</v>
      </c>
      <c r="E1464" s="8" t="str">
        <f t="shared" si="23"/>
        <v>2022-07-10</v>
      </c>
      <c r="F1464" s="3" t="s">
        <v>9</v>
      </c>
      <c r="G1464" s="3" t="s">
        <v>5</v>
      </c>
      <c r="H1464" s="3" t="s">
        <v>12</v>
      </c>
      <c r="I1464" s="3" t="s">
        <v>5140</v>
      </c>
      <c r="J1464" s="3" t="s">
        <v>5141</v>
      </c>
      <c r="K1464" s="4">
        <v>2991.55</v>
      </c>
      <c r="L1464" s="3" t="s">
        <v>11</v>
      </c>
    </row>
    <row r="1465" spans="1:12" x14ac:dyDescent="0.35">
      <c r="A1465" s="3">
        <v>103424335</v>
      </c>
      <c r="B1465" s="3" t="s">
        <v>5142</v>
      </c>
      <c r="C1465" s="3" t="s">
        <v>11395</v>
      </c>
      <c r="D1465" s="7">
        <v>0.27787037037037038</v>
      </c>
      <c r="E1465" s="8" t="str">
        <f t="shared" si="23"/>
        <v>2022-07-10</v>
      </c>
      <c r="F1465" s="3" t="s">
        <v>9</v>
      </c>
      <c r="G1465" s="3" t="s">
        <v>5</v>
      </c>
      <c r="H1465" s="3" t="s">
        <v>10</v>
      </c>
      <c r="I1465" s="3" t="s">
        <v>5143</v>
      </c>
      <c r="J1465" s="3" t="s">
        <v>5144</v>
      </c>
      <c r="K1465" s="5">
        <v>1489</v>
      </c>
      <c r="L1465" s="3" t="s">
        <v>11</v>
      </c>
    </row>
    <row r="1466" spans="1:12" x14ac:dyDescent="0.35">
      <c r="A1466" s="3">
        <v>103424331</v>
      </c>
      <c r="B1466" s="3" t="s">
        <v>5145</v>
      </c>
      <c r="C1466" s="3" t="s">
        <v>11395</v>
      </c>
      <c r="D1466" s="7">
        <v>0.27678240740740739</v>
      </c>
      <c r="E1466" s="8" t="str">
        <f t="shared" si="23"/>
        <v>2022-07-10</v>
      </c>
      <c r="F1466" s="3" t="s">
        <v>9</v>
      </c>
      <c r="G1466" s="3" t="s">
        <v>5</v>
      </c>
      <c r="H1466" s="3" t="s">
        <v>10</v>
      </c>
      <c r="I1466" s="3" t="s">
        <v>5146</v>
      </c>
      <c r="J1466" s="3" t="s">
        <v>5147</v>
      </c>
      <c r="K1466" s="4">
        <v>9355.6</v>
      </c>
      <c r="L1466" s="3" t="s">
        <v>11</v>
      </c>
    </row>
    <row r="1467" spans="1:12" x14ac:dyDescent="0.35">
      <c r="A1467" s="3">
        <v>103424399</v>
      </c>
      <c r="B1467" s="3" t="s">
        <v>5148</v>
      </c>
      <c r="C1467" s="3" t="s">
        <v>11395</v>
      </c>
      <c r="D1467" s="7">
        <v>0.27528935185185183</v>
      </c>
      <c r="E1467" s="8" t="str">
        <f t="shared" si="23"/>
        <v>2022-07-10</v>
      </c>
      <c r="F1467" s="3" t="s">
        <v>9</v>
      </c>
      <c r="G1467" s="3" t="s">
        <v>5</v>
      </c>
      <c r="H1467" s="3" t="s">
        <v>10</v>
      </c>
      <c r="I1467" s="3" t="s">
        <v>5149</v>
      </c>
      <c r="J1467" s="3" t="s">
        <v>5150</v>
      </c>
      <c r="K1467" s="5">
        <v>2359</v>
      </c>
      <c r="L1467" s="3" t="s">
        <v>11</v>
      </c>
    </row>
    <row r="1468" spans="1:12" x14ac:dyDescent="0.35">
      <c r="A1468" s="3">
        <v>103424398</v>
      </c>
      <c r="B1468" s="3" t="s">
        <v>5151</v>
      </c>
      <c r="C1468" s="3" t="s">
        <v>11395</v>
      </c>
      <c r="D1468" s="7">
        <v>0.27516203703703707</v>
      </c>
      <c r="E1468" s="8" t="str">
        <f t="shared" si="23"/>
        <v>2022-07-10</v>
      </c>
      <c r="F1468" s="3" t="s">
        <v>9</v>
      </c>
      <c r="G1468" s="3" t="s">
        <v>5</v>
      </c>
      <c r="H1468" s="3" t="s">
        <v>10</v>
      </c>
      <c r="I1468" s="3" t="s">
        <v>5152</v>
      </c>
      <c r="J1468" s="3" t="s">
        <v>5153</v>
      </c>
      <c r="K1468" s="5">
        <v>4199</v>
      </c>
      <c r="L1468" s="3" t="s">
        <v>11</v>
      </c>
    </row>
    <row r="1469" spans="1:12" x14ac:dyDescent="0.35">
      <c r="A1469" s="3">
        <v>103424325</v>
      </c>
      <c r="B1469" s="3" t="s">
        <v>5154</v>
      </c>
      <c r="C1469" s="3" t="s">
        <v>11395</v>
      </c>
      <c r="D1469" s="7">
        <v>0.27437499999999998</v>
      </c>
      <c r="E1469" s="8" t="str">
        <f t="shared" si="23"/>
        <v>2022-07-10</v>
      </c>
      <c r="F1469" s="3" t="s">
        <v>9</v>
      </c>
      <c r="G1469" s="3" t="s">
        <v>5</v>
      </c>
      <c r="H1469" s="3" t="s">
        <v>12</v>
      </c>
      <c r="I1469" s="3" t="s">
        <v>5155</v>
      </c>
      <c r="J1469" s="3" t="s">
        <v>5156</v>
      </c>
      <c r="K1469" s="4">
        <v>2659.05</v>
      </c>
      <c r="L1469" s="3" t="s">
        <v>11</v>
      </c>
    </row>
    <row r="1470" spans="1:12" x14ac:dyDescent="0.35">
      <c r="A1470" s="3">
        <v>103424396</v>
      </c>
      <c r="B1470" s="3" t="s">
        <v>5157</v>
      </c>
      <c r="C1470" s="3" t="s">
        <v>11395</v>
      </c>
      <c r="D1470" s="7">
        <v>0.27431712962962962</v>
      </c>
      <c r="E1470" s="8" t="str">
        <f t="shared" si="23"/>
        <v>2022-07-10</v>
      </c>
      <c r="F1470" s="3" t="s">
        <v>9</v>
      </c>
      <c r="G1470" s="3" t="s">
        <v>5</v>
      </c>
      <c r="H1470" s="3" t="s">
        <v>10</v>
      </c>
      <c r="I1470" s="3" t="s">
        <v>5158</v>
      </c>
      <c r="J1470" s="3" t="s">
        <v>5159</v>
      </c>
      <c r="K1470" s="4">
        <v>1063.05</v>
      </c>
      <c r="L1470" s="3" t="s">
        <v>11</v>
      </c>
    </row>
    <row r="1471" spans="1:12" x14ac:dyDescent="0.35">
      <c r="A1471" s="3">
        <v>103424324</v>
      </c>
      <c r="B1471" s="3" t="s">
        <v>5160</v>
      </c>
      <c r="C1471" s="3" t="s">
        <v>11395</v>
      </c>
      <c r="D1471" s="7">
        <v>0.27416666666666667</v>
      </c>
      <c r="E1471" s="8" t="str">
        <f t="shared" si="23"/>
        <v>2022-07-10</v>
      </c>
      <c r="F1471" s="3" t="s">
        <v>9</v>
      </c>
      <c r="G1471" s="3" t="s">
        <v>5</v>
      </c>
      <c r="H1471" s="3" t="s">
        <v>10</v>
      </c>
      <c r="I1471" s="3" t="s">
        <v>735</v>
      </c>
      <c r="J1471" s="3" t="s">
        <v>736</v>
      </c>
      <c r="K1471" s="4">
        <v>1235.52</v>
      </c>
      <c r="L1471" s="3" t="s">
        <v>11</v>
      </c>
    </row>
    <row r="1472" spans="1:12" x14ac:dyDescent="0.35">
      <c r="A1472" s="3">
        <v>103424322</v>
      </c>
      <c r="B1472" s="3" t="s">
        <v>5161</v>
      </c>
      <c r="C1472" s="3" t="s">
        <v>11395</v>
      </c>
      <c r="D1472" s="7">
        <v>0.2736689814814815</v>
      </c>
      <c r="E1472" s="8" t="str">
        <f t="shared" si="23"/>
        <v>2022-07-10</v>
      </c>
      <c r="F1472" s="3" t="s">
        <v>9</v>
      </c>
      <c r="G1472" s="3" t="s">
        <v>5</v>
      </c>
      <c r="H1472" s="3" t="s">
        <v>10</v>
      </c>
      <c r="I1472" s="3" t="s">
        <v>5162</v>
      </c>
      <c r="J1472" s="3" t="s">
        <v>5163</v>
      </c>
      <c r="K1472" s="4">
        <v>1329.05</v>
      </c>
      <c r="L1472" s="3" t="s">
        <v>11</v>
      </c>
    </row>
    <row r="1473" spans="1:12" x14ac:dyDescent="0.35">
      <c r="A1473" s="3">
        <v>103424392</v>
      </c>
      <c r="B1473" s="3" t="s">
        <v>5164</v>
      </c>
      <c r="C1473" s="3" t="s">
        <v>11395</v>
      </c>
      <c r="D1473" s="7">
        <v>0.27300925925925928</v>
      </c>
      <c r="E1473" s="8" t="str">
        <f t="shared" si="23"/>
        <v>2022-07-10</v>
      </c>
      <c r="F1473" s="3" t="s">
        <v>9</v>
      </c>
      <c r="G1473" s="3" t="s">
        <v>5</v>
      </c>
      <c r="H1473" s="3" t="s">
        <v>10</v>
      </c>
      <c r="I1473" s="3" t="s">
        <v>5165</v>
      </c>
      <c r="J1473" s="3" t="s">
        <v>5166</v>
      </c>
      <c r="K1473" s="5">
        <v>2307</v>
      </c>
      <c r="L1473" s="3" t="s">
        <v>11</v>
      </c>
    </row>
    <row r="1474" spans="1:12" x14ac:dyDescent="0.35">
      <c r="A1474" s="3">
        <v>103424391</v>
      </c>
      <c r="B1474" s="3" t="s">
        <v>5167</v>
      </c>
      <c r="C1474" s="3" t="s">
        <v>11395</v>
      </c>
      <c r="D1474" s="7">
        <v>0.27223379629629629</v>
      </c>
      <c r="E1474" s="8" t="str">
        <f t="shared" ref="E1474:E1537" si="24">IF(D1474 &gt; TIME(5,30,0), C1474, C1474 - 1)</f>
        <v>2022-07-10</v>
      </c>
      <c r="F1474" s="3" t="s">
        <v>9</v>
      </c>
      <c r="G1474" s="3" t="s">
        <v>5</v>
      </c>
      <c r="H1474" s="3" t="s">
        <v>10</v>
      </c>
      <c r="I1474" s="3" t="s">
        <v>5168</v>
      </c>
      <c r="J1474" s="3" t="s">
        <v>5169</v>
      </c>
      <c r="K1474" s="3">
        <v>711.55</v>
      </c>
      <c r="L1474" s="3" t="s">
        <v>11</v>
      </c>
    </row>
    <row r="1475" spans="1:12" x14ac:dyDescent="0.35">
      <c r="A1475" s="3">
        <v>103424316</v>
      </c>
      <c r="B1475" s="3" t="s">
        <v>5170</v>
      </c>
      <c r="C1475" s="3" t="s">
        <v>11395</v>
      </c>
      <c r="D1475" s="7">
        <v>0.27197916666666666</v>
      </c>
      <c r="E1475" s="8" t="str">
        <f t="shared" si="24"/>
        <v>2022-07-10</v>
      </c>
      <c r="F1475" s="3" t="s">
        <v>9</v>
      </c>
      <c r="G1475" s="3" t="s">
        <v>5</v>
      </c>
      <c r="H1475" s="3" t="s">
        <v>10</v>
      </c>
      <c r="I1475" s="3" t="s">
        <v>5171</v>
      </c>
      <c r="J1475" s="3" t="s">
        <v>5172</v>
      </c>
      <c r="K1475" s="5">
        <v>2099</v>
      </c>
      <c r="L1475" s="3" t="s">
        <v>11</v>
      </c>
    </row>
    <row r="1476" spans="1:12" x14ac:dyDescent="0.35">
      <c r="A1476" s="3">
        <v>103424315</v>
      </c>
      <c r="B1476" s="3" t="s">
        <v>5173</v>
      </c>
      <c r="C1476" s="3" t="s">
        <v>11395</v>
      </c>
      <c r="D1476" s="7">
        <v>0.27172453703703703</v>
      </c>
      <c r="E1476" s="8" t="str">
        <f t="shared" si="24"/>
        <v>2022-07-10</v>
      </c>
      <c r="F1476" s="3" t="s">
        <v>9</v>
      </c>
      <c r="G1476" s="3" t="s">
        <v>5</v>
      </c>
      <c r="H1476" s="3" t="s">
        <v>12</v>
      </c>
      <c r="I1476" s="3" t="s">
        <v>4375</v>
      </c>
      <c r="J1476" s="3" t="s">
        <v>4376</v>
      </c>
      <c r="K1476" s="5">
        <v>3499</v>
      </c>
      <c r="L1476" s="3" t="s">
        <v>11</v>
      </c>
    </row>
    <row r="1477" spans="1:12" x14ac:dyDescent="0.35">
      <c r="A1477" s="3">
        <v>103424312</v>
      </c>
      <c r="B1477" s="3" t="s">
        <v>5174</v>
      </c>
      <c r="C1477" s="3" t="s">
        <v>11395</v>
      </c>
      <c r="D1477" s="7">
        <v>0.27141203703703703</v>
      </c>
      <c r="E1477" s="8" t="str">
        <f t="shared" si="24"/>
        <v>2022-07-10</v>
      </c>
      <c r="F1477" s="3" t="s">
        <v>9</v>
      </c>
      <c r="G1477" s="3" t="s">
        <v>5</v>
      </c>
      <c r="H1477" s="3" t="s">
        <v>10</v>
      </c>
      <c r="I1477" s="3" t="s">
        <v>5175</v>
      </c>
      <c r="J1477" s="3" t="s">
        <v>5176</v>
      </c>
      <c r="K1477" s="3">
        <v>882.55</v>
      </c>
      <c r="L1477" s="3" t="s">
        <v>11</v>
      </c>
    </row>
    <row r="1478" spans="1:12" x14ac:dyDescent="0.35">
      <c r="A1478" s="3">
        <v>103424387</v>
      </c>
      <c r="B1478" s="3" t="s">
        <v>5177</v>
      </c>
      <c r="C1478" s="3" t="s">
        <v>11395</v>
      </c>
      <c r="D1478" s="7">
        <v>0.27087962962962964</v>
      </c>
      <c r="E1478" s="8" t="str">
        <f t="shared" si="24"/>
        <v>2022-07-10</v>
      </c>
      <c r="F1478" s="3" t="s">
        <v>9</v>
      </c>
      <c r="G1478" s="3" t="s">
        <v>5</v>
      </c>
      <c r="H1478" s="3" t="s">
        <v>10</v>
      </c>
      <c r="I1478" s="3" t="s">
        <v>5178</v>
      </c>
      <c r="J1478" s="3" t="s">
        <v>5179</v>
      </c>
      <c r="K1478" s="5">
        <v>2799</v>
      </c>
      <c r="L1478" s="3" t="s">
        <v>11</v>
      </c>
    </row>
    <row r="1479" spans="1:12" x14ac:dyDescent="0.35">
      <c r="A1479" s="3">
        <v>103424307</v>
      </c>
      <c r="B1479" s="3" t="s">
        <v>5180</v>
      </c>
      <c r="C1479" s="3" t="s">
        <v>11395</v>
      </c>
      <c r="D1479" s="7">
        <v>0.27034722222222224</v>
      </c>
      <c r="E1479" s="8" t="str">
        <f t="shared" si="24"/>
        <v>2022-07-10</v>
      </c>
      <c r="F1479" s="3" t="s">
        <v>9</v>
      </c>
      <c r="G1479" s="3" t="s">
        <v>5</v>
      </c>
      <c r="H1479" s="3" t="s">
        <v>10</v>
      </c>
      <c r="I1479" s="3" t="s">
        <v>5181</v>
      </c>
      <c r="J1479" s="3" t="s">
        <v>5182</v>
      </c>
      <c r="K1479" s="5">
        <v>4799</v>
      </c>
      <c r="L1479" s="3" t="s">
        <v>11</v>
      </c>
    </row>
    <row r="1480" spans="1:12" x14ac:dyDescent="0.35">
      <c r="A1480" s="3">
        <v>103424304</v>
      </c>
      <c r="B1480" s="3" t="s">
        <v>5183</v>
      </c>
      <c r="C1480" s="3" t="s">
        <v>11395</v>
      </c>
      <c r="D1480" s="7">
        <v>0.26993055555555556</v>
      </c>
      <c r="E1480" s="8" t="str">
        <f t="shared" si="24"/>
        <v>2022-07-10</v>
      </c>
      <c r="F1480" s="3" t="s">
        <v>9</v>
      </c>
      <c r="G1480" s="3" t="s">
        <v>5</v>
      </c>
      <c r="H1480" s="3" t="s">
        <v>10</v>
      </c>
      <c r="I1480" s="3" t="s">
        <v>5184</v>
      </c>
      <c r="J1480" s="3" t="s">
        <v>5185</v>
      </c>
      <c r="K1480" s="5">
        <v>1489</v>
      </c>
      <c r="L1480" s="3" t="s">
        <v>11</v>
      </c>
    </row>
    <row r="1481" spans="1:12" x14ac:dyDescent="0.35">
      <c r="A1481" s="3">
        <v>103424296</v>
      </c>
      <c r="B1481" s="3" t="s">
        <v>5186</v>
      </c>
      <c r="C1481" s="3" t="s">
        <v>11395</v>
      </c>
      <c r="D1481" s="7">
        <v>0.26674768518518516</v>
      </c>
      <c r="E1481" s="8" t="str">
        <f t="shared" si="24"/>
        <v>2022-07-10</v>
      </c>
      <c r="F1481" s="3" t="s">
        <v>9</v>
      </c>
      <c r="G1481" s="3" t="s">
        <v>5</v>
      </c>
      <c r="H1481" s="3" t="s">
        <v>10</v>
      </c>
      <c r="I1481" s="3" t="s">
        <v>5187</v>
      </c>
      <c r="J1481" s="3" t="s">
        <v>5188</v>
      </c>
      <c r="K1481" s="3">
        <v>616.54999999999995</v>
      </c>
      <c r="L1481" s="3" t="s">
        <v>11</v>
      </c>
    </row>
    <row r="1482" spans="1:12" x14ac:dyDescent="0.35">
      <c r="A1482" s="3">
        <v>103424373</v>
      </c>
      <c r="B1482" s="3" t="s">
        <v>5189</v>
      </c>
      <c r="C1482" s="3" t="s">
        <v>11395</v>
      </c>
      <c r="D1482" s="7">
        <v>0.26618055555555559</v>
      </c>
      <c r="E1482" s="8" t="str">
        <f t="shared" si="24"/>
        <v>2022-07-10</v>
      </c>
      <c r="F1482" s="3" t="s">
        <v>9</v>
      </c>
      <c r="G1482" s="3" t="s">
        <v>5</v>
      </c>
      <c r="H1482" s="3" t="s">
        <v>10</v>
      </c>
      <c r="I1482" s="3" t="s">
        <v>5190</v>
      </c>
      <c r="J1482" s="3" t="s">
        <v>5191</v>
      </c>
      <c r="K1482" s="3">
        <v>882.55</v>
      </c>
      <c r="L1482" s="3" t="s">
        <v>11</v>
      </c>
    </row>
    <row r="1483" spans="1:12" x14ac:dyDescent="0.35">
      <c r="A1483" s="3">
        <v>103424292</v>
      </c>
      <c r="B1483" s="3" t="s">
        <v>5192</v>
      </c>
      <c r="C1483" s="3" t="s">
        <v>11395</v>
      </c>
      <c r="D1483" s="7">
        <v>0.26518518518518519</v>
      </c>
      <c r="E1483" s="8" t="str">
        <f t="shared" si="24"/>
        <v>2022-07-10</v>
      </c>
      <c r="F1483" s="3" t="s">
        <v>9</v>
      </c>
      <c r="G1483" s="3" t="s">
        <v>5</v>
      </c>
      <c r="H1483" s="3" t="s">
        <v>10</v>
      </c>
      <c r="I1483" s="3" t="s">
        <v>2681</v>
      </c>
      <c r="J1483" s="3" t="s">
        <v>3927</v>
      </c>
      <c r="K1483" s="4">
        <v>1049.25</v>
      </c>
      <c r="L1483" s="3" t="s">
        <v>11</v>
      </c>
    </row>
    <row r="1484" spans="1:12" x14ac:dyDescent="0.35">
      <c r="A1484" s="3">
        <v>103424366</v>
      </c>
      <c r="B1484" s="3" t="s">
        <v>5193</v>
      </c>
      <c r="C1484" s="3" t="s">
        <v>11395</v>
      </c>
      <c r="D1484" s="7">
        <v>0.26403935185185184</v>
      </c>
      <c r="E1484" s="8" t="str">
        <f t="shared" si="24"/>
        <v>2022-07-10</v>
      </c>
      <c r="F1484" s="3" t="s">
        <v>9</v>
      </c>
      <c r="G1484" s="3" t="s">
        <v>5</v>
      </c>
      <c r="H1484" s="3" t="s">
        <v>10</v>
      </c>
      <c r="I1484" s="3" t="s">
        <v>5194</v>
      </c>
      <c r="J1484" s="3" t="s">
        <v>5195</v>
      </c>
      <c r="K1484" s="5">
        <v>2309</v>
      </c>
      <c r="L1484" s="3" t="s">
        <v>11</v>
      </c>
    </row>
    <row r="1485" spans="1:12" x14ac:dyDescent="0.35">
      <c r="A1485" s="3">
        <v>103424365</v>
      </c>
      <c r="B1485" s="3" t="s">
        <v>5196</v>
      </c>
      <c r="C1485" s="3" t="s">
        <v>11395</v>
      </c>
      <c r="D1485" s="7">
        <v>0.26333333333333336</v>
      </c>
      <c r="E1485" s="8" t="str">
        <f t="shared" si="24"/>
        <v>2022-07-10</v>
      </c>
      <c r="F1485" s="3" t="s">
        <v>9</v>
      </c>
      <c r="G1485" s="3" t="s">
        <v>5</v>
      </c>
      <c r="H1485" s="3" t="s">
        <v>10</v>
      </c>
      <c r="I1485" s="3" t="s">
        <v>5197</v>
      </c>
      <c r="J1485" s="3" t="s">
        <v>5198</v>
      </c>
      <c r="K1485" s="5">
        <v>1269</v>
      </c>
      <c r="L1485" s="3" t="s">
        <v>11</v>
      </c>
    </row>
    <row r="1486" spans="1:12" x14ac:dyDescent="0.35">
      <c r="A1486" s="3">
        <v>103424279</v>
      </c>
      <c r="B1486" s="3" t="s">
        <v>5199</v>
      </c>
      <c r="C1486" s="3" t="s">
        <v>11395</v>
      </c>
      <c r="D1486" s="7">
        <v>0.26195601851851852</v>
      </c>
      <c r="E1486" s="8" t="str">
        <f t="shared" si="24"/>
        <v>2022-07-10</v>
      </c>
      <c r="F1486" s="3" t="s">
        <v>9</v>
      </c>
      <c r="G1486" s="3" t="s">
        <v>5</v>
      </c>
      <c r="H1486" s="3" t="s">
        <v>10</v>
      </c>
      <c r="I1486" s="3" t="s">
        <v>5200</v>
      </c>
      <c r="J1486" s="3" t="s">
        <v>5201</v>
      </c>
      <c r="K1486" s="5">
        <v>2298</v>
      </c>
      <c r="L1486" s="3" t="s">
        <v>11</v>
      </c>
    </row>
    <row r="1487" spans="1:12" x14ac:dyDescent="0.35">
      <c r="A1487" s="3">
        <v>103424259</v>
      </c>
      <c r="B1487" s="3" t="s">
        <v>5202</v>
      </c>
      <c r="C1487" s="3" t="s">
        <v>11395</v>
      </c>
      <c r="D1487" s="7">
        <v>0.26162037037037039</v>
      </c>
      <c r="E1487" s="8" t="str">
        <f t="shared" si="24"/>
        <v>2022-07-10</v>
      </c>
      <c r="F1487" s="3" t="s">
        <v>9</v>
      </c>
      <c r="G1487" s="3" t="s">
        <v>5</v>
      </c>
      <c r="H1487" s="3" t="s">
        <v>10</v>
      </c>
      <c r="I1487" s="3" t="s">
        <v>5203</v>
      </c>
      <c r="J1487" s="3" t="s">
        <v>5204</v>
      </c>
      <c r="K1487" s="3">
        <v>899</v>
      </c>
      <c r="L1487" s="3" t="s">
        <v>11</v>
      </c>
    </row>
    <row r="1488" spans="1:12" x14ac:dyDescent="0.35">
      <c r="A1488" s="3">
        <v>103424257</v>
      </c>
      <c r="B1488" s="3" t="s">
        <v>5205</v>
      </c>
      <c r="C1488" s="3" t="s">
        <v>11395</v>
      </c>
      <c r="D1488" s="7">
        <v>0.26055555555555554</v>
      </c>
      <c r="E1488" s="8" t="str">
        <f t="shared" si="24"/>
        <v>2022-07-10</v>
      </c>
      <c r="F1488" s="3" t="s">
        <v>9</v>
      </c>
      <c r="G1488" s="3" t="s">
        <v>5</v>
      </c>
      <c r="H1488" s="3" t="s">
        <v>12</v>
      </c>
      <c r="I1488" s="3" t="s">
        <v>5187</v>
      </c>
      <c r="J1488" s="3" t="s">
        <v>5188</v>
      </c>
      <c r="K1488" s="4">
        <v>3656.55</v>
      </c>
      <c r="L1488" s="3" t="s">
        <v>11</v>
      </c>
    </row>
    <row r="1489" spans="1:12" x14ac:dyDescent="0.35">
      <c r="A1489" s="3">
        <v>103424273</v>
      </c>
      <c r="B1489" s="3" t="s">
        <v>5206</v>
      </c>
      <c r="C1489" s="3" t="s">
        <v>11395</v>
      </c>
      <c r="D1489" s="7">
        <v>0.25959490740740737</v>
      </c>
      <c r="E1489" s="8" t="str">
        <f t="shared" si="24"/>
        <v>2022-07-10</v>
      </c>
      <c r="F1489" s="3" t="s">
        <v>9</v>
      </c>
      <c r="G1489" s="3" t="s">
        <v>5</v>
      </c>
      <c r="H1489" s="3" t="s">
        <v>12</v>
      </c>
      <c r="I1489" s="3" t="s">
        <v>5207</v>
      </c>
      <c r="J1489" s="3" t="s">
        <v>5208</v>
      </c>
      <c r="K1489" s="4">
        <v>1172.3499999999999</v>
      </c>
      <c r="L1489" s="3" t="s">
        <v>11</v>
      </c>
    </row>
    <row r="1490" spans="1:12" x14ac:dyDescent="0.35">
      <c r="A1490" s="3">
        <v>103424252</v>
      </c>
      <c r="B1490" s="3" t="s">
        <v>5209</v>
      </c>
      <c r="C1490" s="3" t="s">
        <v>11395</v>
      </c>
      <c r="D1490" s="7">
        <v>0.25928240740740743</v>
      </c>
      <c r="E1490" s="8" t="str">
        <f t="shared" si="24"/>
        <v>2022-07-10</v>
      </c>
      <c r="F1490" s="3" t="s">
        <v>9</v>
      </c>
      <c r="G1490" s="3" t="s">
        <v>5</v>
      </c>
      <c r="H1490" s="3" t="s">
        <v>10</v>
      </c>
      <c r="I1490" s="3" t="s">
        <v>5210</v>
      </c>
      <c r="J1490" s="3" t="s">
        <v>5211</v>
      </c>
      <c r="K1490" s="4">
        <v>5698.1</v>
      </c>
      <c r="L1490" s="3" t="s">
        <v>11</v>
      </c>
    </row>
    <row r="1491" spans="1:12" x14ac:dyDescent="0.35">
      <c r="A1491" s="3">
        <v>103424246</v>
      </c>
      <c r="B1491" s="3" t="s">
        <v>5212</v>
      </c>
      <c r="C1491" s="3" t="s">
        <v>11395</v>
      </c>
      <c r="D1491" s="7">
        <v>0.25768518518518518</v>
      </c>
      <c r="E1491" s="8" t="str">
        <f t="shared" si="24"/>
        <v>2022-07-10</v>
      </c>
      <c r="F1491" s="3" t="s">
        <v>9</v>
      </c>
      <c r="G1491" s="3" t="s">
        <v>5</v>
      </c>
      <c r="H1491" s="3" t="s">
        <v>10</v>
      </c>
      <c r="I1491" s="3" t="s">
        <v>5213</v>
      </c>
      <c r="J1491" s="3" t="s">
        <v>5214</v>
      </c>
      <c r="K1491" s="4">
        <v>2773.05</v>
      </c>
      <c r="L1491" s="3" t="s">
        <v>11</v>
      </c>
    </row>
    <row r="1492" spans="1:12" x14ac:dyDescent="0.35">
      <c r="A1492" s="3">
        <v>103424243</v>
      </c>
      <c r="B1492" s="3" t="s">
        <v>5215</v>
      </c>
      <c r="C1492" s="3" t="s">
        <v>11395</v>
      </c>
      <c r="D1492" s="7">
        <v>0.25724537037037037</v>
      </c>
      <c r="E1492" s="8" t="str">
        <f t="shared" si="24"/>
        <v>2022-07-10</v>
      </c>
      <c r="F1492" s="3" t="s">
        <v>9</v>
      </c>
      <c r="G1492" s="3" t="s">
        <v>5</v>
      </c>
      <c r="H1492" s="3" t="s">
        <v>10</v>
      </c>
      <c r="I1492" s="3" t="s">
        <v>5216</v>
      </c>
      <c r="J1492" s="3" t="s">
        <v>5217</v>
      </c>
      <c r="K1492" s="4">
        <v>2706.6</v>
      </c>
      <c r="L1492" s="3" t="s">
        <v>11</v>
      </c>
    </row>
    <row r="1493" spans="1:12" x14ac:dyDescent="0.35">
      <c r="A1493" s="3">
        <v>103424242</v>
      </c>
      <c r="B1493" s="3" t="s">
        <v>5218</v>
      </c>
      <c r="C1493" s="3" t="s">
        <v>11395</v>
      </c>
      <c r="D1493" s="7">
        <v>0.25717592592592592</v>
      </c>
      <c r="E1493" s="8" t="str">
        <f t="shared" si="24"/>
        <v>2022-07-10</v>
      </c>
      <c r="F1493" s="3" t="s">
        <v>9</v>
      </c>
      <c r="G1493" s="3" t="s">
        <v>5</v>
      </c>
      <c r="H1493" s="3" t="s">
        <v>10</v>
      </c>
      <c r="I1493" s="3" t="s">
        <v>5219</v>
      </c>
      <c r="J1493" s="3" t="s">
        <v>5220</v>
      </c>
      <c r="K1493" s="4">
        <v>2849.05</v>
      </c>
      <c r="L1493" s="3" t="s">
        <v>11</v>
      </c>
    </row>
    <row r="1494" spans="1:12" x14ac:dyDescent="0.35">
      <c r="A1494" s="3">
        <v>103424241</v>
      </c>
      <c r="B1494" s="3" t="s">
        <v>5221</v>
      </c>
      <c r="C1494" s="3" t="s">
        <v>11395</v>
      </c>
      <c r="D1494" s="7">
        <v>0.25618055555555558</v>
      </c>
      <c r="E1494" s="8" t="str">
        <f t="shared" si="24"/>
        <v>2022-07-10</v>
      </c>
      <c r="F1494" s="3" t="s">
        <v>9</v>
      </c>
      <c r="G1494" s="3" t="s">
        <v>5</v>
      </c>
      <c r="H1494" s="3" t="s">
        <v>10</v>
      </c>
      <c r="I1494" s="3" t="s">
        <v>5222</v>
      </c>
      <c r="J1494" s="3" t="s">
        <v>5223</v>
      </c>
      <c r="K1494" s="5">
        <v>9798</v>
      </c>
      <c r="L1494" s="3" t="s">
        <v>11</v>
      </c>
    </row>
    <row r="1495" spans="1:12" x14ac:dyDescent="0.35">
      <c r="A1495" s="3">
        <v>103424266</v>
      </c>
      <c r="B1495" s="3" t="s">
        <v>5224</v>
      </c>
      <c r="C1495" s="3" t="s">
        <v>11395</v>
      </c>
      <c r="D1495" s="7">
        <v>0.2557638888888889</v>
      </c>
      <c r="E1495" s="8" t="str">
        <f t="shared" si="24"/>
        <v>2022-07-10</v>
      </c>
      <c r="F1495" s="3" t="s">
        <v>9</v>
      </c>
      <c r="G1495" s="3" t="s">
        <v>5</v>
      </c>
      <c r="H1495" s="3" t="s">
        <v>10</v>
      </c>
      <c r="I1495" s="3" t="s">
        <v>5225</v>
      </c>
      <c r="J1495" s="3" t="s">
        <v>5226</v>
      </c>
      <c r="K1495" s="4">
        <v>1082.0999999999999</v>
      </c>
      <c r="L1495" s="3" t="s">
        <v>11</v>
      </c>
    </row>
    <row r="1496" spans="1:12" x14ac:dyDescent="0.35">
      <c r="A1496" s="3">
        <v>103424238</v>
      </c>
      <c r="B1496" s="3" t="s">
        <v>5227</v>
      </c>
      <c r="C1496" s="3" t="s">
        <v>11395</v>
      </c>
      <c r="D1496" s="7">
        <v>0.25519675925925928</v>
      </c>
      <c r="E1496" s="8" t="str">
        <f t="shared" si="24"/>
        <v>2022-07-10</v>
      </c>
      <c r="F1496" s="3" t="s">
        <v>9</v>
      </c>
      <c r="G1496" s="3" t="s">
        <v>5</v>
      </c>
      <c r="H1496" s="3" t="s">
        <v>10</v>
      </c>
      <c r="I1496" s="3" t="s">
        <v>756</v>
      </c>
      <c r="J1496" s="3" t="s">
        <v>757</v>
      </c>
      <c r="K1496" s="4">
        <v>1537.1</v>
      </c>
      <c r="L1496" s="3" t="s">
        <v>11</v>
      </c>
    </row>
    <row r="1497" spans="1:12" x14ac:dyDescent="0.35">
      <c r="A1497" s="3">
        <v>103424237</v>
      </c>
      <c r="B1497" s="3" t="s">
        <v>5228</v>
      </c>
      <c r="C1497" s="3" t="s">
        <v>11395</v>
      </c>
      <c r="D1497" s="7">
        <v>0.25512731481481482</v>
      </c>
      <c r="E1497" s="8" t="str">
        <f t="shared" si="24"/>
        <v>2022-07-10</v>
      </c>
      <c r="F1497" s="3" t="s">
        <v>9</v>
      </c>
      <c r="G1497" s="3" t="s">
        <v>5</v>
      </c>
      <c r="H1497" s="3" t="s">
        <v>10</v>
      </c>
      <c r="I1497" s="3" t="s">
        <v>5165</v>
      </c>
      <c r="J1497" s="3" t="s">
        <v>5166</v>
      </c>
      <c r="K1497" s="5">
        <v>3298</v>
      </c>
      <c r="L1497" s="3" t="s">
        <v>11</v>
      </c>
    </row>
    <row r="1498" spans="1:12" x14ac:dyDescent="0.35">
      <c r="A1498" s="3">
        <v>103424236</v>
      </c>
      <c r="B1498" s="3" t="s">
        <v>5229</v>
      </c>
      <c r="C1498" s="3" t="s">
        <v>11395</v>
      </c>
      <c r="D1498" s="7">
        <v>0.25503472222222223</v>
      </c>
      <c r="E1498" s="8" t="str">
        <f t="shared" si="24"/>
        <v>2022-07-10</v>
      </c>
      <c r="F1498" s="3" t="s">
        <v>9</v>
      </c>
      <c r="G1498" s="3" t="s">
        <v>5</v>
      </c>
      <c r="H1498" s="3" t="s">
        <v>10</v>
      </c>
      <c r="I1498" s="3" t="s">
        <v>5230</v>
      </c>
      <c r="J1498" s="3" t="s">
        <v>5231</v>
      </c>
      <c r="K1498" s="5">
        <v>1399</v>
      </c>
      <c r="L1498" s="3" t="s">
        <v>11</v>
      </c>
    </row>
    <row r="1499" spans="1:12" x14ac:dyDescent="0.35">
      <c r="A1499" s="3">
        <v>103424235</v>
      </c>
      <c r="B1499" s="3" t="s">
        <v>5232</v>
      </c>
      <c r="C1499" s="3" t="s">
        <v>11395</v>
      </c>
      <c r="D1499" s="7">
        <v>0.25480324074074073</v>
      </c>
      <c r="E1499" s="8" t="str">
        <f t="shared" si="24"/>
        <v>2022-07-10</v>
      </c>
      <c r="F1499" s="3" t="s">
        <v>9</v>
      </c>
      <c r="G1499" s="3" t="s">
        <v>5</v>
      </c>
      <c r="H1499" s="3" t="s">
        <v>10</v>
      </c>
      <c r="I1499" s="3" t="s">
        <v>5233</v>
      </c>
      <c r="J1499" s="3" t="s">
        <v>5234</v>
      </c>
      <c r="K1499" s="5">
        <v>1539</v>
      </c>
      <c r="L1499" s="3" t="s">
        <v>11</v>
      </c>
    </row>
    <row r="1500" spans="1:12" x14ac:dyDescent="0.35">
      <c r="A1500" s="3">
        <v>103424161</v>
      </c>
      <c r="B1500" s="3" t="s">
        <v>5235</v>
      </c>
      <c r="C1500" s="3" t="s">
        <v>11395</v>
      </c>
      <c r="D1500" s="7">
        <v>0.25442129629629628</v>
      </c>
      <c r="E1500" s="8" t="str">
        <f t="shared" si="24"/>
        <v>2022-07-10</v>
      </c>
      <c r="F1500" s="3" t="s">
        <v>9</v>
      </c>
      <c r="G1500" s="3" t="s">
        <v>5</v>
      </c>
      <c r="H1500" s="3" t="s">
        <v>10</v>
      </c>
      <c r="I1500" s="3" t="s">
        <v>98</v>
      </c>
      <c r="J1500" s="3" t="s">
        <v>99</v>
      </c>
      <c r="K1500" s="3">
        <v>616.54999999999995</v>
      </c>
      <c r="L1500" s="3" t="s">
        <v>11</v>
      </c>
    </row>
    <row r="1501" spans="1:12" x14ac:dyDescent="0.35">
      <c r="A1501" s="3">
        <v>103424159</v>
      </c>
      <c r="B1501" s="3" t="s">
        <v>5236</v>
      </c>
      <c r="C1501" s="3" t="s">
        <v>11395</v>
      </c>
      <c r="D1501" s="7">
        <v>0.25405092592592593</v>
      </c>
      <c r="E1501" s="8" t="str">
        <f t="shared" si="24"/>
        <v>2022-07-10</v>
      </c>
      <c r="F1501" s="3" t="s">
        <v>9</v>
      </c>
      <c r="G1501" s="3" t="s">
        <v>5</v>
      </c>
      <c r="H1501" s="3" t="s">
        <v>10</v>
      </c>
      <c r="I1501" s="3" t="s">
        <v>3601</v>
      </c>
      <c r="J1501" s="3" t="s">
        <v>3602</v>
      </c>
      <c r="K1501" s="4">
        <v>1367.05</v>
      </c>
      <c r="L1501" s="3" t="s">
        <v>11</v>
      </c>
    </row>
    <row r="1502" spans="1:12" x14ac:dyDescent="0.35">
      <c r="A1502" s="3">
        <v>103424233</v>
      </c>
      <c r="B1502" s="3" t="s">
        <v>5237</v>
      </c>
      <c r="C1502" s="3" t="s">
        <v>11395</v>
      </c>
      <c r="D1502" s="7">
        <v>0.25380787037037039</v>
      </c>
      <c r="E1502" s="8" t="str">
        <f t="shared" si="24"/>
        <v>2022-07-10</v>
      </c>
      <c r="F1502" s="3" t="s">
        <v>9</v>
      </c>
      <c r="G1502" s="3" t="s">
        <v>5</v>
      </c>
      <c r="H1502" s="3" t="s">
        <v>10</v>
      </c>
      <c r="I1502" s="3" t="s">
        <v>1519</v>
      </c>
      <c r="J1502" s="3" t="s">
        <v>1520</v>
      </c>
      <c r="K1502" s="4">
        <v>2773.05</v>
      </c>
      <c r="L1502" s="3" t="s">
        <v>11</v>
      </c>
    </row>
    <row r="1503" spans="1:12" x14ac:dyDescent="0.35">
      <c r="A1503" s="3">
        <v>103424153</v>
      </c>
      <c r="B1503" s="3" t="s">
        <v>5238</v>
      </c>
      <c r="C1503" s="3" t="s">
        <v>11395</v>
      </c>
      <c r="D1503" s="7">
        <v>0.25248842592592591</v>
      </c>
      <c r="E1503" s="8" t="str">
        <f t="shared" si="24"/>
        <v>2022-07-10</v>
      </c>
      <c r="F1503" s="3" t="s">
        <v>9</v>
      </c>
      <c r="G1503" s="3" t="s">
        <v>5</v>
      </c>
      <c r="H1503" s="3" t="s">
        <v>10</v>
      </c>
      <c r="I1503" s="3" t="s">
        <v>5239</v>
      </c>
      <c r="J1503" s="3" t="s">
        <v>5240</v>
      </c>
      <c r="K1503" s="5">
        <v>2399</v>
      </c>
      <c r="L1503" s="3" t="s">
        <v>11</v>
      </c>
    </row>
    <row r="1504" spans="1:12" x14ac:dyDescent="0.35">
      <c r="A1504" s="3">
        <v>103424152</v>
      </c>
      <c r="B1504" s="3" t="s">
        <v>5241</v>
      </c>
      <c r="C1504" s="3" t="s">
        <v>11395</v>
      </c>
      <c r="D1504" s="7">
        <v>0.25229166666666664</v>
      </c>
      <c r="E1504" s="8" t="str">
        <f t="shared" si="24"/>
        <v>2022-07-10</v>
      </c>
      <c r="F1504" s="3" t="s">
        <v>9</v>
      </c>
      <c r="G1504" s="3" t="s">
        <v>5</v>
      </c>
      <c r="H1504" s="3" t="s">
        <v>12</v>
      </c>
      <c r="I1504" s="3" t="s">
        <v>5242</v>
      </c>
      <c r="J1504" s="3" t="s">
        <v>5243</v>
      </c>
      <c r="K1504" s="5">
        <v>1039</v>
      </c>
      <c r="L1504" s="3" t="s">
        <v>11</v>
      </c>
    </row>
    <row r="1505" spans="1:12" x14ac:dyDescent="0.35">
      <c r="A1505" s="3">
        <v>103424223</v>
      </c>
      <c r="B1505" s="3" t="s">
        <v>5244</v>
      </c>
      <c r="C1505" s="3" t="s">
        <v>11395</v>
      </c>
      <c r="D1505" s="7">
        <v>0.25055555555555559</v>
      </c>
      <c r="E1505" s="8" t="str">
        <f t="shared" si="24"/>
        <v>2022-07-10</v>
      </c>
      <c r="F1505" s="3" t="s">
        <v>9</v>
      </c>
      <c r="G1505" s="3" t="s">
        <v>5</v>
      </c>
      <c r="H1505" s="3" t="s">
        <v>10</v>
      </c>
      <c r="I1505" s="3" t="s">
        <v>5245</v>
      </c>
      <c r="J1505" s="3" t="s">
        <v>5246</v>
      </c>
      <c r="K1505" s="5">
        <v>3499</v>
      </c>
      <c r="L1505" s="3" t="s">
        <v>11</v>
      </c>
    </row>
    <row r="1506" spans="1:12" x14ac:dyDescent="0.35">
      <c r="A1506" s="3">
        <v>103424220</v>
      </c>
      <c r="B1506" s="3" t="s">
        <v>5247</v>
      </c>
      <c r="C1506" s="3" t="s">
        <v>11395</v>
      </c>
      <c r="D1506" s="7">
        <v>0.24974537037037037</v>
      </c>
      <c r="E1506" s="8" t="str">
        <f t="shared" si="24"/>
        <v>2022-07-10</v>
      </c>
      <c r="F1506" s="3" t="s">
        <v>9</v>
      </c>
      <c r="G1506" s="3" t="s">
        <v>5</v>
      </c>
      <c r="H1506" s="3" t="s">
        <v>10</v>
      </c>
      <c r="I1506" s="3" t="s">
        <v>5248</v>
      </c>
      <c r="J1506" s="3" t="s">
        <v>5249</v>
      </c>
      <c r="K1506" s="4">
        <v>1343.82</v>
      </c>
      <c r="L1506" s="3" t="s">
        <v>11</v>
      </c>
    </row>
    <row r="1507" spans="1:12" x14ac:dyDescent="0.35">
      <c r="A1507" s="3">
        <v>103424211</v>
      </c>
      <c r="B1507" s="3" t="s">
        <v>5250</v>
      </c>
      <c r="C1507" s="3" t="s">
        <v>11395</v>
      </c>
      <c r="D1507" s="7">
        <v>0.24774305555555554</v>
      </c>
      <c r="E1507" s="8" t="str">
        <f t="shared" si="24"/>
        <v>2022-07-10</v>
      </c>
      <c r="F1507" s="3" t="s">
        <v>9</v>
      </c>
      <c r="G1507" s="3" t="s">
        <v>5</v>
      </c>
      <c r="H1507" s="3" t="s">
        <v>10</v>
      </c>
      <c r="I1507" s="3" t="s">
        <v>5251</v>
      </c>
      <c r="J1507" s="3" t="s">
        <v>5252</v>
      </c>
      <c r="K1507" s="5">
        <v>1269</v>
      </c>
      <c r="L1507" s="3" t="s">
        <v>11</v>
      </c>
    </row>
    <row r="1508" spans="1:12" x14ac:dyDescent="0.35">
      <c r="A1508" s="3">
        <v>103424133</v>
      </c>
      <c r="B1508" s="3" t="s">
        <v>5253</v>
      </c>
      <c r="C1508" s="3" t="s">
        <v>11395</v>
      </c>
      <c r="D1508" s="7">
        <v>0.24685185185185185</v>
      </c>
      <c r="E1508" s="8" t="str">
        <f t="shared" si="24"/>
        <v>2022-07-10</v>
      </c>
      <c r="F1508" s="3" t="s">
        <v>9</v>
      </c>
      <c r="G1508" s="3" t="s">
        <v>5</v>
      </c>
      <c r="H1508" s="3" t="s">
        <v>10</v>
      </c>
      <c r="I1508" s="3" t="s">
        <v>5254</v>
      </c>
      <c r="J1508" s="3" t="s">
        <v>5255</v>
      </c>
      <c r="K1508" s="4">
        <v>3627.1</v>
      </c>
      <c r="L1508" s="3" t="s">
        <v>11</v>
      </c>
    </row>
    <row r="1509" spans="1:12" x14ac:dyDescent="0.35">
      <c r="A1509" s="3">
        <v>103424132</v>
      </c>
      <c r="B1509" s="3" t="s">
        <v>5256</v>
      </c>
      <c r="C1509" s="3" t="s">
        <v>11395</v>
      </c>
      <c r="D1509" s="7">
        <v>0.24678240740740742</v>
      </c>
      <c r="E1509" s="8" t="str">
        <f t="shared" si="24"/>
        <v>2022-07-10</v>
      </c>
      <c r="F1509" s="3" t="s">
        <v>9</v>
      </c>
      <c r="G1509" s="3" t="s">
        <v>5</v>
      </c>
      <c r="H1509" s="3" t="s">
        <v>10</v>
      </c>
      <c r="I1509" s="3" t="s">
        <v>5257</v>
      </c>
      <c r="J1509" s="3" t="s">
        <v>5258</v>
      </c>
      <c r="K1509" s="5">
        <v>3849</v>
      </c>
      <c r="L1509" s="3" t="s">
        <v>11</v>
      </c>
    </row>
    <row r="1510" spans="1:12" x14ac:dyDescent="0.35">
      <c r="A1510" s="3">
        <v>103424130</v>
      </c>
      <c r="B1510" s="3" t="s">
        <v>5259</v>
      </c>
      <c r="C1510" s="3" t="s">
        <v>11395</v>
      </c>
      <c r="D1510" s="7">
        <v>0.24625</v>
      </c>
      <c r="E1510" s="8" t="str">
        <f t="shared" si="24"/>
        <v>2022-07-10</v>
      </c>
      <c r="F1510" s="3" t="s">
        <v>9</v>
      </c>
      <c r="G1510" s="3" t="s">
        <v>5</v>
      </c>
      <c r="H1510" s="3" t="s">
        <v>10</v>
      </c>
      <c r="I1510" s="3" t="s">
        <v>5260</v>
      </c>
      <c r="J1510" s="3" t="s">
        <v>5261</v>
      </c>
      <c r="K1510" s="4">
        <v>2279.0500000000002</v>
      </c>
      <c r="L1510" s="3" t="s">
        <v>11</v>
      </c>
    </row>
    <row r="1511" spans="1:12" x14ac:dyDescent="0.35">
      <c r="A1511" s="3">
        <v>103424126</v>
      </c>
      <c r="B1511" s="3" t="s">
        <v>5262</v>
      </c>
      <c r="C1511" s="3" t="s">
        <v>11395</v>
      </c>
      <c r="D1511" s="7">
        <v>0.24478009259259259</v>
      </c>
      <c r="E1511" s="8" t="str">
        <f t="shared" si="24"/>
        <v>2022-07-10</v>
      </c>
      <c r="F1511" s="3" t="s">
        <v>9</v>
      </c>
      <c r="G1511" s="3" t="s">
        <v>5</v>
      </c>
      <c r="H1511" s="3" t="s">
        <v>12</v>
      </c>
      <c r="I1511" s="3" t="s">
        <v>5263</v>
      </c>
      <c r="J1511" s="3" t="s">
        <v>5264</v>
      </c>
      <c r="K1511" s="4">
        <v>1518.1</v>
      </c>
      <c r="L1511" s="3" t="s">
        <v>11</v>
      </c>
    </row>
    <row r="1512" spans="1:12" x14ac:dyDescent="0.35">
      <c r="A1512" s="3">
        <v>103424203</v>
      </c>
      <c r="B1512" s="3" t="s">
        <v>5265</v>
      </c>
      <c r="C1512" s="3" t="s">
        <v>11395</v>
      </c>
      <c r="D1512" s="7">
        <v>0.24425925925925926</v>
      </c>
      <c r="E1512" s="8" t="str">
        <f t="shared" si="24"/>
        <v>2022-07-10</v>
      </c>
      <c r="F1512" s="3" t="s">
        <v>9</v>
      </c>
      <c r="G1512" s="3" t="s">
        <v>5</v>
      </c>
      <c r="H1512" s="3" t="s">
        <v>10</v>
      </c>
      <c r="I1512" s="3" t="s">
        <v>5266</v>
      </c>
      <c r="J1512" s="3" t="s">
        <v>5267</v>
      </c>
      <c r="K1512" s="4">
        <v>4321.55</v>
      </c>
      <c r="L1512" s="3" t="s">
        <v>11</v>
      </c>
    </row>
    <row r="1513" spans="1:12" x14ac:dyDescent="0.35">
      <c r="A1513" s="3">
        <v>103424202</v>
      </c>
      <c r="B1513" s="3" t="s">
        <v>5268</v>
      </c>
      <c r="C1513" s="3" t="s">
        <v>11395</v>
      </c>
      <c r="D1513" s="7">
        <v>0.2439351851851852</v>
      </c>
      <c r="E1513" s="8" t="str">
        <f t="shared" si="24"/>
        <v>2022-07-10</v>
      </c>
      <c r="F1513" s="3" t="s">
        <v>9</v>
      </c>
      <c r="G1513" s="3" t="s">
        <v>5</v>
      </c>
      <c r="H1513" s="3" t="s">
        <v>10</v>
      </c>
      <c r="I1513" s="3" t="s">
        <v>5269</v>
      </c>
      <c r="J1513" s="3" t="s">
        <v>5270</v>
      </c>
      <c r="K1513" s="5">
        <v>1199</v>
      </c>
      <c r="L1513" s="3" t="s">
        <v>11</v>
      </c>
    </row>
    <row r="1514" spans="1:12" x14ac:dyDescent="0.35">
      <c r="A1514" s="3">
        <v>103424120</v>
      </c>
      <c r="B1514" s="3" t="s">
        <v>5271</v>
      </c>
      <c r="C1514" s="3" t="s">
        <v>11395</v>
      </c>
      <c r="D1514" s="7">
        <v>0.24359953703703704</v>
      </c>
      <c r="E1514" s="8" t="str">
        <f t="shared" si="24"/>
        <v>2022-07-10</v>
      </c>
      <c r="F1514" s="3" t="s">
        <v>9</v>
      </c>
      <c r="G1514" s="3" t="s">
        <v>5</v>
      </c>
      <c r="H1514" s="3" t="s">
        <v>10</v>
      </c>
      <c r="I1514" s="3" t="s">
        <v>5272</v>
      </c>
      <c r="J1514" s="3" t="s">
        <v>5273</v>
      </c>
      <c r="K1514" s="4">
        <v>2699.1</v>
      </c>
      <c r="L1514" s="3" t="s">
        <v>11</v>
      </c>
    </row>
    <row r="1515" spans="1:12" x14ac:dyDescent="0.35">
      <c r="A1515" s="3">
        <v>103424195</v>
      </c>
      <c r="B1515" s="3" t="s">
        <v>5274</v>
      </c>
      <c r="C1515" s="3" t="s">
        <v>11395</v>
      </c>
      <c r="D1515" s="7">
        <v>0.24199074074074076</v>
      </c>
      <c r="E1515" s="8" t="str">
        <f t="shared" si="24"/>
        <v>2022-07-10</v>
      </c>
      <c r="F1515" s="3" t="s">
        <v>9</v>
      </c>
      <c r="G1515" s="3" t="s">
        <v>5</v>
      </c>
      <c r="H1515" s="3" t="s">
        <v>10</v>
      </c>
      <c r="I1515" s="3" t="s">
        <v>5275</v>
      </c>
      <c r="J1515" s="3" t="s">
        <v>5276</v>
      </c>
      <c r="K1515" s="4">
        <v>5414.1</v>
      </c>
      <c r="L1515" s="3" t="s">
        <v>11</v>
      </c>
    </row>
    <row r="1516" spans="1:12" x14ac:dyDescent="0.35">
      <c r="A1516" s="3">
        <v>103424191</v>
      </c>
      <c r="B1516" s="3" t="s">
        <v>5277</v>
      </c>
      <c r="C1516" s="3" t="s">
        <v>11395</v>
      </c>
      <c r="D1516" s="7">
        <v>0.24106481481481482</v>
      </c>
      <c r="E1516" s="8" t="str">
        <f t="shared" si="24"/>
        <v>2022-07-10</v>
      </c>
      <c r="F1516" s="3" t="s">
        <v>9</v>
      </c>
      <c r="G1516" s="3" t="s">
        <v>5</v>
      </c>
      <c r="H1516" s="3" t="s">
        <v>12</v>
      </c>
      <c r="I1516" s="3" t="s">
        <v>5278</v>
      </c>
      <c r="J1516" s="3" t="s">
        <v>5279</v>
      </c>
      <c r="K1516" s="5">
        <v>1259</v>
      </c>
      <c r="L1516" s="3" t="s">
        <v>11</v>
      </c>
    </row>
    <row r="1517" spans="1:12" x14ac:dyDescent="0.35">
      <c r="A1517" s="3">
        <v>103424115</v>
      </c>
      <c r="B1517" s="3" t="s">
        <v>5280</v>
      </c>
      <c r="C1517" s="3" t="s">
        <v>11395</v>
      </c>
      <c r="D1517" s="7">
        <v>0.2407060185185185</v>
      </c>
      <c r="E1517" s="8" t="str">
        <f t="shared" si="24"/>
        <v>2022-07-10</v>
      </c>
      <c r="F1517" s="3" t="s">
        <v>9</v>
      </c>
      <c r="G1517" s="3" t="s">
        <v>5</v>
      </c>
      <c r="H1517" s="3" t="s">
        <v>10</v>
      </c>
      <c r="I1517" s="3" t="s">
        <v>750</v>
      </c>
      <c r="J1517" s="3" t="s">
        <v>5281</v>
      </c>
      <c r="K1517" s="4">
        <v>7187.51</v>
      </c>
      <c r="L1517" s="3" t="s">
        <v>11</v>
      </c>
    </row>
    <row r="1518" spans="1:12" x14ac:dyDescent="0.35">
      <c r="A1518" s="3">
        <v>103424111</v>
      </c>
      <c r="B1518" s="3" t="s">
        <v>5282</v>
      </c>
      <c r="C1518" s="3" t="s">
        <v>11395</v>
      </c>
      <c r="D1518" s="7">
        <v>0.23990740740740743</v>
      </c>
      <c r="E1518" s="8" t="str">
        <f t="shared" si="24"/>
        <v>2022-07-10</v>
      </c>
      <c r="F1518" s="3" t="s">
        <v>9</v>
      </c>
      <c r="G1518" s="3" t="s">
        <v>5</v>
      </c>
      <c r="H1518" s="3" t="s">
        <v>10</v>
      </c>
      <c r="I1518" s="3" t="s">
        <v>5283</v>
      </c>
      <c r="J1518" s="3" t="s">
        <v>5284</v>
      </c>
      <c r="K1518" s="3">
        <v>863.55</v>
      </c>
      <c r="L1518" s="3" t="s">
        <v>11</v>
      </c>
    </row>
    <row r="1519" spans="1:12" x14ac:dyDescent="0.35">
      <c r="A1519" s="3">
        <v>103424186</v>
      </c>
      <c r="B1519" s="3" t="s">
        <v>5285</v>
      </c>
      <c r="C1519" s="3" t="s">
        <v>11395</v>
      </c>
      <c r="D1519" s="7">
        <v>0.23896990740740742</v>
      </c>
      <c r="E1519" s="8" t="str">
        <f t="shared" si="24"/>
        <v>2022-07-10</v>
      </c>
      <c r="F1519" s="3" t="s">
        <v>9</v>
      </c>
      <c r="G1519" s="3" t="s">
        <v>5</v>
      </c>
      <c r="H1519" s="3" t="s">
        <v>10</v>
      </c>
      <c r="I1519" s="3" t="s">
        <v>5286</v>
      </c>
      <c r="J1519" s="3" t="s">
        <v>5287</v>
      </c>
      <c r="K1519" s="4">
        <v>2564.0500000000002</v>
      </c>
      <c r="L1519" s="3" t="s">
        <v>11</v>
      </c>
    </row>
    <row r="1520" spans="1:12" x14ac:dyDescent="0.35">
      <c r="A1520" s="3">
        <v>103424184</v>
      </c>
      <c r="B1520" s="3" t="s">
        <v>5288</v>
      </c>
      <c r="C1520" s="3" t="s">
        <v>11395</v>
      </c>
      <c r="D1520" s="7">
        <v>0.23828703703703705</v>
      </c>
      <c r="E1520" s="8" t="str">
        <f t="shared" si="24"/>
        <v>2022-07-10</v>
      </c>
      <c r="F1520" s="3" t="s">
        <v>9</v>
      </c>
      <c r="G1520" s="3" t="s">
        <v>5</v>
      </c>
      <c r="H1520" s="3" t="s">
        <v>10</v>
      </c>
      <c r="I1520" s="3" t="s">
        <v>5289</v>
      </c>
      <c r="J1520" s="3" t="s">
        <v>5290</v>
      </c>
      <c r="K1520" s="5">
        <v>2969</v>
      </c>
      <c r="L1520" s="3" t="s">
        <v>11</v>
      </c>
    </row>
    <row r="1521" spans="1:12" x14ac:dyDescent="0.35">
      <c r="A1521" s="3">
        <v>103424179</v>
      </c>
      <c r="B1521" s="3" t="s">
        <v>5291</v>
      </c>
      <c r="C1521" s="3" t="s">
        <v>11395</v>
      </c>
      <c r="D1521" s="7">
        <v>0.2351388888888889</v>
      </c>
      <c r="E1521" s="8" t="str">
        <f t="shared" si="24"/>
        <v>2022-07-10</v>
      </c>
      <c r="F1521" s="3" t="s">
        <v>9</v>
      </c>
      <c r="G1521" s="3" t="s">
        <v>5</v>
      </c>
      <c r="H1521" s="3" t="s">
        <v>10</v>
      </c>
      <c r="I1521" s="3" t="s">
        <v>5292</v>
      </c>
      <c r="J1521" s="3" t="s">
        <v>5293</v>
      </c>
      <c r="K1521" s="5">
        <v>3849</v>
      </c>
      <c r="L1521" s="3" t="s">
        <v>11</v>
      </c>
    </row>
    <row r="1522" spans="1:12" x14ac:dyDescent="0.35">
      <c r="A1522" s="3">
        <v>103424178</v>
      </c>
      <c r="B1522" s="3" t="s">
        <v>5294</v>
      </c>
      <c r="C1522" s="3" t="s">
        <v>11395</v>
      </c>
      <c r="D1522" s="7">
        <v>0.23481481481481481</v>
      </c>
      <c r="E1522" s="8" t="str">
        <f t="shared" si="24"/>
        <v>2022-07-10</v>
      </c>
      <c r="F1522" s="3" t="s">
        <v>9</v>
      </c>
      <c r="G1522" s="3" t="s">
        <v>5</v>
      </c>
      <c r="H1522" s="3" t="s">
        <v>10</v>
      </c>
      <c r="I1522" s="3" t="s">
        <v>5295</v>
      </c>
      <c r="J1522" s="3" t="s">
        <v>5296</v>
      </c>
      <c r="K1522" s="4">
        <v>1804.1</v>
      </c>
      <c r="L1522" s="3" t="s">
        <v>11</v>
      </c>
    </row>
    <row r="1523" spans="1:12" x14ac:dyDescent="0.35">
      <c r="A1523" s="3">
        <v>103424102</v>
      </c>
      <c r="B1523" s="3" t="s">
        <v>5297</v>
      </c>
      <c r="C1523" s="3" t="s">
        <v>11395</v>
      </c>
      <c r="D1523" s="7">
        <v>0.23465277777777779</v>
      </c>
      <c r="E1523" s="8" t="str">
        <f t="shared" si="24"/>
        <v>2022-07-10</v>
      </c>
      <c r="F1523" s="3" t="s">
        <v>9</v>
      </c>
      <c r="G1523" s="3" t="s">
        <v>5</v>
      </c>
      <c r="H1523" s="3" t="s">
        <v>10</v>
      </c>
      <c r="I1523" s="3" t="s">
        <v>5298</v>
      </c>
      <c r="J1523" s="3" t="s">
        <v>5299</v>
      </c>
      <c r="K1523" s="4">
        <v>5546.1</v>
      </c>
      <c r="L1523" s="3" t="s">
        <v>11</v>
      </c>
    </row>
    <row r="1524" spans="1:12" x14ac:dyDescent="0.35">
      <c r="A1524" s="3">
        <v>103424098</v>
      </c>
      <c r="B1524" s="3" t="s">
        <v>5300</v>
      </c>
      <c r="C1524" s="3" t="s">
        <v>11395</v>
      </c>
      <c r="D1524" s="7">
        <v>0.23373842592592595</v>
      </c>
      <c r="E1524" s="8" t="str">
        <f t="shared" si="24"/>
        <v>2022-07-10</v>
      </c>
      <c r="F1524" s="3" t="s">
        <v>9</v>
      </c>
      <c r="G1524" s="3" t="s">
        <v>5</v>
      </c>
      <c r="H1524" s="3" t="s">
        <v>10</v>
      </c>
      <c r="I1524" s="3" t="s">
        <v>5301</v>
      </c>
      <c r="J1524" s="3" t="s">
        <v>5302</v>
      </c>
      <c r="K1524" s="4">
        <v>2963.05</v>
      </c>
      <c r="L1524" s="3" t="s">
        <v>11</v>
      </c>
    </row>
    <row r="1525" spans="1:12" x14ac:dyDescent="0.35">
      <c r="A1525" s="3">
        <v>103424174</v>
      </c>
      <c r="B1525" s="3" t="s">
        <v>5303</v>
      </c>
      <c r="C1525" s="3" t="s">
        <v>11395</v>
      </c>
      <c r="D1525" s="7">
        <v>0.23340277777777776</v>
      </c>
      <c r="E1525" s="8" t="str">
        <f t="shared" si="24"/>
        <v>2022-07-10</v>
      </c>
      <c r="F1525" s="3" t="s">
        <v>9</v>
      </c>
      <c r="G1525" s="3" t="s">
        <v>5</v>
      </c>
      <c r="H1525" s="3" t="s">
        <v>10</v>
      </c>
      <c r="I1525" s="3" t="s">
        <v>5304</v>
      </c>
      <c r="J1525" s="3" t="s">
        <v>5305</v>
      </c>
      <c r="K1525" s="5">
        <v>3249</v>
      </c>
      <c r="L1525" s="3" t="s">
        <v>11</v>
      </c>
    </row>
    <row r="1526" spans="1:12" x14ac:dyDescent="0.35">
      <c r="A1526" s="3">
        <v>103424169</v>
      </c>
      <c r="B1526" s="3" t="s">
        <v>5306</v>
      </c>
      <c r="C1526" s="3" t="s">
        <v>11395</v>
      </c>
      <c r="D1526" s="7">
        <v>0.2324074074074074</v>
      </c>
      <c r="E1526" s="8" t="str">
        <f t="shared" si="24"/>
        <v>2022-07-10</v>
      </c>
      <c r="F1526" s="3" t="s">
        <v>9</v>
      </c>
      <c r="G1526" s="3" t="s">
        <v>5</v>
      </c>
      <c r="H1526" s="3" t="s">
        <v>10</v>
      </c>
      <c r="I1526" s="3" t="s">
        <v>5307</v>
      </c>
      <c r="J1526" s="3" t="s">
        <v>5308</v>
      </c>
      <c r="K1526" s="3">
        <v>649</v>
      </c>
      <c r="L1526" s="3" t="s">
        <v>11</v>
      </c>
    </row>
    <row r="1527" spans="1:12" x14ac:dyDescent="0.35">
      <c r="A1527" s="3">
        <v>103424093</v>
      </c>
      <c r="B1527" s="3" t="s">
        <v>5309</v>
      </c>
      <c r="C1527" s="3" t="s">
        <v>11395</v>
      </c>
      <c r="D1527" s="7">
        <v>0.23127314814814814</v>
      </c>
      <c r="E1527" s="8" t="str">
        <f t="shared" si="24"/>
        <v>2022-07-10</v>
      </c>
      <c r="F1527" s="3" t="s">
        <v>9</v>
      </c>
      <c r="G1527" s="3" t="s">
        <v>5</v>
      </c>
      <c r="H1527" s="3" t="s">
        <v>10</v>
      </c>
      <c r="I1527" s="3" t="s">
        <v>5310</v>
      </c>
      <c r="J1527" s="3" t="s">
        <v>5311</v>
      </c>
      <c r="K1527" s="5">
        <v>5498</v>
      </c>
      <c r="L1527" s="3" t="s">
        <v>11</v>
      </c>
    </row>
    <row r="1528" spans="1:12" x14ac:dyDescent="0.35">
      <c r="A1528" s="3">
        <v>103424089</v>
      </c>
      <c r="B1528" s="3" t="s">
        <v>5312</v>
      </c>
      <c r="C1528" s="3" t="s">
        <v>11395</v>
      </c>
      <c r="D1528" s="7">
        <v>0.23030092592592591</v>
      </c>
      <c r="E1528" s="8" t="str">
        <f t="shared" si="24"/>
        <v>2022-07-10</v>
      </c>
      <c r="F1528" s="3" t="s">
        <v>9</v>
      </c>
      <c r="G1528" s="3" t="s">
        <v>5</v>
      </c>
      <c r="H1528" s="3" t="s">
        <v>10</v>
      </c>
      <c r="I1528" s="3" t="s">
        <v>5219</v>
      </c>
      <c r="J1528" s="3" t="s">
        <v>5220</v>
      </c>
      <c r="K1528" s="4">
        <v>2991.55</v>
      </c>
      <c r="L1528" s="3" t="s">
        <v>11</v>
      </c>
    </row>
    <row r="1529" spans="1:12" x14ac:dyDescent="0.35">
      <c r="A1529" s="3">
        <v>103424062</v>
      </c>
      <c r="B1529" s="3" t="s">
        <v>5313</v>
      </c>
      <c r="C1529" s="3" t="s">
        <v>11395</v>
      </c>
      <c r="D1529" s="7">
        <v>0.22991898148148149</v>
      </c>
      <c r="E1529" s="8" t="str">
        <f t="shared" si="24"/>
        <v>2022-07-10</v>
      </c>
      <c r="F1529" s="3" t="s">
        <v>9</v>
      </c>
      <c r="G1529" s="3" t="s">
        <v>5</v>
      </c>
      <c r="H1529" s="3" t="s">
        <v>10</v>
      </c>
      <c r="I1529" s="3" t="s">
        <v>5314</v>
      </c>
      <c r="J1529" s="3" t="s">
        <v>5315</v>
      </c>
      <c r="K1529" s="5">
        <v>1119</v>
      </c>
      <c r="L1529" s="3" t="s">
        <v>11</v>
      </c>
    </row>
    <row r="1530" spans="1:12" x14ac:dyDescent="0.35">
      <c r="A1530" s="3">
        <v>103424060</v>
      </c>
      <c r="B1530" s="3" t="s">
        <v>5316</v>
      </c>
      <c r="C1530" s="3" t="s">
        <v>11395</v>
      </c>
      <c r="D1530" s="7">
        <v>0.22878472222222224</v>
      </c>
      <c r="E1530" s="8">
        <f t="shared" si="24"/>
        <v>44751</v>
      </c>
      <c r="F1530" s="3" t="s">
        <v>9</v>
      </c>
      <c r="G1530" s="3" t="s">
        <v>5</v>
      </c>
      <c r="H1530" s="3" t="s">
        <v>10</v>
      </c>
      <c r="I1530" s="3" t="s">
        <v>5317</v>
      </c>
      <c r="J1530" s="3" t="s">
        <v>5318</v>
      </c>
      <c r="K1530" s="4">
        <v>3419.05</v>
      </c>
      <c r="L1530" s="3" t="s">
        <v>13</v>
      </c>
    </row>
    <row r="1531" spans="1:12" x14ac:dyDescent="0.35">
      <c r="A1531" s="3">
        <v>103424084</v>
      </c>
      <c r="B1531" s="3" t="s">
        <v>5319</v>
      </c>
      <c r="C1531" s="3" t="s">
        <v>11395</v>
      </c>
      <c r="D1531" s="7">
        <v>0.22707175925925926</v>
      </c>
      <c r="E1531" s="8">
        <f t="shared" si="24"/>
        <v>44751</v>
      </c>
      <c r="F1531" s="3" t="s">
        <v>9</v>
      </c>
      <c r="G1531" s="3" t="s">
        <v>5</v>
      </c>
      <c r="H1531" s="3" t="s">
        <v>10</v>
      </c>
      <c r="I1531" s="3" t="s">
        <v>5320</v>
      </c>
      <c r="J1531" s="3" t="s">
        <v>5321</v>
      </c>
      <c r="K1531" s="5">
        <v>2399</v>
      </c>
      <c r="L1531" s="3" t="s">
        <v>11</v>
      </c>
    </row>
    <row r="1532" spans="1:12" x14ac:dyDescent="0.35">
      <c r="A1532" s="3">
        <v>103424078</v>
      </c>
      <c r="B1532" s="3" t="s">
        <v>5322</v>
      </c>
      <c r="C1532" s="3" t="s">
        <v>11395</v>
      </c>
      <c r="D1532" s="7">
        <v>0.22491898148148148</v>
      </c>
      <c r="E1532" s="8">
        <f t="shared" si="24"/>
        <v>44751</v>
      </c>
      <c r="F1532" s="3" t="s">
        <v>9</v>
      </c>
      <c r="G1532" s="3" t="s">
        <v>5</v>
      </c>
      <c r="H1532" s="3" t="s">
        <v>10</v>
      </c>
      <c r="I1532" s="3" t="s">
        <v>5323</v>
      </c>
      <c r="J1532" s="3" t="s">
        <v>5324</v>
      </c>
      <c r="K1532" s="4">
        <v>2706.6</v>
      </c>
      <c r="L1532" s="3" t="s">
        <v>11</v>
      </c>
    </row>
    <row r="1533" spans="1:12" x14ac:dyDescent="0.35">
      <c r="A1533" s="3">
        <v>103424076</v>
      </c>
      <c r="B1533" s="3" t="s">
        <v>5325</v>
      </c>
      <c r="C1533" s="3" t="s">
        <v>11395</v>
      </c>
      <c r="D1533" s="7">
        <v>0.22442129629629629</v>
      </c>
      <c r="E1533" s="8">
        <f t="shared" si="24"/>
        <v>44751</v>
      </c>
      <c r="F1533" s="3" t="s">
        <v>9</v>
      </c>
      <c r="G1533" s="3" t="s">
        <v>5</v>
      </c>
      <c r="H1533" s="3" t="s">
        <v>10</v>
      </c>
      <c r="I1533" s="3" t="s">
        <v>5326</v>
      </c>
      <c r="J1533" s="3" t="s">
        <v>5327</v>
      </c>
      <c r="K1533" s="4">
        <v>4435.55</v>
      </c>
      <c r="L1533" s="3" t="s">
        <v>11</v>
      </c>
    </row>
    <row r="1534" spans="1:12" x14ac:dyDescent="0.35">
      <c r="A1534" s="3">
        <v>103424048</v>
      </c>
      <c r="B1534" s="3" t="s">
        <v>5328</v>
      </c>
      <c r="C1534" s="3" t="s">
        <v>11395</v>
      </c>
      <c r="D1534" s="7">
        <v>0.22418981481481481</v>
      </c>
      <c r="E1534" s="8">
        <f t="shared" si="24"/>
        <v>44751</v>
      </c>
      <c r="F1534" s="3" t="s">
        <v>9</v>
      </c>
      <c r="G1534" s="3" t="s">
        <v>5</v>
      </c>
      <c r="H1534" s="3" t="s">
        <v>10</v>
      </c>
      <c r="I1534" s="3" t="s">
        <v>5329</v>
      </c>
      <c r="J1534" s="3" t="s">
        <v>5330</v>
      </c>
      <c r="K1534" s="4">
        <v>1310.05</v>
      </c>
      <c r="L1534" s="3" t="s">
        <v>11</v>
      </c>
    </row>
    <row r="1535" spans="1:12" x14ac:dyDescent="0.35">
      <c r="A1535" s="3">
        <v>103424047</v>
      </c>
      <c r="B1535" s="3" t="s">
        <v>5331</v>
      </c>
      <c r="C1535" s="3" t="s">
        <v>11395</v>
      </c>
      <c r="D1535" s="7">
        <v>0.22405092592592593</v>
      </c>
      <c r="E1535" s="8">
        <f t="shared" si="24"/>
        <v>44751</v>
      </c>
      <c r="F1535" s="3" t="s">
        <v>9</v>
      </c>
      <c r="G1535" s="3" t="s">
        <v>5</v>
      </c>
      <c r="H1535" s="3" t="s">
        <v>10</v>
      </c>
      <c r="I1535" s="3" t="s">
        <v>5332</v>
      </c>
      <c r="J1535" s="3" t="s">
        <v>5333</v>
      </c>
      <c r="K1535" s="4">
        <v>4939.05</v>
      </c>
      <c r="L1535" s="3" t="s">
        <v>11</v>
      </c>
    </row>
    <row r="1536" spans="1:12" x14ac:dyDescent="0.35">
      <c r="A1536" s="3">
        <v>103424074</v>
      </c>
      <c r="B1536" s="3" t="s">
        <v>5334</v>
      </c>
      <c r="C1536" s="3" t="s">
        <v>11395</v>
      </c>
      <c r="D1536" s="7">
        <v>0.22363425925925925</v>
      </c>
      <c r="E1536" s="8">
        <f t="shared" si="24"/>
        <v>44751</v>
      </c>
      <c r="F1536" s="3" t="s">
        <v>9</v>
      </c>
      <c r="G1536" s="3" t="s">
        <v>5</v>
      </c>
      <c r="H1536" s="3" t="s">
        <v>10</v>
      </c>
      <c r="I1536" s="3" t="s">
        <v>5335</v>
      </c>
      <c r="J1536" s="3" t="s">
        <v>5336</v>
      </c>
      <c r="K1536" s="4">
        <v>1414.55</v>
      </c>
      <c r="L1536" s="3" t="s">
        <v>11</v>
      </c>
    </row>
    <row r="1537" spans="1:12" x14ac:dyDescent="0.35">
      <c r="A1537" s="3">
        <v>103424073</v>
      </c>
      <c r="B1537" s="3" t="s">
        <v>5337</v>
      </c>
      <c r="C1537" s="3" t="s">
        <v>11395</v>
      </c>
      <c r="D1537" s="7">
        <v>0.22267361111111109</v>
      </c>
      <c r="E1537" s="8">
        <f t="shared" si="24"/>
        <v>44751</v>
      </c>
      <c r="F1537" s="3" t="s">
        <v>9</v>
      </c>
      <c r="G1537" s="3" t="s">
        <v>5</v>
      </c>
      <c r="H1537" s="3" t="s">
        <v>10</v>
      </c>
      <c r="I1537" s="3" t="s">
        <v>5338</v>
      </c>
      <c r="J1537" s="3" t="s">
        <v>5339</v>
      </c>
      <c r="K1537" s="4">
        <v>1300.55</v>
      </c>
      <c r="L1537" s="3" t="s">
        <v>11</v>
      </c>
    </row>
    <row r="1538" spans="1:12" x14ac:dyDescent="0.35">
      <c r="A1538" s="3">
        <v>103424040</v>
      </c>
      <c r="B1538" s="3" t="s">
        <v>5340</v>
      </c>
      <c r="C1538" s="3" t="s">
        <v>11395</v>
      </c>
      <c r="D1538" s="7">
        <v>0.22212962962962965</v>
      </c>
      <c r="E1538" s="8">
        <f t="shared" ref="E1538:E1601" si="25">IF(D1538 &gt; TIME(5,30,0), C1538, C1538 - 1)</f>
        <v>44751</v>
      </c>
      <c r="F1538" s="3" t="s">
        <v>9</v>
      </c>
      <c r="G1538" s="3" t="s">
        <v>5</v>
      </c>
      <c r="H1538" s="3" t="s">
        <v>10</v>
      </c>
      <c r="I1538" s="3" t="s">
        <v>5341</v>
      </c>
      <c r="J1538" s="3" t="s">
        <v>5342</v>
      </c>
      <c r="K1538" s="3">
        <v>809</v>
      </c>
      <c r="L1538" s="3" t="s">
        <v>11</v>
      </c>
    </row>
    <row r="1539" spans="1:12" x14ac:dyDescent="0.35">
      <c r="A1539" s="3">
        <v>103424070</v>
      </c>
      <c r="B1539" s="3" t="s">
        <v>5343</v>
      </c>
      <c r="C1539" s="3" t="s">
        <v>11395</v>
      </c>
      <c r="D1539" s="7">
        <v>0.22201388888888887</v>
      </c>
      <c r="E1539" s="8">
        <f t="shared" si="25"/>
        <v>44751</v>
      </c>
      <c r="F1539" s="3" t="s">
        <v>9</v>
      </c>
      <c r="G1539" s="3" t="s">
        <v>5</v>
      </c>
      <c r="H1539" s="3" t="s">
        <v>10</v>
      </c>
      <c r="I1539" s="3" t="s">
        <v>31</v>
      </c>
      <c r="J1539" s="3" t="s">
        <v>32</v>
      </c>
      <c r="K1539" s="4">
        <v>2255.35</v>
      </c>
      <c r="L1539" s="3" t="s">
        <v>11</v>
      </c>
    </row>
    <row r="1540" spans="1:12" x14ac:dyDescent="0.35">
      <c r="A1540" s="3">
        <v>103424037</v>
      </c>
      <c r="B1540" s="3" t="s">
        <v>5344</v>
      </c>
      <c r="C1540" s="3" t="s">
        <v>11395</v>
      </c>
      <c r="D1540" s="7">
        <v>0.22157407407407406</v>
      </c>
      <c r="E1540" s="8">
        <f t="shared" si="25"/>
        <v>44751</v>
      </c>
      <c r="F1540" s="3" t="s">
        <v>9</v>
      </c>
      <c r="G1540" s="3" t="s">
        <v>5</v>
      </c>
      <c r="H1540" s="3" t="s">
        <v>10</v>
      </c>
      <c r="I1540" s="3" t="s">
        <v>5345</v>
      </c>
      <c r="J1540" s="3" t="s">
        <v>5346</v>
      </c>
      <c r="K1540" s="4">
        <v>1880.14</v>
      </c>
      <c r="L1540" s="3" t="s">
        <v>11</v>
      </c>
    </row>
    <row r="1541" spans="1:12" x14ac:dyDescent="0.35">
      <c r="A1541" s="3">
        <v>103424069</v>
      </c>
      <c r="B1541" s="3" t="s">
        <v>5347</v>
      </c>
      <c r="C1541" s="3" t="s">
        <v>11395</v>
      </c>
      <c r="D1541" s="7">
        <v>0.22124999999999997</v>
      </c>
      <c r="E1541" s="8">
        <f t="shared" si="25"/>
        <v>44751</v>
      </c>
      <c r="F1541" s="3" t="s">
        <v>9</v>
      </c>
      <c r="G1541" s="3" t="s">
        <v>5</v>
      </c>
      <c r="H1541" s="3" t="s">
        <v>10</v>
      </c>
      <c r="I1541" s="3" t="s">
        <v>5348</v>
      </c>
      <c r="J1541" s="3" t="s">
        <v>5349</v>
      </c>
      <c r="K1541" s="4">
        <v>1139.05</v>
      </c>
      <c r="L1541" s="3" t="s">
        <v>11</v>
      </c>
    </row>
    <row r="1542" spans="1:12" x14ac:dyDescent="0.35">
      <c r="A1542" s="3">
        <v>103424067</v>
      </c>
      <c r="B1542" s="3" t="s">
        <v>5350</v>
      </c>
      <c r="C1542" s="3" t="s">
        <v>11395</v>
      </c>
      <c r="D1542" s="7">
        <v>0.22054398148148147</v>
      </c>
      <c r="E1542" s="8">
        <f t="shared" si="25"/>
        <v>44751</v>
      </c>
      <c r="F1542" s="3" t="s">
        <v>9</v>
      </c>
      <c r="G1542" s="3" t="s">
        <v>5</v>
      </c>
      <c r="H1542" s="3" t="s">
        <v>12</v>
      </c>
      <c r="I1542" s="3" t="s">
        <v>5351</v>
      </c>
      <c r="J1542" s="3" t="s">
        <v>5352</v>
      </c>
      <c r="K1542" s="4">
        <v>2659.05</v>
      </c>
      <c r="L1542" s="3" t="s">
        <v>11</v>
      </c>
    </row>
    <row r="1543" spans="1:12" x14ac:dyDescent="0.35">
      <c r="A1543" s="3">
        <v>103424031</v>
      </c>
      <c r="B1543" s="3" t="s">
        <v>5353</v>
      </c>
      <c r="C1543" s="3" t="s">
        <v>11395</v>
      </c>
      <c r="D1543" s="7">
        <v>0.22043981481481481</v>
      </c>
      <c r="E1543" s="8">
        <f t="shared" si="25"/>
        <v>44751</v>
      </c>
      <c r="F1543" s="3" t="s">
        <v>9</v>
      </c>
      <c r="G1543" s="3" t="s">
        <v>5</v>
      </c>
      <c r="H1543" s="3" t="s">
        <v>10</v>
      </c>
      <c r="I1543" s="3" t="s">
        <v>5354</v>
      </c>
      <c r="J1543" s="3" t="s">
        <v>5355</v>
      </c>
      <c r="K1543" s="4">
        <v>1623.6</v>
      </c>
      <c r="L1543" s="3" t="s">
        <v>11</v>
      </c>
    </row>
    <row r="1544" spans="1:12" x14ac:dyDescent="0.35">
      <c r="A1544" s="3">
        <v>103423961</v>
      </c>
      <c r="B1544" s="3" t="s">
        <v>5356</v>
      </c>
      <c r="C1544" s="3" t="s">
        <v>11395</v>
      </c>
      <c r="D1544" s="7">
        <v>0.21937499999999999</v>
      </c>
      <c r="E1544" s="8">
        <f t="shared" si="25"/>
        <v>44751</v>
      </c>
      <c r="F1544" s="3" t="s">
        <v>9</v>
      </c>
      <c r="G1544" s="3" t="s">
        <v>5</v>
      </c>
      <c r="H1544" s="3" t="s">
        <v>10</v>
      </c>
      <c r="I1544" s="3" t="s">
        <v>4455</v>
      </c>
      <c r="J1544" s="3" t="s">
        <v>4456</v>
      </c>
      <c r="K1544" s="4">
        <v>2564.14</v>
      </c>
      <c r="L1544" s="3" t="s">
        <v>11</v>
      </c>
    </row>
    <row r="1545" spans="1:12" x14ac:dyDescent="0.35">
      <c r="A1545" s="3">
        <v>103423953</v>
      </c>
      <c r="B1545" s="3" t="s">
        <v>5357</v>
      </c>
      <c r="C1545" s="3" t="s">
        <v>11395</v>
      </c>
      <c r="D1545" s="7">
        <v>0.21689814814814815</v>
      </c>
      <c r="E1545" s="8">
        <f t="shared" si="25"/>
        <v>44751</v>
      </c>
      <c r="F1545" s="3" t="s">
        <v>9</v>
      </c>
      <c r="G1545" s="3" t="s">
        <v>5</v>
      </c>
      <c r="H1545" s="3" t="s">
        <v>12</v>
      </c>
      <c r="I1545" s="3" t="s">
        <v>108</v>
      </c>
      <c r="J1545" s="3" t="s">
        <v>109</v>
      </c>
      <c r="K1545" s="5">
        <v>1439</v>
      </c>
      <c r="L1545" s="3" t="s">
        <v>11</v>
      </c>
    </row>
    <row r="1546" spans="1:12" x14ac:dyDescent="0.35">
      <c r="A1546" s="3">
        <v>103424026</v>
      </c>
      <c r="B1546" s="3" t="s">
        <v>5358</v>
      </c>
      <c r="C1546" s="3" t="s">
        <v>11395</v>
      </c>
      <c r="D1546" s="7">
        <v>0.21642361111111111</v>
      </c>
      <c r="E1546" s="8">
        <f t="shared" si="25"/>
        <v>44751</v>
      </c>
      <c r="F1546" s="3" t="s">
        <v>9</v>
      </c>
      <c r="G1546" s="3" t="s">
        <v>5</v>
      </c>
      <c r="H1546" s="3" t="s">
        <v>10</v>
      </c>
      <c r="I1546" s="3" t="s">
        <v>5359</v>
      </c>
      <c r="J1546" s="3" t="s">
        <v>5360</v>
      </c>
      <c r="K1546" s="4">
        <v>1424.05</v>
      </c>
      <c r="L1546" s="3" t="s">
        <v>11</v>
      </c>
    </row>
    <row r="1547" spans="1:12" x14ac:dyDescent="0.35">
      <c r="A1547" s="3">
        <v>103424018</v>
      </c>
      <c r="B1547" s="3" t="s">
        <v>5361</v>
      </c>
      <c r="C1547" s="3" t="s">
        <v>11395</v>
      </c>
      <c r="D1547" s="7">
        <v>0.21395833333333333</v>
      </c>
      <c r="E1547" s="8">
        <f t="shared" si="25"/>
        <v>44751</v>
      </c>
      <c r="F1547" s="3" t="s">
        <v>9</v>
      </c>
      <c r="G1547" s="3" t="s">
        <v>5</v>
      </c>
      <c r="H1547" s="3" t="s">
        <v>10</v>
      </c>
      <c r="I1547" s="3" t="s">
        <v>44</v>
      </c>
      <c r="J1547" s="3" t="s">
        <v>45</v>
      </c>
      <c r="K1547" s="4">
        <v>4102.1000000000004</v>
      </c>
      <c r="L1547" s="3" t="s">
        <v>11</v>
      </c>
    </row>
    <row r="1548" spans="1:12" x14ac:dyDescent="0.35">
      <c r="A1548" s="3">
        <v>103424015</v>
      </c>
      <c r="B1548" s="3" t="s">
        <v>5362</v>
      </c>
      <c r="C1548" s="3" t="s">
        <v>11395</v>
      </c>
      <c r="D1548" s="7">
        <v>0.21209490740740741</v>
      </c>
      <c r="E1548" s="8">
        <f t="shared" si="25"/>
        <v>44751</v>
      </c>
      <c r="F1548" s="3" t="s">
        <v>9</v>
      </c>
      <c r="G1548" s="3" t="s">
        <v>5</v>
      </c>
      <c r="H1548" s="3" t="s">
        <v>10</v>
      </c>
      <c r="I1548" s="3" t="s">
        <v>5363</v>
      </c>
      <c r="J1548" s="3" t="s">
        <v>5364</v>
      </c>
      <c r="K1548" s="4">
        <v>3304.1</v>
      </c>
      <c r="L1548" s="3" t="s">
        <v>11</v>
      </c>
    </row>
    <row r="1549" spans="1:12" x14ac:dyDescent="0.35">
      <c r="A1549" s="3">
        <v>103423934</v>
      </c>
      <c r="B1549" s="3" t="s">
        <v>5365</v>
      </c>
      <c r="C1549" s="3" t="s">
        <v>11395</v>
      </c>
      <c r="D1549" s="7">
        <v>0.20974537037037036</v>
      </c>
      <c r="E1549" s="8">
        <f t="shared" si="25"/>
        <v>44751</v>
      </c>
      <c r="F1549" s="3" t="s">
        <v>9</v>
      </c>
      <c r="G1549" s="3" t="s">
        <v>5</v>
      </c>
      <c r="H1549" s="3" t="s">
        <v>10</v>
      </c>
      <c r="I1549" s="3" t="s">
        <v>5366</v>
      </c>
      <c r="J1549" s="3" t="s">
        <v>5367</v>
      </c>
      <c r="K1549" s="4">
        <v>1298.7</v>
      </c>
      <c r="L1549" s="3" t="s">
        <v>11</v>
      </c>
    </row>
    <row r="1550" spans="1:12" x14ac:dyDescent="0.35">
      <c r="A1550" s="3">
        <v>103424010</v>
      </c>
      <c r="B1550" s="3" t="s">
        <v>5368</v>
      </c>
      <c r="C1550" s="3" t="s">
        <v>11395</v>
      </c>
      <c r="D1550" s="7">
        <v>0.20890046296296297</v>
      </c>
      <c r="E1550" s="8">
        <f t="shared" si="25"/>
        <v>44751</v>
      </c>
      <c r="F1550" s="3" t="s">
        <v>9</v>
      </c>
      <c r="G1550" s="3" t="s">
        <v>5</v>
      </c>
      <c r="H1550" s="3" t="s">
        <v>10</v>
      </c>
      <c r="I1550" s="3" t="s">
        <v>5369</v>
      </c>
      <c r="J1550" s="3" t="s">
        <v>5370</v>
      </c>
      <c r="K1550" s="4">
        <v>2374.0500000000002</v>
      </c>
      <c r="L1550" s="3" t="s">
        <v>11</v>
      </c>
    </row>
    <row r="1551" spans="1:12" x14ac:dyDescent="0.35">
      <c r="A1551" s="3">
        <v>103423932</v>
      </c>
      <c r="B1551" s="3" t="s">
        <v>5371</v>
      </c>
      <c r="C1551" s="3" t="s">
        <v>11395</v>
      </c>
      <c r="D1551" s="7">
        <v>0.20846064814814813</v>
      </c>
      <c r="E1551" s="8">
        <f t="shared" si="25"/>
        <v>44751</v>
      </c>
      <c r="F1551" s="3" t="s">
        <v>9</v>
      </c>
      <c r="G1551" s="3" t="s">
        <v>5</v>
      </c>
      <c r="H1551" s="3" t="s">
        <v>10</v>
      </c>
      <c r="I1551" s="3" t="s">
        <v>5372</v>
      </c>
      <c r="J1551" s="3" t="s">
        <v>5373</v>
      </c>
      <c r="K1551" s="4">
        <v>5264.1</v>
      </c>
      <c r="L1551" s="3" t="s">
        <v>11</v>
      </c>
    </row>
    <row r="1552" spans="1:12" x14ac:dyDescent="0.35">
      <c r="A1552" s="3">
        <v>103423928</v>
      </c>
      <c r="B1552" s="3" t="s">
        <v>5374</v>
      </c>
      <c r="C1552" s="3" t="s">
        <v>11395</v>
      </c>
      <c r="D1552" s="7">
        <v>0.20734953703703704</v>
      </c>
      <c r="E1552" s="8">
        <f t="shared" si="25"/>
        <v>44751</v>
      </c>
      <c r="F1552" s="3" t="s">
        <v>9</v>
      </c>
      <c r="G1552" s="3" t="s">
        <v>5</v>
      </c>
      <c r="H1552" s="3" t="s">
        <v>10</v>
      </c>
      <c r="I1552" s="3" t="s">
        <v>5375</v>
      </c>
      <c r="J1552" s="3" t="s">
        <v>5376</v>
      </c>
      <c r="K1552" s="5">
        <v>2199</v>
      </c>
      <c r="L1552" s="3" t="s">
        <v>11</v>
      </c>
    </row>
    <row r="1553" spans="1:12" x14ac:dyDescent="0.35">
      <c r="A1553" s="3">
        <v>103423926</v>
      </c>
      <c r="B1553" s="3" t="s">
        <v>5377</v>
      </c>
      <c r="C1553" s="3" t="s">
        <v>11395</v>
      </c>
      <c r="D1553" s="7">
        <v>0.2071875</v>
      </c>
      <c r="E1553" s="8">
        <f t="shared" si="25"/>
        <v>44751</v>
      </c>
      <c r="F1553" s="3" t="s">
        <v>9</v>
      </c>
      <c r="G1553" s="3" t="s">
        <v>5</v>
      </c>
      <c r="H1553" s="3" t="s">
        <v>12</v>
      </c>
      <c r="I1553" s="3" t="s">
        <v>5378</v>
      </c>
      <c r="J1553" s="3" t="s">
        <v>5379</v>
      </c>
      <c r="K1553" s="4">
        <v>4321.55</v>
      </c>
      <c r="L1553" s="3" t="s">
        <v>11</v>
      </c>
    </row>
    <row r="1554" spans="1:12" x14ac:dyDescent="0.35">
      <c r="A1554" s="3">
        <v>103424003</v>
      </c>
      <c r="B1554" s="3" t="s">
        <v>5380</v>
      </c>
      <c r="C1554" s="3" t="s">
        <v>11395</v>
      </c>
      <c r="D1554" s="7">
        <v>0.20650462962962965</v>
      </c>
      <c r="E1554" s="8">
        <f t="shared" si="25"/>
        <v>44751</v>
      </c>
      <c r="F1554" s="3" t="s">
        <v>9</v>
      </c>
      <c r="G1554" s="3" t="s">
        <v>5</v>
      </c>
      <c r="H1554" s="3" t="s">
        <v>10</v>
      </c>
      <c r="I1554" s="3" t="s">
        <v>5381</v>
      </c>
      <c r="J1554" s="3" t="s">
        <v>5382</v>
      </c>
      <c r="K1554" s="3">
        <v>854.05</v>
      </c>
      <c r="L1554" s="3" t="s">
        <v>11</v>
      </c>
    </row>
    <row r="1555" spans="1:12" x14ac:dyDescent="0.35">
      <c r="A1555" s="3">
        <v>103423923</v>
      </c>
      <c r="B1555" s="3" t="s">
        <v>5383</v>
      </c>
      <c r="C1555" s="3" t="s">
        <v>11395</v>
      </c>
      <c r="D1555" s="7">
        <v>0.20621527777777779</v>
      </c>
      <c r="E1555" s="8">
        <f t="shared" si="25"/>
        <v>44751</v>
      </c>
      <c r="F1555" s="3" t="s">
        <v>9</v>
      </c>
      <c r="G1555" s="3" t="s">
        <v>5</v>
      </c>
      <c r="H1555" s="3" t="s">
        <v>12</v>
      </c>
      <c r="I1555" s="3" t="s">
        <v>5384</v>
      </c>
      <c r="J1555" s="3" t="s">
        <v>5385</v>
      </c>
      <c r="K1555" s="5">
        <v>1499</v>
      </c>
      <c r="L1555" s="3" t="s">
        <v>11</v>
      </c>
    </row>
    <row r="1556" spans="1:12" x14ac:dyDescent="0.35">
      <c r="A1556" s="3">
        <v>103424001</v>
      </c>
      <c r="B1556" s="3" t="s">
        <v>5386</v>
      </c>
      <c r="C1556" s="3" t="s">
        <v>11395</v>
      </c>
      <c r="D1556" s="7">
        <v>0.20576388888888889</v>
      </c>
      <c r="E1556" s="8">
        <f t="shared" si="25"/>
        <v>44751</v>
      </c>
      <c r="F1556" s="3" t="s">
        <v>9</v>
      </c>
      <c r="G1556" s="3" t="s">
        <v>5</v>
      </c>
      <c r="H1556" s="3" t="s">
        <v>12</v>
      </c>
      <c r="I1556" s="3" t="s">
        <v>5387</v>
      </c>
      <c r="J1556" s="3" t="s">
        <v>5388</v>
      </c>
      <c r="K1556" s="3">
        <v>389</v>
      </c>
      <c r="L1556" s="3" t="s">
        <v>11</v>
      </c>
    </row>
    <row r="1557" spans="1:12" x14ac:dyDescent="0.35">
      <c r="A1557" s="3">
        <v>103423920</v>
      </c>
      <c r="B1557" s="3" t="s">
        <v>5389</v>
      </c>
      <c r="C1557" s="3" t="s">
        <v>11395</v>
      </c>
      <c r="D1557" s="7">
        <v>0.20422453703703702</v>
      </c>
      <c r="E1557" s="8">
        <f t="shared" si="25"/>
        <v>44751</v>
      </c>
      <c r="F1557" s="3" t="s">
        <v>9</v>
      </c>
      <c r="G1557" s="3" t="s">
        <v>5</v>
      </c>
      <c r="H1557" s="3" t="s">
        <v>10</v>
      </c>
      <c r="I1557" s="3" t="s">
        <v>5390</v>
      </c>
      <c r="J1557" s="3" t="s">
        <v>5391</v>
      </c>
      <c r="K1557" s="5">
        <v>8245</v>
      </c>
      <c r="L1557" s="3" t="s">
        <v>11</v>
      </c>
    </row>
    <row r="1558" spans="1:12" x14ac:dyDescent="0.35">
      <c r="A1558" s="3">
        <v>103423918</v>
      </c>
      <c r="B1558" s="3" t="s">
        <v>5392</v>
      </c>
      <c r="C1558" s="3" t="s">
        <v>11395</v>
      </c>
      <c r="D1558" s="7">
        <v>0.20394675925925929</v>
      </c>
      <c r="E1558" s="8">
        <f t="shared" si="25"/>
        <v>44751</v>
      </c>
      <c r="F1558" s="3" t="s">
        <v>9</v>
      </c>
      <c r="G1558" s="3" t="s">
        <v>5</v>
      </c>
      <c r="H1558" s="3" t="s">
        <v>10</v>
      </c>
      <c r="I1558" s="3" t="s">
        <v>5393</v>
      </c>
      <c r="J1558" s="3" t="s">
        <v>5394</v>
      </c>
      <c r="K1558" s="3">
        <v>616.54999999999995</v>
      </c>
      <c r="L1558" s="3" t="s">
        <v>11</v>
      </c>
    </row>
    <row r="1559" spans="1:12" x14ac:dyDescent="0.35">
      <c r="A1559" s="3">
        <v>103423998</v>
      </c>
      <c r="B1559" s="3" t="s">
        <v>5395</v>
      </c>
      <c r="C1559" s="3" t="s">
        <v>11395</v>
      </c>
      <c r="D1559" s="7">
        <v>0.20374999999999999</v>
      </c>
      <c r="E1559" s="8">
        <f t="shared" si="25"/>
        <v>44751</v>
      </c>
      <c r="F1559" s="3" t="s">
        <v>9</v>
      </c>
      <c r="G1559" s="3" t="s">
        <v>5</v>
      </c>
      <c r="H1559" s="3" t="s">
        <v>10</v>
      </c>
      <c r="I1559" s="3" t="s">
        <v>5320</v>
      </c>
      <c r="J1559" s="3" t="s">
        <v>5321</v>
      </c>
      <c r="K1559" s="5">
        <v>1988</v>
      </c>
      <c r="L1559" s="3" t="s">
        <v>11</v>
      </c>
    </row>
    <row r="1560" spans="1:12" x14ac:dyDescent="0.35">
      <c r="A1560" s="3">
        <v>103423910</v>
      </c>
      <c r="B1560" s="3" t="s">
        <v>5396</v>
      </c>
      <c r="C1560" s="3" t="s">
        <v>11395</v>
      </c>
      <c r="D1560" s="7">
        <v>0.20167824074074073</v>
      </c>
      <c r="E1560" s="8">
        <f t="shared" si="25"/>
        <v>44751</v>
      </c>
      <c r="F1560" s="3" t="s">
        <v>9</v>
      </c>
      <c r="G1560" s="3" t="s">
        <v>5</v>
      </c>
      <c r="H1560" s="3" t="s">
        <v>10</v>
      </c>
      <c r="I1560" s="3" t="s">
        <v>5397</v>
      </c>
      <c r="J1560" s="3" t="s">
        <v>5398</v>
      </c>
      <c r="K1560" s="5">
        <v>1269</v>
      </c>
      <c r="L1560" s="3" t="s">
        <v>11</v>
      </c>
    </row>
    <row r="1561" spans="1:12" x14ac:dyDescent="0.35">
      <c r="A1561" s="3">
        <v>103423907</v>
      </c>
      <c r="B1561" s="3" t="s">
        <v>5399</v>
      </c>
      <c r="C1561" s="3" t="s">
        <v>11395</v>
      </c>
      <c r="D1561" s="7">
        <v>0.20145833333333332</v>
      </c>
      <c r="E1561" s="8">
        <f t="shared" si="25"/>
        <v>44751</v>
      </c>
      <c r="F1561" s="3" t="s">
        <v>9</v>
      </c>
      <c r="G1561" s="3" t="s">
        <v>5</v>
      </c>
      <c r="H1561" s="3" t="s">
        <v>10</v>
      </c>
      <c r="I1561" s="3" t="s">
        <v>5400</v>
      </c>
      <c r="J1561" s="3" t="s">
        <v>5401</v>
      </c>
      <c r="K1561" s="4">
        <v>1329.05</v>
      </c>
      <c r="L1561" s="3" t="s">
        <v>11</v>
      </c>
    </row>
    <row r="1562" spans="1:12" x14ac:dyDescent="0.35">
      <c r="A1562" s="3">
        <v>103423992</v>
      </c>
      <c r="B1562" s="3" t="s">
        <v>5402</v>
      </c>
      <c r="C1562" s="3" t="s">
        <v>11395</v>
      </c>
      <c r="D1562" s="7">
        <v>0.20121527777777778</v>
      </c>
      <c r="E1562" s="8">
        <f t="shared" si="25"/>
        <v>44751</v>
      </c>
      <c r="F1562" s="3" t="s">
        <v>9</v>
      </c>
      <c r="G1562" s="3" t="s">
        <v>5</v>
      </c>
      <c r="H1562" s="3" t="s">
        <v>10</v>
      </c>
      <c r="I1562" s="3" t="s">
        <v>5403</v>
      </c>
      <c r="J1562" s="3" t="s">
        <v>5404</v>
      </c>
      <c r="K1562" s="4">
        <v>4405.1499999999996</v>
      </c>
      <c r="L1562" s="3" t="s">
        <v>11</v>
      </c>
    </row>
    <row r="1563" spans="1:12" x14ac:dyDescent="0.35">
      <c r="A1563" s="3">
        <v>103423890</v>
      </c>
      <c r="B1563" s="3" t="s">
        <v>5405</v>
      </c>
      <c r="C1563" s="3" t="s">
        <v>11395</v>
      </c>
      <c r="D1563" s="7">
        <v>0.19673611111111111</v>
      </c>
      <c r="E1563" s="8">
        <f t="shared" si="25"/>
        <v>44751</v>
      </c>
      <c r="F1563" s="3" t="s">
        <v>9</v>
      </c>
      <c r="G1563" s="3" t="s">
        <v>5</v>
      </c>
      <c r="H1563" s="3" t="s">
        <v>10</v>
      </c>
      <c r="I1563" s="3" t="s">
        <v>5406</v>
      </c>
      <c r="J1563" s="3" t="s">
        <v>5407</v>
      </c>
      <c r="K1563" s="5">
        <v>7199</v>
      </c>
      <c r="L1563" s="3" t="s">
        <v>11</v>
      </c>
    </row>
    <row r="1564" spans="1:12" x14ac:dyDescent="0.35">
      <c r="A1564" s="3">
        <v>103423982</v>
      </c>
      <c r="B1564" s="3" t="s">
        <v>5408</v>
      </c>
      <c r="C1564" s="3" t="s">
        <v>11395</v>
      </c>
      <c r="D1564" s="7">
        <v>0.19606481481481483</v>
      </c>
      <c r="E1564" s="8">
        <f t="shared" si="25"/>
        <v>44751</v>
      </c>
      <c r="F1564" s="3" t="s">
        <v>9</v>
      </c>
      <c r="G1564" s="3" t="s">
        <v>5</v>
      </c>
      <c r="H1564" s="3" t="s">
        <v>10</v>
      </c>
      <c r="I1564" s="3" t="s">
        <v>5409</v>
      </c>
      <c r="J1564" s="3" t="s">
        <v>5410</v>
      </c>
      <c r="K1564" s="3">
        <v>721.1</v>
      </c>
      <c r="L1564" s="3" t="s">
        <v>11</v>
      </c>
    </row>
    <row r="1565" spans="1:12" x14ac:dyDescent="0.35">
      <c r="A1565" s="3">
        <v>103423980</v>
      </c>
      <c r="B1565" s="3" t="s">
        <v>5411</v>
      </c>
      <c r="C1565" s="3" t="s">
        <v>11395</v>
      </c>
      <c r="D1565" s="7">
        <v>0.19499999999999998</v>
      </c>
      <c r="E1565" s="8">
        <f t="shared" si="25"/>
        <v>44751</v>
      </c>
      <c r="F1565" s="3" t="s">
        <v>9</v>
      </c>
      <c r="G1565" s="3" t="s">
        <v>5</v>
      </c>
      <c r="H1565" s="3" t="s">
        <v>10</v>
      </c>
      <c r="I1565" s="3" t="s">
        <v>5412</v>
      </c>
      <c r="J1565" s="3" t="s">
        <v>5413</v>
      </c>
      <c r="K1565" s="4">
        <v>3789.6</v>
      </c>
      <c r="L1565" s="3" t="s">
        <v>11</v>
      </c>
    </row>
    <row r="1566" spans="1:12" x14ac:dyDescent="0.35">
      <c r="A1566" s="3">
        <v>103423979</v>
      </c>
      <c r="B1566" s="3" t="s">
        <v>5414</v>
      </c>
      <c r="C1566" s="3" t="s">
        <v>11395</v>
      </c>
      <c r="D1566" s="7">
        <v>0.19489583333333335</v>
      </c>
      <c r="E1566" s="8">
        <f t="shared" si="25"/>
        <v>44751</v>
      </c>
      <c r="F1566" s="3" t="s">
        <v>9</v>
      </c>
      <c r="G1566" s="3" t="s">
        <v>5</v>
      </c>
      <c r="H1566" s="3" t="s">
        <v>10</v>
      </c>
      <c r="I1566" s="3" t="s">
        <v>5415</v>
      </c>
      <c r="J1566" s="3" t="s">
        <v>5416</v>
      </c>
      <c r="K1566" s="4">
        <v>1262.5999999999999</v>
      </c>
      <c r="L1566" s="3" t="s">
        <v>11</v>
      </c>
    </row>
    <row r="1567" spans="1:12" x14ac:dyDescent="0.35">
      <c r="A1567" s="3">
        <v>103423977</v>
      </c>
      <c r="B1567" s="3" t="s">
        <v>5417</v>
      </c>
      <c r="C1567" s="3" t="s">
        <v>11395</v>
      </c>
      <c r="D1567" s="7">
        <v>0.19434027777777776</v>
      </c>
      <c r="E1567" s="8">
        <f t="shared" si="25"/>
        <v>44751</v>
      </c>
      <c r="F1567" s="3" t="s">
        <v>9</v>
      </c>
      <c r="G1567" s="3" t="s">
        <v>5</v>
      </c>
      <c r="H1567" s="3" t="s">
        <v>10</v>
      </c>
      <c r="I1567" s="3" t="s">
        <v>5418</v>
      </c>
      <c r="J1567" s="3" t="s">
        <v>5419</v>
      </c>
      <c r="K1567" s="4">
        <v>2469.0500000000002</v>
      </c>
      <c r="L1567" s="3" t="s">
        <v>11</v>
      </c>
    </row>
    <row r="1568" spans="1:12" x14ac:dyDescent="0.35">
      <c r="A1568" s="3">
        <v>103423878</v>
      </c>
      <c r="B1568" s="3" t="s">
        <v>5420</v>
      </c>
      <c r="C1568" s="3" t="s">
        <v>11395</v>
      </c>
      <c r="D1568" s="7">
        <v>0.19197916666666667</v>
      </c>
      <c r="E1568" s="8">
        <f t="shared" si="25"/>
        <v>44751</v>
      </c>
      <c r="F1568" s="3" t="s">
        <v>9</v>
      </c>
      <c r="G1568" s="3" t="s">
        <v>5</v>
      </c>
      <c r="H1568" s="3" t="s">
        <v>10</v>
      </c>
      <c r="I1568" s="3" t="s">
        <v>5421</v>
      </c>
      <c r="J1568" s="3" t="s">
        <v>5422</v>
      </c>
      <c r="K1568" s="4">
        <v>3290.89</v>
      </c>
      <c r="L1568" s="3" t="s">
        <v>11</v>
      </c>
    </row>
    <row r="1569" spans="1:12" x14ac:dyDescent="0.35">
      <c r="A1569" s="3">
        <v>103423877</v>
      </c>
      <c r="B1569" s="3" t="s">
        <v>5423</v>
      </c>
      <c r="C1569" s="3" t="s">
        <v>11395</v>
      </c>
      <c r="D1569" s="7">
        <v>0.19152777777777777</v>
      </c>
      <c r="E1569" s="8">
        <f t="shared" si="25"/>
        <v>44751</v>
      </c>
      <c r="F1569" s="3" t="s">
        <v>9</v>
      </c>
      <c r="G1569" s="3" t="s">
        <v>5</v>
      </c>
      <c r="H1569" s="3" t="s">
        <v>10</v>
      </c>
      <c r="I1569" s="3" t="s">
        <v>2937</v>
      </c>
      <c r="J1569" s="3" t="s">
        <v>2938</v>
      </c>
      <c r="K1569" s="5">
        <v>3299</v>
      </c>
      <c r="L1569" s="3" t="s">
        <v>11</v>
      </c>
    </row>
    <row r="1570" spans="1:12" x14ac:dyDescent="0.35">
      <c r="A1570" s="3">
        <v>103423969</v>
      </c>
      <c r="B1570" s="3" t="s">
        <v>5424</v>
      </c>
      <c r="C1570" s="3" t="s">
        <v>11395</v>
      </c>
      <c r="D1570" s="7">
        <v>0.19099537037037037</v>
      </c>
      <c r="E1570" s="8">
        <f t="shared" si="25"/>
        <v>44751</v>
      </c>
      <c r="F1570" s="3" t="s">
        <v>9</v>
      </c>
      <c r="G1570" s="3" t="s">
        <v>5</v>
      </c>
      <c r="H1570" s="3" t="s">
        <v>10</v>
      </c>
      <c r="I1570" s="3" t="s">
        <v>5425</v>
      </c>
      <c r="J1570" s="3" t="s">
        <v>5426</v>
      </c>
      <c r="K1570" s="5">
        <v>2249</v>
      </c>
      <c r="L1570" s="3" t="s">
        <v>11</v>
      </c>
    </row>
    <row r="1571" spans="1:12" x14ac:dyDescent="0.35">
      <c r="A1571" s="3">
        <v>103423872</v>
      </c>
      <c r="B1571" s="3" t="s">
        <v>5427</v>
      </c>
      <c r="C1571" s="3" t="s">
        <v>11395</v>
      </c>
      <c r="D1571" s="7">
        <v>0.18959490740740739</v>
      </c>
      <c r="E1571" s="8">
        <f t="shared" si="25"/>
        <v>44751</v>
      </c>
      <c r="F1571" s="3" t="s">
        <v>9</v>
      </c>
      <c r="G1571" s="3" t="s">
        <v>5</v>
      </c>
      <c r="H1571" s="3" t="s">
        <v>10</v>
      </c>
      <c r="I1571" s="3" t="s">
        <v>5428</v>
      </c>
      <c r="J1571" s="3" t="s">
        <v>5429</v>
      </c>
      <c r="K1571" s="4">
        <v>3518.85</v>
      </c>
      <c r="L1571" s="3" t="s">
        <v>11</v>
      </c>
    </row>
    <row r="1572" spans="1:12" x14ac:dyDescent="0.35">
      <c r="A1572" s="3">
        <v>103423758</v>
      </c>
      <c r="B1572" s="3" t="s">
        <v>5430</v>
      </c>
      <c r="C1572" s="3" t="s">
        <v>11395</v>
      </c>
      <c r="D1572" s="7">
        <v>0.18793981481481481</v>
      </c>
      <c r="E1572" s="8">
        <f t="shared" si="25"/>
        <v>44751</v>
      </c>
      <c r="F1572" s="3" t="s">
        <v>9</v>
      </c>
      <c r="G1572" s="3" t="s">
        <v>5</v>
      </c>
      <c r="H1572" s="3" t="s">
        <v>12</v>
      </c>
      <c r="I1572" s="3" t="s">
        <v>5431</v>
      </c>
      <c r="J1572" s="3" t="s">
        <v>5432</v>
      </c>
      <c r="K1572" s="4">
        <v>2562.15</v>
      </c>
      <c r="L1572" s="3" t="s">
        <v>11</v>
      </c>
    </row>
    <row r="1573" spans="1:12" x14ac:dyDescent="0.35">
      <c r="A1573" s="3">
        <v>103423757</v>
      </c>
      <c r="B1573" s="3" t="s">
        <v>5433</v>
      </c>
      <c r="C1573" s="3" t="s">
        <v>11395</v>
      </c>
      <c r="D1573" s="7">
        <v>0.18784722222222219</v>
      </c>
      <c r="E1573" s="8">
        <f t="shared" si="25"/>
        <v>44751</v>
      </c>
      <c r="F1573" s="3" t="s">
        <v>9</v>
      </c>
      <c r="G1573" s="3" t="s">
        <v>5</v>
      </c>
      <c r="H1573" s="3" t="s">
        <v>10</v>
      </c>
      <c r="I1573" s="3" t="s">
        <v>5434</v>
      </c>
      <c r="J1573" s="3" t="s">
        <v>5435</v>
      </c>
      <c r="K1573" s="3">
        <v>417.05</v>
      </c>
      <c r="L1573" s="3" t="s">
        <v>11</v>
      </c>
    </row>
    <row r="1574" spans="1:12" x14ac:dyDescent="0.35">
      <c r="A1574" s="3">
        <v>103423865</v>
      </c>
      <c r="B1574" s="3" t="s">
        <v>5436</v>
      </c>
      <c r="C1574" s="3" t="s">
        <v>11395</v>
      </c>
      <c r="D1574" s="7">
        <v>0.18695601851851851</v>
      </c>
      <c r="E1574" s="8">
        <f t="shared" si="25"/>
        <v>44751</v>
      </c>
      <c r="F1574" s="3" t="s">
        <v>9</v>
      </c>
      <c r="G1574" s="3" t="s">
        <v>5</v>
      </c>
      <c r="H1574" s="3" t="s">
        <v>10</v>
      </c>
      <c r="I1574" s="3" t="s">
        <v>5437</v>
      </c>
      <c r="J1574" s="3" t="s">
        <v>5438</v>
      </c>
      <c r="K1574" s="5">
        <v>2599</v>
      </c>
      <c r="L1574" s="3" t="s">
        <v>11</v>
      </c>
    </row>
    <row r="1575" spans="1:12" x14ac:dyDescent="0.35">
      <c r="A1575" s="3">
        <v>103423864</v>
      </c>
      <c r="B1575" s="3" t="s">
        <v>5439</v>
      </c>
      <c r="C1575" s="3" t="s">
        <v>11395</v>
      </c>
      <c r="D1575" s="7">
        <v>0.18692129629629628</v>
      </c>
      <c r="E1575" s="8">
        <f t="shared" si="25"/>
        <v>44751</v>
      </c>
      <c r="F1575" s="3" t="s">
        <v>9</v>
      </c>
      <c r="G1575" s="3" t="s">
        <v>5</v>
      </c>
      <c r="H1575" s="3" t="s">
        <v>10</v>
      </c>
      <c r="I1575" s="3" t="s">
        <v>5440</v>
      </c>
      <c r="J1575" s="3" t="s">
        <v>5441</v>
      </c>
      <c r="K1575" s="4">
        <v>8662.19</v>
      </c>
      <c r="L1575" s="3" t="s">
        <v>11</v>
      </c>
    </row>
    <row r="1576" spans="1:12" x14ac:dyDescent="0.35">
      <c r="A1576" s="3">
        <v>103423858</v>
      </c>
      <c r="B1576" s="3" t="s">
        <v>5442</v>
      </c>
      <c r="C1576" s="3" t="s">
        <v>11395</v>
      </c>
      <c r="D1576" s="7">
        <v>0.18390046296296295</v>
      </c>
      <c r="E1576" s="8">
        <f t="shared" si="25"/>
        <v>44751</v>
      </c>
      <c r="F1576" s="3" t="s">
        <v>9</v>
      </c>
      <c r="G1576" s="3" t="s">
        <v>5</v>
      </c>
      <c r="H1576" s="3" t="s">
        <v>10</v>
      </c>
      <c r="I1576" s="3" t="s">
        <v>5443</v>
      </c>
      <c r="J1576" s="3" t="s">
        <v>5444</v>
      </c>
      <c r="K1576" s="4">
        <v>5128.29</v>
      </c>
      <c r="L1576" s="3" t="s">
        <v>11</v>
      </c>
    </row>
    <row r="1577" spans="1:12" x14ac:dyDescent="0.35">
      <c r="A1577" s="3">
        <v>103423855</v>
      </c>
      <c r="B1577" s="3" t="s">
        <v>5445</v>
      </c>
      <c r="C1577" s="3" t="s">
        <v>11395</v>
      </c>
      <c r="D1577" s="7">
        <v>0.18260416666666668</v>
      </c>
      <c r="E1577" s="8">
        <f t="shared" si="25"/>
        <v>44751</v>
      </c>
      <c r="F1577" s="3" t="s">
        <v>9</v>
      </c>
      <c r="G1577" s="3" t="s">
        <v>5</v>
      </c>
      <c r="H1577" s="3" t="s">
        <v>10</v>
      </c>
      <c r="I1577" s="3" t="s">
        <v>5446</v>
      </c>
      <c r="J1577" s="3" t="s">
        <v>5447</v>
      </c>
      <c r="K1577" s="3">
        <v>711.55</v>
      </c>
      <c r="L1577" s="3" t="s">
        <v>11</v>
      </c>
    </row>
    <row r="1578" spans="1:12" x14ac:dyDescent="0.35">
      <c r="A1578" s="3">
        <v>103423850</v>
      </c>
      <c r="B1578" s="3" t="s">
        <v>5448</v>
      </c>
      <c r="C1578" s="3" t="s">
        <v>11395</v>
      </c>
      <c r="D1578" s="7">
        <v>0.18108796296296295</v>
      </c>
      <c r="E1578" s="8">
        <f t="shared" si="25"/>
        <v>44751</v>
      </c>
      <c r="F1578" s="3" t="s">
        <v>9</v>
      </c>
      <c r="G1578" s="3" t="s">
        <v>5</v>
      </c>
      <c r="H1578" s="3" t="s">
        <v>10</v>
      </c>
      <c r="I1578" s="3" t="s">
        <v>5449</v>
      </c>
      <c r="J1578" s="3" t="s">
        <v>5450</v>
      </c>
      <c r="K1578" s="3">
        <v>269</v>
      </c>
      <c r="L1578" s="3" t="s">
        <v>11</v>
      </c>
    </row>
    <row r="1579" spans="1:12" x14ac:dyDescent="0.35">
      <c r="A1579" s="3">
        <v>103423843</v>
      </c>
      <c r="B1579" s="3" t="s">
        <v>5451</v>
      </c>
      <c r="C1579" s="3" t="s">
        <v>11395</v>
      </c>
      <c r="D1579" s="7">
        <v>0.17982638888888888</v>
      </c>
      <c r="E1579" s="8">
        <f t="shared" si="25"/>
        <v>44751</v>
      </c>
      <c r="F1579" s="3" t="s">
        <v>9</v>
      </c>
      <c r="G1579" s="3" t="s">
        <v>5</v>
      </c>
      <c r="H1579" s="3" t="s">
        <v>10</v>
      </c>
      <c r="I1579" s="3" t="s">
        <v>5452</v>
      </c>
      <c r="J1579" s="3" t="s">
        <v>5453</v>
      </c>
      <c r="K1579" s="5">
        <v>3999</v>
      </c>
      <c r="L1579" s="3" t="s">
        <v>11</v>
      </c>
    </row>
    <row r="1580" spans="1:12" x14ac:dyDescent="0.35">
      <c r="A1580" s="3">
        <v>103423840</v>
      </c>
      <c r="B1580" s="3" t="s">
        <v>5454</v>
      </c>
      <c r="C1580" s="3" t="s">
        <v>11395</v>
      </c>
      <c r="D1580" s="7">
        <v>0.17831018518518518</v>
      </c>
      <c r="E1580" s="8">
        <f t="shared" si="25"/>
        <v>44751</v>
      </c>
      <c r="F1580" s="3" t="s">
        <v>9</v>
      </c>
      <c r="G1580" s="3" t="s">
        <v>5</v>
      </c>
      <c r="H1580" s="3" t="s">
        <v>10</v>
      </c>
      <c r="I1580" s="3" t="s">
        <v>5455</v>
      </c>
      <c r="J1580" s="3" t="s">
        <v>5456</v>
      </c>
      <c r="K1580" s="4">
        <v>4321.55</v>
      </c>
      <c r="L1580" s="3" t="s">
        <v>11</v>
      </c>
    </row>
    <row r="1581" spans="1:12" x14ac:dyDescent="0.35">
      <c r="A1581" s="3">
        <v>103423839</v>
      </c>
      <c r="B1581" s="3" t="s">
        <v>5457</v>
      </c>
      <c r="C1581" s="3" t="s">
        <v>11395</v>
      </c>
      <c r="D1581" s="7">
        <v>0.17717592592592593</v>
      </c>
      <c r="E1581" s="8">
        <f t="shared" si="25"/>
        <v>44751</v>
      </c>
      <c r="F1581" s="3" t="s">
        <v>9</v>
      </c>
      <c r="G1581" s="3" t="s">
        <v>5</v>
      </c>
      <c r="H1581" s="3" t="s">
        <v>10</v>
      </c>
      <c r="I1581" s="3" t="s">
        <v>5458</v>
      </c>
      <c r="J1581" s="3" t="s">
        <v>5459</v>
      </c>
      <c r="K1581" s="3">
        <v>341.05</v>
      </c>
      <c r="L1581" s="3" t="s">
        <v>11</v>
      </c>
    </row>
    <row r="1582" spans="1:12" x14ac:dyDescent="0.35">
      <c r="A1582" s="3">
        <v>103423734</v>
      </c>
      <c r="B1582" s="3" t="s">
        <v>5460</v>
      </c>
      <c r="C1582" s="3" t="s">
        <v>11395</v>
      </c>
      <c r="D1582" s="7">
        <v>0.17282407407407407</v>
      </c>
      <c r="E1582" s="8">
        <f t="shared" si="25"/>
        <v>44751</v>
      </c>
      <c r="F1582" s="3" t="s">
        <v>9</v>
      </c>
      <c r="G1582" s="3" t="s">
        <v>5</v>
      </c>
      <c r="H1582" s="3" t="s">
        <v>10</v>
      </c>
      <c r="I1582" s="3" t="s">
        <v>5461</v>
      </c>
      <c r="J1582" s="3" t="s">
        <v>5462</v>
      </c>
      <c r="K1582" s="4">
        <v>3807.65</v>
      </c>
      <c r="L1582" s="3" t="s">
        <v>11</v>
      </c>
    </row>
    <row r="1583" spans="1:12" x14ac:dyDescent="0.35">
      <c r="A1583" s="3">
        <v>103423822</v>
      </c>
      <c r="B1583" s="3" t="s">
        <v>5463</v>
      </c>
      <c r="C1583" s="3" t="s">
        <v>11395</v>
      </c>
      <c r="D1583" s="7">
        <v>0.16943287037037036</v>
      </c>
      <c r="E1583" s="8">
        <f t="shared" si="25"/>
        <v>44751</v>
      </c>
      <c r="F1583" s="3" t="s">
        <v>9</v>
      </c>
      <c r="G1583" s="3" t="s">
        <v>5</v>
      </c>
      <c r="H1583" s="3" t="s">
        <v>10</v>
      </c>
      <c r="I1583" s="3" t="s">
        <v>5464</v>
      </c>
      <c r="J1583" s="3" t="s">
        <v>5465</v>
      </c>
      <c r="K1583" s="4">
        <v>1965.55</v>
      </c>
      <c r="L1583" s="3" t="s">
        <v>11</v>
      </c>
    </row>
    <row r="1584" spans="1:12" x14ac:dyDescent="0.35">
      <c r="A1584" s="3">
        <v>103423817</v>
      </c>
      <c r="B1584" s="3" t="s">
        <v>5466</v>
      </c>
      <c r="C1584" s="3" t="s">
        <v>11395</v>
      </c>
      <c r="D1584" s="7">
        <v>0.16707175925925924</v>
      </c>
      <c r="E1584" s="8">
        <f t="shared" si="25"/>
        <v>44751</v>
      </c>
      <c r="F1584" s="3" t="s">
        <v>9</v>
      </c>
      <c r="G1584" s="3" t="s">
        <v>5</v>
      </c>
      <c r="H1584" s="3" t="s">
        <v>10</v>
      </c>
      <c r="I1584" s="3" t="s">
        <v>5467</v>
      </c>
      <c r="J1584" s="3" t="s">
        <v>5468</v>
      </c>
      <c r="K1584" s="3">
        <v>768.55</v>
      </c>
      <c r="L1584" s="3" t="s">
        <v>11</v>
      </c>
    </row>
    <row r="1585" spans="1:12" x14ac:dyDescent="0.35">
      <c r="A1585" s="3">
        <v>103423721</v>
      </c>
      <c r="B1585" s="3" t="s">
        <v>5469</v>
      </c>
      <c r="C1585" s="3" t="s">
        <v>11395</v>
      </c>
      <c r="D1585" s="7">
        <v>0.16622685185185185</v>
      </c>
      <c r="E1585" s="8">
        <f t="shared" si="25"/>
        <v>44751</v>
      </c>
      <c r="F1585" s="3" t="s">
        <v>9</v>
      </c>
      <c r="G1585" s="3" t="s">
        <v>5</v>
      </c>
      <c r="H1585" s="3" t="s">
        <v>12</v>
      </c>
      <c r="I1585" s="3" t="s">
        <v>5470</v>
      </c>
      <c r="J1585" s="3" t="s">
        <v>5471</v>
      </c>
      <c r="K1585" s="3">
        <v>329</v>
      </c>
      <c r="L1585" s="3" t="s">
        <v>11</v>
      </c>
    </row>
    <row r="1586" spans="1:12" x14ac:dyDescent="0.35">
      <c r="A1586" s="3">
        <v>103423807</v>
      </c>
      <c r="B1586" s="3" t="s">
        <v>5472</v>
      </c>
      <c r="C1586" s="3" t="s">
        <v>11395</v>
      </c>
      <c r="D1586" s="7">
        <v>0.16446759259259261</v>
      </c>
      <c r="E1586" s="8">
        <f t="shared" si="25"/>
        <v>44751</v>
      </c>
      <c r="F1586" s="3" t="s">
        <v>9</v>
      </c>
      <c r="G1586" s="3" t="s">
        <v>5</v>
      </c>
      <c r="H1586" s="3" t="s">
        <v>12</v>
      </c>
      <c r="I1586" s="3" t="s">
        <v>5473</v>
      </c>
      <c r="J1586" s="3" t="s">
        <v>5474</v>
      </c>
      <c r="K1586" s="4">
        <v>5269.65</v>
      </c>
      <c r="L1586" s="3" t="s">
        <v>11</v>
      </c>
    </row>
    <row r="1587" spans="1:12" x14ac:dyDescent="0.35">
      <c r="A1587" s="3">
        <v>103423712</v>
      </c>
      <c r="B1587" s="3" t="s">
        <v>5475</v>
      </c>
      <c r="C1587" s="3" t="s">
        <v>11395</v>
      </c>
      <c r="D1587" s="7">
        <v>0.16255787037037037</v>
      </c>
      <c r="E1587" s="8">
        <f t="shared" si="25"/>
        <v>44751</v>
      </c>
      <c r="F1587" s="3" t="s">
        <v>9</v>
      </c>
      <c r="G1587" s="3" t="s">
        <v>5</v>
      </c>
      <c r="H1587" s="3" t="s">
        <v>12</v>
      </c>
      <c r="I1587" s="3" t="s">
        <v>5476</v>
      </c>
      <c r="J1587" s="3" t="s">
        <v>5477</v>
      </c>
      <c r="K1587" s="4">
        <v>2089.0500000000002</v>
      </c>
      <c r="L1587" s="3" t="s">
        <v>11</v>
      </c>
    </row>
    <row r="1588" spans="1:12" x14ac:dyDescent="0.35">
      <c r="A1588" s="3">
        <v>103423709</v>
      </c>
      <c r="B1588" s="3" t="s">
        <v>5478</v>
      </c>
      <c r="C1588" s="3" t="s">
        <v>11395</v>
      </c>
      <c r="D1588" s="7">
        <v>0.16138888888888889</v>
      </c>
      <c r="E1588" s="8">
        <f t="shared" si="25"/>
        <v>44751</v>
      </c>
      <c r="F1588" s="3" t="s">
        <v>9</v>
      </c>
      <c r="G1588" s="3" t="s">
        <v>5</v>
      </c>
      <c r="H1588" s="3" t="s">
        <v>12</v>
      </c>
      <c r="I1588" s="3" t="s">
        <v>5479</v>
      </c>
      <c r="J1588" s="3" t="s">
        <v>5480</v>
      </c>
      <c r="K1588" s="5">
        <v>5999</v>
      </c>
      <c r="L1588" s="3" t="s">
        <v>11</v>
      </c>
    </row>
    <row r="1589" spans="1:12" x14ac:dyDescent="0.35">
      <c r="A1589" s="3">
        <v>103423707</v>
      </c>
      <c r="B1589" s="3" t="s">
        <v>5481</v>
      </c>
      <c r="C1589" s="3" t="s">
        <v>11395</v>
      </c>
      <c r="D1589" s="7">
        <v>0.16075231481481481</v>
      </c>
      <c r="E1589" s="8">
        <f t="shared" si="25"/>
        <v>44751</v>
      </c>
      <c r="F1589" s="3" t="s">
        <v>9</v>
      </c>
      <c r="G1589" s="3" t="s">
        <v>5</v>
      </c>
      <c r="H1589" s="3" t="s">
        <v>10</v>
      </c>
      <c r="I1589" s="3" t="s">
        <v>5482</v>
      </c>
      <c r="J1589" s="3" t="s">
        <v>5483</v>
      </c>
      <c r="K1589" s="3">
        <v>396.2</v>
      </c>
      <c r="L1589" s="3" t="s">
        <v>11</v>
      </c>
    </row>
    <row r="1590" spans="1:12" x14ac:dyDescent="0.35">
      <c r="A1590" s="3">
        <v>103423801</v>
      </c>
      <c r="B1590" s="3" t="s">
        <v>5484</v>
      </c>
      <c r="C1590" s="3" t="s">
        <v>11395</v>
      </c>
      <c r="D1590" s="7">
        <v>0.15740740740740741</v>
      </c>
      <c r="E1590" s="8">
        <f t="shared" si="25"/>
        <v>44751</v>
      </c>
      <c r="F1590" s="3" t="s">
        <v>9</v>
      </c>
      <c r="G1590" s="3" t="s">
        <v>5</v>
      </c>
      <c r="H1590" s="3" t="s">
        <v>10</v>
      </c>
      <c r="I1590" s="3" t="s">
        <v>5485</v>
      </c>
      <c r="J1590" s="3" t="s">
        <v>5486</v>
      </c>
      <c r="K1590" s="5">
        <v>4119</v>
      </c>
      <c r="L1590" s="3" t="s">
        <v>11</v>
      </c>
    </row>
    <row r="1591" spans="1:12" x14ac:dyDescent="0.35">
      <c r="A1591" s="3">
        <v>103423701</v>
      </c>
      <c r="B1591" s="3" t="s">
        <v>5487</v>
      </c>
      <c r="C1591" s="3" t="s">
        <v>11395</v>
      </c>
      <c r="D1591" s="7">
        <v>0.15586805555555555</v>
      </c>
      <c r="E1591" s="8">
        <f t="shared" si="25"/>
        <v>44751</v>
      </c>
      <c r="F1591" s="3" t="s">
        <v>9</v>
      </c>
      <c r="G1591" s="3" t="s">
        <v>5</v>
      </c>
      <c r="H1591" s="3" t="s">
        <v>12</v>
      </c>
      <c r="I1591" s="3" t="s">
        <v>5488</v>
      </c>
      <c r="J1591" s="3" t="s">
        <v>5489</v>
      </c>
      <c r="K1591" s="5">
        <v>3849</v>
      </c>
      <c r="L1591" s="3" t="s">
        <v>11</v>
      </c>
    </row>
    <row r="1592" spans="1:12" x14ac:dyDescent="0.35">
      <c r="A1592" s="3">
        <v>103423700</v>
      </c>
      <c r="B1592" s="3" t="s">
        <v>5490</v>
      </c>
      <c r="C1592" s="3" t="s">
        <v>11395</v>
      </c>
      <c r="D1592" s="7">
        <v>0.15570601851851854</v>
      </c>
      <c r="E1592" s="8">
        <f t="shared" si="25"/>
        <v>44751</v>
      </c>
      <c r="F1592" s="3" t="s">
        <v>9</v>
      </c>
      <c r="G1592" s="3" t="s">
        <v>5</v>
      </c>
      <c r="H1592" s="3" t="s">
        <v>10</v>
      </c>
      <c r="I1592" s="3" t="s">
        <v>4756</v>
      </c>
      <c r="J1592" s="3" t="s">
        <v>4757</v>
      </c>
      <c r="K1592" s="4">
        <v>1488.22</v>
      </c>
      <c r="L1592" s="3" t="s">
        <v>11</v>
      </c>
    </row>
    <row r="1593" spans="1:12" x14ac:dyDescent="0.35">
      <c r="A1593" s="3">
        <v>103423797</v>
      </c>
      <c r="B1593" s="3" t="s">
        <v>5491</v>
      </c>
      <c r="C1593" s="3" t="s">
        <v>11395</v>
      </c>
      <c r="D1593" s="7">
        <v>0.15513888888888888</v>
      </c>
      <c r="E1593" s="8">
        <f t="shared" si="25"/>
        <v>44751</v>
      </c>
      <c r="F1593" s="3" t="s">
        <v>9</v>
      </c>
      <c r="G1593" s="3" t="s">
        <v>5</v>
      </c>
      <c r="H1593" s="3" t="s">
        <v>10</v>
      </c>
      <c r="I1593" s="3" t="s">
        <v>5492</v>
      </c>
      <c r="J1593" s="3" t="s">
        <v>5493</v>
      </c>
      <c r="K1593" s="5">
        <v>3849</v>
      </c>
      <c r="L1593" s="3" t="s">
        <v>11</v>
      </c>
    </row>
    <row r="1594" spans="1:12" x14ac:dyDescent="0.35">
      <c r="A1594" s="3">
        <v>103423795</v>
      </c>
      <c r="B1594" s="3" t="s">
        <v>5494</v>
      </c>
      <c r="C1594" s="3" t="s">
        <v>11395</v>
      </c>
      <c r="D1594" s="7">
        <v>0.1521875</v>
      </c>
      <c r="E1594" s="8">
        <f t="shared" si="25"/>
        <v>44751</v>
      </c>
      <c r="F1594" s="3" t="s">
        <v>9</v>
      </c>
      <c r="G1594" s="3" t="s">
        <v>5</v>
      </c>
      <c r="H1594" s="3" t="s">
        <v>10</v>
      </c>
      <c r="I1594" s="3" t="s">
        <v>5495</v>
      </c>
      <c r="J1594" s="3" t="s">
        <v>5496</v>
      </c>
      <c r="K1594" s="3">
        <v>626.04999999999995</v>
      </c>
      <c r="L1594" s="3" t="s">
        <v>11</v>
      </c>
    </row>
    <row r="1595" spans="1:12" x14ac:dyDescent="0.35">
      <c r="A1595" s="3">
        <v>103423793</v>
      </c>
      <c r="B1595" s="3" t="s">
        <v>5497</v>
      </c>
      <c r="C1595" s="3" t="s">
        <v>11395</v>
      </c>
      <c r="D1595" s="7">
        <v>0.15087962962962961</v>
      </c>
      <c r="E1595" s="8">
        <f t="shared" si="25"/>
        <v>44751</v>
      </c>
      <c r="F1595" s="3" t="s">
        <v>9</v>
      </c>
      <c r="G1595" s="3" t="s">
        <v>5</v>
      </c>
      <c r="H1595" s="3" t="s">
        <v>10</v>
      </c>
      <c r="I1595" s="3" t="s">
        <v>5498</v>
      </c>
      <c r="J1595" s="3" t="s">
        <v>5499</v>
      </c>
      <c r="K1595" s="5">
        <v>2399</v>
      </c>
      <c r="L1595" s="3" t="s">
        <v>11</v>
      </c>
    </row>
    <row r="1596" spans="1:12" x14ac:dyDescent="0.35">
      <c r="A1596" s="3">
        <v>103423790</v>
      </c>
      <c r="B1596" s="3" t="s">
        <v>5500</v>
      </c>
      <c r="C1596" s="3" t="s">
        <v>11395</v>
      </c>
      <c r="D1596" s="7">
        <v>0.15024305555555556</v>
      </c>
      <c r="E1596" s="8">
        <f t="shared" si="25"/>
        <v>44751</v>
      </c>
      <c r="F1596" s="3" t="s">
        <v>9</v>
      </c>
      <c r="G1596" s="3" t="s">
        <v>5</v>
      </c>
      <c r="H1596" s="3" t="s">
        <v>12</v>
      </c>
      <c r="I1596" s="3" t="s">
        <v>5175</v>
      </c>
      <c r="J1596" s="3" t="s">
        <v>5176</v>
      </c>
      <c r="K1596" s="3">
        <v>929</v>
      </c>
      <c r="L1596" s="3" t="s">
        <v>11</v>
      </c>
    </row>
    <row r="1597" spans="1:12" x14ac:dyDescent="0.35">
      <c r="A1597" s="3">
        <v>103423691</v>
      </c>
      <c r="B1597" s="3" t="s">
        <v>5501</v>
      </c>
      <c r="C1597" s="3" t="s">
        <v>11395</v>
      </c>
      <c r="D1597" s="7">
        <v>0.14937500000000001</v>
      </c>
      <c r="E1597" s="8">
        <f t="shared" si="25"/>
        <v>44751</v>
      </c>
      <c r="F1597" s="3" t="s">
        <v>9</v>
      </c>
      <c r="G1597" s="3" t="s">
        <v>5</v>
      </c>
      <c r="H1597" s="3" t="s">
        <v>10</v>
      </c>
      <c r="I1597" s="3" t="s">
        <v>5502</v>
      </c>
      <c r="J1597" s="3" t="s">
        <v>5503</v>
      </c>
      <c r="K1597" s="4">
        <v>3706.57</v>
      </c>
      <c r="L1597" s="3" t="s">
        <v>11</v>
      </c>
    </row>
    <row r="1598" spans="1:12" x14ac:dyDescent="0.35">
      <c r="A1598" s="3">
        <v>103423789</v>
      </c>
      <c r="B1598" s="3" t="s">
        <v>5504</v>
      </c>
      <c r="C1598" s="3" t="s">
        <v>11395</v>
      </c>
      <c r="D1598" s="7">
        <v>0.14896990740740743</v>
      </c>
      <c r="E1598" s="8">
        <f t="shared" si="25"/>
        <v>44751</v>
      </c>
      <c r="F1598" s="3" t="s">
        <v>9</v>
      </c>
      <c r="G1598" s="3" t="s">
        <v>5</v>
      </c>
      <c r="H1598" s="3" t="s">
        <v>12</v>
      </c>
      <c r="I1598" s="3" t="s">
        <v>5505</v>
      </c>
      <c r="J1598" s="3" t="s">
        <v>5506</v>
      </c>
      <c r="K1598" s="4">
        <v>1139.05</v>
      </c>
      <c r="L1598" s="3" t="s">
        <v>11</v>
      </c>
    </row>
    <row r="1599" spans="1:12" x14ac:dyDescent="0.35">
      <c r="A1599" s="3">
        <v>103423780</v>
      </c>
      <c r="B1599" s="3" t="s">
        <v>5507</v>
      </c>
      <c r="C1599" s="3" t="s">
        <v>11395</v>
      </c>
      <c r="D1599" s="7">
        <v>0.14234953703703704</v>
      </c>
      <c r="E1599" s="8">
        <f t="shared" si="25"/>
        <v>44751</v>
      </c>
      <c r="F1599" s="3" t="s">
        <v>9</v>
      </c>
      <c r="G1599" s="3" t="s">
        <v>5</v>
      </c>
      <c r="H1599" s="3" t="s">
        <v>12</v>
      </c>
      <c r="I1599" s="3" t="s">
        <v>5508</v>
      </c>
      <c r="J1599" s="3" t="s">
        <v>5509</v>
      </c>
      <c r="K1599" s="5">
        <v>2799</v>
      </c>
      <c r="L1599" s="3" t="s">
        <v>11</v>
      </c>
    </row>
    <row r="1600" spans="1:12" x14ac:dyDescent="0.35">
      <c r="A1600" s="3">
        <v>103423682</v>
      </c>
      <c r="B1600" s="3" t="s">
        <v>5510</v>
      </c>
      <c r="C1600" s="3" t="s">
        <v>11395</v>
      </c>
      <c r="D1600" s="7">
        <v>0.14118055555555556</v>
      </c>
      <c r="E1600" s="8">
        <f t="shared" si="25"/>
        <v>44751</v>
      </c>
      <c r="F1600" s="3" t="s">
        <v>9</v>
      </c>
      <c r="G1600" s="3" t="s">
        <v>5</v>
      </c>
      <c r="H1600" s="3" t="s">
        <v>12</v>
      </c>
      <c r="I1600" s="3" t="s">
        <v>5511</v>
      </c>
      <c r="J1600" s="3" t="s">
        <v>5512</v>
      </c>
      <c r="K1600" s="4">
        <v>1329.05</v>
      </c>
      <c r="L1600" s="3" t="s">
        <v>11</v>
      </c>
    </row>
    <row r="1601" spans="1:12" x14ac:dyDescent="0.35">
      <c r="A1601" s="3">
        <v>103423678</v>
      </c>
      <c r="B1601" s="3" t="s">
        <v>5513</v>
      </c>
      <c r="C1601" s="3" t="s">
        <v>11395</v>
      </c>
      <c r="D1601" s="7">
        <v>0.13579861111111111</v>
      </c>
      <c r="E1601" s="8">
        <f t="shared" si="25"/>
        <v>44751</v>
      </c>
      <c r="F1601" s="3" t="s">
        <v>9</v>
      </c>
      <c r="G1601" s="3" t="s">
        <v>5</v>
      </c>
      <c r="H1601" s="3" t="s">
        <v>10</v>
      </c>
      <c r="I1601" s="3" t="s">
        <v>5514</v>
      </c>
      <c r="J1601" s="3" t="s">
        <v>5515</v>
      </c>
      <c r="K1601" s="4">
        <v>2165.1</v>
      </c>
      <c r="L1601" s="3" t="s">
        <v>11</v>
      </c>
    </row>
    <row r="1602" spans="1:12" x14ac:dyDescent="0.35">
      <c r="A1602" s="3">
        <v>103423676</v>
      </c>
      <c r="B1602" s="3" t="s">
        <v>5516</v>
      </c>
      <c r="C1602" s="3" t="s">
        <v>11395</v>
      </c>
      <c r="D1602" s="7">
        <v>0.13420138888888888</v>
      </c>
      <c r="E1602" s="8">
        <f t="shared" ref="E1602:E1665" si="26">IF(D1602 &gt; TIME(5,30,0), C1602, C1602 - 1)</f>
        <v>44751</v>
      </c>
      <c r="F1602" s="3" t="s">
        <v>9</v>
      </c>
      <c r="G1602" s="3" t="s">
        <v>5</v>
      </c>
      <c r="H1602" s="3" t="s">
        <v>10</v>
      </c>
      <c r="I1602" s="3" t="s">
        <v>5517</v>
      </c>
      <c r="J1602" s="3" t="s">
        <v>5518</v>
      </c>
      <c r="K1602" s="3">
        <v>882.55</v>
      </c>
      <c r="L1602" s="3" t="s">
        <v>11</v>
      </c>
    </row>
    <row r="1603" spans="1:12" x14ac:dyDescent="0.35">
      <c r="A1603" s="3">
        <v>103423655</v>
      </c>
      <c r="B1603" s="3" t="s">
        <v>5519</v>
      </c>
      <c r="C1603" s="3" t="s">
        <v>11395</v>
      </c>
      <c r="D1603" s="7">
        <v>0.125</v>
      </c>
      <c r="E1603" s="8">
        <f t="shared" si="26"/>
        <v>44751</v>
      </c>
      <c r="F1603" s="3" t="s">
        <v>9</v>
      </c>
      <c r="G1603" s="3" t="s">
        <v>5</v>
      </c>
      <c r="H1603" s="3" t="s">
        <v>10</v>
      </c>
      <c r="I1603" s="3" t="s">
        <v>5520</v>
      </c>
      <c r="J1603" s="3" t="s">
        <v>5521</v>
      </c>
      <c r="K1603" s="4">
        <v>1475.25</v>
      </c>
      <c r="L1603" s="3" t="s">
        <v>11</v>
      </c>
    </row>
    <row r="1604" spans="1:12" x14ac:dyDescent="0.35">
      <c r="A1604" s="3">
        <v>103423651</v>
      </c>
      <c r="B1604" s="3" t="s">
        <v>5522</v>
      </c>
      <c r="C1604" s="3" t="s">
        <v>11395</v>
      </c>
      <c r="D1604" s="7">
        <v>0.12268518518518519</v>
      </c>
      <c r="E1604" s="8">
        <f t="shared" si="26"/>
        <v>44751</v>
      </c>
      <c r="F1604" s="3" t="s">
        <v>9</v>
      </c>
      <c r="G1604" s="3" t="s">
        <v>5</v>
      </c>
      <c r="H1604" s="3" t="s">
        <v>10</v>
      </c>
      <c r="I1604" s="3" t="s">
        <v>5523</v>
      </c>
      <c r="J1604" s="3" t="s">
        <v>5524</v>
      </c>
      <c r="K1604" s="4">
        <v>2706.6</v>
      </c>
      <c r="L1604" s="3" t="s">
        <v>11</v>
      </c>
    </row>
    <row r="1605" spans="1:12" x14ac:dyDescent="0.35">
      <c r="A1605" s="3">
        <v>103423666</v>
      </c>
      <c r="B1605" s="3" t="s">
        <v>5525</v>
      </c>
      <c r="C1605" s="3" t="s">
        <v>11395</v>
      </c>
      <c r="D1605" s="7">
        <v>0.12149305555555556</v>
      </c>
      <c r="E1605" s="8">
        <f t="shared" si="26"/>
        <v>44751</v>
      </c>
      <c r="F1605" s="3" t="s">
        <v>9</v>
      </c>
      <c r="G1605" s="3" t="s">
        <v>5</v>
      </c>
      <c r="H1605" s="3" t="s">
        <v>10</v>
      </c>
      <c r="I1605" s="3" t="s">
        <v>5526</v>
      </c>
      <c r="J1605" s="3" t="s">
        <v>5527</v>
      </c>
      <c r="K1605" s="4">
        <v>1623.6</v>
      </c>
      <c r="L1605" s="3" t="s">
        <v>13</v>
      </c>
    </row>
    <row r="1606" spans="1:12" x14ac:dyDescent="0.35">
      <c r="A1606" s="3">
        <v>103423665</v>
      </c>
      <c r="B1606" s="3" t="s">
        <v>5528</v>
      </c>
      <c r="C1606" s="3" t="s">
        <v>11395</v>
      </c>
      <c r="D1606" s="7">
        <v>0.12017361111111112</v>
      </c>
      <c r="E1606" s="8">
        <f t="shared" si="26"/>
        <v>44751</v>
      </c>
      <c r="F1606" s="3" t="s">
        <v>9</v>
      </c>
      <c r="G1606" s="3" t="s">
        <v>5</v>
      </c>
      <c r="H1606" s="3" t="s">
        <v>10</v>
      </c>
      <c r="I1606" s="3" t="s">
        <v>5529</v>
      </c>
      <c r="J1606" s="3" t="s">
        <v>5530</v>
      </c>
      <c r="K1606" s="5">
        <v>1869</v>
      </c>
      <c r="L1606" s="3" t="s">
        <v>11</v>
      </c>
    </row>
    <row r="1607" spans="1:12" x14ac:dyDescent="0.35">
      <c r="A1607" s="3">
        <v>103423564</v>
      </c>
      <c r="B1607" s="3" t="s">
        <v>5531</v>
      </c>
      <c r="C1607" s="3" t="s">
        <v>11395</v>
      </c>
      <c r="D1607" s="7">
        <v>0.11986111111111113</v>
      </c>
      <c r="E1607" s="8">
        <f t="shared" si="26"/>
        <v>44751</v>
      </c>
      <c r="F1607" s="3" t="s">
        <v>9</v>
      </c>
      <c r="G1607" s="3" t="s">
        <v>5</v>
      </c>
      <c r="H1607" s="3" t="s">
        <v>10</v>
      </c>
      <c r="I1607" s="3" t="s">
        <v>5532</v>
      </c>
      <c r="J1607" s="3" t="s">
        <v>5533</v>
      </c>
      <c r="K1607" s="5">
        <v>5018</v>
      </c>
      <c r="L1607" s="3" t="s">
        <v>11</v>
      </c>
    </row>
    <row r="1608" spans="1:12" x14ac:dyDescent="0.35">
      <c r="A1608" s="3">
        <v>103423647</v>
      </c>
      <c r="B1608" s="3" t="s">
        <v>5534</v>
      </c>
      <c r="C1608" s="3" t="s">
        <v>11395</v>
      </c>
      <c r="D1608" s="7">
        <v>0.11651620370370371</v>
      </c>
      <c r="E1608" s="8">
        <f t="shared" si="26"/>
        <v>44751</v>
      </c>
      <c r="F1608" s="3" t="s">
        <v>9</v>
      </c>
      <c r="G1608" s="3" t="s">
        <v>5</v>
      </c>
      <c r="H1608" s="3" t="s">
        <v>10</v>
      </c>
      <c r="I1608" s="3" t="s">
        <v>5114</v>
      </c>
      <c r="J1608" s="3" t="s">
        <v>5115</v>
      </c>
      <c r="K1608" s="4">
        <v>2564.0500000000002</v>
      </c>
      <c r="L1608" s="3" t="s">
        <v>11</v>
      </c>
    </row>
    <row r="1609" spans="1:12" x14ac:dyDescent="0.35">
      <c r="A1609" s="3">
        <v>103423646</v>
      </c>
      <c r="B1609" s="3" t="s">
        <v>5535</v>
      </c>
      <c r="C1609" s="3" t="s">
        <v>11395</v>
      </c>
      <c r="D1609" s="7">
        <v>0.11636574074074074</v>
      </c>
      <c r="E1609" s="8">
        <f t="shared" si="26"/>
        <v>44751</v>
      </c>
      <c r="F1609" s="3" t="s">
        <v>9</v>
      </c>
      <c r="G1609" s="3" t="s">
        <v>5</v>
      </c>
      <c r="H1609" s="3" t="s">
        <v>10</v>
      </c>
      <c r="I1609" s="3" t="s">
        <v>3575</v>
      </c>
      <c r="J1609" s="3" t="s">
        <v>3576</v>
      </c>
      <c r="K1609" s="4">
        <v>2849.05</v>
      </c>
      <c r="L1609" s="3" t="s">
        <v>11</v>
      </c>
    </row>
    <row r="1610" spans="1:12" x14ac:dyDescent="0.35">
      <c r="A1610" s="3">
        <v>103423637</v>
      </c>
      <c r="B1610" s="3" t="s">
        <v>5536</v>
      </c>
      <c r="C1610" s="3" t="s">
        <v>11395</v>
      </c>
      <c r="D1610" s="7">
        <v>0.10686342592592592</v>
      </c>
      <c r="E1610" s="8">
        <f t="shared" si="26"/>
        <v>44751</v>
      </c>
      <c r="F1610" s="3" t="s">
        <v>9</v>
      </c>
      <c r="G1610" s="3" t="s">
        <v>5</v>
      </c>
      <c r="H1610" s="3" t="s">
        <v>10</v>
      </c>
      <c r="I1610" s="3" t="s">
        <v>5537</v>
      </c>
      <c r="J1610" s="3" t="s">
        <v>5538</v>
      </c>
      <c r="K1610" s="4">
        <v>6080.14</v>
      </c>
      <c r="L1610" s="3" t="s">
        <v>11</v>
      </c>
    </row>
    <row r="1611" spans="1:12" x14ac:dyDescent="0.35">
      <c r="A1611" s="3">
        <v>103423543</v>
      </c>
      <c r="B1611" s="3" t="s">
        <v>5539</v>
      </c>
      <c r="C1611" s="3" t="s">
        <v>11395</v>
      </c>
      <c r="D1611" s="7">
        <v>9.4606481481481486E-2</v>
      </c>
      <c r="E1611" s="8">
        <f t="shared" si="26"/>
        <v>44751</v>
      </c>
      <c r="F1611" s="3" t="s">
        <v>9</v>
      </c>
      <c r="G1611" s="3" t="s">
        <v>5</v>
      </c>
      <c r="H1611" s="3" t="s">
        <v>10</v>
      </c>
      <c r="I1611" s="3" t="s">
        <v>5540</v>
      </c>
      <c r="J1611" s="3" t="s">
        <v>5541</v>
      </c>
      <c r="K1611" s="5">
        <v>4999</v>
      </c>
      <c r="L1611" s="3" t="s">
        <v>11</v>
      </c>
    </row>
    <row r="1612" spans="1:12" x14ac:dyDescent="0.35">
      <c r="A1612" s="3">
        <v>103423542</v>
      </c>
      <c r="B1612" s="3" t="s">
        <v>5542</v>
      </c>
      <c r="C1612" s="3" t="s">
        <v>11395</v>
      </c>
      <c r="D1612" s="7">
        <v>9.4178240740740729E-2</v>
      </c>
      <c r="E1612" s="8">
        <f t="shared" si="26"/>
        <v>44751</v>
      </c>
      <c r="F1612" s="3" t="s">
        <v>9</v>
      </c>
      <c r="G1612" s="3" t="s">
        <v>5</v>
      </c>
      <c r="H1612" s="3" t="s">
        <v>10</v>
      </c>
      <c r="I1612" s="3" t="s">
        <v>5543</v>
      </c>
      <c r="J1612" s="3" t="s">
        <v>5544</v>
      </c>
      <c r="K1612" s="4">
        <v>1262.5999999999999</v>
      </c>
      <c r="L1612" s="3" t="s">
        <v>11</v>
      </c>
    </row>
    <row r="1613" spans="1:12" x14ac:dyDescent="0.35">
      <c r="A1613" s="3">
        <v>103423621</v>
      </c>
      <c r="B1613" s="3" t="s">
        <v>5545</v>
      </c>
      <c r="C1613" s="3" t="s">
        <v>11395</v>
      </c>
      <c r="D1613" s="7">
        <v>8.9166666666666672E-2</v>
      </c>
      <c r="E1613" s="8">
        <f t="shared" si="26"/>
        <v>44751</v>
      </c>
      <c r="F1613" s="3" t="s">
        <v>9</v>
      </c>
      <c r="G1613" s="3" t="s">
        <v>5</v>
      </c>
      <c r="H1613" s="3" t="s">
        <v>10</v>
      </c>
      <c r="I1613" s="3" t="s">
        <v>5546</v>
      </c>
      <c r="J1613" s="3" t="s">
        <v>5547</v>
      </c>
      <c r="K1613" s="4">
        <v>1566.55</v>
      </c>
      <c r="L1613" s="3" t="s">
        <v>11</v>
      </c>
    </row>
    <row r="1614" spans="1:12" x14ac:dyDescent="0.35">
      <c r="A1614" s="3">
        <v>103423614</v>
      </c>
      <c r="B1614" s="3" t="s">
        <v>5548</v>
      </c>
      <c r="C1614" s="3" t="s">
        <v>11395</v>
      </c>
      <c r="D1614" s="7">
        <v>8.261574074074074E-2</v>
      </c>
      <c r="E1614" s="8">
        <f t="shared" si="26"/>
        <v>44751</v>
      </c>
      <c r="F1614" s="3" t="s">
        <v>9</v>
      </c>
      <c r="G1614" s="3" t="s">
        <v>5</v>
      </c>
      <c r="H1614" s="3" t="s">
        <v>12</v>
      </c>
      <c r="I1614" s="3" t="s">
        <v>5549</v>
      </c>
      <c r="J1614" s="3" t="s">
        <v>5550</v>
      </c>
      <c r="K1614" s="3">
        <v>389</v>
      </c>
      <c r="L1614" s="3" t="s">
        <v>11</v>
      </c>
    </row>
    <row r="1615" spans="1:12" x14ac:dyDescent="0.35">
      <c r="A1615" s="3">
        <v>103423608</v>
      </c>
      <c r="B1615" s="3" t="s">
        <v>5551</v>
      </c>
      <c r="C1615" s="3" t="s">
        <v>11395</v>
      </c>
      <c r="D1615" s="7">
        <v>6.6203703703703709E-2</v>
      </c>
      <c r="E1615" s="8">
        <f t="shared" si="26"/>
        <v>44751</v>
      </c>
      <c r="F1615" s="3" t="s">
        <v>9</v>
      </c>
      <c r="G1615" s="3" t="s">
        <v>5</v>
      </c>
      <c r="H1615" s="3" t="s">
        <v>10</v>
      </c>
      <c r="I1615" s="3" t="s">
        <v>5552</v>
      </c>
      <c r="J1615" s="3" t="s">
        <v>5553</v>
      </c>
      <c r="K1615" s="5">
        <v>1189</v>
      </c>
      <c r="L1615" s="3" t="s">
        <v>11</v>
      </c>
    </row>
    <row r="1616" spans="1:12" x14ac:dyDescent="0.35">
      <c r="A1616" s="3">
        <v>103423524</v>
      </c>
      <c r="B1616" s="3" t="s">
        <v>5554</v>
      </c>
      <c r="C1616" s="3" t="s">
        <v>11395</v>
      </c>
      <c r="D1616" s="7">
        <v>6.3275462962962964E-2</v>
      </c>
      <c r="E1616" s="8">
        <f t="shared" si="26"/>
        <v>44751</v>
      </c>
      <c r="F1616" s="3" t="s">
        <v>9</v>
      </c>
      <c r="G1616" s="3" t="s">
        <v>5</v>
      </c>
      <c r="H1616" s="3" t="s">
        <v>10</v>
      </c>
      <c r="I1616" s="3" t="s">
        <v>5555</v>
      </c>
      <c r="J1616" s="3" t="s">
        <v>5556</v>
      </c>
      <c r="K1616" s="4">
        <v>3799.05</v>
      </c>
      <c r="L1616" s="3" t="s">
        <v>13</v>
      </c>
    </row>
    <row r="1617" spans="1:12" x14ac:dyDescent="0.35">
      <c r="A1617" s="3">
        <v>103423520</v>
      </c>
      <c r="B1617" s="3" t="s">
        <v>5557</v>
      </c>
      <c r="C1617" s="3" t="s">
        <v>11395</v>
      </c>
      <c r="D1617" s="7">
        <v>5.6157407407407406E-2</v>
      </c>
      <c r="E1617" s="8">
        <f t="shared" si="26"/>
        <v>44751</v>
      </c>
      <c r="F1617" s="3" t="s">
        <v>9</v>
      </c>
      <c r="G1617" s="3" t="s">
        <v>5</v>
      </c>
      <c r="H1617" s="3" t="s">
        <v>10</v>
      </c>
      <c r="I1617" s="3" t="s">
        <v>5558</v>
      </c>
      <c r="J1617" s="3" t="s">
        <v>5559</v>
      </c>
      <c r="K1617" s="3">
        <v>512.14</v>
      </c>
      <c r="L1617" s="3" t="s">
        <v>11</v>
      </c>
    </row>
    <row r="1618" spans="1:12" x14ac:dyDescent="0.35">
      <c r="A1618" s="3">
        <v>103423588</v>
      </c>
      <c r="B1618" s="3" t="s">
        <v>5560</v>
      </c>
      <c r="C1618" s="3" t="s">
        <v>11395</v>
      </c>
      <c r="D1618" s="7">
        <v>2.1805555555555554E-2</v>
      </c>
      <c r="E1618" s="8">
        <f t="shared" si="26"/>
        <v>44751</v>
      </c>
      <c r="F1618" s="3" t="s">
        <v>9</v>
      </c>
      <c r="G1618" s="3" t="s">
        <v>5</v>
      </c>
      <c r="H1618" s="3" t="s">
        <v>10</v>
      </c>
      <c r="I1618" s="3" t="s">
        <v>5561</v>
      </c>
      <c r="J1618" s="3" t="s">
        <v>5562</v>
      </c>
      <c r="K1618" s="4">
        <v>1994.05</v>
      </c>
      <c r="L1618" s="3" t="s">
        <v>11</v>
      </c>
    </row>
    <row r="1619" spans="1:12" x14ac:dyDescent="0.35">
      <c r="A1619" s="3">
        <v>103423586</v>
      </c>
      <c r="B1619" s="3" t="s">
        <v>5563</v>
      </c>
      <c r="C1619" s="3" t="s">
        <v>11395</v>
      </c>
      <c r="D1619" s="7">
        <v>1.7476851851851851E-2</v>
      </c>
      <c r="E1619" s="8">
        <f t="shared" si="26"/>
        <v>44751</v>
      </c>
      <c r="F1619" s="3" t="s">
        <v>9</v>
      </c>
      <c r="G1619" s="3" t="s">
        <v>5</v>
      </c>
      <c r="H1619" s="3" t="s">
        <v>10</v>
      </c>
      <c r="I1619" s="3" t="s">
        <v>5564</v>
      </c>
      <c r="J1619" s="3" t="s">
        <v>5565</v>
      </c>
      <c r="K1619" s="5">
        <v>2999</v>
      </c>
      <c r="L1619" s="3" t="s">
        <v>11</v>
      </c>
    </row>
    <row r="1620" spans="1:12" x14ac:dyDescent="0.35">
      <c r="A1620" s="3">
        <v>103423509</v>
      </c>
      <c r="B1620" s="3" t="s">
        <v>5566</v>
      </c>
      <c r="C1620" s="3" t="s">
        <v>11395</v>
      </c>
      <c r="D1620" s="7">
        <v>1.5381944444444443E-2</v>
      </c>
      <c r="E1620" s="8">
        <f t="shared" si="26"/>
        <v>44751</v>
      </c>
      <c r="F1620" s="3" t="s">
        <v>9</v>
      </c>
      <c r="G1620" s="3" t="s">
        <v>5</v>
      </c>
      <c r="H1620" s="3" t="s">
        <v>10</v>
      </c>
      <c r="I1620" s="3" t="s">
        <v>5567</v>
      </c>
      <c r="J1620" s="3" t="s">
        <v>5568</v>
      </c>
      <c r="K1620" s="4">
        <v>2345.6</v>
      </c>
      <c r="L1620" s="3" t="s">
        <v>11</v>
      </c>
    </row>
    <row r="1621" spans="1:12" x14ac:dyDescent="0.35">
      <c r="A1621" s="3">
        <v>103423505</v>
      </c>
      <c r="B1621" s="3" t="s">
        <v>5569</v>
      </c>
      <c r="C1621" s="3" t="s">
        <v>11395</v>
      </c>
      <c r="D1621" s="7">
        <v>3.8194444444444443E-3</v>
      </c>
      <c r="E1621" s="8">
        <f t="shared" si="26"/>
        <v>44751</v>
      </c>
      <c r="F1621" s="3" t="s">
        <v>9</v>
      </c>
      <c r="G1621" s="3" t="s">
        <v>5</v>
      </c>
      <c r="H1621" s="3" t="s">
        <v>10</v>
      </c>
      <c r="I1621" s="3" t="s">
        <v>5570</v>
      </c>
      <c r="J1621" s="3" t="s">
        <v>5571</v>
      </c>
      <c r="K1621" s="4">
        <v>5319.05</v>
      </c>
      <c r="L1621" s="3" t="s">
        <v>11</v>
      </c>
    </row>
    <row r="1622" spans="1:12" x14ac:dyDescent="0.35">
      <c r="A1622" s="3">
        <v>103423580</v>
      </c>
      <c r="B1622" s="3" t="s">
        <v>5572</v>
      </c>
      <c r="C1622" s="3" t="s">
        <v>12273</v>
      </c>
      <c r="D1622" s="7">
        <v>0.99221064814814808</v>
      </c>
      <c r="E1622" s="8" t="str">
        <f t="shared" si="26"/>
        <v>2022-07-09</v>
      </c>
      <c r="F1622" s="3" t="s">
        <v>9</v>
      </c>
      <c r="G1622" s="3" t="s">
        <v>5</v>
      </c>
      <c r="H1622" s="3" t="s">
        <v>10</v>
      </c>
      <c r="I1622" s="3" t="s">
        <v>5573</v>
      </c>
      <c r="J1622" s="3" t="s">
        <v>5574</v>
      </c>
      <c r="K1622" s="3">
        <v>854.05</v>
      </c>
      <c r="L1622" s="3" t="s">
        <v>11</v>
      </c>
    </row>
    <row r="1623" spans="1:12" x14ac:dyDescent="0.35">
      <c r="A1623" s="3">
        <v>103423498</v>
      </c>
      <c r="B1623" s="3" t="s">
        <v>5575</v>
      </c>
      <c r="C1623" s="3" t="s">
        <v>12273</v>
      </c>
      <c r="D1623" s="7">
        <v>0.99143518518518514</v>
      </c>
      <c r="E1623" s="8" t="str">
        <f t="shared" si="26"/>
        <v>2022-07-09</v>
      </c>
      <c r="F1623" s="3" t="s">
        <v>9</v>
      </c>
      <c r="G1623" s="3" t="s">
        <v>5</v>
      </c>
      <c r="H1623" s="3" t="s">
        <v>10</v>
      </c>
      <c r="I1623" s="3" t="s">
        <v>5576</v>
      </c>
      <c r="J1623" s="3" t="s">
        <v>5577</v>
      </c>
      <c r="K1623" s="5">
        <v>1599</v>
      </c>
      <c r="L1623" s="3" t="s">
        <v>11</v>
      </c>
    </row>
    <row r="1624" spans="1:12" x14ac:dyDescent="0.35">
      <c r="A1624" s="3">
        <v>103423578</v>
      </c>
      <c r="B1624" s="3" t="s">
        <v>5578</v>
      </c>
      <c r="C1624" s="3" t="s">
        <v>12273</v>
      </c>
      <c r="D1624" s="7">
        <v>0.99137731481481473</v>
      </c>
      <c r="E1624" s="8" t="str">
        <f t="shared" si="26"/>
        <v>2022-07-09</v>
      </c>
      <c r="F1624" s="3" t="s">
        <v>9</v>
      </c>
      <c r="G1624" s="3" t="s">
        <v>5</v>
      </c>
      <c r="H1624" s="3" t="s">
        <v>10</v>
      </c>
      <c r="I1624" s="3" t="s">
        <v>5579</v>
      </c>
      <c r="J1624" s="3" t="s">
        <v>5580</v>
      </c>
      <c r="K1624" s="5">
        <v>1379</v>
      </c>
      <c r="L1624" s="3" t="s">
        <v>11</v>
      </c>
    </row>
    <row r="1625" spans="1:12" x14ac:dyDescent="0.35">
      <c r="A1625" s="3">
        <v>103423576</v>
      </c>
      <c r="B1625" s="3" t="s">
        <v>5581</v>
      </c>
      <c r="C1625" s="3" t="s">
        <v>12273</v>
      </c>
      <c r="D1625" s="7">
        <v>0.98703703703703705</v>
      </c>
      <c r="E1625" s="8" t="str">
        <f t="shared" si="26"/>
        <v>2022-07-09</v>
      </c>
      <c r="F1625" s="3" t="s">
        <v>9</v>
      </c>
      <c r="G1625" s="3" t="s">
        <v>5</v>
      </c>
      <c r="H1625" s="3" t="s">
        <v>12</v>
      </c>
      <c r="I1625" s="3" t="s">
        <v>5582</v>
      </c>
      <c r="J1625" s="3" t="s">
        <v>5583</v>
      </c>
      <c r="K1625" s="5">
        <v>2998</v>
      </c>
      <c r="L1625" s="3" t="s">
        <v>11</v>
      </c>
    </row>
    <row r="1626" spans="1:12" x14ac:dyDescent="0.35">
      <c r="A1626" s="3">
        <v>103423574</v>
      </c>
      <c r="B1626" s="3" t="s">
        <v>5584</v>
      </c>
      <c r="C1626" s="3" t="s">
        <v>12273</v>
      </c>
      <c r="D1626" s="7">
        <v>0.9708796296296297</v>
      </c>
      <c r="E1626" s="8" t="str">
        <f t="shared" si="26"/>
        <v>2022-07-09</v>
      </c>
      <c r="F1626" s="3" t="s">
        <v>9</v>
      </c>
      <c r="G1626" s="3" t="s">
        <v>5</v>
      </c>
      <c r="H1626" s="3" t="s">
        <v>12</v>
      </c>
      <c r="I1626" s="3" t="s">
        <v>5585</v>
      </c>
      <c r="J1626" s="3" t="s">
        <v>5586</v>
      </c>
      <c r="K1626" s="3">
        <v>426.55</v>
      </c>
      <c r="L1626" s="3" t="s">
        <v>11</v>
      </c>
    </row>
    <row r="1627" spans="1:12" x14ac:dyDescent="0.35">
      <c r="A1627" s="3">
        <v>103423482</v>
      </c>
      <c r="B1627" s="3" t="s">
        <v>5587</v>
      </c>
      <c r="C1627" s="3" t="s">
        <v>12273</v>
      </c>
      <c r="D1627" s="7">
        <v>0.94790509259259259</v>
      </c>
      <c r="E1627" s="8" t="str">
        <f t="shared" si="26"/>
        <v>2022-07-09</v>
      </c>
      <c r="F1627" s="3" t="s">
        <v>9</v>
      </c>
      <c r="G1627" s="3" t="s">
        <v>5</v>
      </c>
      <c r="H1627" s="3" t="s">
        <v>10</v>
      </c>
      <c r="I1627" s="3" t="s">
        <v>5588</v>
      </c>
      <c r="J1627" s="3" t="s">
        <v>5589</v>
      </c>
      <c r="K1627" s="4">
        <v>7978.1</v>
      </c>
      <c r="L1627" s="3" t="s">
        <v>11</v>
      </c>
    </row>
    <row r="1628" spans="1:12" x14ac:dyDescent="0.35">
      <c r="A1628" s="3">
        <v>103423569</v>
      </c>
      <c r="B1628" s="3" t="s">
        <v>5590</v>
      </c>
      <c r="C1628" s="3" t="s">
        <v>12273</v>
      </c>
      <c r="D1628" s="7">
        <v>0.94568287037037047</v>
      </c>
      <c r="E1628" s="8" t="str">
        <f t="shared" si="26"/>
        <v>2022-07-09</v>
      </c>
      <c r="F1628" s="3" t="s">
        <v>9</v>
      </c>
      <c r="G1628" s="3" t="s">
        <v>5</v>
      </c>
      <c r="H1628" s="3" t="s">
        <v>10</v>
      </c>
      <c r="I1628" s="3" t="s">
        <v>5403</v>
      </c>
      <c r="J1628" s="3" t="s">
        <v>5591</v>
      </c>
      <c r="K1628" s="3">
        <v>901.6</v>
      </c>
      <c r="L1628" s="3" t="s">
        <v>11</v>
      </c>
    </row>
    <row r="1629" spans="1:12" x14ac:dyDescent="0.35">
      <c r="A1629" s="3">
        <v>103423568</v>
      </c>
      <c r="B1629" s="3" t="s">
        <v>5592</v>
      </c>
      <c r="C1629" s="3" t="s">
        <v>12273</v>
      </c>
      <c r="D1629" s="7">
        <v>0.94486111111111104</v>
      </c>
      <c r="E1629" s="8" t="str">
        <f t="shared" si="26"/>
        <v>2022-07-09</v>
      </c>
      <c r="F1629" s="3" t="s">
        <v>9</v>
      </c>
      <c r="G1629" s="3" t="s">
        <v>5</v>
      </c>
      <c r="H1629" s="3" t="s">
        <v>10</v>
      </c>
      <c r="I1629" s="3" t="s">
        <v>5593</v>
      </c>
      <c r="J1629" s="3" t="s">
        <v>5594</v>
      </c>
      <c r="K1629" s="5">
        <v>2919</v>
      </c>
      <c r="L1629" s="3" t="s">
        <v>11</v>
      </c>
    </row>
    <row r="1630" spans="1:12" x14ac:dyDescent="0.35">
      <c r="A1630" s="3">
        <v>103423481</v>
      </c>
      <c r="B1630" s="3" t="s">
        <v>5595</v>
      </c>
      <c r="C1630" s="3" t="s">
        <v>12273</v>
      </c>
      <c r="D1630" s="7">
        <v>0.9428009259259259</v>
      </c>
      <c r="E1630" s="8" t="str">
        <f t="shared" si="26"/>
        <v>2022-07-09</v>
      </c>
      <c r="F1630" s="3" t="s">
        <v>9</v>
      </c>
      <c r="G1630" s="3" t="s">
        <v>5</v>
      </c>
      <c r="H1630" s="3" t="s">
        <v>10</v>
      </c>
      <c r="I1630" s="3" t="s">
        <v>5596</v>
      </c>
      <c r="J1630" s="3" t="s">
        <v>5597</v>
      </c>
      <c r="K1630" s="5">
        <v>5399</v>
      </c>
      <c r="L1630" s="3" t="s">
        <v>11</v>
      </c>
    </row>
    <row r="1631" spans="1:12" x14ac:dyDescent="0.35">
      <c r="A1631" s="3">
        <v>103423464</v>
      </c>
      <c r="B1631" s="3" t="s">
        <v>5598</v>
      </c>
      <c r="C1631" s="3" t="s">
        <v>12273</v>
      </c>
      <c r="D1631" s="7">
        <v>0.9364351851851852</v>
      </c>
      <c r="E1631" s="8" t="str">
        <f t="shared" si="26"/>
        <v>2022-07-09</v>
      </c>
      <c r="F1631" s="3" t="s">
        <v>9</v>
      </c>
      <c r="G1631" s="3" t="s">
        <v>5</v>
      </c>
      <c r="H1631" s="3" t="s">
        <v>10</v>
      </c>
      <c r="I1631" s="3" t="s">
        <v>5599</v>
      </c>
      <c r="J1631" s="3" t="s">
        <v>5600</v>
      </c>
      <c r="K1631" s="3">
        <v>749</v>
      </c>
      <c r="L1631" s="3" t="s">
        <v>11</v>
      </c>
    </row>
    <row r="1632" spans="1:12" x14ac:dyDescent="0.35">
      <c r="A1632" s="3">
        <v>103423477</v>
      </c>
      <c r="B1632" s="3" t="s">
        <v>5601</v>
      </c>
      <c r="C1632" s="3" t="s">
        <v>12273</v>
      </c>
      <c r="D1632" s="7">
        <v>0.93072916666666661</v>
      </c>
      <c r="E1632" s="8" t="str">
        <f t="shared" si="26"/>
        <v>2022-07-09</v>
      </c>
      <c r="F1632" s="3" t="s">
        <v>9</v>
      </c>
      <c r="G1632" s="3" t="s">
        <v>5</v>
      </c>
      <c r="H1632" s="3" t="s">
        <v>10</v>
      </c>
      <c r="I1632" s="3" t="s">
        <v>5602</v>
      </c>
      <c r="J1632" s="3" t="s">
        <v>5603</v>
      </c>
      <c r="K1632" s="4">
        <v>1578.47</v>
      </c>
      <c r="L1632" s="3" t="s">
        <v>11</v>
      </c>
    </row>
    <row r="1633" spans="1:12" x14ac:dyDescent="0.35">
      <c r="A1633" s="3">
        <v>103423474</v>
      </c>
      <c r="B1633" s="3" t="s">
        <v>5604</v>
      </c>
      <c r="C1633" s="3" t="s">
        <v>12273</v>
      </c>
      <c r="D1633" s="7">
        <v>0.92333333333333334</v>
      </c>
      <c r="E1633" s="8" t="str">
        <f t="shared" si="26"/>
        <v>2022-07-09</v>
      </c>
      <c r="F1633" s="3" t="s">
        <v>9</v>
      </c>
      <c r="G1633" s="3" t="s">
        <v>5</v>
      </c>
      <c r="H1633" s="3" t="s">
        <v>10</v>
      </c>
      <c r="I1633" s="3" t="s">
        <v>5605</v>
      </c>
      <c r="J1633" s="3" t="s">
        <v>5606</v>
      </c>
      <c r="K1633" s="4">
        <v>1883.52</v>
      </c>
      <c r="L1633" s="3" t="s">
        <v>11</v>
      </c>
    </row>
    <row r="1634" spans="1:12" x14ac:dyDescent="0.35">
      <c r="A1634" s="3">
        <v>103423469</v>
      </c>
      <c r="B1634" s="3" t="s">
        <v>5607</v>
      </c>
      <c r="C1634" s="3" t="s">
        <v>12273</v>
      </c>
      <c r="D1634" s="7">
        <v>0.91460648148148149</v>
      </c>
      <c r="E1634" s="8" t="str">
        <f t="shared" si="26"/>
        <v>2022-07-09</v>
      </c>
      <c r="F1634" s="3" t="s">
        <v>9</v>
      </c>
      <c r="G1634" s="3" t="s">
        <v>5</v>
      </c>
      <c r="H1634" s="3" t="s">
        <v>10</v>
      </c>
      <c r="I1634" s="3" t="s">
        <v>5608</v>
      </c>
      <c r="J1634" s="3" t="s">
        <v>5609</v>
      </c>
      <c r="K1634" s="4">
        <v>12244.22</v>
      </c>
      <c r="L1634" s="3" t="s">
        <v>11</v>
      </c>
    </row>
    <row r="1635" spans="1:12" x14ac:dyDescent="0.35">
      <c r="A1635" s="3">
        <v>103423450</v>
      </c>
      <c r="B1635" s="3" t="s">
        <v>5610</v>
      </c>
      <c r="C1635" s="3" t="s">
        <v>12273</v>
      </c>
      <c r="D1635" s="7">
        <v>0.9142824074074074</v>
      </c>
      <c r="E1635" s="8" t="str">
        <f t="shared" si="26"/>
        <v>2022-07-09</v>
      </c>
      <c r="F1635" s="3" t="s">
        <v>9</v>
      </c>
      <c r="G1635" s="3" t="s">
        <v>5</v>
      </c>
      <c r="H1635" s="3" t="s">
        <v>12</v>
      </c>
      <c r="I1635" s="3" t="s">
        <v>5611</v>
      </c>
      <c r="J1635" s="3" t="s">
        <v>5612</v>
      </c>
      <c r="K1635" s="4">
        <v>1388.95</v>
      </c>
      <c r="L1635" s="3" t="s">
        <v>11</v>
      </c>
    </row>
    <row r="1636" spans="1:12" x14ac:dyDescent="0.35">
      <c r="A1636" s="3">
        <v>103423449</v>
      </c>
      <c r="B1636" s="3" t="s">
        <v>5613</v>
      </c>
      <c r="C1636" s="3" t="s">
        <v>12273</v>
      </c>
      <c r="D1636" s="7">
        <v>0.91420138888888891</v>
      </c>
      <c r="E1636" s="8" t="str">
        <f t="shared" si="26"/>
        <v>2022-07-09</v>
      </c>
      <c r="F1636" s="3" t="s">
        <v>9</v>
      </c>
      <c r="G1636" s="3" t="s">
        <v>5</v>
      </c>
      <c r="H1636" s="3" t="s">
        <v>10</v>
      </c>
      <c r="I1636" s="3" t="s">
        <v>5614</v>
      </c>
      <c r="J1636" s="3" t="s">
        <v>5615</v>
      </c>
      <c r="K1636" s="4">
        <v>2849.05</v>
      </c>
      <c r="L1636" s="3" t="s">
        <v>11</v>
      </c>
    </row>
    <row r="1637" spans="1:12" x14ac:dyDescent="0.35">
      <c r="A1637" s="3">
        <v>103423465</v>
      </c>
      <c r="B1637" s="3" t="s">
        <v>5616</v>
      </c>
      <c r="C1637" s="3" t="s">
        <v>12273</v>
      </c>
      <c r="D1637" s="7">
        <v>0.91070601851851851</v>
      </c>
      <c r="E1637" s="8" t="str">
        <f t="shared" si="26"/>
        <v>2022-07-09</v>
      </c>
      <c r="F1637" s="3" t="s">
        <v>9</v>
      </c>
      <c r="G1637" s="3" t="s">
        <v>5</v>
      </c>
      <c r="H1637" s="3" t="s">
        <v>10</v>
      </c>
      <c r="I1637" s="3" t="s">
        <v>5617</v>
      </c>
      <c r="J1637" s="3" t="s">
        <v>5618</v>
      </c>
      <c r="K1637" s="4">
        <v>2083.87</v>
      </c>
      <c r="L1637" s="3" t="s">
        <v>11</v>
      </c>
    </row>
    <row r="1638" spans="1:12" x14ac:dyDescent="0.35">
      <c r="A1638" s="3">
        <v>103423359</v>
      </c>
      <c r="B1638" s="3" t="s">
        <v>5619</v>
      </c>
      <c r="C1638" s="3" t="s">
        <v>12273</v>
      </c>
      <c r="D1638" s="7">
        <v>0.90611111111111109</v>
      </c>
      <c r="E1638" s="8" t="str">
        <f t="shared" si="26"/>
        <v>2022-07-09</v>
      </c>
      <c r="F1638" s="3" t="s">
        <v>9</v>
      </c>
      <c r="G1638" s="3" t="s">
        <v>5</v>
      </c>
      <c r="H1638" s="3" t="s">
        <v>10</v>
      </c>
      <c r="I1638" s="3" t="s">
        <v>5620</v>
      </c>
      <c r="J1638" s="3" t="s">
        <v>5621</v>
      </c>
      <c r="K1638" s="5">
        <v>2568</v>
      </c>
      <c r="L1638" s="3" t="s">
        <v>11</v>
      </c>
    </row>
    <row r="1639" spans="1:12" x14ac:dyDescent="0.35">
      <c r="A1639" s="3">
        <v>103423358</v>
      </c>
      <c r="B1639" s="3" t="s">
        <v>5622</v>
      </c>
      <c r="C1639" s="3" t="s">
        <v>12273</v>
      </c>
      <c r="D1639" s="7">
        <v>0.90516203703703713</v>
      </c>
      <c r="E1639" s="8" t="str">
        <f t="shared" si="26"/>
        <v>2022-07-09</v>
      </c>
      <c r="F1639" s="3" t="s">
        <v>9</v>
      </c>
      <c r="G1639" s="3" t="s">
        <v>5</v>
      </c>
      <c r="H1639" s="3" t="s">
        <v>10</v>
      </c>
      <c r="I1639" s="3" t="s">
        <v>54</v>
      </c>
      <c r="J1639" s="3" t="s">
        <v>5623</v>
      </c>
      <c r="K1639" s="4">
        <v>2255.35</v>
      </c>
      <c r="L1639" s="3" t="s">
        <v>11</v>
      </c>
    </row>
    <row r="1640" spans="1:12" x14ac:dyDescent="0.35">
      <c r="A1640" s="3">
        <v>103423443</v>
      </c>
      <c r="B1640" s="3" t="s">
        <v>5624</v>
      </c>
      <c r="C1640" s="3" t="s">
        <v>12273</v>
      </c>
      <c r="D1640" s="7">
        <v>0.90439814814814812</v>
      </c>
      <c r="E1640" s="8" t="str">
        <f t="shared" si="26"/>
        <v>2022-07-09</v>
      </c>
      <c r="F1640" s="3" t="s">
        <v>9</v>
      </c>
      <c r="G1640" s="3" t="s">
        <v>5</v>
      </c>
      <c r="H1640" s="3" t="s">
        <v>12</v>
      </c>
      <c r="I1640" s="3" t="s">
        <v>5625</v>
      </c>
      <c r="J1640" s="3" t="s">
        <v>5626</v>
      </c>
      <c r="K1640" s="4">
        <v>1129.55</v>
      </c>
      <c r="L1640" s="3" t="s">
        <v>11</v>
      </c>
    </row>
    <row r="1641" spans="1:12" x14ac:dyDescent="0.35">
      <c r="A1641" s="3">
        <v>103423434</v>
      </c>
      <c r="B1641" s="3" t="s">
        <v>5627</v>
      </c>
      <c r="C1641" s="3" t="s">
        <v>12273</v>
      </c>
      <c r="D1641" s="7">
        <v>0.8933564814814815</v>
      </c>
      <c r="E1641" s="8" t="str">
        <f t="shared" si="26"/>
        <v>2022-07-09</v>
      </c>
      <c r="F1641" s="3" t="s">
        <v>9</v>
      </c>
      <c r="G1641" s="3" t="s">
        <v>5</v>
      </c>
      <c r="H1641" s="3" t="s">
        <v>10</v>
      </c>
      <c r="I1641" s="3" t="s">
        <v>5628</v>
      </c>
      <c r="J1641" s="3" t="s">
        <v>5629</v>
      </c>
      <c r="K1641" s="4">
        <v>3779.1</v>
      </c>
      <c r="L1641" s="3" t="s">
        <v>11</v>
      </c>
    </row>
    <row r="1642" spans="1:12" x14ac:dyDescent="0.35">
      <c r="A1642" s="3">
        <v>103423431</v>
      </c>
      <c r="B1642" s="3" t="s">
        <v>5630</v>
      </c>
      <c r="C1642" s="3" t="s">
        <v>12273</v>
      </c>
      <c r="D1642" s="7">
        <v>0.89256944444444442</v>
      </c>
      <c r="E1642" s="8" t="str">
        <f t="shared" si="26"/>
        <v>2022-07-09</v>
      </c>
      <c r="F1642" s="3" t="s">
        <v>9</v>
      </c>
      <c r="G1642" s="3" t="s">
        <v>5</v>
      </c>
      <c r="H1642" s="3" t="s">
        <v>12</v>
      </c>
      <c r="I1642" s="3" t="s">
        <v>5631</v>
      </c>
      <c r="J1642" s="3" t="s">
        <v>5632</v>
      </c>
      <c r="K1642" s="4">
        <v>4179.05</v>
      </c>
      <c r="L1642" s="3" t="s">
        <v>11</v>
      </c>
    </row>
    <row r="1643" spans="1:12" x14ac:dyDescent="0.35">
      <c r="A1643" s="3">
        <v>103423430</v>
      </c>
      <c r="B1643" s="3" t="s">
        <v>5633</v>
      </c>
      <c r="C1643" s="3" t="s">
        <v>12273</v>
      </c>
      <c r="D1643" s="7">
        <v>0.88962962962962966</v>
      </c>
      <c r="E1643" s="8" t="str">
        <f t="shared" si="26"/>
        <v>2022-07-09</v>
      </c>
      <c r="F1643" s="3" t="s">
        <v>9</v>
      </c>
      <c r="G1643" s="3" t="s">
        <v>5</v>
      </c>
      <c r="H1643" s="3" t="s">
        <v>10</v>
      </c>
      <c r="I1643" s="3" t="s">
        <v>5634</v>
      </c>
      <c r="J1643" s="3" t="s">
        <v>5635</v>
      </c>
      <c r="K1643" s="4">
        <v>4105.47</v>
      </c>
      <c r="L1643" s="3" t="s">
        <v>11</v>
      </c>
    </row>
    <row r="1644" spans="1:12" x14ac:dyDescent="0.35">
      <c r="A1644" s="3">
        <v>103423429</v>
      </c>
      <c r="B1644" s="3" t="s">
        <v>5636</v>
      </c>
      <c r="C1644" s="3" t="s">
        <v>12273</v>
      </c>
      <c r="D1644" s="7">
        <v>0.88887731481481491</v>
      </c>
      <c r="E1644" s="8" t="str">
        <f t="shared" si="26"/>
        <v>2022-07-09</v>
      </c>
      <c r="F1644" s="3" t="s">
        <v>9</v>
      </c>
      <c r="G1644" s="3" t="s">
        <v>5</v>
      </c>
      <c r="H1644" s="3" t="s">
        <v>10</v>
      </c>
      <c r="I1644" s="3" t="s">
        <v>5637</v>
      </c>
      <c r="J1644" s="3" t="s">
        <v>5638</v>
      </c>
      <c r="K1644" s="4">
        <v>3789.6</v>
      </c>
      <c r="L1644" s="3" t="s">
        <v>11</v>
      </c>
    </row>
    <row r="1645" spans="1:12" x14ac:dyDescent="0.35">
      <c r="A1645" s="3">
        <v>103423424</v>
      </c>
      <c r="B1645" s="3" t="s">
        <v>5639</v>
      </c>
      <c r="C1645" s="3" t="s">
        <v>12273</v>
      </c>
      <c r="D1645" s="7">
        <v>0.88751157407407411</v>
      </c>
      <c r="E1645" s="8" t="str">
        <f t="shared" si="26"/>
        <v>2022-07-09</v>
      </c>
      <c r="F1645" s="3" t="s">
        <v>9</v>
      </c>
      <c r="G1645" s="3" t="s">
        <v>5</v>
      </c>
      <c r="H1645" s="3" t="s">
        <v>10</v>
      </c>
      <c r="I1645" s="3" t="s">
        <v>5640</v>
      </c>
      <c r="J1645" s="3" t="s">
        <v>5641</v>
      </c>
      <c r="K1645" s="3">
        <v>854.05</v>
      </c>
      <c r="L1645" s="3" t="s">
        <v>11</v>
      </c>
    </row>
    <row r="1646" spans="1:12" x14ac:dyDescent="0.35">
      <c r="A1646" s="3">
        <v>103423353</v>
      </c>
      <c r="B1646" s="3" t="s">
        <v>5642</v>
      </c>
      <c r="C1646" s="3" t="s">
        <v>12273</v>
      </c>
      <c r="D1646" s="7">
        <v>0.88620370370370372</v>
      </c>
      <c r="E1646" s="8" t="str">
        <f t="shared" si="26"/>
        <v>2022-07-09</v>
      </c>
      <c r="F1646" s="3" t="s">
        <v>9</v>
      </c>
      <c r="G1646" s="3" t="s">
        <v>5</v>
      </c>
      <c r="H1646" s="3" t="s">
        <v>10</v>
      </c>
      <c r="I1646" s="3" t="s">
        <v>5643</v>
      </c>
      <c r="J1646" s="3" t="s">
        <v>5644</v>
      </c>
      <c r="K1646" s="4">
        <v>3882.65</v>
      </c>
      <c r="L1646" s="3" t="s">
        <v>11</v>
      </c>
    </row>
    <row r="1647" spans="1:12" x14ac:dyDescent="0.35">
      <c r="A1647" s="3">
        <v>103423417</v>
      </c>
      <c r="B1647" s="3" t="s">
        <v>5645</v>
      </c>
      <c r="C1647" s="3" t="s">
        <v>12273</v>
      </c>
      <c r="D1647" s="7">
        <v>0.88401620370370371</v>
      </c>
      <c r="E1647" s="8" t="str">
        <f t="shared" si="26"/>
        <v>2022-07-09</v>
      </c>
      <c r="F1647" s="3" t="s">
        <v>9</v>
      </c>
      <c r="G1647" s="3" t="s">
        <v>5</v>
      </c>
      <c r="H1647" s="3" t="s">
        <v>10</v>
      </c>
      <c r="I1647" s="3" t="s">
        <v>5646</v>
      </c>
      <c r="J1647" s="3" t="s">
        <v>5647</v>
      </c>
      <c r="K1647" s="3">
        <v>495.47</v>
      </c>
      <c r="L1647" s="3" t="s">
        <v>11</v>
      </c>
    </row>
    <row r="1648" spans="1:12" x14ac:dyDescent="0.35">
      <c r="A1648" s="3">
        <v>103423349</v>
      </c>
      <c r="B1648" s="3" t="s">
        <v>5648</v>
      </c>
      <c r="C1648" s="3" t="s">
        <v>12273</v>
      </c>
      <c r="D1648" s="7">
        <v>0.88108796296296299</v>
      </c>
      <c r="E1648" s="8" t="str">
        <f t="shared" si="26"/>
        <v>2022-07-09</v>
      </c>
      <c r="F1648" s="3" t="s">
        <v>9</v>
      </c>
      <c r="G1648" s="3" t="s">
        <v>5</v>
      </c>
      <c r="H1648" s="3" t="s">
        <v>10</v>
      </c>
      <c r="I1648" s="3" t="s">
        <v>5649</v>
      </c>
      <c r="J1648" s="3" t="s">
        <v>5650</v>
      </c>
      <c r="K1648" s="5">
        <v>3249</v>
      </c>
      <c r="L1648" s="3" t="s">
        <v>11</v>
      </c>
    </row>
    <row r="1649" spans="1:12" x14ac:dyDescent="0.35">
      <c r="A1649" s="3">
        <v>103423410</v>
      </c>
      <c r="B1649" s="3" t="s">
        <v>5651</v>
      </c>
      <c r="C1649" s="3" t="s">
        <v>12273</v>
      </c>
      <c r="D1649" s="7">
        <v>0.88061342592592595</v>
      </c>
      <c r="E1649" s="8" t="str">
        <f t="shared" si="26"/>
        <v>2022-07-09</v>
      </c>
      <c r="F1649" s="3" t="s">
        <v>9</v>
      </c>
      <c r="G1649" s="3" t="s">
        <v>5</v>
      </c>
      <c r="H1649" s="3" t="s">
        <v>10</v>
      </c>
      <c r="I1649" s="3" t="s">
        <v>2732</v>
      </c>
      <c r="J1649" s="3" t="s">
        <v>2733</v>
      </c>
      <c r="K1649" s="5">
        <v>3849</v>
      </c>
      <c r="L1649" s="3" t="s">
        <v>11</v>
      </c>
    </row>
    <row r="1650" spans="1:12" x14ac:dyDescent="0.35">
      <c r="A1650" s="3">
        <v>103423406</v>
      </c>
      <c r="B1650" s="3" t="s">
        <v>5652</v>
      </c>
      <c r="C1650" s="3" t="s">
        <v>12273</v>
      </c>
      <c r="D1650" s="7">
        <v>0.87629629629629635</v>
      </c>
      <c r="E1650" s="8" t="str">
        <f t="shared" si="26"/>
        <v>2022-07-09</v>
      </c>
      <c r="F1650" s="3" t="s">
        <v>9</v>
      </c>
      <c r="G1650" s="3" t="s">
        <v>5</v>
      </c>
      <c r="H1650" s="3" t="s">
        <v>10</v>
      </c>
      <c r="I1650" s="3" t="s">
        <v>5653</v>
      </c>
      <c r="J1650" s="3" t="s">
        <v>5654</v>
      </c>
      <c r="K1650" s="5">
        <v>2469</v>
      </c>
      <c r="L1650" s="3" t="s">
        <v>11</v>
      </c>
    </row>
    <row r="1651" spans="1:12" x14ac:dyDescent="0.35">
      <c r="A1651" s="3">
        <v>103423403</v>
      </c>
      <c r="B1651" s="3" t="s">
        <v>5655</v>
      </c>
      <c r="C1651" s="3" t="s">
        <v>12273</v>
      </c>
      <c r="D1651" s="7">
        <v>0.87424768518518514</v>
      </c>
      <c r="E1651" s="8" t="str">
        <f t="shared" si="26"/>
        <v>2022-07-09</v>
      </c>
      <c r="F1651" s="3" t="s">
        <v>9</v>
      </c>
      <c r="G1651" s="3" t="s">
        <v>5</v>
      </c>
      <c r="H1651" s="3" t="s">
        <v>10</v>
      </c>
      <c r="I1651" s="3" t="s">
        <v>5656</v>
      </c>
      <c r="J1651" s="3" t="s">
        <v>5657</v>
      </c>
      <c r="K1651" s="4">
        <v>5699.05</v>
      </c>
      <c r="L1651" s="3" t="s">
        <v>11</v>
      </c>
    </row>
    <row r="1652" spans="1:12" x14ac:dyDescent="0.35">
      <c r="A1652" s="3">
        <v>103423344</v>
      </c>
      <c r="B1652" s="3" t="s">
        <v>5658</v>
      </c>
      <c r="C1652" s="3" t="s">
        <v>12273</v>
      </c>
      <c r="D1652" s="7">
        <v>0.87364583333333334</v>
      </c>
      <c r="E1652" s="8" t="str">
        <f t="shared" si="26"/>
        <v>2022-07-09</v>
      </c>
      <c r="F1652" s="3" t="s">
        <v>9</v>
      </c>
      <c r="G1652" s="3" t="s">
        <v>5</v>
      </c>
      <c r="H1652" s="3" t="s">
        <v>10</v>
      </c>
      <c r="I1652" s="3" t="s">
        <v>5659</v>
      </c>
      <c r="J1652" s="3" t="s">
        <v>5660</v>
      </c>
      <c r="K1652" s="3">
        <v>779</v>
      </c>
      <c r="L1652" s="3" t="s">
        <v>11</v>
      </c>
    </row>
    <row r="1653" spans="1:12" x14ac:dyDescent="0.35">
      <c r="A1653" s="3">
        <v>103423401</v>
      </c>
      <c r="B1653" s="3" t="s">
        <v>5661</v>
      </c>
      <c r="C1653" s="3" t="s">
        <v>12273</v>
      </c>
      <c r="D1653" s="7">
        <v>0.8725925925925927</v>
      </c>
      <c r="E1653" s="8" t="str">
        <f t="shared" si="26"/>
        <v>2022-07-09</v>
      </c>
      <c r="F1653" s="3" t="s">
        <v>9</v>
      </c>
      <c r="G1653" s="3" t="s">
        <v>5</v>
      </c>
      <c r="H1653" s="3" t="s">
        <v>10</v>
      </c>
      <c r="I1653" s="3" t="s">
        <v>5662</v>
      </c>
      <c r="J1653" s="3" t="s">
        <v>5663</v>
      </c>
      <c r="K1653" s="5">
        <v>2309</v>
      </c>
      <c r="L1653" s="3" t="s">
        <v>14</v>
      </c>
    </row>
    <row r="1654" spans="1:12" x14ac:dyDescent="0.35">
      <c r="A1654" s="3">
        <v>103423332</v>
      </c>
      <c r="B1654" s="3" t="s">
        <v>5664</v>
      </c>
      <c r="C1654" s="3" t="s">
        <v>12273</v>
      </c>
      <c r="D1654" s="7">
        <v>0.86402777777777784</v>
      </c>
      <c r="E1654" s="8" t="str">
        <f t="shared" si="26"/>
        <v>2022-07-09</v>
      </c>
      <c r="F1654" s="3" t="s">
        <v>9</v>
      </c>
      <c r="G1654" s="3" t="s">
        <v>5</v>
      </c>
      <c r="H1654" s="3" t="s">
        <v>12</v>
      </c>
      <c r="I1654" s="3" t="s">
        <v>5665</v>
      </c>
      <c r="J1654" s="3" t="s">
        <v>5666</v>
      </c>
      <c r="K1654" s="3">
        <v>778.05</v>
      </c>
      <c r="L1654" s="3" t="s">
        <v>14</v>
      </c>
    </row>
    <row r="1655" spans="1:12" x14ac:dyDescent="0.35">
      <c r="A1655" s="3">
        <v>103423380</v>
      </c>
      <c r="B1655" s="3" t="s">
        <v>5667</v>
      </c>
      <c r="C1655" s="3" t="s">
        <v>12273</v>
      </c>
      <c r="D1655" s="7">
        <v>0.86039351851851853</v>
      </c>
      <c r="E1655" s="8" t="str">
        <f t="shared" si="26"/>
        <v>2022-07-09</v>
      </c>
      <c r="F1655" s="3" t="s">
        <v>9</v>
      </c>
      <c r="G1655" s="3" t="s">
        <v>5</v>
      </c>
      <c r="H1655" s="3" t="s">
        <v>10</v>
      </c>
      <c r="I1655" s="3" t="s">
        <v>5668</v>
      </c>
      <c r="J1655" s="3" t="s">
        <v>5669</v>
      </c>
      <c r="K1655" s="5">
        <v>5849</v>
      </c>
      <c r="L1655" s="3" t="s">
        <v>14</v>
      </c>
    </row>
    <row r="1656" spans="1:12" x14ac:dyDescent="0.35">
      <c r="A1656" s="3">
        <v>103423326</v>
      </c>
      <c r="B1656" s="3" t="s">
        <v>5670</v>
      </c>
      <c r="C1656" s="3" t="s">
        <v>12273</v>
      </c>
      <c r="D1656" s="7">
        <v>0.86008101851851848</v>
      </c>
      <c r="E1656" s="8" t="str">
        <f t="shared" si="26"/>
        <v>2022-07-09</v>
      </c>
      <c r="F1656" s="3" t="s">
        <v>9</v>
      </c>
      <c r="G1656" s="3" t="s">
        <v>5</v>
      </c>
      <c r="H1656" s="3" t="s">
        <v>10</v>
      </c>
      <c r="I1656" s="3" t="s">
        <v>5671</v>
      </c>
      <c r="J1656" s="3" t="s">
        <v>5672</v>
      </c>
      <c r="K1656" s="3">
        <v>312.55</v>
      </c>
      <c r="L1656" s="3" t="s">
        <v>14</v>
      </c>
    </row>
    <row r="1657" spans="1:12" x14ac:dyDescent="0.35">
      <c r="A1657" s="3">
        <v>103423323</v>
      </c>
      <c r="B1657" s="3" t="s">
        <v>5673</v>
      </c>
      <c r="C1657" s="3" t="s">
        <v>12273</v>
      </c>
      <c r="D1657" s="7">
        <v>0.85796296296296293</v>
      </c>
      <c r="E1657" s="8" t="str">
        <f t="shared" si="26"/>
        <v>2022-07-09</v>
      </c>
      <c r="F1657" s="3" t="s">
        <v>9</v>
      </c>
      <c r="G1657" s="3" t="s">
        <v>5</v>
      </c>
      <c r="H1657" s="3" t="s">
        <v>10</v>
      </c>
      <c r="I1657" s="3" t="s">
        <v>5674</v>
      </c>
      <c r="J1657" s="3" t="s">
        <v>5675</v>
      </c>
      <c r="K1657" s="3">
        <v>929</v>
      </c>
      <c r="L1657" s="3" t="s">
        <v>14</v>
      </c>
    </row>
    <row r="1658" spans="1:12" x14ac:dyDescent="0.35">
      <c r="A1658" s="3">
        <v>103423377</v>
      </c>
      <c r="B1658" s="3" t="s">
        <v>5676</v>
      </c>
      <c r="C1658" s="3" t="s">
        <v>12273</v>
      </c>
      <c r="D1658" s="7">
        <v>0.85782407407407402</v>
      </c>
      <c r="E1658" s="8" t="str">
        <f t="shared" si="26"/>
        <v>2022-07-09</v>
      </c>
      <c r="F1658" s="3" t="s">
        <v>9</v>
      </c>
      <c r="G1658" s="3" t="s">
        <v>5</v>
      </c>
      <c r="H1658" s="3" t="s">
        <v>10</v>
      </c>
      <c r="I1658" s="3" t="s">
        <v>5677</v>
      </c>
      <c r="J1658" s="3" t="s">
        <v>5678</v>
      </c>
      <c r="K1658" s="4">
        <v>2193.5500000000002</v>
      </c>
      <c r="L1658" s="3" t="s">
        <v>14</v>
      </c>
    </row>
    <row r="1659" spans="1:12" x14ac:dyDescent="0.35">
      <c r="A1659" s="3">
        <v>103423319</v>
      </c>
      <c r="B1659" s="3" t="s">
        <v>5679</v>
      </c>
      <c r="C1659" s="3" t="s">
        <v>12273</v>
      </c>
      <c r="D1659" s="7">
        <v>0.85568287037037039</v>
      </c>
      <c r="E1659" s="8" t="str">
        <f t="shared" si="26"/>
        <v>2022-07-09</v>
      </c>
      <c r="F1659" s="3" t="s">
        <v>9</v>
      </c>
      <c r="G1659" s="3" t="s">
        <v>5</v>
      </c>
      <c r="H1659" s="3" t="s">
        <v>12</v>
      </c>
      <c r="I1659" s="3" t="s">
        <v>5680</v>
      </c>
      <c r="J1659" s="3" t="s">
        <v>5681</v>
      </c>
      <c r="K1659" s="4">
        <v>1235.52</v>
      </c>
      <c r="L1659" s="3" t="s">
        <v>14</v>
      </c>
    </row>
    <row r="1660" spans="1:12" x14ac:dyDescent="0.35">
      <c r="A1660" s="3">
        <v>103423366</v>
      </c>
      <c r="B1660" s="3" t="s">
        <v>5682</v>
      </c>
      <c r="C1660" s="3" t="s">
        <v>12273</v>
      </c>
      <c r="D1660" s="7">
        <v>0.85103009259259255</v>
      </c>
      <c r="E1660" s="8" t="str">
        <f t="shared" si="26"/>
        <v>2022-07-09</v>
      </c>
      <c r="F1660" s="3" t="s">
        <v>9</v>
      </c>
      <c r="G1660" s="3" t="s">
        <v>5</v>
      </c>
      <c r="H1660" s="3" t="s">
        <v>10</v>
      </c>
      <c r="I1660" s="3" t="s">
        <v>5683</v>
      </c>
      <c r="J1660" s="3" t="s">
        <v>5684</v>
      </c>
      <c r="K1660" s="4">
        <v>2047.77</v>
      </c>
      <c r="L1660" s="3" t="s">
        <v>14</v>
      </c>
    </row>
    <row r="1661" spans="1:12" x14ac:dyDescent="0.35">
      <c r="A1661" s="3">
        <v>103423260</v>
      </c>
      <c r="B1661" s="3" t="s">
        <v>5685</v>
      </c>
      <c r="C1661" s="3" t="s">
        <v>12273</v>
      </c>
      <c r="D1661" s="7">
        <v>0.84620370370370368</v>
      </c>
      <c r="E1661" s="8" t="str">
        <f t="shared" si="26"/>
        <v>2022-07-09</v>
      </c>
      <c r="F1661" s="3" t="s">
        <v>9</v>
      </c>
      <c r="G1661" s="3" t="s">
        <v>5</v>
      </c>
      <c r="H1661" s="3" t="s">
        <v>10</v>
      </c>
      <c r="I1661" s="3" t="s">
        <v>5686</v>
      </c>
      <c r="J1661" s="3" t="s">
        <v>5687</v>
      </c>
      <c r="K1661" s="4">
        <v>1623.6</v>
      </c>
      <c r="L1661" s="3" t="s">
        <v>14</v>
      </c>
    </row>
    <row r="1662" spans="1:12" x14ac:dyDescent="0.35">
      <c r="A1662" s="3">
        <v>103423259</v>
      </c>
      <c r="B1662" s="3" t="s">
        <v>5688</v>
      </c>
      <c r="C1662" s="3" t="s">
        <v>12273</v>
      </c>
      <c r="D1662" s="7">
        <v>0.8458796296296297</v>
      </c>
      <c r="E1662" s="8" t="str">
        <f t="shared" si="26"/>
        <v>2022-07-09</v>
      </c>
      <c r="F1662" s="3" t="s">
        <v>9</v>
      </c>
      <c r="G1662" s="3" t="s">
        <v>5</v>
      </c>
      <c r="H1662" s="3" t="s">
        <v>10</v>
      </c>
      <c r="I1662" s="3" t="s">
        <v>5689</v>
      </c>
      <c r="J1662" s="3" t="s">
        <v>5690</v>
      </c>
      <c r="K1662" s="5">
        <v>2599</v>
      </c>
      <c r="L1662" s="3" t="s">
        <v>14</v>
      </c>
    </row>
    <row r="1663" spans="1:12" x14ac:dyDescent="0.35">
      <c r="A1663" s="3">
        <v>103423258</v>
      </c>
      <c r="B1663" s="3" t="s">
        <v>5691</v>
      </c>
      <c r="C1663" s="3" t="s">
        <v>12273</v>
      </c>
      <c r="D1663" s="7">
        <v>0.8455555555555555</v>
      </c>
      <c r="E1663" s="8" t="str">
        <f t="shared" si="26"/>
        <v>2022-07-09</v>
      </c>
      <c r="F1663" s="3" t="s">
        <v>9</v>
      </c>
      <c r="G1663" s="3" t="s">
        <v>5</v>
      </c>
      <c r="H1663" s="3" t="s">
        <v>10</v>
      </c>
      <c r="I1663" s="3" t="s">
        <v>5692</v>
      </c>
      <c r="J1663" s="3" t="s">
        <v>5693</v>
      </c>
      <c r="K1663" s="4">
        <v>5278.72</v>
      </c>
      <c r="L1663" s="3" t="s">
        <v>14</v>
      </c>
    </row>
    <row r="1664" spans="1:12" x14ac:dyDescent="0.35">
      <c r="A1664" s="3">
        <v>103423254</v>
      </c>
      <c r="B1664" s="3" t="s">
        <v>5694</v>
      </c>
      <c r="C1664" s="3" t="s">
        <v>12273</v>
      </c>
      <c r="D1664" s="7">
        <v>0.84380787037037042</v>
      </c>
      <c r="E1664" s="8" t="str">
        <f t="shared" si="26"/>
        <v>2022-07-09</v>
      </c>
      <c r="F1664" s="3" t="s">
        <v>9</v>
      </c>
      <c r="G1664" s="3" t="s">
        <v>5</v>
      </c>
      <c r="H1664" s="3" t="s">
        <v>10</v>
      </c>
      <c r="I1664" s="3" t="s">
        <v>5695</v>
      </c>
      <c r="J1664" s="3" t="s">
        <v>5696</v>
      </c>
      <c r="K1664" s="5">
        <v>4899</v>
      </c>
      <c r="L1664" s="3" t="s">
        <v>14</v>
      </c>
    </row>
    <row r="1665" spans="1:12" x14ac:dyDescent="0.35">
      <c r="A1665" s="3">
        <v>103423301</v>
      </c>
      <c r="B1665" s="3" t="s">
        <v>5697</v>
      </c>
      <c r="C1665" s="3" t="s">
        <v>12273</v>
      </c>
      <c r="D1665" s="7">
        <v>0.84370370370370373</v>
      </c>
      <c r="E1665" s="8" t="str">
        <f t="shared" si="26"/>
        <v>2022-07-09</v>
      </c>
      <c r="F1665" s="3" t="s">
        <v>9</v>
      </c>
      <c r="G1665" s="3" t="s">
        <v>5</v>
      </c>
      <c r="H1665" s="3" t="s">
        <v>10</v>
      </c>
      <c r="I1665" s="3" t="s">
        <v>5698</v>
      </c>
      <c r="J1665" s="3" t="s">
        <v>5699</v>
      </c>
      <c r="K1665" s="4">
        <v>4748.1000000000004</v>
      </c>
      <c r="L1665" s="3" t="s">
        <v>14</v>
      </c>
    </row>
    <row r="1666" spans="1:12" x14ac:dyDescent="0.35">
      <c r="A1666" s="3">
        <v>103423299</v>
      </c>
      <c r="B1666" s="3" t="s">
        <v>5700</v>
      </c>
      <c r="C1666" s="3" t="s">
        <v>12273</v>
      </c>
      <c r="D1666" s="7">
        <v>0.84104166666666658</v>
      </c>
      <c r="E1666" s="8" t="str">
        <f t="shared" ref="E1666:E1729" si="27">IF(D1666 &gt; TIME(5,30,0), C1666, C1666 - 1)</f>
        <v>2022-07-09</v>
      </c>
      <c r="F1666" s="3" t="s">
        <v>9</v>
      </c>
      <c r="G1666" s="3" t="s">
        <v>5</v>
      </c>
      <c r="H1666" s="3" t="s">
        <v>10</v>
      </c>
      <c r="I1666" s="3" t="s">
        <v>5701</v>
      </c>
      <c r="J1666" s="3" t="s">
        <v>5702</v>
      </c>
      <c r="K1666" s="3">
        <v>899</v>
      </c>
      <c r="L1666" s="3" t="s">
        <v>14</v>
      </c>
    </row>
    <row r="1667" spans="1:12" x14ac:dyDescent="0.35">
      <c r="A1667" s="3">
        <v>103423241</v>
      </c>
      <c r="B1667" s="3" t="s">
        <v>5703</v>
      </c>
      <c r="C1667" s="3" t="s">
        <v>12273</v>
      </c>
      <c r="D1667" s="7">
        <v>0.83637731481481481</v>
      </c>
      <c r="E1667" s="8" t="str">
        <f t="shared" si="27"/>
        <v>2022-07-09</v>
      </c>
      <c r="F1667" s="3" t="s">
        <v>9</v>
      </c>
      <c r="G1667" s="3" t="s">
        <v>5</v>
      </c>
      <c r="H1667" s="3" t="s">
        <v>10</v>
      </c>
      <c r="I1667" s="3" t="s">
        <v>5704</v>
      </c>
      <c r="J1667" s="3" t="s">
        <v>5705</v>
      </c>
      <c r="K1667" s="3">
        <v>740.05</v>
      </c>
      <c r="L1667" s="3" t="s">
        <v>14</v>
      </c>
    </row>
    <row r="1668" spans="1:12" x14ac:dyDescent="0.35">
      <c r="A1668" s="3">
        <v>103423239</v>
      </c>
      <c r="B1668" s="3" t="s">
        <v>5706</v>
      </c>
      <c r="C1668" s="3" t="s">
        <v>12273</v>
      </c>
      <c r="D1668" s="7">
        <v>0.83327546296296295</v>
      </c>
      <c r="E1668" s="8" t="str">
        <f t="shared" si="27"/>
        <v>2022-07-09</v>
      </c>
      <c r="F1668" s="3" t="s">
        <v>9</v>
      </c>
      <c r="G1668" s="3" t="s">
        <v>5</v>
      </c>
      <c r="H1668" s="3" t="s">
        <v>10</v>
      </c>
      <c r="I1668" s="3" t="s">
        <v>5707</v>
      </c>
      <c r="J1668" s="3" t="s">
        <v>5708</v>
      </c>
      <c r="K1668" s="4">
        <v>2849.05</v>
      </c>
      <c r="L1668" s="3" t="s">
        <v>14</v>
      </c>
    </row>
    <row r="1669" spans="1:12" x14ac:dyDescent="0.35">
      <c r="A1669" s="3">
        <v>103423235</v>
      </c>
      <c r="B1669" s="3" t="s">
        <v>5709</v>
      </c>
      <c r="C1669" s="3" t="s">
        <v>12273</v>
      </c>
      <c r="D1669" s="7">
        <v>0.83077546296296301</v>
      </c>
      <c r="E1669" s="8" t="str">
        <f t="shared" si="27"/>
        <v>2022-07-09</v>
      </c>
      <c r="F1669" s="3" t="s">
        <v>9</v>
      </c>
      <c r="G1669" s="3" t="s">
        <v>5</v>
      </c>
      <c r="H1669" s="3" t="s">
        <v>10</v>
      </c>
      <c r="I1669" s="3" t="s">
        <v>5710</v>
      </c>
      <c r="J1669" s="3" t="s">
        <v>5711</v>
      </c>
      <c r="K1669" s="3">
        <v>399</v>
      </c>
      <c r="L1669" s="3" t="s">
        <v>14</v>
      </c>
    </row>
    <row r="1670" spans="1:12" x14ac:dyDescent="0.35">
      <c r="A1670" s="3">
        <v>103423230</v>
      </c>
      <c r="B1670" s="3" t="s">
        <v>5712</v>
      </c>
      <c r="C1670" s="3" t="s">
        <v>12273</v>
      </c>
      <c r="D1670" s="7">
        <v>0.82737268518518514</v>
      </c>
      <c r="E1670" s="8" t="str">
        <f t="shared" si="27"/>
        <v>2022-07-09</v>
      </c>
      <c r="F1670" s="3" t="s">
        <v>9</v>
      </c>
      <c r="G1670" s="3" t="s">
        <v>5</v>
      </c>
      <c r="H1670" s="3" t="s">
        <v>10</v>
      </c>
      <c r="I1670" s="3" t="s">
        <v>5713</v>
      </c>
      <c r="J1670" s="3" t="s">
        <v>5714</v>
      </c>
      <c r="K1670" s="5">
        <v>2099</v>
      </c>
      <c r="L1670" s="3" t="s">
        <v>14</v>
      </c>
    </row>
    <row r="1671" spans="1:12" x14ac:dyDescent="0.35">
      <c r="A1671" s="3">
        <v>103423229</v>
      </c>
      <c r="B1671" s="3" t="s">
        <v>5715</v>
      </c>
      <c r="C1671" s="3" t="s">
        <v>12273</v>
      </c>
      <c r="D1671" s="7">
        <v>0.82703703703703713</v>
      </c>
      <c r="E1671" s="8" t="str">
        <f t="shared" si="27"/>
        <v>2022-07-09</v>
      </c>
      <c r="F1671" s="3" t="s">
        <v>9</v>
      </c>
      <c r="G1671" s="3" t="s">
        <v>5</v>
      </c>
      <c r="H1671" s="3" t="s">
        <v>10</v>
      </c>
      <c r="I1671" s="3" t="s">
        <v>5716</v>
      </c>
      <c r="J1671" s="3" t="s">
        <v>5717</v>
      </c>
      <c r="K1671" s="4">
        <v>1139.05</v>
      </c>
      <c r="L1671" s="3" t="s">
        <v>14</v>
      </c>
    </row>
    <row r="1672" spans="1:12" x14ac:dyDescent="0.35">
      <c r="A1672" s="3">
        <v>103423278</v>
      </c>
      <c r="B1672" s="3" t="s">
        <v>5718</v>
      </c>
      <c r="C1672" s="3" t="s">
        <v>12273</v>
      </c>
      <c r="D1672" s="7">
        <v>0.82652777777777775</v>
      </c>
      <c r="E1672" s="8" t="str">
        <f t="shared" si="27"/>
        <v>2022-07-09</v>
      </c>
      <c r="F1672" s="3" t="s">
        <v>9</v>
      </c>
      <c r="G1672" s="3" t="s">
        <v>5</v>
      </c>
      <c r="H1672" s="3" t="s">
        <v>10</v>
      </c>
      <c r="I1672" s="3" t="s">
        <v>5719</v>
      </c>
      <c r="J1672" s="3" t="s">
        <v>5720</v>
      </c>
      <c r="K1672" s="5">
        <v>1199</v>
      </c>
      <c r="L1672" s="3" t="s">
        <v>14</v>
      </c>
    </row>
    <row r="1673" spans="1:12" x14ac:dyDescent="0.35">
      <c r="A1673" s="3">
        <v>103423277</v>
      </c>
      <c r="B1673" s="3" t="s">
        <v>5721</v>
      </c>
      <c r="C1673" s="3" t="s">
        <v>12273</v>
      </c>
      <c r="D1673" s="7">
        <v>0.8265162037037036</v>
      </c>
      <c r="E1673" s="8" t="str">
        <f t="shared" si="27"/>
        <v>2022-07-09</v>
      </c>
      <c r="F1673" s="3" t="s">
        <v>9</v>
      </c>
      <c r="G1673" s="3" t="s">
        <v>5</v>
      </c>
      <c r="H1673" s="3" t="s">
        <v>10</v>
      </c>
      <c r="I1673" s="3" t="s">
        <v>5722</v>
      </c>
      <c r="J1673" s="3" t="s">
        <v>5723</v>
      </c>
      <c r="K1673" s="4">
        <v>2706.6</v>
      </c>
      <c r="L1673" s="3" t="s">
        <v>14</v>
      </c>
    </row>
    <row r="1674" spans="1:12" x14ac:dyDescent="0.35">
      <c r="A1674" s="3">
        <v>103423276</v>
      </c>
      <c r="B1674" s="3" t="s">
        <v>5724</v>
      </c>
      <c r="C1674" s="3" t="s">
        <v>12273</v>
      </c>
      <c r="D1674" s="7">
        <v>0.82645833333333341</v>
      </c>
      <c r="E1674" s="8" t="str">
        <f t="shared" si="27"/>
        <v>2022-07-09</v>
      </c>
      <c r="F1674" s="3" t="s">
        <v>9</v>
      </c>
      <c r="G1674" s="3" t="s">
        <v>5</v>
      </c>
      <c r="H1674" s="3" t="s">
        <v>10</v>
      </c>
      <c r="I1674" s="3" t="s">
        <v>5725</v>
      </c>
      <c r="J1674" s="3" t="s">
        <v>5726</v>
      </c>
      <c r="K1674" s="4">
        <v>3310.37</v>
      </c>
      <c r="L1674" s="3" t="s">
        <v>14</v>
      </c>
    </row>
    <row r="1675" spans="1:12" x14ac:dyDescent="0.35">
      <c r="A1675" s="3">
        <v>103423225</v>
      </c>
      <c r="B1675" s="3" t="s">
        <v>5727</v>
      </c>
      <c r="C1675" s="3" t="s">
        <v>12273</v>
      </c>
      <c r="D1675" s="7">
        <v>0.8256134259259259</v>
      </c>
      <c r="E1675" s="8" t="str">
        <f t="shared" si="27"/>
        <v>2022-07-09</v>
      </c>
      <c r="F1675" s="3" t="s">
        <v>9</v>
      </c>
      <c r="G1675" s="3" t="s">
        <v>5</v>
      </c>
      <c r="H1675" s="3" t="s">
        <v>10</v>
      </c>
      <c r="I1675" s="3" t="s">
        <v>5728</v>
      </c>
      <c r="J1675" s="3" t="s">
        <v>5729</v>
      </c>
      <c r="K1675" s="4">
        <v>2165.1</v>
      </c>
      <c r="L1675" s="3" t="s">
        <v>14</v>
      </c>
    </row>
    <row r="1676" spans="1:12" x14ac:dyDescent="0.35">
      <c r="A1676" s="3">
        <v>103423222</v>
      </c>
      <c r="B1676" s="3" t="s">
        <v>5730</v>
      </c>
      <c r="C1676" s="3" t="s">
        <v>12273</v>
      </c>
      <c r="D1676" s="7">
        <v>0.82403935185185195</v>
      </c>
      <c r="E1676" s="8" t="str">
        <f t="shared" si="27"/>
        <v>2022-07-09</v>
      </c>
      <c r="F1676" s="3" t="s">
        <v>9</v>
      </c>
      <c r="G1676" s="3" t="s">
        <v>5</v>
      </c>
      <c r="H1676" s="3" t="s">
        <v>10</v>
      </c>
      <c r="I1676" s="3" t="s">
        <v>5731</v>
      </c>
      <c r="J1676" s="3" t="s">
        <v>5732</v>
      </c>
      <c r="K1676" s="5">
        <v>3369</v>
      </c>
      <c r="L1676" s="3" t="s">
        <v>14</v>
      </c>
    </row>
    <row r="1677" spans="1:12" x14ac:dyDescent="0.35">
      <c r="A1677" s="3">
        <v>103423272</v>
      </c>
      <c r="B1677" s="3" t="s">
        <v>5733</v>
      </c>
      <c r="C1677" s="3" t="s">
        <v>12273</v>
      </c>
      <c r="D1677" s="7">
        <v>0.82358796296296299</v>
      </c>
      <c r="E1677" s="8" t="str">
        <f t="shared" si="27"/>
        <v>2022-07-09</v>
      </c>
      <c r="F1677" s="3" t="s">
        <v>9</v>
      </c>
      <c r="G1677" s="3" t="s">
        <v>5</v>
      </c>
      <c r="H1677" s="3" t="s">
        <v>10</v>
      </c>
      <c r="I1677" s="3" t="s">
        <v>5734</v>
      </c>
      <c r="J1677" s="3" t="s">
        <v>5735</v>
      </c>
      <c r="K1677" s="5">
        <v>2359</v>
      </c>
      <c r="L1677" s="3" t="s">
        <v>14</v>
      </c>
    </row>
    <row r="1678" spans="1:12" x14ac:dyDescent="0.35">
      <c r="A1678" s="3">
        <v>103423267</v>
      </c>
      <c r="B1678" s="3" t="s">
        <v>5736</v>
      </c>
      <c r="C1678" s="3" t="s">
        <v>12273</v>
      </c>
      <c r="D1678" s="7">
        <v>0.82097222222222221</v>
      </c>
      <c r="E1678" s="8" t="str">
        <f t="shared" si="27"/>
        <v>2022-07-09</v>
      </c>
      <c r="F1678" s="3" t="s">
        <v>9</v>
      </c>
      <c r="G1678" s="3" t="s">
        <v>5</v>
      </c>
      <c r="H1678" s="3" t="s">
        <v>10</v>
      </c>
      <c r="I1678" s="3" t="s">
        <v>5737</v>
      </c>
      <c r="J1678" s="3" t="s">
        <v>5738</v>
      </c>
      <c r="K1678" s="3">
        <v>519</v>
      </c>
      <c r="L1678" s="3" t="s">
        <v>14</v>
      </c>
    </row>
    <row r="1679" spans="1:12" x14ac:dyDescent="0.35">
      <c r="A1679" s="3">
        <v>103423161</v>
      </c>
      <c r="B1679" s="3" t="s">
        <v>5739</v>
      </c>
      <c r="C1679" s="3" t="s">
        <v>12273</v>
      </c>
      <c r="D1679" s="7">
        <v>0.81665509259259261</v>
      </c>
      <c r="E1679" s="8" t="str">
        <f t="shared" si="27"/>
        <v>2022-07-09</v>
      </c>
      <c r="F1679" s="3" t="s">
        <v>9</v>
      </c>
      <c r="G1679" s="3" t="s">
        <v>5</v>
      </c>
      <c r="H1679" s="3" t="s">
        <v>12</v>
      </c>
      <c r="I1679" s="3" t="s">
        <v>5740</v>
      </c>
      <c r="J1679" s="3" t="s">
        <v>5741</v>
      </c>
      <c r="K1679" s="4">
        <v>1196.05</v>
      </c>
      <c r="L1679" s="3" t="s">
        <v>14</v>
      </c>
    </row>
    <row r="1680" spans="1:12" x14ac:dyDescent="0.35">
      <c r="A1680" s="3">
        <v>103423211</v>
      </c>
      <c r="B1680" s="3" t="s">
        <v>5742</v>
      </c>
      <c r="C1680" s="3" t="s">
        <v>12273</v>
      </c>
      <c r="D1680" s="7">
        <v>0.81630787037037045</v>
      </c>
      <c r="E1680" s="8" t="str">
        <f t="shared" si="27"/>
        <v>2022-07-09</v>
      </c>
      <c r="F1680" s="3" t="s">
        <v>9</v>
      </c>
      <c r="G1680" s="3" t="s">
        <v>5</v>
      </c>
      <c r="H1680" s="3" t="s">
        <v>10</v>
      </c>
      <c r="I1680" s="3" t="s">
        <v>5743</v>
      </c>
      <c r="J1680" s="3" t="s">
        <v>5744</v>
      </c>
      <c r="K1680" s="5">
        <v>5849</v>
      </c>
      <c r="L1680" s="3" t="s">
        <v>14</v>
      </c>
    </row>
    <row r="1681" spans="1:12" x14ac:dyDescent="0.35">
      <c r="A1681" s="3">
        <v>103423159</v>
      </c>
      <c r="B1681" s="3" t="s">
        <v>5745</v>
      </c>
      <c r="C1681" s="3" t="s">
        <v>12273</v>
      </c>
      <c r="D1681" s="7">
        <v>0.81616898148148154</v>
      </c>
      <c r="E1681" s="8" t="str">
        <f t="shared" si="27"/>
        <v>2022-07-09</v>
      </c>
      <c r="F1681" s="3" t="s">
        <v>9</v>
      </c>
      <c r="G1681" s="3" t="s">
        <v>5</v>
      </c>
      <c r="H1681" s="3" t="s">
        <v>10</v>
      </c>
      <c r="I1681" s="3" t="s">
        <v>5746</v>
      </c>
      <c r="J1681" s="3" t="s">
        <v>5747</v>
      </c>
      <c r="K1681" s="4">
        <v>1519.05</v>
      </c>
      <c r="L1681" s="3" t="s">
        <v>14</v>
      </c>
    </row>
    <row r="1682" spans="1:12" x14ac:dyDescent="0.35">
      <c r="A1682" s="3">
        <v>103423209</v>
      </c>
      <c r="B1682" s="3" t="s">
        <v>5748</v>
      </c>
      <c r="C1682" s="3" t="s">
        <v>12273</v>
      </c>
      <c r="D1682" s="7">
        <v>0.81489583333333337</v>
      </c>
      <c r="E1682" s="8" t="str">
        <f t="shared" si="27"/>
        <v>2022-07-09</v>
      </c>
      <c r="F1682" s="3" t="s">
        <v>9</v>
      </c>
      <c r="G1682" s="3" t="s">
        <v>5</v>
      </c>
      <c r="H1682" s="3" t="s">
        <v>10</v>
      </c>
      <c r="I1682" s="3" t="s">
        <v>5749</v>
      </c>
      <c r="J1682" s="3" t="s">
        <v>5750</v>
      </c>
      <c r="K1682" s="4">
        <v>2564.14</v>
      </c>
      <c r="L1682" s="3" t="s">
        <v>14</v>
      </c>
    </row>
    <row r="1683" spans="1:12" x14ac:dyDescent="0.35">
      <c r="A1683" s="3">
        <v>103423206</v>
      </c>
      <c r="B1683" s="3" t="s">
        <v>5751</v>
      </c>
      <c r="C1683" s="3" t="s">
        <v>12273</v>
      </c>
      <c r="D1683" s="7">
        <v>0.81284722222222217</v>
      </c>
      <c r="E1683" s="8" t="str">
        <f t="shared" si="27"/>
        <v>2022-07-09</v>
      </c>
      <c r="F1683" s="3" t="s">
        <v>9</v>
      </c>
      <c r="G1683" s="3" t="s">
        <v>5</v>
      </c>
      <c r="H1683" s="3" t="s">
        <v>12</v>
      </c>
      <c r="I1683" s="3" t="s">
        <v>5752</v>
      </c>
      <c r="J1683" s="3" t="s">
        <v>5753</v>
      </c>
      <c r="K1683" s="5">
        <v>2199</v>
      </c>
      <c r="L1683" s="3" t="s">
        <v>14</v>
      </c>
    </row>
    <row r="1684" spans="1:12" x14ac:dyDescent="0.35">
      <c r="A1684" s="3">
        <v>103423147</v>
      </c>
      <c r="B1684" s="3" t="s">
        <v>5754</v>
      </c>
      <c r="C1684" s="3" t="s">
        <v>12273</v>
      </c>
      <c r="D1684" s="7">
        <v>0.8109143518518519</v>
      </c>
      <c r="E1684" s="8" t="str">
        <f t="shared" si="27"/>
        <v>2022-07-09</v>
      </c>
      <c r="F1684" s="3" t="s">
        <v>9</v>
      </c>
      <c r="G1684" s="3" t="s">
        <v>5</v>
      </c>
      <c r="H1684" s="3" t="s">
        <v>10</v>
      </c>
      <c r="I1684" s="3" t="s">
        <v>5755</v>
      </c>
      <c r="J1684" s="3" t="s">
        <v>5756</v>
      </c>
      <c r="K1684" s="4">
        <v>1594.1</v>
      </c>
      <c r="L1684" s="3" t="s">
        <v>14</v>
      </c>
    </row>
    <row r="1685" spans="1:12" x14ac:dyDescent="0.35">
      <c r="A1685" s="3">
        <v>103423204</v>
      </c>
      <c r="B1685" s="3" t="s">
        <v>5757</v>
      </c>
      <c r="C1685" s="3" t="s">
        <v>12273</v>
      </c>
      <c r="D1685" s="7">
        <v>0.8102893518518518</v>
      </c>
      <c r="E1685" s="8" t="str">
        <f t="shared" si="27"/>
        <v>2022-07-09</v>
      </c>
      <c r="F1685" s="3" t="s">
        <v>9</v>
      </c>
      <c r="G1685" s="3" t="s">
        <v>5</v>
      </c>
      <c r="H1685" s="3" t="s">
        <v>10</v>
      </c>
      <c r="I1685" s="3" t="s">
        <v>5758</v>
      </c>
      <c r="J1685" s="3" t="s">
        <v>5759</v>
      </c>
      <c r="K1685" s="4">
        <v>2228.27</v>
      </c>
      <c r="L1685" s="3" t="s">
        <v>14</v>
      </c>
    </row>
    <row r="1686" spans="1:12" x14ac:dyDescent="0.35">
      <c r="A1686" s="3">
        <v>103423202</v>
      </c>
      <c r="B1686" s="3" t="s">
        <v>5760</v>
      </c>
      <c r="C1686" s="3" t="s">
        <v>12273</v>
      </c>
      <c r="D1686" s="7">
        <v>0.81013888888888896</v>
      </c>
      <c r="E1686" s="8" t="str">
        <f t="shared" si="27"/>
        <v>2022-07-09</v>
      </c>
      <c r="F1686" s="3" t="s">
        <v>9</v>
      </c>
      <c r="G1686" s="3" t="s">
        <v>5</v>
      </c>
      <c r="H1686" s="3" t="s">
        <v>10</v>
      </c>
      <c r="I1686" s="3" t="s">
        <v>5761</v>
      </c>
      <c r="J1686" s="3" t="s">
        <v>5762</v>
      </c>
      <c r="K1686" s="5">
        <v>2358</v>
      </c>
      <c r="L1686" s="3" t="s">
        <v>14</v>
      </c>
    </row>
    <row r="1687" spans="1:12" x14ac:dyDescent="0.35">
      <c r="A1687" s="3">
        <v>103423142</v>
      </c>
      <c r="B1687" s="3" t="s">
        <v>5763</v>
      </c>
      <c r="C1687" s="3" t="s">
        <v>12273</v>
      </c>
      <c r="D1687" s="7">
        <v>0.8074189814814815</v>
      </c>
      <c r="E1687" s="8" t="str">
        <f t="shared" si="27"/>
        <v>2022-07-09</v>
      </c>
      <c r="F1687" s="3" t="s">
        <v>9</v>
      </c>
      <c r="G1687" s="3" t="s">
        <v>5</v>
      </c>
      <c r="H1687" s="3" t="s">
        <v>10</v>
      </c>
      <c r="I1687" s="3" t="s">
        <v>5764</v>
      </c>
      <c r="J1687" s="3" t="s">
        <v>5765</v>
      </c>
      <c r="K1687" s="5">
        <v>1817</v>
      </c>
      <c r="L1687" s="3" t="s">
        <v>14</v>
      </c>
    </row>
    <row r="1688" spans="1:12" x14ac:dyDescent="0.35">
      <c r="A1688" s="3">
        <v>103423197</v>
      </c>
      <c r="B1688" s="3" t="s">
        <v>5766</v>
      </c>
      <c r="C1688" s="3" t="s">
        <v>12273</v>
      </c>
      <c r="D1688" s="7">
        <v>0.80737268518518512</v>
      </c>
      <c r="E1688" s="8" t="str">
        <f t="shared" si="27"/>
        <v>2022-07-09</v>
      </c>
      <c r="F1688" s="3" t="s">
        <v>9</v>
      </c>
      <c r="G1688" s="3" t="s">
        <v>5</v>
      </c>
      <c r="H1688" s="3" t="s">
        <v>10</v>
      </c>
      <c r="I1688" s="3" t="s">
        <v>5767</v>
      </c>
      <c r="J1688" s="3" t="s">
        <v>5768</v>
      </c>
      <c r="K1688" s="5">
        <v>2249</v>
      </c>
      <c r="L1688" s="3" t="s">
        <v>14</v>
      </c>
    </row>
    <row r="1689" spans="1:12" x14ac:dyDescent="0.35">
      <c r="A1689" s="3">
        <v>103423140</v>
      </c>
      <c r="B1689" s="3" t="s">
        <v>5769</v>
      </c>
      <c r="C1689" s="3" t="s">
        <v>12273</v>
      </c>
      <c r="D1689" s="7">
        <v>0.80670138888888887</v>
      </c>
      <c r="E1689" s="8" t="str">
        <f t="shared" si="27"/>
        <v>2022-07-09</v>
      </c>
      <c r="F1689" s="3" t="s">
        <v>9</v>
      </c>
      <c r="G1689" s="3" t="s">
        <v>5</v>
      </c>
      <c r="H1689" s="3" t="s">
        <v>10</v>
      </c>
      <c r="I1689" s="3" t="s">
        <v>5770</v>
      </c>
      <c r="J1689" s="3" t="s">
        <v>5771</v>
      </c>
      <c r="K1689" s="5">
        <v>2999</v>
      </c>
      <c r="L1689" s="3" t="s">
        <v>14</v>
      </c>
    </row>
    <row r="1690" spans="1:12" x14ac:dyDescent="0.35">
      <c r="A1690" s="3">
        <v>103423138</v>
      </c>
      <c r="B1690" s="3" t="s">
        <v>5772</v>
      </c>
      <c r="C1690" s="3" t="s">
        <v>12273</v>
      </c>
      <c r="D1690" s="7">
        <v>0.8057523148148148</v>
      </c>
      <c r="E1690" s="8" t="str">
        <f t="shared" si="27"/>
        <v>2022-07-09</v>
      </c>
      <c r="F1690" s="3" t="s">
        <v>9</v>
      </c>
      <c r="G1690" s="3" t="s">
        <v>5</v>
      </c>
      <c r="H1690" s="3" t="s">
        <v>10</v>
      </c>
      <c r="I1690" s="3" t="s">
        <v>5773</v>
      </c>
      <c r="J1690" s="3" t="s">
        <v>5774</v>
      </c>
      <c r="K1690" s="4">
        <v>4559.05</v>
      </c>
      <c r="L1690" s="3" t="s">
        <v>14</v>
      </c>
    </row>
    <row r="1691" spans="1:12" x14ac:dyDescent="0.35">
      <c r="A1691" s="3">
        <v>103423193</v>
      </c>
      <c r="B1691" s="3" t="s">
        <v>5775</v>
      </c>
      <c r="C1691" s="3" t="s">
        <v>12273</v>
      </c>
      <c r="D1691" s="7">
        <v>0.80518518518518523</v>
      </c>
      <c r="E1691" s="8" t="str">
        <f t="shared" si="27"/>
        <v>2022-07-09</v>
      </c>
      <c r="F1691" s="3" t="s">
        <v>9</v>
      </c>
      <c r="G1691" s="3" t="s">
        <v>5</v>
      </c>
      <c r="H1691" s="3" t="s">
        <v>10</v>
      </c>
      <c r="I1691" s="3" t="s">
        <v>5776</v>
      </c>
      <c r="J1691" s="3" t="s">
        <v>5777</v>
      </c>
      <c r="K1691" s="3">
        <v>854.05</v>
      </c>
      <c r="L1691" s="3" t="s">
        <v>14</v>
      </c>
    </row>
    <row r="1692" spans="1:12" x14ac:dyDescent="0.35">
      <c r="A1692" s="3">
        <v>103423126</v>
      </c>
      <c r="B1692" s="3" t="s">
        <v>5778</v>
      </c>
      <c r="C1692" s="3" t="s">
        <v>12273</v>
      </c>
      <c r="D1692" s="7">
        <v>0.8011921296296296</v>
      </c>
      <c r="E1692" s="8" t="str">
        <f t="shared" si="27"/>
        <v>2022-07-09</v>
      </c>
      <c r="F1692" s="3" t="s">
        <v>9</v>
      </c>
      <c r="G1692" s="3" t="s">
        <v>5</v>
      </c>
      <c r="H1692" s="3" t="s">
        <v>10</v>
      </c>
      <c r="I1692" s="3" t="s">
        <v>5779</v>
      </c>
      <c r="J1692" s="3" t="s">
        <v>5780</v>
      </c>
      <c r="K1692" s="4">
        <v>2991.55</v>
      </c>
      <c r="L1692" s="3" t="s">
        <v>14</v>
      </c>
    </row>
    <row r="1693" spans="1:12" x14ac:dyDescent="0.35">
      <c r="A1693" s="3">
        <v>103423179</v>
      </c>
      <c r="B1693" s="3" t="s">
        <v>5781</v>
      </c>
      <c r="C1693" s="3" t="s">
        <v>12273</v>
      </c>
      <c r="D1693" s="7">
        <v>0.79946759259259259</v>
      </c>
      <c r="E1693" s="8" t="str">
        <f t="shared" si="27"/>
        <v>2022-07-09</v>
      </c>
      <c r="F1693" s="3" t="s">
        <v>9</v>
      </c>
      <c r="G1693" s="3" t="s">
        <v>5</v>
      </c>
      <c r="H1693" s="3" t="s">
        <v>10</v>
      </c>
      <c r="I1693" s="3" t="s">
        <v>5782</v>
      </c>
      <c r="J1693" s="3" t="s">
        <v>5783</v>
      </c>
      <c r="K1693" s="5">
        <v>5999</v>
      </c>
      <c r="L1693" s="3" t="s">
        <v>14</v>
      </c>
    </row>
    <row r="1694" spans="1:12" x14ac:dyDescent="0.35">
      <c r="A1694" s="3">
        <v>103423124</v>
      </c>
      <c r="B1694" s="3" t="s">
        <v>5784</v>
      </c>
      <c r="C1694" s="3" t="s">
        <v>12273</v>
      </c>
      <c r="D1694" s="7">
        <v>0.79924768518518519</v>
      </c>
      <c r="E1694" s="8" t="str">
        <f t="shared" si="27"/>
        <v>2022-07-09</v>
      </c>
      <c r="F1694" s="3" t="s">
        <v>9</v>
      </c>
      <c r="G1694" s="3" t="s">
        <v>5</v>
      </c>
      <c r="H1694" s="3" t="s">
        <v>10</v>
      </c>
      <c r="I1694" s="3" t="s">
        <v>5785</v>
      </c>
      <c r="J1694" s="3" t="s">
        <v>5786</v>
      </c>
      <c r="K1694" s="4">
        <v>3324.05</v>
      </c>
      <c r="L1694" s="3" t="s">
        <v>14</v>
      </c>
    </row>
    <row r="1695" spans="1:12" x14ac:dyDescent="0.35">
      <c r="A1695" s="3">
        <v>103423123</v>
      </c>
      <c r="B1695" s="3" t="s">
        <v>5787</v>
      </c>
      <c r="C1695" s="3" t="s">
        <v>12273</v>
      </c>
      <c r="D1695" s="7">
        <v>0.79857638888888882</v>
      </c>
      <c r="E1695" s="8" t="str">
        <f t="shared" si="27"/>
        <v>2022-07-09</v>
      </c>
      <c r="F1695" s="3" t="s">
        <v>9</v>
      </c>
      <c r="G1695" s="3" t="s">
        <v>5</v>
      </c>
      <c r="H1695" s="3" t="s">
        <v>10</v>
      </c>
      <c r="I1695" s="3" t="s">
        <v>5788</v>
      </c>
      <c r="J1695" s="3" t="s">
        <v>5789</v>
      </c>
      <c r="K1695" s="5">
        <v>1189</v>
      </c>
      <c r="L1695" s="3" t="s">
        <v>14</v>
      </c>
    </row>
    <row r="1696" spans="1:12" x14ac:dyDescent="0.35">
      <c r="A1696" s="3">
        <v>103423175</v>
      </c>
      <c r="B1696" s="3" t="s">
        <v>5790</v>
      </c>
      <c r="C1696" s="3" t="s">
        <v>12273</v>
      </c>
      <c r="D1696" s="7">
        <v>0.79851851851851852</v>
      </c>
      <c r="E1696" s="8" t="str">
        <f t="shared" si="27"/>
        <v>2022-07-09</v>
      </c>
      <c r="F1696" s="3" t="s">
        <v>9</v>
      </c>
      <c r="G1696" s="3" t="s">
        <v>5</v>
      </c>
      <c r="H1696" s="3" t="s">
        <v>10</v>
      </c>
      <c r="I1696" s="3" t="s">
        <v>5791</v>
      </c>
      <c r="J1696" s="3" t="s">
        <v>5792</v>
      </c>
      <c r="K1696" s="4">
        <v>3290.89</v>
      </c>
      <c r="L1696" s="3" t="s">
        <v>14</v>
      </c>
    </row>
    <row r="1697" spans="1:12" x14ac:dyDescent="0.35">
      <c r="A1697" s="3">
        <v>103423174</v>
      </c>
      <c r="B1697" s="3" t="s">
        <v>5793</v>
      </c>
      <c r="C1697" s="3" t="s">
        <v>12273</v>
      </c>
      <c r="D1697" s="7">
        <v>0.79827546296296292</v>
      </c>
      <c r="E1697" s="8" t="str">
        <f t="shared" si="27"/>
        <v>2022-07-09</v>
      </c>
      <c r="F1697" s="3" t="s">
        <v>9</v>
      </c>
      <c r="G1697" s="3" t="s">
        <v>5</v>
      </c>
      <c r="H1697" s="3" t="s">
        <v>10</v>
      </c>
      <c r="I1697" s="3" t="s">
        <v>5782</v>
      </c>
      <c r="J1697" s="3" t="s">
        <v>5783</v>
      </c>
      <c r="K1697" s="4">
        <v>6553.1</v>
      </c>
      <c r="L1697" s="3" t="s">
        <v>14</v>
      </c>
    </row>
    <row r="1698" spans="1:12" x14ac:dyDescent="0.35">
      <c r="A1698" s="3">
        <v>103423172</v>
      </c>
      <c r="B1698" s="3" t="s">
        <v>5794</v>
      </c>
      <c r="C1698" s="3" t="s">
        <v>12273</v>
      </c>
      <c r="D1698" s="7">
        <v>0.79775462962962962</v>
      </c>
      <c r="E1698" s="8" t="str">
        <f t="shared" si="27"/>
        <v>2022-07-09</v>
      </c>
      <c r="F1698" s="3" t="s">
        <v>9</v>
      </c>
      <c r="G1698" s="3" t="s">
        <v>5</v>
      </c>
      <c r="H1698" s="3" t="s">
        <v>10</v>
      </c>
      <c r="I1698" s="3" t="s">
        <v>5795</v>
      </c>
      <c r="J1698" s="3" t="s">
        <v>5796</v>
      </c>
      <c r="K1698" s="4">
        <v>3807.65</v>
      </c>
      <c r="L1698" s="3" t="s">
        <v>14</v>
      </c>
    </row>
    <row r="1699" spans="1:12" x14ac:dyDescent="0.35">
      <c r="A1699" s="3">
        <v>103423167</v>
      </c>
      <c r="B1699" s="3" t="s">
        <v>5797</v>
      </c>
      <c r="C1699" s="3" t="s">
        <v>12273</v>
      </c>
      <c r="D1699" s="7">
        <v>0.79634259259259255</v>
      </c>
      <c r="E1699" s="8" t="str">
        <f t="shared" si="27"/>
        <v>2022-07-09</v>
      </c>
      <c r="F1699" s="3" t="s">
        <v>9</v>
      </c>
      <c r="G1699" s="3" t="s">
        <v>5</v>
      </c>
      <c r="H1699" s="3" t="s">
        <v>10</v>
      </c>
      <c r="I1699" s="3" t="s">
        <v>5798</v>
      </c>
      <c r="J1699" s="3" t="s">
        <v>5799</v>
      </c>
      <c r="K1699" s="3">
        <v>369.55</v>
      </c>
      <c r="L1699" s="3" t="s">
        <v>14</v>
      </c>
    </row>
    <row r="1700" spans="1:12" x14ac:dyDescent="0.35">
      <c r="A1700" s="3">
        <v>103423114</v>
      </c>
      <c r="B1700" s="3" t="s">
        <v>5800</v>
      </c>
      <c r="C1700" s="3" t="s">
        <v>12273</v>
      </c>
      <c r="D1700" s="7">
        <v>0.79339120370370375</v>
      </c>
      <c r="E1700" s="8" t="str">
        <f t="shared" si="27"/>
        <v>2022-07-09</v>
      </c>
      <c r="F1700" s="3" t="s">
        <v>9</v>
      </c>
      <c r="G1700" s="3" t="s">
        <v>5</v>
      </c>
      <c r="H1700" s="3" t="s">
        <v>10</v>
      </c>
      <c r="I1700" s="3" t="s">
        <v>5801</v>
      </c>
      <c r="J1700" s="3" t="s">
        <v>5802</v>
      </c>
      <c r="K1700" s="5">
        <v>1249</v>
      </c>
      <c r="L1700" s="3" t="s">
        <v>14</v>
      </c>
    </row>
    <row r="1701" spans="1:12" x14ac:dyDescent="0.35">
      <c r="A1701" s="3">
        <v>103423112</v>
      </c>
      <c r="B1701" s="3" t="s">
        <v>5803</v>
      </c>
      <c r="C1701" s="3" t="s">
        <v>12273</v>
      </c>
      <c r="D1701" s="7">
        <v>0.79317129629629635</v>
      </c>
      <c r="E1701" s="8" t="str">
        <f t="shared" si="27"/>
        <v>2022-07-09</v>
      </c>
      <c r="F1701" s="3" t="s">
        <v>9</v>
      </c>
      <c r="G1701" s="3" t="s">
        <v>5</v>
      </c>
      <c r="H1701" s="3" t="s">
        <v>10</v>
      </c>
      <c r="I1701" s="3" t="s">
        <v>5804</v>
      </c>
      <c r="J1701" s="3" t="s">
        <v>5805</v>
      </c>
      <c r="K1701" s="4">
        <v>2241.0500000000002</v>
      </c>
      <c r="L1701" s="3" t="s">
        <v>14</v>
      </c>
    </row>
    <row r="1702" spans="1:12" x14ac:dyDescent="0.35">
      <c r="A1702" s="3">
        <v>103423111</v>
      </c>
      <c r="B1702" s="3" t="s">
        <v>5806</v>
      </c>
      <c r="C1702" s="3" t="s">
        <v>12273</v>
      </c>
      <c r="D1702" s="7">
        <v>0.79298611111111106</v>
      </c>
      <c r="E1702" s="8" t="str">
        <f t="shared" si="27"/>
        <v>2022-07-09</v>
      </c>
      <c r="F1702" s="3" t="s">
        <v>9</v>
      </c>
      <c r="G1702" s="3" t="s">
        <v>5</v>
      </c>
      <c r="H1702" s="3" t="s">
        <v>12</v>
      </c>
      <c r="I1702" s="3" t="s">
        <v>5807</v>
      </c>
      <c r="J1702" s="3" t="s">
        <v>5808</v>
      </c>
      <c r="K1702" s="4">
        <v>1869.6</v>
      </c>
      <c r="L1702" s="3" t="s">
        <v>14</v>
      </c>
    </row>
    <row r="1703" spans="1:12" x14ac:dyDescent="0.35">
      <c r="A1703" s="3">
        <v>103423107</v>
      </c>
      <c r="B1703" s="3" t="s">
        <v>5809</v>
      </c>
      <c r="C1703" s="3" t="s">
        <v>12273</v>
      </c>
      <c r="D1703" s="7">
        <v>0.79128472222222224</v>
      </c>
      <c r="E1703" s="8" t="str">
        <f t="shared" si="27"/>
        <v>2022-07-09</v>
      </c>
      <c r="F1703" s="3" t="s">
        <v>9</v>
      </c>
      <c r="G1703" s="3" t="s">
        <v>5</v>
      </c>
      <c r="H1703" s="3" t="s">
        <v>10</v>
      </c>
      <c r="I1703" s="3" t="s">
        <v>5810</v>
      </c>
      <c r="J1703" s="3" t="s">
        <v>5811</v>
      </c>
      <c r="K1703" s="4">
        <v>2165.1</v>
      </c>
      <c r="L1703" s="3" t="s">
        <v>14</v>
      </c>
    </row>
    <row r="1704" spans="1:12" x14ac:dyDescent="0.35">
      <c r="A1704" s="3">
        <v>103423105</v>
      </c>
      <c r="B1704" s="3" t="s">
        <v>5812</v>
      </c>
      <c r="C1704" s="3" t="s">
        <v>12273</v>
      </c>
      <c r="D1704" s="7">
        <v>0.79043981481481485</v>
      </c>
      <c r="E1704" s="8" t="str">
        <f t="shared" si="27"/>
        <v>2022-07-09</v>
      </c>
      <c r="F1704" s="3" t="s">
        <v>9</v>
      </c>
      <c r="G1704" s="3" t="s">
        <v>5</v>
      </c>
      <c r="H1704" s="3" t="s">
        <v>10</v>
      </c>
      <c r="I1704" s="3" t="s">
        <v>5813</v>
      </c>
      <c r="J1704" s="3" t="s">
        <v>5814</v>
      </c>
      <c r="K1704" s="4">
        <v>3040.52</v>
      </c>
      <c r="L1704" s="3" t="s">
        <v>14</v>
      </c>
    </row>
    <row r="1705" spans="1:12" x14ac:dyDescent="0.35">
      <c r="A1705" s="3">
        <v>103423053</v>
      </c>
      <c r="B1705" s="3" t="s">
        <v>5815</v>
      </c>
      <c r="C1705" s="3" t="s">
        <v>12273</v>
      </c>
      <c r="D1705" s="7">
        <v>0.79009259259259268</v>
      </c>
      <c r="E1705" s="8" t="str">
        <f t="shared" si="27"/>
        <v>2022-07-09</v>
      </c>
      <c r="F1705" s="3" t="s">
        <v>9</v>
      </c>
      <c r="G1705" s="3" t="s">
        <v>5</v>
      </c>
      <c r="H1705" s="3" t="s">
        <v>10</v>
      </c>
      <c r="I1705" s="3" t="s">
        <v>5816</v>
      </c>
      <c r="J1705" s="3" t="s">
        <v>5817</v>
      </c>
      <c r="K1705" s="5">
        <v>1369</v>
      </c>
      <c r="L1705" s="3" t="s">
        <v>14</v>
      </c>
    </row>
    <row r="1706" spans="1:12" x14ac:dyDescent="0.35">
      <c r="A1706" s="3">
        <v>103423047</v>
      </c>
      <c r="B1706" s="3" t="s">
        <v>5818</v>
      </c>
      <c r="C1706" s="3" t="s">
        <v>12273</v>
      </c>
      <c r="D1706" s="7">
        <v>0.78802083333333339</v>
      </c>
      <c r="E1706" s="8" t="str">
        <f t="shared" si="27"/>
        <v>2022-07-09</v>
      </c>
      <c r="F1706" s="3" t="s">
        <v>9</v>
      </c>
      <c r="G1706" s="3" t="s">
        <v>5</v>
      </c>
      <c r="H1706" s="3" t="s">
        <v>10</v>
      </c>
      <c r="I1706" s="3" t="s">
        <v>5819</v>
      </c>
      <c r="J1706" s="3" t="s">
        <v>5820</v>
      </c>
      <c r="K1706" s="4">
        <v>1108.27</v>
      </c>
      <c r="L1706" s="3" t="s">
        <v>14</v>
      </c>
    </row>
    <row r="1707" spans="1:12" x14ac:dyDescent="0.35">
      <c r="A1707" s="3">
        <v>103423045</v>
      </c>
      <c r="B1707" s="3" t="s">
        <v>5821</v>
      </c>
      <c r="C1707" s="3" t="s">
        <v>12273</v>
      </c>
      <c r="D1707" s="7">
        <v>0.78696759259259252</v>
      </c>
      <c r="E1707" s="8" t="str">
        <f t="shared" si="27"/>
        <v>2022-07-09</v>
      </c>
      <c r="F1707" s="3" t="s">
        <v>9</v>
      </c>
      <c r="G1707" s="3" t="s">
        <v>5</v>
      </c>
      <c r="H1707" s="3" t="s">
        <v>10</v>
      </c>
      <c r="I1707" s="3" t="s">
        <v>5822</v>
      </c>
      <c r="J1707" s="3" t="s">
        <v>5823</v>
      </c>
      <c r="K1707" s="5">
        <v>1399</v>
      </c>
      <c r="L1707" s="3" t="s">
        <v>11</v>
      </c>
    </row>
    <row r="1708" spans="1:12" x14ac:dyDescent="0.35">
      <c r="A1708" s="3">
        <v>103423044</v>
      </c>
      <c r="B1708" s="3" t="s">
        <v>5824</v>
      </c>
      <c r="C1708" s="3" t="s">
        <v>12273</v>
      </c>
      <c r="D1708" s="7">
        <v>0.78650462962962964</v>
      </c>
      <c r="E1708" s="8" t="str">
        <f t="shared" si="27"/>
        <v>2022-07-09</v>
      </c>
      <c r="F1708" s="3" t="s">
        <v>9</v>
      </c>
      <c r="G1708" s="3" t="s">
        <v>5</v>
      </c>
      <c r="H1708" s="3" t="s">
        <v>10</v>
      </c>
      <c r="I1708" s="3" t="s">
        <v>5825</v>
      </c>
      <c r="J1708" s="3" t="s">
        <v>5826</v>
      </c>
      <c r="K1708" s="4">
        <v>3704.05</v>
      </c>
      <c r="L1708" s="3" t="s">
        <v>11</v>
      </c>
    </row>
    <row r="1709" spans="1:12" x14ac:dyDescent="0.35">
      <c r="A1709" s="3">
        <v>103423040</v>
      </c>
      <c r="B1709" s="3" t="s">
        <v>5827</v>
      </c>
      <c r="C1709" s="3" t="s">
        <v>12273</v>
      </c>
      <c r="D1709" s="7">
        <v>0.78502314814814811</v>
      </c>
      <c r="E1709" s="8" t="str">
        <f t="shared" si="27"/>
        <v>2022-07-09</v>
      </c>
      <c r="F1709" s="3" t="s">
        <v>9</v>
      </c>
      <c r="G1709" s="3" t="s">
        <v>5</v>
      </c>
      <c r="H1709" s="3" t="s">
        <v>10</v>
      </c>
      <c r="I1709" s="3" t="s">
        <v>5828</v>
      </c>
      <c r="J1709" s="3" t="s">
        <v>5829</v>
      </c>
      <c r="K1709" s="4">
        <v>5084.68</v>
      </c>
      <c r="L1709" s="3" t="s">
        <v>13</v>
      </c>
    </row>
    <row r="1710" spans="1:12" x14ac:dyDescent="0.35">
      <c r="A1710" s="3">
        <v>103423026</v>
      </c>
      <c r="B1710" s="3" t="s">
        <v>5830</v>
      </c>
      <c r="C1710" s="3" t="s">
        <v>12273</v>
      </c>
      <c r="D1710" s="7">
        <v>0.78197916666666656</v>
      </c>
      <c r="E1710" s="8" t="str">
        <f t="shared" si="27"/>
        <v>2022-07-09</v>
      </c>
      <c r="F1710" s="3" t="s">
        <v>9</v>
      </c>
      <c r="G1710" s="3" t="s">
        <v>5</v>
      </c>
      <c r="H1710" s="3" t="s">
        <v>10</v>
      </c>
      <c r="I1710" s="3" t="s">
        <v>5831</v>
      </c>
      <c r="J1710" s="3" t="s">
        <v>5832</v>
      </c>
      <c r="K1710" s="4">
        <v>4872.6000000000004</v>
      </c>
      <c r="L1710" s="3" t="s">
        <v>11</v>
      </c>
    </row>
    <row r="1711" spans="1:12" x14ac:dyDescent="0.35">
      <c r="A1711" s="3">
        <v>103423082</v>
      </c>
      <c r="B1711" s="3" t="s">
        <v>5833</v>
      </c>
      <c r="C1711" s="3" t="s">
        <v>12273</v>
      </c>
      <c r="D1711" s="7">
        <v>0.77902777777777776</v>
      </c>
      <c r="E1711" s="8" t="str">
        <f t="shared" si="27"/>
        <v>2022-07-09</v>
      </c>
      <c r="F1711" s="3" t="s">
        <v>9</v>
      </c>
      <c r="G1711" s="3" t="s">
        <v>5</v>
      </c>
      <c r="H1711" s="3" t="s">
        <v>10</v>
      </c>
      <c r="I1711" s="3" t="s">
        <v>5834</v>
      </c>
      <c r="J1711" s="3" t="s">
        <v>5835</v>
      </c>
      <c r="K1711" s="4">
        <v>2841.97</v>
      </c>
      <c r="L1711" s="3" t="s">
        <v>11</v>
      </c>
    </row>
    <row r="1712" spans="1:12" x14ac:dyDescent="0.35">
      <c r="A1712" s="3">
        <v>103423079</v>
      </c>
      <c r="B1712" s="3" t="s">
        <v>5836</v>
      </c>
      <c r="C1712" s="3" t="s">
        <v>12273</v>
      </c>
      <c r="D1712" s="7">
        <v>0.77865740740740741</v>
      </c>
      <c r="E1712" s="8" t="str">
        <f t="shared" si="27"/>
        <v>2022-07-09</v>
      </c>
      <c r="F1712" s="3" t="s">
        <v>9</v>
      </c>
      <c r="G1712" s="3" t="s">
        <v>5</v>
      </c>
      <c r="H1712" s="3" t="s">
        <v>12</v>
      </c>
      <c r="I1712" s="3" t="s">
        <v>5837</v>
      </c>
      <c r="J1712" s="3" t="s">
        <v>5838</v>
      </c>
      <c r="K1712" s="3">
        <v>994.65</v>
      </c>
      <c r="L1712" s="3" t="s">
        <v>11</v>
      </c>
    </row>
    <row r="1713" spans="1:12" x14ac:dyDescent="0.35">
      <c r="A1713" s="3">
        <v>103423005</v>
      </c>
      <c r="B1713" s="3" t="s">
        <v>5839</v>
      </c>
      <c r="C1713" s="3" t="s">
        <v>12273</v>
      </c>
      <c r="D1713" s="7">
        <v>0.77725694444444438</v>
      </c>
      <c r="E1713" s="8" t="str">
        <f t="shared" si="27"/>
        <v>2022-07-09</v>
      </c>
      <c r="F1713" s="3" t="s">
        <v>9</v>
      </c>
      <c r="G1713" s="3" t="s">
        <v>5</v>
      </c>
      <c r="H1713" s="3" t="s">
        <v>10</v>
      </c>
      <c r="I1713" s="3" t="s">
        <v>5840</v>
      </c>
      <c r="J1713" s="3" t="s">
        <v>5841</v>
      </c>
      <c r="K1713" s="4">
        <v>2659.05</v>
      </c>
      <c r="L1713" s="3" t="s">
        <v>11</v>
      </c>
    </row>
    <row r="1714" spans="1:12" x14ac:dyDescent="0.35">
      <c r="A1714" s="3">
        <v>103423002</v>
      </c>
      <c r="B1714" s="3" t="s">
        <v>5842</v>
      </c>
      <c r="C1714" s="3" t="s">
        <v>12273</v>
      </c>
      <c r="D1714" s="7">
        <v>0.77626157407407403</v>
      </c>
      <c r="E1714" s="8" t="str">
        <f t="shared" si="27"/>
        <v>2022-07-09</v>
      </c>
      <c r="F1714" s="3" t="s">
        <v>9</v>
      </c>
      <c r="G1714" s="3" t="s">
        <v>5</v>
      </c>
      <c r="H1714" s="3" t="s">
        <v>10</v>
      </c>
      <c r="I1714" s="3" t="s">
        <v>706</v>
      </c>
      <c r="J1714" s="3" t="s">
        <v>707</v>
      </c>
      <c r="K1714" s="5">
        <v>1649</v>
      </c>
      <c r="L1714" s="3" t="s">
        <v>11</v>
      </c>
    </row>
    <row r="1715" spans="1:12" x14ac:dyDescent="0.35">
      <c r="A1715" s="3">
        <v>103423075</v>
      </c>
      <c r="B1715" s="3" t="s">
        <v>5843</v>
      </c>
      <c r="C1715" s="3" t="s">
        <v>12273</v>
      </c>
      <c r="D1715" s="7">
        <v>0.77625</v>
      </c>
      <c r="E1715" s="8" t="str">
        <f t="shared" si="27"/>
        <v>2022-07-09</v>
      </c>
      <c r="F1715" s="3" t="s">
        <v>9</v>
      </c>
      <c r="G1715" s="3" t="s">
        <v>5</v>
      </c>
      <c r="H1715" s="3" t="s">
        <v>10</v>
      </c>
      <c r="I1715" s="3" t="s">
        <v>5844</v>
      </c>
      <c r="J1715" s="3" t="s">
        <v>5845</v>
      </c>
      <c r="K1715" s="3">
        <v>711.55</v>
      </c>
      <c r="L1715" s="3" t="s">
        <v>11</v>
      </c>
    </row>
    <row r="1716" spans="1:12" x14ac:dyDescent="0.35">
      <c r="A1716" s="3">
        <v>103423072</v>
      </c>
      <c r="B1716" s="3" t="s">
        <v>5846</v>
      </c>
      <c r="C1716" s="3" t="s">
        <v>12273</v>
      </c>
      <c r="D1716" s="7">
        <v>0.77407407407407414</v>
      </c>
      <c r="E1716" s="8" t="str">
        <f t="shared" si="27"/>
        <v>2022-07-09</v>
      </c>
      <c r="F1716" s="3" t="s">
        <v>9</v>
      </c>
      <c r="G1716" s="3" t="s">
        <v>5</v>
      </c>
      <c r="H1716" s="3" t="s">
        <v>10</v>
      </c>
      <c r="I1716" s="3" t="s">
        <v>1993</v>
      </c>
      <c r="J1716" s="3" t="s">
        <v>5847</v>
      </c>
      <c r="K1716" s="4">
        <v>4872.6000000000004</v>
      </c>
      <c r="L1716" s="3" t="s">
        <v>11</v>
      </c>
    </row>
    <row r="1717" spans="1:12" x14ac:dyDescent="0.35">
      <c r="A1717" s="3">
        <v>103423067</v>
      </c>
      <c r="B1717" s="3" t="s">
        <v>5848</v>
      </c>
      <c r="C1717" s="3" t="s">
        <v>12273</v>
      </c>
      <c r="D1717" s="7">
        <v>0.77281250000000001</v>
      </c>
      <c r="E1717" s="8" t="str">
        <f t="shared" si="27"/>
        <v>2022-07-09</v>
      </c>
      <c r="F1717" s="3" t="s">
        <v>9</v>
      </c>
      <c r="G1717" s="3" t="s">
        <v>5</v>
      </c>
      <c r="H1717" s="3" t="s">
        <v>10</v>
      </c>
      <c r="I1717" s="3" t="s">
        <v>5849</v>
      </c>
      <c r="J1717" s="3" t="s">
        <v>5850</v>
      </c>
      <c r="K1717" s="3">
        <v>703.05</v>
      </c>
      <c r="L1717" s="3" t="s">
        <v>11</v>
      </c>
    </row>
    <row r="1718" spans="1:12" x14ac:dyDescent="0.35">
      <c r="A1718" s="3">
        <v>103422964</v>
      </c>
      <c r="B1718" s="3" t="s">
        <v>5851</v>
      </c>
      <c r="C1718" s="3" t="s">
        <v>12273</v>
      </c>
      <c r="D1718" s="7">
        <v>0.77203703703703708</v>
      </c>
      <c r="E1718" s="8" t="str">
        <f t="shared" si="27"/>
        <v>2022-07-09</v>
      </c>
      <c r="F1718" s="3" t="s">
        <v>9</v>
      </c>
      <c r="G1718" s="3" t="s">
        <v>5</v>
      </c>
      <c r="H1718" s="3" t="s">
        <v>10</v>
      </c>
      <c r="I1718" s="3" t="s">
        <v>5852</v>
      </c>
      <c r="J1718" s="3" t="s">
        <v>5853</v>
      </c>
      <c r="K1718" s="5">
        <v>1999</v>
      </c>
      <c r="L1718" s="3" t="s">
        <v>11</v>
      </c>
    </row>
    <row r="1719" spans="1:12" x14ac:dyDescent="0.35">
      <c r="A1719" s="3">
        <v>103422991</v>
      </c>
      <c r="B1719" s="3" t="s">
        <v>5854</v>
      </c>
      <c r="C1719" s="3" t="s">
        <v>12273</v>
      </c>
      <c r="D1719" s="7">
        <v>0.77026620370370369</v>
      </c>
      <c r="E1719" s="8" t="str">
        <f t="shared" si="27"/>
        <v>2022-07-09</v>
      </c>
      <c r="F1719" s="3" t="s">
        <v>9</v>
      </c>
      <c r="G1719" s="3" t="s">
        <v>5</v>
      </c>
      <c r="H1719" s="3" t="s">
        <v>10</v>
      </c>
      <c r="I1719" s="3" t="s">
        <v>5855</v>
      </c>
      <c r="J1719" s="3" t="s">
        <v>5856</v>
      </c>
      <c r="K1719" s="3">
        <v>635.54999999999995</v>
      </c>
      <c r="L1719" s="3" t="s">
        <v>11</v>
      </c>
    </row>
    <row r="1720" spans="1:12" x14ac:dyDescent="0.35">
      <c r="A1720" s="3">
        <v>103422961</v>
      </c>
      <c r="B1720" s="3" t="s">
        <v>5857</v>
      </c>
      <c r="C1720" s="3" t="s">
        <v>12273</v>
      </c>
      <c r="D1720" s="7">
        <v>0.76980324074074069</v>
      </c>
      <c r="E1720" s="8" t="str">
        <f t="shared" si="27"/>
        <v>2022-07-09</v>
      </c>
      <c r="F1720" s="3" t="s">
        <v>9</v>
      </c>
      <c r="G1720" s="3" t="s">
        <v>5</v>
      </c>
      <c r="H1720" s="3" t="s">
        <v>10</v>
      </c>
      <c r="I1720" s="3" t="s">
        <v>5858</v>
      </c>
      <c r="J1720" s="3" t="s">
        <v>5859</v>
      </c>
      <c r="K1720" s="3">
        <v>417.05</v>
      </c>
      <c r="L1720" s="3" t="s">
        <v>11</v>
      </c>
    </row>
    <row r="1721" spans="1:12" x14ac:dyDescent="0.35">
      <c r="A1721" s="3">
        <v>103422988</v>
      </c>
      <c r="B1721" s="3" t="s">
        <v>5860</v>
      </c>
      <c r="C1721" s="3" t="s">
        <v>12273</v>
      </c>
      <c r="D1721" s="7">
        <v>0.76878472222222216</v>
      </c>
      <c r="E1721" s="8" t="str">
        <f t="shared" si="27"/>
        <v>2022-07-09</v>
      </c>
      <c r="F1721" s="3" t="s">
        <v>9</v>
      </c>
      <c r="G1721" s="3" t="s">
        <v>5</v>
      </c>
      <c r="H1721" s="3" t="s">
        <v>10</v>
      </c>
      <c r="I1721" s="3" t="s">
        <v>5861</v>
      </c>
      <c r="J1721" s="3" t="s">
        <v>5862</v>
      </c>
      <c r="K1721" s="4">
        <v>2136.5500000000002</v>
      </c>
      <c r="L1721" s="3" t="s">
        <v>11</v>
      </c>
    </row>
    <row r="1722" spans="1:12" x14ac:dyDescent="0.35">
      <c r="A1722" s="3">
        <v>103422958</v>
      </c>
      <c r="B1722" s="3" t="s">
        <v>5863</v>
      </c>
      <c r="C1722" s="3" t="s">
        <v>12273</v>
      </c>
      <c r="D1722" s="7">
        <v>0.76833333333333342</v>
      </c>
      <c r="E1722" s="8" t="str">
        <f t="shared" si="27"/>
        <v>2022-07-09</v>
      </c>
      <c r="F1722" s="3" t="s">
        <v>9</v>
      </c>
      <c r="G1722" s="3" t="s">
        <v>5</v>
      </c>
      <c r="H1722" s="3" t="s">
        <v>12</v>
      </c>
      <c r="I1722" s="3" t="s">
        <v>5864</v>
      </c>
      <c r="J1722" s="3" t="s">
        <v>5865</v>
      </c>
      <c r="K1722" s="4">
        <v>1119.0999999999999</v>
      </c>
      <c r="L1722" s="3" t="s">
        <v>11</v>
      </c>
    </row>
    <row r="1723" spans="1:12" x14ac:dyDescent="0.35">
      <c r="A1723" s="3">
        <v>103422957</v>
      </c>
      <c r="B1723" s="3" t="s">
        <v>5866</v>
      </c>
      <c r="C1723" s="3" t="s">
        <v>12273</v>
      </c>
      <c r="D1723" s="7">
        <v>0.76802083333333337</v>
      </c>
      <c r="E1723" s="8" t="str">
        <f t="shared" si="27"/>
        <v>2022-07-09</v>
      </c>
      <c r="F1723" s="3" t="s">
        <v>9</v>
      </c>
      <c r="G1723" s="3" t="s">
        <v>5</v>
      </c>
      <c r="H1723" s="3" t="s">
        <v>10</v>
      </c>
      <c r="I1723" s="3" t="s">
        <v>5867</v>
      </c>
      <c r="J1723" s="3" t="s">
        <v>5868</v>
      </c>
      <c r="K1723" s="4">
        <v>3221.02</v>
      </c>
      <c r="L1723" s="3" t="s">
        <v>11</v>
      </c>
    </row>
    <row r="1724" spans="1:12" x14ac:dyDescent="0.35">
      <c r="A1724" s="3">
        <v>103422955</v>
      </c>
      <c r="B1724" s="3" t="s">
        <v>5869</v>
      </c>
      <c r="C1724" s="3" t="s">
        <v>12273</v>
      </c>
      <c r="D1724" s="7">
        <v>0.76681712962962967</v>
      </c>
      <c r="E1724" s="8" t="str">
        <f t="shared" si="27"/>
        <v>2022-07-09</v>
      </c>
      <c r="F1724" s="3" t="s">
        <v>9</v>
      </c>
      <c r="G1724" s="3" t="s">
        <v>5</v>
      </c>
      <c r="H1724" s="3" t="s">
        <v>12</v>
      </c>
      <c r="I1724" s="3" t="s">
        <v>5870</v>
      </c>
      <c r="J1724" s="3" t="s">
        <v>5871</v>
      </c>
      <c r="K1724" s="4">
        <v>1994.05</v>
      </c>
      <c r="L1724" s="3" t="s">
        <v>11</v>
      </c>
    </row>
    <row r="1725" spans="1:12" x14ac:dyDescent="0.35">
      <c r="A1725" s="3">
        <v>103422981</v>
      </c>
      <c r="B1725" s="3" t="s">
        <v>5872</v>
      </c>
      <c r="C1725" s="3" t="s">
        <v>12273</v>
      </c>
      <c r="D1725" s="7">
        <v>0.76650462962962962</v>
      </c>
      <c r="E1725" s="8" t="str">
        <f t="shared" si="27"/>
        <v>2022-07-09</v>
      </c>
      <c r="F1725" s="3" t="s">
        <v>9</v>
      </c>
      <c r="G1725" s="3" t="s">
        <v>5</v>
      </c>
      <c r="H1725" s="3" t="s">
        <v>10</v>
      </c>
      <c r="I1725" s="3" t="s">
        <v>5873</v>
      </c>
      <c r="J1725" s="3" t="s">
        <v>5874</v>
      </c>
      <c r="K1725" s="3">
        <v>666.04</v>
      </c>
      <c r="L1725" s="3" t="s">
        <v>11</v>
      </c>
    </row>
    <row r="1726" spans="1:12" x14ac:dyDescent="0.35">
      <c r="A1726" s="3">
        <v>103422951</v>
      </c>
      <c r="B1726" s="3" t="s">
        <v>5875</v>
      </c>
      <c r="C1726" s="3" t="s">
        <v>12273</v>
      </c>
      <c r="D1726" s="7">
        <v>0.76439814814814822</v>
      </c>
      <c r="E1726" s="8" t="str">
        <f t="shared" si="27"/>
        <v>2022-07-09</v>
      </c>
      <c r="F1726" s="3" t="s">
        <v>9</v>
      </c>
      <c r="G1726" s="3" t="s">
        <v>5</v>
      </c>
      <c r="H1726" s="3" t="s">
        <v>10</v>
      </c>
      <c r="I1726" s="3" t="s">
        <v>5876</v>
      </c>
      <c r="J1726" s="3" t="s">
        <v>5877</v>
      </c>
      <c r="K1726" s="4">
        <v>1300.55</v>
      </c>
      <c r="L1726" s="3" t="s">
        <v>11</v>
      </c>
    </row>
    <row r="1727" spans="1:12" x14ac:dyDescent="0.35">
      <c r="A1727" s="3">
        <v>103422947</v>
      </c>
      <c r="B1727" s="3" t="s">
        <v>5878</v>
      </c>
      <c r="C1727" s="3" t="s">
        <v>12273</v>
      </c>
      <c r="D1727" s="7">
        <v>0.76358796296296294</v>
      </c>
      <c r="E1727" s="8" t="str">
        <f t="shared" si="27"/>
        <v>2022-07-09</v>
      </c>
      <c r="F1727" s="3" t="s">
        <v>9</v>
      </c>
      <c r="G1727" s="3" t="s">
        <v>5</v>
      </c>
      <c r="H1727" s="3" t="s">
        <v>10</v>
      </c>
      <c r="I1727" s="3" t="s">
        <v>5879</v>
      </c>
      <c r="J1727" s="3" t="s">
        <v>5880</v>
      </c>
      <c r="K1727" s="4">
        <v>1110.55</v>
      </c>
      <c r="L1727" s="3" t="s">
        <v>11</v>
      </c>
    </row>
    <row r="1728" spans="1:12" x14ac:dyDescent="0.35">
      <c r="A1728" s="3">
        <v>103422946</v>
      </c>
      <c r="B1728" s="3" t="s">
        <v>5881</v>
      </c>
      <c r="C1728" s="3" t="s">
        <v>12273</v>
      </c>
      <c r="D1728" s="7">
        <v>0.7628935185185185</v>
      </c>
      <c r="E1728" s="8" t="str">
        <f t="shared" si="27"/>
        <v>2022-07-09</v>
      </c>
      <c r="F1728" s="3" t="s">
        <v>9</v>
      </c>
      <c r="G1728" s="3" t="s">
        <v>5</v>
      </c>
      <c r="H1728" s="3" t="s">
        <v>10</v>
      </c>
      <c r="I1728" s="3" t="s">
        <v>5882</v>
      </c>
      <c r="J1728" s="3" t="s">
        <v>5883</v>
      </c>
      <c r="K1728" s="4">
        <v>3473.72</v>
      </c>
      <c r="L1728" s="3" t="s">
        <v>11</v>
      </c>
    </row>
    <row r="1729" spans="1:12" x14ac:dyDescent="0.35">
      <c r="A1729" s="3">
        <v>103422975</v>
      </c>
      <c r="B1729" s="3" t="s">
        <v>5884</v>
      </c>
      <c r="C1729" s="3" t="s">
        <v>12273</v>
      </c>
      <c r="D1729" s="7">
        <v>0.76254629629629633</v>
      </c>
      <c r="E1729" s="8" t="str">
        <f t="shared" si="27"/>
        <v>2022-07-09</v>
      </c>
      <c r="F1729" s="3" t="s">
        <v>9</v>
      </c>
      <c r="G1729" s="3" t="s">
        <v>5</v>
      </c>
      <c r="H1729" s="3" t="s">
        <v>10</v>
      </c>
      <c r="I1729" s="3" t="s">
        <v>5885</v>
      </c>
      <c r="J1729" s="3" t="s">
        <v>5886</v>
      </c>
      <c r="K1729" s="5">
        <v>4549</v>
      </c>
      <c r="L1729" s="3" t="s">
        <v>11</v>
      </c>
    </row>
    <row r="1730" spans="1:12" x14ac:dyDescent="0.35">
      <c r="A1730" s="3">
        <v>103422944</v>
      </c>
      <c r="B1730" s="3" t="s">
        <v>5887</v>
      </c>
      <c r="C1730" s="3" t="s">
        <v>12273</v>
      </c>
      <c r="D1730" s="7">
        <v>0.76214120370370375</v>
      </c>
      <c r="E1730" s="8" t="str">
        <f t="shared" ref="E1730:E1793" si="28">IF(D1730 &gt; TIME(5,30,0), C1730, C1730 - 1)</f>
        <v>2022-07-09</v>
      </c>
      <c r="F1730" s="3" t="s">
        <v>9</v>
      </c>
      <c r="G1730" s="3" t="s">
        <v>5</v>
      </c>
      <c r="H1730" s="3" t="s">
        <v>10</v>
      </c>
      <c r="I1730" s="3" t="s">
        <v>5888</v>
      </c>
      <c r="J1730" s="3" t="s">
        <v>5889</v>
      </c>
      <c r="K1730" s="4">
        <v>4749.05</v>
      </c>
      <c r="L1730" s="3" t="s">
        <v>11</v>
      </c>
    </row>
    <row r="1731" spans="1:12" x14ac:dyDescent="0.35">
      <c r="A1731" s="3">
        <v>103422942</v>
      </c>
      <c r="B1731" s="3" t="s">
        <v>5890</v>
      </c>
      <c r="C1731" s="3" t="s">
        <v>12273</v>
      </c>
      <c r="D1731" s="7">
        <v>0.76195601851851846</v>
      </c>
      <c r="E1731" s="8" t="str">
        <f t="shared" si="28"/>
        <v>2022-07-09</v>
      </c>
      <c r="F1731" s="3" t="s">
        <v>9</v>
      </c>
      <c r="G1731" s="3" t="s">
        <v>5</v>
      </c>
      <c r="H1731" s="3" t="s">
        <v>10</v>
      </c>
      <c r="I1731" s="3" t="s">
        <v>5891</v>
      </c>
      <c r="J1731" s="3" t="s">
        <v>5892</v>
      </c>
      <c r="K1731" s="3">
        <v>809</v>
      </c>
      <c r="L1731" s="3" t="s">
        <v>11</v>
      </c>
    </row>
    <row r="1732" spans="1:12" x14ac:dyDescent="0.35">
      <c r="A1732" s="3">
        <v>103422970</v>
      </c>
      <c r="B1732" s="3" t="s">
        <v>5893</v>
      </c>
      <c r="C1732" s="3" t="s">
        <v>12273</v>
      </c>
      <c r="D1732" s="7">
        <v>0.75980324074074079</v>
      </c>
      <c r="E1732" s="8" t="str">
        <f t="shared" si="28"/>
        <v>2022-07-09</v>
      </c>
      <c r="F1732" s="3" t="s">
        <v>9</v>
      </c>
      <c r="G1732" s="3" t="s">
        <v>5</v>
      </c>
      <c r="H1732" s="3" t="s">
        <v>10</v>
      </c>
      <c r="I1732" s="3" t="s">
        <v>5894</v>
      </c>
      <c r="J1732" s="3" t="s">
        <v>5895</v>
      </c>
      <c r="K1732" s="5">
        <v>2139</v>
      </c>
      <c r="L1732" s="3" t="s">
        <v>11</v>
      </c>
    </row>
    <row r="1733" spans="1:12" x14ac:dyDescent="0.35">
      <c r="A1733" s="3">
        <v>103422930</v>
      </c>
      <c r="B1733" s="3" t="s">
        <v>5896</v>
      </c>
      <c r="C1733" s="3" t="s">
        <v>12273</v>
      </c>
      <c r="D1733" s="7">
        <v>0.75932870370370376</v>
      </c>
      <c r="E1733" s="8" t="str">
        <f t="shared" si="28"/>
        <v>2022-07-09</v>
      </c>
      <c r="F1733" s="3" t="s">
        <v>9</v>
      </c>
      <c r="G1733" s="3" t="s">
        <v>5</v>
      </c>
      <c r="H1733" s="3" t="s">
        <v>10</v>
      </c>
      <c r="I1733" s="3" t="s">
        <v>5897</v>
      </c>
      <c r="J1733" s="3" t="s">
        <v>5898</v>
      </c>
      <c r="K1733" s="4">
        <v>3086.55</v>
      </c>
      <c r="L1733" s="3" t="s">
        <v>11</v>
      </c>
    </row>
    <row r="1734" spans="1:12" x14ac:dyDescent="0.35">
      <c r="A1734" s="3">
        <v>103422929</v>
      </c>
      <c r="B1734" s="3" t="s">
        <v>5899</v>
      </c>
      <c r="C1734" s="3" t="s">
        <v>12273</v>
      </c>
      <c r="D1734" s="7">
        <v>0.7584953703703704</v>
      </c>
      <c r="E1734" s="8" t="str">
        <f t="shared" si="28"/>
        <v>2022-07-09</v>
      </c>
      <c r="F1734" s="3" t="s">
        <v>9</v>
      </c>
      <c r="G1734" s="3" t="s">
        <v>5</v>
      </c>
      <c r="H1734" s="3" t="s">
        <v>10</v>
      </c>
      <c r="I1734" s="3" t="s">
        <v>5900</v>
      </c>
      <c r="J1734" s="3" t="s">
        <v>5901</v>
      </c>
      <c r="K1734" s="5">
        <v>5999</v>
      </c>
      <c r="L1734" s="3" t="s">
        <v>11</v>
      </c>
    </row>
    <row r="1735" spans="1:12" x14ac:dyDescent="0.35">
      <c r="A1735" s="3">
        <v>103422926</v>
      </c>
      <c r="B1735" s="3" t="s">
        <v>5902</v>
      </c>
      <c r="C1735" s="3" t="s">
        <v>12273</v>
      </c>
      <c r="D1735" s="7">
        <v>0.75818287037037047</v>
      </c>
      <c r="E1735" s="8" t="str">
        <f t="shared" si="28"/>
        <v>2022-07-09</v>
      </c>
      <c r="F1735" s="3" t="s">
        <v>9</v>
      </c>
      <c r="G1735" s="3" t="s">
        <v>5</v>
      </c>
      <c r="H1735" s="3" t="s">
        <v>10</v>
      </c>
      <c r="I1735" s="3" t="s">
        <v>5903</v>
      </c>
      <c r="J1735" s="3" t="s">
        <v>5904</v>
      </c>
      <c r="K1735" s="4">
        <v>1110.55</v>
      </c>
      <c r="L1735" s="3" t="s">
        <v>11</v>
      </c>
    </row>
    <row r="1736" spans="1:12" x14ac:dyDescent="0.35">
      <c r="A1736" s="3">
        <v>103422924</v>
      </c>
      <c r="B1736" s="3" t="s">
        <v>5905</v>
      </c>
      <c r="C1736" s="3" t="s">
        <v>12273</v>
      </c>
      <c r="D1736" s="7">
        <v>0.75778935185185192</v>
      </c>
      <c r="E1736" s="8" t="str">
        <f t="shared" si="28"/>
        <v>2022-07-09</v>
      </c>
      <c r="F1736" s="3" t="s">
        <v>9</v>
      </c>
      <c r="G1736" s="3" t="s">
        <v>5</v>
      </c>
      <c r="H1736" s="3" t="s">
        <v>10</v>
      </c>
      <c r="I1736" s="3" t="s">
        <v>5906</v>
      </c>
      <c r="J1736" s="3" t="s">
        <v>5907</v>
      </c>
      <c r="K1736" s="4">
        <v>3799.05</v>
      </c>
      <c r="L1736" s="3" t="s">
        <v>11</v>
      </c>
    </row>
    <row r="1737" spans="1:12" x14ac:dyDescent="0.35">
      <c r="A1737" s="3">
        <v>103422864</v>
      </c>
      <c r="B1737" s="3" t="s">
        <v>5908</v>
      </c>
      <c r="C1737" s="3" t="s">
        <v>12273</v>
      </c>
      <c r="D1737" s="7">
        <v>0.75718750000000001</v>
      </c>
      <c r="E1737" s="8" t="str">
        <f t="shared" si="28"/>
        <v>2022-07-09</v>
      </c>
      <c r="F1737" s="3" t="s">
        <v>9</v>
      </c>
      <c r="G1737" s="3" t="s">
        <v>5</v>
      </c>
      <c r="H1737" s="3" t="s">
        <v>10</v>
      </c>
      <c r="I1737" s="3" t="s">
        <v>5909</v>
      </c>
      <c r="J1737" s="3" t="s">
        <v>5910</v>
      </c>
      <c r="K1737" s="3">
        <v>417.05</v>
      </c>
      <c r="L1737" s="3" t="s">
        <v>11</v>
      </c>
    </row>
    <row r="1738" spans="1:12" x14ac:dyDescent="0.35">
      <c r="A1738" s="3">
        <v>103422863</v>
      </c>
      <c r="B1738" s="3" t="s">
        <v>5911</v>
      </c>
      <c r="C1738" s="3" t="s">
        <v>12273</v>
      </c>
      <c r="D1738" s="7">
        <v>0.75692129629629623</v>
      </c>
      <c r="E1738" s="8" t="str">
        <f t="shared" si="28"/>
        <v>2022-07-09</v>
      </c>
      <c r="F1738" s="3" t="s">
        <v>9</v>
      </c>
      <c r="G1738" s="3" t="s">
        <v>5</v>
      </c>
      <c r="H1738" s="3" t="s">
        <v>10</v>
      </c>
      <c r="I1738" s="3" t="s">
        <v>5912</v>
      </c>
      <c r="J1738" s="3" t="s">
        <v>5913</v>
      </c>
      <c r="K1738" s="4">
        <v>2564.0500000000002</v>
      </c>
      <c r="L1738" s="3" t="s">
        <v>11</v>
      </c>
    </row>
    <row r="1739" spans="1:12" x14ac:dyDescent="0.35">
      <c r="A1739" s="3">
        <v>103422859</v>
      </c>
      <c r="B1739" s="3" t="s">
        <v>5914</v>
      </c>
      <c r="C1739" s="3" t="s">
        <v>12273</v>
      </c>
      <c r="D1739" s="7">
        <v>0.75591435185185185</v>
      </c>
      <c r="E1739" s="8" t="str">
        <f t="shared" si="28"/>
        <v>2022-07-09</v>
      </c>
      <c r="F1739" s="3" t="s">
        <v>9</v>
      </c>
      <c r="G1739" s="3" t="s">
        <v>5</v>
      </c>
      <c r="H1739" s="3" t="s">
        <v>10</v>
      </c>
      <c r="I1739" s="3" t="s">
        <v>5915</v>
      </c>
      <c r="J1739" s="3" t="s">
        <v>5916</v>
      </c>
      <c r="K1739" s="3">
        <v>417.05</v>
      </c>
      <c r="L1739" s="3" t="s">
        <v>11</v>
      </c>
    </row>
    <row r="1740" spans="1:12" x14ac:dyDescent="0.35">
      <c r="A1740" s="3">
        <v>103422914</v>
      </c>
      <c r="B1740" s="3" t="s">
        <v>5917</v>
      </c>
      <c r="C1740" s="3" t="s">
        <v>12273</v>
      </c>
      <c r="D1740" s="7">
        <v>0.75586805555555558</v>
      </c>
      <c r="E1740" s="8" t="str">
        <f t="shared" si="28"/>
        <v>2022-07-09</v>
      </c>
      <c r="F1740" s="3" t="s">
        <v>9</v>
      </c>
      <c r="G1740" s="3" t="s">
        <v>5</v>
      </c>
      <c r="H1740" s="3" t="s">
        <v>10</v>
      </c>
      <c r="I1740" s="3" t="s">
        <v>5918</v>
      </c>
      <c r="J1740" s="3" t="s">
        <v>5919</v>
      </c>
      <c r="K1740" s="3">
        <v>599</v>
      </c>
      <c r="L1740" s="3" t="s">
        <v>11</v>
      </c>
    </row>
    <row r="1741" spans="1:12" x14ac:dyDescent="0.35">
      <c r="A1741" s="3">
        <v>103422858</v>
      </c>
      <c r="B1741" s="3" t="s">
        <v>5920</v>
      </c>
      <c r="C1741" s="3" t="s">
        <v>12273</v>
      </c>
      <c r="D1741" s="7">
        <v>0.75564814814814818</v>
      </c>
      <c r="E1741" s="8" t="str">
        <f t="shared" si="28"/>
        <v>2022-07-09</v>
      </c>
      <c r="F1741" s="3" t="s">
        <v>9</v>
      </c>
      <c r="G1741" s="3" t="s">
        <v>5</v>
      </c>
      <c r="H1741" s="3" t="s">
        <v>10</v>
      </c>
      <c r="I1741" s="3" t="s">
        <v>114</v>
      </c>
      <c r="J1741" s="3" t="s">
        <v>115</v>
      </c>
      <c r="K1741" s="5">
        <v>3108</v>
      </c>
      <c r="L1741" s="3" t="s">
        <v>11</v>
      </c>
    </row>
    <row r="1742" spans="1:12" x14ac:dyDescent="0.35">
      <c r="A1742" s="3">
        <v>103422852</v>
      </c>
      <c r="B1742" s="3" t="s">
        <v>5921</v>
      </c>
      <c r="C1742" s="3" t="s">
        <v>12273</v>
      </c>
      <c r="D1742" s="7">
        <v>0.75378472222222215</v>
      </c>
      <c r="E1742" s="8" t="str">
        <f t="shared" si="28"/>
        <v>2022-07-09</v>
      </c>
      <c r="F1742" s="3" t="s">
        <v>9</v>
      </c>
      <c r="G1742" s="3" t="s">
        <v>5</v>
      </c>
      <c r="H1742" s="3" t="s">
        <v>10</v>
      </c>
      <c r="I1742" s="3" t="s">
        <v>116</v>
      </c>
      <c r="J1742" s="3" t="s">
        <v>117</v>
      </c>
      <c r="K1742" s="4">
        <v>1709.05</v>
      </c>
      <c r="L1742" s="3" t="s">
        <v>11</v>
      </c>
    </row>
    <row r="1743" spans="1:12" x14ac:dyDescent="0.35">
      <c r="A1743" s="3">
        <v>103422902</v>
      </c>
      <c r="B1743" s="3" t="s">
        <v>5922</v>
      </c>
      <c r="C1743" s="3" t="s">
        <v>12273</v>
      </c>
      <c r="D1743" s="7">
        <v>0.75299768518518517</v>
      </c>
      <c r="E1743" s="8" t="str">
        <f t="shared" si="28"/>
        <v>2022-07-09</v>
      </c>
      <c r="F1743" s="3" t="s">
        <v>9</v>
      </c>
      <c r="G1743" s="3" t="s">
        <v>5</v>
      </c>
      <c r="H1743" s="3" t="s">
        <v>10</v>
      </c>
      <c r="I1743" s="3" t="s">
        <v>5923</v>
      </c>
      <c r="J1743" s="3" t="s">
        <v>5924</v>
      </c>
      <c r="K1743" s="3">
        <v>728.1</v>
      </c>
      <c r="L1743" s="3" t="s">
        <v>11</v>
      </c>
    </row>
    <row r="1744" spans="1:12" x14ac:dyDescent="0.35">
      <c r="A1744" s="3">
        <v>103422901</v>
      </c>
      <c r="B1744" s="3" t="s">
        <v>5925</v>
      </c>
      <c r="C1744" s="3" t="s">
        <v>12273</v>
      </c>
      <c r="D1744" s="7">
        <v>0.75293981481481476</v>
      </c>
      <c r="E1744" s="8" t="str">
        <f t="shared" si="28"/>
        <v>2022-07-09</v>
      </c>
      <c r="F1744" s="3" t="s">
        <v>9</v>
      </c>
      <c r="G1744" s="3" t="s">
        <v>5</v>
      </c>
      <c r="H1744" s="3" t="s">
        <v>10</v>
      </c>
      <c r="I1744" s="3" t="s">
        <v>5926</v>
      </c>
      <c r="J1744" s="3" t="s">
        <v>5927</v>
      </c>
      <c r="K1744" s="4">
        <v>1082.0999999999999</v>
      </c>
      <c r="L1744" s="3" t="s">
        <v>11</v>
      </c>
    </row>
    <row r="1745" spans="1:12" x14ac:dyDescent="0.35">
      <c r="A1745" s="3">
        <v>103422849</v>
      </c>
      <c r="B1745" s="3" t="s">
        <v>5928</v>
      </c>
      <c r="C1745" s="3" t="s">
        <v>12273</v>
      </c>
      <c r="D1745" s="7">
        <v>0.75254629629629621</v>
      </c>
      <c r="E1745" s="8" t="str">
        <f t="shared" si="28"/>
        <v>2022-07-09</v>
      </c>
      <c r="F1745" s="3" t="s">
        <v>9</v>
      </c>
      <c r="G1745" s="3" t="s">
        <v>5</v>
      </c>
      <c r="H1745" s="3" t="s">
        <v>10</v>
      </c>
      <c r="I1745" s="3" t="s">
        <v>5929</v>
      </c>
      <c r="J1745" s="3" t="s">
        <v>5930</v>
      </c>
      <c r="K1745" s="5">
        <v>5868</v>
      </c>
      <c r="L1745" s="3" t="s">
        <v>11</v>
      </c>
    </row>
    <row r="1746" spans="1:12" x14ac:dyDescent="0.35">
      <c r="A1746" s="3">
        <v>103422842</v>
      </c>
      <c r="B1746" s="3" t="s">
        <v>5931</v>
      </c>
      <c r="C1746" s="3" t="s">
        <v>12273</v>
      </c>
      <c r="D1746" s="7">
        <v>0.75104166666666661</v>
      </c>
      <c r="E1746" s="8" t="str">
        <f t="shared" si="28"/>
        <v>2022-07-09</v>
      </c>
      <c r="F1746" s="3" t="s">
        <v>9</v>
      </c>
      <c r="G1746" s="3" t="s">
        <v>5</v>
      </c>
      <c r="H1746" s="3" t="s">
        <v>10</v>
      </c>
      <c r="I1746" s="3" t="s">
        <v>130</v>
      </c>
      <c r="J1746" s="3" t="s">
        <v>131</v>
      </c>
      <c r="K1746" s="4">
        <v>1851.55</v>
      </c>
      <c r="L1746" s="3" t="s">
        <v>11</v>
      </c>
    </row>
    <row r="1747" spans="1:12" x14ac:dyDescent="0.35">
      <c r="A1747" s="3">
        <v>103422841</v>
      </c>
      <c r="B1747" s="3" t="s">
        <v>5932</v>
      </c>
      <c r="C1747" s="3" t="s">
        <v>12273</v>
      </c>
      <c r="D1747" s="7">
        <v>0.75094907407407396</v>
      </c>
      <c r="E1747" s="8" t="str">
        <f t="shared" si="28"/>
        <v>2022-07-09</v>
      </c>
      <c r="F1747" s="3" t="s">
        <v>9</v>
      </c>
      <c r="G1747" s="3" t="s">
        <v>5</v>
      </c>
      <c r="H1747" s="3" t="s">
        <v>12</v>
      </c>
      <c r="I1747" s="3" t="s">
        <v>5933</v>
      </c>
      <c r="J1747" s="3" t="s">
        <v>5934</v>
      </c>
      <c r="K1747" s="4">
        <v>1661.55</v>
      </c>
      <c r="L1747" s="3" t="s">
        <v>11</v>
      </c>
    </row>
    <row r="1748" spans="1:12" x14ac:dyDescent="0.35">
      <c r="A1748" s="3">
        <v>103422840</v>
      </c>
      <c r="B1748" s="3" t="s">
        <v>5935</v>
      </c>
      <c r="C1748" s="3" t="s">
        <v>12273</v>
      </c>
      <c r="D1748" s="7">
        <v>0.75081018518518527</v>
      </c>
      <c r="E1748" s="8" t="str">
        <f t="shared" si="28"/>
        <v>2022-07-09</v>
      </c>
      <c r="F1748" s="3" t="s">
        <v>9</v>
      </c>
      <c r="G1748" s="3" t="s">
        <v>5</v>
      </c>
      <c r="H1748" s="3" t="s">
        <v>10</v>
      </c>
      <c r="I1748" s="3" t="s">
        <v>5936</v>
      </c>
      <c r="J1748" s="3" t="s">
        <v>5937</v>
      </c>
      <c r="K1748" s="5">
        <v>1489</v>
      </c>
      <c r="L1748" s="3" t="s">
        <v>11</v>
      </c>
    </row>
    <row r="1749" spans="1:12" x14ac:dyDescent="0.35">
      <c r="A1749" s="3">
        <v>103422887</v>
      </c>
      <c r="B1749" s="3" t="s">
        <v>5938</v>
      </c>
      <c r="C1749" s="3" t="s">
        <v>12273</v>
      </c>
      <c r="D1749" s="7">
        <v>0.75048611111111108</v>
      </c>
      <c r="E1749" s="8" t="str">
        <f t="shared" si="28"/>
        <v>2022-07-09</v>
      </c>
      <c r="F1749" s="3" t="s">
        <v>9</v>
      </c>
      <c r="G1749" s="3" t="s">
        <v>5</v>
      </c>
      <c r="H1749" s="3" t="s">
        <v>10</v>
      </c>
      <c r="I1749" s="3" t="s">
        <v>5939</v>
      </c>
      <c r="J1749" s="3" t="s">
        <v>5940</v>
      </c>
      <c r="K1749" s="4">
        <v>2829.1</v>
      </c>
      <c r="L1749" s="3" t="s">
        <v>11</v>
      </c>
    </row>
    <row r="1750" spans="1:12" x14ac:dyDescent="0.35">
      <c r="A1750" s="3">
        <v>103422886</v>
      </c>
      <c r="B1750" s="3" t="s">
        <v>5941</v>
      </c>
      <c r="C1750" s="3" t="s">
        <v>12273</v>
      </c>
      <c r="D1750" s="7">
        <v>0.75025462962962963</v>
      </c>
      <c r="E1750" s="8" t="str">
        <f t="shared" si="28"/>
        <v>2022-07-09</v>
      </c>
      <c r="F1750" s="3" t="s">
        <v>9</v>
      </c>
      <c r="G1750" s="3" t="s">
        <v>5</v>
      </c>
      <c r="H1750" s="3" t="s">
        <v>10</v>
      </c>
      <c r="I1750" s="3" t="s">
        <v>5942</v>
      </c>
      <c r="J1750" s="3" t="s">
        <v>5943</v>
      </c>
      <c r="K1750" s="4">
        <v>5319.05</v>
      </c>
      <c r="L1750" s="3" t="s">
        <v>11</v>
      </c>
    </row>
    <row r="1751" spans="1:12" x14ac:dyDescent="0.35">
      <c r="A1751" s="3">
        <v>103422838</v>
      </c>
      <c r="B1751" s="3" t="s">
        <v>5944</v>
      </c>
      <c r="C1751" s="3" t="s">
        <v>12273</v>
      </c>
      <c r="D1751" s="7">
        <v>0.74976851851851845</v>
      </c>
      <c r="E1751" s="8" t="str">
        <f t="shared" si="28"/>
        <v>2022-07-09</v>
      </c>
      <c r="F1751" s="3" t="s">
        <v>9</v>
      </c>
      <c r="G1751" s="3" t="s">
        <v>5</v>
      </c>
      <c r="H1751" s="3" t="s">
        <v>10</v>
      </c>
      <c r="I1751" s="3" t="s">
        <v>5945</v>
      </c>
      <c r="J1751" s="3" t="s">
        <v>5946</v>
      </c>
      <c r="K1751" s="3">
        <v>809</v>
      </c>
      <c r="L1751" s="3" t="s">
        <v>11</v>
      </c>
    </row>
    <row r="1752" spans="1:12" x14ac:dyDescent="0.35">
      <c r="A1752" s="3">
        <v>103422885</v>
      </c>
      <c r="B1752" s="3" t="s">
        <v>5947</v>
      </c>
      <c r="C1752" s="3" t="s">
        <v>12273</v>
      </c>
      <c r="D1752" s="7">
        <v>0.74961805555555561</v>
      </c>
      <c r="E1752" s="8" t="str">
        <f t="shared" si="28"/>
        <v>2022-07-09</v>
      </c>
      <c r="F1752" s="3" t="s">
        <v>9</v>
      </c>
      <c r="G1752" s="3" t="s">
        <v>5</v>
      </c>
      <c r="H1752" s="3" t="s">
        <v>10</v>
      </c>
      <c r="I1752" s="3" t="s">
        <v>5948</v>
      </c>
      <c r="J1752" s="3" t="s">
        <v>5949</v>
      </c>
      <c r="K1752" s="4">
        <v>1300.55</v>
      </c>
      <c r="L1752" s="3" t="s">
        <v>11</v>
      </c>
    </row>
    <row r="1753" spans="1:12" x14ac:dyDescent="0.35">
      <c r="A1753" s="3">
        <v>103422835</v>
      </c>
      <c r="B1753" s="3" t="s">
        <v>5950</v>
      </c>
      <c r="C1753" s="3" t="s">
        <v>12273</v>
      </c>
      <c r="D1753" s="7">
        <v>0.7493171296296296</v>
      </c>
      <c r="E1753" s="8" t="str">
        <f t="shared" si="28"/>
        <v>2022-07-09</v>
      </c>
      <c r="F1753" s="3" t="s">
        <v>9</v>
      </c>
      <c r="G1753" s="3" t="s">
        <v>5</v>
      </c>
      <c r="H1753" s="3" t="s">
        <v>10</v>
      </c>
      <c r="I1753" s="3" t="s">
        <v>5951</v>
      </c>
      <c r="J1753" s="3" t="s">
        <v>5952</v>
      </c>
      <c r="K1753" s="4">
        <v>2922.29</v>
      </c>
      <c r="L1753" s="3" t="s">
        <v>11</v>
      </c>
    </row>
    <row r="1754" spans="1:12" x14ac:dyDescent="0.35">
      <c r="A1754" s="3">
        <v>103422830</v>
      </c>
      <c r="B1754" s="3" t="s">
        <v>5953</v>
      </c>
      <c r="C1754" s="3" t="s">
        <v>12273</v>
      </c>
      <c r="D1754" s="7">
        <v>0.74646990740740737</v>
      </c>
      <c r="E1754" s="8" t="str">
        <f t="shared" si="28"/>
        <v>2022-07-09</v>
      </c>
      <c r="F1754" s="3" t="s">
        <v>9</v>
      </c>
      <c r="G1754" s="3" t="s">
        <v>5</v>
      </c>
      <c r="H1754" s="3" t="s">
        <v>10</v>
      </c>
      <c r="I1754" s="3" t="s">
        <v>5954</v>
      </c>
      <c r="J1754" s="3" t="s">
        <v>5955</v>
      </c>
      <c r="K1754" s="5">
        <v>2599</v>
      </c>
      <c r="L1754" s="3" t="s">
        <v>11</v>
      </c>
    </row>
    <row r="1755" spans="1:12" x14ac:dyDescent="0.35">
      <c r="A1755" s="3">
        <v>103422826</v>
      </c>
      <c r="B1755" s="3" t="s">
        <v>5956</v>
      </c>
      <c r="C1755" s="3" t="s">
        <v>12273</v>
      </c>
      <c r="D1755" s="7">
        <v>0.74565972222222221</v>
      </c>
      <c r="E1755" s="8" t="str">
        <f t="shared" si="28"/>
        <v>2022-07-09</v>
      </c>
      <c r="F1755" s="3" t="s">
        <v>9</v>
      </c>
      <c r="G1755" s="3" t="s">
        <v>5</v>
      </c>
      <c r="H1755" s="3" t="s">
        <v>10</v>
      </c>
      <c r="I1755" s="3" t="s">
        <v>5957</v>
      </c>
      <c r="J1755" s="3" t="s">
        <v>5958</v>
      </c>
      <c r="K1755" s="4">
        <v>3324.05</v>
      </c>
      <c r="L1755" s="3" t="s">
        <v>11</v>
      </c>
    </row>
    <row r="1756" spans="1:12" x14ac:dyDescent="0.35">
      <c r="A1756" s="3">
        <v>103422825</v>
      </c>
      <c r="B1756" s="3" t="s">
        <v>5959</v>
      </c>
      <c r="C1756" s="3" t="s">
        <v>12273</v>
      </c>
      <c r="D1756" s="7">
        <v>0.74532407407407408</v>
      </c>
      <c r="E1756" s="8" t="str">
        <f t="shared" si="28"/>
        <v>2022-07-09</v>
      </c>
      <c r="F1756" s="3" t="s">
        <v>9</v>
      </c>
      <c r="G1756" s="3" t="s">
        <v>5</v>
      </c>
      <c r="H1756" s="3" t="s">
        <v>10</v>
      </c>
      <c r="I1756" s="3" t="s">
        <v>5960</v>
      </c>
      <c r="J1756" s="3" t="s">
        <v>5961</v>
      </c>
      <c r="K1756" s="4">
        <v>2659.05</v>
      </c>
      <c r="L1756" s="3" t="s">
        <v>11</v>
      </c>
    </row>
    <row r="1757" spans="1:12" x14ac:dyDescent="0.35">
      <c r="A1757" s="3">
        <v>103422824</v>
      </c>
      <c r="B1757" s="3" t="s">
        <v>5962</v>
      </c>
      <c r="C1757" s="3" t="s">
        <v>12273</v>
      </c>
      <c r="D1757" s="7">
        <v>0.74530092592592589</v>
      </c>
      <c r="E1757" s="8" t="str">
        <f t="shared" si="28"/>
        <v>2022-07-09</v>
      </c>
      <c r="F1757" s="3" t="s">
        <v>9</v>
      </c>
      <c r="G1757" s="3" t="s">
        <v>5</v>
      </c>
      <c r="H1757" s="3" t="s">
        <v>10</v>
      </c>
      <c r="I1757" s="3" t="s">
        <v>5963</v>
      </c>
      <c r="J1757" s="3" t="s">
        <v>5964</v>
      </c>
      <c r="K1757" s="4">
        <v>1709.05</v>
      </c>
      <c r="L1757" s="3" t="s">
        <v>11</v>
      </c>
    </row>
    <row r="1758" spans="1:12" x14ac:dyDescent="0.35">
      <c r="A1758" s="3">
        <v>103422820</v>
      </c>
      <c r="B1758" s="3" t="s">
        <v>5965</v>
      </c>
      <c r="C1758" s="3" t="s">
        <v>12273</v>
      </c>
      <c r="D1758" s="7">
        <v>0.74467592592592602</v>
      </c>
      <c r="E1758" s="8" t="str">
        <f t="shared" si="28"/>
        <v>2022-07-09</v>
      </c>
      <c r="F1758" s="3" t="s">
        <v>9</v>
      </c>
      <c r="G1758" s="3" t="s">
        <v>5</v>
      </c>
      <c r="H1758" s="3" t="s">
        <v>10</v>
      </c>
      <c r="I1758" s="3" t="s">
        <v>5966</v>
      </c>
      <c r="J1758" s="3" t="s">
        <v>5967</v>
      </c>
      <c r="K1758" s="4">
        <v>2773.05</v>
      </c>
      <c r="L1758" s="3" t="s">
        <v>11</v>
      </c>
    </row>
    <row r="1759" spans="1:12" x14ac:dyDescent="0.35">
      <c r="A1759" s="3">
        <v>103422761</v>
      </c>
      <c r="B1759" s="3" t="s">
        <v>5968</v>
      </c>
      <c r="C1759" s="3" t="s">
        <v>12273</v>
      </c>
      <c r="D1759" s="7">
        <v>0.74348379629629635</v>
      </c>
      <c r="E1759" s="8" t="str">
        <f t="shared" si="28"/>
        <v>2022-07-09</v>
      </c>
      <c r="F1759" s="3" t="s">
        <v>9</v>
      </c>
      <c r="G1759" s="3" t="s">
        <v>5</v>
      </c>
      <c r="H1759" s="3" t="s">
        <v>10</v>
      </c>
      <c r="I1759" s="3" t="s">
        <v>5969</v>
      </c>
      <c r="J1759" s="3" t="s">
        <v>5970</v>
      </c>
      <c r="K1759" s="4">
        <v>5983.1</v>
      </c>
      <c r="L1759" s="3" t="s">
        <v>11</v>
      </c>
    </row>
    <row r="1760" spans="1:12" x14ac:dyDescent="0.35">
      <c r="A1760" s="3">
        <v>103422754</v>
      </c>
      <c r="B1760" s="3" t="s">
        <v>5971</v>
      </c>
      <c r="C1760" s="3" t="s">
        <v>12273</v>
      </c>
      <c r="D1760" s="7">
        <v>0.7415046296296296</v>
      </c>
      <c r="E1760" s="8" t="str">
        <f t="shared" si="28"/>
        <v>2022-07-09</v>
      </c>
      <c r="F1760" s="3" t="s">
        <v>9</v>
      </c>
      <c r="G1760" s="3" t="s">
        <v>5</v>
      </c>
      <c r="H1760" s="3" t="s">
        <v>10</v>
      </c>
      <c r="I1760" s="3" t="s">
        <v>5972</v>
      </c>
      <c r="J1760" s="3" t="s">
        <v>5973</v>
      </c>
      <c r="K1760" s="4">
        <v>2820.64</v>
      </c>
      <c r="L1760" s="3" t="s">
        <v>11</v>
      </c>
    </row>
    <row r="1761" spans="1:12" x14ac:dyDescent="0.35">
      <c r="A1761" s="3">
        <v>103422748</v>
      </c>
      <c r="B1761" s="3" t="s">
        <v>5974</v>
      </c>
      <c r="C1761" s="3" t="s">
        <v>12273</v>
      </c>
      <c r="D1761" s="7">
        <v>0.73916666666666664</v>
      </c>
      <c r="E1761" s="8" t="str">
        <f t="shared" si="28"/>
        <v>2022-07-09</v>
      </c>
      <c r="F1761" s="3" t="s">
        <v>9</v>
      </c>
      <c r="G1761" s="3" t="s">
        <v>5</v>
      </c>
      <c r="H1761" s="3" t="s">
        <v>12</v>
      </c>
      <c r="I1761" s="3" t="s">
        <v>5975</v>
      </c>
      <c r="J1761" s="3" t="s">
        <v>5976</v>
      </c>
      <c r="K1761" s="5">
        <v>5399</v>
      </c>
      <c r="L1761" s="3" t="s">
        <v>11</v>
      </c>
    </row>
    <row r="1762" spans="1:12" x14ac:dyDescent="0.35">
      <c r="A1762" s="3">
        <v>103422804</v>
      </c>
      <c r="B1762" s="3" t="s">
        <v>5977</v>
      </c>
      <c r="C1762" s="3" t="s">
        <v>12273</v>
      </c>
      <c r="D1762" s="7">
        <v>0.73763888888888884</v>
      </c>
      <c r="E1762" s="8" t="str">
        <f t="shared" si="28"/>
        <v>2022-07-09</v>
      </c>
      <c r="F1762" s="3" t="s">
        <v>9</v>
      </c>
      <c r="G1762" s="3" t="s">
        <v>5</v>
      </c>
      <c r="H1762" s="3" t="s">
        <v>10</v>
      </c>
      <c r="I1762" s="3" t="s">
        <v>5978</v>
      </c>
      <c r="J1762" s="3" t="s">
        <v>5979</v>
      </c>
      <c r="K1762" s="3">
        <v>569.04999999999995</v>
      </c>
      <c r="L1762" s="3" t="s">
        <v>11</v>
      </c>
    </row>
    <row r="1763" spans="1:12" x14ac:dyDescent="0.35">
      <c r="A1763" s="3">
        <v>103422802</v>
      </c>
      <c r="B1763" s="3" t="s">
        <v>5980</v>
      </c>
      <c r="C1763" s="3" t="s">
        <v>12273</v>
      </c>
      <c r="D1763" s="7">
        <v>0.73707175925925927</v>
      </c>
      <c r="E1763" s="8" t="str">
        <f t="shared" si="28"/>
        <v>2022-07-09</v>
      </c>
      <c r="F1763" s="3" t="s">
        <v>9</v>
      </c>
      <c r="G1763" s="3" t="s">
        <v>5</v>
      </c>
      <c r="H1763" s="3" t="s">
        <v>10</v>
      </c>
      <c r="I1763" s="3" t="s">
        <v>5981</v>
      </c>
      <c r="J1763" s="3" t="s">
        <v>5982</v>
      </c>
      <c r="K1763" s="4">
        <v>3789.6</v>
      </c>
      <c r="L1763" s="3" t="s">
        <v>11</v>
      </c>
    </row>
    <row r="1764" spans="1:12" x14ac:dyDescent="0.35">
      <c r="A1764" s="3">
        <v>103422800</v>
      </c>
      <c r="B1764" s="3" t="s">
        <v>5983</v>
      </c>
      <c r="C1764" s="3" t="s">
        <v>12273</v>
      </c>
      <c r="D1764" s="7">
        <v>0.73634259259259249</v>
      </c>
      <c r="E1764" s="8" t="str">
        <f t="shared" si="28"/>
        <v>2022-07-09</v>
      </c>
      <c r="F1764" s="3" t="s">
        <v>9</v>
      </c>
      <c r="G1764" s="3" t="s">
        <v>5</v>
      </c>
      <c r="H1764" s="3" t="s">
        <v>10</v>
      </c>
      <c r="I1764" s="3" t="s">
        <v>5984</v>
      </c>
      <c r="J1764" s="3" t="s">
        <v>5985</v>
      </c>
      <c r="K1764" s="4">
        <v>3889.39</v>
      </c>
      <c r="L1764" s="3" t="s">
        <v>11</v>
      </c>
    </row>
    <row r="1765" spans="1:12" x14ac:dyDescent="0.35">
      <c r="A1765" s="3">
        <v>103422745</v>
      </c>
      <c r="B1765" s="3" t="s">
        <v>5986</v>
      </c>
      <c r="C1765" s="3" t="s">
        <v>12273</v>
      </c>
      <c r="D1765" s="7">
        <v>0.7362037037037038</v>
      </c>
      <c r="E1765" s="8" t="str">
        <f t="shared" si="28"/>
        <v>2022-07-09</v>
      </c>
      <c r="F1765" s="3" t="s">
        <v>9</v>
      </c>
      <c r="G1765" s="3" t="s">
        <v>5</v>
      </c>
      <c r="H1765" s="3" t="s">
        <v>10</v>
      </c>
      <c r="I1765" s="3" t="s">
        <v>5987</v>
      </c>
      <c r="J1765" s="3" t="s">
        <v>5988</v>
      </c>
      <c r="K1765" s="4">
        <v>1851.55</v>
      </c>
      <c r="L1765" s="3" t="s">
        <v>11</v>
      </c>
    </row>
    <row r="1766" spans="1:12" x14ac:dyDescent="0.35">
      <c r="A1766" s="3">
        <v>103422799</v>
      </c>
      <c r="B1766" s="3" t="s">
        <v>5986</v>
      </c>
      <c r="C1766" s="3" t="s">
        <v>12273</v>
      </c>
      <c r="D1766" s="7">
        <v>0.7362037037037038</v>
      </c>
      <c r="E1766" s="8" t="str">
        <f t="shared" si="28"/>
        <v>2022-07-09</v>
      </c>
      <c r="F1766" s="3" t="s">
        <v>9</v>
      </c>
      <c r="G1766" s="3" t="s">
        <v>5</v>
      </c>
      <c r="H1766" s="3" t="s">
        <v>10</v>
      </c>
      <c r="I1766" s="3" t="s">
        <v>5989</v>
      </c>
      <c r="J1766" s="3" t="s">
        <v>5990</v>
      </c>
      <c r="K1766" s="4">
        <v>3290.89</v>
      </c>
      <c r="L1766" s="3" t="s">
        <v>11</v>
      </c>
    </row>
    <row r="1767" spans="1:12" x14ac:dyDescent="0.35">
      <c r="A1767" s="3">
        <v>103422798</v>
      </c>
      <c r="B1767" s="3" t="s">
        <v>5991</v>
      </c>
      <c r="C1767" s="3" t="s">
        <v>12273</v>
      </c>
      <c r="D1767" s="7">
        <v>0.7356597222222222</v>
      </c>
      <c r="E1767" s="8" t="str">
        <f t="shared" si="28"/>
        <v>2022-07-09</v>
      </c>
      <c r="F1767" s="3" t="s">
        <v>9</v>
      </c>
      <c r="G1767" s="3" t="s">
        <v>5</v>
      </c>
      <c r="H1767" s="3" t="s">
        <v>10</v>
      </c>
      <c r="I1767" s="3" t="s">
        <v>5992</v>
      </c>
      <c r="J1767" s="3" t="s">
        <v>5993</v>
      </c>
      <c r="K1767" s="5">
        <v>1799</v>
      </c>
      <c r="L1767" s="3" t="s">
        <v>11</v>
      </c>
    </row>
    <row r="1768" spans="1:12" x14ac:dyDescent="0.35">
      <c r="A1768" s="3">
        <v>103422742</v>
      </c>
      <c r="B1768" s="3" t="s">
        <v>5994</v>
      </c>
      <c r="C1768" s="3" t="s">
        <v>12273</v>
      </c>
      <c r="D1768" s="7">
        <v>0.73563657407407401</v>
      </c>
      <c r="E1768" s="8" t="str">
        <f t="shared" si="28"/>
        <v>2022-07-09</v>
      </c>
      <c r="F1768" s="3" t="s">
        <v>9</v>
      </c>
      <c r="G1768" s="3" t="s">
        <v>5</v>
      </c>
      <c r="H1768" s="3" t="s">
        <v>10</v>
      </c>
      <c r="I1768" s="3" t="s">
        <v>5995</v>
      </c>
      <c r="J1768" s="3" t="s">
        <v>5996</v>
      </c>
      <c r="K1768" s="4">
        <v>1300.55</v>
      </c>
      <c r="L1768" s="3" t="s">
        <v>11</v>
      </c>
    </row>
    <row r="1769" spans="1:12" x14ac:dyDescent="0.35">
      <c r="A1769" s="3">
        <v>103422741</v>
      </c>
      <c r="B1769" s="3" t="s">
        <v>5997</v>
      </c>
      <c r="C1769" s="3" t="s">
        <v>12273</v>
      </c>
      <c r="D1769" s="7">
        <v>0.73547453703703702</v>
      </c>
      <c r="E1769" s="8" t="str">
        <f t="shared" si="28"/>
        <v>2022-07-09</v>
      </c>
      <c r="F1769" s="3" t="s">
        <v>9</v>
      </c>
      <c r="G1769" s="3" t="s">
        <v>5</v>
      </c>
      <c r="H1769" s="3" t="s">
        <v>10</v>
      </c>
      <c r="I1769" s="3" t="s">
        <v>5998</v>
      </c>
      <c r="J1769" s="3" t="s">
        <v>5999</v>
      </c>
      <c r="K1769" s="5">
        <v>4219</v>
      </c>
      <c r="L1769" s="3" t="s">
        <v>11</v>
      </c>
    </row>
    <row r="1770" spans="1:12" x14ac:dyDescent="0.35">
      <c r="A1770" s="3">
        <v>103422794</v>
      </c>
      <c r="B1770" s="3" t="s">
        <v>6000</v>
      </c>
      <c r="C1770" s="3" t="s">
        <v>12273</v>
      </c>
      <c r="D1770" s="7">
        <v>0.73395833333333327</v>
      </c>
      <c r="E1770" s="8" t="str">
        <f t="shared" si="28"/>
        <v>2022-07-09</v>
      </c>
      <c r="F1770" s="3" t="s">
        <v>9</v>
      </c>
      <c r="G1770" s="3" t="s">
        <v>5</v>
      </c>
      <c r="H1770" s="3" t="s">
        <v>10</v>
      </c>
      <c r="I1770" s="3" t="s">
        <v>6001</v>
      </c>
      <c r="J1770" s="3" t="s">
        <v>6002</v>
      </c>
      <c r="K1770" s="4">
        <v>2526.1</v>
      </c>
      <c r="L1770" s="3" t="s">
        <v>11</v>
      </c>
    </row>
    <row r="1771" spans="1:12" x14ac:dyDescent="0.35">
      <c r="A1771" s="3">
        <v>103422734</v>
      </c>
      <c r="B1771" s="3" t="s">
        <v>6003</v>
      </c>
      <c r="C1771" s="3" t="s">
        <v>12273</v>
      </c>
      <c r="D1771" s="7">
        <v>0.73376157407407405</v>
      </c>
      <c r="E1771" s="8" t="str">
        <f t="shared" si="28"/>
        <v>2022-07-09</v>
      </c>
      <c r="F1771" s="3" t="s">
        <v>9</v>
      </c>
      <c r="G1771" s="3" t="s">
        <v>5</v>
      </c>
      <c r="H1771" s="3" t="s">
        <v>10</v>
      </c>
      <c r="I1771" s="3" t="s">
        <v>6004</v>
      </c>
      <c r="J1771" s="3" t="s">
        <v>6005</v>
      </c>
      <c r="K1771" s="4">
        <v>5413.19</v>
      </c>
      <c r="L1771" s="3" t="s">
        <v>11</v>
      </c>
    </row>
    <row r="1772" spans="1:12" x14ac:dyDescent="0.35">
      <c r="A1772" s="3">
        <v>103422733</v>
      </c>
      <c r="B1772" s="3" t="s">
        <v>6006</v>
      </c>
      <c r="C1772" s="3" t="s">
        <v>12273</v>
      </c>
      <c r="D1772" s="7">
        <v>0.73350694444444453</v>
      </c>
      <c r="E1772" s="8" t="str">
        <f t="shared" si="28"/>
        <v>2022-07-09</v>
      </c>
      <c r="F1772" s="3" t="s">
        <v>9</v>
      </c>
      <c r="G1772" s="3" t="s">
        <v>5</v>
      </c>
      <c r="H1772" s="3" t="s">
        <v>10</v>
      </c>
      <c r="I1772" s="3" t="s">
        <v>4289</v>
      </c>
      <c r="J1772" s="3" t="s">
        <v>4290</v>
      </c>
      <c r="K1772" s="4">
        <v>3609.1</v>
      </c>
      <c r="L1772" s="3" t="s">
        <v>11</v>
      </c>
    </row>
    <row r="1773" spans="1:12" x14ac:dyDescent="0.35">
      <c r="A1773" s="3">
        <v>103422790</v>
      </c>
      <c r="B1773" s="3" t="s">
        <v>6007</v>
      </c>
      <c r="C1773" s="3" t="s">
        <v>12273</v>
      </c>
      <c r="D1773" s="7">
        <v>0.73258101851851853</v>
      </c>
      <c r="E1773" s="8" t="str">
        <f t="shared" si="28"/>
        <v>2022-07-09</v>
      </c>
      <c r="F1773" s="3" t="s">
        <v>9</v>
      </c>
      <c r="G1773" s="3" t="s">
        <v>5</v>
      </c>
      <c r="H1773" s="3" t="s">
        <v>12</v>
      </c>
      <c r="I1773" s="3" t="s">
        <v>6008</v>
      </c>
      <c r="J1773" s="3" t="s">
        <v>6009</v>
      </c>
      <c r="K1773" s="3">
        <v>749</v>
      </c>
      <c r="L1773" s="3" t="s">
        <v>11</v>
      </c>
    </row>
    <row r="1774" spans="1:12" x14ac:dyDescent="0.35">
      <c r="A1774" s="3">
        <v>103422789</v>
      </c>
      <c r="B1774" s="3" t="s">
        <v>6010</v>
      </c>
      <c r="C1774" s="3" t="s">
        <v>12273</v>
      </c>
      <c r="D1774" s="7">
        <v>0.73244212962962962</v>
      </c>
      <c r="E1774" s="8" t="str">
        <f t="shared" si="28"/>
        <v>2022-07-09</v>
      </c>
      <c r="F1774" s="3" t="s">
        <v>9</v>
      </c>
      <c r="G1774" s="3" t="s">
        <v>5</v>
      </c>
      <c r="H1774" s="3" t="s">
        <v>10</v>
      </c>
      <c r="I1774" s="3" t="s">
        <v>6011</v>
      </c>
      <c r="J1774" s="3" t="s">
        <v>6012</v>
      </c>
      <c r="K1774" s="4">
        <v>1965.55</v>
      </c>
      <c r="L1774" s="3" t="s">
        <v>11</v>
      </c>
    </row>
    <row r="1775" spans="1:12" x14ac:dyDescent="0.35">
      <c r="A1775" s="3">
        <v>103422729</v>
      </c>
      <c r="B1775" s="3" t="s">
        <v>6013</v>
      </c>
      <c r="C1775" s="3" t="s">
        <v>12273</v>
      </c>
      <c r="D1775" s="7">
        <v>0.7318634259259259</v>
      </c>
      <c r="E1775" s="8" t="str">
        <f t="shared" si="28"/>
        <v>2022-07-09</v>
      </c>
      <c r="F1775" s="3" t="s">
        <v>9</v>
      </c>
      <c r="G1775" s="3" t="s">
        <v>5</v>
      </c>
      <c r="H1775" s="3" t="s">
        <v>10</v>
      </c>
      <c r="I1775" s="3" t="s">
        <v>6014</v>
      </c>
      <c r="J1775" s="3" t="s">
        <v>6015</v>
      </c>
      <c r="K1775" s="5">
        <v>1999</v>
      </c>
      <c r="L1775" s="3" t="s">
        <v>11</v>
      </c>
    </row>
    <row r="1776" spans="1:12" x14ac:dyDescent="0.35">
      <c r="A1776" s="3">
        <v>103422726</v>
      </c>
      <c r="B1776" s="3" t="s">
        <v>6016</v>
      </c>
      <c r="C1776" s="3" t="s">
        <v>12273</v>
      </c>
      <c r="D1776" s="7">
        <v>0.73170138888888892</v>
      </c>
      <c r="E1776" s="8" t="str">
        <f t="shared" si="28"/>
        <v>2022-07-09</v>
      </c>
      <c r="F1776" s="3" t="s">
        <v>9</v>
      </c>
      <c r="G1776" s="3" t="s">
        <v>5</v>
      </c>
      <c r="H1776" s="3" t="s">
        <v>10</v>
      </c>
      <c r="I1776" s="3" t="s">
        <v>6017</v>
      </c>
      <c r="J1776" s="3" t="s">
        <v>6018</v>
      </c>
      <c r="K1776" s="4">
        <v>1661.55</v>
      </c>
      <c r="L1776" s="3" t="s">
        <v>11</v>
      </c>
    </row>
    <row r="1777" spans="1:12" x14ac:dyDescent="0.35">
      <c r="A1777" s="3">
        <v>103422722</v>
      </c>
      <c r="B1777" s="3" t="s">
        <v>6019</v>
      </c>
      <c r="C1777" s="3" t="s">
        <v>12273</v>
      </c>
      <c r="D1777" s="7">
        <v>0.73099537037037043</v>
      </c>
      <c r="E1777" s="8" t="str">
        <f t="shared" si="28"/>
        <v>2022-07-09</v>
      </c>
      <c r="F1777" s="3" t="s">
        <v>9</v>
      </c>
      <c r="G1777" s="3" t="s">
        <v>5</v>
      </c>
      <c r="H1777" s="3" t="s">
        <v>10</v>
      </c>
      <c r="I1777" s="3" t="s">
        <v>6020</v>
      </c>
      <c r="J1777" s="3" t="s">
        <v>6021</v>
      </c>
      <c r="K1777" s="5">
        <v>1259</v>
      </c>
      <c r="L1777" s="3" t="s">
        <v>11</v>
      </c>
    </row>
    <row r="1778" spans="1:12" x14ac:dyDescent="0.35">
      <c r="A1778" s="3">
        <v>103422780</v>
      </c>
      <c r="B1778" s="3" t="s">
        <v>6022</v>
      </c>
      <c r="C1778" s="3" t="s">
        <v>12273</v>
      </c>
      <c r="D1778" s="7">
        <v>0.72908564814814814</v>
      </c>
      <c r="E1778" s="8" t="str">
        <f t="shared" si="28"/>
        <v>2022-07-09</v>
      </c>
      <c r="F1778" s="3" t="s">
        <v>9</v>
      </c>
      <c r="G1778" s="3" t="s">
        <v>5</v>
      </c>
      <c r="H1778" s="3" t="s">
        <v>10</v>
      </c>
      <c r="I1778" s="3" t="s">
        <v>6023</v>
      </c>
      <c r="J1778" s="3" t="s">
        <v>6024</v>
      </c>
      <c r="K1778" s="5">
        <v>1679</v>
      </c>
      <c r="L1778" s="3" t="s">
        <v>11</v>
      </c>
    </row>
    <row r="1779" spans="1:12" x14ac:dyDescent="0.35">
      <c r="A1779" s="3">
        <v>103422779</v>
      </c>
      <c r="B1779" s="3" t="s">
        <v>6025</v>
      </c>
      <c r="C1779" s="3" t="s">
        <v>12273</v>
      </c>
      <c r="D1779" s="7">
        <v>0.72895833333333337</v>
      </c>
      <c r="E1779" s="8" t="str">
        <f t="shared" si="28"/>
        <v>2022-07-09</v>
      </c>
      <c r="F1779" s="3" t="s">
        <v>9</v>
      </c>
      <c r="G1779" s="3" t="s">
        <v>5</v>
      </c>
      <c r="H1779" s="3" t="s">
        <v>10</v>
      </c>
      <c r="I1779" s="3" t="s">
        <v>1868</v>
      </c>
      <c r="J1779" s="3" t="s">
        <v>1869</v>
      </c>
      <c r="K1779" s="4">
        <v>4297.8</v>
      </c>
      <c r="L1779" s="3" t="s">
        <v>11</v>
      </c>
    </row>
    <row r="1780" spans="1:12" x14ac:dyDescent="0.35">
      <c r="A1780" s="3">
        <v>103422774</v>
      </c>
      <c r="B1780" s="3" t="s">
        <v>6026</v>
      </c>
      <c r="C1780" s="3" t="s">
        <v>12273</v>
      </c>
      <c r="D1780" s="7">
        <v>0.72815972222222225</v>
      </c>
      <c r="E1780" s="8" t="str">
        <f t="shared" si="28"/>
        <v>2022-07-09</v>
      </c>
      <c r="F1780" s="3" t="s">
        <v>9</v>
      </c>
      <c r="G1780" s="3" t="s">
        <v>5</v>
      </c>
      <c r="H1780" s="3" t="s">
        <v>10</v>
      </c>
      <c r="I1780" s="3" t="s">
        <v>6027</v>
      </c>
      <c r="J1780" s="3" t="s">
        <v>6028</v>
      </c>
      <c r="K1780" s="4">
        <v>4179.05</v>
      </c>
      <c r="L1780" s="3" t="s">
        <v>11</v>
      </c>
    </row>
    <row r="1781" spans="1:12" x14ac:dyDescent="0.35">
      <c r="A1781" s="3">
        <v>103422716</v>
      </c>
      <c r="B1781" s="3" t="s">
        <v>6029</v>
      </c>
      <c r="C1781" s="3" t="s">
        <v>12273</v>
      </c>
      <c r="D1781" s="7">
        <v>0.72712962962962957</v>
      </c>
      <c r="E1781" s="8" t="str">
        <f t="shared" si="28"/>
        <v>2022-07-09</v>
      </c>
      <c r="F1781" s="3" t="s">
        <v>9</v>
      </c>
      <c r="G1781" s="3" t="s">
        <v>5</v>
      </c>
      <c r="H1781" s="3" t="s">
        <v>10</v>
      </c>
      <c r="I1781" s="3" t="s">
        <v>6030</v>
      </c>
      <c r="J1781" s="3" t="s">
        <v>6031</v>
      </c>
      <c r="K1781" s="4">
        <v>4273.1000000000004</v>
      </c>
      <c r="L1781" s="3" t="s">
        <v>11</v>
      </c>
    </row>
    <row r="1782" spans="1:12" x14ac:dyDescent="0.35">
      <c r="A1782" s="3">
        <v>103422715</v>
      </c>
      <c r="B1782" s="3" t="s">
        <v>6032</v>
      </c>
      <c r="C1782" s="3" t="s">
        <v>12273</v>
      </c>
      <c r="D1782" s="7">
        <v>0.72700231481481481</v>
      </c>
      <c r="E1782" s="8" t="str">
        <f t="shared" si="28"/>
        <v>2022-07-09</v>
      </c>
      <c r="F1782" s="3" t="s">
        <v>9</v>
      </c>
      <c r="G1782" s="3" t="s">
        <v>5</v>
      </c>
      <c r="H1782" s="3" t="s">
        <v>10</v>
      </c>
      <c r="I1782" s="3" t="s">
        <v>6033</v>
      </c>
      <c r="J1782" s="3" t="s">
        <v>6034</v>
      </c>
      <c r="K1782" s="3">
        <v>649</v>
      </c>
      <c r="L1782" s="3" t="s">
        <v>11</v>
      </c>
    </row>
    <row r="1783" spans="1:12" x14ac:dyDescent="0.35">
      <c r="A1783" s="3">
        <v>103422713</v>
      </c>
      <c r="B1783" s="3" t="s">
        <v>6035</v>
      </c>
      <c r="C1783" s="3" t="s">
        <v>12273</v>
      </c>
      <c r="D1783" s="7">
        <v>0.72670138888888891</v>
      </c>
      <c r="E1783" s="8" t="str">
        <f t="shared" si="28"/>
        <v>2022-07-09</v>
      </c>
      <c r="F1783" s="3" t="s">
        <v>9</v>
      </c>
      <c r="G1783" s="3" t="s">
        <v>5</v>
      </c>
      <c r="H1783" s="3" t="s">
        <v>10</v>
      </c>
      <c r="I1783" s="3" t="s">
        <v>6036</v>
      </c>
      <c r="J1783" s="3" t="s">
        <v>6037</v>
      </c>
      <c r="K1783" s="3">
        <v>949.05</v>
      </c>
      <c r="L1783" s="3" t="s">
        <v>11</v>
      </c>
    </row>
    <row r="1784" spans="1:12" x14ac:dyDescent="0.35">
      <c r="A1784" s="3">
        <v>103422767</v>
      </c>
      <c r="B1784" s="3" t="s">
        <v>6038</v>
      </c>
      <c r="C1784" s="3" t="s">
        <v>12273</v>
      </c>
      <c r="D1784" s="7">
        <v>0.72511574074074081</v>
      </c>
      <c r="E1784" s="8" t="str">
        <f t="shared" si="28"/>
        <v>2022-07-09</v>
      </c>
      <c r="F1784" s="3" t="s">
        <v>9</v>
      </c>
      <c r="G1784" s="3" t="s">
        <v>5</v>
      </c>
      <c r="H1784" s="3" t="s">
        <v>10</v>
      </c>
      <c r="I1784" s="3" t="s">
        <v>6039</v>
      </c>
      <c r="J1784" s="3" t="s">
        <v>6040</v>
      </c>
      <c r="K1784" s="5">
        <v>2449</v>
      </c>
      <c r="L1784" s="3" t="s">
        <v>11</v>
      </c>
    </row>
    <row r="1785" spans="1:12" x14ac:dyDescent="0.35">
      <c r="A1785" s="3">
        <v>103422701</v>
      </c>
      <c r="B1785" s="3" t="s">
        <v>6041</v>
      </c>
      <c r="C1785" s="3" t="s">
        <v>12273</v>
      </c>
      <c r="D1785" s="7">
        <v>0.72373842592592597</v>
      </c>
      <c r="E1785" s="8" t="str">
        <f t="shared" si="28"/>
        <v>2022-07-09</v>
      </c>
      <c r="F1785" s="3" t="s">
        <v>9</v>
      </c>
      <c r="G1785" s="3" t="s">
        <v>5</v>
      </c>
      <c r="H1785" s="3" t="s">
        <v>10</v>
      </c>
      <c r="I1785" s="3" t="s">
        <v>6042</v>
      </c>
      <c r="J1785" s="3" t="s">
        <v>6043</v>
      </c>
      <c r="K1785" s="4">
        <v>4749.05</v>
      </c>
      <c r="L1785" s="3" t="s">
        <v>11</v>
      </c>
    </row>
    <row r="1786" spans="1:12" x14ac:dyDescent="0.35">
      <c r="A1786" s="3">
        <v>103422691</v>
      </c>
      <c r="B1786" s="3" t="s">
        <v>6044</v>
      </c>
      <c r="C1786" s="3" t="s">
        <v>12273</v>
      </c>
      <c r="D1786" s="7">
        <v>0.72122685185185187</v>
      </c>
      <c r="E1786" s="8" t="str">
        <f t="shared" si="28"/>
        <v>2022-07-09</v>
      </c>
      <c r="F1786" s="3" t="s">
        <v>9</v>
      </c>
      <c r="G1786" s="3" t="s">
        <v>5</v>
      </c>
      <c r="H1786" s="3" t="s">
        <v>12</v>
      </c>
      <c r="I1786" s="3" t="s">
        <v>6045</v>
      </c>
      <c r="J1786" s="3" t="s">
        <v>6046</v>
      </c>
      <c r="K1786" s="5">
        <v>2599</v>
      </c>
      <c r="L1786" s="3" t="s">
        <v>11</v>
      </c>
    </row>
    <row r="1787" spans="1:12" x14ac:dyDescent="0.35">
      <c r="A1787" s="3">
        <v>103422649</v>
      </c>
      <c r="B1787" s="3" t="s">
        <v>6047</v>
      </c>
      <c r="C1787" s="3" t="s">
        <v>12273</v>
      </c>
      <c r="D1787" s="7">
        <v>0.72019675925925919</v>
      </c>
      <c r="E1787" s="8" t="str">
        <f t="shared" si="28"/>
        <v>2022-07-09</v>
      </c>
      <c r="F1787" s="3" t="s">
        <v>9</v>
      </c>
      <c r="G1787" s="3" t="s">
        <v>5</v>
      </c>
      <c r="H1787" s="3" t="s">
        <v>10</v>
      </c>
      <c r="I1787" s="3" t="s">
        <v>6048</v>
      </c>
      <c r="J1787" s="3" t="s">
        <v>6049</v>
      </c>
      <c r="K1787" s="5">
        <v>1598</v>
      </c>
      <c r="L1787" s="3" t="s">
        <v>11</v>
      </c>
    </row>
    <row r="1788" spans="1:12" x14ac:dyDescent="0.35">
      <c r="A1788" s="3">
        <v>103422647</v>
      </c>
      <c r="B1788" s="3" t="s">
        <v>6050</v>
      </c>
      <c r="C1788" s="3" t="s">
        <v>12273</v>
      </c>
      <c r="D1788" s="7">
        <v>0.71971064814814811</v>
      </c>
      <c r="E1788" s="8" t="str">
        <f t="shared" si="28"/>
        <v>2022-07-09</v>
      </c>
      <c r="F1788" s="3" t="s">
        <v>9</v>
      </c>
      <c r="G1788" s="3" t="s">
        <v>5</v>
      </c>
      <c r="H1788" s="3" t="s">
        <v>10</v>
      </c>
      <c r="I1788" s="3" t="s">
        <v>6051</v>
      </c>
      <c r="J1788" s="3" t="s">
        <v>6052</v>
      </c>
      <c r="K1788" s="4">
        <v>2093.89</v>
      </c>
      <c r="L1788" s="3" t="s">
        <v>11</v>
      </c>
    </row>
    <row r="1789" spans="1:12" x14ac:dyDescent="0.35">
      <c r="A1789" s="3">
        <v>103422646</v>
      </c>
      <c r="B1789" s="3" t="s">
        <v>6053</v>
      </c>
      <c r="C1789" s="3" t="s">
        <v>12273</v>
      </c>
      <c r="D1789" s="7">
        <v>0.71949074074074071</v>
      </c>
      <c r="E1789" s="8" t="str">
        <f t="shared" si="28"/>
        <v>2022-07-09</v>
      </c>
      <c r="F1789" s="3" t="s">
        <v>9</v>
      </c>
      <c r="G1789" s="3" t="s">
        <v>5</v>
      </c>
      <c r="H1789" s="3" t="s">
        <v>10</v>
      </c>
      <c r="I1789" s="3" t="s">
        <v>727</v>
      </c>
      <c r="J1789" s="3" t="s">
        <v>728</v>
      </c>
      <c r="K1789" s="5">
        <v>3199</v>
      </c>
      <c r="L1789" s="3" t="s">
        <v>11</v>
      </c>
    </row>
    <row r="1790" spans="1:12" x14ac:dyDescent="0.35">
      <c r="A1790" s="3">
        <v>103422645</v>
      </c>
      <c r="B1790" s="3" t="s">
        <v>6054</v>
      </c>
      <c r="C1790" s="3" t="s">
        <v>12273</v>
      </c>
      <c r="D1790" s="7">
        <v>0.71947916666666656</v>
      </c>
      <c r="E1790" s="8" t="str">
        <f t="shared" si="28"/>
        <v>2022-07-09</v>
      </c>
      <c r="F1790" s="3" t="s">
        <v>9</v>
      </c>
      <c r="G1790" s="3" t="s">
        <v>5</v>
      </c>
      <c r="H1790" s="3" t="s">
        <v>10</v>
      </c>
      <c r="I1790" s="3" t="s">
        <v>6055</v>
      </c>
      <c r="J1790" s="3" t="s">
        <v>6056</v>
      </c>
      <c r="K1790" s="4">
        <v>7864.29</v>
      </c>
      <c r="L1790" s="3" t="s">
        <v>11</v>
      </c>
    </row>
    <row r="1791" spans="1:12" x14ac:dyDescent="0.35">
      <c r="A1791" s="3">
        <v>103422685</v>
      </c>
      <c r="B1791" s="3" t="s">
        <v>6057</v>
      </c>
      <c r="C1791" s="3" t="s">
        <v>12273</v>
      </c>
      <c r="D1791" s="7">
        <v>0.71937499999999999</v>
      </c>
      <c r="E1791" s="8" t="str">
        <f t="shared" si="28"/>
        <v>2022-07-09</v>
      </c>
      <c r="F1791" s="3" t="s">
        <v>9</v>
      </c>
      <c r="G1791" s="3" t="s">
        <v>5</v>
      </c>
      <c r="H1791" s="3" t="s">
        <v>12</v>
      </c>
      <c r="I1791" s="3" t="s">
        <v>6058</v>
      </c>
      <c r="J1791" s="3" t="s">
        <v>6059</v>
      </c>
      <c r="K1791" s="5">
        <v>1199</v>
      </c>
      <c r="L1791" s="3" t="s">
        <v>11</v>
      </c>
    </row>
    <row r="1792" spans="1:12" x14ac:dyDescent="0.35">
      <c r="A1792" s="3">
        <v>103422682</v>
      </c>
      <c r="B1792" s="3" t="s">
        <v>6060</v>
      </c>
      <c r="C1792" s="3" t="s">
        <v>12273</v>
      </c>
      <c r="D1792" s="7">
        <v>0.71837962962962953</v>
      </c>
      <c r="E1792" s="8" t="str">
        <f t="shared" si="28"/>
        <v>2022-07-09</v>
      </c>
      <c r="F1792" s="3" t="s">
        <v>9</v>
      </c>
      <c r="G1792" s="3" t="s">
        <v>5</v>
      </c>
      <c r="H1792" s="3" t="s">
        <v>10</v>
      </c>
      <c r="I1792" s="3" t="s">
        <v>6061</v>
      </c>
      <c r="J1792" s="3" t="s">
        <v>6062</v>
      </c>
      <c r="K1792" s="5">
        <v>6499</v>
      </c>
      <c r="L1792" s="3" t="s">
        <v>11</v>
      </c>
    </row>
    <row r="1793" spans="1:12" x14ac:dyDescent="0.35">
      <c r="A1793" s="3">
        <v>103422678</v>
      </c>
      <c r="B1793" s="3" t="s">
        <v>6063</v>
      </c>
      <c r="C1793" s="3" t="s">
        <v>12273</v>
      </c>
      <c r="D1793" s="7">
        <v>0.71749999999999992</v>
      </c>
      <c r="E1793" s="8" t="str">
        <f t="shared" si="28"/>
        <v>2022-07-09</v>
      </c>
      <c r="F1793" s="3" t="s">
        <v>9</v>
      </c>
      <c r="G1793" s="3" t="s">
        <v>5</v>
      </c>
      <c r="H1793" s="3" t="s">
        <v>10</v>
      </c>
      <c r="I1793" s="3" t="s">
        <v>6064</v>
      </c>
      <c r="J1793" s="3" t="s">
        <v>6065</v>
      </c>
      <c r="K1793" s="4">
        <v>4624.6000000000004</v>
      </c>
      <c r="L1793" s="3" t="s">
        <v>11</v>
      </c>
    </row>
    <row r="1794" spans="1:12" x14ac:dyDescent="0.35">
      <c r="A1794" s="3">
        <v>103422633</v>
      </c>
      <c r="B1794" s="3" t="s">
        <v>6066</v>
      </c>
      <c r="C1794" s="3" t="s">
        <v>12273</v>
      </c>
      <c r="D1794" s="7">
        <v>0.7171412037037036</v>
      </c>
      <c r="E1794" s="8" t="str">
        <f t="shared" ref="E1794:E1857" si="29">IF(D1794 &gt; TIME(5,30,0), C1794, C1794 - 1)</f>
        <v>2022-07-09</v>
      </c>
      <c r="F1794" s="3" t="s">
        <v>9</v>
      </c>
      <c r="G1794" s="3" t="s">
        <v>5</v>
      </c>
      <c r="H1794" s="3" t="s">
        <v>10</v>
      </c>
      <c r="I1794" s="3" t="s">
        <v>6067</v>
      </c>
      <c r="J1794" s="3" t="s">
        <v>6068</v>
      </c>
      <c r="K1794" s="5">
        <v>5198</v>
      </c>
      <c r="L1794" s="3" t="s">
        <v>11</v>
      </c>
    </row>
    <row r="1795" spans="1:12" x14ac:dyDescent="0.35">
      <c r="A1795" s="3">
        <v>103422628</v>
      </c>
      <c r="B1795" s="3" t="s">
        <v>6069</v>
      </c>
      <c r="C1795" s="3" t="s">
        <v>12273</v>
      </c>
      <c r="D1795" s="7">
        <v>0.7165625000000001</v>
      </c>
      <c r="E1795" s="8" t="str">
        <f t="shared" si="29"/>
        <v>2022-07-09</v>
      </c>
      <c r="F1795" s="3" t="s">
        <v>9</v>
      </c>
      <c r="G1795" s="3" t="s">
        <v>5</v>
      </c>
      <c r="H1795" s="3" t="s">
        <v>10</v>
      </c>
      <c r="I1795" s="3" t="s">
        <v>6070</v>
      </c>
      <c r="J1795" s="3" t="s">
        <v>6040</v>
      </c>
      <c r="K1795" s="5">
        <v>2449</v>
      </c>
      <c r="L1795" s="3" t="s">
        <v>11</v>
      </c>
    </row>
    <row r="1796" spans="1:12" x14ac:dyDescent="0.35">
      <c r="A1796" s="3">
        <v>103422623</v>
      </c>
      <c r="B1796" s="3" t="s">
        <v>6071</v>
      </c>
      <c r="C1796" s="3" t="s">
        <v>12273</v>
      </c>
      <c r="D1796" s="7">
        <v>0.7152546296296296</v>
      </c>
      <c r="E1796" s="8" t="str">
        <f t="shared" si="29"/>
        <v>2022-07-09</v>
      </c>
      <c r="F1796" s="3" t="s">
        <v>9</v>
      </c>
      <c r="G1796" s="3" t="s">
        <v>5</v>
      </c>
      <c r="H1796" s="3" t="s">
        <v>10</v>
      </c>
      <c r="I1796" s="3" t="s">
        <v>6072</v>
      </c>
      <c r="J1796" s="3" t="s">
        <v>6073</v>
      </c>
      <c r="K1796" s="4">
        <v>4105.47</v>
      </c>
      <c r="L1796" s="3" t="s">
        <v>11</v>
      </c>
    </row>
    <row r="1797" spans="1:12" x14ac:dyDescent="0.35">
      <c r="A1797" s="3">
        <v>103422620</v>
      </c>
      <c r="B1797" s="3" t="s">
        <v>6074</v>
      </c>
      <c r="C1797" s="3" t="s">
        <v>12273</v>
      </c>
      <c r="D1797" s="7">
        <v>0.71464120370370365</v>
      </c>
      <c r="E1797" s="8" t="str">
        <f t="shared" si="29"/>
        <v>2022-07-09</v>
      </c>
      <c r="F1797" s="3" t="s">
        <v>9</v>
      </c>
      <c r="G1797" s="3" t="s">
        <v>5</v>
      </c>
      <c r="H1797" s="3" t="s">
        <v>10</v>
      </c>
      <c r="I1797" s="3" t="s">
        <v>6075</v>
      </c>
      <c r="J1797" s="3" t="s">
        <v>6076</v>
      </c>
      <c r="K1797" s="4">
        <v>5556.55</v>
      </c>
      <c r="L1797" s="3" t="s">
        <v>11</v>
      </c>
    </row>
    <row r="1798" spans="1:12" x14ac:dyDescent="0.35">
      <c r="A1798" s="3">
        <v>103422618</v>
      </c>
      <c r="B1798" s="3" t="s">
        <v>6077</v>
      </c>
      <c r="C1798" s="3" t="s">
        <v>12273</v>
      </c>
      <c r="D1798" s="7">
        <v>0.71417824074074077</v>
      </c>
      <c r="E1798" s="8" t="str">
        <f t="shared" si="29"/>
        <v>2022-07-09</v>
      </c>
      <c r="F1798" s="3" t="s">
        <v>9</v>
      </c>
      <c r="G1798" s="3" t="s">
        <v>5</v>
      </c>
      <c r="H1798" s="3" t="s">
        <v>10</v>
      </c>
      <c r="I1798" s="3" t="s">
        <v>6078</v>
      </c>
      <c r="J1798" s="3" t="s">
        <v>6079</v>
      </c>
      <c r="K1798" s="5">
        <v>5598</v>
      </c>
      <c r="L1798" s="3" t="s">
        <v>11</v>
      </c>
    </row>
    <row r="1799" spans="1:12" x14ac:dyDescent="0.35">
      <c r="A1799" s="3">
        <v>103422619</v>
      </c>
      <c r="B1799" s="3" t="s">
        <v>6077</v>
      </c>
      <c r="C1799" s="3" t="s">
        <v>12273</v>
      </c>
      <c r="D1799" s="7">
        <v>0.71417824074074077</v>
      </c>
      <c r="E1799" s="8" t="str">
        <f t="shared" si="29"/>
        <v>2022-07-09</v>
      </c>
      <c r="F1799" s="3" t="s">
        <v>9</v>
      </c>
      <c r="G1799" s="3" t="s">
        <v>5</v>
      </c>
      <c r="H1799" s="3" t="s">
        <v>10</v>
      </c>
      <c r="I1799" s="3" t="s">
        <v>6080</v>
      </c>
      <c r="J1799" s="3" t="s">
        <v>6081</v>
      </c>
      <c r="K1799" s="4">
        <v>3199.6</v>
      </c>
      <c r="L1799" s="3" t="s">
        <v>11</v>
      </c>
    </row>
    <row r="1800" spans="1:12" x14ac:dyDescent="0.35">
      <c r="A1800" s="3">
        <v>103422669</v>
      </c>
      <c r="B1800" s="3" t="s">
        <v>6082</v>
      </c>
      <c r="C1800" s="3" t="s">
        <v>12273</v>
      </c>
      <c r="D1800" s="7">
        <v>0.71376157407407403</v>
      </c>
      <c r="E1800" s="8" t="str">
        <f t="shared" si="29"/>
        <v>2022-07-09</v>
      </c>
      <c r="F1800" s="3" t="s">
        <v>9</v>
      </c>
      <c r="G1800" s="3" t="s">
        <v>5</v>
      </c>
      <c r="H1800" s="3" t="s">
        <v>10</v>
      </c>
      <c r="I1800" s="3" t="s">
        <v>6083</v>
      </c>
      <c r="J1800" s="3" t="s">
        <v>6084</v>
      </c>
      <c r="K1800" s="4">
        <v>2991.55</v>
      </c>
      <c r="L1800" s="3" t="s">
        <v>11</v>
      </c>
    </row>
    <row r="1801" spans="1:12" x14ac:dyDescent="0.35">
      <c r="A1801" s="3">
        <v>103422666</v>
      </c>
      <c r="B1801" s="3" t="s">
        <v>6085</v>
      </c>
      <c r="C1801" s="3" t="s">
        <v>12273</v>
      </c>
      <c r="D1801" s="7">
        <v>0.71340277777777772</v>
      </c>
      <c r="E1801" s="8" t="str">
        <f t="shared" si="29"/>
        <v>2022-07-09</v>
      </c>
      <c r="F1801" s="3" t="s">
        <v>9</v>
      </c>
      <c r="G1801" s="3" t="s">
        <v>5</v>
      </c>
      <c r="H1801" s="3" t="s">
        <v>10</v>
      </c>
      <c r="I1801" s="3" t="s">
        <v>6086</v>
      </c>
      <c r="J1801" s="3" t="s">
        <v>6087</v>
      </c>
      <c r="K1801" s="3">
        <v>426.55</v>
      </c>
      <c r="L1801" s="3" t="s">
        <v>11</v>
      </c>
    </row>
    <row r="1802" spans="1:12" x14ac:dyDescent="0.35">
      <c r="A1802" s="3">
        <v>103422611</v>
      </c>
      <c r="B1802" s="3" t="s">
        <v>6088</v>
      </c>
      <c r="C1802" s="3" t="s">
        <v>12273</v>
      </c>
      <c r="D1802" s="7">
        <v>0.71325231481481488</v>
      </c>
      <c r="E1802" s="8" t="str">
        <f t="shared" si="29"/>
        <v>2022-07-09</v>
      </c>
      <c r="F1802" s="3" t="s">
        <v>9</v>
      </c>
      <c r="G1802" s="3" t="s">
        <v>5</v>
      </c>
      <c r="H1802" s="3" t="s">
        <v>10</v>
      </c>
      <c r="I1802" s="3" t="s">
        <v>6089</v>
      </c>
      <c r="J1802" s="3" t="s">
        <v>6090</v>
      </c>
      <c r="K1802" s="4">
        <v>2991.55</v>
      </c>
      <c r="L1802" s="3" t="s">
        <v>11</v>
      </c>
    </row>
    <row r="1803" spans="1:12" x14ac:dyDescent="0.35">
      <c r="A1803" s="3">
        <v>103422562</v>
      </c>
      <c r="B1803" s="3" t="s">
        <v>6091</v>
      </c>
      <c r="C1803" s="3" t="s">
        <v>12273</v>
      </c>
      <c r="D1803" s="7">
        <v>0.71193287037037034</v>
      </c>
      <c r="E1803" s="8" t="str">
        <f t="shared" si="29"/>
        <v>2022-07-09</v>
      </c>
      <c r="F1803" s="3" t="s">
        <v>9</v>
      </c>
      <c r="G1803" s="3" t="s">
        <v>5</v>
      </c>
      <c r="H1803" s="3" t="s">
        <v>12</v>
      </c>
      <c r="I1803" s="3" t="s">
        <v>6092</v>
      </c>
      <c r="J1803" s="3" t="s">
        <v>6093</v>
      </c>
      <c r="K1803" s="4">
        <v>4749.05</v>
      </c>
      <c r="L1803" s="3" t="s">
        <v>11</v>
      </c>
    </row>
    <row r="1804" spans="1:12" x14ac:dyDescent="0.35">
      <c r="A1804" s="3">
        <v>103422605</v>
      </c>
      <c r="B1804" s="3" t="s">
        <v>6094</v>
      </c>
      <c r="C1804" s="3" t="s">
        <v>12273</v>
      </c>
      <c r="D1804" s="7">
        <v>0.71138888888888896</v>
      </c>
      <c r="E1804" s="8" t="str">
        <f t="shared" si="29"/>
        <v>2022-07-09</v>
      </c>
      <c r="F1804" s="3" t="s">
        <v>9</v>
      </c>
      <c r="G1804" s="3" t="s">
        <v>5</v>
      </c>
      <c r="H1804" s="3" t="s">
        <v>10</v>
      </c>
      <c r="I1804" s="3" t="s">
        <v>6095</v>
      </c>
      <c r="J1804" s="3" t="s">
        <v>6096</v>
      </c>
      <c r="K1804" s="3">
        <v>759.05</v>
      </c>
      <c r="L1804" s="3" t="s">
        <v>11</v>
      </c>
    </row>
    <row r="1805" spans="1:12" x14ac:dyDescent="0.35">
      <c r="A1805" s="3">
        <v>103422604</v>
      </c>
      <c r="B1805" s="3" t="s">
        <v>6097</v>
      </c>
      <c r="C1805" s="3" t="s">
        <v>12273</v>
      </c>
      <c r="D1805" s="7">
        <v>0.7112384259259259</v>
      </c>
      <c r="E1805" s="8" t="str">
        <f t="shared" si="29"/>
        <v>2022-07-09</v>
      </c>
      <c r="F1805" s="3" t="s">
        <v>9</v>
      </c>
      <c r="G1805" s="3" t="s">
        <v>5</v>
      </c>
      <c r="H1805" s="3" t="s">
        <v>10</v>
      </c>
      <c r="I1805" s="3" t="s">
        <v>6098</v>
      </c>
      <c r="J1805" s="3" t="s">
        <v>6099</v>
      </c>
      <c r="K1805" s="4">
        <v>1129.55</v>
      </c>
      <c r="L1805" s="3" t="s">
        <v>11</v>
      </c>
    </row>
    <row r="1806" spans="1:12" x14ac:dyDescent="0.35">
      <c r="A1806" s="3">
        <v>103422602</v>
      </c>
      <c r="B1806" s="3" t="s">
        <v>6100</v>
      </c>
      <c r="C1806" s="3" t="s">
        <v>12273</v>
      </c>
      <c r="D1806" s="7">
        <v>0.70993055555555562</v>
      </c>
      <c r="E1806" s="8" t="str">
        <f t="shared" si="29"/>
        <v>2022-07-09</v>
      </c>
      <c r="F1806" s="3" t="s">
        <v>9</v>
      </c>
      <c r="G1806" s="3" t="s">
        <v>5</v>
      </c>
      <c r="H1806" s="3" t="s">
        <v>10</v>
      </c>
      <c r="I1806" s="3" t="s">
        <v>6101</v>
      </c>
      <c r="J1806" s="3" t="s">
        <v>6102</v>
      </c>
      <c r="K1806" s="5">
        <v>1439</v>
      </c>
      <c r="L1806" s="3" t="s">
        <v>11</v>
      </c>
    </row>
    <row r="1807" spans="1:12" x14ac:dyDescent="0.35">
      <c r="A1807" s="3">
        <v>103422599</v>
      </c>
      <c r="B1807" s="3" t="s">
        <v>6103</v>
      </c>
      <c r="C1807" s="3" t="s">
        <v>12273</v>
      </c>
      <c r="D1807" s="7">
        <v>0.70944444444444443</v>
      </c>
      <c r="E1807" s="8" t="str">
        <f t="shared" si="29"/>
        <v>2022-07-09</v>
      </c>
      <c r="F1807" s="3" t="s">
        <v>9</v>
      </c>
      <c r="G1807" s="3" t="s">
        <v>5</v>
      </c>
      <c r="H1807" s="3" t="s">
        <v>10</v>
      </c>
      <c r="I1807" s="3" t="s">
        <v>6104</v>
      </c>
      <c r="J1807" s="3" t="s">
        <v>6105</v>
      </c>
      <c r="K1807" s="4">
        <v>3473.72</v>
      </c>
      <c r="L1807" s="3" t="s">
        <v>11</v>
      </c>
    </row>
    <row r="1808" spans="1:12" x14ac:dyDescent="0.35">
      <c r="A1808" s="3">
        <v>103422598</v>
      </c>
      <c r="B1808" s="3" t="s">
        <v>6106</v>
      </c>
      <c r="C1808" s="3" t="s">
        <v>12273</v>
      </c>
      <c r="D1808" s="7">
        <v>0.70931712962962967</v>
      </c>
      <c r="E1808" s="8" t="str">
        <f t="shared" si="29"/>
        <v>2022-07-09</v>
      </c>
      <c r="F1808" s="3" t="s">
        <v>9</v>
      </c>
      <c r="G1808" s="3" t="s">
        <v>5</v>
      </c>
      <c r="H1808" s="3" t="s">
        <v>12</v>
      </c>
      <c r="I1808" s="3" t="s">
        <v>6107</v>
      </c>
      <c r="J1808" s="3" t="s">
        <v>6108</v>
      </c>
      <c r="K1808" s="4">
        <v>2204.1</v>
      </c>
      <c r="L1808" s="3" t="s">
        <v>11</v>
      </c>
    </row>
    <row r="1809" spans="1:12" x14ac:dyDescent="0.35">
      <c r="A1809" s="3">
        <v>103422594</v>
      </c>
      <c r="B1809" s="3" t="s">
        <v>6109</v>
      </c>
      <c r="C1809" s="3" t="s">
        <v>12273</v>
      </c>
      <c r="D1809" s="7">
        <v>0.70870370370370372</v>
      </c>
      <c r="E1809" s="8" t="str">
        <f t="shared" si="29"/>
        <v>2022-07-09</v>
      </c>
      <c r="F1809" s="3" t="s">
        <v>9</v>
      </c>
      <c r="G1809" s="3" t="s">
        <v>5</v>
      </c>
      <c r="H1809" s="3" t="s">
        <v>10</v>
      </c>
      <c r="I1809" s="3" t="s">
        <v>4381</v>
      </c>
      <c r="J1809" s="3" t="s">
        <v>4382</v>
      </c>
      <c r="K1809" s="5">
        <v>3499</v>
      </c>
      <c r="L1809" s="3" t="s">
        <v>11</v>
      </c>
    </row>
    <row r="1810" spans="1:12" x14ac:dyDescent="0.35">
      <c r="A1810" s="3">
        <v>103422548</v>
      </c>
      <c r="B1810" s="3" t="s">
        <v>6110</v>
      </c>
      <c r="C1810" s="3" t="s">
        <v>12273</v>
      </c>
      <c r="D1810" s="7">
        <v>0.70793981481481483</v>
      </c>
      <c r="E1810" s="8" t="str">
        <f t="shared" si="29"/>
        <v>2022-07-09</v>
      </c>
      <c r="F1810" s="3" t="s">
        <v>9</v>
      </c>
      <c r="G1810" s="3" t="s">
        <v>5</v>
      </c>
      <c r="H1810" s="3" t="s">
        <v>10</v>
      </c>
      <c r="I1810" s="3" t="s">
        <v>6111</v>
      </c>
      <c r="J1810" s="3" t="s">
        <v>6112</v>
      </c>
      <c r="K1810" s="5">
        <v>2399</v>
      </c>
      <c r="L1810" s="3" t="s">
        <v>11</v>
      </c>
    </row>
    <row r="1811" spans="1:12" x14ac:dyDescent="0.35">
      <c r="A1811" s="3">
        <v>103422547</v>
      </c>
      <c r="B1811" s="3" t="s">
        <v>6113</v>
      </c>
      <c r="C1811" s="3" t="s">
        <v>12273</v>
      </c>
      <c r="D1811" s="7">
        <v>0.70755787037037043</v>
      </c>
      <c r="E1811" s="8" t="str">
        <f t="shared" si="29"/>
        <v>2022-07-09</v>
      </c>
      <c r="F1811" s="3" t="s">
        <v>9</v>
      </c>
      <c r="G1811" s="3" t="s">
        <v>5</v>
      </c>
      <c r="H1811" s="3" t="s">
        <v>10</v>
      </c>
      <c r="I1811" s="3" t="s">
        <v>6114</v>
      </c>
      <c r="J1811" s="3" t="s">
        <v>6115</v>
      </c>
      <c r="K1811" s="4">
        <v>1804.1</v>
      </c>
      <c r="L1811" s="3" t="s">
        <v>11</v>
      </c>
    </row>
    <row r="1812" spans="1:12" x14ac:dyDescent="0.35">
      <c r="A1812" s="3">
        <v>103422543</v>
      </c>
      <c r="B1812" s="3" t="s">
        <v>6116</v>
      </c>
      <c r="C1812" s="3" t="s">
        <v>12273</v>
      </c>
      <c r="D1812" s="7">
        <v>0.70680555555555558</v>
      </c>
      <c r="E1812" s="8" t="str">
        <f t="shared" si="29"/>
        <v>2022-07-09</v>
      </c>
      <c r="F1812" s="3" t="s">
        <v>9</v>
      </c>
      <c r="G1812" s="3" t="s">
        <v>5</v>
      </c>
      <c r="H1812" s="3" t="s">
        <v>10</v>
      </c>
      <c r="I1812" s="3" t="s">
        <v>6117</v>
      </c>
      <c r="J1812" s="3" t="s">
        <v>6118</v>
      </c>
      <c r="K1812" s="3">
        <v>587.1</v>
      </c>
      <c r="L1812" s="3" t="s">
        <v>11</v>
      </c>
    </row>
    <row r="1813" spans="1:12" x14ac:dyDescent="0.35">
      <c r="A1813" s="3">
        <v>103422583</v>
      </c>
      <c r="B1813" s="3" t="s">
        <v>6119</v>
      </c>
      <c r="C1813" s="3" t="s">
        <v>12273</v>
      </c>
      <c r="D1813" s="7">
        <v>0.70658564814814817</v>
      </c>
      <c r="E1813" s="8" t="str">
        <f t="shared" si="29"/>
        <v>2022-07-09</v>
      </c>
      <c r="F1813" s="3" t="s">
        <v>9</v>
      </c>
      <c r="G1813" s="3" t="s">
        <v>5</v>
      </c>
      <c r="H1813" s="3" t="s">
        <v>10</v>
      </c>
      <c r="I1813" s="3" t="s">
        <v>6120</v>
      </c>
      <c r="J1813" s="3" t="s">
        <v>6121</v>
      </c>
      <c r="K1813" s="5">
        <v>3899</v>
      </c>
      <c r="L1813" s="3" t="s">
        <v>11</v>
      </c>
    </row>
    <row r="1814" spans="1:12" x14ac:dyDescent="0.35">
      <c r="A1814" s="3">
        <v>103422542</v>
      </c>
      <c r="B1814" s="3" t="s">
        <v>6122</v>
      </c>
      <c r="C1814" s="3" t="s">
        <v>12273</v>
      </c>
      <c r="D1814" s="7">
        <v>0.70651620370370372</v>
      </c>
      <c r="E1814" s="8" t="str">
        <f t="shared" si="29"/>
        <v>2022-07-09</v>
      </c>
      <c r="F1814" s="3" t="s">
        <v>9</v>
      </c>
      <c r="G1814" s="3" t="s">
        <v>5</v>
      </c>
      <c r="H1814" s="3" t="s">
        <v>10</v>
      </c>
      <c r="I1814" s="3" t="s">
        <v>6123</v>
      </c>
      <c r="J1814" s="3" t="s">
        <v>6124</v>
      </c>
      <c r="K1814" s="4">
        <v>4179.05</v>
      </c>
      <c r="L1814" s="3" t="s">
        <v>11</v>
      </c>
    </row>
    <row r="1815" spans="1:12" x14ac:dyDescent="0.35">
      <c r="A1815" s="3">
        <v>103422576</v>
      </c>
      <c r="B1815" s="3" t="s">
        <v>6125</v>
      </c>
      <c r="C1815" s="3" t="s">
        <v>12273</v>
      </c>
      <c r="D1815" s="7">
        <v>0.70504629629629623</v>
      </c>
      <c r="E1815" s="8" t="str">
        <f t="shared" si="29"/>
        <v>2022-07-09</v>
      </c>
      <c r="F1815" s="3" t="s">
        <v>9</v>
      </c>
      <c r="G1815" s="3" t="s">
        <v>5</v>
      </c>
      <c r="H1815" s="3" t="s">
        <v>10</v>
      </c>
      <c r="I1815" s="3" t="s">
        <v>6126</v>
      </c>
      <c r="J1815" s="3" t="s">
        <v>6127</v>
      </c>
      <c r="K1815" s="3">
        <v>954.84</v>
      </c>
      <c r="L1815" s="3" t="s">
        <v>11</v>
      </c>
    </row>
    <row r="1816" spans="1:12" x14ac:dyDescent="0.35">
      <c r="A1816" s="3">
        <v>103422572</v>
      </c>
      <c r="B1816" s="3" t="s">
        <v>6128</v>
      </c>
      <c r="C1816" s="3" t="s">
        <v>12273</v>
      </c>
      <c r="D1816" s="7">
        <v>0.70384259259259263</v>
      </c>
      <c r="E1816" s="8" t="str">
        <f t="shared" si="29"/>
        <v>2022-07-09</v>
      </c>
      <c r="F1816" s="3" t="s">
        <v>9</v>
      </c>
      <c r="G1816" s="3" t="s">
        <v>5</v>
      </c>
      <c r="H1816" s="3" t="s">
        <v>10</v>
      </c>
      <c r="I1816" s="3" t="s">
        <v>6129</v>
      </c>
      <c r="J1816" s="3" t="s">
        <v>6130</v>
      </c>
      <c r="K1816" s="3">
        <v>909</v>
      </c>
      <c r="L1816" s="3" t="s">
        <v>11</v>
      </c>
    </row>
    <row r="1817" spans="1:12" x14ac:dyDescent="0.35">
      <c r="A1817" s="3">
        <v>103422527</v>
      </c>
      <c r="B1817" s="3" t="s">
        <v>6131</v>
      </c>
      <c r="C1817" s="3" t="s">
        <v>12273</v>
      </c>
      <c r="D1817" s="7">
        <v>0.70256944444444447</v>
      </c>
      <c r="E1817" s="8" t="str">
        <f t="shared" si="29"/>
        <v>2022-07-09</v>
      </c>
      <c r="F1817" s="3" t="s">
        <v>9</v>
      </c>
      <c r="G1817" s="3" t="s">
        <v>5</v>
      </c>
      <c r="H1817" s="3" t="s">
        <v>10</v>
      </c>
      <c r="I1817" s="3" t="s">
        <v>6132</v>
      </c>
      <c r="J1817" s="3" t="s">
        <v>6133</v>
      </c>
      <c r="K1817" s="4">
        <v>2489.09</v>
      </c>
      <c r="L1817" s="3" t="s">
        <v>11</v>
      </c>
    </row>
    <row r="1818" spans="1:12" x14ac:dyDescent="0.35">
      <c r="A1818" s="3">
        <v>103422566</v>
      </c>
      <c r="B1818" s="3" t="s">
        <v>6134</v>
      </c>
      <c r="C1818" s="3" t="s">
        <v>12273</v>
      </c>
      <c r="D1818" s="7">
        <v>0.70146990740740733</v>
      </c>
      <c r="E1818" s="8" t="str">
        <f t="shared" si="29"/>
        <v>2022-07-09</v>
      </c>
      <c r="F1818" s="3" t="s">
        <v>9</v>
      </c>
      <c r="G1818" s="3" t="s">
        <v>5</v>
      </c>
      <c r="H1818" s="3" t="s">
        <v>10</v>
      </c>
      <c r="I1818" s="3" t="s">
        <v>460</v>
      </c>
      <c r="J1818" s="3" t="s">
        <v>6135</v>
      </c>
      <c r="K1818" s="3">
        <v>360.1</v>
      </c>
      <c r="L1818" s="3" t="s">
        <v>11</v>
      </c>
    </row>
    <row r="1819" spans="1:12" x14ac:dyDescent="0.35">
      <c r="A1819" s="3">
        <v>103422464</v>
      </c>
      <c r="B1819" s="3" t="s">
        <v>6136</v>
      </c>
      <c r="C1819" s="3" t="s">
        <v>12273</v>
      </c>
      <c r="D1819" s="7">
        <v>0.70126157407407408</v>
      </c>
      <c r="E1819" s="8" t="str">
        <f t="shared" si="29"/>
        <v>2022-07-09</v>
      </c>
      <c r="F1819" s="3" t="s">
        <v>9</v>
      </c>
      <c r="G1819" s="3" t="s">
        <v>5</v>
      </c>
      <c r="H1819" s="3" t="s">
        <v>10</v>
      </c>
      <c r="I1819" s="3" t="s">
        <v>6137</v>
      </c>
      <c r="J1819" s="3" t="s">
        <v>6138</v>
      </c>
      <c r="K1819" s="5">
        <v>2399</v>
      </c>
      <c r="L1819" s="3" t="s">
        <v>11</v>
      </c>
    </row>
    <row r="1820" spans="1:12" x14ac:dyDescent="0.35">
      <c r="A1820" s="3">
        <v>103422524</v>
      </c>
      <c r="B1820" s="3" t="s">
        <v>6139</v>
      </c>
      <c r="C1820" s="3" t="s">
        <v>12273</v>
      </c>
      <c r="D1820" s="7">
        <v>0.70042824074074073</v>
      </c>
      <c r="E1820" s="8" t="str">
        <f t="shared" si="29"/>
        <v>2022-07-09</v>
      </c>
      <c r="F1820" s="3" t="s">
        <v>9</v>
      </c>
      <c r="G1820" s="3" t="s">
        <v>5</v>
      </c>
      <c r="H1820" s="3" t="s">
        <v>10</v>
      </c>
      <c r="I1820" s="3" t="s">
        <v>6140</v>
      </c>
      <c r="J1820" s="3" t="s">
        <v>6141</v>
      </c>
      <c r="K1820" s="4">
        <v>1300.55</v>
      </c>
      <c r="L1820" s="3" t="s">
        <v>11</v>
      </c>
    </row>
    <row r="1821" spans="1:12" x14ac:dyDescent="0.35">
      <c r="A1821" s="3">
        <v>103422522</v>
      </c>
      <c r="B1821" s="3" t="s">
        <v>6142</v>
      </c>
      <c r="C1821" s="3" t="s">
        <v>12273</v>
      </c>
      <c r="D1821" s="7">
        <v>0.70003472222222218</v>
      </c>
      <c r="E1821" s="8" t="str">
        <f t="shared" si="29"/>
        <v>2022-07-09</v>
      </c>
      <c r="F1821" s="3" t="s">
        <v>9</v>
      </c>
      <c r="G1821" s="3" t="s">
        <v>5</v>
      </c>
      <c r="H1821" s="3" t="s">
        <v>10</v>
      </c>
      <c r="I1821" s="3" t="s">
        <v>6143</v>
      </c>
      <c r="J1821" s="3" t="s">
        <v>6144</v>
      </c>
      <c r="K1821" s="5">
        <v>8286</v>
      </c>
      <c r="L1821" s="3" t="s">
        <v>11</v>
      </c>
    </row>
    <row r="1822" spans="1:12" x14ac:dyDescent="0.35">
      <c r="A1822" s="3">
        <v>103422518</v>
      </c>
      <c r="B1822" s="3" t="s">
        <v>6145</v>
      </c>
      <c r="C1822" s="3" t="s">
        <v>12273</v>
      </c>
      <c r="D1822" s="7">
        <v>0.69924768518518521</v>
      </c>
      <c r="E1822" s="8" t="str">
        <f t="shared" si="29"/>
        <v>2022-07-09</v>
      </c>
      <c r="F1822" s="3" t="s">
        <v>9</v>
      </c>
      <c r="G1822" s="3" t="s">
        <v>5</v>
      </c>
      <c r="H1822" s="3" t="s">
        <v>10</v>
      </c>
      <c r="I1822" s="3" t="s">
        <v>709</v>
      </c>
      <c r="J1822" s="3" t="s">
        <v>710</v>
      </c>
      <c r="K1822" s="3">
        <v>561.75</v>
      </c>
      <c r="L1822" s="3" t="s">
        <v>11</v>
      </c>
    </row>
    <row r="1823" spans="1:12" x14ac:dyDescent="0.35">
      <c r="A1823" s="3">
        <v>103422517</v>
      </c>
      <c r="B1823" s="3" t="s">
        <v>6146</v>
      </c>
      <c r="C1823" s="3" t="s">
        <v>12273</v>
      </c>
      <c r="D1823" s="7">
        <v>0.69923611111111106</v>
      </c>
      <c r="E1823" s="8" t="str">
        <f t="shared" si="29"/>
        <v>2022-07-09</v>
      </c>
      <c r="F1823" s="3" t="s">
        <v>9</v>
      </c>
      <c r="G1823" s="3" t="s">
        <v>5</v>
      </c>
      <c r="H1823" s="3" t="s">
        <v>10</v>
      </c>
      <c r="I1823" s="3" t="s">
        <v>6147</v>
      </c>
      <c r="J1823" s="3" t="s">
        <v>6148</v>
      </c>
      <c r="K1823" s="4">
        <v>8978.07</v>
      </c>
      <c r="L1823" s="3" t="s">
        <v>11</v>
      </c>
    </row>
    <row r="1824" spans="1:12" x14ac:dyDescent="0.35">
      <c r="A1824" s="3">
        <v>103422460</v>
      </c>
      <c r="B1824" s="3" t="s">
        <v>6149</v>
      </c>
      <c r="C1824" s="3" t="s">
        <v>12273</v>
      </c>
      <c r="D1824" s="7">
        <v>0.69883101851851848</v>
      </c>
      <c r="E1824" s="8" t="str">
        <f t="shared" si="29"/>
        <v>2022-07-09</v>
      </c>
      <c r="F1824" s="3" t="s">
        <v>9</v>
      </c>
      <c r="G1824" s="3" t="s">
        <v>5</v>
      </c>
      <c r="H1824" s="3" t="s">
        <v>12</v>
      </c>
      <c r="I1824" s="3" t="s">
        <v>6150</v>
      </c>
      <c r="J1824" s="3" t="s">
        <v>6151</v>
      </c>
      <c r="K1824" s="5">
        <v>5999</v>
      </c>
      <c r="L1824" s="3" t="s">
        <v>11</v>
      </c>
    </row>
    <row r="1825" spans="1:12" x14ac:dyDescent="0.35">
      <c r="A1825" s="3">
        <v>103422459</v>
      </c>
      <c r="B1825" s="3" t="s">
        <v>6152</v>
      </c>
      <c r="C1825" s="3" t="s">
        <v>12273</v>
      </c>
      <c r="D1825" s="7">
        <v>0.69878472222222221</v>
      </c>
      <c r="E1825" s="8" t="str">
        <f t="shared" si="29"/>
        <v>2022-07-09</v>
      </c>
      <c r="F1825" s="3" t="s">
        <v>9</v>
      </c>
      <c r="G1825" s="3" t="s">
        <v>5</v>
      </c>
      <c r="H1825" s="3" t="s">
        <v>10</v>
      </c>
      <c r="I1825" s="3" t="s">
        <v>4381</v>
      </c>
      <c r="J1825" s="3" t="s">
        <v>4382</v>
      </c>
      <c r="K1825" s="5">
        <v>1119</v>
      </c>
      <c r="L1825" s="3" t="s">
        <v>11</v>
      </c>
    </row>
    <row r="1826" spans="1:12" x14ac:dyDescent="0.35">
      <c r="A1826" s="3">
        <v>103422515</v>
      </c>
      <c r="B1826" s="3" t="s">
        <v>6153</v>
      </c>
      <c r="C1826" s="3" t="s">
        <v>12273</v>
      </c>
      <c r="D1826" s="7">
        <v>0.69797453703703705</v>
      </c>
      <c r="E1826" s="8" t="str">
        <f t="shared" si="29"/>
        <v>2022-07-09</v>
      </c>
      <c r="F1826" s="3" t="s">
        <v>9</v>
      </c>
      <c r="G1826" s="3" t="s">
        <v>5</v>
      </c>
      <c r="H1826" s="3" t="s">
        <v>10</v>
      </c>
      <c r="I1826" s="3" t="s">
        <v>6154</v>
      </c>
      <c r="J1826" s="3" t="s">
        <v>6155</v>
      </c>
      <c r="K1826" s="4">
        <v>3333.64</v>
      </c>
      <c r="L1826" s="3" t="s">
        <v>11</v>
      </c>
    </row>
    <row r="1827" spans="1:12" x14ac:dyDescent="0.35">
      <c r="A1827" s="3">
        <v>103422457</v>
      </c>
      <c r="B1827" s="3" t="s">
        <v>6156</v>
      </c>
      <c r="C1827" s="3" t="s">
        <v>12273</v>
      </c>
      <c r="D1827" s="7">
        <v>0.69796296296296301</v>
      </c>
      <c r="E1827" s="8" t="str">
        <f t="shared" si="29"/>
        <v>2022-07-09</v>
      </c>
      <c r="F1827" s="3" t="s">
        <v>9</v>
      </c>
      <c r="G1827" s="3" t="s">
        <v>5</v>
      </c>
      <c r="H1827" s="3" t="s">
        <v>10</v>
      </c>
      <c r="I1827" s="3" t="s">
        <v>6157</v>
      </c>
      <c r="J1827" s="3" t="s">
        <v>6158</v>
      </c>
      <c r="K1827" s="5">
        <v>2068</v>
      </c>
      <c r="L1827" s="3" t="s">
        <v>11</v>
      </c>
    </row>
    <row r="1828" spans="1:12" x14ac:dyDescent="0.35">
      <c r="A1828" s="3">
        <v>103422456</v>
      </c>
      <c r="B1828" s="3" t="s">
        <v>6159</v>
      </c>
      <c r="C1828" s="3" t="s">
        <v>12273</v>
      </c>
      <c r="D1828" s="7">
        <v>0.69788194444444451</v>
      </c>
      <c r="E1828" s="8" t="str">
        <f t="shared" si="29"/>
        <v>2022-07-09</v>
      </c>
      <c r="F1828" s="3" t="s">
        <v>9</v>
      </c>
      <c r="G1828" s="3" t="s">
        <v>5</v>
      </c>
      <c r="H1828" s="3" t="s">
        <v>12</v>
      </c>
      <c r="I1828" s="3" t="s">
        <v>6160</v>
      </c>
      <c r="J1828" s="3" t="s">
        <v>6161</v>
      </c>
      <c r="K1828" s="5">
        <v>2799</v>
      </c>
      <c r="L1828" s="3" t="s">
        <v>11</v>
      </c>
    </row>
    <row r="1829" spans="1:12" x14ac:dyDescent="0.35">
      <c r="A1829" s="3">
        <v>103422455</v>
      </c>
      <c r="B1829" s="3" t="s">
        <v>6162</v>
      </c>
      <c r="C1829" s="3" t="s">
        <v>12273</v>
      </c>
      <c r="D1829" s="7">
        <v>0.69762731481481488</v>
      </c>
      <c r="E1829" s="8" t="str">
        <f t="shared" si="29"/>
        <v>2022-07-09</v>
      </c>
      <c r="F1829" s="3" t="s">
        <v>9</v>
      </c>
      <c r="G1829" s="3" t="s">
        <v>5</v>
      </c>
      <c r="H1829" s="3" t="s">
        <v>10</v>
      </c>
      <c r="I1829" s="3" t="s">
        <v>6129</v>
      </c>
      <c r="J1829" s="3" t="s">
        <v>6130</v>
      </c>
      <c r="K1829" s="5">
        <v>1949</v>
      </c>
      <c r="L1829" s="3" t="s">
        <v>11</v>
      </c>
    </row>
    <row r="1830" spans="1:12" x14ac:dyDescent="0.35">
      <c r="A1830" s="3">
        <v>103422510</v>
      </c>
      <c r="B1830" s="3" t="s">
        <v>6163</v>
      </c>
      <c r="C1830" s="3" t="s">
        <v>12273</v>
      </c>
      <c r="D1830" s="7">
        <v>0.6969212962962964</v>
      </c>
      <c r="E1830" s="8" t="str">
        <f t="shared" si="29"/>
        <v>2022-07-09</v>
      </c>
      <c r="F1830" s="3" t="s">
        <v>9</v>
      </c>
      <c r="G1830" s="3" t="s">
        <v>5</v>
      </c>
      <c r="H1830" s="3" t="s">
        <v>10</v>
      </c>
      <c r="I1830" s="3" t="s">
        <v>6164</v>
      </c>
      <c r="J1830" s="3" t="s">
        <v>6165</v>
      </c>
      <c r="K1830" s="4">
        <v>2498.12</v>
      </c>
      <c r="L1830" s="3" t="s">
        <v>11</v>
      </c>
    </row>
    <row r="1831" spans="1:12" x14ac:dyDescent="0.35">
      <c r="A1831" s="3">
        <v>103422507</v>
      </c>
      <c r="B1831" s="3" t="s">
        <v>6166</v>
      </c>
      <c r="C1831" s="3" t="s">
        <v>12273</v>
      </c>
      <c r="D1831" s="7">
        <v>0.69603009259259263</v>
      </c>
      <c r="E1831" s="8" t="str">
        <f t="shared" si="29"/>
        <v>2022-07-09</v>
      </c>
      <c r="F1831" s="3" t="s">
        <v>9</v>
      </c>
      <c r="G1831" s="3" t="s">
        <v>5</v>
      </c>
      <c r="H1831" s="3" t="s">
        <v>10</v>
      </c>
      <c r="I1831" s="3" t="s">
        <v>6167</v>
      </c>
      <c r="J1831" s="3" t="s">
        <v>6168</v>
      </c>
      <c r="K1831" s="4">
        <v>1994.05</v>
      </c>
      <c r="L1831" s="3" t="s">
        <v>11</v>
      </c>
    </row>
    <row r="1832" spans="1:12" x14ac:dyDescent="0.35">
      <c r="A1832" s="3">
        <v>103422444</v>
      </c>
      <c r="B1832" s="3" t="s">
        <v>6169</v>
      </c>
      <c r="C1832" s="3" t="s">
        <v>12273</v>
      </c>
      <c r="D1832" s="7">
        <v>0.69533564814814808</v>
      </c>
      <c r="E1832" s="8" t="str">
        <f t="shared" si="29"/>
        <v>2022-07-09</v>
      </c>
      <c r="F1832" s="3" t="s">
        <v>9</v>
      </c>
      <c r="G1832" s="3" t="s">
        <v>5</v>
      </c>
      <c r="H1832" s="3" t="s">
        <v>10</v>
      </c>
      <c r="I1832" s="3" t="s">
        <v>6170</v>
      </c>
      <c r="J1832" s="3" t="s">
        <v>6171</v>
      </c>
      <c r="K1832" s="4">
        <v>1889.1</v>
      </c>
      <c r="L1832" s="3" t="s">
        <v>11</v>
      </c>
    </row>
    <row r="1833" spans="1:12" x14ac:dyDescent="0.35">
      <c r="A1833" s="3">
        <v>103422442</v>
      </c>
      <c r="B1833" s="3" t="s">
        <v>6172</v>
      </c>
      <c r="C1833" s="3" t="s">
        <v>12273</v>
      </c>
      <c r="D1833" s="7">
        <v>0.69520833333333332</v>
      </c>
      <c r="E1833" s="8" t="str">
        <f t="shared" si="29"/>
        <v>2022-07-09</v>
      </c>
      <c r="F1833" s="3" t="s">
        <v>9</v>
      </c>
      <c r="G1833" s="3" t="s">
        <v>5</v>
      </c>
      <c r="H1833" s="3" t="s">
        <v>10</v>
      </c>
      <c r="I1833" s="3" t="s">
        <v>6173</v>
      </c>
      <c r="J1833" s="3" t="s">
        <v>6174</v>
      </c>
      <c r="K1833" s="4">
        <v>3656.55</v>
      </c>
      <c r="L1833" s="3" t="s">
        <v>11</v>
      </c>
    </row>
    <row r="1834" spans="1:12" x14ac:dyDescent="0.35">
      <c r="A1834" s="3">
        <v>103422502</v>
      </c>
      <c r="B1834" s="3" t="s">
        <v>6175</v>
      </c>
      <c r="C1834" s="3" t="s">
        <v>12273</v>
      </c>
      <c r="D1834" s="7">
        <v>0.69519675925925928</v>
      </c>
      <c r="E1834" s="8" t="str">
        <f t="shared" si="29"/>
        <v>2022-07-09</v>
      </c>
      <c r="F1834" s="3" t="s">
        <v>9</v>
      </c>
      <c r="G1834" s="3" t="s">
        <v>5</v>
      </c>
      <c r="H1834" s="3" t="s">
        <v>10</v>
      </c>
      <c r="I1834" s="3" t="s">
        <v>6176</v>
      </c>
      <c r="J1834" s="3" t="s">
        <v>6177</v>
      </c>
      <c r="K1834" s="3">
        <v>569.04999999999995</v>
      </c>
      <c r="L1834" s="3" t="s">
        <v>11</v>
      </c>
    </row>
    <row r="1835" spans="1:12" x14ac:dyDescent="0.35">
      <c r="A1835" s="3">
        <v>103422499</v>
      </c>
      <c r="B1835" s="3" t="s">
        <v>6178</v>
      </c>
      <c r="C1835" s="3" t="s">
        <v>12273</v>
      </c>
      <c r="D1835" s="7">
        <v>0.69418981481481479</v>
      </c>
      <c r="E1835" s="8" t="str">
        <f t="shared" si="29"/>
        <v>2022-07-09</v>
      </c>
      <c r="F1835" s="3" t="s">
        <v>9</v>
      </c>
      <c r="G1835" s="3" t="s">
        <v>5</v>
      </c>
      <c r="H1835" s="3" t="s">
        <v>10</v>
      </c>
      <c r="I1835" s="3" t="s">
        <v>6179</v>
      </c>
      <c r="J1835" s="3" t="s">
        <v>6180</v>
      </c>
      <c r="K1835" s="4">
        <v>5984.05</v>
      </c>
      <c r="L1835" s="3" t="s">
        <v>11</v>
      </c>
    </row>
    <row r="1836" spans="1:12" x14ac:dyDescent="0.35">
      <c r="A1836" s="3">
        <v>103422436</v>
      </c>
      <c r="B1836" s="3" t="s">
        <v>6181</v>
      </c>
      <c r="C1836" s="3" t="s">
        <v>12273</v>
      </c>
      <c r="D1836" s="7">
        <v>0.69406249999999992</v>
      </c>
      <c r="E1836" s="8" t="str">
        <f t="shared" si="29"/>
        <v>2022-07-09</v>
      </c>
      <c r="F1836" s="3" t="s">
        <v>9</v>
      </c>
      <c r="G1836" s="3" t="s">
        <v>5</v>
      </c>
      <c r="H1836" s="3" t="s">
        <v>10</v>
      </c>
      <c r="I1836" s="3" t="s">
        <v>6182</v>
      </c>
      <c r="J1836" s="3" t="s">
        <v>6183</v>
      </c>
      <c r="K1836" s="4">
        <v>1349.1</v>
      </c>
      <c r="L1836" s="3" t="s">
        <v>11</v>
      </c>
    </row>
    <row r="1837" spans="1:12" x14ac:dyDescent="0.35">
      <c r="A1837" s="3">
        <v>103422433</v>
      </c>
      <c r="B1837" s="3" t="s">
        <v>6184</v>
      </c>
      <c r="C1837" s="3" t="s">
        <v>12273</v>
      </c>
      <c r="D1837" s="7">
        <v>0.69387731481481474</v>
      </c>
      <c r="E1837" s="8" t="str">
        <f t="shared" si="29"/>
        <v>2022-07-09</v>
      </c>
      <c r="F1837" s="3" t="s">
        <v>9</v>
      </c>
      <c r="G1837" s="3" t="s">
        <v>5</v>
      </c>
      <c r="H1837" s="3" t="s">
        <v>10</v>
      </c>
      <c r="I1837" s="3" t="s">
        <v>6185</v>
      </c>
      <c r="J1837" s="3" t="s">
        <v>6186</v>
      </c>
      <c r="K1837" s="4">
        <v>5278.72</v>
      </c>
      <c r="L1837" s="3" t="s">
        <v>11</v>
      </c>
    </row>
    <row r="1838" spans="1:12" x14ac:dyDescent="0.35">
      <c r="A1838" s="3">
        <v>103422427</v>
      </c>
      <c r="B1838" s="3" t="s">
        <v>6187</v>
      </c>
      <c r="C1838" s="3" t="s">
        <v>12273</v>
      </c>
      <c r="D1838" s="7">
        <v>0.69193287037037043</v>
      </c>
      <c r="E1838" s="8" t="str">
        <f t="shared" si="29"/>
        <v>2022-07-09</v>
      </c>
      <c r="F1838" s="3" t="s">
        <v>9</v>
      </c>
      <c r="G1838" s="3" t="s">
        <v>5</v>
      </c>
      <c r="H1838" s="3" t="s">
        <v>10</v>
      </c>
      <c r="I1838" s="3" t="s">
        <v>6188</v>
      </c>
      <c r="J1838" s="3" t="s">
        <v>6189</v>
      </c>
      <c r="K1838" s="3">
        <v>607.04999999999995</v>
      </c>
      <c r="L1838" s="3" t="s">
        <v>11</v>
      </c>
    </row>
    <row r="1839" spans="1:12" x14ac:dyDescent="0.35">
      <c r="A1839" s="3">
        <v>103422423</v>
      </c>
      <c r="B1839" s="3" t="s">
        <v>6190</v>
      </c>
      <c r="C1839" s="3" t="s">
        <v>12273</v>
      </c>
      <c r="D1839" s="7">
        <v>0.69017361111111108</v>
      </c>
      <c r="E1839" s="8" t="str">
        <f t="shared" si="29"/>
        <v>2022-07-09</v>
      </c>
      <c r="F1839" s="3" t="s">
        <v>9</v>
      </c>
      <c r="G1839" s="3" t="s">
        <v>5</v>
      </c>
      <c r="H1839" s="3" t="s">
        <v>10</v>
      </c>
      <c r="I1839" s="3" t="s">
        <v>6191</v>
      </c>
      <c r="J1839" s="3" t="s">
        <v>6192</v>
      </c>
      <c r="K1839" s="4">
        <v>1009.9</v>
      </c>
      <c r="L1839" s="3" t="s">
        <v>11</v>
      </c>
    </row>
    <row r="1840" spans="1:12" x14ac:dyDescent="0.35">
      <c r="A1840" s="3">
        <v>103422484</v>
      </c>
      <c r="B1840" s="3" t="s">
        <v>6193</v>
      </c>
      <c r="C1840" s="3" t="s">
        <v>12273</v>
      </c>
      <c r="D1840" s="7">
        <v>0.68959490740740748</v>
      </c>
      <c r="E1840" s="8" t="str">
        <f t="shared" si="29"/>
        <v>2022-07-09</v>
      </c>
      <c r="F1840" s="3" t="s">
        <v>9</v>
      </c>
      <c r="G1840" s="3" t="s">
        <v>5</v>
      </c>
      <c r="H1840" s="3" t="s">
        <v>10</v>
      </c>
      <c r="I1840" s="3" t="s">
        <v>6194</v>
      </c>
      <c r="J1840" s="3" t="s">
        <v>6195</v>
      </c>
      <c r="K1840" s="4">
        <v>3040.52</v>
      </c>
      <c r="L1840" s="3" t="s">
        <v>11</v>
      </c>
    </row>
    <row r="1841" spans="1:12" x14ac:dyDescent="0.35">
      <c r="A1841" s="3">
        <v>103422476</v>
      </c>
      <c r="B1841" s="3" t="s">
        <v>6196</v>
      </c>
      <c r="C1841" s="3" t="s">
        <v>12273</v>
      </c>
      <c r="D1841" s="7">
        <v>0.68708333333333327</v>
      </c>
      <c r="E1841" s="8" t="str">
        <f t="shared" si="29"/>
        <v>2022-07-09</v>
      </c>
      <c r="F1841" s="3" t="s">
        <v>9</v>
      </c>
      <c r="G1841" s="3" t="s">
        <v>5</v>
      </c>
      <c r="H1841" s="3" t="s">
        <v>10</v>
      </c>
      <c r="I1841" s="3" t="s">
        <v>6197</v>
      </c>
      <c r="J1841" s="3" t="s">
        <v>6198</v>
      </c>
      <c r="K1841" s="3">
        <v>539.1</v>
      </c>
      <c r="L1841" s="3" t="s">
        <v>11</v>
      </c>
    </row>
    <row r="1842" spans="1:12" x14ac:dyDescent="0.35">
      <c r="A1842" s="3">
        <v>103422415</v>
      </c>
      <c r="B1842" s="3" t="s">
        <v>6199</v>
      </c>
      <c r="C1842" s="3" t="s">
        <v>12273</v>
      </c>
      <c r="D1842" s="7">
        <v>0.68702546296296296</v>
      </c>
      <c r="E1842" s="8" t="str">
        <f t="shared" si="29"/>
        <v>2022-07-09</v>
      </c>
      <c r="F1842" s="3" t="s">
        <v>9</v>
      </c>
      <c r="G1842" s="3" t="s">
        <v>5</v>
      </c>
      <c r="H1842" s="3" t="s">
        <v>10</v>
      </c>
      <c r="I1842" s="3" t="s">
        <v>6200</v>
      </c>
      <c r="J1842" s="3" t="s">
        <v>6201</v>
      </c>
      <c r="K1842" s="5">
        <v>3599</v>
      </c>
      <c r="L1842" s="3" t="s">
        <v>11</v>
      </c>
    </row>
    <row r="1843" spans="1:12" x14ac:dyDescent="0.35">
      <c r="A1843" s="3">
        <v>103422414</v>
      </c>
      <c r="B1843" s="3" t="s">
        <v>6202</v>
      </c>
      <c r="C1843" s="3" t="s">
        <v>12273</v>
      </c>
      <c r="D1843" s="7">
        <v>0.68694444444444447</v>
      </c>
      <c r="E1843" s="8" t="str">
        <f t="shared" si="29"/>
        <v>2022-07-09</v>
      </c>
      <c r="F1843" s="3" t="s">
        <v>9</v>
      </c>
      <c r="G1843" s="3" t="s">
        <v>5</v>
      </c>
      <c r="H1843" s="3" t="s">
        <v>10</v>
      </c>
      <c r="I1843" s="3" t="s">
        <v>6203</v>
      </c>
      <c r="J1843" s="3" t="s">
        <v>6204</v>
      </c>
      <c r="K1843" s="5">
        <v>1888</v>
      </c>
      <c r="L1843" s="3" t="s">
        <v>11</v>
      </c>
    </row>
    <row r="1844" spans="1:12" x14ac:dyDescent="0.35">
      <c r="A1844" s="3">
        <v>103422413</v>
      </c>
      <c r="B1844" s="3" t="s">
        <v>6205</v>
      </c>
      <c r="C1844" s="3" t="s">
        <v>12273</v>
      </c>
      <c r="D1844" s="7">
        <v>0.68690972222222213</v>
      </c>
      <c r="E1844" s="8" t="str">
        <f t="shared" si="29"/>
        <v>2022-07-09</v>
      </c>
      <c r="F1844" s="3" t="s">
        <v>9</v>
      </c>
      <c r="G1844" s="3" t="s">
        <v>5</v>
      </c>
      <c r="H1844" s="3" t="s">
        <v>10</v>
      </c>
      <c r="I1844" s="3" t="s">
        <v>6206</v>
      </c>
      <c r="J1844" s="3" t="s">
        <v>6207</v>
      </c>
      <c r="K1844" s="4">
        <v>1139.05</v>
      </c>
      <c r="L1844" s="3" t="s">
        <v>11</v>
      </c>
    </row>
    <row r="1845" spans="1:12" x14ac:dyDescent="0.35">
      <c r="A1845" s="3">
        <v>103422412</v>
      </c>
      <c r="B1845" s="3" t="s">
        <v>6208</v>
      </c>
      <c r="C1845" s="3" t="s">
        <v>12273</v>
      </c>
      <c r="D1845" s="7">
        <v>0.68662037037037038</v>
      </c>
      <c r="E1845" s="8" t="str">
        <f t="shared" si="29"/>
        <v>2022-07-09</v>
      </c>
      <c r="F1845" s="3" t="s">
        <v>9</v>
      </c>
      <c r="G1845" s="3" t="s">
        <v>5</v>
      </c>
      <c r="H1845" s="3" t="s">
        <v>10</v>
      </c>
      <c r="I1845" s="3" t="s">
        <v>6209</v>
      </c>
      <c r="J1845" s="3" t="s">
        <v>6210</v>
      </c>
      <c r="K1845" s="4">
        <v>2155.5500000000002</v>
      </c>
      <c r="L1845" s="3" t="s">
        <v>11</v>
      </c>
    </row>
    <row r="1846" spans="1:12" x14ac:dyDescent="0.35">
      <c r="A1846" s="3">
        <v>103422407</v>
      </c>
      <c r="B1846" s="3" t="s">
        <v>6211</v>
      </c>
      <c r="C1846" s="3" t="s">
        <v>12273</v>
      </c>
      <c r="D1846" s="7">
        <v>0.68590277777777775</v>
      </c>
      <c r="E1846" s="8" t="str">
        <f t="shared" si="29"/>
        <v>2022-07-09</v>
      </c>
      <c r="F1846" s="3" t="s">
        <v>9</v>
      </c>
      <c r="G1846" s="3" t="s">
        <v>5</v>
      </c>
      <c r="H1846" s="3" t="s">
        <v>10</v>
      </c>
      <c r="I1846" s="3" t="s">
        <v>6212</v>
      </c>
      <c r="J1846" s="3" t="s">
        <v>6213</v>
      </c>
      <c r="K1846" s="4">
        <v>2279.0500000000002</v>
      </c>
      <c r="L1846" s="3" t="s">
        <v>11</v>
      </c>
    </row>
    <row r="1847" spans="1:12" x14ac:dyDescent="0.35">
      <c r="A1847" s="3">
        <v>103422471</v>
      </c>
      <c r="B1847" s="3" t="s">
        <v>6214</v>
      </c>
      <c r="C1847" s="3" t="s">
        <v>12273</v>
      </c>
      <c r="D1847" s="7">
        <v>0.68583333333333341</v>
      </c>
      <c r="E1847" s="8" t="str">
        <f t="shared" si="29"/>
        <v>2022-07-09</v>
      </c>
      <c r="F1847" s="3" t="s">
        <v>9</v>
      </c>
      <c r="G1847" s="3" t="s">
        <v>5</v>
      </c>
      <c r="H1847" s="3" t="s">
        <v>10</v>
      </c>
      <c r="I1847" s="3" t="s">
        <v>6215</v>
      </c>
      <c r="J1847" s="3" t="s">
        <v>6216</v>
      </c>
      <c r="K1847" s="4">
        <v>3789.6</v>
      </c>
      <c r="L1847" s="3" t="s">
        <v>11</v>
      </c>
    </row>
    <row r="1848" spans="1:12" x14ac:dyDescent="0.35">
      <c r="A1848" s="3">
        <v>103422468</v>
      </c>
      <c r="B1848" s="3" t="s">
        <v>6217</v>
      </c>
      <c r="C1848" s="3" t="s">
        <v>12273</v>
      </c>
      <c r="D1848" s="7">
        <v>0.68565972222222227</v>
      </c>
      <c r="E1848" s="8" t="str">
        <f t="shared" si="29"/>
        <v>2022-07-09</v>
      </c>
      <c r="F1848" s="3" t="s">
        <v>9</v>
      </c>
      <c r="G1848" s="3" t="s">
        <v>5</v>
      </c>
      <c r="H1848" s="3" t="s">
        <v>10</v>
      </c>
      <c r="I1848" s="3" t="s">
        <v>6218</v>
      </c>
      <c r="J1848" s="3" t="s">
        <v>6219</v>
      </c>
      <c r="K1848" s="5">
        <v>2249</v>
      </c>
      <c r="L1848" s="3" t="s">
        <v>11</v>
      </c>
    </row>
    <row r="1849" spans="1:12" x14ac:dyDescent="0.35">
      <c r="A1849" s="3">
        <v>103422402</v>
      </c>
      <c r="B1849" s="3" t="s">
        <v>6220</v>
      </c>
      <c r="C1849" s="3" t="s">
        <v>12273</v>
      </c>
      <c r="D1849" s="7">
        <v>0.68462962962962959</v>
      </c>
      <c r="E1849" s="8" t="str">
        <f t="shared" si="29"/>
        <v>2022-07-09</v>
      </c>
      <c r="F1849" s="3" t="s">
        <v>9</v>
      </c>
      <c r="G1849" s="3" t="s">
        <v>5</v>
      </c>
      <c r="H1849" s="3" t="s">
        <v>10</v>
      </c>
      <c r="I1849" s="3" t="s">
        <v>6221</v>
      </c>
      <c r="J1849" s="3" t="s">
        <v>6222</v>
      </c>
      <c r="K1849" s="3">
        <v>585.72</v>
      </c>
      <c r="L1849" s="3" t="s">
        <v>11</v>
      </c>
    </row>
    <row r="1850" spans="1:12" x14ac:dyDescent="0.35">
      <c r="A1850" s="3">
        <v>103422398</v>
      </c>
      <c r="B1850" s="3" t="s">
        <v>6223</v>
      </c>
      <c r="C1850" s="3" t="s">
        <v>12273</v>
      </c>
      <c r="D1850" s="7">
        <v>0.6837847222222222</v>
      </c>
      <c r="E1850" s="8" t="str">
        <f t="shared" si="29"/>
        <v>2022-07-09</v>
      </c>
      <c r="F1850" s="3" t="s">
        <v>9</v>
      </c>
      <c r="G1850" s="3" t="s">
        <v>5</v>
      </c>
      <c r="H1850" s="3" t="s">
        <v>10</v>
      </c>
      <c r="I1850" s="3" t="s">
        <v>6224</v>
      </c>
      <c r="J1850" s="3" t="s">
        <v>6225</v>
      </c>
      <c r="K1850" s="5">
        <v>3369</v>
      </c>
      <c r="L1850" s="3" t="s">
        <v>11</v>
      </c>
    </row>
    <row r="1851" spans="1:12" x14ac:dyDescent="0.35">
      <c r="A1851" s="3">
        <v>103422395</v>
      </c>
      <c r="B1851" s="3" t="s">
        <v>6226</v>
      </c>
      <c r="C1851" s="3" t="s">
        <v>12273</v>
      </c>
      <c r="D1851" s="7">
        <v>0.6831828703703704</v>
      </c>
      <c r="E1851" s="8" t="str">
        <f t="shared" si="29"/>
        <v>2022-07-09</v>
      </c>
      <c r="F1851" s="3" t="s">
        <v>9</v>
      </c>
      <c r="G1851" s="3" t="s">
        <v>5</v>
      </c>
      <c r="H1851" s="3" t="s">
        <v>10</v>
      </c>
      <c r="I1851" s="3" t="s">
        <v>6227</v>
      </c>
      <c r="J1851" s="3" t="s">
        <v>6228</v>
      </c>
      <c r="K1851" s="5">
        <v>4219</v>
      </c>
      <c r="L1851" s="3" t="s">
        <v>11</v>
      </c>
    </row>
    <row r="1852" spans="1:12" x14ac:dyDescent="0.35">
      <c r="A1852" s="3">
        <v>103422345</v>
      </c>
      <c r="B1852" s="3" t="s">
        <v>6229</v>
      </c>
      <c r="C1852" s="3" t="s">
        <v>12273</v>
      </c>
      <c r="D1852" s="7">
        <v>0.68144675925925924</v>
      </c>
      <c r="E1852" s="8" t="str">
        <f t="shared" si="29"/>
        <v>2022-07-09</v>
      </c>
      <c r="F1852" s="3" t="s">
        <v>9</v>
      </c>
      <c r="G1852" s="3" t="s">
        <v>5</v>
      </c>
      <c r="H1852" s="3" t="s">
        <v>10</v>
      </c>
      <c r="I1852" s="3" t="s">
        <v>6230</v>
      </c>
      <c r="J1852" s="3" t="s">
        <v>6231</v>
      </c>
      <c r="K1852" s="4">
        <v>1063.05</v>
      </c>
      <c r="L1852" s="3" t="s">
        <v>11</v>
      </c>
    </row>
    <row r="1853" spans="1:12" x14ac:dyDescent="0.35">
      <c r="A1853" s="3">
        <v>103422343</v>
      </c>
      <c r="B1853" s="3" t="s">
        <v>6232</v>
      </c>
      <c r="C1853" s="3" t="s">
        <v>12273</v>
      </c>
      <c r="D1853" s="7">
        <v>0.68131944444444448</v>
      </c>
      <c r="E1853" s="8" t="str">
        <f t="shared" si="29"/>
        <v>2022-07-09</v>
      </c>
      <c r="F1853" s="3" t="s">
        <v>9</v>
      </c>
      <c r="G1853" s="3" t="s">
        <v>5</v>
      </c>
      <c r="H1853" s="3" t="s">
        <v>10</v>
      </c>
      <c r="I1853" s="3" t="s">
        <v>6233</v>
      </c>
      <c r="J1853" s="3" t="s">
        <v>6234</v>
      </c>
      <c r="K1853" s="5">
        <v>2469</v>
      </c>
      <c r="L1853" s="3" t="s">
        <v>11</v>
      </c>
    </row>
    <row r="1854" spans="1:12" x14ac:dyDescent="0.35">
      <c r="A1854" s="3">
        <v>103422388</v>
      </c>
      <c r="B1854" s="3" t="s">
        <v>6235</v>
      </c>
      <c r="C1854" s="3" t="s">
        <v>12273</v>
      </c>
      <c r="D1854" s="7">
        <v>0.67978009259259264</v>
      </c>
      <c r="E1854" s="8" t="str">
        <f t="shared" si="29"/>
        <v>2022-07-09</v>
      </c>
      <c r="F1854" s="3" t="s">
        <v>9</v>
      </c>
      <c r="G1854" s="3" t="s">
        <v>5</v>
      </c>
      <c r="H1854" s="3" t="s">
        <v>10</v>
      </c>
      <c r="I1854" s="3" t="s">
        <v>6236</v>
      </c>
      <c r="J1854" s="3" t="s">
        <v>6237</v>
      </c>
      <c r="K1854" s="4">
        <v>3419.05</v>
      </c>
      <c r="L1854" s="3" t="s">
        <v>11</v>
      </c>
    </row>
    <row r="1855" spans="1:12" x14ac:dyDescent="0.35">
      <c r="A1855" s="3">
        <v>103422386</v>
      </c>
      <c r="B1855" s="3" t="s">
        <v>6238</v>
      </c>
      <c r="C1855" s="3" t="s">
        <v>12273</v>
      </c>
      <c r="D1855" s="7">
        <v>0.67834490740740738</v>
      </c>
      <c r="E1855" s="8" t="str">
        <f t="shared" si="29"/>
        <v>2022-07-09</v>
      </c>
      <c r="F1855" s="3" t="s">
        <v>9</v>
      </c>
      <c r="G1855" s="3" t="s">
        <v>5</v>
      </c>
      <c r="H1855" s="3" t="s">
        <v>10</v>
      </c>
      <c r="I1855" s="3" t="s">
        <v>6239</v>
      </c>
      <c r="J1855" s="3" t="s">
        <v>6240</v>
      </c>
      <c r="K1855" s="4">
        <v>2255.35</v>
      </c>
      <c r="L1855" s="3" t="s">
        <v>11</v>
      </c>
    </row>
    <row r="1856" spans="1:12" x14ac:dyDescent="0.35">
      <c r="A1856" s="3">
        <v>103422334</v>
      </c>
      <c r="B1856" s="3" t="s">
        <v>6241</v>
      </c>
      <c r="C1856" s="3" t="s">
        <v>12273</v>
      </c>
      <c r="D1856" s="7">
        <v>0.6781018518518519</v>
      </c>
      <c r="E1856" s="8" t="str">
        <f t="shared" si="29"/>
        <v>2022-07-09</v>
      </c>
      <c r="F1856" s="3" t="s">
        <v>9</v>
      </c>
      <c r="G1856" s="3" t="s">
        <v>5</v>
      </c>
      <c r="H1856" s="3" t="s">
        <v>12</v>
      </c>
      <c r="I1856" s="3" t="s">
        <v>6242</v>
      </c>
      <c r="J1856" s="3" t="s">
        <v>6243</v>
      </c>
      <c r="K1856" s="3">
        <v>939.55</v>
      </c>
      <c r="L1856" s="3" t="s">
        <v>11</v>
      </c>
    </row>
    <row r="1857" spans="1:12" x14ac:dyDescent="0.35">
      <c r="A1857" s="3">
        <v>103422332</v>
      </c>
      <c r="B1857" s="3" t="s">
        <v>6244</v>
      </c>
      <c r="C1857" s="3" t="s">
        <v>12273</v>
      </c>
      <c r="D1857" s="7">
        <v>0.67776620370370377</v>
      </c>
      <c r="E1857" s="8" t="str">
        <f t="shared" si="29"/>
        <v>2022-07-09</v>
      </c>
      <c r="F1857" s="3" t="s">
        <v>9</v>
      </c>
      <c r="G1857" s="3" t="s">
        <v>5</v>
      </c>
      <c r="H1857" s="3" t="s">
        <v>10</v>
      </c>
      <c r="I1857" s="3" t="s">
        <v>6245</v>
      </c>
      <c r="J1857" s="3" t="s">
        <v>6246</v>
      </c>
      <c r="K1857" s="5">
        <v>1728</v>
      </c>
      <c r="L1857" s="3" t="s">
        <v>11</v>
      </c>
    </row>
    <row r="1858" spans="1:12" x14ac:dyDescent="0.35">
      <c r="A1858" s="3">
        <v>103422329</v>
      </c>
      <c r="B1858" s="3" t="s">
        <v>6247</v>
      </c>
      <c r="C1858" s="3" t="s">
        <v>12273</v>
      </c>
      <c r="D1858" s="7">
        <v>0.67682870370370374</v>
      </c>
      <c r="E1858" s="8" t="str">
        <f t="shared" ref="E1858:E1921" si="30">IF(D1858 &gt; TIME(5,30,0), C1858, C1858 - 1)</f>
        <v>2022-07-09</v>
      </c>
      <c r="F1858" s="3" t="s">
        <v>9</v>
      </c>
      <c r="G1858" s="3" t="s">
        <v>5</v>
      </c>
      <c r="H1858" s="3" t="s">
        <v>10</v>
      </c>
      <c r="I1858" s="3" t="s">
        <v>6248</v>
      </c>
      <c r="J1858" s="3" t="s">
        <v>6249</v>
      </c>
      <c r="K1858" s="5">
        <v>1259</v>
      </c>
      <c r="L1858" s="3" t="s">
        <v>11</v>
      </c>
    </row>
    <row r="1859" spans="1:12" x14ac:dyDescent="0.35">
      <c r="A1859" s="3">
        <v>103422384</v>
      </c>
      <c r="B1859" s="3" t="s">
        <v>6250</v>
      </c>
      <c r="C1859" s="3" t="s">
        <v>12273</v>
      </c>
      <c r="D1859" s="7">
        <v>0.67663194444444441</v>
      </c>
      <c r="E1859" s="8" t="str">
        <f t="shared" si="30"/>
        <v>2022-07-09</v>
      </c>
      <c r="F1859" s="3" t="s">
        <v>9</v>
      </c>
      <c r="G1859" s="3" t="s">
        <v>5</v>
      </c>
      <c r="H1859" s="3" t="s">
        <v>10</v>
      </c>
      <c r="I1859" s="3" t="s">
        <v>6251</v>
      </c>
      <c r="J1859" s="3" t="s">
        <v>6252</v>
      </c>
      <c r="K1859" s="4">
        <v>2326.5500000000002</v>
      </c>
      <c r="L1859" s="3" t="s">
        <v>11</v>
      </c>
    </row>
    <row r="1860" spans="1:12" x14ac:dyDescent="0.35">
      <c r="A1860" s="3">
        <v>103422383</v>
      </c>
      <c r="B1860" s="3" t="s">
        <v>6253</v>
      </c>
      <c r="C1860" s="3" t="s">
        <v>12273</v>
      </c>
      <c r="D1860" s="7">
        <v>0.6762731481481481</v>
      </c>
      <c r="E1860" s="8" t="str">
        <f t="shared" si="30"/>
        <v>2022-07-09</v>
      </c>
      <c r="F1860" s="3" t="s">
        <v>9</v>
      </c>
      <c r="G1860" s="3" t="s">
        <v>5</v>
      </c>
      <c r="H1860" s="3" t="s">
        <v>10</v>
      </c>
      <c r="I1860" s="3" t="s">
        <v>6254</v>
      </c>
      <c r="J1860" s="3" t="s">
        <v>6255</v>
      </c>
      <c r="K1860" s="4">
        <v>3970.1</v>
      </c>
      <c r="L1860" s="3" t="s">
        <v>11</v>
      </c>
    </row>
    <row r="1861" spans="1:12" x14ac:dyDescent="0.35">
      <c r="A1861" s="3">
        <v>103422320</v>
      </c>
      <c r="B1861" s="3" t="s">
        <v>6256</v>
      </c>
      <c r="C1861" s="3" t="s">
        <v>12273</v>
      </c>
      <c r="D1861" s="7">
        <v>0.67473379629629626</v>
      </c>
      <c r="E1861" s="8" t="str">
        <f t="shared" si="30"/>
        <v>2022-07-09</v>
      </c>
      <c r="F1861" s="3" t="s">
        <v>9</v>
      </c>
      <c r="G1861" s="3" t="s">
        <v>5</v>
      </c>
      <c r="H1861" s="3" t="s">
        <v>10</v>
      </c>
      <c r="I1861" s="3" t="s">
        <v>6257</v>
      </c>
      <c r="J1861" s="3" t="s">
        <v>6258</v>
      </c>
      <c r="K1861" s="4">
        <v>3518.85</v>
      </c>
      <c r="L1861" s="3" t="s">
        <v>11</v>
      </c>
    </row>
    <row r="1862" spans="1:12" x14ac:dyDescent="0.35">
      <c r="A1862" s="3">
        <v>103422374</v>
      </c>
      <c r="B1862" s="3" t="s">
        <v>6259</v>
      </c>
      <c r="C1862" s="3" t="s">
        <v>12273</v>
      </c>
      <c r="D1862" s="7">
        <v>0.6740046296296297</v>
      </c>
      <c r="E1862" s="8" t="str">
        <f t="shared" si="30"/>
        <v>2022-07-09</v>
      </c>
      <c r="F1862" s="3" t="s">
        <v>9</v>
      </c>
      <c r="G1862" s="3" t="s">
        <v>5</v>
      </c>
      <c r="H1862" s="3" t="s">
        <v>10</v>
      </c>
      <c r="I1862" s="3" t="s">
        <v>6260</v>
      </c>
      <c r="J1862" s="3" t="s">
        <v>6261</v>
      </c>
      <c r="K1862" s="4">
        <v>1235.52</v>
      </c>
      <c r="L1862" s="3" t="s">
        <v>11</v>
      </c>
    </row>
    <row r="1863" spans="1:12" x14ac:dyDescent="0.35">
      <c r="A1863" s="3">
        <v>103422372</v>
      </c>
      <c r="B1863" s="3" t="s">
        <v>6262</v>
      </c>
      <c r="C1863" s="3" t="s">
        <v>12273</v>
      </c>
      <c r="D1863" s="7">
        <v>0.67393518518518514</v>
      </c>
      <c r="E1863" s="8" t="str">
        <f t="shared" si="30"/>
        <v>2022-07-09</v>
      </c>
      <c r="F1863" s="3" t="s">
        <v>9</v>
      </c>
      <c r="G1863" s="3" t="s">
        <v>5</v>
      </c>
      <c r="H1863" s="3" t="s">
        <v>10</v>
      </c>
      <c r="I1863" s="3" t="s">
        <v>6263</v>
      </c>
      <c r="J1863" s="3" t="s">
        <v>6264</v>
      </c>
      <c r="K1863" s="4">
        <v>5865.35</v>
      </c>
      <c r="L1863" s="3" t="s">
        <v>11</v>
      </c>
    </row>
    <row r="1864" spans="1:12" x14ac:dyDescent="0.35">
      <c r="A1864" s="3">
        <v>103422369</v>
      </c>
      <c r="B1864" s="3" t="s">
        <v>6265</v>
      </c>
      <c r="C1864" s="3" t="s">
        <v>12273</v>
      </c>
      <c r="D1864" s="7">
        <v>0.67265046296296294</v>
      </c>
      <c r="E1864" s="8" t="str">
        <f t="shared" si="30"/>
        <v>2022-07-09</v>
      </c>
      <c r="F1864" s="3" t="s">
        <v>9</v>
      </c>
      <c r="G1864" s="3" t="s">
        <v>5</v>
      </c>
      <c r="H1864" s="3" t="s">
        <v>10</v>
      </c>
      <c r="I1864" s="3" t="s">
        <v>6266</v>
      </c>
      <c r="J1864" s="3" t="s">
        <v>6267</v>
      </c>
      <c r="K1864" s="3">
        <v>269</v>
      </c>
      <c r="L1864" s="3" t="s">
        <v>11</v>
      </c>
    </row>
    <row r="1865" spans="1:12" x14ac:dyDescent="0.35">
      <c r="A1865" s="3">
        <v>103422367</v>
      </c>
      <c r="B1865" s="3" t="s">
        <v>6268</v>
      </c>
      <c r="C1865" s="3" t="s">
        <v>12273</v>
      </c>
      <c r="D1865" s="7">
        <v>0.67219907407407409</v>
      </c>
      <c r="E1865" s="8" t="str">
        <f t="shared" si="30"/>
        <v>2022-07-09</v>
      </c>
      <c r="F1865" s="3" t="s">
        <v>9</v>
      </c>
      <c r="G1865" s="3" t="s">
        <v>5</v>
      </c>
      <c r="H1865" s="3" t="s">
        <v>10</v>
      </c>
      <c r="I1865" s="3" t="s">
        <v>6269</v>
      </c>
      <c r="J1865" s="3" t="s">
        <v>6270</v>
      </c>
      <c r="K1865" s="3">
        <v>854.05</v>
      </c>
      <c r="L1865" s="3" t="s">
        <v>11</v>
      </c>
    </row>
    <row r="1866" spans="1:12" x14ac:dyDescent="0.35">
      <c r="A1866" s="3">
        <v>103422311</v>
      </c>
      <c r="B1866" s="3" t="s">
        <v>6271</v>
      </c>
      <c r="C1866" s="3" t="s">
        <v>12273</v>
      </c>
      <c r="D1866" s="7">
        <v>0.67208333333333325</v>
      </c>
      <c r="E1866" s="8" t="str">
        <f t="shared" si="30"/>
        <v>2022-07-09</v>
      </c>
      <c r="F1866" s="3" t="s">
        <v>9</v>
      </c>
      <c r="G1866" s="3" t="s">
        <v>5</v>
      </c>
      <c r="H1866" s="3" t="s">
        <v>10</v>
      </c>
      <c r="I1866" s="3" t="s">
        <v>6272</v>
      </c>
      <c r="J1866" s="3" t="s">
        <v>6273</v>
      </c>
      <c r="K1866" s="4">
        <v>2326.5500000000002</v>
      </c>
      <c r="L1866" s="3" t="s">
        <v>11</v>
      </c>
    </row>
    <row r="1867" spans="1:12" x14ac:dyDescent="0.35">
      <c r="A1867" s="3">
        <v>103422307</v>
      </c>
      <c r="B1867" s="3" t="s">
        <v>6274</v>
      </c>
      <c r="C1867" s="3" t="s">
        <v>12273</v>
      </c>
      <c r="D1867" s="7">
        <v>0.67134259259259255</v>
      </c>
      <c r="E1867" s="8" t="str">
        <f t="shared" si="30"/>
        <v>2022-07-09</v>
      </c>
      <c r="F1867" s="3" t="s">
        <v>9</v>
      </c>
      <c r="G1867" s="3" t="s">
        <v>5</v>
      </c>
      <c r="H1867" s="3" t="s">
        <v>10</v>
      </c>
      <c r="I1867" s="3" t="s">
        <v>6275</v>
      </c>
      <c r="J1867" s="3" t="s">
        <v>6276</v>
      </c>
      <c r="K1867" s="4">
        <v>4701.55</v>
      </c>
      <c r="L1867" s="3" t="s">
        <v>11</v>
      </c>
    </row>
    <row r="1868" spans="1:12" x14ac:dyDescent="0.35">
      <c r="A1868" s="3">
        <v>103422254</v>
      </c>
      <c r="B1868" s="3" t="s">
        <v>6277</v>
      </c>
      <c r="C1868" s="3" t="s">
        <v>12273</v>
      </c>
      <c r="D1868" s="7">
        <v>0.66917824074074073</v>
      </c>
      <c r="E1868" s="8" t="str">
        <f t="shared" si="30"/>
        <v>2022-07-09</v>
      </c>
      <c r="F1868" s="3" t="s">
        <v>9</v>
      </c>
      <c r="G1868" s="3" t="s">
        <v>5</v>
      </c>
      <c r="H1868" s="3" t="s">
        <v>10</v>
      </c>
      <c r="I1868" s="3" t="s">
        <v>6278</v>
      </c>
      <c r="J1868" s="3" t="s">
        <v>6279</v>
      </c>
      <c r="K1868" s="4">
        <v>2058.65</v>
      </c>
      <c r="L1868" s="3" t="s">
        <v>11</v>
      </c>
    </row>
    <row r="1869" spans="1:12" x14ac:dyDescent="0.35">
      <c r="A1869" s="3">
        <v>103422251</v>
      </c>
      <c r="B1869" s="3" t="s">
        <v>6280</v>
      </c>
      <c r="C1869" s="3" t="s">
        <v>12273</v>
      </c>
      <c r="D1869" s="7">
        <v>0.66878472222222218</v>
      </c>
      <c r="E1869" s="8" t="str">
        <f t="shared" si="30"/>
        <v>2022-07-09</v>
      </c>
      <c r="F1869" s="3" t="s">
        <v>9</v>
      </c>
      <c r="G1869" s="3" t="s">
        <v>5</v>
      </c>
      <c r="H1869" s="3" t="s">
        <v>10</v>
      </c>
      <c r="I1869" s="3" t="s">
        <v>6281</v>
      </c>
      <c r="J1869" s="3" t="s">
        <v>6282</v>
      </c>
      <c r="K1869" s="3">
        <v>439</v>
      </c>
      <c r="L1869" s="3" t="s">
        <v>11</v>
      </c>
    </row>
    <row r="1870" spans="1:12" x14ac:dyDescent="0.35">
      <c r="A1870" s="3">
        <v>103422246</v>
      </c>
      <c r="B1870" s="3" t="s">
        <v>6283</v>
      </c>
      <c r="C1870" s="3" t="s">
        <v>12273</v>
      </c>
      <c r="D1870" s="7">
        <v>0.66778935185185195</v>
      </c>
      <c r="E1870" s="8" t="str">
        <f t="shared" si="30"/>
        <v>2022-07-09</v>
      </c>
      <c r="F1870" s="3" t="s">
        <v>9</v>
      </c>
      <c r="G1870" s="3" t="s">
        <v>5</v>
      </c>
      <c r="H1870" s="3" t="s">
        <v>10</v>
      </c>
      <c r="I1870" s="3" t="s">
        <v>19</v>
      </c>
      <c r="J1870" s="3" t="s">
        <v>20</v>
      </c>
      <c r="K1870" s="4">
        <v>4957.1000000000004</v>
      </c>
      <c r="L1870" s="3" t="s">
        <v>11</v>
      </c>
    </row>
    <row r="1871" spans="1:12" x14ac:dyDescent="0.35">
      <c r="A1871" s="3">
        <v>103422244</v>
      </c>
      <c r="B1871" s="3" t="s">
        <v>6284</v>
      </c>
      <c r="C1871" s="3" t="s">
        <v>12273</v>
      </c>
      <c r="D1871" s="7">
        <v>0.66703703703703709</v>
      </c>
      <c r="E1871" s="8" t="str">
        <f t="shared" si="30"/>
        <v>2022-07-09</v>
      </c>
      <c r="F1871" s="3" t="s">
        <v>9</v>
      </c>
      <c r="G1871" s="3" t="s">
        <v>5</v>
      </c>
      <c r="H1871" s="3" t="s">
        <v>10</v>
      </c>
      <c r="I1871" s="3" t="s">
        <v>6285</v>
      </c>
      <c r="J1871" s="3" t="s">
        <v>6286</v>
      </c>
      <c r="K1871" s="5">
        <v>1269</v>
      </c>
      <c r="L1871" s="3" t="s">
        <v>11</v>
      </c>
    </row>
    <row r="1872" spans="1:12" x14ac:dyDescent="0.35">
      <c r="A1872" s="3">
        <v>103422289</v>
      </c>
      <c r="B1872" s="3" t="s">
        <v>6287</v>
      </c>
      <c r="C1872" s="3" t="s">
        <v>12273</v>
      </c>
      <c r="D1872" s="7">
        <v>0.66572916666666659</v>
      </c>
      <c r="E1872" s="8" t="str">
        <f t="shared" si="30"/>
        <v>2022-07-09</v>
      </c>
      <c r="F1872" s="3" t="s">
        <v>9</v>
      </c>
      <c r="G1872" s="3" t="s">
        <v>5</v>
      </c>
      <c r="H1872" s="3" t="s">
        <v>10</v>
      </c>
      <c r="I1872" s="3" t="s">
        <v>6288</v>
      </c>
      <c r="J1872" s="3" t="s">
        <v>6289</v>
      </c>
      <c r="K1872" s="5">
        <v>1399</v>
      </c>
      <c r="L1872" s="3" t="s">
        <v>11</v>
      </c>
    </row>
    <row r="1873" spans="1:12" x14ac:dyDescent="0.35">
      <c r="A1873" s="3">
        <v>103422232</v>
      </c>
      <c r="B1873" s="3" t="s">
        <v>6290</v>
      </c>
      <c r="C1873" s="3" t="s">
        <v>12273</v>
      </c>
      <c r="D1873" s="7">
        <v>0.66552083333333334</v>
      </c>
      <c r="E1873" s="8" t="str">
        <f t="shared" si="30"/>
        <v>2022-07-09</v>
      </c>
      <c r="F1873" s="3" t="s">
        <v>9</v>
      </c>
      <c r="G1873" s="3" t="s">
        <v>5</v>
      </c>
      <c r="H1873" s="3" t="s">
        <v>12</v>
      </c>
      <c r="I1873" s="3" t="s">
        <v>6291</v>
      </c>
      <c r="J1873" s="3" t="s">
        <v>6292</v>
      </c>
      <c r="K1873" s="4">
        <v>3324.05</v>
      </c>
      <c r="L1873" s="3" t="s">
        <v>11</v>
      </c>
    </row>
    <row r="1874" spans="1:12" x14ac:dyDescent="0.35">
      <c r="A1874" s="3">
        <v>103422219</v>
      </c>
      <c r="B1874" s="3" t="s">
        <v>6293</v>
      </c>
      <c r="C1874" s="3" t="s">
        <v>12273</v>
      </c>
      <c r="D1874" s="7">
        <v>0.66435185185185186</v>
      </c>
      <c r="E1874" s="8" t="str">
        <f t="shared" si="30"/>
        <v>2022-07-09</v>
      </c>
      <c r="F1874" s="3" t="s">
        <v>9</v>
      </c>
      <c r="G1874" s="3" t="s">
        <v>5</v>
      </c>
      <c r="H1874" s="3" t="s">
        <v>10</v>
      </c>
      <c r="I1874" s="3" t="s">
        <v>6294</v>
      </c>
      <c r="J1874" s="3" t="s">
        <v>6295</v>
      </c>
      <c r="K1874" s="5">
        <v>2749</v>
      </c>
      <c r="L1874" s="3" t="s">
        <v>11</v>
      </c>
    </row>
    <row r="1875" spans="1:12" x14ac:dyDescent="0.35">
      <c r="A1875" s="3">
        <v>103422281</v>
      </c>
      <c r="B1875" s="3" t="s">
        <v>6296</v>
      </c>
      <c r="C1875" s="3" t="s">
        <v>12273</v>
      </c>
      <c r="D1875" s="7">
        <v>0.66361111111111104</v>
      </c>
      <c r="E1875" s="8" t="str">
        <f t="shared" si="30"/>
        <v>2022-07-09</v>
      </c>
      <c r="F1875" s="3" t="s">
        <v>9</v>
      </c>
      <c r="G1875" s="3" t="s">
        <v>5</v>
      </c>
      <c r="H1875" s="3" t="s">
        <v>10</v>
      </c>
      <c r="I1875" s="3" t="s">
        <v>6297</v>
      </c>
      <c r="J1875" s="3" t="s">
        <v>6298</v>
      </c>
      <c r="K1875" s="3">
        <v>699</v>
      </c>
      <c r="L1875" s="3" t="s">
        <v>11</v>
      </c>
    </row>
    <row r="1876" spans="1:12" x14ac:dyDescent="0.35">
      <c r="A1876" s="3">
        <v>103422210</v>
      </c>
      <c r="B1876" s="3" t="s">
        <v>6299</v>
      </c>
      <c r="C1876" s="3" t="s">
        <v>12273</v>
      </c>
      <c r="D1876" s="7">
        <v>0.66249999999999998</v>
      </c>
      <c r="E1876" s="8" t="str">
        <f t="shared" si="30"/>
        <v>2022-07-09</v>
      </c>
      <c r="F1876" s="3" t="s">
        <v>9</v>
      </c>
      <c r="G1876" s="3" t="s">
        <v>5</v>
      </c>
      <c r="H1876" s="3" t="s">
        <v>10</v>
      </c>
      <c r="I1876" s="3" t="s">
        <v>6300</v>
      </c>
      <c r="J1876" s="3" t="s">
        <v>6301</v>
      </c>
      <c r="K1876" s="4">
        <v>1686.77</v>
      </c>
      <c r="L1876" s="3" t="s">
        <v>11</v>
      </c>
    </row>
    <row r="1877" spans="1:12" x14ac:dyDescent="0.35">
      <c r="A1877" s="3">
        <v>103422208</v>
      </c>
      <c r="B1877" s="3" t="s">
        <v>6302</v>
      </c>
      <c r="C1877" s="3" t="s">
        <v>12273</v>
      </c>
      <c r="D1877" s="7">
        <v>0.66218750000000004</v>
      </c>
      <c r="E1877" s="8" t="str">
        <f t="shared" si="30"/>
        <v>2022-07-09</v>
      </c>
      <c r="F1877" s="3" t="s">
        <v>9</v>
      </c>
      <c r="G1877" s="3" t="s">
        <v>5</v>
      </c>
      <c r="H1877" s="3" t="s">
        <v>10</v>
      </c>
      <c r="I1877" s="3" t="s">
        <v>6303</v>
      </c>
      <c r="J1877" s="3" t="s">
        <v>6304</v>
      </c>
      <c r="K1877" s="3">
        <v>540.6</v>
      </c>
      <c r="L1877" s="3" t="s">
        <v>11</v>
      </c>
    </row>
    <row r="1878" spans="1:12" x14ac:dyDescent="0.35">
      <c r="A1878" s="3">
        <v>103422275</v>
      </c>
      <c r="B1878" s="3" t="s">
        <v>6305</v>
      </c>
      <c r="C1878" s="3" t="s">
        <v>12273</v>
      </c>
      <c r="D1878" s="7">
        <v>0.6620949074074074</v>
      </c>
      <c r="E1878" s="8" t="str">
        <f t="shared" si="30"/>
        <v>2022-07-09</v>
      </c>
      <c r="F1878" s="3" t="s">
        <v>9</v>
      </c>
      <c r="G1878" s="3" t="s">
        <v>5</v>
      </c>
      <c r="H1878" s="3" t="s">
        <v>10</v>
      </c>
      <c r="I1878" s="3" t="s">
        <v>6306</v>
      </c>
      <c r="J1878" s="3" t="s">
        <v>6307</v>
      </c>
      <c r="K1878" s="4">
        <v>5278.72</v>
      </c>
      <c r="L1878" s="3" t="s">
        <v>11</v>
      </c>
    </row>
    <row r="1879" spans="1:12" x14ac:dyDescent="0.35">
      <c r="A1879" s="3">
        <v>103422206</v>
      </c>
      <c r="B1879" s="3" t="s">
        <v>6308</v>
      </c>
      <c r="C1879" s="3" t="s">
        <v>12273</v>
      </c>
      <c r="D1879" s="7">
        <v>0.6619328703703703</v>
      </c>
      <c r="E1879" s="8" t="str">
        <f t="shared" si="30"/>
        <v>2022-07-09</v>
      </c>
      <c r="F1879" s="3" t="s">
        <v>9</v>
      </c>
      <c r="G1879" s="3" t="s">
        <v>5</v>
      </c>
      <c r="H1879" s="3" t="s">
        <v>12</v>
      </c>
      <c r="I1879" s="3" t="s">
        <v>6309</v>
      </c>
      <c r="J1879" s="3" t="s">
        <v>6310</v>
      </c>
      <c r="K1879" s="3">
        <v>768.55</v>
      </c>
      <c r="L1879" s="3" t="s">
        <v>11</v>
      </c>
    </row>
    <row r="1880" spans="1:12" x14ac:dyDescent="0.35">
      <c r="A1880" s="3">
        <v>103422205</v>
      </c>
      <c r="B1880" s="3" t="s">
        <v>6311</v>
      </c>
      <c r="C1880" s="3" t="s">
        <v>12273</v>
      </c>
      <c r="D1880" s="7">
        <v>0.66192129629629626</v>
      </c>
      <c r="E1880" s="8" t="str">
        <f t="shared" si="30"/>
        <v>2022-07-09</v>
      </c>
      <c r="F1880" s="3" t="s">
        <v>9</v>
      </c>
      <c r="G1880" s="3" t="s">
        <v>5</v>
      </c>
      <c r="H1880" s="3" t="s">
        <v>10</v>
      </c>
      <c r="I1880" s="3" t="s">
        <v>6312</v>
      </c>
      <c r="J1880" s="3" t="s">
        <v>6313</v>
      </c>
      <c r="K1880" s="4">
        <v>1281.55</v>
      </c>
      <c r="L1880" s="3" t="s">
        <v>11</v>
      </c>
    </row>
    <row r="1881" spans="1:12" x14ac:dyDescent="0.35">
      <c r="A1881" s="3">
        <v>103422274</v>
      </c>
      <c r="B1881" s="3" t="s">
        <v>6314</v>
      </c>
      <c r="C1881" s="3" t="s">
        <v>12273</v>
      </c>
      <c r="D1881" s="7">
        <v>0.66164351851851855</v>
      </c>
      <c r="E1881" s="8" t="str">
        <f t="shared" si="30"/>
        <v>2022-07-09</v>
      </c>
      <c r="F1881" s="3" t="s">
        <v>9</v>
      </c>
      <c r="G1881" s="3" t="s">
        <v>5</v>
      </c>
      <c r="H1881" s="3" t="s">
        <v>12</v>
      </c>
      <c r="I1881" s="3" t="s">
        <v>6315</v>
      </c>
      <c r="J1881" s="3" t="s">
        <v>6316</v>
      </c>
      <c r="K1881" s="3">
        <v>809</v>
      </c>
      <c r="L1881" s="3" t="s">
        <v>11</v>
      </c>
    </row>
    <row r="1882" spans="1:12" x14ac:dyDescent="0.35">
      <c r="A1882" s="3">
        <v>103422200</v>
      </c>
      <c r="B1882" s="3" t="s">
        <v>6317</v>
      </c>
      <c r="C1882" s="3" t="s">
        <v>12273</v>
      </c>
      <c r="D1882" s="7">
        <v>0.65952546296296299</v>
      </c>
      <c r="E1882" s="8" t="str">
        <f t="shared" si="30"/>
        <v>2022-07-09</v>
      </c>
      <c r="F1882" s="3" t="s">
        <v>9</v>
      </c>
      <c r="G1882" s="3" t="s">
        <v>5</v>
      </c>
      <c r="H1882" s="3" t="s">
        <v>10</v>
      </c>
      <c r="I1882" s="3" t="s">
        <v>6318</v>
      </c>
      <c r="J1882" s="3" t="s">
        <v>6319</v>
      </c>
      <c r="K1882" s="4">
        <v>5413.1</v>
      </c>
      <c r="L1882" s="3" t="s">
        <v>11</v>
      </c>
    </row>
    <row r="1883" spans="1:12" x14ac:dyDescent="0.35">
      <c r="A1883" s="3">
        <v>103422199</v>
      </c>
      <c r="B1883" s="3" t="s">
        <v>6320</v>
      </c>
      <c r="C1883" s="3" t="s">
        <v>12273</v>
      </c>
      <c r="D1883" s="7">
        <v>0.65929398148148144</v>
      </c>
      <c r="E1883" s="8" t="str">
        <f t="shared" si="30"/>
        <v>2022-07-09</v>
      </c>
      <c r="F1883" s="3" t="s">
        <v>9</v>
      </c>
      <c r="G1883" s="3" t="s">
        <v>5</v>
      </c>
      <c r="H1883" s="3" t="s">
        <v>10</v>
      </c>
      <c r="I1883" s="3" t="s">
        <v>6321</v>
      </c>
      <c r="J1883" s="3" t="s">
        <v>6322</v>
      </c>
      <c r="K1883" s="4">
        <v>1984.6</v>
      </c>
      <c r="L1883" s="3" t="s">
        <v>11</v>
      </c>
    </row>
    <row r="1884" spans="1:12" x14ac:dyDescent="0.35">
      <c r="A1884" s="3">
        <v>103422198</v>
      </c>
      <c r="B1884" s="3" t="s">
        <v>6323</v>
      </c>
      <c r="C1884" s="3" t="s">
        <v>12273</v>
      </c>
      <c r="D1884" s="7">
        <v>0.65913194444444445</v>
      </c>
      <c r="E1884" s="8" t="str">
        <f t="shared" si="30"/>
        <v>2022-07-09</v>
      </c>
      <c r="F1884" s="3" t="s">
        <v>9</v>
      </c>
      <c r="G1884" s="3" t="s">
        <v>5</v>
      </c>
      <c r="H1884" s="3" t="s">
        <v>10</v>
      </c>
      <c r="I1884" s="3" t="s">
        <v>6324</v>
      </c>
      <c r="J1884" s="3" t="s">
        <v>6325</v>
      </c>
      <c r="K1884" s="4">
        <v>1488.22</v>
      </c>
      <c r="L1884" s="3" t="s">
        <v>11</v>
      </c>
    </row>
    <row r="1885" spans="1:12" x14ac:dyDescent="0.35">
      <c r="A1885" s="3">
        <v>103422269</v>
      </c>
      <c r="B1885" s="3" t="s">
        <v>6326</v>
      </c>
      <c r="C1885" s="3" t="s">
        <v>12273</v>
      </c>
      <c r="D1885" s="7">
        <v>0.6585185185185185</v>
      </c>
      <c r="E1885" s="8" t="str">
        <f t="shared" si="30"/>
        <v>2022-07-09</v>
      </c>
      <c r="F1885" s="3" t="s">
        <v>9</v>
      </c>
      <c r="G1885" s="3" t="s">
        <v>5</v>
      </c>
      <c r="H1885" s="3" t="s">
        <v>10</v>
      </c>
      <c r="I1885" s="3" t="s">
        <v>6327</v>
      </c>
      <c r="J1885" s="3" t="s">
        <v>6328</v>
      </c>
      <c r="K1885" s="5">
        <v>1399</v>
      </c>
      <c r="L1885" s="3" t="s">
        <v>11</v>
      </c>
    </row>
    <row r="1886" spans="1:12" x14ac:dyDescent="0.35">
      <c r="A1886" s="3">
        <v>103422193</v>
      </c>
      <c r="B1886" s="3" t="s">
        <v>6329</v>
      </c>
      <c r="C1886" s="3" t="s">
        <v>12273</v>
      </c>
      <c r="D1886" s="7">
        <v>0.65812499999999996</v>
      </c>
      <c r="E1886" s="8" t="str">
        <f t="shared" si="30"/>
        <v>2022-07-09</v>
      </c>
      <c r="F1886" s="3" t="s">
        <v>9</v>
      </c>
      <c r="G1886" s="3" t="s">
        <v>5</v>
      </c>
      <c r="H1886" s="3" t="s">
        <v>10</v>
      </c>
      <c r="I1886" s="3" t="s">
        <v>6330</v>
      </c>
      <c r="J1886" s="3" t="s">
        <v>6331</v>
      </c>
      <c r="K1886" s="4">
        <v>1025.05</v>
      </c>
      <c r="L1886" s="3" t="s">
        <v>11</v>
      </c>
    </row>
    <row r="1887" spans="1:12" x14ac:dyDescent="0.35">
      <c r="A1887" s="3">
        <v>103422191</v>
      </c>
      <c r="B1887" s="3" t="s">
        <v>6332</v>
      </c>
      <c r="C1887" s="3" t="s">
        <v>12273</v>
      </c>
      <c r="D1887" s="7">
        <v>0.65719907407407407</v>
      </c>
      <c r="E1887" s="8" t="str">
        <f t="shared" si="30"/>
        <v>2022-07-09</v>
      </c>
      <c r="F1887" s="3" t="s">
        <v>9</v>
      </c>
      <c r="G1887" s="3" t="s">
        <v>5</v>
      </c>
      <c r="H1887" s="3" t="s">
        <v>10</v>
      </c>
      <c r="I1887" s="3" t="s">
        <v>6333</v>
      </c>
      <c r="J1887" s="3" t="s">
        <v>6334</v>
      </c>
      <c r="K1887" s="5">
        <v>3899</v>
      </c>
      <c r="L1887" s="3" t="s">
        <v>11</v>
      </c>
    </row>
    <row r="1888" spans="1:12" x14ac:dyDescent="0.35">
      <c r="A1888" s="3">
        <v>103422061</v>
      </c>
      <c r="B1888" s="3" t="s">
        <v>6335</v>
      </c>
      <c r="C1888" s="3" t="s">
        <v>12273</v>
      </c>
      <c r="D1888" s="7">
        <v>0.65623842592592596</v>
      </c>
      <c r="E1888" s="8" t="str">
        <f t="shared" si="30"/>
        <v>2022-07-09</v>
      </c>
      <c r="F1888" s="3" t="s">
        <v>9</v>
      </c>
      <c r="G1888" s="3" t="s">
        <v>5</v>
      </c>
      <c r="H1888" s="3" t="s">
        <v>10</v>
      </c>
      <c r="I1888" s="3" t="s">
        <v>6336</v>
      </c>
      <c r="J1888" s="3" t="s">
        <v>6337</v>
      </c>
      <c r="K1888" s="4">
        <v>4105.47</v>
      </c>
      <c r="L1888" s="3" t="s">
        <v>11</v>
      </c>
    </row>
    <row r="1889" spans="1:12" x14ac:dyDescent="0.35">
      <c r="A1889" s="3">
        <v>103422186</v>
      </c>
      <c r="B1889" s="3" t="s">
        <v>6338</v>
      </c>
      <c r="C1889" s="3" t="s">
        <v>12273</v>
      </c>
      <c r="D1889" s="7">
        <v>0.65579861111111104</v>
      </c>
      <c r="E1889" s="8" t="str">
        <f t="shared" si="30"/>
        <v>2022-07-09</v>
      </c>
      <c r="F1889" s="3" t="s">
        <v>9</v>
      </c>
      <c r="G1889" s="3" t="s">
        <v>5</v>
      </c>
      <c r="H1889" s="3" t="s">
        <v>10</v>
      </c>
      <c r="I1889" s="3" t="s">
        <v>6339</v>
      </c>
      <c r="J1889" s="3" t="s">
        <v>6340</v>
      </c>
      <c r="K1889" s="3">
        <v>854.05</v>
      </c>
      <c r="L1889" s="3" t="s">
        <v>11</v>
      </c>
    </row>
    <row r="1890" spans="1:12" x14ac:dyDescent="0.35">
      <c r="A1890" s="3">
        <v>103422059</v>
      </c>
      <c r="B1890" s="3" t="s">
        <v>6341</v>
      </c>
      <c r="C1890" s="3" t="s">
        <v>12273</v>
      </c>
      <c r="D1890" s="7">
        <v>0.65520833333333328</v>
      </c>
      <c r="E1890" s="8" t="str">
        <f t="shared" si="30"/>
        <v>2022-07-09</v>
      </c>
      <c r="F1890" s="3" t="s">
        <v>9</v>
      </c>
      <c r="G1890" s="3" t="s">
        <v>5</v>
      </c>
      <c r="H1890" s="3" t="s">
        <v>10</v>
      </c>
      <c r="I1890" s="3" t="s">
        <v>6342</v>
      </c>
      <c r="J1890" s="3" t="s">
        <v>6343</v>
      </c>
      <c r="K1890" s="4">
        <v>6314.65</v>
      </c>
      <c r="L1890" s="3" t="s">
        <v>11</v>
      </c>
    </row>
    <row r="1891" spans="1:12" x14ac:dyDescent="0.35">
      <c r="A1891" s="3">
        <v>103422058</v>
      </c>
      <c r="B1891" s="3" t="s">
        <v>6344</v>
      </c>
      <c r="C1891" s="3" t="s">
        <v>12273</v>
      </c>
      <c r="D1891" s="7">
        <v>0.65503472222222225</v>
      </c>
      <c r="E1891" s="8" t="str">
        <f t="shared" si="30"/>
        <v>2022-07-09</v>
      </c>
      <c r="F1891" s="3" t="s">
        <v>9</v>
      </c>
      <c r="G1891" s="3" t="s">
        <v>5</v>
      </c>
      <c r="H1891" s="3" t="s">
        <v>10</v>
      </c>
      <c r="I1891" s="3" t="s">
        <v>6345</v>
      </c>
      <c r="J1891" s="3" t="s">
        <v>6346</v>
      </c>
      <c r="K1891" s="4">
        <v>2279.0500000000002</v>
      </c>
      <c r="L1891" s="3" t="s">
        <v>11</v>
      </c>
    </row>
    <row r="1892" spans="1:12" x14ac:dyDescent="0.35">
      <c r="A1892" s="3">
        <v>103422053</v>
      </c>
      <c r="B1892" s="3" t="s">
        <v>6347</v>
      </c>
      <c r="C1892" s="3" t="s">
        <v>12273</v>
      </c>
      <c r="D1892" s="7">
        <v>0.65434027777777781</v>
      </c>
      <c r="E1892" s="8" t="str">
        <f t="shared" si="30"/>
        <v>2022-07-09</v>
      </c>
      <c r="F1892" s="3" t="s">
        <v>9</v>
      </c>
      <c r="G1892" s="3" t="s">
        <v>5</v>
      </c>
      <c r="H1892" s="3" t="s">
        <v>10</v>
      </c>
      <c r="I1892" s="3" t="s">
        <v>6297</v>
      </c>
      <c r="J1892" s="3" t="s">
        <v>6298</v>
      </c>
      <c r="K1892" s="3">
        <v>449</v>
      </c>
      <c r="L1892" s="3" t="s">
        <v>11</v>
      </c>
    </row>
    <row r="1893" spans="1:12" x14ac:dyDescent="0.35">
      <c r="A1893" s="3">
        <v>103422180</v>
      </c>
      <c r="B1893" s="3" t="s">
        <v>6348</v>
      </c>
      <c r="C1893" s="3" t="s">
        <v>12273</v>
      </c>
      <c r="D1893" s="7">
        <v>0.6542824074074074</v>
      </c>
      <c r="E1893" s="8" t="str">
        <f t="shared" si="30"/>
        <v>2022-07-09</v>
      </c>
      <c r="F1893" s="3" t="s">
        <v>9</v>
      </c>
      <c r="G1893" s="3" t="s">
        <v>5</v>
      </c>
      <c r="H1893" s="3" t="s">
        <v>10</v>
      </c>
      <c r="I1893" s="3" t="s">
        <v>6349</v>
      </c>
      <c r="J1893" s="3" t="s">
        <v>6350</v>
      </c>
      <c r="K1893" s="5">
        <v>1119</v>
      </c>
      <c r="L1893" s="3" t="s">
        <v>11</v>
      </c>
    </row>
    <row r="1894" spans="1:12" x14ac:dyDescent="0.35">
      <c r="A1894" s="3">
        <v>103422179</v>
      </c>
      <c r="B1894" s="3" t="s">
        <v>6351</v>
      </c>
      <c r="C1894" s="3" t="s">
        <v>12273</v>
      </c>
      <c r="D1894" s="7">
        <v>0.65410879629629626</v>
      </c>
      <c r="E1894" s="8" t="str">
        <f t="shared" si="30"/>
        <v>2022-07-09</v>
      </c>
      <c r="F1894" s="3" t="s">
        <v>9</v>
      </c>
      <c r="G1894" s="3" t="s">
        <v>5</v>
      </c>
      <c r="H1894" s="3" t="s">
        <v>10</v>
      </c>
      <c r="I1894" s="3" t="s">
        <v>6352</v>
      </c>
      <c r="J1894" s="3" t="s">
        <v>6353</v>
      </c>
      <c r="K1894" s="4">
        <v>4466.47</v>
      </c>
      <c r="L1894" s="3" t="s">
        <v>11</v>
      </c>
    </row>
    <row r="1895" spans="1:12" x14ac:dyDescent="0.35">
      <c r="A1895" s="3">
        <v>103422178</v>
      </c>
      <c r="B1895" s="3" t="s">
        <v>6354</v>
      </c>
      <c r="C1895" s="3" t="s">
        <v>12273</v>
      </c>
      <c r="D1895" s="7">
        <v>0.65385416666666674</v>
      </c>
      <c r="E1895" s="8" t="str">
        <f t="shared" si="30"/>
        <v>2022-07-09</v>
      </c>
      <c r="F1895" s="3" t="s">
        <v>9</v>
      </c>
      <c r="G1895" s="3" t="s">
        <v>5</v>
      </c>
      <c r="H1895" s="3" t="s">
        <v>10</v>
      </c>
      <c r="I1895" s="3" t="s">
        <v>6355</v>
      </c>
      <c r="J1895" s="3" t="s">
        <v>6356</v>
      </c>
      <c r="K1895" s="4">
        <v>3656.55</v>
      </c>
      <c r="L1895" s="3" t="s">
        <v>11</v>
      </c>
    </row>
    <row r="1896" spans="1:12" x14ac:dyDescent="0.35">
      <c r="A1896" s="3">
        <v>103422051</v>
      </c>
      <c r="B1896" s="3" t="s">
        <v>6357</v>
      </c>
      <c r="C1896" s="3" t="s">
        <v>12273</v>
      </c>
      <c r="D1896" s="7">
        <v>0.65282407407407406</v>
      </c>
      <c r="E1896" s="8" t="str">
        <f t="shared" si="30"/>
        <v>2022-07-09</v>
      </c>
      <c r="F1896" s="3" t="s">
        <v>9</v>
      </c>
      <c r="G1896" s="3" t="s">
        <v>5</v>
      </c>
      <c r="H1896" s="3" t="s">
        <v>10</v>
      </c>
      <c r="I1896" s="3" t="s">
        <v>6358</v>
      </c>
      <c r="J1896" s="3" t="s">
        <v>6359</v>
      </c>
      <c r="K1896" s="4">
        <v>2279.0500000000002</v>
      </c>
      <c r="L1896" s="3" t="s">
        <v>11</v>
      </c>
    </row>
    <row r="1897" spans="1:12" x14ac:dyDescent="0.35">
      <c r="A1897" s="3">
        <v>103422174</v>
      </c>
      <c r="B1897" s="3" t="s">
        <v>6360</v>
      </c>
      <c r="C1897" s="3" t="s">
        <v>12273</v>
      </c>
      <c r="D1897" s="7">
        <v>0.65262731481481484</v>
      </c>
      <c r="E1897" s="8" t="str">
        <f t="shared" si="30"/>
        <v>2022-07-09</v>
      </c>
      <c r="F1897" s="3" t="s">
        <v>9</v>
      </c>
      <c r="G1897" s="3" t="s">
        <v>5</v>
      </c>
      <c r="H1897" s="3" t="s">
        <v>10</v>
      </c>
      <c r="I1897" s="3" t="s">
        <v>2031</v>
      </c>
      <c r="J1897" s="3" t="s">
        <v>2032</v>
      </c>
      <c r="K1897" s="4">
        <v>1841.1</v>
      </c>
      <c r="L1897" s="3" t="s">
        <v>11</v>
      </c>
    </row>
    <row r="1898" spans="1:12" x14ac:dyDescent="0.35">
      <c r="A1898" s="3">
        <v>103422173</v>
      </c>
      <c r="B1898" s="3" t="s">
        <v>6361</v>
      </c>
      <c r="C1898" s="3" t="s">
        <v>12273</v>
      </c>
      <c r="D1898" s="7">
        <v>0.65238425925925925</v>
      </c>
      <c r="E1898" s="8" t="str">
        <f t="shared" si="30"/>
        <v>2022-07-09</v>
      </c>
      <c r="F1898" s="3" t="s">
        <v>9</v>
      </c>
      <c r="G1898" s="3" t="s">
        <v>5</v>
      </c>
      <c r="H1898" s="3" t="s">
        <v>12</v>
      </c>
      <c r="I1898" s="3" t="s">
        <v>6362</v>
      </c>
      <c r="J1898" s="3" t="s">
        <v>6363</v>
      </c>
      <c r="K1898" s="4">
        <v>6211.57</v>
      </c>
      <c r="L1898" s="3" t="s">
        <v>11</v>
      </c>
    </row>
    <row r="1899" spans="1:12" x14ac:dyDescent="0.35">
      <c r="A1899" s="3">
        <v>103422172</v>
      </c>
      <c r="B1899" s="3" t="s">
        <v>6364</v>
      </c>
      <c r="C1899" s="3" t="s">
        <v>12273</v>
      </c>
      <c r="D1899" s="7">
        <v>0.65217592592592599</v>
      </c>
      <c r="E1899" s="8" t="str">
        <f t="shared" si="30"/>
        <v>2022-07-09</v>
      </c>
      <c r="F1899" s="3" t="s">
        <v>9</v>
      </c>
      <c r="G1899" s="3" t="s">
        <v>5</v>
      </c>
      <c r="H1899" s="3" t="s">
        <v>10</v>
      </c>
      <c r="I1899" s="3" t="s">
        <v>6365</v>
      </c>
      <c r="J1899" s="3" t="s">
        <v>6366</v>
      </c>
      <c r="K1899" s="4">
        <v>3704.05</v>
      </c>
      <c r="L1899" s="3" t="s">
        <v>11</v>
      </c>
    </row>
    <row r="1900" spans="1:12" x14ac:dyDescent="0.35">
      <c r="A1900" s="3">
        <v>103422169</v>
      </c>
      <c r="B1900" s="3" t="s">
        <v>6367</v>
      </c>
      <c r="C1900" s="3" t="s">
        <v>12273</v>
      </c>
      <c r="D1900" s="7">
        <v>0.65167824074074077</v>
      </c>
      <c r="E1900" s="8" t="str">
        <f t="shared" si="30"/>
        <v>2022-07-09</v>
      </c>
      <c r="F1900" s="3" t="s">
        <v>9</v>
      </c>
      <c r="G1900" s="3" t="s">
        <v>5</v>
      </c>
      <c r="H1900" s="3" t="s">
        <v>10</v>
      </c>
      <c r="I1900" s="3" t="s">
        <v>6368</v>
      </c>
      <c r="J1900" s="3" t="s">
        <v>6369</v>
      </c>
      <c r="K1900" s="3">
        <v>779</v>
      </c>
      <c r="L1900" s="3" t="s">
        <v>11</v>
      </c>
    </row>
    <row r="1901" spans="1:12" x14ac:dyDescent="0.35">
      <c r="A1901" s="3">
        <v>103422041</v>
      </c>
      <c r="B1901" s="3" t="s">
        <v>6370</v>
      </c>
      <c r="C1901" s="3" t="s">
        <v>12273</v>
      </c>
      <c r="D1901" s="7">
        <v>0.6505671296296297</v>
      </c>
      <c r="E1901" s="8" t="str">
        <f t="shared" si="30"/>
        <v>2022-07-09</v>
      </c>
      <c r="F1901" s="3" t="s">
        <v>9</v>
      </c>
      <c r="G1901" s="3" t="s">
        <v>5</v>
      </c>
      <c r="H1901" s="3" t="s">
        <v>10</v>
      </c>
      <c r="I1901" s="3" t="s">
        <v>6371</v>
      </c>
      <c r="J1901" s="3" t="s">
        <v>6372</v>
      </c>
      <c r="K1901" s="4">
        <v>3221.02</v>
      </c>
      <c r="L1901" s="3" t="s">
        <v>11</v>
      </c>
    </row>
    <row r="1902" spans="1:12" x14ac:dyDescent="0.35">
      <c r="A1902" s="3">
        <v>103422160</v>
      </c>
      <c r="B1902" s="3" t="s">
        <v>6373</v>
      </c>
      <c r="C1902" s="3" t="s">
        <v>12273</v>
      </c>
      <c r="D1902" s="7">
        <v>0.64918981481481486</v>
      </c>
      <c r="E1902" s="8" t="str">
        <f t="shared" si="30"/>
        <v>2022-07-09</v>
      </c>
      <c r="F1902" s="3" t="s">
        <v>9</v>
      </c>
      <c r="G1902" s="3" t="s">
        <v>5</v>
      </c>
      <c r="H1902" s="3" t="s">
        <v>10</v>
      </c>
      <c r="I1902" s="3" t="s">
        <v>6374</v>
      </c>
      <c r="J1902" s="3" t="s">
        <v>6375</v>
      </c>
      <c r="K1902" s="4">
        <v>1461.15</v>
      </c>
      <c r="L1902" s="3" t="s">
        <v>11</v>
      </c>
    </row>
    <row r="1903" spans="1:12" x14ac:dyDescent="0.35">
      <c r="A1903" s="3">
        <v>103422038</v>
      </c>
      <c r="B1903" s="3" t="s">
        <v>6376</v>
      </c>
      <c r="C1903" s="3" t="s">
        <v>12273</v>
      </c>
      <c r="D1903" s="7">
        <v>0.647974537037037</v>
      </c>
      <c r="E1903" s="8" t="str">
        <f t="shared" si="30"/>
        <v>2022-07-09</v>
      </c>
      <c r="F1903" s="3" t="s">
        <v>9</v>
      </c>
      <c r="G1903" s="3" t="s">
        <v>5</v>
      </c>
      <c r="H1903" s="3" t="s">
        <v>10</v>
      </c>
      <c r="I1903" s="3" t="s">
        <v>6377</v>
      </c>
      <c r="J1903" s="3" t="s">
        <v>6378</v>
      </c>
      <c r="K1903" s="4">
        <v>3391.59</v>
      </c>
      <c r="L1903" s="3" t="s">
        <v>11</v>
      </c>
    </row>
    <row r="1904" spans="1:12" x14ac:dyDescent="0.35">
      <c r="A1904" s="3">
        <v>103422154</v>
      </c>
      <c r="B1904" s="3" t="s">
        <v>6379</v>
      </c>
      <c r="C1904" s="3" t="s">
        <v>12273</v>
      </c>
      <c r="D1904" s="7">
        <v>0.64747685185185189</v>
      </c>
      <c r="E1904" s="8" t="str">
        <f t="shared" si="30"/>
        <v>2022-07-09</v>
      </c>
      <c r="F1904" s="3" t="s">
        <v>9</v>
      </c>
      <c r="G1904" s="3" t="s">
        <v>5</v>
      </c>
      <c r="H1904" s="3" t="s">
        <v>10</v>
      </c>
      <c r="I1904" s="3" t="s">
        <v>6380</v>
      </c>
      <c r="J1904" s="3" t="s">
        <v>6381</v>
      </c>
      <c r="K1904" s="4">
        <v>2634.4</v>
      </c>
      <c r="L1904" s="3" t="s">
        <v>11</v>
      </c>
    </row>
    <row r="1905" spans="1:12" x14ac:dyDescent="0.35">
      <c r="A1905" s="3">
        <v>103422151</v>
      </c>
      <c r="B1905" s="3" t="s">
        <v>6382</v>
      </c>
      <c r="C1905" s="3" t="s">
        <v>12273</v>
      </c>
      <c r="D1905" s="7">
        <v>0.64708333333333334</v>
      </c>
      <c r="E1905" s="8" t="str">
        <f t="shared" si="30"/>
        <v>2022-07-09</v>
      </c>
      <c r="F1905" s="3" t="s">
        <v>9</v>
      </c>
      <c r="G1905" s="3" t="s">
        <v>5</v>
      </c>
      <c r="H1905" s="3" t="s">
        <v>10</v>
      </c>
      <c r="I1905" s="3" t="s">
        <v>6383</v>
      </c>
      <c r="J1905" s="3" t="s">
        <v>6384</v>
      </c>
      <c r="K1905" s="5">
        <v>3899</v>
      </c>
      <c r="L1905" s="3" t="s">
        <v>11</v>
      </c>
    </row>
    <row r="1906" spans="1:12" x14ac:dyDescent="0.35">
      <c r="A1906" s="3">
        <v>103422037</v>
      </c>
      <c r="B1906" s="3" t="s">
        <v>6385</v>
      </c>
      <c r="C1906" s="3" t="s">
        <v>12273</v>
      </c>
      <c r="D1906" s="7">
        <v>0.64650462962962962</v>
      </c>
      <c r="E1906" s="8" t="str">
        <f t="shared" si="30"/>
        <v>2022-07-09</v>
      </c>
      <c r="F1906" s="3" t="s">
        <v>9</v>
      </c>
      <c r="G1906" s="3" t="s">
        <v>5</v>
      </c>
      <c r="H1906" s="3" t="s">
        <v>12</v>
      </c>
      <c r="I1906" s="3" t="s">
        <v>6386</v>
      </c>
      <c r="J1906" s="3" t="s">
        <v>6387</v>
      </c>
      <c r="K1906" s="4">
        <v>1044.05</v>
      </c>
      <c r="L1906" s="3" t="s">
        <v>11</v>
      </c>
    </row>
    <row r="1907" spans="1:12" x14ac:dyDescent="0.35">
      <c r="A1907" s="3">
        <v>103422148</v>
      </c>
      <c r="B1907" s="3" t="s">
        <v>6388</v>
      </c>
      <c r="C1907" s="3" t="s">
        <v>12273</v>
      </c>
      <c r="D1907" s="7">
        <v>0.64607638888888885</v>
      </c>
      <c r="E1907" s="8" t="str">
        <f t="shared" si="30"/>
        <v>2022-07-09</v>
      </c>
      <c r="F1907" s="3" t="s">
        <v>9</v>
      </c>
      <c r="G1907" s="3" t="s">
        <v>5</v>
      </c>
      <c r="H1907" s="3" t="s">
        <v>10</v>
      </c>
      <c r="I1907" s="3" t="s">
        <v>6389</v>
      </c>
      <c r="J1907" s="3" t="s">
        <v>6390</v>
      </c>
      <c r="K1907" s="3">
        <v>616.54999999999995</v>
      </c>
      <c r="L1907" s="3" t="s">
        <v>11</v>
      </c>
    </row>
    <row r="1908" spans="1:12" x14ac:dyDescent="0.35">
      <c r="A1908" s="3">
        <v>103422147</v>
      </c>
      <c r="B1908" s="3" t="s">
        <v>6391</v>
      </c>
      <c r="C1908" s="3" t="s">
        <v>12273</v>
      </c>
      <c r="D1908" s="7">
        <v>0.64584490740740741</v>
      </c>
      <c r="E1908" s="8" t="str">
        <f t="shared" si="30"/>
        <v>2022-07-09</v>
      </c>
      <c r="F1908" s="3" t="s">
        <v>9</v>
      </c>
      <c r="G1908" s="3" t="s">
        <v>5</v>
      </c>
      <c r="H1908" s="3" t="s">
        <v>12</v>
      </c>
      <c r="I1908" s="3" t="s">
        <v>6392</v>
      </c>
      <c r="J1908" s="3" t="s">
        <v>6393</v>
      </c>
      <c r="K1908" s="3">
        <v>719</v>
      </c>
      <c r="L1908" s="3" t="s">
        <v>11</v>
      </c>
    </row>
    <row r="1909" spans="1:12" x14ac:dyDescent="0.35">
      <c r="A1909" s="3">
        <v>103422145</v>
      </c>
      <c r="B1909" s="3" t="s">
        <v>6394</v>
      </c>
      <c r="C1909" s="3" t="s">
        <v>12273</v>
      </c>
      <c r="D1909" s="7">
        <v>0.64563657407407404</v>
      </c>
      <c r="E1909" s="8" t="str">
        <f t="shared" si="30"/>
        <v>2022-07-09</v>
      </c>
      <c r="F1909" s="3" t="s">
        <v>9</v>
      </c>
      <c r="G1909" s="3" t="s">
        <v>5</v>
      </c>
      <c r="H1909" s="3" t="s">
        <v>10</v>
      </c>
      <c r="I1909" s="3" t="s">
        <v>6395</v>
      </c>
      <c r="J1909" s="3" t="s">
        <v>6396</v>
      </c>
      <c r="K1909" s="5">
        <v>2799</v>
      </c>
      <c r="L1909" s="3" t="s">
        <v>11</v>
      </c>
    </row>
    <row r="1910" spans="1:12" x14ac:dyDescent="0.35">
      <c r="A1910" s="3">
        <v>103422142</v>
      </c>
      <c r="B1910" s="3" t="s">
        <v>6397</v>
      </c>
      <c r="C1910" s="3" t="s">
        <v>12273</v>
      </c>
      <c r="D1910" s="7">
        <v>0.64453703703703702</v>
      </c>
      <c r="E1910" s="8" t="str">
        <f t="shared" si="30"/>
        <v>2022-07-09</v>
      </c>
      <c r="F1910" s="3" t="s">
        <v>9</v>
      </c>
      <c r="G1910" s="3" t="s">
        <v>5</v>
      </c>
      <c r="H1910" s="3" t="s">
        <v>10</v>
      </c>
      <c r="I1910" s="3" t="s">
        <v>6398</v>
      </c>
      <c r="J1910" s="3" t="s">
        <v>6399</v>
      </c>
      <c r="K1910" s="4">
        <v>5983.29</v>
      </c>
      <c r="L1910" s="3" t="s">
        <v>11</v>
      </c>
    </row>
    <row r="1911" spans="1:12" x14ac:dyDescent="0.35">
      <c r="A1911" s="3">
        <v>103422141</v>
      </c>
      <c r="B1911" s="3" t="s">
        <v>6400</v>
      </c>
      <c r="C1911" s="3" t="s">
        <v>12273</v>
      </c>
      <c r="D1911" s="7">
        <v>0.64443287037037034</v>
      </c>
      <c r="E1911" s="8" t="str">
        <f t="shared" si="30"/>
        <v>2022-07-09</v>
      </c>
      <c r="F1911" s="3" t="s">
        <v>9</v>
      </c>
      <c r="G1911" s="3" t="s">
        <v>5</v>
      </c>
      <c r="H1911" s="3" t="s">
        <v>10</v>
      </c>
      <c r="I1911" s="3" t="s">
        <v>6401</v>
      </c>
      <c r="J1911" s="3" t="s">
        <v>6402</v>
      </c>
      <c r="K1911" s="3">
        <v>139</v>
      </c>
      <c r="L1911" s="3" t="s">
        <v>11</v>
      </c>
    </row>
    <row r="1912" spans="1:12" x14ac:dyDescent="0.35">
      <c r="A1912" s="3">
        <v>103422140</v>
      </c>
      <c r="B1912" s="3" t="s">
        <v>6403</v>
      </c>
      <c r="C1912" s="3" t="s">
        <v>12273</v>
      </c>
      <c r="D1912" s="7">
        <v>0.64438657407407407</v>
      </c>
      <c r="E1912" s="8" t="str">
        <f t="shared" si="30"/>
        <v>2022-07-09</v>
      </c>
      <c r="F1912" s="3" t="s">
        <v>9</v>
      </c>
      <c r="G1912" s="3" t="s">
        <v>5</v>
      </c>
      <c r="H1912" s="3" t="s">
        <v>10</v>
      </c>
      <c r="I1912" s="3" t="s">
        <v>6404</v>
      </c>
      <c r="J1912" s="3" t="s">
        <v>6405</v>
      </c>
      <c r="K1912" s="4">
        <v>1862.19</v>
      </c>
      <c r="L1912" s="3" t="s">
        <v>11</v>
      </c>
    </row>
    <row r="1913" spans="1:12" x14ac:dyDescent="0.35">
      <c r="A1913" s="3">
        <v>103422030</v>
      </c>
      <c r="B1913" s="3" t="s">
        <v>6406</v>
      </c>
      <c r="C1913" s="3" t="s">
        <v>12273</v>
      </c>
      <c r="D1913" s="7">
        <v>0.64378472222222227</v>
      </c>
      <c r="E1913" s="8" t="str">
        <f t="shared" si="30"/>
        <v>2022-07-09</v>
      </c>
      <c r="F1913" s="3" t="s">
        <v>9</v>
      </c>
      <c r="G1913" s="3" t="s">
        <v>5</v>
      </c>
      <c r="H1913" s="3" t="s">
        <v>10</v>
      </c>
      <c r="I1913" s="3" t="s">
        <v>6407</v>
      </c>
      <c r="J1913" s="3" t="s">
        <v>6408</v>
      </c>
      <c r="K1913" s="4">
        <v>2083.87</v>
      </c>
      <c r="L1913" s="3" t="s">
        <v>11</v>
      </c>
    </row>
    <row r="1914" spans="1:12" x14ac:dyDescent="0.35">
      <c r="A1914" s="3">
        <v>103422138</v>
      </c>
      <c r="B1914" s="3" t="s">
        <v>6409</v>
      </c>
      <c r="C1914" s="3" t="s">
        <v>12273</v>
      </c>
      <c r="D1914" s="7">
        <v>0.64339120370370373</v>
      </c>
      <c r="E1914" s="8" t="str">
        <f t="shared" si="30"/>
        <v>2022-07-09</v>
      </c>
      <c r="F1914" s="3" t="s">
        <v>9</v>
      </c>
      <c r="G1914" s="3" t="s">
        <v>5</v>
      </c>
      <c r="H1914" s="3" t="s">
        <v>10</v>
      </c>
      <c r="I1914" s="3" t="s">
        <v>6401</v>
      </c>
      <c r="J1914" s="3" t="s">
        <v>6402</v>
      </c>
      <c r="K1914" s="3">
        <v>139</v>
      </c>
      <c r="L1914" s="3" t="s">
        <v>11</v>
      </c>
    </row>
    <row r="1915" spans="1:12" x14ac:dyDescent="0.35">
      <c r="A1915" s="3">
        <v>103422134</v>
      </c>
      <c r="B1915" s="3" t="s">
        <v>6410</v>
      </c>
      <c r="C1915" s="3" t="s">
        <v>12273</v>
      </c>
      <c r="D1915" s="7">
        <v>0.6424305555555555</v>
      </c>
      <c r="E1915" s="8" t="str">
        <f t="shared" si="30"/>
        <v>2022-07-09</v>
      </c>
      <c r="F1915" s="3" t="s">
        <v>9</v>
      </c>
      <c r="G1915" s="3" t="s">
        <v>5</v>
      </c>
      <c r="H1915" s="3" t="s">
        <v>10</v>
      </c>
      <c r="I1915" s="3" t="s">
        <v>6411</v>
      </c>
      <c r="J1915" s="3" t="s">
        <v>6412</v>
      </c>
      <c r="K1915" s="4">
        <v>3086.55</v>
      </c>
      <c r="L1915" s="3" t="s">
        <v>11</v>
      </c>
    </row>
    <row r="1916" spans="1:12" x14ac:dyDescent="0.35">
      <c r="A1916" s="3">
        <v>103422132</v>
      </c>
      <c r="B1916" s="3" t="s">
        <v>6413</v>
      </c>
      <c r="C1916" s="3" t="s">
        <v>12273</v>
      </c>
      <c r="D1916" s="7">
        <v>0.64163194444444438</v>
      </c>
      <c r="E1916" s="8" t="str">
        <f t="shared" si="30"/>
        <v>2022-07-09</v>
      </c>
      <c r="F1916" s="3" t="s">
        <v>9</v>
      </c>
      <c r="G1916" s="3" t="s">
        <v>5</v>
      </c>
      <c r="H1916" s="3" t="s">
        <v>10</v>
      </c>
      <c r="I1916" s="3" t="s">
        <v>6414</v>
      </c>
      <c r="J1916" s="3" t="s">
        <v>6415</v>
      </c>
      <c r="K1916" s="5">
        <v>2599</v>
      </c>
      <c r="L1916" s="3" t="s">
        <v>11</v>
      </c>
    </row>
    <row r="1917" spans="1:12" x14ac:dyDescent="0.35">
      <c r="A1917" s="3">
        <v>103422127</v>
      </c>
      <c r="B1917" s="3" t="s">
        <v>6416</v>
      </c>
      <c r="C1917" s="3" t="s">
        <v>12273</v>
      </c>
      <c r="D1917" s="7">
        <v>0.64064814814814819</v>
      </c>
      <c r="E1917" s="8" t="str">
        <f t="shared" si="30"/>
        <v>2022-07-09</v>
      </c>
      <c r="F1917" s="3" t="s">
        <v>9</v>
      </c>
      <c r="G1917" s="3" t="s">
        <v>5</v>
      </c>
      <c r="H1917" s="3" t="s">
        <v>10</v>
      </c>
      <c r="I1917" s="3" t="s">
        <v>6417</v>
      </c>
      <c r="J1917" s="3" t="s">
        <v>6418</v>
      </c>
      <c r="K1917" s="5">
        <v>2359</v>
      </c>
      <c r="L1917" s="3" t="s">
        <v>11</v>
      </c>
    </row>
    <row r="1918" spans="1:12" x14ac:dyDescent="0.35">
      <c r="A1918" s="3">
        <v>103422125</v>
      </c>
      <c r="B1918" s="3" t="s">
        <v>6419</v>
      </c>
      <c r="C1918" s="3" t="s">
        <v>12273</v>
      </c>
      <c r="D1918" s="7">
        <v>0.64061342592592596</v>
      </c>
      <c r="E1918" s="8" t="str">
        <f t="shared" si="30"/>
        <v>2022-07-09</v>
      </c>
      <c r="F1918" s="3" t="s">
        <v>9</v>
      </c>
      <c r="G1918" s="3" t="s">
        <v>5</v>
      </c>
      <c r="H1918" s="3" t="s">
        <v>10</v>
      </c>
      <c r="I1918" s="3" t="s">
        <v>6420</v>
      </c>
      <c r="J1918" s="3" t="s">
        <v>6421</v>
      </c>
      <c r="K1918" s="4">
        <v>1329.05</v>
      </c>
      <c r="L1918" s="3" t="s">
        <v>11</v>
      </c>
    </row>
    <row r="1919" spans="1:12" x14ac:dyDescent="0.35">
      <c r="A1919" s="3">
        <v>103422124</v>
      </c>
      <c r="B1919" s="3" t="s">
        <v>6422</v>
      </c>
      <c r="C1919" s="3" t="s">
        <v>12273</v>
      </c>
      <c r="D1919" s="7">
        <v>0.64043981481481482</v>
      </c>
      <c r="E1919" s="8" t="str">
        <f t="shared" si="30"/>
        <v>2022-07-09</v>
      </c>
      <c r="F1919" s="3" t="s">
        <v>9</v>
      </c>
      <c r="G1919" s="3" t="s">
        <v>5</v>
      </c>
      <c r="H1919" s="3" t="s">
        <v>10</v>
      </c>
      <c r="I1919" s="3" t="s">
        <v>6423</v>
      </c>
      <c r="J1919" s="3" t="s">
        <v>6424</v>
      </c>
      <c r="K1919" s="5">
        <v>4199</v>
      </c>
      <c r="L1919" s="3" t="s">
        <v>11</v>
      </c>
    </row>
    <row r="1920" spans="1:12" x14ac:dyDescent="0.35">
      <c r="A1920" s="3">
        <v>103422018</v>
      </c>
      <c r="B1920" s="3" t="s">
        <v>6425</v>
      </c>
      <c r="C1920" s="3" t="s">
        <v>12273</v>
      </c>
      <c r="D1920" s="7">
        <v>0.640162037037037</v>
      </c>
      <c r="E1920" s="8" t="str">
        <f t="shared" si="30"/>
        <v>2022-07-09</v>
      </c>
      <c r="F1920" s="3" t="s">
        <v>9</v>
      </c>
      <c r="G1920" s="3" t="s">
        <v>5</v>
      </c>
      <c r="H1920" s="3" t="s">
        <v>10</v>
      </c>
      <c r="I1920" s="3" t="s">
        <v>6426</v>
      </c>
      <c r="J1920" s="3" t="s">
        <v>6427</v>
      </c>
      <c r="K1920" s="3">
        <v>585.72</v>
      </c>
      <c r="L1920" s="3" t="s">
        <v>11</v>
      </c>
    </row>
    <row r="1921" spans="1:12" x14ac:dyDescent="0.35">
      <c r="A1921" s="3">
        <v>103422014</v>
      </c>
      <c r="B1921" s="3" t="s">
        <v>6428</v>
      </c>
      <c r="C1921" s="3" t="s">
        <v>12273</v>
      </c>
      <c r="D1921" s="7">
        <v>0.63940972222222225</v>
      </c>
      <c r="E1921" s="8" t="str">
        <f t="shared" si="30"/>
        <v>2022-07-09</v>
      </c>
      <c r="F1921" s="3" t="s">
        <v>9</v>
      </c>
      <c r="G1921" s="3" t="s">
        <v>5</v>
      </c>
      <c r="H1921" s="3" t="s">
        <v>10</v>
      </c>
      <c r="I1921" s="3" t="s">
        <v>6429</v>
      </c>
      <c r="J1921" s="3" t="s">
        <v>6430</v>
      </c>
      <c r="K1921" s="4">
        <v>3248.1</v>
      </c>
      <c r="L1921" s="3" t="s">
        <v>11</v>
      </c>
    </row>
    <row r="1922" spans="1:12" x14ac:dyDescent="0.35">
      <c r="A1922" s="3">
        <v>103422117</v>
      </c>
      <c r="B1922" s="3" t="s">
        <v>6431</v>
      </c>
      <c r="C1922" s="3" t="s">
        <v>12273</v>
      </c>
      <c r="D1922" s="7">
        <v>0.63935185185185184</v>
      </c>
      <c r="E1922" s="8" t="str">
        <f t="shared" ref="E1922:E1985" si="31">IF(D1922 &gt; TIME(5,30,0), C1922, C1922 - 1)</f>
        <v>2022-07-09</v>
      </c>
      <c r="F1922" s="3" t="s">
        <v>9</v>
      </c>
      <c r="G1922" s="3" t="s">
        <v>5</v>
      </c>
      <c r="H1922" s="3" t="s">
        <v>10</v>
      </c>
      <c r="I1922" s="3" t="s">
        <v>6414</v>
      </c>
      <c r="J1922" s="3" t="s">
        <v>6415</v>
      </c>
      <c r="K1922" s="5">
        <v>3569</v>
      </c>
      <c r="L1922" s="3" t="s">
        <v>11</v>
      </c>
    </row>
    <row r="1923" spans="1:12" x14ac:dyDescent="0.35">
      <c r="A1923" s="3">
        <v>103422115</v>
      </c>
      <c r="B1923" s="3" t="s">
        <v>6432</v>
      </c>
      <c r="C1923" s="3" t="s">
        <v>12273</v>
      </c>
      <c r="D1923" s="7">
        <v>0.63885416666666661</v>
      </c>
      <c r="E1923" s="8" t="str">
        <f t="shared" si="31"/>
        <v>2022-07-09</v>
      </c>
      <c r="F1923" s="3" t="s">
        <v>9</v>
      </c>
      <c r="G1923" s="3" t="s">
        <v>5</v>
      </c>
      <c r="H1923" s="3" t="s">
        <v>10</v>
      </c>
      <c r="I1923" s="3" t="s">
        <v>6433</v>
      </c>
      <c r="J1923" s="3" t="s">
        <v>6434</v>
      </c>
      <c r="K1923" s="3">
        <v>599</v>
      </c>
      <c r="L1923" s="3" t="s">
        <v>11</v>
      </c>
    </row>
    <row r="1924" spans="1:12" x14ac:dyDescent="0.35">
      <c r="A1924" s="3">
        <v>103422012</v>
      </c>
      <c r="B1924" s="3" t="s">
        <v>6435</v>
      </c>
      <c r="C1924" s="3" t="s">
        <v>12273</v>
      </c>
      <c r="D1924" s="7">
        <v>0.63848379629629626</v>
      </c>
      <c r="E1924" s="8" t="str">
        <f t="shared" si="31"/>
        <v>2022-07-09</v>
      </c>
      <c r="F1924" s="3" t="s">
        <v>9</v>
      </c>
      <c r="G1924" s="3" t="s">
        <v>5</v>
      </c>
      <c r="H1924" s="3" t="s">
        <v>10</v>
      </c>
      <c r="I1924" s="3" t="s">
        <v>6436</v>
      </c>
      <c r="J1924" s="3" t="s">
        <v>6437</v>
      </c>
      <c r="K1924" s="4">
        <v>2039.65</v>
      </c>
      <c r="L1924" s="3" t="s">
        <v>11</v>
      </c>
    </row>
    <row r="1925" spans="1:12" x14ac:dyDescent="0.35">
      <c r="A1925" s="3">
        <v>103422113</v>
      </c>
      <c r="B1925" s="3" t="s">
        <v>6438</v>
      </c>
      <c r="C1925" s="3" t="s">
        <v>12273</v>
      </c>
      <c r="D1925" s="7">
        <v>0.63796296296296295</v>
      </c>
      <c r="E1925" s="8" t="str">
        <f t="shared" si="31"/>
        <v>2022-07-09</v>
      </c>
      <c r="F1925" s="3" t="s">
        <v>9</v>
      </c>
      <c r="G1925" s="3" t="s">
        <v>5</v>
      </c>
      <c r="H1925" s="3" t="s">
        <v>10</v>
      </c>
      <c r="I1925" s="3" t="s">
        <v>6439</v>
      </c>
      <c r="J1925" s="3" t="s">
        <v>6440</v>
      </c>
      <c r="K1925" s="4">
        <v>5288.65</v>
      </c>
      <c r="L1925" s="3" t="s">
        <v>11</v>
      </c>
    </row>
    <row r="1926" spans="1:12" x14ac:dyDescent="0.35">
      <c r="A1926" s="3">
        <v>103422005</v>
      </c>
      <c r="B1926" s="3" t="s">
        <v>6441</v>
      </c>
      <c r="C1926" s="3" t="s">
        <v>12273</v>
      </c>
      <c r="D1926" s="7">
        <v>0.63663194444444449</v>
      </c>
      <c r="E1926" s="8" t="str">
        <f t="shared" si="31"/>
        <v>2022-07-09</v>
      </c>
      <c r="F1926" s="3" t="s">
        <v>9</v>
      </c>
      <c r="G1926" s="3" t="s">
        <v>5</v>
      </c>
      <c r="H1926" s="3" t="s">
        <v>10</v>
      </c>
      <c r="I1926" s="3" t="s">
        <v>6442</v>
      </c>
      <c r="J1926" s="3" t="s">
        <v>6443</v>
      </c>
      <c r="K1926" s="4">
        <v>2249.25</v>
      </c>
      <c r="L1926" s="3" t="s">
        <v>11</v>
      </c>
    </row>
    <row r="1927" spans="1:12" x14ac:dyDescent="0.35">
      <c r="A1927" s="3">
        <v>103422000</v>
      </c>
      <c r="B1927" s="3" t="s">
        <v>6444</v>
      </c>
      <c r="C1927" s="3" t="s">
        <v>12273</v>
      </c>
      <c r="D1927" s="7">
        <v>0.6353240740740741</v>
      </c>
      <c r="E1927" s="8" t="str">
        <f t="shared" si="31"/>
        <v>2022-07-09</v>
      </c>
      <c r="F1927" s="3" t="s">
        <v>9</v>
      </c>
      <c r="G1927" s="3" t="s">
        <v>5</v>
      </c>
      <c r="H1927" s="3" t="s">
        <v>10</v>
      </c>
      <c r="I1927" s="3" t="s">
        <v>6445</v>
      </c>
      <c r="J1927" s="3" t="s">
        <v>6446</v>
      </c>
      <c r="K1927" s="4">
        <v>2279.0500000000002</v>
      </c>
      <c r="L1927" s="3" t="s">
        <v>11</v>
      </c>
    </row>
    <row r="1928" spans="1:12" x14ac:dyDescent="0.35">
      <c r="A1928" s="3">
        <v>103422105</v>
      </c>
      <c r="B1928" s="3" t="s">
        <v>6447</v>
      </c>
      <c r="C1928" s="3" t="s">
        <v>12273</v>
      </c>
      <c r="D1928" s="7">
        <v>0.63453703703703701</v>
      </c>
      <c r="E1928" s="8" t="str">
        <f t="shared" si="31"/>
        <v>2022-07-09</v>
      </c>
      <c r="F1928" s="3" t="s">
        <v>9</v>
      </c>
      <c r="G1928" s="3" t="s">
        <v>5</v>
      </c>
      <c r="H1928" s="3" t="s">
        <v>10</v>
      </c>
      <c r="I1928" s="3" t="s">
        <v>6448</v>
      </c>
      <c r="J1928" s="3" t="s">
        <v>6449</v>
      </c>
      <c r="K1928" s="4">
        <v>1709.05</v>
      </c>
      <c r="L1928" s="3" t="s">
        <v>11</v>
      </c>
    </row>
    <row r="1929" spans="1:12" x14ac:dyDescent="0.35">
      <c r="A1929" s="3">
        <v>103422104</v>
      </c>
      <c r="B1929" s="3" t="s">
        <v>6450</v>
      </c>
      <c r="C1929" s="3" t="s">
        <v>12273</v>
      </c>
      <c r="D1929" s="7">
        <v>0.63418981481481485</v>
      </c>
      <c r="E1929" s="8" t="str">
        <f t="shared" si="31"/>
        <v>2022-07-09</v>
      </c>
      <c r="F1929" s="3" t="s">
        <v>9</v>
      </c>
      <c r="G1929" s="3" t="s">
        <v>5</v>
      </c>
      <c r="H1929" s="3" t="s">
        <v>10</v>
      </c>
      <c r="I1929" s="3" t="s">
        <v>6451</v>
      </c>
      <c r="J1929" s="3" t="s">
        <v>6452</v>
      </c>
      <c r="K1929" s="4">
        <v>1984.6</v>
      </c>
      <c r="L1929" s="3" t="s">
        <v>11</v>
      </c>
    </row>
    <row r="1930" spans="1:12" x14ac:dyDescent="0.35">
      <c r="A1930" s="3">
        <v>103422100</v>
      </c>
      <c r="B1930" s="3" t="s">
        <v>6453</v>
      </c>
      <c r="C1930" s="3" t="s">
        <v>12273</v>
      </c>
      <c r="D1930" s="7">
        <v>0.63335648148148149</v>
      </c>
      <c r="E1930" s="8" t="str">
        <f t="shared" si="31"/>
        <v>2022-07-09</v>
      </c>
      <c r="F1930" s="3" t="s">
        <v>9</v>
      </c>
      <c r="G1930" s="3" t="s">
        <v>5</v>
      </c>
      <c r="H1930" s="3" t="s">
        <v>10</v>
      </c>
      <c r="I1930" s="3" t="s">
        <v>3644</v>
      </c>
      <c r="J1930" s="3" t="s">
        <v>3645</v>
      </c>
      <c r="K1930" s="5">
        <v>1369</v>
      </c>
      <c r="L1930" s="3" t="s">
        <v>11</v>
      </c>
    </row>
    <row r="1931" spans="1:12" x14ac:dyDescent="0.35">
      <c r="A1931" s="3">
        <v>103422098</v>
      </c>
      <c r="B1931" s="3" t="s">
        <v>6454</v>
      </c>
      <c r="C1931" s="3" t="s">
        <v>12273</v>
      </c>
      <c r="D1931" s="7">
        <v>0.6330324074074074</v>
      </c>
      <c r="E1931" s="8" t="str">
        <f t="shared" si="31"/>
        <v>2022-07-09</v>
      </c>
      <c r="F1931" s="3" t="s">
        <v>9</v>
      </c>
      <c r="G1931" s="3" t="s">
        <v>5</v>
      </c>
      <c r="H1931" s="3" t="s">
        <v>12</v>
      </c>
      <c r="I1931" s="3" t="s">
        <v>6455</v>
      </c>
      <c r="J1931" s="3" t="s">
        <v>6456</v>
      </c>
      <c r="K1931" s="4">
        <v>7598.1</v>
      </c>
      <c r="L1931" s="3" t="s">
        <v>11</v>
      </c>
    </row>
    <row r="1932" spans="1:12" x14ac:dyDescent="0.35">
      <c r="A1932" s="3">
        <v>103422095</v>
      </c>
      <c r="B1932" s="3" t="s">
        <v>6457</v>
      </c>
      <c r="C1932" s="3" t="s">
        <v>12273</v>
      </c>
      <c r="D1932" s="7">
        <v>0.632349537037037</v>
      </c>
      <c r="E1932" s="8" t="str">
        <f t="shared" si="31"/>
        <v>2022-07-09</v>
      </c>
      <c r="F1932" s="3" t="s">
        <v>9</v>
      </c>
      <c r="G1932" s="3" t="s">
        <v>5</v>
      </c>
      <c r="H1932" s="3" t="s">
        <v>10</v>
      </c>
      <c r="I1932" s="3" t="s">
        <v>6458</v>
      </c>
      <c r="J1932" s="3" t="s">
        <v>6459</v>
      </c>
      <c r="K1932" s="4">
        <v>1139.05</v>
      </c>
      <c r="L1932" s="3" t="s">
        <v>11</v>
      </c>
    </row>
    <row r="1933" spans="1:12" x14ac:dyDescent="0.35">
      <c r="A1933" s="3">
        <v>103422091</v>
      </c>
      <c r="B1933" s="3" t="s">
        <v>6460</v>
      </c>
      <c r="C1933" s="3" t="s">
        <v>12273</v>
      </c>
      <c r="D1933" s="7">
        <v>0.63130787037037039</v>
      </c>
      <c r="E1933" s="8" t="str">
        <f t="shared" si="31"/>
        <v>2022-07-09</v>
      </c>
      <c r="F1933" s="3" t="s">
        <v>9</v>
      </c>
      <c r="G1933" s="3" t="s">
        <v>5</v>
      </c>
      <c r="H1933" s="3" t="s">
        <v>10</v>
      </c>
      <c r="I1933" s="3" t="s">
        <v>6461</v>
      </c>
      <c r="J1933" s="3" t="s">
        <v>6462</v>
      </c>
      <c r="K1933" s="4">
        <v>3157.85</v>
      </c>
      <c r="L1933" s="3" t="s">
        <v>11</v>
      </c>
    </row>
    <row r="1934" spans="1:12" x14ac:dyDescent="0.35">
      <c r="A1934" s="3">
        <v>103422086</v>
      </c>
      <c r="B1934" s="3" t="s">
        <v>6463</v>
      </c>
      <c r="C1934" s="3" t="s">
        <v>12273</v>
      </c>
      <c r="D1934" s="7">
        <v>0.63067129629629626</v>
      </c>
      <c r="E1934" s="8" t="str">
        <f t="shared" si="31"/>
        <v>2022-07-09</v>
      </c>
      <c r="F1934" s="3" t="s">
        <v>9</v>
      </c>
      <c r="G1934" s="3" t="s">
        <v>5</v>
      </c>
      <c r="H1934" s="3" t="s">
        <v>10</v>
      </c>
      <c r="I1934" s="3" t="s">
        <v>6464</v>
      </c>
      <c r="J1934" s="3" t="s">
        <v>6465</v>
      </c>
      <c r="K1934" s="5">
        <v>2619</v>
      </c>
      <c r="L1934" s="3" t="s">
        <v>11</v>
      </c>
    </row>
    <row r="1935" spans="1:12" x14ac:dyDescent="0.35">
      <c r="A1935" s="3">
        <v>103422083</v>
      </c>
      <c r="B1935" s="3" t="s">
        <v>6466</v>
      </c>
      <c r="C1935" s="3" t="s">
        <v>12273</v>
      </c>
      <c r="D1935" s="7">
        <v>0.63015046296296295</v>
      </c>
      <c r="E1935" s="8" t="str">
        <f t="shared" si="31"/>
        <v>2022-07-09</v>
      </c>
      <c r="F1935" s="3" t="s">
        <v>9</v>
      </c>
      <c r="G1935" s="3" t="s">
        <v>5</v>
      </c>
      <c r="H1935" s="3" t="s">
        <v>10</v>
      </c>
      <c r="I1935" s="3" t="s">
        <v>6170</v>
      </c>
      <c r="J1935" s="3" t="s">
        <v>6171</v>
      </c>
      <c r="K1935" s="4">
        <v>1889.1</v>
      </c>
      <c r="L1935" s="3" t="s">
        <v>11</v>
      </c>
    </row>
    <row r="1936" spans="1:12" x14ac:dyDescent="0.35">
      <c r="A1936" s="3">
        <v>103422082</v>
      </c>
      <c r="B1936" s="3" t="s">
        <v>6467</v>
      </c>
      <c r="C1936" s="3" t="s">
        <v>12273</v>
      </c>
      <c r="D1936" s="7">
        <v>0.62969907407407411</v>
      </c>
      <c r="E1936" s="8" t="str">
        <f t="shared" si="31"/>
        <v>2022-07-09</v>
      </c>
      <c r="F1936" s="3" t="s">
        <v>9</v>
      </c>
      <c r="G1936" s="3" t="s">
        <v>5</v>
      </c>
      <c r="H1936" s="3" t="s">
        <v>10</v>
      </c>
      <c r="I1936" s="3" t="s">
        <v>6468</v>
      </c>
      <c r="J1936" s="3" t="s">
        <v>6469</v>
      </c>
      <c r="K1936" s="4">
        <v>2494.89</v>
      </c>
      <c r="L1936" s="3" t="s">
        <v>11</v>
      </c>
    </row>
    <row r="1937" spans="1:12" x14ac:dyDescent="0.35">
      <c r="A1937" s="3">
        <v>103422081</v>
      </c>
      <c r="B1937" s="3" t="s">
        <v>6470</v>
      </c>
      <c r="C1937" s="3" t="s">
        <v>12273</v>
      </c>
      <c r="D1937" s="7">
        <v>0.62918981481481484</v>
      </c>
      <c r="E1937" s="8" t="str">
        <f t="shared" si="31"/>
        <v>2022-07-09</v>
      </c>
      <c r="F1937" s="3" t="s">
        <v>9</v>
      </c>
      <c r="G1937" s="3" t="s">
        <v>5</v>
      </c>
      <c r="H1937" s="3" t="s">
        <v>10</v>
      </c>
      <c r="I1937" s="3" t="s">
        <v>6471</v>
      </c>
      <c r="J1937" s="3" t="s">
        <v>6472</v>
      </c>
      <c r="K1937" s="5">
        <v>6499</v>
      </c>
      <c r="L1937" s="3" t="s">
        <v>11</v>
      </c>
    </row>
    <row r="1938" spans="1:12" x14ac:dyDescent="0.35">
      <c r="A1938" s="3">
        <v>103422075</v>
      </c>
      <c r="B1938" s="3" t="s">
        <v>6473</v>
      </c>
      <c r="C1938" s="3" t="s">
        <v>12273</v>
      </c>
      <c r="D1938" s="7">
        <v>0.62635416666666666</v>
      </c>
      <c r="E1938" s="8" t="str">
        <f t="shared" si="31"/>
        <v>2022-07-09</v>
      </c>
      <c r="F1938" s="3" t="s">
        <v>9</v>
      </c>
      <c r="G1938" s="3" t="s">
        <v>5</v>
      </c>
      <c r="H1938" s="3" t="s">
        <v>10</v>
      </c>
      <c r="I1938" s="3" t="s">
        <v>6474</v>
      </c>
      <c r="J1938" s="3" t="s">
        <v>6475</v>
      </c>
      <c r="K1938" s="4">
        <v>2222.14</v>
      </c>
      <c r="L1938" s="3" t="s">
        <v>11</v>
      </c>
    </row>
    <row r="1939" spans="1:12" x14ac:dyDescent="0.35">
      <c r="A1939" s="3">
        <v>103422074</v>
      </c>
      <c r="B1939" s="3" t="s">
        <v>6476</v>
      </c>
      <c r="C1939" s="3" t="s">
        <v>12273</v>
      </c>
      <c r="D1939" s="7">
        <v>0.62626157407407412</v>
      </c>
      <c r="E1939" s="8" t="str">
        <f t="shared" si="31"/>
        <v>2022-07-09</v>
      </c>
      <c r="F1939" s="3" t="s">
        <v>9</v>
      </c>
      <c r="G1939" s="3" t="s">
        <v>5</v>
      </c>
      <c r="H1939" s="3" t="s">
        <v>10</v>
      </c>
      <c r="I1939" s="3" t="s">
        <v>748</v>
      </c>
      <c r="J1939" s="3" t="s">
        <v>749</v>
      </c>
      <c r="K1939" s="5">
        <v>7247</v>
      </c>
      <c r="L1939" s="3" t="s">
        <v>11</v>
      </c>
    </row>
    <row r="1940" spans="1:12" x14ac:dyDescent="0.35">
      <c r="A1940" s="3">
        <v>103422072</v>
      </c>
      <c r="B1940" s="3" t="s">
        <v>6477</v>
      </c>
      <c r="C1940" s="3" t="s">
        <v>12273</v>
      </c>
      <c r="D1940" s="7">
        <v>0.62584490740740739</v>
      </c>
      <c r="E1940" s="8" t="str">
        <f t="shared" si="31"/>
        <v>2022-07-09</v>
      </c>
      <c r="F1940" s="3" t="s">
        <v>9</v>
      </c>
      <c r="G1940" s="3" t="s">
        <v>5</v>
      </c>
      <c r="H1940" s="3" t="s">
        <v>10</v>
      </c>
      <c r="I1940" s="3" t="s">
        <v>6478</v>
      </c>
      <c r="J1940" s="3" t="s">
        <v>6479</v>
      </c>
      <c r="K1940" s="4">
        <v>2634.4</v>
      </c>
      <c r="L1940" s="3" t="s">
        <v>11</v>
      </c>
    </row>
    <row r="1941" spans="1:12" x14ac:dyDescent="0.35">
      <c r="A1941" s="3">
        <v>103421973</v>
      </c>
      <c r="B1941" s="3" t="s">
        <v>6480</v>
      </c>
      <c r="C1941" s="3" t="s">
        <v>12273</v>
      </c>
      <c r="D1941" s="7">
        <v>0.62336805555555552</v>
      </c>
      <c r="E1941" s="8" t="str">
        <f t="shared" si="31"/>
        <v>2022-07-09</v>
      </c>
      <c r="F1941" s="3" t="s">
        <v>9</v>
      </c>
      <c r="G1941" s="3" t="s">
        <v>5</v>
      </c>
      <c r="H1941" s="3" t="s">
        <v>10</v>
      </c>
      <c r="I1941" s="3" t="s">
        <v>6481</v>
      </c>
      <c r="J1941" s="3" t="s">
        <v>6482</v>
      </c>
      <c r="K1941" s="3">
        <v>626.04999999999995</v>
      </c>
      <c r="L1941" s="3" t="s">
        <v>11</v>
      </c>
    </row>
    <row r="1942" spans="1:12" x14ac:dyDescent="0.35">
      <c r="A1942" s="3">
        <v>103421960</v>
      </c>
      <c r="B1942" s="3" t="s">
        <v>6483</v>
      </c>
      <c r="C1942" s="3" t="s">
        <v>12273</v>
      </c>
      <c r="D1942" s="7">
        <v>0.62283564814814818</v>
      </c>
      <c r="E1942" s="8" t="str">
        <f t="shared" si="31"/>
        <v>2022-07-09</v>
      </c>
      <c r="F1942" s="3" t="s">
        <v>9</v>
      </c>
      <c r="G1942" s="3" t="s">
        <v>5</v>
      </c>
      <c r="H1942" s="3" t="s">
        <v>10</v>
      </c>
      <c r="I1942" s="3" t="s">
        <v>6484</v>
      </c>
      <c r="J1942" s="3" t="s">
        <v>6485</v>
      </c>
      <c r="K1942" s="5">
        <v>1259</v>
      </c>
      <c r="L1942" s="3" t="s">
        <v>11</v>
      </c>
    </row>
    <row r="1943" spans="1:12" x14ac:dyDescent="0.35">
      <c r="A1943" s="3">
        <v>103421958</v>
      </c>
      <c r="B1943" s="3" t="s">
        <v>6486</v>
      </c>
      <c r="C1943" s="3" t="s">
        <v>12273</v>
      </c>
      <c r="D1943" s="7">
        <v>0.62254629629629632</v>
      </c>
      <c r="E1943" s="8" t="str">
        <f t="shared" si="31"/>
        <v>2022-07-09</v>
      </c>
      <c r="F1943" s="3" t="s">
        <v>9</v>
      </c>
      <c r="G1943" s="3" t="s">
        <v>5</v>
      </c>
      <c r="H1943" s="3" t="s">
        <v>10</v>
      </c>
      <c r="I1943" s="3" t="s">
        <v>6487</v>
      </c>
      <c r="J1943" s="3" t="s">
        <v>6488</v>
      </c>
      <c r="K1943" s="4">
        <v>5556.55</v>
      </c>
      <c r="L1943" s="3" t="s">
        <v>11</v>
      </c>
    </row>
    <row r="1944" spans="1:12" x14ac:dyDescent="0.35">
      <c r="A1944" s="3">
        <v>103421864</v>
      </c>
      <c r="B1944" s="3" t="s">
        <v>6489</v>
      </c>
      <c r="C1944" s="3" t="s">
        <v>12273</v>
      </c>
      <c r="D1944" s="7">
        <v>0.62171296296296297</v>
      </c>
      <c r="E1944" s="8" t="str">
        <f t="shared" si="31"/>
        <v>2022-07-09</v>
      </c>
      <c r="F1944" s="3" t="s">
        <v>9</v>
      </c>
      <c r="G1944" s="3" t="s">
        <v>5</v>
      </c>
      <c r="H1944" s="3" t="s">
        <v>10</v>
      </c>
      <c r="I1944" s="3" t="s">
        <v>6490</v>
      </c>
      <c r="J1944" s="3" t="s">
        <v>6491</v>
      </c>
      <c r="K1944" s="4">
        <v>2357.1</v>
      </c>
      <c r="L1944" s="3" t="s">
        <v>11</v>
      </c>
    </row>
    <row r="1945" spans="1:12" x14ac:dyDescent="0.35">
      <c r="A1945" s="3">
        <v>103421863</v>
      </c>
      <c r="B1945" s="3" t="s">
        <v>6492</v>
      </c>
      <c r="C1945" s="3" t="s">
        <v>12273</v>
      </c>
      <c r="D1945" s="7">
        <v>0.6212037037037037</v>
      </c>
      <c r="E1945" s="8" t="str">
        <f t="shared" si="31"/>
        <v>2022-07-09</v>
      </c>
      <c r="F1945" s="3" t="s">
        <v>9</v>
      </c>
      <c r="G1945" s="3" t="s">
        <v>5</v>
      </c>
      <c r="H1945" s="3" t="s">
        <v>10</v>
      </c>
      <c r="I1945" s="3" t="s">
        <v>6493</v>
      </c>
      <c r="J1945" s="3" t="s">
        <v>6494</v>
      </c>
      <c r="K1945" s="3">
        <v>455.05</v>
      </c>
      <c r="L1945" s="3" t="s">
        <v>11</v>
      </c>
    </row>
    <row r="1946" spans="1:12" x14ac:dyDescent="0.35">
      <c r="A1946" s="3">
        <v>103421952</v>
      </c>
      <c r="B1946" s="3" t="s">
        <v>6495</v>
      </c>
      <c r="C1946" s="3" t="s">
        <v>12273</v>
      </c>
      <c r="D1946" s="7">
        <v>0.62009259259259253</v>
      </c>
      <c r="E1946" s="8" t="str">
        <f t="shared" si="31"/>
        <v>2022-07-09</v>
      </c>
      <c r="F1946" s="3" t="s">
        <v>9</v>
      </c>
      <c r="G1946" s="3" t="s">
        <v>5</v>
      </c>
      <c r="H1946" s="3" t="s">
        <v>10</v>
      </c>
      <c r="I1946" s="3" t="s">
        <v>1208</v>
      </c>
      <c r="J1946" s="3" t="s">
        <v>6496</v>
      </c>
      <c r="K1946" s="5">
        <v>2499</v>
      </c>
      <c r="L1946" s="3" t="s">
        <v>11</v>
      </c>
    </row>
    <row r="1947" spans="1:12" x14ac:dyDescent="0.35">
      <c r="A1947" s="3">
        <v>103421852</v>
      </c>
      <c r="B1947" s="3" t="s">
        <v>6497</v>
      </c>
      <c r="C1947" s="3" t="s">
        <v>12273</v>
      </c>
      <c r="D1947" s="7">
        <v>0.61920138888888887</v>
      </c>
      <c r="E1947" s="8" t="str">
        <f t="shared" si="31"/>
        <v>2022-07-09</v>
      </c>
      <c r="F1947" s="3" t="s">
        <v>9</v>
      </c>
      <c r="G1947" s="3" t="s">
        <v>5</v>
      </c>
      <c r="H1947" s="3" t="s">
        <v>10</v>
      </c>
      <c r="I1947" s="3" t="s">
        <v>6498</v>
      </c>
      <c r="J1947" s="3" t="s">
        <v>6499</v>
      </c>
      <c r="K1947" s="3">
        <v>674.1</v>
      </c>
      <c r="L1947" s="3" t="s">
        <v>11</v>
      </c>
    </row>
    <row r="1948" spans="1:12" x14ac:dyDescent="0.35">
      <c r="A1948" s="3">
        <v>103421948</v>
      </c>
      <c r="B1948" s="3" t="s">
        <v>6500</v>
      </c>
      <c r="C1948" s="3" t="s">
        <v>12273</v>
      </c>
      <c r="D1948" s="7">
        <v>0.61898148148148147</v>
      </c>
      <c r="E1948" s="8" t="str">
        <f t="shared" si="31"/>
        <v>2022-07-09</v>
      </c>
      <c r="F1948" s="3" t="s">
        <v>9</v>
      </c>
      <c r="G1948" s="3" t="s">
        <v>5</v>
      </c>
      <c r="H1948" s="3" t="s">
        <v>10</v>
      </c>
      <c r="I1948" s="3" t="s">
        <v>6501</v>
      </c>
      <c r="J1948" s="3" t="s">
        <v>6502</v>
      </c>
      <c r="K1948" s="3">
        <v>389</v>
      </c>
      <c r="L1948" s="3" t="s">
        <v>11</v>
      </c>
    </row>
    <row r="1949" spans="1:12" x14ac:dyDescent="0.35">
      <c r="A1949" s="3">
        <v>103421848</v>
      </c>
      <c r="B1949" s="3" t="s">
        <v>6503</v>
      </c>
      <c r="C1949" s="3" t="s">
        <v>12273</v>
      </c>
      <c r="D1949" s="7">
        <v>0.61861111111111111</v>
      </c>
      <c r="E1949" s="8" t="str">
        <f t="shared" si="31"/>
        <v>2022-07-09</v>
      </c>
      <c r="F1949" s="3" t="s">
        <v>9</v>
      </c>
      <c r="G1949" s="3" t="s">
        <v>5</v>
      </c>
      <c r="H1949" s="3" t="s">
        <v>12</v>
      </c>
      <c r="I1949" s="3" t="s">
        <v>6504</v>
      </c>
      <c r="J1949" s="3" t="s">
        <v>6505</v>
      </c>
      <c r="K1949" s="3">
        <v>599</v>
      </c>
      <c r="L1949" s="3" t="s">
        <v>11</v>
      </c>
    </row>
    <row r="1950" spans="1:12" x14ac:dyDescent="0.35">
      <c r="A1950" s="3">
        <v>103421946</v>
      </c>
      <c r="B1950" s="3" t="s">
        <v>6506</v>
      </c>
      <c r="C1950" s="3" t="s">
        <v>12273</v>
      </c>
      <c r="D1950" s="7">
        <v>0.61822916666666672</v>
      </c>
      <c r="E1950" s="8" t="str">
        <f t="shared" si="31"/>
        <v>2022-07-09</v>
      </c>
      <c r="F1950" s="3" t="s">
        <v>9</v>
      </c>
      <c r="G1950" s="3" t="s">
        <v>5</v>
      </c>
      <c r="H1950" s="3" t="s">
        <v>10</v>
      </c>
      <c r="I1950" s="3" t="s">
        <v>6507</v>
      </c>
      <c r="J1950" s="3" t="s">
        <v>6508</v>
      </c>
      <c r="K1950" s="5">
        <v>1499</v>
      </c>
      <c r="L1950" s="3" t="s">
        <v>11</v>
      </c>
    </row>
    <row r="1951" spans="1:12" x14ac:dyDescent="0.35">
      <c r="A1951" s="3">
        <v>103421942</v>
      </c>
      <c r="B1951" s="3" t="s">
        <v>6509</v>
      </c>
      <c r="C1951" s="3" t="s">
        <v>12273</v>
      </c>
      <c r="D1951" s="7">
        <v>0.6171875</v>
      </c>
      <c r="E1951" s="8" t="str">
        <f t="shared" si="31"/>
        <v>2022-07-09</v>
      </c>
      <c r="F1951" s="3" t="s">
        <v>9</v>
      </c>
      <c r="G1951" s="3" t="s">
        <v>5</v>
      </c>
      <c r="H1951" s="3" t="s">
        <v>10</v>
      </c>
      <c r="I1951" s="3" t="s">
        <v>6510</v>
      </c>
      <c r="J1951" s="3" t="s">
        <v>6511</v>
      </c>
      <c r="K1951" s="3">
        <v>569.04999999999995</v>
      </c>
      <c r="L1951" s="3" t="s">
        <v>11</v>
      </c>
    </row>
    <row r="1952" spans="1:12" x14ac:dyDescent="0.35">
      <c r="A1952" s="3">
        <v>103421843</v>
      </c>
      <c r="B1952" s="3" t="s">
        <v>6512</v>
      </c>
      <c r="C1952" s="3" t="s">
        <v>12273</v>
      </c>
      <c r="D1952" s="7">
        <v>0.61601851851851852</v>
      </c>
      <c r="E1952" s="8" t="str">
        <f t="shared" si="31"/>
        <v>2022-07-09</v>
      </c>
      <c r="F1952" s="3" t="s">
        <v>9</v>
      </c>
      <c r="G1952" s="3" t="s">
        <v>5</v>
      </c>
      <c r="H1952" s="3" t="s">
        <v>10</v>
      </c>
      <c r="I1952" s="3" t="s">
        <v>6513</v>
      </c>
      <c r="J1952" s="3" t="s">
        <v>6514</v>
      </c>
      <c r="K1952" s="4">
        <v>3656.55</v>
      </c>
      <c r="L1952" s="3" t="s">
        <v>11</v>
      </c>
    </row>
    <row r="1953" spans="1:12" x14ac:dyDescent="0.35">
      <c r="A1953" s="3">
        <v>103421935</v>
      </c>
      <c r="B1953" s="3" t="s">
        <v>6515</v>
      </c>
      <c r="C1953" s="3" t="s">
        <v>12273</v>
      </c>
      <c r="D1953" s="7">
        <v>0.61593750000000003</v>
      </c>
      <c r="E1953" s="8" t="str">
        <f t="shared" si="31"/>
        <v>2022-07-09</v>
      </c>
      <c r="F1953" s="3" t="s">
        <v>9</v>
      </c>
      <c r="G1953" s="3" t="s">
        <v>5</v>
      </c>
      <c r="H1953" s="3" t="s">
        <v>10</v>
      </c>
      <c r="I1953" s="3" t="s">
        <v>6516</v>
      </c>
      <c r="J1953" s="3" t="s">
        <v>6517</v>
      </c>
      <c r="K1953" s="4">
        <v>2078.1</v>
      </c>
      <c r="L1953" s="3" t="s">
        <v>11</v>
      </c>
    </row>
    <row r="1954" spans="1:12" x14ac:dyDescent="0.35">
      <c r="A1954" s="3">
        <v>103421842</v>
      </c>
      <c r="B1954" s="3" t="s">
        <v>6518</v>
      </c>
      <c r="C1954" s="3" t="s">
        <v>12273</v>
      </c>
      <c r="D1954" s="7">
        <v>0.6159027777777778</v>
      </c>
      <c r="E1954" s="8" t="str">
        <f t="shared" si="31"/>
        <v>2022-07-09</v>
      </c>
      <c r="F1954" s="3" t="s">
        <v>9</v>
      </c>
      <c r="G1954" s="3" t="s">
        <v>5</v>
      </c>
      <c r="H1954" s="3" t="s">
        <v>10</v>
      </c>
      <c r="I1954" s="3" t="s">
        <v>6519</v>
      </c>
      <c r="J1954" s="3" t="s">
        <v>6520</v>
      </c>
      <c r="K1954" s="4">
        <v>2849.05</v>
      </c>
      <c r="L1954" s="3" t="s">
        <v>11</v>
      </c>
    </row>
    <row r="1955" spans="1:12" x14ac:dyDescent="0.35">
      <c r="A1955" s="3">
        <v>103421932</v>
      </c>
      <c r="B1955" s="3" t="s">
        <v>6521</v>
      </c>
      <c r="C1955" s="3" t="s">
        <v>12273</v>
      </c>
      <c r="D1955" s="7">
        <v>0.61449074074074073</v>
      </c>
      <c r="E1955" s="8" t="str">
        <f t="shared" si="31"/>
        <v>2022-07-09</v>
      </c>
      <c r="F1955" s="3" t="s">
        <v>9</v>
      </c>
      <c r="G1955" s="3" t="s">
        <v>5</v>
      </c>
      <c r="H1955" s="3" t="s">
        <v>10</v>
      </c>
      <c r="I1955" s="3" t="s">
        <v>6522</v>
      </c>
      <c r="J1955" s="3" t="s">
        <v>6523</v>
      </c>
      <c r="K1955" s="5">
        <v>2269</v>
      </c>
      <c r="L1955" s="3" t="s">
        <v>11</v>
      </c>
    </row>
    <row r="1956" spans="1:12" x14ac:dyDescent="0.35">
      <c r="A1956" s="3">
        <v>103421928</v>
      </c>
      <c r="B1956" s="3" t="s">
        <v>6524</v>
      </c>
      <c r="C1956" s="3" t="s">
        <v>12273</v>
      </c>
      <c r="D1956" s="7">
        <v>0.61422453703703705</v>
      </c>
      <c r="E1956" s="8" t="str">
        <f t="shared" si="31"/>
        <v>2022-07-09</v>
      </c>
      <c r="F1956" s="3" t="s">
        <v>9</v>
      </c>
      <c r="G1956" s="3" t="s">
        <v>5</v>
      </c>
      <c r="H1956" s="3" t="s">
        <v>10</v>
      </c>
      <c r="I1956" s="3" t="s">
        <v>6525</v>
      </c>
      <c r="J1956" s="3" t="s">
        <v>6526</v>
      </c>
      <c r="K1956" s="4">
        <v>1076.44</v>
      </c>
      <c r="L1956" s="3" t="s">
        <v>11</v>
      </c>
    </row>
    <row r="1957" spans="1:12" x14ac:dyDescent="0.35">
      <c r="A1957" s="3">
        <v>103421839</v>
      </c>
      <c r="B1957" s="3" t="s">
        <v>6527</v>
      </c>
      <c r="C1957" s="3" t="s">
        <v>12273</v>
      </c>
      <c r="D1957" s="7">
        <v>0.61380787037037032</v>
      </c>
      <c r="E1957" s="8" t="str">
        <f t="shared" si="31"/>
        <v>2022-07-09</v>
      </c>
      <c r="F1957" s="3" t="s">
        <v>9</v>
      </c>
      <c r="G1957" s="3" t="s">
        <v>5</v>
      </c>
      <c r="H1957" s="3" t="s">
        <v>10</v>
      </c>
      <c r="I1957" s="3" t="s">
        <v>6528</v>
      </c>
      <c r="J1957" s="3" t="s">
        <v>6529</v>
      </c>
      <c r="K1957" s="4">
        <v>2849.05</v>
      </c>
      <c r="L1957" s="3" t="s">
        <v>11</v>
      </c>
    </row>
    <row r="1958" spans="1:12" x14ac:dyDescent="0.35">
      <c r="A1958" s="3">
        <v>103421922</v>
      </c>
      <c r="B1958" s="3" t="s">
        <v>6530</v>
      </c>
      <c r="C1958" s="3" t="s">
        <v>12273</v>
      </c>
      <c r="D1958" s="7">
        <v>0.61335648148148147</v>
      </c>
      <c r="E1958" s="8" t="str">
        <f t="shared" si="31"/>
        <v>2022-07-09</v>
      </c>
      <c r="F1958" s="3" t="s">
        <v>9</v>
      </c>
      <c r="G1958" s="3" t="s">
        <v>5</v>
      </c>
      <c r="H1958" s="3" t="s">
        <v>12</v>
      </c>
      <c r="I1958" s="3" t="s">
        <v>6531</v>
      </c>
      <c r="J1958" s="3" t="s">
        <v>6532</v>
      </c>
      <c r="K1958" s="4">
        <v>1775.55</v>
      </c>
      <c r="L1958" s="3" t="s">
        <v>11</v>
      </c>
    </row>
    <row r="1959" spans="1:12" x14ac:dyDescent="0.35">
      <c r="A1959" s="3">
        <v>103421918</v>
      </c>
      <c r="B1959" s="3" t="s">
        <v>6533</v>
      </c>
      <c r="C1959" s="3" t="s">
        <v>12273</v>
      </c>
      <c r="D1959" s="7">
        <v>0.61214120370370373</v>
      </c>
      <c r="E1959" s="8" t="str">
        <f t="shared" si="31"/>
        <v>2022-07-09</v>
      </c>
      <c r="F1959" s="3" t="s">
        <v>9</v>
      </c>
      <c r="G1959" s="3" t="s">
        <v>5</v>
      </c>
      <c r="H1959" s="3" t="s">
        <v>10</v>
      </c>
      <c r="I1959" s="3" t="s">
        <v>6534</v>
      </c>
      <c r="J1959" s="3" t="s">
        <v>6535</v>
      </c>
      <c r="K1959" s="5">
        <v>1369</v>
      </c>
      <c r="L1959" s="3" t="s">
        <v>11</v>
      </c>
    </row>
    <row r="1960" spans="1:12" x14ac:dyDescent="0.35">
      <c r="A1960" s="3">
        <v>103421826</v>
      </c>
      <c r="B1960" s="3" t="s">
        <v>6536</v>
      </c>
      <c r="C1960" s="3" t="s">
        <v>12273</v>
      </c>
      <c r="D1960" s="7">
        <v>0.61046296296296299</v>
      </c>
      <c r="E1960" s="8" t="str">
        <f t="shared" si="31"/>
        <v>2022-07-09</v>
      </c>
      <c r="F1960" s="3" t="s">
        <v>9</v>
      </c>
      <c r="G1960" s="3" t="s">
        <v>5</v>
      </c>
      <c r="H1960" s="3" t="s">
        <v>10</v>
      </c>
      <c r="I1960" s="3" t="s">
        <v>6537</v>
      </c>
      <c r="J1960" s="3" t="s">
        <v>6538</v>
      </c>
      <c r="K1960" s="4">
        <v>2849.05</v>
      </c>
      <c r="L1960" s="3" t="s">
        <v>11</v>
      </c>
    </row>
    <row r="1961" spans="1:12" x14ac:dyDescent="0.35">
      <c r="A1961" s="3">
        <v>103421901</v>
      </c>
      <c r="B1961" s="3" t="s">
        <v>6539</v>
      </c>
      <c r="C1961" s="3" t="s">
        <v>12273</v>
      </c>
      <c r="D1961" s="7">
        <v>0.60927083333333332</v>
      </c>
      <c r="E1961" s="8" t="str">
        <f t="shared" si="31"/>
        <v>2022-07-09</v>
      </c>
      <c r="F1961" s="3" t="s">
        <v>9</v>
      </c>
      <c r="G1961" s="3" t="s">
        <v>5</v>
      </c>
      <c r="H1961" s="3" t="s">
        <v>12</v>
      </c>
      <c r="I1961" s="3" t="s">
        <v>6540</v>
      </c>
      <c r="J1961" s="3" t="s">
        <v>6541</v>
      </c>
      <c r="K1961" s="5">
        <v>4999</v>
      </c>
      <c r="L1961" s="3" t="s">
        <v>11</v>
      </c>
    </row>
    <row r="1962" spans="1:12" x14ac:dyDescent="0.35">
      <c r="A1962" s="3">
        <v>103421823</v>
      </c>
      <c r="B1962" s="3" t="s">
        <v>6542</v>
      </c>
      <c r="C1962" s="3" t="s">
        <v>12273</v>
      </c>
      <c r="D1962" s="7">
        <v>0.60888888888888892</v>
      </c>
      <c r="E1962" s="8" t="str">
        <f t="shared" si="31"/>
        <v>2022-07-09</v>
      </c>
      <c r="F1962" s="3" t="s">
        <v>9</v>
      </c>
      <c r="G1962" s="3" t="s">
        <v>5</v>
      </c>
      <c r="H1962" s="3" t="s">
        <v>10</v>
      </c>
      <c r="I1962" s="3" t="s">
        <v>6543</v>
      </c>
      <c r="J1962" s="3" t="s">
        <v>6544</v>
      </c>
      <c r="K1962" s="5">
        <v>5199</v>
      </c>
      <c r="L1962" s="3" t="s">
        <v>11</v>
      </c>
    </row>
    <row r="1963" spans="1:12" x14ac:dyDescent="0.35">
      <c r="A1963" s="3">
        <v>103421822</v>
      </c>
      <c r="B1963" s="3" t="s">
        <v>6545</v>
      </c>
      <c r="C1963" s="3" t="s">
        <v>12273</v>
      </c>
      <c r="D1963" s="7">
        <v>0.60798611111111112</v>
      </c>
      <c r="E1963" s="8" t="str">
        <f t="shared" si="31"/>
        <v>2022-07-09</v>
      </c>
      <c r="F1963" s="3" t="s">
        <v>9</v>
      </c>
      <c r="G1963" s="3" t="s">
        <v>5</v>
      </c>
      <c r="H1963" s="3" t="s">
        <v>10</v>
      </c>
      <c r="I1963" s="3" t="s">
        <v>6546</v>
      </c>
      <c r="J1963" s="3" t="s">
        <v>6547</v>
      </c>
      <c r="K1963" s="5">
        <v>3149</v>
      </c>
      <c r="L1963" s="3" t="s">
        <v>11</v>
      </c>
    </row>
    <row r="1964" spans="1:12" x14ac:dyDescent="0.35">
      <c r="A1964" s="3">
        <v>103421821</v>
      </c>
      <c r="B1964" s="3" t="s">
        <v>6548</v>
      </c>
      <c r="C1964" s="3" t="s">
        <v>12273</v>
      </c>
      <c r="D1964" s="7">
        <v>0.60754629629629631</v>
      </c>
      <c r="E1964" s="8" t="str">
        <f t="shared" si="31"/>
        <v>2022-07-09</v>
      </c>
      <c r="F1964" s="3" t="s">
        <v>9</v>
      </c>
      <c r="G1964" s="3" t="s">
        <v>5</v>
      </c>
      <c r="H1964" s="3" t="s">
        <v>10</v>
      </c>
      <c r="I1964" s="3" t="s">
        <v>104</v>
      </c>
      <c r="J1964" s="3" t="s">
        <v>105</v>
      </c>
      <c r="K1964" s="5">
        <v>1189</v>
      </c>
      <c r="L1964" s="3" t="s">
        <v>11</v>
      </c>
    </row>
    <row r="1965" spans="1:12" x14ac:dyDescent="0.35">
      <c r="A1965" s="3">
        <v>103421820</v>
      </c>
      <c r="B1965" s="3" t="s">
        <v>6549</v>
      </c>
      <c r="C1965" s="3" t="s">
        <v>12273</v>
      </c>
      <c r="D1965" s="7">
        <v>0.60703703703703704</v>
      </c>
      <c r="E1965" s="8" t="str">
        <f t="shared" si="31"/>
        <v>2022-07-09</v>
      </c>
      <c r="F1965" s="3" t="s">
        <v>9</v>
      </c>
      <c r="G1965" s="3" t="s">
        <v>5</v>
      </c>
      <c r="H1965" s="3" t="s">
        <v>10</v>
      </c>
      <c r="I1965" s="3" t="s">
        <v>6550</v>
      </c>
      <c r="J1965" s="3" t="s">
        <v>6551</v>
      </c>
      <c r="K1965" s="4">
        <v>1204.5999999999999</v>
      </c>
      <c r="L1965" s="3" t="s">
        <v>11</v>
      </c>
    </row>
    <row r="1966" spans="1:12" x14ac:dyDescent="0.35">
      <c r="A1966" s="3">
        <v>103421893</v>
      </c>
      <c r="B1966" s="3" t="s">
        <v>6552</v>
      </c>
      <c r="C1966" s="3" t="s">
        <v>12273</v>
      </c>
      <c r="D1966" s="7">
        <v>0.60692129629629632</v>
      </c>
      <c r="E1966" s="8" t="str">
        <f t="shared" si="31"/>
        <v>2022-07-09</v>
      </c>
      <c r="F1966" s="3" t="s">
        <v>9</v>
      </c>
      <c r="G1966" s="3" t="s">
        <v>5</v>
      </c>
      <c r="H1966" s="3" t="s">
        <v>10</v>
      </c>
      <c r="I1966" s="3" t="s">
        <v>6553</v>
      </c>
      <c r="J1966" s="3" t="s">
        <v>6554</v>
      </c>
      <c r="K1966" s="4">
        <v>2611.5500000000002</v>
      </c>
      <c r="L1966" s="3" t="s">
        <v>11</v>
      </c>
    </row>
    <row r="1967" spans="1:12" x14ac:dyDescent="0.35">
      <c r="A1967" s="3">
        <v>103421892</v>
      </c>
      <c r="B1967" s="3" t="s">
        <v>6555</v>
      </c>
      <c r="C1967" s="3" t="s">
        <v>12273</v>
      </c>
      <c r="D1967" s="7">
        <v>0.60593750000000002</v>
      </c>
      <c r="E1967" s="8" t="str">
        <f t="shared" si="31"/>
        <v>2022-07-09</v>
      </c>
      <c r="F1967" s="3" t="s">
        <v>9</v>
      </c>
      <c r="G1967" s="3" t="s">
        <v>5</v>
      </c>
      <c r="H1967" s="3" t="s">
        <v>10</v>
      </c>
      <c r="I1967" s="3" t="s">
        <v>6556</v>
      </c>
      <c r="J1967" s="3" t="s">
        <v>6557</v>
      </c>
      <c r="K1967" s="4">
        <v>1110.55</v>
      </c>
      <c r="L1967" s="3" t="s">
        <v>11</v>
      </c>
    </row>
    <row r="1968" spans="1:12" x14ac:dyDescent="0.35">
      <c r="A1968" s="3">
        <v>103421891</v>
      </c>
      <c r="B1968" s="3" t="s">
        <v>6558</v>
      </c>
      <c r="C1968" s="3" t="s">
        <v>12273</v>
      </c>
      <c r="D1968" s="7">
        <v>0.6055787037037037</v>
      </c>
      <c r="E1968" s="8" t="str">
        <f t="shared" si="31"/>
        <v>2022-07-09</v>
      </c>
      <c r="F1968" s="3" t="s">
        <v>9</v>
      </c>
      <c r="G1968" s="3" t="s">
        <v>5</v>
      </c>
      <c r="H1968" s="3" t="s">
        <v>12</v>
      </c>
      <c r="I1968" s="3" t="s">
        <v>6559</v>
      </c>
      <c r="J1968" s="3" t="s">
        <v>6560</v>
      </c>
      <c r="K1968" s="4">
        <v>7219.1</v>
      </c>
      <c r="L1968" s="3" t="s">
        <v>11</v>
      </c>
    </row>
    <row r="1969" spans="1:12" x14ac:dyDescent="0.35">
      <c r="A1969" s="3">
        <v>103421806</v>
      </c>
      <c r="B1969" s="3" t="s">
        <v>6561</v>
      </c>
      <c r="C1969" s="3" t="s">
        <v>12273</v>
      </c>
      <c r="D1969" s="7">
        <v>0.60329861111111105</v>
      </c>
      <c r="E1969" s="8" t="str">
        <f t="shared" si="31"/>
        <v>2022-07-09</v>
      </c>
      <c r="F1969" s="3" t="s">
        <v>9</v>
      </c>
      <c r="G1969" s="3" t="s">
        <v>5</v>
      </c>
      <c r="H1969" s="3" t="s">
        <v>10</v>
      </c>
      <c r="I1969" s="3" t="s">
        <v>6562</v>
      </c>
      <c r="J1969" s="3" t="s">
        <v>6563</v>
      </c>
      <c r="K1969" s="5">
        <v>3999</v>
      </c>
      <c r="L1969" s="3" t="s">
        <v>11</v>
      </c>
    </row>
    <row r="1970" spans="1:12" x14ac:dyDescent="0.35">
      <c r="A1970" s="3">
        <v>103421887</v>
      </c>
      <c r="B1970" s="3" t="s">
        <v>6564</v>
      </c>
      <c r="C1970" s="3" t="s">
        <v>12273</v>
      </c>
      <c r="D1970" s="7">
        <v>0.60320601851851852</v>
      </c>
      <c r="E1970" s="8" t="str">
        <f t="shared" si="31"/>
        <v>2022-07-09</v>
      </c>
      <c r="F1970" s="3" t="s">
        <v>9</v>
      </c>
      <c r="G1970" s="3" t="s">
        <v>5</v>
      </c>
      <c r="H1970" s="3" t="s">
        <v>10</v>
      </c>
      <c r="I1970" s="3" t="s">
        <v>6565</v>
      </c>
      <c r="J1970" s="3" t="s">
        <v>6566</v>
      </c>
      <c r="K1970" s="5">
        <v>3428</v>
      </c>
      <c r="L1970" s="3" t="s">
        <v>11</v>
      </c>
    </row>
    <row r="1971" spans="1:12" x14ac:dyDescent="0.35">
      <c r="A1971" s="3">
        <v>103421805</v>
      </c>
      <c r="B1971" s="3" t="s">
        <v>6567</v>
      </c>
      <c r="C1971" s="3" t="s">
        <v>12273</v>
      </c>
      <c r="D1971" s="7">
        <v>0.60278935185185178</v>
      </c>
      <c r="E1971" s="8" t="str">
        <f t="shared" si="31"/>
        <v>2022-07-09</v>
      </c>
      <c r="F1971" s="3" t="s">
        <v>9</v>
      </c>
      <c r="G1971" s="3" t="s">
        <v>5</v>
      </c>
      <c r="H1971" s="3" t="s">
        <v>10</v>
      </c>
      <c r="I1971" s="3" t="s">
        <v>42</v>
      </c>
      <c r="J1971" s="3" t="s">
        <v>43</v>
      </c>
      <c r="K1971" s="4">
        <v>1547.1</v>
      </c>
      <c r="L1971" s="3" t="s">
        <v>11</v>
      </c>
    </row>
    <row r="1972" spans="1:12" x14ac:dyDescent="0.35">
      <c r="A1972" s="3">
        <v>103421883</v>
      </c>
      <c r="B1972" s="3" t="s">
        <v>6568</v>
      </c>
      <c r="C1972" s="3" t="s">
        <v>12273</v>
      </c>
      <c r="D1972" s="7">
        <v>0.60276620370370371</v>
      </c>
      <c r="E1972" s="8" t="str">
        <f t="shared" si="31"/>
        <v>2022-07-09</v>
      </c>
      <c r="F1972" s="3" t="s">
        <v>9</v>
      </c>
      <c r="G1972" s="3" t="s">
        <v>5</v>
      </c>
      <c r="H1972" s="3" t="s">
        <v>10</v>
      </c>
      <c r="I1972" s="3" t="s">
        <v>3186</v>
      </c>
      <c r="J1972" s="3" t="s">
        <v>6569</v>
      </c>
      <c r="K1972" s="4">
        <v>4331.1000000000004</v>
      </c>
      <c r="L1972" s="3" t="s">
        <v>11</v>
      </c>
    </row>
    <row r="1973" spans="1:12" x14ac:dyDescent="0.35">
      <c r="A1973" s="3">
        <v>103421882</v>
      </c>
      <c r="B1973" s="3" t="s">
        <v>6570</v>
      </c>
      <c r="C1973" s="3" t="s">
        <v>12273</v>
      </c>
      <c r="D1973" s="7">
        <v>0.60238425925925931</v>
      </c>
      <c r="E1973" s="8" t="str">
        <f t="shared" si="31"/>
        <v>2022-07-09</v>
      </c>
      <c r="F1973" s="3" t="s">
        <v>9</v>
      </c>
      <c r="G1973" s="3" t="s">
        <v>5</v>
      </c>
      <c r="H1973" s="3" t="s">
        <v>10</v>
      </c>
      <c r="I1973" s="3" t="s">
        <v>6571</v>
      </c>
      <c r="J1973" s="3" t="s">
        <v>6572</v>
      </c>
      <c r="K1973" s="4">
        <v>3324.05</v>
      </c>
      <c r="L1973" s="3" t="s">
        <v>11</v>
      </c>
    </row>
    <row r="1974" spans="1:12" x14ac:dyDescent="0.35">
      <c r="A1974" s="3">
        <v>103421798</v>
      </c>
      <c r="B1974" s="3" t="s">
        <v>6573</v>
      </c>
      <c r="C1974" s="3" t="s">
        <v>12273</v>
      </c>
      <c r="D1974" s="7">
        <v>0.59903935185185186</v>
      </c>
      <c r="E1974" s="8" t="str">
        <f t="shared" si="31"/>
        <v>2022-07-09</v>
      </c>
      <c r="F1974" s="3" t="s">
        <v>9</v>
      </c>
      <c r="G1974" s="3" t="s">
        <v>5</v>
      </c>
      <c r="H1974" s="3" t="s">
        <v>10</v>
      </c>
      <c r="I1974" s="3" t="s">
        <v>6574</v>
      </c>
      <c r="J1974" s="3" t="s">
        <v>6575</v>
      </c>
      <c r="K1974" s="3">
        <v>854.05</v>
      </c>
      <c r="L1974" s="3" t="s">
        <v>11</v>
      </c>
    </row>
    <row r="1975" spans="1:12" x14ac:dyDescent="0.35">
      <c r="A1975" s="3">
        <v>103421876</v>
      </c>
      <c r="B1975" s="3" t="s">
        <v>6576</v>
      </c>
      <c r="C1975" s="3" t="s">
        <v>12273</v>
      </c>
      <c r="D1975" s="7">
        <v>0.59868055555555555</v>
      </c>
      <c r="E1975" s="8" t="str">
        <f t="shared" si="31"/>
        <v>2022-07-09</v>
      </c>
      <c r="F1975" s="3" t="s">
        <v>9</v>
      </c>
      <c r="G1975" s="3" t="s">
        <v>5</v>
      </c>
      <c r="H1975" s="3" t="s">
        <v>12</v>
      </c>
      <c r="I1975" s="3" t="s">
        <v>6577</v>
      </c>
      <c r="J1975" s="3" t="s">
        <v>6578</v>
      </c>
      <c r="K1975" s="4">
        <v>1823.05</v>
      </c>
      <c r="L1975" s="3" t="s">
        <v>11</v>
      </c>
    </row>
    <row r="1976" spans="1:12" x14ac:dyDescent="0.35">
      <c r="A1976" s="3">
        <v>103421870</v>
      </c>
      <c r="B1976" s="3" t="s">
        <v>6579</v>
      </c>
      <c r="C1976" s="3" t="s">
        <v>12273</v>
      </c>
      <c r="D1976" s="7">
        <v>0.59677083333333336</v>
      </c>
      <c r="E1976" s="8" t="str">
        <f t="shared" si="31"/>
        <v>2022-07-09</v>
      </c>
      <c r="F1976" s="3" t="s">
        <v>9</v>
      </c>
      <c r="G1976" s="3" t="s">
        <v>5</v>
      </c>
      <c r="H1976" s="3" t="s">
        <v>10</v>
      </c>
      <c r="I1976" s="3" t="s">
        <v>6580</v>
      </c>
      <c r="J1976" s="3" t="s">
        <v>6581</v>
      </c>
      <c r="K1976" s="3">
        <v>464.55</v>
      </c>
      <c r="L1976" s="3" t="s">
        <v>11</v>
      </c>
    </row>
    <row r="1977" spans="1:12" x14ac:dyDescent="0.35">
      <c r="A1977" s="3">
        <v>103421791</v>
      </c>
      <c r="B1977" s="3" t="s">
        <v>6582</v>
      </c>
      <c r="C1977" s="3" t="s">
        <v>12273</v>
      </c>
      <c r="D1977" s="7">
        <v>0.59612268518518519</v>
      </c>
      <c r="E1977" s="8" t="str">
        <f t="shared" si="31"/>
        <v>2022-07-09</v>
      </c>
      <c r="F1977" s="3" t="s">
        <v>9</v>
      </c>
      <c r="G1977" s="3" t="s">
        <v>5</v>
      </c>
      <c r="H1977" s="3" t="s">
        <v>10</v>
      </c>
      <c r="I1977" s="3" t="s">
        <v>6583</v>
      </c>
      <c r="J1977" s="3" t="s">
        <v>6584</v>
      </c>
      <c r="K1977" s="3">
        <v>969</v>
      </c>
      <c r="L1977" s="3" t="s">
        <v>11</v>
      </c>
    </row>
    <row r="1978" spans="1:12" x14ac:dyDescent="0.35">
      <c r="A1978" s="3">
        <v>103421867</v>
      </c>
      <c r="B1978" s="3" t="s">
        <v>6585</v>
      </c>
      <c r="C1978" s="3" t="s">
        <v>12273</v>
      </c>
      <c r="D1978" s="7">
        <v>0.59570601851851845</v>
      </c>
      <c r="E1978" s="8" t="str">
        <f t="shared" si="31"/>
        <v>2022-07-09</v>
      </c>
      <c r="F1978" s="3" t="s">
        <v>9</v>
      </c>
      <c r="G1978" s="3" t="s">
        <v>5</v>
      </c>
      <c r="H1978" s="3" t="s">
        <v>10</v>
      </c>
      <c r="I1978" s="3" t="s">
        <v>6586</v>
      </c>
      <c r="J1978" s="3" t="s">
        <v>6587</v>
      </c>
      <c r="K1978" s="4">
        <v>2706.6</v>
      </c>
      <c r="L1978" s="3" t="s">
        <v>11</v>
      </c>
    </row>
    <row r="1979" spans="1:12" x14ac:dyDescent="0.35">
      <c r="A1979" s="3">
        <v>103421782</v>
      </c>
      <c r="B1979" s="3" t="s">
        <v>6588</v>
      </c>
      <c r="C1979" s="3" t="s">
        <v>12273</v>
      </c>
      <c r="D1979" s="7">
        <v>0.59442129629629636</v>
      </c>
      <c r="E1979" s="8" t="str">
        <f t="shared" si="31"/>
        <v>2022-07-09</v>
      </c>
      <c r="F1979" s="3" t="s">
        <v>9</v>
      </c>
      <c r="G1979" s="3" t="s">
        <v>5</v>
      </c>
      <c r="H1979" s="3" t="s">
        <v>12</v>
      </c>
      <c r="I1979" s="3" t="s">
        <v>6589</v>
      </c>
      <c r="J1979" s="3" t="s">
        <v>6590</v>
      </c>
      <c r="K1979" s="5">
        <v>1199</v>
      </c>
      <c r="L1979" s="3" t="s">
        <v>11</v>
      </c>
    </row>
    <row r="1980" spans="1:12" x14ac:dyDescent="0.35">
      <c r="A1980" s="3">
        <v>103421781</v>
      </c>
      <c r="B1980" s="3" t="s">
        <v>6591</v>
      </c>
      <c r="C1980" s="3" t="s">
        <v>12273</v>
      </c>
      <c r="D1980" s="7">
        <v>0.59412037037037035</v>
      </c>
      <c r="E1980" s="8" t="str">
        <f t="shared" si="31"/>
        <v>2022-07-09</v>
      </c>
      <c r="F1980" s="3" t="s">
        <v>9</v>
      </c>
      <c r="G1980" s="3" t="s">
        <v>5</v>
      </c>
      <c r="H1980" s="3" t="s">
        <v>10</v>
      </c>
      <c r="I1980" s="3" t="s">
        <v>6592</v>
      </c>
      <c r="J1980" s="3" t="s">
        <v>6593</v>
      </c>
      <c r="K1980" s="5">
        <v>4799</v>
      </c>
      <c r="L1980" s="3" t="s">
        <v>11</v>
      </c>
    </row>
    <row r="1981" spans="1:12" x14ac:dyDescent="0.35">
      <c r="A1981" s="3">
        <v>103421761</v>
      </c>
      <c r="B1981" s="3" t="s">
        <v>6594</v>
      </c>
      <c r="C1981" s="3" t="s">
        <v>12273</v>
      </c>
      <c r="D1981" s="7">
        <v>0.59370370370370373</v>
      </c>
      <c r="E1981" s="8" t="str">
        <f t="shared" si="31"/>
        <v>2022-07-09</v>
      </c>
      <c r="F1981" s="3" t="s">
        <v>9</v>
      </c>
      <c r="G1981" s="3" t="s">
        <v>5</v>
      </c>
      <c r="H1981" s="3" t="s">
        <v>10</v>
      </c>
      <c r="I1981" s="3" t="s">
        <v>6595</v>
      </c>
      <c r="J1981" s="3" t="s">
        <v>6596</v>
      </c>
      <c r="K1981" s="4">
        <v>3609.1</v>
      </c>
      <c r="L1981" s="3" t="s">
        <v>11</v>
      </c>
    </row>
    <row r="1982" spans="1:12" x14ac:dyDescent="0.35">
      <c r="A1982" s="3">
        <v>103421778</v>
      </c>
      <c r="B1982" s="3" t="s">
        <v>6597</v>
      </c>
      <c r="C1982" s="3" t="s">
        <v>12273</v>
      </c>
      <c r="D1982" s="7">
        <v>0.5935879629629629</v>
      </c>
      <c r="E1982" s="8" t="str">
        <f t="shared" si="31"/>
        <v>2022-07-09</v>
      </c>
      <c r="F1982" s="3" t="s">
        <v>9</v>
      </c>
      <c r="G1982" s="3" t="s">
        <v>5</v>
      </c>
      <c r="H1982" s="3" t="s">
        <v>10</v>
      </c>
      <c r="I1982" s="3" t="s">
        <v>6598</v>
      </c>
      <c r="J1982" s="3" t="s">
        <v>6599</v>
      </c>
      <c r="K1982" s="3">
        <v>776.34</v>
      </c>
      <c r="L1982" s="3" t="s">
        <v>13</v>
      </c>
    </row>
    <row r="1983" spans="1:12" x14ac:dyDescent="0.35">
      <c r="A1983" s="3">
        <v>103421760</v>
      </c>
      <c r="B1983" s="3" t="s">
        <v>6600</v>
      </c>
      <c r="C1983" s="3" t="s">
        <v>12273</v>
      </c>
      <c r="D1983" s="7">
        <v>0.59347222222222229</v>
      </c>
      <c r="E1983" s="8" t="str">
        <f t="shared" si="31"/>
        <v>2022-07-09</v>
      </c>
      <c r="F1983" s="3" t="s">
        <v>9</v>
      </c>
      <c r="G1983" s="3" t="s">
        <v>5</v>
      </c>
      <c r="H1983" s="3" t="s">
        <v>10</v>
      </c>
      <c r="I1983" s="3" t="s">
        <v>6601</v>
      </c>
      <c r="J1983" s="3" t="s">
        <v>6602</v>
      </c>
      <c r="K1983" s="5">
        <v>1938</v>
      </c>
      <c r="L1983" s="3" t="s">
        <v>11</v>
      </c>
    </row>
    <row r="1984" spans="1:12" x14ac:dyDescent="0.35">
      <c r="A1984" s="3">
        <v>103421758</v>
      </c>
      <c r="B1984" s="3" t="s">
        <v>6603</v>
      </c>
      <c r="C1984" s="3" t="s">
        <v>12273</v>
      </c>
      <c r="D1984" s="7">
        <v>0.59269675925925924</v>
      </c>
      <c r="E1984" s="8" t="str">
        <f t="shared" si="31"/>
        <v>2022-07-09</v>
      </c>
      <c r="F1984" s="3" t="s">
        <v>9</v>
      </c>
      <c r="G1984" s="3" t="s">
        <v>5</v>
      </c>
      <c r="H1984" s="3" t="s">
        <v>10</v>
      </c>
      <c r="I1984" s="3" t="s">
        <v>6604</v>
      </c>
      <c r="J1984" s="3" t="s">
        <v>6605</v>
      </c>
      <c r="K1984" s="4">
        <v>2706.6</v>
      </c>
      <c r="L1984" s="3" t="s">
        <v>11</v>
      </c>
    </row>
    <row r="1985" spans="1:12" x14ac:dyDescent="0.35">
      <c r="A1985" s="3">
        <v>103421776</v>
      </c>
      <c r="B1985" s="3" t="s">
        <v>6606</v>
      </c>
      <c r="C1985" s="3" t="s">
        <v>12273</v>
      </c>
      <c r="D1985" s="7">
        <v>0.59258101851851852</v>
      </c>
      <c r="E1985" s="8" t="str">
        <f t="shared" si="31"/>
        <v>2022-07-09</v>
      </c>
      <c r="F1985" s="3" t="s">
        <v>9</v>
      </c>
      <c r="G1985" s="3" t="s">
        <v>5</v>
      </c>
      <c r="H1985" s="3" t="s">
        <v>12</v>
      </c>
      <c r="I1985" s="3" t="s">
        <v>6607</v>
      </c>
      <c r="J1985" s="3" t="s">
        <v>6608</v>
      </c>
      <c r="K1985" s="5">
        <v>5199</v>
      </c>
      <c r="L1985" s="3" t="s">
        <v>11</v>
      </c>
    </row>
    <row r="1986" spans="1:12" x14ac:dyDescent="0.35">
      <c r="A1986" s="3">
        <v>103421757</v>
      </c>
      <c r="B1986" s="3" t="s">
        <v>6609</v>
      </c>
      <c r="C1986" s="3" t="s">
        <v>12273</v>
      </c>
      <c r="D1986" s="7">
        <v>0.59255787037037033</v>
      </c>
      <c r="E1986" s="8" t="str">
        <f t="shared" ref="E1986:E2049" si="32">IF(D1986 &gt; TIME(5,30,0), C1986, C1986 - 1)</f>
        <v>2022-07-09</v>
      </c>
      <c r="F1986" s="3" t="s">
        <v>9</v>
      </c>
      <c r="G1986" s="3" t="s">
        <v>5</v>
      </c>
      <c r="H1986" s="3" t="s">
        <v>10</v>
      </c>
      <c r="I1986" s="3" t="s">
        <v>6610</v>
      </c>
      <c r="J1986" s="3" t="s">
        <v>6611</v>
      </c>
      <c r="K1986" s="4">
        <v>3134.05</v>
      </c>
      <c r="L1986" s="3" t="s">
        <v>11</v>
      </c>
    </row>
    <row r="1987" spans="1:12" x14ac:dyDescent="0.35">
      <c r="A1987" s="3">
        <v>103421755</v>
      </c>
      <c r="B1987" s="3" t="s">
        <v>6612</v>
      </c>
      <c r="C1987" s="3" t="s">
        <v>12273</v>
      </c>
      <c r="D1987" s="7">
        <v>0.59252314814814822</v>
      </c>
      <c r="E1987" s="8" t="str">
        <f t="shared" si="32"/>
        <v>2022-07-09</v>
      </c>
      <c r="F1987" s="3" t="s">
        <v>9</v>
      </c>
      <c r="G1987" s="3" t="s">
        <v>5</v>
      </c>
      <c r="H1987" s="3" t="s">
        <v>10</v>
      </c>
      <c r="I1987" s="3" t="s">
        <v>6613</v>
      </c>
      <c r="J1987" s="3" t="s">
        <v>6614</v>
      </c>
      <c r="K1987" s="5">
        <v>4899</v>
      </c>
      <c r="L1987" s="3" t="s">
        <v>11</v>
      </c>
    </row>
    <row r="1988" spans="1:12" x14ac:dyDescent="0.35">
      <c r="A1988" s="3">
        <v>103421753</v>
      </c>
      <c r="B1988" s="3" t="s">
        <v>6615</v>
      </c>
      <c r="C1988" s="3" t="s">
        <v>12273</v>
      </c>
      <c r="D1988" s="7">
        <v>0.59188657407407408</v>
      </c>
      <c r="E1988" s="8" t="str">
        <f t="shared" si="32"/>
        <v>2022-07-09</v>
      </c>
      <c r="F1988" s="3" t="s">
        <v>9</v>
      </c>
      <c r="G1988" s="3" t="s">
        <v>5</v>
      </c>
      <c r="H1988" s="3" t="s">
        <v>10</v>
      </c>
      <c r="I1988" s="3" t="s">
        <v>6616</v>
      </c>
      <c r="J1988" s="3" t="s">
        <v>6617</v>
      </c>
      <c r="K1988" s="5">
        <v>1099</v>
      </c>
      <c r="L1988" s="3" t="s">
        <v>11</v>
      </c>
    </row>
    <row r="1989" spans="1:12" x14ac:dyDescent="0.35">
      <c r="A1989" s="3">
        <v>103421751</v>
      </c>
      <c r="B1989" s="3" t="s">
        <v>6618</v>
      </c>
      <c r="C1989" s="3" t="s">
        <v>12273</v>
      </c>
      <c r="D1989" s="7">
        <v>0.59184027777777781</v>
      </c>
      <c r="E1989" s="8" t="str">
        <f t="shared" si="32"/>
        <v>2022-07-09</v>
      </c>
      <c r="F1989" s="3" t="s">
        <v>9</v>
      </c>
      <c r="G1989" s="3" t="s">
        <v>5</v>
      </c>
      <c r="H1989" s="3" t="s">
        <v>10</v>
      </c>
      <c r="I1989" s="3" t="s">
        <v>6619</v>
      </c>
      <c r="J1989" s="3" t="s">
        <v>6620</v>
      </c>
      <c r="K1989" s="4">
        <v>4466.47</v>
      </c>
      <c r="L1989" s="3" t="s">
        <v>11</v>
      </c>
    </row>
    <row r="1990" spans="1:12" x14ac:dyDescent="0.35">
      <c r="A1990" s="3">
        <v>103421749</v>
      </c>
      <c r="B1990" s="3" t="s">
        <v>6621</v>
      </c>
      <c r="C1990" s="3" t="s">
        <v>12273</v>
      </c>
      <c r="D1990" s="7">
        <v>0.59160879629629626</v>
      </c>
      <c r="E1990" s="8" t="str">
        <f t="shared" si="32"/>
        <v>2022-07-09</v>
      </c>
      <c r="F1990" s="3" t="s">
        <v>9</v>
      </c>
      <c r="G1990" s="3" t="s">
        <v>5</v>
      </c>
      <c r="H1990" s="3" t="s">
        <v>10</v>
      </c>
      <c r="I1990" s="3" t="s">
        <v>6622</v>
      </c>
      <c r="J1990" s="3" t="s">
        <v>6623</v>
      </c>
      <c r="K1990" s="4">
        <v>1329.05</v>
      </c>
      <c r="L1990" s="3" t="s">
        <v>11</v>
      </c>
    </row>
    <row r="1991" spans="1:12" x14ac:dyDescent="0.35">
      <c r="A1991" s="3">
        <v>103421661</v>
      </c>
      <c r="B1991" s="3" t="s">
        <v>6624</v>
      </c>
      <c r="C1991" s="3" t="s">
        <v>12273</v>
      </c>
      <c r="D1991" s="7">
        <v>0.58785879629629634</v>
      </c>
      <c r="E1991" s="8" t="str">
        <f t="shared" si="32"/>
        <v>2022-07-09</v>
      </c>
      <c r="F1991" s="3" t="s">
        <v>9</v>
      </c>
      <c r="G1991" s="3" t="s">
        <v>5</v>
      </c>
      <c r="H1991" s="3" t="s">
        <v>10</v>
      </c>
      <c r="I1991" s="3" t="s">
        <v>6625</v>
      </c>
      <c r="J1991" s="3" t="s">
        <v>6626</v>
      </c>
      <c r="K1991" s="4">
        <v>3989.05</v>
      </c>
      <c r="L1991" s="3" t="s">
        <v>11</v>
      </c>
    </row>
    <row r="1992" spans="1:12" x14ac:dyDescent="0.35">
      <c r="A1992" s="3">
        <v>103421660</v>
      </c>
      <c r="B1992" s="3" t="s">
        <v>6627</v>
      </c>
      <c r="C1992" s="3" t="s">
        <v>12273</v>
      </c>
      <c r="D1992" s="7">
        <v>0.58758101851851852</v>
      </c>
      <c r="E1992" s="8" t="str">
        <f t="shared" si="32"/>
        <v>2022-07-09</v>
      </c>
      <c r="F1992" s="3" t="s">
        <v>9</v>
      </c>
      <c r="G1992" s="3" t="s">
        <v>5</v>
      </c>
      <c r="H1992" s="3" t="s">
        <v>10</v>
      </c>
      <c r="I1992" s="3" t="s">
        <v>6628</v>
      </c>
      <c r="J1992" s="3" t="s">
        <v>6629</v>
      </c>
      <c r="K1992" s="3">
        <v>811.35</v>
      </c>
      <c r="L1992" s="3" t="s">
        <v>11</v>
      </c>
    </row>
    <row r="1993" spans="1:12" x14ac:dyDescent="0.35">
      <c r="A1993" s="3">
        <v>103421659</v>
      </c>
      <c r="B1993" s="3" t="s">
        <v>6630</v>
      </c>
      <c r="C1993" s="3" t="s">
        <v>12273</v>
      </c>
      <c r="D1993" s="7">
        <v>0.58728009259259262</v>
      </c>
      <c r="E1993" s="8" t="str">
        <f t="shared" si="32"/>
        <v>2022-07-09</v>
      </c>
      <c r="F1993" s="3" t="s">
        <v>9</v>
      </c>
      <c r="G1993" s="3" t="s">
        <v>5</v>
      </c>
      <c r="H1993" s="3" t="s">
        <v>10</v>
      </c>
      <c r="I1993" s="3" t="s">
        <v>6631</v>
      </c>
      <c r="J1993" s="3" t="s">
        <v>6632</v>
      </c>
      <c r="K1993" s="4">
        <v>2692.39</v>
      </c>
      <c r="L1993" s="3" t="s">
        <v>11</v>
      </c>
    </row>
    <row r="1994" spans="1:12" x14ac:dyDescent="0.35">
      <c r="A1994" s="3">
        <v>103421742</v>
      </c>
      <c r="B1994" s="3" t="s">
        <v>6633</v>
      </c>
      <c r="C1994" s="3" t="s">
        <v>12273</v>
      </c>
      <c r="D1994" s="7">
        <v>0.58726851851851858</v>
      </c>
      <c r="E1994" s="8" t="str">
        <f t="shared" si="32"/>
        <v>2022-07-09</v>
      </c>
      <c r="F1994" s="3" t="s">
        <v>9</v>
      </c>
      <c r="G1994" s="3" t="s">
        <v>5</v>
      </c>
      <c r="H1994" s="3" t="s">
        <v>10</v>
      </c>
      <c r="I1994" s="3" t="s">
        <v>6634</v>
      </c>
      <c r="J1994" s="3" t="s">
        <v>6635</v>
      </c>
      <c r="K1994" s="4">
        <v>2193.5500000000002</v>
      </c>
      <c r="L1994" s="3" t="s">
        <v>11</v>
      </c>
    </row>
    <row r="1995" spans="1:12" x14ac:dyDescent="0.35">
      <c r="A1995" s="3">
        <v>103421739</v>
      </c>
      <c r="B1995" s="3" t="s">
        <v>6636</v>
      </c>
      <c r="C1995" s="3" t="s">
        <v>12273</v>
      </c>
      <c r="D1995" s="7">
        <v>0.58701388888888884</v>
      </c>
      <c r="E1995" s="8" t="str">
        <f t="shared" si="32"/>
        <v>2022-07-09</v>
      </c>
      <c r="F1995" s="3" t="s">
        <v>9</v>
      </c>
      <c r="G1995" s="3" t="s">
        <v>5</v>
      </c>
      <c r="H1995" s="3" t="s">
        <v>10</v>
      </c>
      <c r="I1995" s="3" t="s">
        <v>6637</v>
      </c>
      <c r="J1995" s="3" t="s">
        <v>6638</v>
      </c>
      <c r="K1995" s="5">
        <v>4799</v>
      </c>
      <c r="L1995" s="3" t="s">
        <v>11</v>
      </c>
    </row>
    <row r="1996" spans="1:12" x14ac:dyDescent="0.35">
      <c r="A1996" s="3">
        <v>103421737</v>
      </c>
      <c r="B1996" s="3" t="s">
        <v>6639</v>
      </c>
      <c r="C1996" s="3" t="s">
        <v>12273</v>
      </c>
      <c r="D1996" s="7">
        <v>0.58633101851851854</v>
      </c>
      <c r="E1996" s="8" t="str">
        <f t="shared" si="32"/>
        <v>2022-07-09</v>
      </c>
      <c r="F1996" s="3" t="s">
        <v>9</v>
      </c>
      <c r="G1996" s="3" t="s">
        <v>5</v>
      </c>
      <c r="H1996" s="3" t="s">
        <v>12</v>
      </c>
      <c r="I1996" s="3" t="s">
        <v>6640</v>
      </c>
      <c r="J1996" s="3" t="s">
        <v>6641</v>
      </c>
      <c r="K1996" s="4">
        <v>1823.05</v>
      </c>
      <c r="L1996" s="3" t="s">
        <v>11</v>
      </c>
    </row>
    <row r="1997" spans="1:12" x14ac:dyDescent="0.35">
      <c r="A1997" s="3">
        <v>103421733</v>
      </c>
      <c r="B1997" s="3" t="s">
        <v>6642</v>
      </c>
      <c r="C1997" s="3" t="s">
        <v>12273</v>
      </c>
      <c r="D1997" s="7">
        <v>0.58527777777777779</v>
      </c>
      <c r="E1997" s="8" t="str">
        <f t="shared" si="32"/>
        <v>2022-07-09</v>
      </c>
      <c r="F1997" s="3" t="s">
        <v>9</v>
      </c>
      <c r="G1997" s="3" t="s">
        <v>5</v>
      </c>
      <c r="H1997" s="3" t="s">
        <v>10</v>
      </c>
      <c r="I1997" s="3" t="s">
        <v>6643</v>
      </c>
      <c r="J1997" s="3" t="s">
        <v>6644</v>
      </c>
      <c r="K1997" s="5">
        <v>1499</v>
      </c>
      <c r="L1997" s="3" t="s">
        <v>11</v>
      </c>
    </row>
    <row r="1998" spans="1:12" x14ac:dyDescent="0.35">
      <c r="A1998" s="3">
        <v>103421651</v>
      </c>
      <c r="B1998" s="3" t="s">
        <v>6645</v>
      </c>
      <c r="C1998" s="3" t="s">
        <v>12273</v>
      </c>
      <c r="D1998" s="7">
        <v>0.58511574074074069</v>
      </c>
      <c r="E1998" s="8" t="str">
        <f t="shared" si="32"/>
        <v>2022-07-09</v>
      </c>
      <c r="F1998" s="3" t="s">
        <v>9</v>
      </c>
      <c r="G1998" s="3" t="s">
        <v>5</v>
      </c>
      <c r="H1998" s="3" t="s">
        <v>10</v>
      </c>
      <c r="I1998" s="3" t="s">
        <v>6516</v>
      </c>
      <c r="J1998" s="3" t="s">
        <v>6517</v>
      </c>
      <c r="K1998" s="4">
        <v>1799.1</v>
      </c>
      <c r="L1998" s="3" t="s">
        <v>11</v>
      </c>
    </row>
    <row r="1999" spans="1:12" x14ac:dyDescent="0.35">
      <c r="A1999" s="3">
        <v>103421732</v>
      </c>
      <c r="B1999" s="3" t="s">
        <v>6646</v>
      </c>
      <c r="C1999" s="3" t="s">
        <v>12273</v>
      </c>
      <c r="D1999" s="7">
        <v>0.58510416666666665</v>
      </c>
      <c r="E1999" s="8" t="str">
        <f t="shared" si="32"/>
        <v>2022-07-09</v>
      </c>
      <c r="F1999" s="3" t="s">
        <v>9</v>
      </c>
      <c r="G1999" s="3" t="s">
        <v>5</v>
      </c>
      <c r="H1999" s="3" t="s">
        <v>10</v>
      </c>
      <c r="I1999" s="3" t="s">
        <v>6647</v>
      </c>
      <c r="J1999" s="3" t="s">
        <v>6648</v>
      </c>
      <c r="K1999" s="4">
        <v>3704.05</v>
      </c>
      <c r="L1999" s="3" t="s">
        <v>11</v>
      </c>
    </row>
    <row r="2000" spans="1:12" x14ac:dyDescent="0.35">
      <c r="A2000" s="3">
        <v>103421649</v>
      </c>
      <c r="B2000" s="3" t="s">
        <v>6649</v>
      </c>
      <c r="C2000" s="3" t="s">
        <v>12273</v>
      </c>
      <c r="D2000" s="7">
        <v>0.58429398148148148</v>
      </c>
      <c r="E2000" s="8" t="str">
        <f t="shared" si="32"/>
        <v>2022-07-09</v>
      </c>
      <c r="F2000" s="3" t="s">
        <v>9</v>
      </c>
      <c r="G2000" s="3" t="s">
        <v>5</v>
      </c>
      <c r="H2000" s="3" t="s">
        <v>10</v>
      </c>
      <c r="I2000" s="3" t="s">
        <v>6650</v>
      </c>
      <c r="J2000" s="3" t="s">
        <v>6651</v>
      </c>
      <c r="K2000" s="5">
        <v>2469</v>
      </c>
      <c r="L2000" s="3" t="s">
        <v>11</v>
      </c>
    </row>
    <row r="2001" spans="1:12" x14ac:dyDescent="0.35">
      <c r="A2001" s="3">
        <v>103421728</v>
      </c>
      <c r="B2001" s="3" t="s">
        <v>6652</v>
      </c>
      <c r="C2001" s="3" t="s">
        <v>12273</v>
      </c>
      <c r="D2001" s="7">
        <v>0.58339120370370368</v>
      </c>
      <c r="E2001" s="8" t="str">
        <f t="shared" si="32"/>
        <v>2022-07-09</v>
      </c>
      <c r="F2001" s="3" t="s">
        <v>9</v>
      </c>
      <c r="G2001" s="3" t="s">
        <v>5</v>
      </c>
      <c r="H2001" s="3" t="s">
        <v>10</v>
      </c>
      <c r="I2001" s="3" t="s">
        <v>6653</v>
      </c>
      <c r="J2001" s="3" t="s">
        <v>6654</v>
      </c>
      <c r="K2001" s="5">
        <v>3299</v>
      </c>
      <c r="L2001" s="3" t="s">
        <v>11</v>
      </c>
    </row>
    <row r="2002" spans="1:12" x14ac:dyDescent="0.35">
      <c r="A2002" s="3">
        <v>103421644</v>
      </c>
      <c r="B2002" s="3" t="s">
        <v>6655</v>
      </c>
      <c r="C2002" s="3" t="s">
        <v>12273</v>
      </c>
      <c r="D2002" s="7">
        <v>0.58305555555555555</v>
      </c>
      <c r="E2002" s="8" t="str">
        <f t="shared" si="32"/>
        <v>2022-07-09</v>
      </c>
      <c r="F2002" s="3" t="s">
        <v>9</v>
      </c>
      <c r="G2002" s="3" t="s">
        <v>5</v>
      </c>
      <c r="H2002" s="3" t="s">
        <v>12</v>
      </c>
      <c r="I2002" s="3" t="s">
        <v>6656</v>
      </c>
      <c r="J2002" s="3" t="s">
        <v>6657</v>
      </c>
      <c r="K2002" s="5">
        <v>1099</v>
      </c>
      <c r="L2002" s="3" t="s">
        <v>11</v>
      </c>
    </row>
    <row r="2003" spans="1:12" x14ac:dyDescent="0.35">
      <c r="A2003" s="3">
        <v>103421726</v>
      </c>
      <c r="B2003" s="3" t="s">
        <v>6658</v>
      </c>
      <c r="C2003" s="3" t="s">
        <v>12273</v>
      </c>
      <c r="D2003" s="7">
        <v>0.58254629629629628</v>
      </c>
      <c r="E2003" s="8" t="str">
        <f t="shared" si="32"/>
        <v>2022-07-09</v>
      </c>
      <c r="F2003" s="3" t="s">
        <v>9</v>
      </c>
      <c r="G2003" s="3" t="s">
        <v>5</v>
      </c>
      <c r="H2003" s="3" t="s">
        <v>10</v>
      </c>
      <c r="I2003" s="3" t="s">
        <v>6659</v>
      </c>
      <c r="J2003" s="3" t="s">
        <v>6660</v>
      </c>
      <c r="K2003" s="4">
        <v>6839.05</v>
      </c>
      <c r="L2003" s="3" t="s">
        <v>11</v>
      </c>
    </row>
    <row r="2004" spans="1:12" x14ac:dyDescent="0.35">
      <c r="A2004" s="3">
        <v>103421725</v>
      </c>
      <c r="B2004" s="3" t="s">
        <v>6661</v>
      </c>
      <c r="C2004" s="3" t="s">
        <v>12273</v>
      </c>
      <c r="D2004" s="7">
        <v>0.5823032407407408</v>
      </c>
      <c r="E2004" s="8" t="str">
        <f t="shared" si="32"/>
        <v>2022-07-09</v>
      </c>
      <c r="F2004" s="3" t="s">
        <v>9</v>
      </c>
      <c r="G2004" s="3" t="s">
        <v>5</v>
      </c>
      <c r="H2004" s="3" t="s">
        <v>10</v>
      </c>
      <c r="I2004" s="3" t="s">
        <v>6662</v>
      </c>
      <c r="J2004" s="3" t="s">
        <v>6663</v>
      </c>
      <c r="K2004" s="4">
        <v>4030.56</v>
      </c>
      <c r="L2004" s="3" t="s">
        <v>11</v>
      </c>
    </row>
    <row r="2005" spans="1:12" x14ac:dyDescent="0.35">
      <c r="A2005" s="3">
        <v>103421639</v>
      </c>
      <c r="B2005" s="3" t="s">
        <v>6664</v>
      </c>
      <c r="C2005" s="3" t="s">
        <v>12273</v>
      </c>
      <c r="D2005" s="7">
        <v>0.5811574074074074</v>
      </c>
      <c r="E2005" s="8" t="str">
        <f t="shared" si="32"/>
        <v>2022-07-09</v>
      </c>
      <c r="F2005" s="3" t="s">
        <v>9</v>
      </c>
      <c r="G2005" s="3" t="s">
        <v>5</v>
      </c>
      <c r="H2005" s="3" t="s">
        <v>10</v>
      </c>
      <c r="I2005" s="3" t="s">
        <v>6665</v>
      </c>
      <c r="J2005" s="3" t="s">
        <v>6666</v>
      </c>
      <c r="K2005" s="4">
        <v>1804.1</v>
      </c>
      <c r="L2005" s="3" t="s">
        <v>11</v>
      </c>
    </row>
    <row r="2006" spans="1:12" x14ac:dyDescent="0.35">
      <c r="A2006" s="3">
        <v>103421721</v>
      </c>
      <c r="B2006" s="3" t="s">
        <v>6667</v>
      </c>
      <c r="C2006" s="3" t="s">
        <v>12273</v>
      </c>
      <c r="D2006" s="7">
        <v>0.58072916666666663</v>
      </c>
      <c r="E2006" s="8" t="str">
        <f t="shared" si="32"/>
        <v>2022-07-09</v>
      </c>
      <c r="F2006" s="3" t="s">
        <v>9</v>
      </c>
      <c r="G2006" s="3" t="s">
        <v>5</v>
      </c>
      <c r="H2006" s="3" t="s">
        <v>10</v>
      </c>
      <c r="I2006" s="3" t="s">
        <v>6668</v>
      </c>
      <c r="J2006" s="3" t="s">
        <v>6669</v>
      </c>
      <c r="K2006" s="5">
        <v>1599</v>
      </c>
      <c r="L2006" s="3" t="s">
        <v>11</v>
      </c>
    </row>
    <row r="2007" spans="1:12" x14ac:dyDescent="0.35">
      <c r="A2007" s="3">
        <v>103421636</v>
      </c>
      <c r="B2007" s="3" t="s">
        <v>6670</v>
      </c>
      <c r="C2007" s="3" t="s">
        <v>12273</v>
      </c>
      <c r="D2007" s="7">
        <v>0.58056712962962964</v>
      </c>
      <c r="E2007" s="8" t="str">
        <f t="shared" si="32"/>
        <v>2022-07-09</v>
      </c>
      <c r="F2007" s="3" t="s">
        <v>9</v>
      </c>
      <c r="G2007" s="3" t="s">
        <v>5</v>
      </c>
      <c r="H2007" s="3" t="s">
        <v>10</v>
      </c>
      <c r="I2007" s="3" t="s">
        <v>6671</v>
      </c>
      <c r="J2007" s="3" t="s">
        <v>6672</v>
      </c>
      <c r="K2007" s="4">
        <v>4321.55</v>
      </c>
      <c r="L2007" s="3" t="s">
        <v>11</v>
      </c>
    </row>
    <row r="2008" spans="1:12" x14ac:dyDescent="0.35">
      <c r="A2008" s="3">
        <v>103421720</v>
      </c>
      <c r="B2008" s="3" t="s">
        <v>6673</v>
      </c>
      <c r="C2008" s="3" t="s">
        <v>12273</v>
      </c>
      <c r="D2008" s="7">
        <v>0.58053240740740741</v>
      </c>
      <c r="E2008" s="8" t="str">
        <f t="shared" si="32"/>
        <v>2022-07-09</v>
      </c>
      <c r="F2008" s="3" t="s">
        <v>9</v>
      </c>
      <c r="G2008" s="3" t="s">
        <v>5</v>
      </c>
      <c r="H2008" s="3" t="s">
        <v>10</v>
      </c>
      <c r="I2008" s="3" t="s">
        <v>6674</v>
      </c>
      <c r="J2008" s="3" t="s">
        <v>6675</v>
      </c>
      <c r="K2008" s="3">
        <v>569.04999999999995</v>
      </c>
      <c r="L2008" s="3" t="s">
        <v>11</v>
      </c>
    </row>
    <row r="2009" spans="1:12" x14ac:dyDescent="0.35">
      <c r="A2009" s="3">
        <v>103421719</v>
      </c>
      <c r="B2009" s="3" t="s">
        <v>6676</v>
      </c>
      <c r="C2009" s="3" t="s">
        <v>12273</v>
      </c>
      <c r="D2009" s="7">
        <v>0.58043981481481477</v>
      </c>
      <c r="E2009" s="8" t="str">
        <f t="shared" si="32"/>
        <v>2022-07-09</v>
      </c>
      <c r="F2009" s="3" t="s">
        <v>9</v>
      </c>
      <c r="G2009" s="3" t="s">
        <v>5</v>
      </c>
      <c r="H2009" s="3" t="s">
        <v>10</v>
      </c>
      <c r="I2009" s="3" t="s">
        <v>6677</v>
      </c>
      <c r="J2009" s="3" t="s">
        <v>6678</v>
      </c>
      <c r="K2009" s="4">
        <v>3664.15</v>
      </c>
      <c r="L2009" s="3" t="s">
        <v>11</v>
      </c>
    </row>
    <row r="2010" spans="1:12" x14ac:dyDescent="0.35">
      <c r="A2010" s="3">
        <v>103421717</v>
      </c>
      <c r="B2010" s="3" t="s">
        <v>6679</v>
      </c>
      <c r="C2010" s="3" t="s">
        <v>12273</v>
      </c>
      <c r="D2010" s="7">
        <v>0.57989583333333339</v>
      </c>
      <c r="E2010" s="8" t="str">
        <f t="shared" si="32"/>
        <v>2022-07-09</v>
      </c>
      <c r="F2010" s="3" t="s">
        <v>9</v>
      </c>
      <c r="G2010" s="3" t="s">
        <v>5</v>
      </c>
      <c r="H2010" s="3" t="s">
        <v>10</v>
      </c>
      <c r="I2010" s="3" t="s">
        <v>6680</v>
      </c>
      <c r="J2010" s="3" t="s">
        <v>6681</v>
      </c>
      <c r="K2010" s="5">
        <v>3599</v>
      </c>
      <c r="L2010" s="3" t="s">
        <v>11</v>
      </c>
    </row>
    <row r="2011" spans="1:12" x14ac:dyDescent="0.35">
      <c r="A2011" s="3">
        <v>103421634</v>
      </c>
      <c r="B2011" s="3" t="s">
        <v>6682</v>
      </c>
      <c r="C2011" s="3" t="s">
        <v>12273</v>
      </c>
      <c r="D2011" s="7">
        <v>0.57960648148148153</v>
      </c>
      <c r="E2011" s="8" t="str">
        <f t="shared" si="32"/>
        <v>2022-07-09</v>
      </c>
      <c r="F2011" s="3" t="s">
        <v>9</v>
      </c>
      <c r="G2011" s="3" t="s">
        <v>5</v>
      </c>
      <c r="H2011" s="3" t="s">
        <v>10</v>
      </c>
      <c r="I2011" s="3" t="s">
        <v>6683</v>
      </c>
      <c r="J2011" s="3" t="s">
        <v>6684</v>
      </c>
      <c r="K2011" s="4">
        <v>3248.1</v>
      </c>
      <c r="L2011" s="3" t="s">
        <v>11</v>
      </c>
    </row>
    <row r="2012" spans="1:12" x14ac:dyDescent="0.35">
      <c r="A2012" s="3">
        <v>103421715</v>
      </c>
      <c r="B2012" s="3" t="s">
        <v>6685</v>
      </c>
      <c r="C2012" s="3" t="s">
        <v>12273</v>
      </c>
      <c r="D2012" s="7">
        <v>0.57912037037037034</v>
      </c>
      <c r="E2012" s="8" t="str">
        <f t="shared" si="32"/>
        <v>2022-07-09</v>
      </c>
      <c r="F2012" s="3" t="s">
        <v>9</v>
      </c>
      <c r="G2012" s="3" t="s">
        <v>5</v>
      </c>
      <c r="H2012" s="3" t="s">
        <v>10</v>
      </c>
      <c r="I2012" s="3" t="s">
        <v>6686</v>
      </c>
      <c r="J2012" s="3" t="s">
        <v>6687</v>
      </c>
      <c r="K2012" s="4">
        <v>1649.25</v>
      </c>
      <c r="L2012" s="3" t="s">
        <v>11</v>
      </c>
    </row>
    <row r="2013" spans="1:12" x14ac:dyDescent="0.35">
      <c r="A2013" s="3">
        <v>103421631</v>
      </c>
      <c r="B2013" s="3" t="s">
        <v>6688</v>
      </c>
      <c r="C2013" s="3" t="s">
        <v>12273</v>
      </c>
      <c r="D2013" s="7">
        <v>0.57792824074074078</v>
      </c>
      <c r="E2013" s="8" t="str">
        <f t="shared" si="32"/>
        <v>2022-07-09</v>
      </c>
      <c r="F2013" s="3" t="s">
        <v>9</v>
      </c>
      <c r="G2013" s="3" t="s">
        <v>5</v>
      </c>
      <c r="H2013" s="3" t="s">
        <v>12</v>
      </c>
      <c r="I2013" s="3" t="s">
        <v>6689</v>
      </c>
      <c r="J2013" s="3" t="s">
        <v>6690</v>
      </c>
      <c r="K2013" s="5">
        <v>1809</v>
      </c>
      <c r="L2013" s="3" t="s">
        <v>11</v>
      </c>
    </row>
    <row r="2014" spans="1:12" x14ac:dyDescent="0.35">
      <c r="A2014" s="3">
        <v>103421713</v>
      </c>
      <c r="B2014" s="3" t="s">
        <v>6691</v>
      </c>
      <c r="C2014" s="3" t="s">
        <v>12273</v>
      </c>
      <c r="D2014" s="7">
        <v>0.57758101851851851</v>
      </c>
      <c r="E2014" s="8" t="str">
        <f t="shared" si="32"/>
        <v>2022-07-09</v>
      </c>
      <c r="F2014" s="3" t="s">
        <v>9</v>
      </c>
      <c r="G2014" s="3" t="s">
        <v>5</v>
      </c>
      <c r="H2014" s="3" t="s">
        <v>10</v>
      </c>
      <c r="I2014" s="3" t="s">
        <v>6692</v>
      </c>
      <c r="J2014" s="3" t="s">
        <v>6693</v>
      </c>
      <c r="K2014" s="4">
        <v>5736.29</v>
      </c>
      <c r="L2014" s="3" t="s">
        <v>11</v>
      </c>
    </row>
    <row r="2015" spans="1:12" x14ac:dyDescent="0.35">
      <c r="A2015" s="3">
        <v>103421630</v>
      </c>
      <c r="B2015" s="3" t="s">
        <v>6694</v>
      </c>
      <c r="C2015" s="3" t="s">
        <v>12273</v>
      </c>
      <c r="D2015" s="7">
        <v>0.57725694444444442</v>
      </c>
      <c r="E2015" s="8" t="str">
        <f t="shared" si="32"/>
        <v>2022-07-09</v>
      </c>
      <c r="F2015" s="3" t="s">
        <v>9</v>
      </c>
      <c r="G2015" s="3" t="s">
        <v>5</v>
      </c>
      <c r="H2015" s="3" t="s">
        <v>10</v>
      </c>
      <c r="I2015" s="3" t="s">
        <v>6445</v>
      </c>
      <c r="J2015" s="3" t="s">
        <v>6446</v>
      </c>
      <c r="K2015" s="5">
        <v>1619</v>
      </c>
      <c r="L2015" s="3" t="s">
        <v>11</v>
      </c>
    </row>
    <row r="2016" spans="1:12" x14ac:dyDescent="0.35">
      <c r="A2016" s="3">
        <v>103421626</v>
      </c>
      <c r="B2016" s="3" t="s">
        <v>6695</v>
      </c>
      <c r="C2016" s="3" t="s">
        <v>12273</v>
      </c>
      <c r="D2016" s="7">
        <v>0.57471064814814821</v>
      </c>
      <c r="E2016" s="8" t="str">
        <f t="shared" si="32"/>
        <v>2022-07-09</v>
      </c>
      <c r="F2016" s="3" t="s">
        <v>9</v>
      </c>
      <c r="G2016" s="3" t="s">
        <v>5</v>
      </c>
      <c r="H2016" s="3" t="s">
        <v>10</v>
      </c>
      <c r="I2016" s="3" t="s">
        <v>6696</v>
      </c>
      <c r="J2016" s="3" t="s">
        <v>6697</v>
      </c>
      <c r="K2016" s="4">
        <v>1775.55</v>
      </c>
      <c r="L2016" s="3" t="s">
        <v>11</v>
      </c>
    </row>
    <row r="2017" spans="1:12" x14ac:dyDescent="0.35">
      <c r="A2017" s="3">
        <v>103421699</v>
      </c>
      <c r="B2017" s="3" t="s">
        <v>6698</v>
      </c>
      <c r="C2017" s="3" t="s">
        <v>12273</v>
      </c>
      <c r="D2017" s="7">
        <v>0.57370370370370372</v>
      </c>
      <c r="E2017" s="8" t="str">
        <f t="shared" si="32"/>
        <v>2022-07-09</v>
      </c>
      <c r="F2017" s="3" t="s">
        <v>9</v>
      </c>
      <c r="G2017" s="3" t="s">
        <v>5</v>
      </c>
      <c r="H2017" s="3" t="s">
        <v>10</v>
      </c>
      <c r="I2017" s="3" t="s">
        <v>6699</v>
      </c>
      <c r="J2017" s="3" t="s">
        <v>6700</v>
      </c>
      <c r="K2017" s="3">
        <v>799</v>
      </c>
      <c r="L2017" s="3" t="s">
        <v>11</v>
      </c>
    </row>
    <row r="2018" spans="1:12" x14ac:dyDescent="0.35">
      <c r="A2018" s="3">
        <v>103421693</v>
      </c>
      <c r="B2018" s="3" t="s">
        <v>6701</v>
      </c>
      <c r="C2018" s="3" t="s">
        <v>12273</v>
      </c>
      <c r="D2018" s="7">
        <v>0.57173611111111111</v>
      </c>
      <c r="E2018" s="8" t="str">
        <f t="shared" si="32"/>
        <v>2022-07-09</v>
      </c>
      <c r="F2018" s="3" t="s">
        <v>9</v>
      </c>
      <c r="G2018" s="3" t="s">
        <v>5</v>
      </c>
      <c r="H2018" s="3" t="s">
        <v>10</v>
      </c>
      <c r="I2018" s="3" t="s">
        <v>6702</v>
      </c>
      <c r="J2018" s="3" t="s">
        <v>6703</v>
      </c>
      <c r="K2018" s="4">
        <v>1994.05</v>
      </c>
      <c r="L2018" s="3" t="s">
        <v>11</v>
      </c>
    </row>
    <row r="2019" spans="1:12" x14ac:dyDescent="0.35">
      <c r="A2019" s="3">
        <v>103421613</v>
      </c>
      <c r="B2019" s="3" t="s">
        <v>6704</v>
      </c>
      <c r="C2019" s="3" t="s">
        <v>12273</v>
      </c>
      <c r="D2019" s="7">
        <v>0.57140046296296299</v>
      </c>
      <c r="E2019" s="8" t="str">
        <f t="shared" si="32"/>
        <v>2022-07-09</v>
      </c>
      <c r="F2019" s="3" t="s">
        <v>9</v>
      </c>
      <c r="G2019" s="3" t="s">
        <v>5</v>
      </c>
      <c r="H2019" s="3" t="s">
        <v>10</v>
      </c>
      <c r="I2019" s="3" t="s">
        <v>6705</v>
      </c>
      <c r="J2019" s="3" t="s">
        <v>6706</v>
      </c>
      <c r="K2019" s="4">
        <v>1235.52</v>
      </c>
      <c r="L2019" s="3" t="s">
        <v>11</v>
      </c>
    </row>
    <row r="2020" spans="1:12" x14ac:dyDescent="0.35">
      <c r="A2020" s="3">
        <v>103421612</v>
      </c>
      <c r="B2020" s="3" t="s">
        <v>6707</v>
      </c>
      <c r="C2020" s="3" t="s">
        <v>12273</v>
      </c>
      <c r="D2020" s="7">
        <v>0.5713773148148148</v>
      </c>
      <c r="E2020" s="8" t="str">
        <f t="shared" si="32"/>
        <v>2022-07-09</v>
      </c>
      <c r="F2020" s="3" t="s">
        <v>9</v>
      </c>
      <c r="G2020" s="3" t="s">
        <v>5</v>
      </c>
      <c r="H2020" s="3" t="s">
        <v>10</v>
      </c>
      <c r="I2020" s="3" t="s">
        <v>6708</v>
      </c>
      <c r="J2020" s="3" t="s">
        <v>6709</v>
      </c>
      <c r="K2020" s="4">
        <v>3913.05</v>
      </c>
      <c r="L2020" s="3" t="s">
        <v>11</v>
      </c>
    </row>
    <row r="2021" spans="1:12" x14ac:dyDescent="0.35">
      <c r="A2021" s="3">
        <v>103421610</v>
      </c>
      <c r="B2021" s="3" t="s">
        <v>6710</v>
      </c>
      <c r="C2021" s="3" t="s">
        <v>12273</v>
      </c>
      <c r="D2021" s="7">
        <v>0.5705324074074074</v>
      </c>
      <c r="E2021" s="8" t="str">
        <f t="shared" si="32"/>
        <v>2022-07-09</v>
      </c>
      <c r="F2021" s="3" t="s">
        <v>9</v>
      </c>
      <c r="G2021" s="3" t="s">
        <v>5</v>
      </c>
      <c r="H2021" s="3" t="s">
        <v>10</v>
      </c>
      <c r="I2021" s="3" t="s">
        <v>6711</v>
      </c>
      <c r="J2021" s="3" t="s">
        <v>6712</v>
      </c>
      <c r="K2021" s="5">
        <v>1369</v>
      </c>
      <c r="L2021" s="3" t="s">
        <v>11</v>
      </c>
    </row>
    <row r="2022" spans="1:12" x14ac:dyDescent="0.35">
      <c r="A2022" s="3">
        <v>103421686</v>
      </c>
      <c r="B2022" s="3" t="s">
        <v>6713</v>
      </c>
      <c r="C2022" s="3" t="s">
        <v>12273</v>
      </c>
      <c r="D2022" s="7">
        <v>0.56820601851851849</v>
      </c>
      <c r="E2022" s="8" t="str">
        <f t="shared" si="32"/>
        <v>2022-07-09</v>
      </c>
      <c r="F2022" s="3" t="s">
        <v>9</v>
      </c>
      <c r="G2022" s="3" t="s">
        <v>5</v>
      </c>
      <c r="H2022" s="3" t="s">
        <v>10</v>
      </c>
      <c r="I2022" s="3" t="s">
        <v>6714</v>
      </c>
      <c r="J2022" s="3" t="s">
        <v>6715</v>
      </c>
      <c r="K2022" s="4">
        <v>1196.05</v>
      </c>
      <c r="L2022" s="3" t="s">
        <v>11</v>
      </c>
    </row>
    <row r="2023" spans="1:12" x14ac:dyDescent="0.35">
      <c r="A2023" s="3">
        <v>103421603</v>
      </c>
      <c r="B2023" s="3" t="s">
        <v>6716</v>
      </c>
      <c r="C2023" s="3" t="s">
        <v>12273</v>
      </c>
      <c r="D2023" s="7">
        <v>0.5678819444444444</v>
      </c>
      <c r="E2023" s="8" t="str">
        <f t="shared" si="32"/>
        <v>2022-07-09</v>
      </c>
      <c r="F2023" s="3" t="s">
        <v>9</v>
      </c>
      <c r="G2023" s="3" t="s">
        <v>5</v>
      </c>
      <c r="H2023" s="3" t="s">
        <v>10</v>
      </c>
      <c r="I2023" s="3" t="s">
        <v>6717</v>
      </c>
      <c r="J2023" s="3" t="s">
        <v>6718</v>
      </c>
      <c r="K2023" s="4">
        <v>1232.0999999999999</v>
      </c>
      <c r="L2023" s="3" t="s">
        <v>11</v>
      </c>
    </row>
    <row r="2024" spans="1:12" x14ac:dyDescent="0.35">
      <c r="A2024" s="3">
        <v>103421671</v>
      </c>
      <c r="B2024" s="3" t="s">
        <v>6719</v>
      </c>
      <c r="C2024" s="3" t="s">
        <v>12273</v>
      </c>
      <c r="D2024" s="7">
        <v>0.56423611111111105</v>
      </c>
      <c r="E2024" s="8" t="str">
        <f t="shared" si="32"/>
        <v>2022-07-09</v>
      </c>
      <c r="F2024" s="3" t="s">
        <v>9</v>
      </c>
      <c r="G2024" s="3" t="s">
        <v>5</v>
      </c>
      <c r="H2024" s="3" t="s">
        <v>10</v>
      </c>
      <c r="I2024" s="3" t="s">
        <v>6720</v>
      </c>
      <c r="J2024" s="3" t="s">
        <v>6721</v>
      </c>
      <c r="K2024" s="3">
        <v>768.64</v>
      </c>
      <c r="L2024" s="3" t="s">
        <v>11</v>
      </c>
    </row>
    <row r="2025" spans="1:12" x14ac:dyDescent="0.35">
      <c r="A2025" s="3">
        <v>103421596</v>
      </c>
      <c r="B2025" s="3" t="s">
        <v>6722</v>
      </c>
      <c r="C2025" s="3" t="s">
        <v>12273</v>
      </c>
      <c r="D2025" s="7">
        <v>0.56363425925925925</v>
      </c>
      <c r="E2025" s="8" t="str">
        <f t="shared" si="32"/>
        <v>2022-07-09</v>
      </c>
      <c r="F2025" s="3" t="s">
        <v>9</v>
      </c>
      <c r="G2025" s="3" t="s">
        <v>5</v>
      </c>
      <c r="H2025" s="3" t="s">
        <v>10</v>
      </c>
      <c r="I2025" s="3" t="s">
        <v>6723</v>
      </c>
      <c r="J2025" s="3" t="s">
        <v>6724</v>
      </c>
      <c r="K2025" s="3">
        <v>350.55</v>
      </c>
      <c r="L2025" s="3" t="s">
        <v>11</v>
      </c>
    </row>
    <row r="2026" spans="1:12" x14ac:dyDescent="0.35">
      <c r="A2026" s="3">
        <v>103421665</v>
      </c>
      <c r="B2026" s="3" t="s">
        <v>6725</v>
      </c>
      <c r="C2026" s="3" t="s">
        <v>12273</v>
      </c>
      <c r="D2026" s="7">
        <v>0.56278935185185186</v>
      </c>
      <c r="E2026" s="8" t="str">
        <f t="shared" si="32"/>
        <v>2022-07-09</v>
      </c>
      <c r="F2026" s="3" t="s">
        <v>9</v>
      </c>
      <c r="G2026" s="3" t="s">
        <v>5</v>
      </c>
      <c r="H2026" s="3" t="s">
        <v>10</v>
      </c>
      <c r="I2026" s="3" t="s">
        <v>6726</v>
      </c>
      <c r="J2026" s="3" t="s">
        <v>6727</v>
      </c>
      <c r="K2026" s="4">
        <v>1566.55</v>
      </c>
      <c r="L2026" s="3" t="s">
        <v>11</v>
      </c>
    </row>
    <row r="2027" spans="1:12" x14ac:dyDescent="0.35">
      <c r="A2027" s="3">
        <v>103421592</v>
      </c>
      <c r="B2027" s="3" t="s">
        <v>6728</v>
      </c>
      <c r="C2027" s="3" t="s">
        <v>12273</v>
      </c>
      <c r="D2027" s="7">
        <v>0.56236111111111109</v>
      </c>
      <c r="E2027" s="8" t="str">
        <f t="shared" si="32"/>
        <v>2022-07-09</v>
      </c>
      <c r="F2027" s="3" t="s">
        <v>9</v>
      </c>
      <c r="G2027" s="3" t="s">
        <v>5</v>
      </c>
      <c r="H2027" s="3" t="s">
        <v>10</v>
      </c>
      <c r="I2027" s="3" t="s">
        <v>6729</v>
      </c>
      <c r="J2027" s="3" t="s">
        <v>6730</v>
      </c>
      <c r="K2027" s="4">
        <v>2634.4</v>
      </c>
      <c r="L2027" s="3" t="s">
        <v>11</v>
      </c>
    </row>
    <row r="2028" spans="1:12" x14ac:dyDescent="0.35">
      <c r="A2028" s="3">
        <v>103421590</v>
      </c>
      <c r="B2028" s="3" t="s">
        <v>6731</v>
      </c>
      <c r="C2028" s="3" t="s">
        <v>12273</v>
      </c>
      <c r="D2028" s="7">
        <v>0.56229166666666663</v>
      </c>
      <c r="E2028" s="8" t="str">
        <f t="shared" si="32"/>
        <v>2022-07-09</v>
      </c>
      <c r="F2028" s="3" t="s">
        <v>9</v>
      </c>
      <c r="G2028" s="3" t="s">
        <v>5</v>
      </c>
      <c r="H2028" s="3" t="s">
        <v>12</v>
      </c>
      <c r="I2028" s="3" t="s">
        <v>6732</v>
      </c>
      <c r="J2028" s="3" t="s">
        <v>6733</v>
      </c>
      <c r="K2028" s="4">
        <v>1515.3</v>
      </c>
      <c r="L2028" s="3" t="s">
        <v>11</v>
      </c>
    </row>
    <row r="2029" spans="1:12" x14ac:dyDescent="0.35">
      <c r="A2029" s="3">
        <v>103421589</v>
      </c>
      <c r="B2029" s="3" t="s">
        <v>6734</v>
      </c>
      <c r="C2029" s="3" t="s">
        <v>12273</v>
      </c>
      <c r="D2029" s="7">
        <v>0.56107638888888889</v>
      </c>
      <c r="E2029" s="8" t="str">
        <f t="shared" si="32"/>
        <v>2022-07-09</v>
      </c>
      <c r="F2029" s="3" t="s">
        <v>9</v>
      </c>
      <c r="G2029" s="3" t="s">
        <v>5</v>
      </c>
      <c r="H2029" s="3" t="s">
        <v>10</v>
      </c>
      <c r="I2029" s="3" t="s">
        <v>6735</v>
      </c>
      <c r="J2029" s="3" t="s">
        <v>6736</v>
      </c>
      <c r="K2029" s="3">
        <v>441.32</v>
      </c>
      <c r="L2029" s="3" t="s">
        <v>11</v>
      </c>
    </row>
    <row r="2030" spans="1:12" x14ac:dyDescent="0.35">
      <c r="A2030" s="3">
        <v>103421588</v>
      </c>
      <c r="B2030" s="3" t="s">
        <v>6737</v>
      </c>
      <c r="C2030" s="3" t="s">
        <v>12273</v>
      </c>
      <c r="D2030" s="7">
        <v>0.5599884259259259</v>
      </c>
      <c r="E2030" s="8" t="str">
        <f t="shared" si="32"/>
        <v>2022-07-09</v>
      </c>
      <c r="F2030" s="3" t="s">
        <v>9</v>
      </c>
      <c r="G2030" s="3" t="s">
        <v>5</v>
      </c>
      <c r="H2030" s="3" t="s">
        <v>10</v>
      </c>
      <c r="I2030" s="3" t="s">
        <v>6738</v>
      </c>
      <c r="J2030" s="3" t="s">
        <v>6739</v>
      </c>
      <c r="K2030" s="5">
        <v>4549</v>
      </c>
      <c r="L2030" s="3" t="s">
        <v>11</v>
      </c>
    </row>
    <row r="2031" spans="1:12" x14ac:dyDescent="0.35">
      <c r="A2031" s="3">
        <v>103421586</v>
      </c>
      <c r="B2031" s="3" t="s">
        <v>6740</v>
      </c>
      <c r="C2031" s="3" t="s">
        <v>12273</v>
      </c>
      <c r="D2031" s="7">
        <v>0.55979166666666669</v>
      </c>
      <c r="E2031" s="8" t="str">
        <f t="shared" si="32"/>
        <v>2022-07-09</v>
      </c>
      <c r="F2031" s="3" t="s">
        <v>9</v>
      </c>
      <c r="G2031" s="3" t="s">
        <v>5</v>
      </c>
      <c r="H2031" s="3" t="s">
        <v>10</v>
      </c>
      <c r="I2031" s="3" t="s">
        <v>6741</v>
      </c>
      <c r="J2031" s="3" t="s">
        <v>6742</v>
      </c>
      <c r="K2031" s="5">
        <v>4399</v>
      </c>
      <c r="L2031" s="3" t="s">
        <v>11</v>
      </c>
    </row>
    <row r="2032" spans="1:12" x14ac:dyDescent="0.35">
      <c r="A2032" s="3">
        <v>103421553</v>
      </c>
      <c r="B2032" s="3" t="s">
        <v>6740</v>
      </c>
      <c r="C2032" s="3" t="s">
        <v>12273</v>
      </c>
      <c r="D2032" s="7">
        <v>0.55979166666666669</v>
      </c>
      <c r="E2032" s="8" t="str">
        <f t="shared" si="32"/>
        <v>2022-07-09</v>
      </c>
      <c r="F2032" s="3" t="s">
        <v>9</v>
      </c>
      <c r="G2032" s="3" t="s">
        <v>5</v>
      </c>
      <c r="H2032" s="3" t="s">
        <v>10</v>
      </c>
      <c r="I2032" s="3" t="s">
        <v>6743</v>
      </c>
      <c r="J2032" s="3" t="s">
        <v>6744</v>
      </c>
      <c r="K2032" s="3">
        <v>575.1</v>
      </c>
      <c r="L2032" s="3" t="s">
        <v>11</v>
      </c>
    </row>
    <row r="2033" spans="1:12" x14ac:dyDescent="0.35">
      <c r="A2033" s="3">
        <v>103421549</v>
      </c>
      <c r="B2033" s="3" t="s">
        <v>6745</v>
      </c>
      <c r="C2033" s="3" t="s">
        <v>12273</v>
      </c>
      <c r="D2033" s="7">
        <v>0.5589467592592593</v>
      </c>
      <c r="E2033" s="8" t="str">
        <f t="shared" si="32"/>
        <v>2022-07-09</v>
      </c>
      <c r="F2033" s="3" t="s">
        <v>9</v>
      </c>
      <c r="G2033" s="3" t="s">
        <v>5</v>
      </c>
      <c r="H2033" s="3" t="s">
        <v>10</v>
      </c>
      <c r="I2033" s="3" t="s">
        <v>5743</v>
      </c>
      <c r="J2033" s="3" t="s">
        <v>5744</v>
      </c>
      <c r="K2033" s="5">
        <v>5999</v>
      </c>
      <c r="L2033" s="3" t="s">
        <v>11</v>
      </c>
    </row>
    <row r="2034" spans="1:12" x14ac:dyDescent="0.35">
      <c r="A2034" s="3">
        <v>103421583</v>
      </c>
      <c r="B2034" s="3" t="s">
        <v>6746</v>
      </c>
      <c r="C2034" s="3" t="s">
        <v>12273</v>
      </c>
      <c r="D2034" s="7">
        <v>0.55751157407407403</v>
      </c>
      <c r="E2034" s="8" t="str">
        <f t="shared" si="32"/>
        <v>2022-07-09</v>
      </c>
      <c r="F2034" s="3" t="s">
        <v>9</v>
      </c>
      <c r="G2034" s="3" t="s">
        <v>5</v>
      </c>
      <c r="H2034" s="3" t="s">
        <v>10</v>
      </c>
      <c r="I2034" s="3" t="s">
        <v>6747</v>
      </c>
      <c r="J2034" s="3" t="s">
        <v>6748</v>
      </c>
      <c r="K2034" s="3">
        <v>369.55</v>
      </c>
      <c r="L2034" s="3" t="s">
        <v>11</v>
      </c>
    </row>
    <row r="2035" spans="1:12" x14ac:dyDescent="0.35">
      <c r="A2035" s="3">
        <v>103421545</v>
      </c>
      <c r="B2035" s="3" t="s">
        <v>6749</v>
      </c>
      <c r="C2035" s="3" t="s">
        <v>12273</v>
      </c>
      <c r="D2035" s="7">
        <v>0.5564351851851852</v>
      </c>
      <c r="E2035" s="8" t="str">
        <f t="shared" si="32"/>
        <v>2022-07-09</v>
      </c>
      <c r="F2035" s="3" t="s">
        <v>9</v>
      </c>
      <c r="G2035" s="3" t="s">
        <v>5</v>
      </c>
      <c r="H2035" s="3" t="s">
        <v>10</v>
      </c>
      <c r="I2035" s="3" t="s">
        <v>6750</v>
      </c>
      <c r="J2035" s="3" t="s">
        <v>6751</v>
      </c>
      <c r="K2035" s="5">
        <v>1399</v>
      </c>
      <c r="L2035" s="3" t="s">
        <v>11</v>
      </c>
    </row>
    <row r="2036" spans="1:12" x14ac:dyDescent="0.35">
      <c r="A2036" s="3">
        <v>103421577</v>
      </c>
      <c r="B2036" s="3" t="s">
        <v>6752</v>
      </c>
      <c r="C2036" s="3" t="s">
        <v>12273</v>
      </c>
      <c r="D2036" s="7">
        <v>0.55494212962962963</v>
      </c>
      <c r="E2036" s="8" t="str">
        <f t="shared" si="32"/>
        <v>2022-07-09</v>
      </c>
      <c r="F2036" s="3" t="s">
        <v>9</v>
      </c>
      <c r="G2036" s="3" t="s">
        <v>5</v>
      </c>
      <c r="H2036" s="3" t="s">
        <v>10</v>
      </c>
      <c r="I2036" s="3" t="s">
        <v>6753</v>
      </c>
      <c r="J2036" s="3" t="s">
        <v>6754</v>
      </c>
      <c r="K2036" s="5">
        <v>1249</v>
      </c>
      <c r="L2036" s="3" t="s">
        <v>11</v>
      </c>
    </row>
    <row r="2037" spans="1:12" x14ac:dyDescent="0.35">
      <c r="A2037" s="3">
        <v>103421573</v>
      </c>
      <c r="B2037" s="3" t="s">
        <v>6755</v>
      </c>
      <c r="C2037" s="3" t="s">
        <v>12273</v>
      </c>
      <c r="D2037" s="7">
        <v>0.55461805555555554</v>
      </c>
      <c r="E2037" s="8" t="str">
        <f t="shared" si="32"/>
        <v>2022-07-09</v>
      </c>
      <c r="F2037" s="3" t="s">
        <v>9</v>
      </c>
      <c r="G2037" s="3" t="s">
        <v>5</v>
      </c>
      <c r="H2037" s="3" t="s">
        <v>10</v>
      </c>
      <c r="I2037" s="3" t="s">
        <v>6756</v>
      </c>
      <c r="J2037" s="3" t="s">
        <v>6757</v>
      </c>
      <c r="K2037" s="3">
        <v>809</v>
      </c>
      <c r="L2037" s="3" t="s">
        <v>11</v>
      </c>
    </row>
    <row r="2038" spans="1:12" x14ac:dyDescent="0.35">
      <c r="A2038" s="3">
        <v>103421571</v>
      </c>
      <c r="B2038" s="3" t="s">
        <v>6758</v>
      </c>
      <c r="C2038" s="3" t="s">
        <v>12273</v>
      </c>
      <c r="D2038" s="7">
        <v>0.55394675925925929</v>
      </c>
      <c r="E2038" s="8" t="str">
        <f t="shared" si="32"/>
        <v>2022-07-09</v>
      </c>
      <c r="F2038" s="3" t="s">
        <v>9</v>
      </c>
      <c r="G2038" s="3" t="s">
        <v>5</v>
      </c>
      <c r="H2038" s="3" t="s">
        <v>10</v>
      </c>
      <c r="I2038" s="3" t="s">
        <v>6759</v>
      </c>
      <c r="J2038" s="3" t="s">
        <v>6760</v>
      </c>
      <c r="K2038" s="4">
        <v>1994.05</v>
      </c>
      <c r="L2038" s="3" t="s">
        <v>11</v>
      </c>
    </row>
    <row r="2039" spans="1:12" x14ac:dyDescent="0.35">
      <c r="A2039" s="3">
        <v>103421569</v>
      </c>
      <c r="B2039" s="3" t="s">
        <v>6761</v>
      </c>
      <c r="C2039" s="3" t="s">
        <v>12273</v>
      </c>
      <c r="D2039" s="7">
        <v>0.55369212962962966</v>
      </c>
      <c r="E2039" s="8" t="str">
        <f t="shared" si="32"/>
        <v>2022-07-09</v>
      </c>
      <c r="F2039" s="3" t="s">
        <v>9</v>
      </c>
      <c r="G2039" s="3" t="s">
        <v>5</v>
      </c>
      <c r="H2039" s="3" t="s">
        <v>10</v>
      </c>
      <c r="I2039" s="3" t="s">
        <v>3518</v>
      </c>
      <c r="J2039" s="3" t="s">
        <v>6762</v>
      </c>
      <c r="K2039" s="4">
        <v>3518.85</v>
      </c>
      <c r="L2039" s="3" t="s">
        <v>11</v>
      </c>
    </row>
    <row r="2040" spans="1:12" x14ac:dyDescent="0.35">
      <c r="A2040" s="3">
        <v>103421533</v>
      </c>
      <c r="B2040" s="3" t="s">
        <v>6763</v>
      </c>
      <c r="C2040" s="3" t="s">
        <v>12273</v>
      </c>
      <c r="D2040" s="7">
        <v>0.5513541666666667</v>
      </c>
      <c r="E2040" s="8" t="str">
        <f t="shared" si="32"/>
        <v>2022-07-09</v>
      </c>
      <c r="F2040" s="3" t="s">
        <v>9</v>
      </c>
      <c r="G2040" s="3" t="s">
        <v>5</v>
      </c>
      <c r="H2040" s="3" t="s">
        <v>10</v>
      </c>
      <c r="I2040" s="3" t="s">
        <v>6764</v>
      </c>
      <c r="J2040" s="3" t="s">
        <v>6765</v>
      </c>
      <c r="K2040" s="4">
        <v>2469.0500000000002</v>
      </c>
      <c r="L2040" s="3" t="s">
        <v>11</v>
      </c>
    </row>
    <row r="2041" spans="1:12" x14ac:dyDescent="0.35">
      <c r="A2041" s="3">
        <v>103421566</v>
      </c>
      <c r="B2041" s="3" t="s">
        <v>6766</v>
      </c>
      <c r="C2041" s="3" t="s">
        <v>12273</v>
      </c>
      <c r="D2041" s="7">
        <v>0.55045138888888889</v>
      </c>
      <c r="E2041" s="8" t="str">
        <f t="shared" si="32"/>
        <v>2022-07-09</v>
      </c>
      <c r="F2041" s="3" t="s">
        <v>9</v>
      </c>
      <c r="G2041" s="3" t="s">
        <v>5</v>
      </c>
      <c r="H2041" s="3" t="s">
        <v>10</v>
      </c>
      <c r="I2041" s="3" t="s">
        <v>6767</v>
      </c>
      <c r="J2041" s="3" t="s">
        <v>6768</v>
      </c>
      <c r="K2041" s="3">
        <v>369</v>
      </c>
      <c r="L2041" s="3" t="s">
        <v>11</v>
      </c>
    </row>
    <row r="2042" spans="1:12" x14ac:dyDescent="0.35">
      <c r="A2042" s="3">
        <v>103421525</v>
      </c>
      <c r="B2042" s="3" t="s">
        <v>6769</v>
      </c>
      <c r="C2042" s="3" t="s">
        <v>12273</v>
      </c>
      <c r="D2042" s="7">
        <v>0.54936342592592591</v>
      </c>
      <c r="E2042" s="8" t="str">
        <f t="shared" si="32"/>
        <v>2022-07-09</v>
      </c>
      <c r="F2042" s="3" t="s">
        <v>9</v>
      </c>
      <c r="G2042" s="3" t="s">
        <v>5</v>
      </c>
      <c r="H2042" s="3" t="s">
        <v>10</v>
      </c>
      <c r="I2042" s="3" t="s">
        <v>6770</v>
      </c>
      <c r="J2042" s="3" t="s">
        <v>6771</v>
      </c>
      <c r="K2042" s="4">
        <v>1352.85</v>
      </c>
      <c r="L2042" s="3" t="s">
        <v>11</v>
      </c>
    </row>
    <row r="2043" spans="1:12" x14ac:dyDescent="0.35">
      <c r="A2043" s="3">
        <v>103421520</v>
      </c>
      <c r="B2043" s="3" t="s">
        <v>6772</v>
      </c>
      <c r="C2043" s="3" t="s">
        <v>12273</v>
      </c>
      <c r="D2043" s="7">
        <v>0.54827546296296303</v>
      </c>
      <c r="E2043" s="8" t="str">
        <f t="shared" si="32"/>
        <v>2022-07-09</v>
      </c>
      <c r="F2043" s="3" t="s">
        <v>9</v>
      </c>
      <c r="G2043" s="3" t="s">
        <v>5</v>
      </c>
      <c r="H2043" s="3" t="s">
        <v>10</v>
      </c>
      <c r="I2043" s="3" t="s">
        <v>6773</v>
      </c>
      <c r="J2043" s="3" t="s">
        <v>6774</v>
      </c>
      <c r="K2043" s="4">
        <v>3789.6</v>
      </c>
      <c r="L2043" s="3" t="s">
        <v>11</v>
      </c>
    </row>
    <row r="2044" spans="1:12" x14ac:dyDescent="0.35">
      <c r="A2044" s="3">
        <v>103421515</v>
      </c>
      <c r="B2044" s="3" t="s">
        <v>6775</v>
      </c>
      <c r="C2044" s="3" t="s">
        <v>12273</v>
      </c>
      <c r="D2044" s="7">
        <v>0.5473958333333333</v>
      </c>
      <c r="E2044" s="8" t="str">
        <f t="shared" si="32"/>
        <v>2022-07-09</v>
      </c>
      <c r="F2044" s="3" t="s">
        <v>9</v>
      </c>
      <c r="G2044" s="3" t="s">
        <v>5</v>
      </c>
      <c r="H2044" s="3" t="s">
        <v>10</v>
      </c>
      <c r="I2044" s="3" t="s">
        <v>6776</v>
      </c>
      <c r="J2044" s="3" t="s">
        <v>6777</v>
      </c>
      <c r="K2044" s="3">
        <v>649</v>
      </c>
      <c r="L2044" s="3" t="s">
        <v>11</v>
      </c>
    </row>
    <row r="2045" spans="1:12" x14ac:dyDescent="0.35">
      <c r="A2045" s="3">
        <v>103421452</v>
      </c>
      <c r="B2045" s="3" t="s">
        <v>6778</v>
      </c>
      <c r="C2045" s="3" t="s">
        <v>12273</v>
      </c>
      <c r="D2045" s="7">
        <v>0.54675925925925928</v>
      </c>
      <c r="E2045" s="8" t="str">
        <f t="shared" si="32"/>
        <v>2022-07-09</v>
      </c>
      <c r="F2045" s="3" t="s">
        <v>9</v>
      </c>
      <c r="G2045" s="3" t="s">
        <v>5</v>
      </c>
      <c r="H2045" s="3" t="s">
        <v>10</v>
      </c>
      <c r="I2045" s="3" t="s">
        <v>6779</v>
      </c>
      <c r="J2045" s="3" t="s">
        <v>6780</v>
      </c>
      <c r="K2045" s="3">
        <v>863.55</v>
      </c>
      <c r="L2045" s="3" t="s">
        <v>11</v>
      </c>
    </row>
    <row r="2046" spans="1:12" x14ac:dyDescent="0.35">
      <c r="A2046" s="3">
        <v>103421511</v>
      </c>
      <c r="B2046" s="3" t="s">
        <v>6781</v>
      </c>
      <c r="C2046" s="3" t="s">
        <v>12273</v>
      </c>
      <c r="D2046" s="7">
        <v>0.54664351851851845</v>
      </c>
      <c r="E2046" s="8" t="str">
        <f t="shared" si="32"/>
        <v>2022-07-09</v>
      </c>
      <c r="F2046" s="3" t="s">
        <v>9</v>
      </c>
      <c r="G2046" s="3" t="s">
        <v>5</v>
      </c>
      <c r="H2046" s="3" t="s">
        <v>10</v>
      </c>
      <c r="I2046" s="3" t="s">
        <v>102</v>
      </c>
      <c r="J2046" s="3" t="s">
        <v>103</v>
      </c>
      <c r="K2046" s="3">
        <v>350.55</v>
      </c>
      <c r="L2046" s="3" t="s">
        <v>11</v>
      </c>
    </row>
    <row r="2047" spans="1:12" x14ac:dyDescent="0.35">
      <c r="A2047" s="3">
        <v>103421507</v>
      </c>
      <c r="B2047" s="3" t="s">
        <v>6782</v>
      </c>
      <c r="C2047" s="3" t="s">
        <v>12273</v>
      </c>
      <c r="D2047" s="7">
        <v>0.5455092592592593</v>
      </c>
      <c r="E2047" s="8" t="str">
        <f t="shared" si="32"/>
        <v>2022-07-09</v>
      </c>
      <c r="F2047" s="3" t="s">
        <v>9</v>
      </c>
      <c r="G2047" s="3" t="s">
        <v>5</v>
      </c>
      <c r="H2047" s="3" t="s">
        <v>12</v>
      </c>
      <c r="I2047" s="3" t="s">
        <v>6783</v>
      </c>
      <c r="J2047" s="3" t="s">
        <v>6784</v>
      </c>
      <c r="K2047" s="4">
        <v>4179.05</v>
      </c>
      <c r="L2047" s="3" t="s">
        <v>11</v>
      </c>
    </row>
    <row r="2048" spans="1:12" x14ac:dyDescent="0.35">
      <c r="A2048" s="3">
        <v>103421443</v>
      </c>
      <c r="B2048" s="3" t="s">
        <v>6785</v>
      </c>
      <c r="C2048" s="3" t="s">
        <v>12273</v>
      </c>
      <c r="D2048" s="7">
        <v>0.54488425925925921</v>
      </c>
      <c r="E2048" s="8" t="str">
        <f t="shared" si="32"/>
        <v>2022-07-09</v>
      </c>
      <c r="F2048" s="3" t="s">
        <v>9</v>
      </c>
      <c r="G2048" s="3" t="s">
        <v>5</v>
      </c>
      <c r="H2048" s="3" t="s">
        <v>10</v>
      </c>
      <c r="I2048" s="3" t="s">
        <v>6786</v>
      </c>
      <c r="J2048" s="3" t="s">
        <v>6787</v>
      </c>
      <c r="K2048" s="4">
        <v>2777.89</v>
      </c>
      <c r="L2048" s="3" t="s">
        <v>11</v>
      </c>
    </row>
    <row r="2049" spans="1:12" x14ac:dyDescent="0.35">
      <c r="A2049" s="3">
        <v>103421503</v>
      </c>
      <c r="B2049" s="3" t="s">
        <v>6788</v>
      </c>
      <c r="C2049" s="3" t="s">
        <v>12273</v>
      </c>
      <c r="D2049" s="7">
        <v>0.54437499999999994</v>
      </c>
      <c r="E2049" s="8" t="str">
        <f t="shared" si="32"/>
        <v>2022-07-09</v>
      </c>
      <c r="F2049" s="3" t="s">
        <v>9</v>
      </c>
      <c r="G2049" s="3" t="s">
        <v>5</v>
      </c>
      <c r="H2049" s="3" t="s">
        <v>12</v>
      </c>
      <c r="I2049" s="3" t="s">
        <v>6789</v>
      </c>
      <c r="J2049" s="3" t="s">
        <v>6790</v>
      </c>
      <c r="K2049" s="3">
        <v>703.05</v>
      </c>
      <c r="L2049" s="3" t="s">
        <v>11</v>
      </c>
    </row>
    <row r="2050" spans="1:12" x14ac:dyDescent="0.35">
      <c r="A2050" s="3">
        <v>103421502</v>
      </c>
      <c r="B2050" s="3" t="s">
        <v>6791</v>
      </c>
      <c r="C2050" s="3" t="s">
        <v>12273</v>
      </c>
      <c r="D2050" s="7">
        <v>0.54421296296296295</v>
      </c>
      <c r="E2050" s="8" t="str">
        <f t="shared" ref="E2050:E2113" si="33">IF(D2050 &gt; TIME(5,30,0), C2050, C2050 - 1)</f>
        <v>2022-07-09</v>
      </c>
      <c r="F2050" s="3" t="s">
        <v>9</v>
      </c>
      <c r="G2050" s="3" t="s">
        <v>5</v>
      </c>
      <c r="H2050" s="3" t="s">
        <v>10</v>
      </c>
      <c r="I2050" s="3" t="s">
        <v>6792</v>
      </c>
      <c r="J2050" s="3" t="s">
        <v>6793</v>
      </c>
      <c r="K2050" s="5">
        <v>1119</v>
      </c>
      <c r="L2050" s="3" t="s">
        <v>11</v>
      </c>
    </row>
    <row r="2051" spans="1:12" x14ac:dyDescent="0.35">
      <c r="A2051" s="3">
        <v>103421440</v>
      </c>
      <c r="B2051" s="3" t="s">
        <v>6794</v>
      </c>
      <c r="C2051" s="3" t="s">
        <v>12273</v>
      </c>
      <c r="D2051" s="7">
        <v>0.54383101851851856</v>
      </c>
      <c r="E2051" s="8" t="str">
        <f t="shared" si="33"/>
        <v>2022-07-09</v>
      </c>
      <c r="F2051" s="3" t="s">
        <v>9</v>
      </c>
      <c r="G2051" s="3" t="s">
        <v>5</v>
      </c>
      <c r="H2051" s="3" t="s">
        <v>10</v>
      </c>
      <c r="I2051" s="3" t="s">
        <v>6795</v>
      </c>
      <c r="J2051" s="3" t="s">
        <v>6796</v>
      </c>
      <c r="K2051" s="4">
        <v>2526.1</v>
      </c>
      <c r="L2051" s="3" t="s">
        <v>11</v>
      </c>
    </row>
    <row r="2052" spans="1:12" x14ac:dyDescent="0.35">
      <c r="A2052" s="3">
        <v>103421439</v>
      </c>
      <c r="B2052" s="3" t="s">
        <v>6797</v>
      </c>
      <c r="C2052" s="3" t="s">
        <v>12273</v>
      </c>
      <c r="D2052" s="7">
        <v>0.54366898148148146</v>
      </c>
      <c r="E2052" s="8" t="str">
        <f t="shared" si="33"/>
        <v>2022-07-09</v>
      </c>
      <c r="F2052" s="3" t="s">
        <v>9</v>
      </c>
      <c r="G2052" s="3" t="s">
        <v>5</v>
      </c>
      <c r="H2052" s="3" t="s">
        <v>10</v>
      </c>
      <c r="I2052" s="3" t="s">
        <v>6798</v>
      </c>
      <c r="J2052" s="3" t="s">
        <v>6799</v>
      </c>
      <c r="K2052" s="3">
        <v>721.1</v>
      </c>
      <c r="L2052" s="3" t="s">
        <v>11</v>
      </c>
    </row>
    <row r="2053" spans="1:12" x14ac:dyDescent="0.35">
      <c r="A2053" s="3">
        <v>103421497</v>
      </c>
      <c r="B2053" s="3" t="s">
        <v>6800</v>
      </c>
      <c r="C2053" s="3" t="s">
        <v>12273</v>
      </c>
      <c r="D2053" s="7">
        <v>0.54331018518518526</v>
      </c>
      <c r="E2053" s="8" t="str">
        <f t="shared" si="33"/>
        <v>2022-07-09</v>
      </c>
      <c r="F2053" s="3" t="s">
        <v>9</v>
      </c>
      <c r="G2053" s="3" t="s">
        <v>5</v>
      </c>
      <c r="H2053" s="3" t="s">
        <v>10</v>
      </c>
      <c r="I2053" s="3" t="s">
        <v>6801</v>
      </c>
      <c r="J2053" s="3" t="s">
        <v>6802</v>
      </c>
      <c r="K2053" s="4">
        <v>1623.6</v>
      </c>
      <c r="L2053" s="3" t="s">
        <v>11</v>
      </c>
    </row>
    <row r="2054" spans="1:12" x14ac:dyDescent="0.35">
      <c r="A2054" s="3">
        <v>103421495</v>
      </c>
      <c r="B2054" s="3" t="s">
        <v>6803</v>
      </c>
      <c r="C2054" s="3" t="s">
        <v>12273</v>
      </c>
      <c r="D2054" s="7">
        <v>0.5428587962962963</v>
      </c>
      <c r="E2054" s="8" t="str">
        <f t="shared" si="33"/>
        <v>2022-07-09</v>
      </c>
      <c r="F2054" s="3" t="s">
        <v>9</v>
      </c>
      <c r="G2054" s="3" t="s">
        <v>5</v>
      </c>
      <c r="H2054" s="3" t="s">
        <v>10</v>
      </c>
      <c r="I2054" s="3" t="s">
        <v>6804</v>
      </c>
      <c r="J2054" s="3" t="s">
        <v>6805</v>
      </c>
      <c r="K2054" s="4">
        <v>2706.6</v>
      </c>
      <c r="L2054" s="3" t="s">
        <v>11</v>
      </c>
    </row>
    <row r="2055" spans="1:12" x14ac:dyDescent="0.35">
      <c r="A2055" s="3">
        <v>103421436</v>
      </c>
      <c r="B2055" s="3" t="s">
        <v>6806</v>
      </c>
      <c r="C2055" s="3" t="s">
        <v>12273</v>
      </c>
      <c r="D2055" s="7">
        <v>0.54249999999999998</v>
      </c>
      <c r="E2055" s="8" t="str">
        <f t="shared" si="33"/>
        <v>2022-07-09</v>
      </c>
      <c r="F2055" s="3" t="s">
        <v>9</v>
      </c>
      <c r="G2055" s="3" t="s">
        <v>5</v>
      </c>
      <c r="H2055" s="3" t="s">
        <v>10</v>
      </c>
      <c r="I2055" s="3" t="s">
        <v>6807</v>
      </c>
      <c r="J2055" s="3" t="s">
        <v>6808</v>
      </c>
      <c r="K2055" s="4">
        <v>3473.72</v>
      </c>
      <c r="L2055" s="3" t="s">
        <v>11</v>
      </c>
    </row>
    <row r="2056" spans="1:12" x14ac:dyDescent="0.35">
      <c r="A2056" s="3">
        <v>103421482</v>
      </c>
      <c r="B2056" s="3" t="s">
        <v>6809</v>
      </c>
      <c r="C2056" s="3" t="s">
        <v>12273</v>
      </c>
      <c r="D2056" s="7">
        <v>0.54072916666666659</v>
      </c>
      <c r="E2056" s="8" t="str">
        <f t="shared" si="33"/>
        <v>2022-07-09</v>
      </c>
      <c r="F2056" s="3" t="s">
        <v>9</v>
      </c>
      <c r="G2056" s="3" t="s">
        <v>5</v>
      </c>
      <c r="H2056" s="3" t="s">
        <v>10</v>
      </c>
      <c r="I2056" s="3" t="s">
        <v>6810</v>
      </c>
      <c r="J2056" s="3" t="s">
        <v>6811</v>
      </c>
      <c r="K2056" s="4">
        <v>1565.6</v>
      </c>
      <c r="L2056" s="3" t="s">
        <v>11</v>
      </c>
    </row>
    <row r="2057" spans="1:12" x14ac:dyDescent="0.35">
      <c r="A2057" s="3">
        <v>103421476</v>
      </c>
      <c r="B2057" s="3" t="s">
        <v>6812</v>
      </c>
      <c r="C2057" s="3" t="s">
        <v>12273</v>
      </c>
      <c r="D2057" s="7">
        <v>0.53902777777777777</v>
      </c>
      <c r="E2057" s="8" t="str">
        <f t="shared" si="33"/>
        <v>2022-07-09</v>
      </c>
      <c r="F2057" s="3" t="s">
        <v>9</v>
      </c>
      <c r="G2057" s="3" t="s">
        <v>5</v>
      </c>
      <c r="H2057" s="3" t="s">
        <v>12</v>
      </c>
      <c r="I2057" s="3" t="s">
        <v>6813</v>
      </c>
      <c r="J2057" s="3" t="s">
        <v>6814</v>
      </c>
      <c r="K2057" s="5">
        <v>1198</v>
      </c>
      <c r="L2057" s="3" t="s">
        <v>11</v>
      </c>
    </row>
    <row r="2058" spans="1:12" x14ac:dyDescent="0.35">
      <c r="A2058" s="3">
        <v>103421417</v>
      </c>
      <c r="B2058" s="3" t="s">
        <v>6815</v>
      </c>
      <c r="C2058" s="3" t="s">
        <v>12273</v>
      </c>
      <c r="D2058" s="7">
        <v>0.53562500000000002</v>
      </c>
      <c r="E2058" s="8" t="str">
        <f t="shared" si="33"/>
        <v>2022-07-09</v>
      </c>
      <c r="F2058" s="3" t="s">
        <v>9</v>
      </c>
      <c r="G2058" s="3" t="s">
        <v>5</v>
      </c>
      <c r="H2058" s="3" t="s">
        <v>10</v>
      </c>
      <c r="I2058" s="3" t="s">
        <v>106</v>
      </c>
      <c r="J2058" s="3" t="s">
        <v>107</v>
      </c>
      <c r="K2058" s="4">
        <v>1709.05</v>
      </c>
      <c r="L2058" s="3" t="s">
        <v>11</v>
      </c>
    </row>
    <row r="2059" spans="1:12" x14ac:dyDescent="0.35">
      <c r="A2059" s="3">
        <v>103421355</v>
      </c>
      <c r="B2059" s="3" t="s">
        <v>6816</v>
      </c>
      <c r="C2059" s="3" t="s">
        <v>12273</v>
      </c>
      <c r="D2059" s="7">
        <v>0.53436342592592589</v>
      </c>
      <c r="E2059" s="8" t="str">
        <f t="shared" si="33"/>
        <v>2022-07-09</v>
      </c>
      <c r="F2059" s="3" t="s">
        <v>9</v>
      </c>
      <c r="G2059" s="3" t="s">
        <v>5</v>
      </c>
      <c r="H2059" s="3" t="s">
        <v>10</v>
      </c>
      <c r="I2059" s="3" t="s">
        <v>6817</v>
      </c>
      <c r="J2059" s="3" t="s">
        <v>6818</v>
      </c>
      <c r="K2059" s="4">
        <v>4559.05</v>
      </c>
      <c r="L2059" s="3" t="s">
        <v>11</v>
      </c>
    </row>
    <row r="2060" spans="1:12" x14ac:dyDescent="0.35">
      <c r="A2060" s="3">
        <v>103421410</v>
      </c>
      <c r="B2060" s="3" t="s">
        <v>6819</v>
      </c>
      <c r="C2060" s="3" t="s">
        <v>12273</v>
      </c>
      <c r="D2060" s="7">
        <v>0.53399305555555554</v>
      </c>
      <c r="E2060" s="8" t="str">
        <f t="shared" si="33"/>
        <v>2022-07-09</v>
      </c>
      <c r="F2060" s="3" t="s">
        <v>9</v>
      </c>
      <c r="G2060" s="3" t="s">
        <v>5</v>
      </c>
      <c r="H2060" s="3" t="s">
        <v>10</v>
      </c>
      <c r="I2060" s="3" t="s">
        <v>6820</v>
      </c>
      <c r="J2060" s="3" t="s">
        <v>6821</v>
      </c>
      <c r="K2060" s="4">
        <v>2051.0500000000002</v>
      </c>
      <c r="L2060" s="3" t="s">
        <v>11</v>
      </c>
    </row>
    <row r="2061" spans="1:12" x14ac:dyDescent="0.35">
      <c r="A2061" s="3">
        <v>103421352</v>
      </c>
      <c r="B2061" s="3" t="s">
        <v>6822</v>
      </c>
      <c r="C2061" s="3" t="s">
        <v>12273</v>
      </c>
      <c r="D2061" s="7">
        <v>0.53386574074074067</v>
      </c>
      <c r="E2061" s="8" t="str">
        <f t="shared" si="33"/>
        <v>2022-07-09</v>
      </c>
      <c r="F2061" s="3" t="s">
        <v>9</v>
      </c>
      <c r="G2061" s="3" t="s">
        <v>5</v>
      </c>
      <c r="H2061" s="3" t="s">
        <v>12</v>
      </c>
      <c r="I2061" s="3" t="s">
        <v>6823</v>
      </c>
      <c r="J2061" s="3" t="s">
        <v>6824</v>
      </c>
      <c r="K2061" s="4">
        <v>1597.99</v>
      </c>
      <c r="L2061" s="3" t="s">
        <v>11</v>
      </c>
    </row>
    <row r="2062" spans="1:12" x14ac:dyDescent="0.35">
      <c r="A2062" s="3">
        <v>103421351</v>
      </c>
      <c r="B2062" s="3" t="s">
        <v>6825</v>
      </c>
      <c r="C2062" s="3" t="s">
        <v>12273</v>
      </c>
      <c r="D2062" s="7">
        <v>0.53379629629629632</v>
      </c>
      <c r="E2062" s="8" t="str">
        <f t="shared" si="33"/>
        <v>2022-07-09</v>
      </c>
      <c r="F2062" s="3" t="s">
        <v>9</v>
      </c>
      <c r="G2062" s="3" t="s">
        <v>5</v>
      </c>
      <c r="H2062" s="3" t="s">
        <v>10</v>
      </c>
      <c r="I2062" s="3" t="s">
        <v>6826</v>
      </c>
      <c r="J2062" s="3" t="s">
        <v>6827</v>
      </c>
      <c r="K2062" s="4">
        <v>2041.55</v>
      </c>
      <c r="L2062" s="3" t="s">
        <v>11</v>
      </c>
    </row>
    <row r="2063" spans="1:12" x14ac:dyDescent="0.35">
      <c r="A2063" s="3">
        <v>103421342</v>
      </c>
      <c r="B2063" s="3" t="s">
        <v>6828</v>
      </c>
      <c r="C2063" s="3" t="s">
        <v>12273</v>
      </c>
      <c r="D2063" s="7">
        <v>0.5310879629629629</v>
      </c>
      <c r="E2063" s="8" t="str">
        <f t="shared" si="33"/>
        <v>2022-07-09</v>
      </c>
      <c r="F2063" s="3" t="s">
        <v>9</v>
      </c>
      <c r="G2063" s="3" t="s">
        <v>5</v>
      </c>
      <c r="H2063" s="3" t="s">
        <v>10</v>
      </c>
      <c r="I2063" s="3" t="s">
        <v>6829</v>
      </c>
      <c r="J2063" s="3" t="s">
        <v>6830</v>
      </c>
      <c r="K2063" s="4">
        <v>1235.52</v>
      </c>
      <c r="L2063" s="3" t="s">
        <v>11</v>
      </c>
    </row>
    <row r="2064" spans="1:12" x14ac:dyDescent="0.35">
      <c r="A2064" s="3">
        <v>103421340</v>
      </c>
      <c r="B2064" s="3" t="s">
        <v>6831</v>
      </c>
      <c r="C2064" s="3" t="s">
        <v>12273</v>
      </c>
      <c r="D2064" s="7">
        <v>0.53063657407407405</v>
      </c>
      <c r="E2064" s="8" t="str">
        <f t="shared" si="33"/>
        <v>2022-07-09</v>
      </c>
      <c r="F2064" s="3" t="s">
        <v>9</v>
      </c>
      <c r="G2064" s="3" t="s">
        <v>5</v>
      </c>
      <c r="H2064" s="3" t="s">
        <v>10</v>
      </c>
      <c r="I2064" s="3" t="s">
        <v>6832</v>
      </c>
      <c r="J2064" s="3" t="s">
        <v>6833</v>
      </c>
      <c r="K2064" s="5">
        <v>1148</v>
      </c>
      <c r="L2064" s="3" t="s">
        <v>11</v>
      </c>
    </row>
    <row r="2065" spans="1:12" x14ac:dyDescent="0.35">
      <c r="A2065" s="3">
        <v>103421333</v>
      </c>
      <c r="B2065" s="3" t="s">
        <v>6834</v>
      </c>
      <c r="C2065" s="3" t="s">
        <v>12273</v>
      </c>
      <c r="D2065" s="7">
        <v>0.52935185185185185</v>
      </c>
      <c r="E2065" s="8" t="str">
        <f t="shared" si="33"/>
        <v>2022-07-09</v>
      </c>
      <c r="F2065" s="3" t="s">
        <v>9</v>
      </c>
      <c r="G2065" s="3" t="s">
        <v>5</v>
      </c>
      <c r="H2065" s="3" t="s">
        <v>10</v>
      </c>
      <c r="I2065" s="3" t="s">
        <v>6835</v>
      </c>
      <c r="J2065" s="3" t="s">
        <v>6836</v>
      </c>
      <c r="K2065" s="5">
        <v>3249</v>
      </c>
      <c r="L2065" s="3" t="s">
        <v>11</v>
      </c>
    </row>
    <row r="2066" spans="1:12" x14ac:dyDescent="0.35">
      <c r="A2066" s="3">
        <v>103421332</v>
      </c>
      <c r="B2066" s="3" t="s">
        <v>6837</v>
      </c>
      <c r="C2066" s="3" t="s">
        <v>12273</v>
      </c>
      <c r="D2066" s="7">
        <v>0.52921296296296294</v>
      </c>
      <c r="E2066" s="8" t="str">
        <f t="shared" si="33"/>
        <v>2022-07-09</v>
      </c>
      <c r="F2066" s="3" t="s">
        <v>9</v>
      </c>
      <c r="G2066" s="3" t="s">
        <v>5</v>
      </c>
      <c r="H2066" s="3" t="s">
        <v>10</v>
      </c>
      <c r="I2066" s="3" t="s">
        <v>6838</v>
      </c>
      <c r="J2066" s="3" t="s">
        <v>6839</v>
      </c>
      <c r="K2066" s="4">
        <v>3324.05</v>
      </c>
      <c r="L2066" s="3" t="s">
        <v>11</v>
      </c>
    </row>
    <row r="2067" spans="1:12" x14ac:dyDescent="0.35">
      <c r="A2067" s="3">
        <v>103421329</v>
      </c>
      <c r="B2067" s="3" t="s">
        <v>6840</v>
      </c>
      <c r="C2067" s="3" t="s">
        <v>12273</v>
      </c>
      <c r="D2067" s="7">
        <v>0.52825231481481483</v>
      </c>
      <c r="E2067" s="8" t="str">
        <f t="shared" si="33"/>
        <v>2022-07-09</v>
      </c>
      <c r="F2067" s="3" t="s">
        <v>9</v>
      </c>
      <c r="G2067" s="3" t="s">
        <v>5</v>
      </c>
      <c r="H2067" s="3" t="s">
        <v>10</v>
      </c>
      <c r="I2067" s="3" t="s">
        <v>6841</v>
      </c>
      <c r="J2067" s="3" t="s">
        <v>6842</v>
      </c>
      <c r="K2067" s="4">
        <v>1709.05</v>
      </c>
      <c r="L2067" s="3" t="s">
        <v>11</v>
      </c>
    </row>
    <row r="2068" spans="1:12" x14ac:dyDescent="0.35">
      <c r="A2068" s="3">
        <v>103421328</v>
      </c>
      <c r="B2068" s="3" t="s">
        <v>6843</v>
      </c>
      <c r="C2068" s="3" t="s">
        <v>12273</v>
      </c>
      <c r="D2068" s="7">
        <v>0.52809027777777773</v>
      </c>
      <c r="E2068" s="8" t="str">
        <f t="shared" si="33"/>
        <v>2022-07-09</v>
      </c>
      <c r="F2068" s="3" t="s">
        <v>9</v>
      </c>
      <c r="G2068" s="3" t="s">
        <v>5</v>
      </c>
      <c r="H2068" s="3" t="s">
        <v>10</v>
      </c>
      <c r="I2068" s="3" t="s">
        <v>6844</v>
      </c>
      <c r="J2068" s="3" t="s">
        <v>6845</v>
      </c>
      <c r="K2068" s="4">
        <v>2991.64</v>
      </c>
      <c r="L2068" s="3" t="s">
        <v>11</v>
      </c>
    </row>
    <row r="2069" spans="1:12" x14ac:dyDescent="0.35">
      <c r="A2069" s="3">
        <v>103421399</v>
      </c>
      <c r="B2069" s="3" t="s">
        <v>6846</v>
      </c>
      <c r="C2069" s="3" t="s">
        <v>12273</v>
      </c>
      <c r="D2069" s="7">
        <v>0.52773148148148141</v>
      </c>
      <c r="E2069" s="8" t="str">
        <f t="shared" si="33"/>
        <v>2022-07-09</v>
      </c>
      <c r="F2069" s="3" t="s">
        <v>9</v>
      </c>
      <c r="G2069" s="3" t="s">
        <v>5</v>
      </c>
      <c r="H2069" s="3" t="s">
        <v>10</v>
      </c>
      <c r="I2069" s="3" t="s">
        <v>5292</v>
      </c>
      <c r="J2069" s="3" t="s">
        <v>5293</v>
      </c>
      <c r="K2069" s="5">
        <v>3849</v>
      </c>
      <c r="L2069" s="3" t="s">
        <v>11</v>
      </c>
    </row>
    <row r="2070" spans="1:12" x14ac:dyDescent="0.35">
      <c r="A2070" s="3">
        <v>103421324</v>
      </c>
      <c r="B2070" s="3" t="s">
        <v>6847</v>
      </c>
      <c r="C2070" s="3" t="s">
        <v>12273</v>
      </c>
      <c r="D2070" s="7">
        <v>0.52649305555555559</v>
      </c>
      <c r="E2070" s="8" t="str">
        <f t="shared" si="33"/>
        <v>2022-07-09</v>
      </c>
      <c r="F2070" s="3" t="s">
        <v>9</v>
      </c>
      <c r="G2070" s="3" t="s">
        <v>5</v>
      </c>
      <c r="H2070" s="3" t="s">
        <v>10</v>
      </c>
      <c r="I2070" s="3" t="s">
        <v>6848</v>
      </c>
      <c r="J2070" s="3" t="s">
        <v>6849</v>
      </c>
      <c r="K2070" s="4">
        <v>1894.35</v>
      </c>
      <c r="L2070" s="3" t="s">
        <v>11</v>
      </c>
    </row>
    <row r="2071" spans="1:12" x14ac:dyDescent="0.35">
      <c r="A2071" s="3">
        <v>103421394</v>
      </c>
      <c r="B2071" s="3" t="s">
        <v>6850</v>
      </c>
      <c r="C2071" s="3" t="s">
        <v>12273</v>
      </c>
      <c r="D2071" s="7">
        <v>0.52593750000000006</v>
      </c>
      <c r="E2071" s="8" t="str">
        <f t="shared" si="33"/>
        <v>2022-07-09</v>
      </c>
      <c r="F2071" s="3" t="s">
        <v>9</v>
      </c>
      <c r="G2071" s="3" t="s">
        <v>5</v>
      </c>
      <c r="H2071" s="3" t="s">
        <v>10</v>
      </c>
      <c r="I2071" s="3" t="s">
        <v>6851</v>
      </c>
      <c r="J2071" s="3" t="s">
        <v>6852</v>
      </c>
      <c r="K2071" s="5">
        <v>2919</v>
      </c>
      <c r="L2071" s="3" t="s">
        <v>11</v>
      </c>
    </row>
    <row r="2072" spans="1:12" x14ac:dyDescent="0.35">
      <c r="A2072" s="3">
        <v>103421391</v>
      </c>
      <c r="B2072" s="3" t="s">
        <v>6853</v>
      </c>
      <c r="C2072" s="3" t="s">
        <v>12273</v>
      </c>
      <c r="D2072" s="7">
        <v>0.52462962962962967</v>
      </c>
      <c r="E2072" s="8" t="str">
        <f t="shared" si="33"/>
        <v>2022-07-09</v>
      </c>
      <c r="F2072" s="3" t="s">
        <v>9</v>
      </c>
      <c r="G2072" s="3" t="s">
        <v>5</v>
      </c>
      <c r="H2072" s="3" t="s">
        <v>10</v>
      </c>
      <c r="I2072" s="3" t="s">
        <v>6854</v>
      </c>
      <c r="J2072" s="3" t="s">
        <v>6855</v>
      </c>
      <c r="K2072" s="4">
        <v>2841.97</v>
      </c>
      <c r="L2072" s="3" t="s">
        <v>11</v>
      </c>
    </row>
    <row r="2073" spans="1:12" x14ac:dyDescent="0.35">
      <c r="A2073" s="3">
        <v>103421389</v>
      </c>
      <c r="B2073" s="3" t="s">
        <v>6856</v>
      </c>
      <c r="C2073" s="3" t="s">
        <v>12273</v>
      </c>
      <c r="D2073" s="7">
        <v>0.52403935185185191</v>
      </c>
      <c r="E2073" s="8" t="str">
        <f t="shared" si="33"/>
        <v>2022-07-09</v>
      </c>
      <c r="F2073" s="3" t="s">
        <v>9</v>
      </c>
      <c r="G2073" s="3" t="s">
        <v>5</v>
      </c>
      <c r="H2073" s="3" t="s">
        <v>10</v>
      </c>
      <c r="I2073" s="3" t="s">
        <v>6857</v>
      </c>
      <c r="J2073" s="3" t="s">
        <v>6858</v>
      </c>
      <c r="K2073" s="4">
        <v>2564.0500000000002</v>
      </c>
      <c r="L2073" s="3" t="s">
        <v>11</v>
      </c>
    </row>
    <row r="2074" spans="1:12" x14ac:dyDescent="0.35">
      <c r="A2074" s="3">
        <v>103421314</v>
      </c>
      <c r="B2074" s="3" t="s">
        <v>6859</v>
      </c>
      <c r="C2074" s="3" t="s">
        <v>12273</v>
      </c>
      <c r="D2074" s="7">
        <v>0.52328703703703705</v>
      </c>
      <c r="E2074" s="8" t="str">
        <f t="shared" si="33"/>
        <v>2022-07-09</v>
      </c>
      <c r="F2074" s="3" t="s">
        <v>9</v>
      </c>
      <c r="G2074" s="3" t="s">
        <v>5</v>
      </c>
      <c r="H2074" s="3" t="s">
        <v>10</v>
      </c>
      <c r="I2074" s="3" t="s">
        <v>6860</v>
      </c>
      <c r="J2074" s="3" t="s">
        <v>6861</v>
      </c>
      <c r="K2074" s="4">
        <v>3157.85</v>
      </c>
      <c r="L2074" s="3" t="s">
        <v>11</v>
      </c>
    </row>
    <row r="2075" spans="1:12" x14ac:dyDescent="0.35">
      <c r="A2075" s="3">
        <v>103421312</v>
      </c>
      <c r="B2075" s="3" t="s">
        <v>6862</v>
      </c>
      <c r="C2075" s="3" t="s">
        <v>12273</v>
      </c>
      <c r="D2075" s="7">
        <v>0.52284722222222224</v>
      </c>
      <c r="E2075" s="8" t="str">
        <f t="shared" si="33"/>
        <v>2022-07-09</v>
      </c>
      <c r="F2075" s="3" t="s">
        <v>9</v>
      </c>
      <c r="G2075" s="3" t="s">
        <v>5</v>
      </c>
      <c r="H2075" s="3" t="s">
        <v>10</v>
      </c>
      <c r="I2075" s="3" t="s">
        <v>6863</v>
      </c>
      <c r="J2075" s="3" t="s">
        <v>6864</v>
      </c>
      <c r="K2075" s="4">
        <v>1063.05</v>
      </c>
      <c r="L2075" s="3" t="s">
        <v>11</v>
      </c>
    </row>
    <row r="2076" spans="1:12" x14ac:dyDescent="0.35">
      <c r="A2076" s="3">
        <v>103421384</v>
      </c>
      <c r="B2076" s="3" t="s">
        <v>6865</v>
      </c>
      <c r="C2076" s="3" t="s">
        <v>12273</v>
      </c>
      <c r="D2076" s="7">
        <v>0.52258101851851857</v>
      </c>
      <c r="E2076" s="8" t="str">
        <f t="shared" si="33"/>
        <v>2022-07-09</v>
      </c>
      <c r="F2076" s="3" t="s">
        <v>9</v>
      </c>
      <c r="G2076" s="3" t="s">
        <v>5</v>
      </c>
      <c r="H2076" s="3" t="s">
        <v>10</v>
      </c>
      <c r="I2076" s="3" t="s">
        <v>6866</v>
      </c>
      <c r="J2076" s="3" t="s">
        <v>6867</v>
      </c>
      <c r="K2076" s="3">
        <v>255.55</v>
      </c>
      <c r="L2076" s="3" t="s">
        <v>11</v>
      </c>
    </row>
    <row r="2077" spans="1:12" x14ac:dyDescent="0.35">
      <c r="A2077" s="3">
        <v>103421311</v>
      </c>
      <c r="B2077" s="3" t="s">
        <v>6868</v>
      </c>
      <c r="C2077" s="3" t="s">
        <v>12273</v>
      </c>
      <c r="D2077" s="7">
        <v>0.52248842592592593</v>
      </c>
      <c r="E2077" s="8" t="str">
        <f t="shared" si="33"/>
        <v>2022-07-09</v>
      </c>
      <c r="F2077" s="3" t="s">
        <v>9</v>
      </c>
      <c r="G2077" s="3" t="s">
        <v>5</v>
      </c>
      <c r="H2077" s="3" t="s">
        <v>10</v>
      </c>
      <c r="I2077" s="3" t="s">
        <v>6869</v>
      </c>
      <c r="J2077" s="3" t="s">
        <v>6870</v>
      </c>
      <c r="K2077" s="4">
        <v>1073.07</v>
      </c>
      <c r="L2077" s="3" t="s">
        <v>11</v>
      </c>
    </row>
    <row r="2078" spans="1:12" x14ac:dyDescent="0.35">
      <c r="A2078" s="3">
        <v>103421383</v>
      </c>
      <c r="B2078" s="3" t="s">
        <v>6871</v>
      </c>
      <c r="C2078" s="3" t="s">
        <v>12273</v>
      </c>
      <c r="D2078" s="7">
        <v>0.52229166666666671</v>
      </c>
      <c r="E2078" s="8" t="str">
        <f t="shared" si="33"/>
        <v>2022-07-09</v>
      </c>
      <c r="F2078" s="3" t="s">
        <v>9</v>
      </c>
      <c r="G2078" s="3" t="s">
        <v>5</v>
      </c>
      <c r="H2078" s="3" t="s">
        <v>10</v>
      </c>
      <c r="I2078" s="3" t="s">
        <v>6404</v>
      </c>
      <c r="J2078" s="3" t="s">
        <v>6872</v>
      </c>
      <c r="K2078" s="3">
        <v>279</v>
      </c>
      <c r="L2078" s="3" t="s">
        <v>11</v>
      </c>
    </row>
    <row r="2079" spans="1:12" x14ac:dyDescent="0.35">
      <c r="A2079" s="3">
        <v>103421381</v>
      </c>
      <c r="B2079" s="3" t="s">
        <v>6873</v>
      </c>
      <c r="C2079" s="3" t="s">
        <v>12273</v>
      </c>
      <c r="D2079" s="7">
        <v>0.52211805555555557</v>
      </c>
      <c r="E2079" s="8" t="str">
        <f t="shared" si="33"/>
        <v>2022-07-09</v>
      </c>
      <c r="F2079" s="3" t="s">
        <v>9</v>
      </c>
      <c r="G2079" s="3" t="s">
        <v>5</v>
      </c>
      <c r="H2079" s="3" t="s">
        <v>10</v>
      </c>
      <c r="I2079" s="3" t="s">
        <v>6874</v>
      </c>
      <c r="J2079" s="3" t="s">
        <v>6875</v>
      </c>
      <c r="K2079" s="5">
        <v>7398</v>
      </c>
      <c r="L2079" s="3" t="s">
        <v>11</v>
      </c>
    </row>
    <row r="2080" spans="1:12" x14ac:dyDescent="0.35">
      <c r="A2080" s="3">
        <v>103421307</v>
      </c>
      <c r="B2080" s="3" t="s">
        <v>6876</v>
      </c>
      <c r="C2080" s="3" t="s">
        <v>12273</v>
      </c>
      <c r="D2080" s="7">
        <v>0.52085648148148145</v>
      </c>
      <c r="E2080" s="8" t="str">
        <f t="shared" si="33"/>
        <v>2022-07-09</v>
      </c>
      <c r="F2080" s="3" t="s">
        <v>9</v>
      </c>
      <c r="G2080" s="3" t="s">
        <v>5</v>
      </c>
      <c r="H2080" s="3" t="s">
        <v>10</v>
      </c>
      <c r="I2080" s="3" t="s">
        <v>6877</v>
      </c>
      <c r="J2080" s="3" t="s">
        <v>6878</v>
      </c>
      <c r="K2080" s="5">
        <v>3569</v>
      </c>
      <c r="L2080" s="3" t="s">
        <v>11</v>
      </c>
    </row>
    <row r="2081" spans="1:12" x14ac:dyDescent="0.35">
      <c r="A2081" s="3">
        <v>103421303</v>
      </c>
      <c r="B2081" s="3" t="s">
        <v>6879</v>
      </c>
      <c r="C2081" s="3" t="s">
        <v>12273</v>
      </c>
      <c r="D2081" s="7">
        <v>0.51936342592592599</v>
      </c>
      <c r="E2081" s="8" t="str">
        <f t="shared" si="33"/>
        <v>2022-07-09</v>
      </c>
      <c r="F2081" s="3" t="s">
        <v>9</v>
      </c>
      <c r="G2081" s="3" t="s">
        <v>5</v>
      </c>
      <c r="H2081" s="3" t="s">
        <v>10</v>
      </c>
      <c r="I2081" s="3" t="s">
        <v>6880</v>
      </c>
      <c r="J2081" s="3" t="s">
        <v>6881</v>
      </c>
      <c r="K2081" s="4">
        <v>1709.05</v>
      </c>
      <c r="L2081" s="3" t="s">
        <v>11</v>
      </c>
    </row>
    <row r="2082" spans="1:12" x14ac:dyDescent="0.35">
      <c r="A2082" s="3">
        <v>103421301</v>
      </c>
      <c r="B2082" s="3" t="s">
        <v>6882</v>
      </c>
      <c r="C2082" s="3" t="s">
        <v>12273</v>
      </c>
      <c r="D2082" s="7">
        <v>0.51896990740740734</v>
      </c>
      <c r="E2082" s="8" t="str">
        <f t="shared" si="33"/>
        <v>2022-07-09</v>
      </c>
      <c r="F2082" s="3" t="s">
        <v>9</v>
      </c>
      <c r="G2082" s="3" t="s">
        <v>5</v>
      </c>
      <c r="H2082" s="3" t="s">
        <v>10</v>
      </c>
      <c r="I2082" s="3" t="s">
        <v>6883</v>
      </c>
      <c r="J2082" s="3" t="s">
        <v>6884</v>
      </c>
      <c r="K2082" s="5">
        <v>6868</v>
      </c>
      <c r="L2082" s="3" t="s">
        <v>11</v>
      </c>
    </row>
    <row r="2083" spans="1:12" x14ac:dyDescent="0.35">
      <c r="A2083" s="3">
        <v>103421373</v>
      </c>
      <c r="B2083" s="3" t="s">
        <v>6885</v>
      </c>
      <c r="C2083" s="3" t="s">
        <v>12273</v>
      </c>
      <c r="D2083" s="7">
        <v>0.51884259259259258</v>
      </c>
      <c r="E2083" s="8" t="str">
        <f t="shared" si="33"/>
        <v>2022-07-09</v>
      </c>
      <c r="F2083" s="3" t="s">
        <v>9</v>
      </c>
      <c r="G2083" s="3" t="s">
        <v>5</v>
      </c>
      <c r="H2083" s="3" t="s">
        <v>10</v>
      </c>
      <c r="I2083" s="3" t="s">
        <v>6886</v>
      </c>
      <c r="J2083" s="3" t="s">
        <v>6887</v>
      </c>
      <c r="K2083" s="4">
        <v>4435.55</v>
      </c>
      <c r="L2083" s="3" t="s">
        <v>11</v>
      </c>
    </row>
    <row r="2084" spans="1:12" x14ac:dyDescent="0.35">
      <c r="A2084" s="3">
        <v>103421372</v>
      </c>
      <c r="B2084" s="3" t="s">
        <v>6888</v>
      </c>
      <c r="C2084" s="3" t="s">
        <v>12273</v>
      </c>
      <c r="D2084" s="7">
        <v>0.51883101851851854</v>
      </c>
      <c r="E2084" s="8" t="str">
        <f t="shared" si="33"/>
        <v>2022-07-09</v>
      </c>
      <c r="F2084" s="3" t="s">
        <v>9</v>
      </c>
      <c r="G2084" s="3" t="s">
        <v>5</v>
      </c>
      <c r="H2084" s="3" t="s">
        <v>10</v>
      </c>
      <c r="I2084" s="3" t="s">
        <v>6889</v>
      </c>
      <c r="J2084" s="3" t="s">
        <v>6890</v>
      </c>
      <c r="K2084" s="3">
        <v>740.05</v>
      </c>
      <c r="L2084" s="3" t="s">
        <v>11</v>
      </c>
    </row>
    <row r="2085" spans="1:12" x14ac:dyDescent="0.35">
      <c r="A2085" s="3">
        <v>103421297</v>
      </c>
      <c r="B2085" s="3" t="s">
        <v>6891</v>
      </c>
      <c r="C2085" s="3" t="s">
        <v>12273</v>
      </c>
      <c r="D2085" s="7">
        <v>0.51778935185185182</v>
      </c>
      <c r="E2085" s="8" t="str">
        <f t="shared" si="33"/>
        <v>2022-07-09</v>
      </c>
      <c r="F2085" s="3" t="s">
        <v>9</v>
      </c>
      <c r="G2085" s="3" t="s">
        <v>5</v>
      </c>
      <c r="H2085" s="3" t="s">
        <v>10</v>
      </c>
      <c r="I2085" s="3" t="s">
        <v>6892</v>
      </c>
      <c r="J2085" s="3" t="s">
        <v>6893</v>
      </c>
      <c r="K2085" s="4">
        <v>2724.65</v>
      </c>
      <c r="L2085" s="3" t="s">
        <v>11</v>
      </c>
    </row>
    <row r="2086" spans="1:12" x14ac:dyDescent="0.35">
      <c r="A2086" s="3">
        <v>103421296</v>
      </c>
      <c r="B2086" s="3" t="s">
        <v>6894</v>
      </c>
      <c r="C2086" s="3" t="s">
        <v>12273</v>
      </c>
      <c r="D2086" s="7">
        <v>0.51749999999999996</v>
      </c>
      <c r="E2086" s="8" t="str">
        <f t="shared" si="33"/>
        <v>2022-07-09</v>
      </c>
      <c r="F2086" s="3" t="s">
        <v>9</v>
      </c>
      <c r="G2086" s="3" t="s">
        <v>5</v>
      </c>
      <c r="H2086" s="3" t="s">
        <v>10</v>
      </c>
      <c r="I2086" s="3" t="s">
        <v>6895</v>
      </c>
      <c r="J2086" s="3" t="s">
        <v>6896</v>
      </c>
      <c r="K2086" s="4">
        <v>4735.42</v>
      </c>
      <c r="L2086" s="3" t="s">
        <v>11</v>
      </c>
    </row>
    <row r="2087" spans="1:12" x14ac:dyDescent="0.35">
      <c r="A2087" s="3">
        <v>103421371</v>
      </c>
      <c r="B2087" s="3" t="s">
        <v>6897</v>
      </c>
      <c r="C2087" s="3" t="s">
        <v>12273</v>
      </c>
      <c r="D2087" s="7">
        <v>0.51731481481481478</v>
      </c>
      <c r="E2087" s="8" t="str">
        <f t="shared" si="33"/>
        <v>2022-07-09</v>
      </c>
      <c r="F2087" s="3" t="s">
        <v>9</v>
      </c>
      <c r="G2087" s="3" t="s">
        <v>5</v>
      </c>
      <c r="H2087" s="3" t="s">
        <v>10</v>
      </c>
      <c r="I2087" s="3" t="s">
        <v>6898</v>
      </c>
      <c r="J2087" s="3" t="s">
        <v>6899</v>
      </c>
      <c r="K2087" s="4">
        <v>2210.2199999999998</v>
      </c>
      <c r="L2087" s="3" t="s">
        <v>11</v>
      </c>
    </row>
    <row r="2088" spans="1:12" x14ac:dyDescent="0.35">
      <c r="A2088" s="3">
        <v>103421294</v>
      </c>
      <c r="B2088" s="3" t="s">
        <v>6900</v>
      </c>
      <c r="C2088" s="3" t="s">
        <v>12273</v>
      </c>
      <c r="D2088" s="7">
        <v>0.51629629629629636</v>
      </c>
      <c r="E2088" s="8" t="str">
        <f t="shared" si="33"/>
        <v>2022-07-09</v>
      </c>
      <c r="F2088" s="3" t="s">
        <v>9</v>
      </c>
      <c r="G2088" s="3" t="s">
        <v>5</v>
      </c>
      <c r="H2088" s="3" t="s">
        <v>10</v>
      </c>
      <c r="I2088" s="3" t="s">
        <v>6901</v>
      </c>
      <c r="J2088" s="3" t="s">
        <v>6902</v>
      </c>
      <c r="K2088" s="5">
        <v>1229</v>
      </c>
      <c r="L2088" s="3" t="s">
        <v>11</v>
      </c>
    </row>
    <row r="2089" spans="1:12" x14ac:dyDescent="0.35">
      <c r="A2089" s="3">
        <v>103421365</v>
      </c>
      <c r="B2089" s="3" t="s">
        <v>6903</v>
      </c>
      <c r="C2089" s="3" t="s">
        <v>12273</v>
      </c>
      <c r="D2089" s="7">
        <v>0.51396990740740744</v>
      </c>
      <c r="E2089" s="8" t="str">
        <f t="shared" si="33"/>
        <v>2022-07-09</v>
      </c>
      <c r="F2089" s="3" t="s">
        <v>9</v>
      </c>
      <c r="G2089" s="3" t="s">
        <v>5</v>
      </c>
      <c r="H2089" s="3" t="s">
        <v>10</v>
      </c>
      <c r="I2089" s="3" t="s">
        <v>6904</v>
      </c>
      <c r="J2089" s="3" t="s">
        <v>6905</v>
      </c>
      <c r="K2089" s="4">
        <v>3970.1</v>
      </c>
      <c r="L2089" s="3" t="s">
        <v>11</v>
      </c>
    </row>
    <row r="2090" spans="1:12" x14ac:dyDescent="0.35">
      <c r="A2090" s="3">
        <v>103421262</v>
      </c>
      <c r="B2090" s="3" t="s">
        <v>6906</v>
      </c>
      <c r="C2090" s="3" t="s">
        <v>12273</v>
      </c>
      <c r="D2090" s="7">
        <v>0.51328703703703704</v>
      </c>
      <c r="E2090" s="8" t="str">
        <f t="shared" si="33"/>
        <v>2022-07-09</v>
      </c>
      <c r="F2090" s="3" t="s">
        <v>9</v>
      </c>
      <c r="G2090" s="3" t="s">
        <v>5</v>
      </c>
      <c r="H2090" s="3" t="s">
        <v>10</v>
      </c>
      <c r="I2090" s="3" t="s">
        <v>6907</v>
      </c>
      <c r="J2090" s="3" t="s">
        <v>6908</v>
      </c>
      <c r="K2090" s="4">
        <v>4709.1499999999996</v>
      </c>
      <c r="L2090" s="3" t="s">
        <v>11</v>
      </c>
    </row>
    <row r="2091" spans="1:12" x14ac:dyDescent="0.35">
      <c r="A2091" s="3">
        <v>103421259</v>
      </c>
      <c r="B2091" s="3" t="s">
        <v>6909</v>
      </c>
      <c r="C2091" s="3" t="s">
        <v>12273</v>
      </c>
      <c r="D2091" s="7">
        <v>0.51276620370370374</v>
      </c>
      <c r="E2091" s="8" t="str">
        <f t="shared" si="33"/>
        <v>2022-07-09</v>
      </c>
      <c r="F2091" s="3" t="s">
        <v>9</v>
      </c>
      <c r="G2091" s="3" t="s">
        <v>5</v>
      </c>
      <c r="H2091" s="3" t="s">
        <v>10</v>
      </c>
      <c r="I2091" s="3" t="s">
        <v>6910</v>
      </c>
      <c r="J2091" s="3" t="s">
        <v>6911</v>
      </c>
      <c r="K2091" s="5">
        <v>3249</v>
      </c>
      <c r="L2091" s="3" t="s">
        <v>11</v>
      </c>
    </row>
    <row r="2092" spans="1:12" x14ac:dyDescent="0.35">
      <c r="A2092" s="3">
        <v>103421284</v>
      </c>
      <c r="B2092" s="3" t="s">
        <v>6912</v>
      </c>
      <c r="C2092" s="3" t="s">
        <v>12273</v>
      </c>
      <c r="D2092" s="7">
        <v>0.51230324074074074</v>
      </c>
      <c r="E2092" s="8" t="str">
        <f t="shared" si="33"/>
        <v>2022-07-09</v>
      </c>
      <c r="F2092" s="3" t="s">
        <v>9</v>
      </c>
      <c r="G2092" s="3" t="s">
        <v>5</v>
      </c>
      <c r="H2092" s="3" t="s">
        <v>10</v>
      </c>
      <c r="I2092" s="3" t="s">
        <v>6913</v>
      </c>
      <c r="J2092" s="3" t="s">
        <v>6914</v>
      </c>
      <c r="K2092" s="4">
        <v>3704.05</v>
      </c>
      <c r="L2092" s="3" t="s">
        <v>11</v>
      </c>
    </row>
    <row r="2093" spans="1:12" x14ac:dyDescent="0.35">
      <c r="A2093" s="3">
        <v>103421283</v>
      </c>
      <c r="B2093" s="3" t="s">
        <v>6915</v>
      </c>
      <c r="C2093" s="3" t="s">
        <v>12273</v>
      </c>
      <c r="D2093" s="7">
        <v>0.51184027777777785</v>
      </c>
      <c r="E2093" s="8" t="str">
        <f t="shared" si="33"/>
        <v>2022-07-09</v>
      </c>
      <c r="F2093" s="3" t="s">
        <v>9</v>
      </c>
      <c r="G2093" s="3" t="s">
        <v>5</v>
      </c>
      <c r="H2093" s="3" t="s">
        <v>10</v>
      </c>
      <c r="I2093" s="3" t="s">
        <v>6916</v>
      </c>
      <c r="J2093" s="3" t="s">
        <v>6917</v>
      </c>
      <c r="K2093" s="5">
        <v>1439</v>
      </c>
      <c r="L2093" s="3" t="s">
        <v>11</v>
      </c>
    </row>
    <row r="2094" spans="1:12" x14ac:dyDescent="0.35">
      <c r="A2094" s="3">
        <v>103421282</v>
      </c>
      <c r="B2094" s="3" t="s">
        <v>6918</v>
      </c>
      <c r="C2094" s="3" t="s">
        <v>12273</v>
      </c>
      <c r="D2094" s="7">
        <v>0.51103009259259258</v>
      </c>
      <c r="E2094" s="8" t="str">
        <f t="shared" si="33"/>
        <v>2022-07-09</v>
      </c>
      <c r="F2094" s="3" t="s">
        <v>9</v>
      </c>
      <c r="G2094" s="3" t="s">
        <v>5</v>
      </c>
      <c r="H2094" s="3" t="s">
        <v>10</v>
      </c>
      <c r="I2094" s="3" t="s">
        <v>6919</v>
      </c>
      <c r="J2094" s="3" t="s">
        <v>6920</v>
      </c>
      <c r="K2094" s="3">
        <v>569.04999999999995</v>
      </c>
      <c r="L2094" s="3" t="s">
        <v>11</v>
      </c>
    </row>
    <row r="2095" spans="1:12" x14ac:dyDescent="0.35">
      <c r="A2095" s="3">
        <v>103421280</v>
      </c>
      <c r="B2095" s="3" t="s">
        <v>6921</v>
      </c>
      <c r="C2095" s="3" t="s">
        <v>12273</v>
      </c>
      <c r="D2095" s="7">
        <v>0.50987268518518525</v>
      </c>
      <c r="E2095" s="8" t="str">
        <f t="shared" si="33"/>
        <v>2022-07-09</v>
      </c>
      <c r="F2095" s="3" t="s">
        <v>9</v>
      </c>
      <c r="G2095" s="3" t="s">
        <v>5</v>
      </c>
      <c r="H2095" s="3" t="s">
        <v>10</v>
      </c>
      <c r="I2095" s="3" t="s">
        <v>6922</v>
      </c>
      <c r="J2095" s="3" t="s">
        <v>6923</v>
      </c>
      <c r="K2095" s="5">
        <v>1329</v>
      </c>
      <c r="L2095" s="3" t="s">
        <v>11</v>
      </c>
    </row>
    <row r="2096" spans="1:12" x14ac:dyDescent="0.35">
      <c r="A2096" s="3">
        <v>103421279</v>
      </c>
      <c r="B2096" s="3" t="s">
        <v>6924</v>
      </c>
      <c r="C2096" s="3" t="s">
        <v>12273</v>
      </c>
      <c r="D2096" s="7">
        <v>0.50949074074074074</v>
      </c>
      <c r="E2096" s="8" t="str">
        <f t="shared" si="33"/>
        <v>2022-07-09</v>
      </c>
      <c r="F2096" s="3" t="s">
        <v>9</v>
      </c>
      <c r="G2096" s="3" t="s">
        <v>5</v>
      </c>
      <c r="H2096" s="3" t="s">
        <v>10</v>
      </c>
      <c r="I2096" s="3" t="s">
        <v>6925</v>
      </c>
      <c r="J2096" s="3" t="s">
        <v>6926</v>
      </c>
      <c r="K2096" s="4">
        <v>2089.0500000000002</v>
      </c>
      <c r="L2096" s="3" t="s">
        <v>11</v>
      </c>
    </row>
    <row r="2097" spans="1:12" x14ac:dyDescent="0.35">
      <c r="A2097" s="3">
        <v>103421253</v>
      </c>
      <c r="B2097" s="3" t="s">
        <v>6927</v>
      </c>
      <c r="C2097" s="3" t="s">
        <v>12273</v>
      </c>
      <c r="D2097" s="7">
        <v>0.50932870370370364</v>
      </c>
      <c r="E2097" s="8" t="str">
        <f t="shared" si="33"/>
        <v>2022-07-09</v>
      </c>
      <c r="F2097" s="3" t="s">
        <v>9</v>
      </c>
      <c r="G2097" s="3" t="s">
        <v>5</v>
      </c>
      <c r="H2097" s="3" t="s">
        <v>10</v>
      </c>
      <c r="I2097" s="3" t="s">
        <v>6928</v>
      </c>
      <c r="J2097" s="3" t="s">
        <v>6929</v>
      </c>
      <c r="K2097" s="3">
        <v>491</v>
      </c>
      <c r="L2097" s="3" t="s">
        <v>11</v>
      </c>
    </row>
    <row r="2098" spans="1:12" x14ac:dyDescent="0.35">
      <c r="A2098" s="3">
        <v>103421251</v>
      </c>
      <c r="B2098" s="3" t="s">
        <v>6930</v>
      </c>
      <c r="C2098" s="3" t="s">
        <v>12273</v>
      </c>
      <c r="D2098" s="7">
        <v>0.50895833333333329</v>
      </c>
      <c r="E2098" s="8" t="str">
        <f t="shared" si="33"/>
        <v>2022-07-09</v>
      </c>
      <c r="F2098" s="3" t="s">
        <v>9</v>
      </c>
      <c r="G2098" s="3" t="s">
        <v>5</v>
      </c>
      <c r="H2098" s="3" t="s">
        <v>10</v>
      </c>
      <c r="I2098" s="3" t="s">
        <v>6931</v>
      </c>
      <c r="J2098" s="3" t="s">
        <v>6932</v>
      </c>
      <c r="K2098" s="4">
        <v>6174.05</v>
      </c>
      <c r="L2098" s="3" t="s">
        <v>11</v>
      </c>
    </row>
    <row r="2099" spans="1:12" x14ac:dyDescent="0.35">
      <c r="A2099" s="3">
        <v>103421250</v>
      </c>
      <c r="B2099" s="3" t="s">
        <v>6933</v>
      </c>
      <c r="C2099" s="3" t="s">
        <v>12273</v>
      </c>
      <c r="D2099" s="7">
        <v>0.50847222222222221</v>
      </c>
      <c r="E2099" s="8" t="str">
        <f t="shared" si="33"/>
        <v>2022-07-09</v>
      </c>
      <c r="F2099" s="3" t="s">
        <v>9</v>
      </c>
      <c r="G2099" s="3" t="s">
        <v>5</v>
      </c>
      <c r="H2099" s="3" t="s">
        <v>10</v>
      </c>
      <c r="I2099" s="3" t="s">
        <v>6934</v>
      </c>
      <c r="J2099" s="3" t="s">
        <v>6935</v>
      </c>
      <c r="K2099" s="5">
        <v>1199</v>
      </c>
      <c r="L2099" s="3" t="s">
        <v>11</v>
      </c>
    </row>
    <row r="2100" spans="1:12" x14ac:dyDescent="0.35">
      <c r="A2100" s="3">
        <v>103421277</v>
      </c>
      <c r="B2100" s="3" t="s">
        <v>6936</v>
      </c>
      <c r="C2100" s="3" t="s">
        <v>12273</v>
      </c>
      <c r="D2100" s="7">
        <v>0.50755787037037037</v>
      </c>
      <c r="E2100" s="8" t="str">
        <f t="shared" si="33"/>
        <v>2022-07-09</v>
      </c>
      <c r="F2100" s="3" t="s">
        <v>9</v>
      </c>
      <c r="G2100" s="3" t="s">
        <v>5</v>
      </c>
      <c r="H2100" s="3" t="s">
        <v>10</v>
      </c>
      <c r="I2100" s="3" t="s">
        <v>6937</v>
      </c>
      <c r="J2100" s="3" t="s">
        <v>6938</v>
      </c>
      <c r="K2100" s="4">
        <v>3656.55</v>
      </c>
      <c r="L2100" s="3" t="s">
        <v>11</v>
      </c>
    </row>
    <row r="2101" spans="1:12" x14ac:dyDescent="0.35">
      <c r="A2101" s="3">
        <v>103421246</v>
      </c>
      <c r="B2101" s="3" t="s">
        <v>6939</v>
      </c>
      <c r="C2101" s="3" t="s">
        <v>12273</v>
      </c>
      <c r="D2101" s="7">
        <v>0.50745370370370368</v>
      </c>
      <c r="E2101" s="8" t="str">
        <f t="shared" si="33"/>
        <v>2022-07-09</v>
      </c>
      <c r="F2101" s="3" t="s">
        <v>9</v>
      </c>
      <c r="G2101" s="3" t="s">
        <v>5</v>
      </c>
      <c r="H2101" s="3" t="s">
        <v>10</v>
      </c>
      <c r="I2101" s="3" t="s">
        <v>6940</v>
      </c>
      <c r="J2101" s="3" t="s">
        <v>6941</v>
      </c>
      <c r="K2101" s="4">
        <v>1352.85</v>
      </c>
      <c r="L2101" s="3" t="s">
        <v>11</v>
      </c>
    </row>
    <row r="2102" spans="1:12" x14ac:dyDescent="0.35">
      <c r="A2102" s="3">
        <v>103421243</v>
      </c>
      <c r="B2102" s="3" t="s">
        <v>6942</v>
      </c>
      <c r="C2102" s="3" t="s">
        <v>12273</v>
      </c>
      <c r="D2102" s="7">
        <v>0.50630787037037039</v>
      </c>
      <c r="E2102" s="8" t="str">
        <f t="shared" si="33"/>
        <v>2022-07-09</v>
      </c>
      <c r="F2102" s="3" t="s">
        <v>9</v>
      </c>
      <c r="G2102" s="3" t="s">
        <v>5</v>
      </c>
      <c r="H2102" s="3" t="s">
        <v>12</v>
      </c>
      <c r="I2102" s="3" t="s">
        <v>6943</v>
      </c>
      <c r="J2102" s="3" t="s">
        <v>6944</v>
      </c>
      <c r="K2102" s="4">
        <v>2849.05</v>
      </c>
      <c r="L2102" s="3" t="s">
        <v>11</v>
      </c>
    </row>
    <row r="2103" spans="1:12" x14ac:dyDescent="0.35">
      <c r="A2103" s="3">
        <v>103421271</v>
      </c>
      <c r="B2103" s="3" t="s">
        <v>6945</v>
      </c>
      <c r="C2103" s="3" t="s">
        <v>12273</v>
      </c>
      <c r="D2103" s="7">
        <v>0.50577546296296294</v>
      </c>
      <c r="E2103" s="8" t="str">
        <f t="shared" si="33"/>
        <v>2022-07-09</v>
      </c>
      <c r="F2103" s="3" t="s">
        <v>9</v>
      </c>
      <c r="G2103" s="3" t="s">
        <v>5</v>
      </c>
      <c r="H2103" s="3" t="s">
        <v>12</v>
      </c>
      <c r="I2103" s="3" t="s">
        <v>6946</v>
      </c>
      <c r="J2103" s="3" t="s">
        <v>6947</v>
      </c>
      <c r="K2103" s="4">
        <v>4787.1400000000003</v>
      </c>
      <c r="L2103" s="3" t="s">
        <v>11</v>
      </c>
    </row>
    <row r="2104" spans="1:12" x14ac:dyDescent="0.35">
      <c r="A2104" s="3">
        <v>103421270</v>
      </c>
      <c r="B2104" s="3" t="s">
        <v>6948</v>
      </c>
      <c r="C2104" s="3" t="s">
        <v>12273</v>
      </c>
      <c r="D2104" s="7">
        <v>0.50516203703703699</v>
      </c>
      <c r="E2104" s="8" t="str">
        <f t="shared" si="33"/>
        <v>2022-07-09</v>
      </c>
      <c r="F2104" s="3" t="s">
        <v>9</v>
      </c>
      <c r="G2104" s="3" t="s">
        <v>5</v>
      </c>
      <c r="H2104" s="3" t="s">
        <v>10</v>
      </c>
      <c r="I2104" s="3" t="s">
        <v>6436</v>
      </c>
      <c r="J2104" s="3" t="s">
        <v>6437</v>
      </c>
      <c r="K2104" s="3">
        <v>768.55</v>
      </c>
      <c r="L2104" s="3" t="s">
        <v>11</v>
      </c>
    </row>
    <row r="2105" spans="1:12" x14ac:dyDescent="0.35">
      <c r="A2105" s="3">
        <v>103421267</v>
      </c>
      <c r="B2105" s="3" t="s">
        <v>6949</v>
      </c>
      <c r="C2105" s="3" t="s">
        <v>12273</v>
      </c>
      <c r="D2105" s="7">
        <v>0.50469907407407411</v>
      </c>
      <c r="E2105" s="8" t="str">
        <f t="shared" si="33"/>
        <v>2022-07-09</v>
      </c>
      <c r="F2105" s="3" t="s">
        <v>9</v>
      </c>
      <c r="G2105" s="3" t="s">
        <v>5</v>
      </c>
      <c r="H2105" s="3" t="s">
        <v>12</v>
      </c>
      <c r="I2105" s="3" t="s">
        <v>6950</v>
      </c>
      <c r="J2105" s="3" t="s">
        <v>6951</v>
      </c>
      <c r="K2105" s="4">
        <v>2849.05</v>
      </c>
      <c r="L2105" s="3" t="s">
        <v>11</v>
      </c>
    </row>
    <row r="2106" spans="1:12" x14ac:dyDescent="0.35">
      <c r="A2106" s="3">
        <v>103421235</v>
      </c>
      <c r="B2106" s="3" t="s">
        <v>6952</v>
      </c>
      <c r="C2106" s="3" t="s">
        <v>12273</v>
      </c>
      <c r="D2106" s="7">
        <v>0.50428240740740737</v>
      </c>
      <c r="E2106" s="8" t="str">
        <f t="shared" si="33"/>
        <v>2022-07-09</v>
      </c>
      <c r="F2106" s="3" t="s">
        <v>9</v>
      </c>
      <c r="G2106" s="3" t="s">
        <v>5</v>
      </c>
      <c r="H2106" s="3" t="s">
        <v>12</v>
      </c>
      <c r="I2106" s="3" t="s">
        <v>6953</v>
      </c>
      <c r="J2106" s="3" t="s">
        <v>6954</v>
      </c>
      <c r="K2106" s="3">
        <v>799</v>
      </c>
      <c r="L2106" s="3" t="s">
        <v>11</v>
      </c>
    </row>
    <row r="2107" spans="1:12" x14ac:dyDescent="0.35">
      <c r="A2107" s="3">
        <v>103421164</v>
      </c>
      <c r="B2107" s="3" t="s">
        <v>6955</v>
      </c>
      <c r="C2107" s="3" t="s">
        <v>12273</v>
      </c>
      <c r="D2107" s="7">
        <v>0.50423611111111111</v>
      </c>
      <c r="E2107" s="8" t="str">
        <f t="shared" si="33"/>
        <v>2022-07-09</v>
      </c>
      <c r="F2107" s="3" t="s">
        <v>9</v>
      </c>
      <c r="G2107" s="3" t="s">
        <v>5</v>
      </c>
      <c r="H2107" s="3" t="s">
        <v>10</v>
      </c>
      <c r="I2107" s="3" t="s">
        <v>6956</v>
      </c>
      <c r="J2107" s="3" t="s">
        <v>6957</v>
      </c>
      <c r="K2107" s="4">
        <v>1214.0999999999999</v>
      </c>
      <c r="L2107" s="3" t="s">
        <v>11</v>
      </c>
    </row>
    <row r="2108" spans="1:12" x14ac:dyDescent="0.35">
      <c r="A2108" s="3">
        <v>103421163</v>
      </c>
      <c r="B2108" s="3" t="s">
        <v>6958</v>
      </c>
      <c r="C2108" s="3" t="s">
        <v>12273</v>
      </c>
      <c r="D2108" s="7">
        <v>0.5040972222222222</v>
      </c>
      <c r="E2108" s="8" t="str">
        <f t="shared" si="33"/>
        <v>2022-07-09</v>
      </c>
      <c r="F2108" s="3" t="s">
        <v>9</v>
      </c>
      <c r="G2108" s="3" t="s">
        <v>5</v>
      </c>
      <c r="H2108" s="3" t="s">
        <v>10</v>
      </c>
      <c r="I2108" s="3" t="s">
        <v>6959</v>
      </c>
      <c r="J2108" s="3" t="s">
        <v>6960</v>
      </c>
      <c r="K2108" s="4">
        <v>5129.05</v>
      </c>
      <c r="L2108" s="3" t="s">
        <v>11</v>
      </c>
    </row>
    <row r="2109" spans="1:12" x14ac:dyDescent="0.35">
      <c r="A2109" s="3">
        <v>103421232</v>
      </c>
      <c r="B2109" s="3" t="s">
        <v>6961</v>
      </c>
      <c r="C2109" s="3" t="s">
        <v>12273</v>
      </c>
      <c r="D2109" s="7">
        <v>0.50394675925925925</v>
      </c>
      <c r="E2109" s="8" t="str">
        <f t="shared" si="33"/>
        <v>2022-07-09</v>
      </c>
      <c r="F2109" s="3" t="s">
        <v>9</v>
      </c>
      <c r="G2109" s="3" t="s">
        <v>5</v>
      </c>
      <c r="H2109" s="3" t="s">
        <v>12</v>
      </c>
      <c r="I2109" s="3" t="s">
        <v>6962</v>
      </c>
      <c r="J2109" s="3" t="s">
        <v>6963</v>
      </c>
      <c r="K2109" s="4">
        <v>3656.55</v>
      </c>
      <c r="L2109" s="3" t="s">
        <v>11</v>
      </c>
    </row>
    <row r="2110" spans="1:12" x14ac:dyDescent="0.35">
      <c r="A2110" s="3">
        <v>103421231</v>
      </c>
      <c r="B2110" s="3" t="s">
        <v>6964</v>
      </c>
      <c r="C2110" s="3" t="s">
        <v>12273</v>
      </c>
      <c r="D2110" s="7">
        <v>0.50384259259259256</v>
      </c>
      <c r="E2110" s="8" t="str">
        <f t="shared" si="33"/>
        <v>2022-07-09</v>
      </c>
      <c r="F2110" s="3" t="s">
        <v>9</v>
      </c>
      <c r="G2110" s="3" t="s">
        <v>5</v>
      </c>
      <c r="H2110" s="3" t="s">
        <v>10</v>
      </c>
      <c r="I2110" s="3" t="s">
        <v>6965</v>
      </c>
      <c r="J2110" s="3" t="s">
        <v>6966</v>
      </c>
      <c r="K2110" s="4">
        <v>2258.15</v>
      </c>
      <c r="L2110" s="3" t="s">
        <v>11</v>
      </c>
    </row>
    <row r="2111" spans="1:12" x14ac:dyDescent="0.35">
      <c r="A2111" s="3">
        <v>103421160</v>
      </c>
      <c r="B2111" s="3" t="s">
        <v>6967</v>
      </c>
      <c r="C2111" s="3" t="s">
        <v>12273</v>
      </c>
      <c r="D2111" s="7">
        <v>0.50315972222222227</v>
      </c>
      <c r="E2111" s="8" t="str">
        <f t="shared" si="33"/>
        <v>2022-07-09</v>
      </c>
      <c r="F2111" s="3" t="s">
        <v>9</v>
      </c>
      <c r="G2111" s="3" t="s">
        <v>5</v>
      </c>
      <c r="H2111" s="3" t="s">
        <v>10</v>
      </c>
      <c r="I2111" s="3" t="s">
        <v>6968</v>
      </c>
      <c r="J2111" s="3" t="s">
        <v>6969</v>
      </c>
      <c r="K2111" s="5">
        <v>2499</v>
      </c>
      <c r="L2111" s="3" t="s">
        <v>11</v>
      </c>
    </row>
    <row r="2112" spans="1:12" x14ac:dyDescent="0.35">
      <c r="A2112" s="3">
        <v>103421158</v>
      </c>
      <c r="B2112" s="3" t="s">
        <v>6970</v>
      </c>
      <c r="C2112" s="3" t="s">
        <v>12273</v>
      </c>
      <c r="D2112" s="7">
        <v>0.50311342592592589</v>
      </c>
      <c r="E2112" s="8" t="str">
        <f t="shared" si="33"/>
        <v>2022-07-09</v>
      </c>
      <c r="F2112" s="3" t="s">
        <v>9</v>
      </c>
      <c r="G2112" s="3" t="s">
        <v>5</v>
      </c>
      <c r="H2112" s="3" t="s">
        <v>10</v>
      </c>
      <c r="I2112" s="3" t="s">
        <v>1720</v>
      </c>
      <c r="J2112" s="3" t="s">
        <v>6971</v>
      </c>
      <c r="K2112" s="3">
        <v>349</v>
      </c>
      <c r="L2112" s="3" t="s">
        <v>11</v>
      </c>
    </row>
    <row r="2113" spans="1:12" x14ac:dyDescent="0.35">
      <c r="A2113" s="3">
        <v>103421228</v>
      </c>
      <c r="B2113" s="3" t="s">
        <v>6972</v>
      </c>
      <c r="C2113" s="3" t="s">
        <v>12273</v>
      </c>
      <c r="D2113" s="7">
        <v>0.50217592592592586</v>
      </c>
      <c r="E2113" s="8" t="str">
        <f t="shared" si="33"/>
        <v>2022-07-09</v>
      </c>
      <c r="F2113" s="3" t="s">
        <v>9</v>
      </c>
      <c r="G2113" s="3" t="s">
        <v>5</v>
      </c>
      <c r="H2113" s="3" t="s">
        <v>12</v>
      </c>
      <c r="I2113" s="3" t="s">
        <v>6973</v>
      </c>
      <c r="J2113" s="3" t="s">
        <v>6974</v>
      </c>
      <c r="K2113" s="4">
        <v>5849.1</v>
      </c>
      <c r="L2113" s="3" t="s">
        <v>11</v>
      </c>
    </row>
    <row r="2114" spans="1:12" x14ac:dyDescent="0.35">
      <c r="A2114" s="3">
        <v>103421147</v>
      </c>
      <c r="B2114" s="3" t="s">
        <v>6975</v>
      </c>
      <c r="C2114" s="3" t="s">
        <v>12273</v>
      </c>
      <c r="D2114" s="7">
        <v>0.49996527777777783</v>
      </c>
      <c r="E2114" s="8" t="str">
        <f t="shared" ref="E2114:E2177" si="34">IF(D2114 &gt; TIME(5,30,0), C2114, C2114 - 1)</f>
        <v>2022-07-09</v>
      </c>
      <c r="F2114" s="3" t="s">
        <v>9</v>
      </c>
      <c r="G2114" s="3" t="s">
        <v>5</v>
      </c>
      <c r="H2114" s="3" t="s">
        <v>10</v>
      </c>
      <c r="I2114" s="3" t="s">
        <v>6976</v>
      </c>
      <c r="J2114" s="3" t="s">
        <v>6977</v>
      </c>
      <c r="K2114" s="4">
        <v>1984.6</v>
      </c>
      <c r="L2114" s="3" t="s">
        <v>11</v>
      </c>
    </row>
    <row r="2115" spans="1:12" x14ac:dyDescent="0.35">
      <c r="A2115" s="3">
        <v>103421221</v>
      </c>
      <c r="B2115" s="3" t="s">
        <v>6978</v>
      </c>
      <c r="C2115" s="3" t="s">
        <v>12273</v>
      </c>
      <c r="D2115" s="7">
        <v>0.49959490740740736</v>
      </c>
      <c r="E2115" s="8" t="str">
        <f t="shared" si="34"/>
        <v>2022-07-09</v>
      </c>
      <c r="F2115" s="3" t="s">
        <v>9</v>
      </c>
      <c r="G2115" s="3" t="s">
        <v>5</v>
      </c>
      <c r="H2115" s="3" t="s">
        <v>10</v>
      </c>
      <c r="I2115" s="3" t="s">
        <v>6979</v>
      </c>
      <c r="J2115" s="3" t="s">
        <v>6980</v>
      </c>
      <c r="K2115" s="4">
        <v>3590.14</v>
      </c>
      <c r="L2115" s="3" t="s">
        <v>11</v>
      </c>
    </row>
    <row r="2116" spans="1:12" x14ac:dyDescent="0.35">
      <c r="A2116" s="3">
        <v>103421142</v>
      </c>
      <c r="B2116" s="3" t="s">
        <v>6981</v>
      </c>
      <c r="C2116" s="3" t="s">
        <v>12273</v>
      </c>
      <c r="D2116" s="7">
        <v>0.49891203703703701</v>
      </c>
      <c r="E2116" s="8" t="str">
        <f t="shared" si="34"/>
        <v>2022-07-09</v>
      </c>
      <c r="F2116" s="3" t="s">
        <v>9</v>
      </c>
      <c r="G2116" s="3" t="s">
        <v>5</v>
      </c>
      <c r="H2116" s="3" t="s">
        <v>10</v>
      </c>
      <c r="I2116" s="3" t="s">
        <v>6982</v>
      </c>
      <c r="J2116" s="3" t="s">
        <v>6983</v>
      </c>
      <c r="K2116" s="4">
        <v>2659.05</v>
      </c>
      <c r="L2116" s="3" t="s">
        <v>11</v>
      </c>
    </row>
    <row r="2117" spans="1:12" x14ac:dyDescent="0.35">
      <c r="A2117" s="3">
        <v>103421141</v>
      </c>
      <c r="B2117" s="3" t="s">
        <v>6984</v>
      </c>
      <c r="C2117" s="3" t="s">
        <v>12273</v>
      </c>
      <c r="D2117" s="7">
        <v>0.49884259259259256</v>
      </c>
      <c r="E2117" s="8" t="str">
        <f t="shared" si="34"/>
        <v>2022-07-09</v>
      </c>
      <c r="F2117" s="3" t="s">
        <v>9</v>
      </c>
      <c r="G2117" s="3" t="s">
        <v>5</v>
      </c>
      <c r="H2117" s="3" t="s">
        <v>10</v>
      </c>
      <c r="I2117" s="3" t="s">
        <v>6333</v>
      </c>
      <c r="J2117" s="3" t="s">
        <v>6334</v>
      </c>
      <c r="K2117" s="5">
        <v>3899</v>
      </c>
      <c r="L2117" s="3" t="s">
        <v>11</v>
      </c>
    </row>
    <row r="2118" spans="1:12" x14ac:dyDescent="0.35">
      <c r="A2118" s="3">
        <v>103421136</v>
      </c>
      <c r="B2118" s="3" t="s">
        <v>6985</v>
      </c>
      <c r="C2118" s="3" t="s">
        <v>12273</v>
      </c>
      <c r="D2118" s="7">
        <v>0.49701388888888887</v>
      </c>
      <c r="E2118" s="8" t="str">
        <f t="shared" si="34"/>
        <v>2022-07-09</v>
      </c>
      <c r="F2118" s="3" t="s">
        <v>9</v>
      </c>
      <c r="G2118" s="3" t="s">
        <v>5</v>
      </c>
      <c r="H2118" s="3" t="s">
        <v>10</v>
      </c>
      <c r="I2118" s="3" t="s">
        <v>6986</v>
      </c>
      <c r="J2118" s="3" t="s">
        <v>6987</v>
      </c>
      <c r="K2118" s="4">
        <v>2777.89</v>
      </c>
      <c r="L2118" s="3" t="s">
        <v>11</v>
      </c>
    </row>
    <row r="2119" spans="1:12" x14ac:dyDescent="0.35">
      <c r="A2119" s="3">
        <v>103421203</v>
      </c>
      <c r="B2119" s="3" t="s">
        <v>6988</v>
      </c>
      <c r="C2119" s="3" t="s">
        <v>12273</v>
      </c>
      <c r="D2119" s="7">
        <v>0.49571759259259257</v>
      </c>
      <c r="E2119" s="8" t="str">
        <f t="shared" si="34"/>
        <v>2022-07-09</v>
      </c>
      <c r="F2119" s="3" t="s">
        <v>9</v>
      </c>
      <c r="G2119" s="3" t="s">
        <v>5</v>
      </c>
      <c r="H2119" s="3" t="s">
        <v>10</v>
      </c>
      <c r="I2119" s="3" t="s">
        <v>134</v>
      </c>
      <c r="J2119" s="3" t="s">
        <v>6989</v>
      </c>
      <c r="K2119" s="4">
        <v>1566.55</v>
      </c>
      <c r="L2119" s="3" t="s">
        <v>11</v>
      </c>
    </row>
    <row r="2120" spans="1:12" x14ac:dyDescent="0.35">
      <c r="A2120" s="3">
        <v>103421129</v>
      </c>
      <c r="B2120" s="3" t="s">
        <v>6990</v>
      </c>
      <c r="C2120" s="3" t="s">
        <v>12273</v>
      </c>
      <c r="D2120" s="7">
        <v>0.49560185185185185</v>
      </c>
      <c r="E2120" s="8" t="str">
        <f t="shared" si="34"/>
        <v>2022-07-09</v>
      </c>
      <c r="F2120" s="3" t="s">
        <v>9</v>
      </c>
      <c r="G2120" s="3" t="s">
        <v>5</v>
      </c>
      <c r="H2120" s="3" t="s">
        <v>10</v>
      </c>
      <c r="I2120" s="3" t="s">
        <v>6991</v>
      </c>
      <c r="J2120" s="3" t="s">
        <v>6992</v>
      </c>
      <c r="K2120" s="4">
        <v>7219.1</v>
      </c>
      <c r="L2120" s="3" t="s">
        <v>11</v>
      </c>
    </row>
    <row r="2121" spans="1:12" x14ac:dyDescent="0.35">
      <c r="A2121" s="3">
        <v>103421198</v>
      </c>
      <c r="B2121" s="3" t="s">
        <v>6993</v>
      </c>
      <c r="C2121" s="3" t="s">
        <v>12273</v>
      </c>
      <c r="D2121" s="7">
        <v>0.49491898148148145</v>
      </c>
      <c r="E2121" s="8" t="str">
        <f t="shared" si="34"/>
        <v>2022-07-09</v>
      </c>
      <c r="F2121" s="3" t="s">
        <v>9</v>
      </c>
      <c r="G2121" s="3" t="s">
        <v>5</v>
      </c>
      <c r="H2121" s="3" t="s">
        <v>12</v>
      </c>
      <c r="I2121" s="3" t="s">
        <v>6994</v>
      </c>
      <c r="J2121" s="3" t="s">
        <v>6995</v>
      </c>
      <c r="K2121" s="3">
        <v>899</v>
      </c>
      <c r="L2121" s="3" t="s">
        <v>11</v>
      </c>
    </row>
    <row r="2122" spans="1:12" x14ac:dyDescent="0.35">
      <c r="A2122" s="3">
        <v>103421124</v>
      </c>
      <c r="B2122" s="3" t="s">
        <v>6996</v>
      </c>
      <c r="C2122" s="3" t="s">
        <v>12273</v>
      </c>
      <c r="D2122" s="7">
        <v>0.49425925925925923</v>
      </c>
      <c r="E2122" s="8" t="str">
        <f t="shared" si="34"/>
        <v>2022-07-09</v>
      </c>
      <c r="F2122" s="3" t="s">
        <v>9</v>
      </c>
      <c r="G2122" s="3" t="s">
        <v>5</v>
      </c>
      <c r="H2122" s="3" t="s">
        <v>10</v>
      </c>
      <c r="I2122" s="3" t="s">
        <v>6997</v>
      </c>
      <c r="J2122" s="3" t="s">
        <v>6998</v>
      </c>
      <c r="K2122" s="5">
        <v>5999</v>
      </c>
      <c r="L2122" s="3" t="s">
        <v>11</v>
      </c>
    </row>
    <row r="2123" spans="1:12" x14ac:dyDescent="0.35">
      <c r="A2123" s="3">
        <v>103421194</v>
      </c>
      <c r="B2123" s="3" t="s">
        <v>6999</v>
      </c>
      <c r="C2123" s="3" t="s">
        <v>12273</v>
      </c>
      <c r="D2123" s="7">
        <v>0.49350694444444443</v>
      </c>
      <c r="E2123" s="8" t="str">
        <f t="shared" si="34"/>
        <v>2022-07-09</v>
      </c>
      <c r="F2123" s="3" t="s">
        <v>9</v>
      </c>
      <c r="G2123" s="3" t="s">
        <v>5</v>
      </c>
      <c r="H2123" s="3" t="s">
        <v>12</v>
      </c>
      <c r="I2123" s="3" t="s">
        <v>7000</v>
      </c>
      <c r="J2123" s="3" t="s">
        <v>7001</v>
      </c>
      <c r="K2123" s="5">
        <v>2099</v>
      </c>
      <c r="L2123" s="3" t="s">
        <v>11</v>
      </c>
    </row>
    <row r="2124" spans="1:12" x14ac:dyDescent="0.35">
      <c r="A2124" s="3">
        <v>103421121</v>
      </c>
      <c r="B2124" s="3" t="s">
        <v>7002</v>
      </c>
      <c r="C2124" s="3" t="s">
        <v>12273</v>
      </c>
      <c r="D2124" s="7">
        <v>0.49298611111111112</v>
      </c>
      <c r="E2124" s="8" t="str">
        <f t="shared" si="34"/>
        <v>2022-07-09</v>
      </c>
      <c r="F2124" s="3" t="s">
        <v>9</v>
      </c>
      <c r="G2124" s="3" t="s">
        <v>5</v>
      </c>
      <c r="H2124" s="3" t="s">
        <v>10</v>
      </c>
      <c r="I2124" s="3" t="s">
        <v>7003</v>
      </c>
      <c r="J2124" s="3" t="s">
        <v>7004</v>
      </c>
      <c r="K2124" s="4">
        <v>3284.15</v>
      </c>
      <c r="L2124" s="3" t="s">
        <v>11</v>
      </c>
    </row>
    <row r="2125" spans="1:12" x14ac:dyDescent="0.35">
      <c r="A2125" s="3">
        <v>103421119</v>
      </c>
      <c r="B2125" s="3" t="s">
        <v>7005</v>
      </c>
      <c r="C2125" s="3" t="s">
        <v>12273</v>
      </c>
      <c r="D2125" s="7">
        <v>0.49253472222222222</v>
      </c>
      <c r="E2125" s="8" t="str">
        <f t="shared" si="34"/>
        <v>2022-07-09</v>
      </c>
      <c r="F2125" s="3" t="s">
        <v>9</v>
      </c>
      <c r="G2125" s="3" t="s">
        <v>5</v>
      </c>
      <c r="H2125" s="3" t="s">
        <v>10</v>
      </c>
      <c r="I2125" s="3" t="s">
        <v>7006</v>
      </c>
      <c r="J2125" s="3" t="s">
        <v>7007</v>
      </c>
      <c r="K2125" s="5">
        <v>4549</v>
      </c>
      <c r="L2125" s="3" t="s">
        <v>11</v>
      </c>
    </row>
    <row r="2126" spans="1:12" x14ac:dyDescent="0.35">
      <c r="A2126" s="3">
        <v>103421190</v>
      </c>
      <c r="B2126" s="3" t="s">
        <v>7005</v>
      </c>
      <c r="C2126" s="3" t="s">
        <v>12273</v>
      </c>
      <c r="D2126" s="7">
        <v>0.49253472222222222</v>
      </c>
      <c r="E2126" s="8" t="str">
        <f t="shared" si="34"/>
        <v>2022-07-09</v>
      </c>
      <c r="F2126" s="3" t="s">
        <v>9</v>
      </c>
      <c r="G2126" s="3" t="s">
        <v>5</v>
      </c>
      <c r="H2126" s="3" t="s">
        <v>10</v>
      </c>
      <c r="I2126" s="3" t="s">
        <v>7008</v>
      </c>
      <c r="J2126" s="3" t="s">
        <v>7009</v>
      </c>
      <c r="K2126" s="4">
        <v>1076.44</v>
      </c>
      <c r="L2126" s="3" t="s">
        <v>11</v>
      </c>
    </row>
    <row r="2127" spans="1:12" x14ac:dyDescent="0.35">
      <c r="A2127" s="3">
        <v>103421117</v>
      </c>
      <c r="B2127" s="3" t="s">
        <v>7010</v>
      </c>
      <c r="C2127" s="3" t="s">
        <v>12273</v>
      </c>
      <c r="D2127" s="7">
        <v>0.49230324074074078</v>
      </c>
      <c r="E2127" s="8" t="str">
        <f t="shared" si="34"/>
        <v>2022-07-09</v>
      </c>
      <c r="F2127" s="3" t="s">
        <v>9</v>
      </c>
      <c r="G2127" s="3" t="s">
        <v>5</v>
      </c>
      <c r="H2127" s="3" t="s">
        <v>10</v>
      </c>
      <c r="I2127" s="3" t="s">
        <v>7011</v>
      </c>
      <c r="J2127" s="3" t="s">
        <v>7012</v>
      </c>
      <c r="K2127" s="5">
        <v>2249</v>
      </c>
      <c r="L2127" s="3" t="s">
        <v>11</v>
      </c>
    </row>
    <row r="2128" spans="1:12" x14ac:dyDescent="0.35">
      <c r="A2128" s="3">
        <v>103421109</v>
      </c>
      <c r="B2128" s="3" t="s">
        <v>7013</v>
      </c>
      <c r="C2128" s="3" t="s">
        <v>12273</v>
      </c>
      <c r="D2128" s="7">
        <v>0.49010416666666662</v>
      </c>
      <c r="E2128" s="8" t="str">
        <f t="shared" si="34"/>
        <v>2022-07-09</v>
      </c>
      <c r="F2128" s="3" t="s">
        <v>9</v>
      </c>
      <c r="G2128" s="3" t="s">
        <v>5</v>
      </c>
      <c r="H2128" s="3" t="s">
        <v>10</v>
      </c>
      <c r="I2128" s="3" t="s">
        <v>2990</v>
      </c>
      <c r="J2128" s="3" t="s">
        <v>2991</v>
      </c>
      <c r="K2128" s="4">
        <v>4515.3500000000004</v>
      </c>
      <c r="L2128" s="3" t="s">
        <v>11</v>
      </c>
    </row>
    <row r="2129" spans="1:12" x14ac:dyDescent="0.35">
      <c r="A2129" s="3">
        <v>103421181</v>
      </c>
      <c r="B2129" s="3" t="s">
        <v>7014</v>
      </c>
      <c r="C2129" s="3" t="s">
        <v>12273</v>
      </c>
      <c r="D2129" s="7">
        <v>0.48969907407407409</v>
      </c>
      <c r="E2129" s="8" t="str">
        <f t="shared" si="34"/>
        <v>2022-07-09</v>
      </c>
      <c r="F2129" s="3" t="s">
        <v>9</v>
      </c>
      <c r="G2129" s="3" t="s">
        <v>5</v>
      </c>
      <c r="H2129" s="3" t="s">
        <v>10</v>
      </c>
      <c r="I2129" s="3" t="s">
        <v>7015</v>
      </c>
      <c r="J2129" s="3" t="s">
        <v>7016</v>
      </c>
      <c r="K2129" s="4">
        <v>2611.5500000000002</v>
      </c>
      <c r="L2129" s="3" t="s">
        <v>11</v>
      </c>
    </row>
    <row r="2130" spans="1:12" x14ac:dyDescent="0.35">
      <c r="A2130" s="3">
        <v>103421103</v>
      </c>
      <c r="B2130" s="3" t="s">
        <v>7017</v>
      </c>
      <c r="C2130" s="3" t="s">
        <v>12273</v>
      </c>
      <c r="D2130" s="7">
        <v>0.48716435185185186</v>
      </c>
      <c r="E2130" s="8" t="str">
        <f t="shared" si="34"/>
        <v>2022-07-09</v>
      </c>
      <c r="F2130" s="3" t="s">
        <v>9</v>
      </c>
      <c r="G2130" s="3" t="s">
        <v>5</v>
      </c>
      <c r="H2130" s="3" t="s">
        <v>10</v>
      </c>
      <c r="I2130" s="3" t="s">
        <v>6959</v>
      </c>
      <c r="J2130" s="3" t="s">
        <v>6960</v>
      </c>
      <c r="K2130" s="4">
        <v>10494.65</v>
      </c>
      <c r="L2130" s="3" t="s">
        <v>11</v>
      </c>
    </row>
    <row r="2131" spans="1:12" x14ac:dyDescent="0.35">
      <c r="A2131" s="3">
        <v>103421175</v>
      </c>
      <c r="B2131" s="3" t="s">
        <v>7018</v>
      </c>
      <c r="C2131" s="3" t="s">
        <v>12273</v>
      </c>
      <c r="D2131" s="7">
        <v>0.48692129629629632</v>
      </c>
      <c r="E2131" s="8" t="str">
        <f t="shared" si="34"/>
        <v>2022-07-09</v>
      </c>
      <c r="F2131" s="3" t="s">
        <v>9</v>
      </c>
      <c r="G2131" s="3" t="s">
        <v>5</v>
      </c>
      <c r="H2131" s="3" t="s">
        <v>10</v>
      </c>
      <c r="I2131" s="3" t="s">
        <v>7019</v>
      </c>
      <c r="J2131" s="3" t="s">
        <v>7020</v>
      </c>
      <c r="K2131" s="3">
        <v>398.05</v>
      </c>
      <c r="L2131" s="3" t="s">
        <v>11</v>
      </c>
    </row>
    <row r="2132" spans="1:12" x14ac:dyDescent="0.35">
      <c r="A2132" s="3">
        <v>103421098</v>
      </c>
      <c r="B2132" s="3" t="s">
        <v>7021</v>
      </c>
      <c r="C2132" s="3" t="s">
        <v>12273</v>
      </c>
      <c r="D2132" s="7">
        <v>0.48600694444444442</v>
      </c>
      <c r="E2132" s="8" t="str">
        <f t="shared" si="34"/>
        <v>2022-07-09</v>
      </c>
      <c r="F2132" s="3" t="s">
        <v>9</v>
      </c>
      <c r="G2132" s="3" t="s">
        <v>5</v>
      </c>
      <c r="H2132" s="3" t="s">
        <v>10</v>
      </c>
      <c r="I2132" s="3" t="s">
        <v>7022</v>
      </c>
      <c r="J2132" s="3" t="s">
        <v>7023</v>
      </c>
      <c r="K2132" s="5">
        <v>2999</v>
      </c>
      <c r="L2132" s="3" t="s">
        <v>11</v>
      </c>
    </row>
    <row r="2133" spans="1:12" x14ac:dyDescent="0.35">
      <c r="A2133" s="3">
        <v>103421173</v>
      </c>
      <c r="B2133" s="3" t="s">
        <v>7024</v>
      </c>
      <c r="C2133" s="3" t="s">
        <v>12273</v>
      </c>
      <c r="D2133" s="7">
        <v>0.48596064814814816</v>
      </c>
      <c r="E2133" s="8" t="str">
        <f t="shared" si="34"/>
        <v>2022-07-09</v>
      </c>
      <c r="F2133" s="3" t="s">
        <v>9</v>
      </c>
      <c r="G2133" s="3" t="s">
        <v>5</v>
      </c>
      <c r="H2133" s="3" t="s">
        <v>12</v>
      </c>
      <c r="I2133" s="3" t="s">
        <v>4301</v>
      </c>
      <c r="J2133" s="3" t="s">
        <v>233</v>
      </c>
      <c r="K2133" s="4">
        <v>1414.55</v>
      </c>
      <c r="L2133" s="3" t="s">
        <v>11</v>
      </c>
    </row>
    <row r="2134" spans="1:12" x14ac:dyDescent="0.35">
      <c r="A2134" s="3">
        <v>103421096</v>
      </c>
      <c r="B2134" s="3" t="s">
        <v>7025</v>
      </c>
      <c r="C2134" s="3" t="s">
        <v>12273</v>
      </c>
      <c r="D2134" s="7">
        <v>0.48584490740740738</v>
      </c>
      <c r="E2134" s="8" t="str">
        <f t="shared" si="34"/>
        <v>2022-07-09</v>
      </c>
      <c r="F2134" s="3" t="s">
        <v>9</v>
      </c>
      <c r="G2134" s="3" t="s">
        <v>5</v>
      </c>
      <c r="H2134" s="3" t="s">
        <v>10</v>
      </c>
      <c r="I2134" s="3" t="s">
        <v>7026</v>
      </c>
      <c r="J2134" s="3" t="s">
        <v>7027</v>
      </c>
      <c r="K2134" s="4">
        <v>3914.19</v>
      </c>
      <c r="L2134" s="3" t="s">
        <v>11</v>
      </c>
    </row>
    <row r="2135" spans="1:12" x14ac:dyDescent="0.35">
      <c r="A2135" s="3">
        <v>103421172</v>
      </c>
      <c r="B2135" s="3" t="s">
        <v>7028</v>
      </c>
      <c r="C2135" s="3" t="s">
        <v>12273</v>
      </c>
      <c r="D2135" s="7">
        <v>0.48555555555555557</v>
      </c>
      <c r="E2135" s="8" t="str">
        <f t="shared" si="34"/>
        <v>2022-07-09</v>
      </c>
      <c r="F2135" s="3" t="s">
        <v>9</v>
      </c>
      <c r="G2135" s="3" t="s">
        <v>5</v>
      </c>
      <c r="H2135" s="3" t="s">
        <v>10</v>
      </c>
      <c r="I2135" s="3" t="s">
        <v>7029</v>
      </c>
      <c r="J2135" s="3" t="s">
        <v>7030</v>
      </c>
      <c r="K2135" s="4">
        <v>2098.5</v>
      </c>
      <c r="L2135" s="3" t="s">
        <v>11</v>
      </c>
    </row>
    <row r="2136" spans="1:12" x14ac:dyDescent="0.35">
      <c r="A2136" s="3">
        <v>103420963</v>
      </c>
      <c r="B2136" s="3" t="s">
        <v>7031</v>
      </c>
      <c r="C2136" s="3" t="s">
        <v>12273</v>
      </c>
      <c r="D2136" s="7">
        <v>0.48309027777777774</v>
      </c>
      <c r="E2136" s="8" t="str">
        <f t="shared" si="34"/>
        <v>2022-07-09</v>
      </c>
      <c r="F2136" s="3" t="s">
        <v>9</v>
      </c>
      <c r="G2136" s="3" t="s">
        <v>5</v>
      </c>
      <c r="H2136" s="3" t="s">
        <v>10</v>
      </c>
      <c r="I2136" s="3" t="s">
        <v>7032</v>
      </c>
      <c r="J2136" s="3" t="s">
        <v>7033</v>
      </c>
      <c r="K2136" s="4">
        <v>3040.52</v>
      </c>
      <c r="L2136" s="3" t="s">
        <v>11</v>
      </c>
    </row>
    <row r="2137" spans="1:12" x14ac:dyDescent="0.35">
      <c r="A2137" s="3">
        <v>103420962</v>
      </c>
      <c r="B2137" s="3" t="s">
        <v>7034</v>
      </c>
      <c r="C2137" s="3" t="s">
        <v>12273</v>
      </c>
      <c r="D2137" s="7">
        <v>0.48283564814814817</v>
      </c>
      <c r="E2137" s="8" t="str">
        <f t="shared" si="34"/>
        <v>2022-07-09</v>
      </c>
      <c r="F2137" s="3" t="s">
        <v>9</v>
      </c>
      <c r="G2137" s="3" t="s">
        <v>5</v>
      </c>
      <c r="H2137" s="3" t="s">
        <v>12</v>
      </c>
      <c r="I2137" s="3" t="s">
        <v>7035</v>
      </c>
      <c r="J2137" s="3" t="s">
        <v>7036</v>
      </c>
      <c r="K2137" s="5">
        <v>1119</v>
      </c>
      <c r="L2137" s="3" t="s">
        <v>11</v>
      </c>
    </row>
    <row r="2138" spans="1:12" x14ac:dyDescent="0.35">
      <c r="A2138" s="3">
        <v>103420961</v>
      </c>
      <c r="B2138" s="3" t="s">
        <v>7037</v>
      </c>
      <c r="C2138" s="3" t="s">
        <v>12273</v>
      </c>
      <c r="D2138" s="7">
        <v>0.48282407407407407</v>
      </c>
      <c r="E2138" s="8" t="str">
        <f t="shared" si="34"/>
        <v>2022-07-09</v>
      </c>
      <c r="F2138" s="3" t="s">
        <v>9</v>
      </c>
      <c r="G2138" s="3" t="s">
        <v>5</v>
      </c>
      <c r="H2138" s="3" t="s">
        <v>10</v>
      </c>
      <c r="I2138" s="3" t="s">
        <v>7038</v>
      </c>
      <c r="J2138" s="3" t="s">
        <v>7039</v>
      </c>
      <c r="K2138" s="4">
        <v>3419.14</v>
      </c>
      <c r="L2138" s="3" t="s">
        <v>11</v>
      </c>
    </row>
    <row r="2139" spans="1:12" x14ac:dyDescent="0.35">
      <c r="A2139" s="3">
        <v>103421092</v>
      </c>
      <c r="B2139" s="3" t="s">
        <v>7040</v>
      </c>
      <c r="C2139" s="3" t="s">
        <v>12273</v>
      </c>
      <c r="D2139" s="7">
        <v>0.48249999999999998</v>
      </c>
      <c r="E2139" s="8" t="str">
        <f t="shared" si="34"/>
        <v>2022-07-09</v>
      </c>
      <c r="F2139" s="3" t="s">
        <v>9</v>
      </c>
      <c r="G2139" s="3" t="s">
        <v>5</v>
      </c>
      <c r="H2139" s="3" t="s">
        <v>10</v>
      </c>
      <c r="I2139" s="3" t="s">
        <v>7041</v>
      </c>
      <c r="J2139" s="3" t="s">
        <v>7042</v>
      </c>
      <c r="K2139" s="4">
        <v>1994.05</v>
      </c>
      <c r="L2139" s="3" t="s">
        <v>11</v>
      </c>
    </row>
    <row r="2140" spans="1:12" x14ac:dyDescent="0.35">
      <c r="A2140" s="3">
        <v>103420959</v>
      </c>
      <c r="B2140" s="3" t="s">
        <v>7043</v>
      </c>
      <c r="C2140" s="3" t="s">
        <v>12273</v>
      </c>
      <c r="D2140" s="7">
        <v>0.48248842592592589</v>
      </c>
      <c r="E2140" s="8" t="str">
        <f t="shared" si="34"/>
        <v>2022-07-09</v>
      </c>
      <c r="F2140" s="3" t="s">
        <v>9</v>
      </c>
      <c r="G2140" s="3" t="s">
        <v>5</v>
      </c>
      <c r="H2140" s="3" t="s">
        <v>12</v>
      </c>
      <c r="I2140" s="3" t="s">
        <v>7044</v>
      </c>
      <c r="J2140" s="3" t="s">
        <v>7045</v>
      </c>
      <c r="K2140" s="4">
        <v>2659.05</v>
      </c>
      <c r="L2140" s="3" t="s">
        <v>11</v>
      </c>
    </row>
    <row r="2141" spans="1:12" x14ac:dyDescent="0.35">
      <c r="A2141" s="3">
        <v>103421091</v>
      </c>
      <c r="B2141" s="3" t="s">
        <v>7046</v>
      </c>
      <c r="C2141" s="3" t="s">
        <v>12273</v>
      </c>
      <c r="D2141" s="7">
        <v>0.48182870370370368</v>
      </c>
      <c r="E2141" s="8" t="str">
        <f t="shared" si="34"/>
        <v>2022-07-09</v>
      </c>
      <c r="F2141" s="3" t="s">
        <v>9</v>
      </c>
      <c r="G2141" s="3" t="s">
        <v>5</v>
      </c>
      <c r="H2141" s="3" t="s">
        <v>10</v>
      </c>
      <c r="I2141" s="3" t="s">
        <v>7047</v>
      </c>
      <c r="J2141" s="3" t="s">
        <v>7048</v>
      </c>
      <c r="K2141" s="3">
        <v>920.55</v>
      </c>
      <c r="L2141" s="3" t="s">
        <v>11</v>
      </c>
    </row>
    <row r="2142" spans="1:12" x14ac:dyDescent="0.35">
      <c r="A2142" s="3">
        <v>103421089</v>
      </c>
      <c r="B2142" s="3" t="s">
        <v>7049</v>
      </c>
      <c r="C2142" s="3" t="s">
        <v>12273</v>
      </c>
      <c r="D2142" s="7">
        <v>0.48135416666666669</v>
      </c>
      <c r="E2142" s="8" t="str">
        <f t="shared" si="34"/>
        <v>2022-07-09</v>
      </c>
      <c r="F2142" s="3" t="s">
        <v>9</v>
      </c>
      <c r="G2142" s="3" t="s">
        <v>5</v>
      </c>
      <c r="H2142" s="3" t="s">
        <v>10</v>
      </c>
      <c r="I2142" s="3" t="s">
        <v>7050</v>
      </c>
      <c r="J2142" s="3" t="s">
        <v>7051</v>
      </c>
      <c r="K2142" s="3">
        <v>778.05</v>
      </c>
      <c r="L2142" s="3" t="s">
        <v>11</v>
      </c>
    </row>
    <row r="2143" spans="1:12" x14ac:dyDescent="0.35">
      <c r="A2143" s="3">
        <v>103420953</v>
      </c>
      <c r="B2143" s="3" t="s">
        <v>7052</v>
      </c>
      <c r="C2143" s="3" t="s">
        <v>12273</v>
      </c>
      <c r="D2143" s="7">
        <v>0.48125000000000001</v>
      </c>
      <c r="E2143" s="8" t="str">
        <f t="shared" si="34"/>
        <v>2022-07-09</v>
      </c>
      <c r="F2143" s="3" t="s">
        <v>9</v>
      </c>
      <c r="G2143" s="3" t="s">
        <v>5</v>
      </c>
      <c r="H2143" s="3" t="s">
        <v>12</v>
      </c>
      <c r="I2143" s="3" t="s">
        <v>7053</v>
      </c>
      <c r="J2143" s="3" t="s">
        <v>7054</v>
      </c>
      <c r="K2143" s="5">
        <v>1439</v>
      </c>
      <c r="L2143" s="3" t="s">
        <v>11</v>
      </c>
    </row>
    <row r="2144" spans="1:12" x14ac:dyDescent="0.35">
      <c r="A2144" s="3">
        <v>103421088</v>
      </c>
      <c r="B2144" s="3" t="s">
        <v>7055</v>
      </c>
      <c r="C2144" s="3" t="s">
        <v>12273</v>
      </c>
      <c r="D2144" s="7">
        <v>0.4811111111111111</v>
      </c>
      <c r="E2144" s="8" t="str">
        <f t="shared" si="34"/>
        <v>2022-07-09</v>
      </c>
      <c r="F2144" s="3" t="s">
        <v>9</v>
      </c>
      <c r="G2144" s="3" t="s">
        <v>5</v>
      </c>
      <c r="H2144" s="3" t="s">
        <v>10</v>
      </c>
      <c r="I2144" s="3" t="s">
        <v>7056</v>
      </c>
      <c r="J2144" s="3" t="s">
        <v>7057</v>
      </c>
      <c r="K2144" s="4">
        <v>4654.05</v>
      </c>
      <c r="L2144" s="3" t="s">
        <v>11</v>
      </c>
    </row>
    <row r="2145" spans="1:12" x14ac:dyDescent="0.35">
      <c r="A2145" s="3">
        <v>103420952</v>
      </c>
      <c r="B2145" s="3" t="s">
        <v>7058</v>
      </c>
      <c r="C2145" s="3" t="s">
        <v>12273</v>
      </c>
      <c r="D2145" s="7">
        <v>0.48109953703703701</v>
      </c>
      <c r="E2145" s="8" t="str">
        <f t="shared" si="34"/>
        <v>2022-07-09</v>
      </c>
      <c r="F2145" s="3" t="s">
        <v>9</v>
      </c>
      <c r="G2145" s="3" t="s">
        <v>5</v>
      </c>
      <c r="H2145" s="3" t="s">
        <v>10</v>
      </c>
      <c r="I2145" s="3" t="s">
        <v>7059</v>
      </c>
      <c r="J2145" s="3" t="s">
        <v>7060</v>
      </c>
      <c r="K2145" s="4">
        <v>1063.05</v>
      </c>
      <c r="L2145" s="3" t="s">
        <v>11</v>
      </c>
    </row>
    <row r="2146" spans="1:12" x14ac:dyDescent="0.35">
      <c r="A2146" s="3">
        <v>103421086</v>
      </c>
      <c r="B2146" s="3" t="s">
        <v>7061</v>
      </c>
      <c r="C2146" s="3" t="s">
        <v>12273</v>
      </c>
      <c r="D2146" s="7">
        <v>0.48100694444444447</v>
      </c>
      <c r="E2146" s="8" t="str">
        <f t="shared" si="34"/>
        <v>2022-07-09</v>
      </c>
      <c r="F2146" s="3" t="s">
        <v>9</v>
      </c>
      <c r="G2146" s="3" t="s">
        <v>5</v>
      </c>
      <c r="H2146" s="3" t="s">
        <v>10</v>
      </c>
      <c r="I2146" s="3" t="s">
        <v>7062</v>
      </c>
      <c r="J2146" s="3" t="s">
        <v>7063</v>
      </c>
      <c r="K2146" s="3">
        <v>369.55</v>
      </c>
      <c r="L2146" s="3" t="s">
        <v>11</v>
      </c>
    </row>
    <row r="2147" spans="1:12" x14ac:dyDescent="0.35">
      <c r="A2147" s="3">
        <v>103421075</v>
      </c>
      <c r="B2147" s="3" t="s">
        <v>7064</v>
      </c>
      <c r="C2147" s="3" t="s">
        <v>12273</v>
      </c>
      <c r="D2147" s="7">
        <v>0.47825231481481478</v>
      </c>
      <c r="E2147" s="8" t="str">
        <f t="shared" si="34"/>
        <v>2022-07-09</v>
      </c>
      <c r="F2147" s="3" t="s">
        <v>9</v>
      </c>
      <c r="G2147" s="3" t="s">
        <v>5</v>
      </c>
      <c r="H2147" s="3" t="s">
        <v>12</v>
      </c>
      <c r="I2147" s="3" t="s">
        <v>7065</v>
      </c>
      <c r="J2147" s="3" t="s">
        <v>7066</v>
      </c>
      <c r="K2147" s="4">
        <v>2165.1</v>
      </c>
      <c r="L2147" s="3" t="s">
        <v>11</v>
      </c>
    </row>
    <row r="2148" spans="1:12" x14ac:dyDescent="0.35">
      <c r="A2148" s="3">
        <v>103421072</v>
      </c>
      <c r="B2148" s="3" t="s">
        <v>7067</v>
      </c>
      <c r="C2148" s="3" t="s">
        <v>12273</v>
      </c>
      <c r="D2148" s="7">
        <v>0.47762731481481485</v>
      </c>
      <c r="E2148" s="8" t="str">
        <f t="shared" si="34"/>
        <v>2022-07-09</v>
      </c>
      <c r="F2148" s="3" t="s">
        <v>9</v>
      </c>
      <c r="G2148" s="3" t="s">
        <v>5</v>
      </c>
      <c r="H2148" s="3" t="s">
        <v>10</v>
      </c>
      <c r="I2148" s="3" t="s">
        <v>7068</v>
      </c>
      <c r="J2148" s="3" t="s">
        <v>7069</v>
      </c>
      <c r="K2148" s="3">
        <v>811.35</v>
      </c>
      <c r="L2148" s="3" t="s">
        <v>11</v>
      </c>
    </row>
    <row r="2149" spans="1:12" x14ac:dyDescent="0.35">
      <c r="A2149" s="3">
        <v>103421070</v>
      </c>
      <c r="B2149" s="3" t="s">
        <v>7070</v>
      </c>
      <c r="C2149" s="3" t="s">
        <v>12273</v>
      </c>
      <c r="D2149" s="7">
        <v>0.47733796296296299</v>
      </c>
      <c r="E2149" s="8" t="str">
        <f t="shared" si="34"/>
        <v>2022-07-09</v>
      </c>
      <c r="F2149" s="3" t="s">
        <v>9</v>
      </c>
      <c r="G2149" s="3" t="s">
        <v>5</v>
      </c>
      <c r="H2149" s="3" t="s">
        <v>10</v>
      </c>
      <c r="I2149" s="3" t="s">
        <v>7071</v>
      </c>
      <c r="J2149" s="3" t="s">
        <v>7072</v>
      </c>
      <c r="K2149" s="3">
        <v>616.54999999999995</v>
      </c>
      <c r="L2149" s="3" t="s">
        <v>11</v>
      </c>
    </row>
    <row r="2150" spans="1:12" x14ac:dyDescent="0.35">
      <c r="A2150" s="3">
        <v>103420943</v>
      </c>
      <c r="B2150" s="3" t="s">
        <v>7073</v>
      </c>
      <c r="C2150" s="3" t="s">
        <v>12273</v>
      </c>
      <c r="D2150" s="7">
        <v>0.47712962962962963</v>
      </c>
      <c r="E2150" s="8" t="str">
        <f t="shared" si="34"/>
        <v>2022-07-09</v>
      </c>
      <c r="F2150" s="3" t="s">
        <v>9</v>
      </c>
      <c r="G2150" s="3" t="s">
        <v>5</v>
      </c>
      <c r="H2150" s="3" t="s">
        <v>10</v>
      </c>
      <c r="I2150" s="3" t="s">
        <v>2547</v>
      </c>
      <c r="J2150" s="3" t="s">
        <v>7074</v>
      </c>
      <c r="K2150" s="5">
        <v>4799</v>
      </c>
      <c r="L2150" s="3" t="s">
        <v>11</v>
      </c>
    </row>
    <row r="2151" spans="1:12" x14ac:dyDescent="0.35">
      <c r="A2151" s="3">
        <v>103420942</v>
      </c>
      <c r="B2151" s="3" t="s">
        <v>7075</v>
      </c>
      <c r="C2151" s="3" t="s">
        <v>12273</v>
      </c>
      <c r="D2151" s="7">
        <v>0.47697916666666668</v>
      </c>
      <c r="E2151" s="8" t="str">
        <f t="shared" si="34"/>
        <v>2022-07-09</v>
      </c>
      <c r="F2151" s="3" t="s">
        <v>9</v>
      </c>
      <c r="G2151" s="3" t="s">
        <v>5</v>
      </c>
      <c r="H2151" s="3" t="s">
        <v>10</v>
      </c>
      <c r="I2151" s="3" t="s">
        <v>7076</v>
      </c>
      <c r="J2151" s="3" t="s">
        <v>7077</v>
      </c>
      <c r="K2151" s="4">
        <v>5699.05</v>
      </c>
      <c r="L2151" s="3" t="s">
        <v>11</v>
      </c>
    </row>
    <row r="2152" spans="1:12" x14ac:dyDescent="0.35">
      <c r="A2152" s="3">
        <v>103420940</v>
      </c>
      <c r="B2152" s="3" t="s">
        <v>7078</v>
      </c>
      <c r="C2152" s="3" t="s">
        <v>12273</v>
      </c>
      <c r="D2152" s="7">
        <v>0.47670138888888891</v>
      </c>
      <c r="E2152" s="8" t="str">
        <f t="shared" si="34"/>
        <v>2022-07-09</v>
      </c>
      <c r="F2152" s="3" t="s">
        <v>9</v>
      </c>
      <c r="G2152" s="3" t="s">
        <v>5</v>
      </c>
      <c r="H2152" s="3" t="s">
        <v>10</v>
      </c>
      <c r="I2152" s="3" t="s">
        <v>7079</v>
      </c>
      <c r="J2152" s="3" t="s">
        <v>7080</v>
      </c>
      <c r="K2152" s="4">
        <v>2154.6</v>
      </c>
      <c r="L2152" s="3" t="s">
        <v>11</v>
      </c>
    </row>
    <row r="2153" spans="1:12" x14ac:dyDescent="0.35">
      <c r="A2153" s="3">
        <v>103421064</v>
      </c>
      <c r="B2153" s="3" t="s">
        <v>7081</v>
      </c>
      <c r="C2153" s="3" t="s">
        <v>12273</v>
      </c>
      <c r="D2153" s="7">
        <v>0.47545138888888888</v>
      </c>
      <c r="E2153" s="8" t="str">
        <f t="shared" si="34"/>
        <v>2022-07-09</v>
      </c>
      <c r="F2153" s="3" t="s">
        <v>9</v>
      </c>
      <c r="G2153" s="3" t="s">
        <v>5</v>
      </c>
      <c r="H2153" s="3" t="s">
        <v>12</v>
      </c>
      <c r="I2153" s="3" t="s">
        <v>7082</v>
      </c>
      <c r="J2153" s="3" t="s">
        <v>7083</v>
      </c>
      <c r="K2153" s="4">
        <v>6079.05</v>
      </c>
      <c r="L2153" s="3" t="s">
        <v>11</v>
      </c>
    </row>
    <row r="2154" spans="1:12" x14ac:dyDescent="0.35">
      <c r="A2154" s="3">
        <v>103421062</v>
      </c>
      <c r="B2154" s="3" t="s">
        <v>7084</v>
      </c>
      <c r="C2154" s="3" t="s">
        <v>12273</v>
      </c>
      <c r="D2154" s="7">
        <v>0.47500000000000003</v>
      </c>
      <c r="E2154" s="8" t="str">
        <f t="shared" si="34"/>
        <v>2022-07-09</v>
      </c>
      <c r="F2154" s="3" t="s">
        <v>9</v>
      </c>
      <c r="G2154" s="3" t="s">
        <v>5</v>
      </c>
      <c r="H2154" s="3" t="s">
        <v>10</v>
      </c>
      <c r="I2154" s="3" t="s">
        <v>7085</v>
      </c>
      <c r="J2154" s="3" t="s">
        <v>7086</v>
      </c>
      <c r="K2154" s="4">
        <v>2210.2199999999998</v>
      </c>
      <c r="L2154" s="3" t="s">
        <v>11</v>
      </c>
    </row>
    <row r="2155" spans="1:12" x14ac:dyDescent="0.35">
      <c r="A2155" s="3">
        <v>103421060</v>
      </c>
      <c r="B2155" s="3" t="s">
        <v>7087</v>
      </c>
      <c r="C2155" s="3" t="s">
        <v>12273</v>
      </c>
      <c r="D2155" s="7">
        <v>0.47430555555555554</v>
      </c>
      <c r="E2155" s="8" t="str">
        <f t="shared" si="34"/>
        <v>2022-07-09</v>
      </c>
      <c r="F2155" s="3" t="s">
        <v>9</v>
      </c>
      <c r="G2155" s="3" t="s">
        <v>5</v>
      </c>
      <c r="H2155" s="3" t="s">
        <v>10</v>
      </c>
      <c r="I2155" s="3" t="s">
        <v>7019</v>
      </c>
      <c r="J2155" s="3" t="s">
        <v>7020</v>
      </c>
      <c r="K2155" s="3">
        <v>740.05</v>
      </c>
      <c r="L2155" s="3" t="s">
        <v>11</v>
      </c>
    </row>
    <row r="2156" spans="1:12" x14ac:dyDescent="0.35">
      <c r="A2156" s="3">
        <v>103421049</v>
      </c>
      <c r="B2156" s="3" t="s">
        <v>7088</v>
      </c>
      <c r="C2156" s="3" t="s">
        <v>12273</v>
      </c>
      <c r="D2156" s="7">
        <v>0.47177083333333331</v>
      </c>
      <c r="E2156" s="8" t="str">
        <f t="shared" si="34"/>
        <v>2022-07-09</v>
      </c>
      <c r="F2156" s="3" t="s">
        <v>9</v>
      </c>
      <c r="G2156" s="3" t="s">
        <v>5</v>
      </c>
      <c r="H2156" s="3" t="s">
        <v>10</v>
      </c>
      <c r="I2156" s="3" t="s">
        <v>7089</v>
      </c>
      <c r="J2156" s="3" t="s">
        <v>7090</v>
      </c>
      <c r="K2156" s="4">
        <v>4749.05</v>
      </c>
      <c r="L2156" s="3" t="s">
        <v>11</v>
      </c>
    </row>
    <row r="2157" spans="1:12" x14ac:dyDescent="0.35">
      <c r="A2157" s="3">
        <v>103420928</v>
      </c>
      <c r="B2157" s="3" t="s">
        <v>7091</v>
      </c>
      <c r="C2157" s="3" t="s">
        <v>12273</v>
      </c>
      <c r="D2157" s="7">
        <v>0.47</v>
      </c>
      <c r="E2157" s="8" t="str">
        <f t="shared" si="34"/>
        <v>2022-07-09</v>
      </c>
      <c r="F2157" s="3" t="s">
        <v>9</v>
      </c>
      <c r="G2157" s="3" t="s">
        <v>5</v>
      </c>
      <c r="H2157" s="3" t="s">
        <v>10</v>
      </c>
      <c r="I2157" s="3" t="s">
        <v>7092</v>
      </c>
      <c r="J2157" s="3" t="s">
        <v>7093</v>
      </c>
      <c r="K2157" s="4">
        <v>2724.65</v>
      </c>
      <c r="L2157" s="3" t="s">
        <v>11</v>
      </c>
    </row>
    <row r="2158" spans="1:12" x14ac:dyDescent="0.35">
      <c r="A2158" s="3">
        <v>103421043</v>
      </c>
      <c r="B2158" s="3" t="s">
        <v>7094</v>
      </c>
      <c r="C2158" s="3" t="s">
        <v>12273</v>
      </c>
      <c r="D2158" s="7">
        <v>0.46899305555555554</v>
      </c>
      <c r="E2158" s="8" t="str">
        <f t="shared" si="34"/>
        <v>2022-07-09</v>
      </c>
      <c r="F2158" s="3" t="s">
        <v>9</v>
      </c>
      <c r="G2158" s="3" t="s">
        <v>5</v>
      </c>
      <c r="H2158" s="3" t="s">
        <v>12</v>
      </c>
      <c r="I2158" s="3" t="s">
        <v>7095</v>
      </c>
      <c r="J2158" s="3" t="s">
        <v>3309</v>
      </c>
      <c r="K2158" s="5">
        <v>1799</v>
      </c>
      <c r="L2158" s="3" t="s">
        <v>11</v>
      </c>
    </row>
    <row r="2159" spans="1:12" x14ac:dyDescent="0.35">
      <c r="A2159" s="3">
        <v>103420924</v>
      </c>
      <c r="B2159" s="3" t="s">
        <v>7096</v>
      </c>
      <c r="C2159" s="3" t="s">
        <v>12273</v>
      </c>
      <c r="D2159" s="7">
        <v>0.46815972222222224</v>
      </c>
      <c r="E2159" s="8" t="str">
        <f t="shared" si="34"/>
        <v>2022-07-09</v>
      </c>
      <c r="F2159" s="3" t="s">
        <v>9</v>
      </c>
      <c r="G2159" s="3" t="s">
        <v>5</v>
      </c>
      <c r="H2159" s="3" t="s">
        <v>10</v>
      </c>
      <c r="I2159" s="3" t="s">
        <v>7097</v>
      </c>
      <c r="J2159" s="3" t="s">
        <v>7098</v>
      </c>
      <c r="K2159" s="3">
        <v>899</v>
      </c>
      <c r="L2159" s="3" t="s">
        <v>11</v>
      </c>
    </row>
    <row r="2160" spans="1:12" x14ac:dyDescent="0.35">
      <c r="A2160" s="3">
        <v>103420923</v>
      </c>
      <c r="B2160" s="3" t="s">
        <v>7099</v>
      </c>
      <c r="C2160" s="3" t="s">
        <v>12273</v>
      </c>
      <c r="D2160" s="7">
        <v>0.46690972222222221</v>
      </c>
      <c r="E2160" s="8" t="str">
        <f t="shared" si="34"/>
        <v>2022-07-09</v>
      </c>
      <c r="F2160" s="3" t="s">
        <v>9</v>
      </c>
      <c r="G2160" s="3" t="s">
        <v>5</v>
      </c>
      <c r="H2160" s="3" t="s">
        <v>10</v>
      </c>
      <c r="I2160" s="3" t="s">
        <v>7100</v>
      </c>
      <c r="J2160" s="3" t="s">
        <v>7101</v>
      </c>
      <c r="K2160" s="5">
        <v>5849</v>
      </c>
      <c r="L2160" s="3" t="s">
        <v>11</v>
      </c>
    </row>
    <row r="2161" spans="1:12" x14ac:dyDescent="0.35">
      <c r="A2161" s="3">
        <v>103421034</v>
      </c>
      <c r="B2161" s="3" t="s">
        <v>7102</v>
      </c>
      <c r="C2161" s="3" t="s">
        <v>12273</v>
      </c>
      <c r="D2161" s="7">
        <v>0.46605324074074073</v>
      </c>
      <c r="E2161" s="8" t="str">
        <f t="shared" si="34"/>
        <v>2022-07-09</v>
      </c>
      <c r="F2161" s="3" t="s">
        <v>9</v>
      </c>
      <c r="G2161" s="3" t="s">
        <v>5</v>
      </c>
      <c r="H2161" s="3" t="s">
        <v>10</v>
      </c>
      <c r="I2161" s="3" t="s">
        <v>7103</v>
      </c>
      <c r="J2161" s="3" t="s">
        <v>7104</v>
      </c>
      <c r="K2161" s="4">
        <v>2326.5500000000002</v>
      </c>
      <c r="L2161" s="3" t="s">
        <v>11</v>
      </c>
    </row>
    <row r="2162" spans="1:12" x14ac:dyDescent="0.35">
      <c r="A2162" s="3">
        <v>103420919</v>
      </c>
      <c r="B2162" s="3" t="s">
        <v>7102</v>
      </c>
      <c r="C2162" s="3" t="s">
        <v>12273</v>
      </c>
      <c r="D2162" s="7">
        <v>0.46605324074074073</v>
      </c>
      <c r="E2162" s="8" t="str">
        <f t="shared" si="34"/>
        <v>2022-07-09</v>
      </c>
      <c r="F2162" s="3" t="s">
        <v>9</v>
      </c>
      <c r="G2162" s="3" t="s">
        <v>5</v>
      </c>
      <c r="H2162" s="3" t="s">
        <v>10</v>
      </c>
      <c r="I2162" s="3" t="s">
        <v>7105</v>
      </c>
      <c r="J2162" s="3" t="s">
        <v>7106</v>
      </c>
      <c r="K2162" s="3">
        <v>799</v>
      </c>
      <c r="L2162" s="3" t="s">
        <v>11</v>
      </c>
    </row>
    <row r="2163" spans="1:12" x14ac:dyDescent="0.35">
      <c r="A2163" s="3">
        <v>103421031</v>
      </c>
      <c r="B2163" s="3" t="s">
        <v>7107</v>
      </c>
      <c r="C2163" s="3" t="s">
        <v>12273</v>
      </c>
      <c r="D2163" s="7">
        <v>0.4654282407407408</v>
      </c>
      <c r="E2163" s="8" t="str">
        <f t="shared" si="34"/>
        <v>2022-07-09</v>
      </c>
      <c r="F2163" s="3" t="s">
        <v>9</v>
      </c>
      <c r="G2163" s="3" t="s">
        <v>5</v>
      </c>
      <c r="H2163" s="3" t="s">
        <v>10</v>
      </c>
      <c r="I2163" s="3" t="s">
        <v>7108</v>
      </c>
      <c r="J2163" s="3" t="s">
        <v>7109</v>
      </c>
      <c r="K2163" s="4">
        <v>4872.6000000000004</v>
      </c>
      <c r="L2163" s="3" t="s">
        <v>11</v>
      </c>
    </row>
    <row r="2164" spans="1:12" x14ac:dyDescent="0.35">
      <c r="A2164" s="3">
        <v>103420915</v>
      </c>
      <c r="B2164" s="3" t="s">
        <v>7110</v>
      </c>
      <c r="C2164" s="3" t="s">
        <v>12273</v>
      </c>
      <c r="D2164" s="7">
        <v>0.4652546296296296</v>
      </c>
      <c r="E2164" s="8" t="str">
        <f t="shared" si="34"/>
        <v>2022-07-09</v>
      </c>
      <c r="F2164" s="3" t="s">
        <v>9</v>
      </c>
      <c r="G2164" s="3" t="s">
        <v>5</v>
      </c>
      <c r="H2164" s="3" t="s">
        <v>10</v>
      </c>
      <c r="I2164" s="3" t="s">
        <v>7111</v>
      </c>
      <c r="J2164" s="3" t="s">
        <v>7112</v>
      </c>
      <c r="K2164" s="4">
        <v>1099.1500000000001</v>
      </c>
      <c r="L2164" s="3" t="s">
        <v>11</v>
      </c>
    </row>
    <row r="2165" spans="1:12" x14ac:dyDescent="0.35">
      <c r="A2165" s="3">
        <v>103421027</v>
      </c>
      <c r="B2165" s="3" t="s">
        <v>7113</v>
      </c>
      <c r="C2165" s="3" t="s">
        <v>12273</v>
      </c>
      <c r="D2165" s="7">
        <v>0.46405092592592595</v>
      </c>
      <c r="E2165" s="8" t="str">
        <f t="shared" si="34"/>
        <v>2022-07-09</v>
      </c>
      <c r="F2165" s="3" t="s">
        <v>9</v>
      </c>
      <c r="G2165" s="3" t="s">
        <v>5</v>
      </c>
      <c r="H2165" s="3" t="s">
        <v>10</v>
      </c>
      <c r="I2165" s="3" t="s">
        <v>6464</v>
      </c>
      <c r="J2165" s="3" t="s">
        <v>6465</v>
      </c>
      <c r="K2165" s="5">
        <v>2449</v>
      </c>
      <c r="L2165" s="3" t="s">
        <v>11</v>
      </c>
    </row>
    <row r="2166" spans="1:12" x14ac:dyDescent="0.35">
      <c r="A2166" s="3">
        <v>103420912</v>
      </c>
      <c r="B2166" s="3" t="s">
        <v>7114</v>
      </c>
      <c r="C2166" s="3" t="s">
        <v>12273</v>
      </c>
      <c r="D2166" s="7">
        <v>0.46341435185185187</v>
      </c>
      <c r="E2166" s="8" t="str">
        <f t="shared" si="34"/>
        <v>2022-07-09</v>
      </c>
      <c r="F2166" s="3" t="s">
        <v>9</v>
      </c>
      <c r="G2166" s="3" t="s">
        <v>5</v>
      </c>
      <c r="H2166" s="3" t="s">
        <v>10</v>
      </c>
      <c r="I2166" s="3" t="s">
        <v>7115</v>
      </c>
      <c r="J2166" s="3" t="s">
        <v>7116</v>
      </c>
      <c r="K2166" s="4">
        <v>20628.3</v>
      </c>
      <c r="L2166" s="3" t="s">
        <v>11</v>
      </c>
    </row>
    <row r="2167" spans="1:12" x14ac:dyDescent="0.35">
      <c r="A2167" s="3">
        <v>103421025</v>
      </c>
      <c r="B2167" s="3" t="s">
        <v>7117</v>
      </c>
      <c r="C2167" s="3" t="s">
        <v>12273</v>
      </c>
      <c r="D2167" s="7">
        <v>0.46325231481481483</v>
      </c>
      <c r="E2167" s="8" t="str">
        <f t="shared" si="34"/>
        <v>2022-07-09</v>
      </c>
      <c r="F2167" s="3" t="s">
        <v>9</v>
      </c>
      <c r="G2167" s="3" t="s">
        <v>5</v>
      </c>
      <c r="H2167" s="3" t="s">
        <v>10</v>
      </c>
      <c r="I2167" s="3" t="s">
        <v>2741</v>
      </c>
      <c r="J2167" s="3" t="s">
        <v>2742</v>
      </c>
      <c r="K2167" s="5">
        <v>3849</v>
      </c>
      <c r="L2167" s="3" t="s">
        <v>11</v>
      </c>
    </row>
    <row r="2168" spans="1:12" x14ac:dyDescent="0.35">
      <c r="A2168" s="3">
        <v>103421022</v>
      </c>
      <c r="B2168" s="3" t="s">
        <v>7118</v>
      </c>
      <c r="C2168" s="3" t="s">
        <v>12273</v>
      </c>
      <c r="D2168" s="7">
        <v>0.46291666666666664</v>
      </c>
      <c r="E2168" s="8" t="str">
        <f t="shared" si="34"/>
        <v>2022-07-09</v>
      </c>
      <c r="F2168" s="3" t="s">
        <v>9</v>
      </c>
      <c r="G2168" s="3" t="s">
        <v>5</v>
      </c>
      <c r="H2168" s="3" t="s">
        <v>10</v>
      </c>
      <c r="I2168" s="3" t="s">
        <v>7119</v>
      </c>
      <c r="J2168" s="3" t="s">
        <v>7120</v>
      </c>
      <c r="K2168" s="4">
        <v>3609.1</v>
      </c>
      <c r="L2168" s="3" t="s">
        <v>11</v>
      </c>
    </row>
    <row r="2169" spans="1:12" x14ac:dyDescent="0.35">
      <c r="A2169" s="3">
        <v>103420909</v>
      </c>
      <c r="B2169" s="3" t="s">
        <v>7121</v>
      </c>
      <c r="C2169" s="3" t="s">
        <v>12273</v>
      </c>
      <c r="D2169" s="7">
        <v>0.46274305555555556</v>
      </c>
      <c r="E2169" s="8" t="str">
        <f t="shared" si="34"/>
        <v>2022-07-09</v>
      </c>
      <c r="F2169" s="3" t="s">
        <v>9</v>
      </c>
      <c r="G2169" s="3" t="s">
        <v>5</v>
      </c>
      <c r="H2169" s="3" t="s">
        <v>10</v>
      </c>
      <c r="I2169" s="3" t="s">
        <v>7122</v>
      </c>
      <c r="J2169" s="3" t="s">
        <v>7123</v>
      </c>
      <c r="K2169" s="4">
        <v>3047.6</v>
      </c>
      <c r="L2169" s="3" t="s">
        <v>11</v>
      </c>
    </row>
    <row r="2170" spans="1:12" x14ac:dyDescent="0.35">
      <c r="A2170" s="3">
        <v>103420907</v>
      </c>
      <c r="B2170" s="3" t="s">
        <v>7124</v>
      </c>
      <c r="C2170" s="3" t="s">
        <v>12273</v>
      </c>
      <c r="D2170" s="7">
        <v>0.46248842592592593</v>
      </c>
      <c r="E2170" s="8" t="str">
        <f t="shared" si="34"/>
        <v>2022-07-09</v>
      </c>
      <c r="F2170" s="3" t="s">
        <v>9</v>
      </c>
      <c r="G2170" s="3" t="s">
        <v>5</v>
      </c>
      <c r="H2170" s="3" t="s">
        <v>10</v>
      </c>
      <c r="I2170" s="3" t="s">
        <v>7125</v>
      </c>
      <c r="J2170" s="3" t="s">
        <v>7126</v>
      </c>
      <c r="K2170" s="5">
        <v>4199</v>
      </c>
      <c r="L2170" s="3" t="s">
        <v>11</v>
      </c>
    </row>
    <row r="2171" spans="1:12" x14ac:dyDescent="0.35">
      <c r="A2171" s="3">
        <v>103421018</v>
      </c>
      <c r="B2171" s="3" t="s">
        <v>7127</v>
      </c>
      <c r="C2171" s="3" t="s">
        <v>12273</v>
      </c>
      <c r="D2171" s="7">
        <v>0.46189814814814811</v>
      </c>
      <c r="E2171" s="8" t="str">
        <f t="shared" si="34"/>
        <v>2022-07-09</v>
      </c>
      <c r="F2171" s="3" t="s">
        <v>9</v>
      </c>
      <c r="G2171" s="3" t="s">
        <v>5</v>
      </c>
      <c r="H2171" s="3" t="s">
        <v>10</v>
      </c>
      <c r="I2171" s="3" t="s">
        <v>7128</v>
      </c>
      <c r="J2171" s="3" t="s">
        <v>7129</v>
      </c>
      <c r="K2171" s="4">
        <v>1281.55</v>
      </c>
      <c r="L2171" s="3" t="s">
        <v>11</v>
      </c>
    </row>
    <row r="2172" spans="1:12" x14ac:dyDescent="0.35">
      <c r="A2172" s="3">
        <v>103421015</v>
      </c>
      <c r="B2172" s="3" t="s">
        <v>7130</v>
      </c>
      <c r="C2172" s="3" t="s">
        <v>12273</v>
      </c>
      <c r="D2172" s="7">
        <v>0.46119212962962958</v>
      </c>
      <c r="E2172" s="8" t="str">
        <f t="shared" si="34"/>
        <v>2022-07-09</v>
      </c>
      <c r="F2172" s="3" t="s">
        <v>9</v>
      </c>
      <c r="G2172" s="3" t="s">
        <v>5</v>
      </c>
      <c r="H2172" s="3" t="s">
        <v>12</v>
      </c>
      <c r="I2172" s="3" t="s">
        <v>7131</v>
      </c>
      <c r="J2172" s="3" t="s">
        <v>7132</v>
      </c>
      <c r="K2172" s="4">
        <v>2469.0500000000002</v>
      </c>
      <c r="L2172" s="3" t="s">
        <v>11</v>
      </c>
    </row>
    <row r="2173" spans="1:12" x14ac:dyDescent="0.35">
      <c r="A2173" s="3">
        <v>103420901</v>
      </c>
      <c r="B2173" s="3" t="s">
        <v>7133</v>
      </c>
      <c r="C2173" s="3" t="s">
        <v>12273</v>
      </c>
      <c r="D2173" s="7">
        <v>0.46064814814814814</v>
      </c>
      <c r="E2173" s="8" t="str">
        <f t="shared" si="34"/>
        <v>2022-07-09</v>
      </c>
      <c r="F2173" s="3" t="s">
        <v>9</v>
      </c>
      <c r="G2173" s="3" t="s">
        <v>5</v>
      </c>
      <c r="H2173" s="3" t="s">
        <v>10</v>
      </c>
      <c r="I2173" s="3" t="s">
        <v>7134</v>
      </c>
      <c r="J2173" s="3" t="s">
        <v>7135</v>
      </c>
      <c r="K2173" s="4">
        <v>2255.35</v>
      </c>
      <c r="L2173" s="3" t="s">
        <v>11</v>
      </c>
    </row>
    <row r="2174" spans="1:12" x14ac:dyDescent="0.35">
      <c r="A2174" s="3">
        <v>103421011</v>
      </c>
      <c r="B2174" s="3" t="s">
        <v>7136</v>
      </c>
      <c r="C2174" s="3" t="s">
        <v>12273</v>
      </c>
      <c r="D2174" s="7">
        <v>0.4591898148148148</v>
      </c>
      <c r="E2174" s="8" t="str">
        <f t="shared" si="34"/>
        <v>2022-07-09</v>
      </c>
      <c r="F2174" s="3" t="s">
        <v>9</v>
      </c>
      <c r="G2174" s="3" t="s">
        <v>5</v>
      </c>
      <c r="H2174" s="3" t="s">
        <v>10</v>
      </c>
      <c r="I2174" s="3" t="s">
        <v>7137</v>
      </c>
      <c r="J2174" s="3" t="s">
        <v>7138</v>
      </c>
      <c r="K2174" s="4">
        <v>2659.05</v>
      </c>
      <c r="L2174" s="3" t="s">
        <v>11</v>
      </c>
    </row>
    <row r="2175" spans="1:12" x14ac:dyDescent="0.35">
      <c r="A2175" s="3">
        <v>103420992</v>
      </c>
      <c r="B2175" s="3" t="s">
        <v>7139</v>
      </c>
      <c r="C2175" s="3" t="s">
        <v>12273</v>
      </c>
      <c r="D2175" s="7">
        <v>0.45400462962962962</v>
      </c>
      <c r="E2175" s="8" t="str">
        <f t="shared" si="34"/>
        <v>2022-07-09</v>
      </c>
      <c r="F2175" s="3" t="s">
        <v>9</v>
      </c>
      <c r="G2175" s="3" t="s">
        <v>5</v>
      </c>
      <c r="H2175" s="3" t="s">
        <v>10</v>
      </c>
      <c r="I2175" s="3" t="s">
        <v>7140</v>
      </c>
      <c r="J2175" s="3" t="s">
        <v>7141</v>
      </c>
      <c r="K2175" s="4">
        <v>1899.05</v>
      </c>
      <c r="L2175" s="3" t="s">
        <v>11</v>
      </c>
    </row>
    <row r="2176" spans="1:12" x14ac:dyDescent="0.35">
      <c r="A2176" s="3">
        <v>103420989</v>
      </c>
      <c r="B2176" s="3" t="s">
        <v>7142</v>
      </c>
      <c r="C2176" s="3" t="s">
        <v>12273</v>
      </c>
      <c r="D2176" s="7">
        <v>0.45302083333333337</v>
      </c>
      <c r="E2176" s="8" t="str">
        <f t="shared" si="34"/>
        <v>2022-07-09</v>
      </c>
      <c r="F2176" s="3" t="s">
        <v>9</v>
      </c>
      <c r="G2176" s="3" t="s">
        <v>5</v>
      </c>
      <c r="H2176" s="3" t="s">
        <v>10</v>
      </c>
      <c r="I2176" s="3" t="s">
        <v>7143</v>
      </c>
      <c r="J2176" s="3" t="s">
        <v>7144</v>
      </c>
      <c r="K2176" s="3">
        <v>920.55</v>
      </c>
      <c r="L2176" s="3" t="s">
        <v>11</v>
      </c>
    </row>
    <row r="2177" spans="1:12" x14ac:dyDescent="0.35">
      <c r="A2177" s="3">
        <v>103420987</v>
      </c>
      <c r="B2177" s="3" t="s">
        <v>7145</v>
      </c>
      <c r="C2177" s="3" t="s">
        <v>12273</v>
      </c>
      <c r="D2177" s="7">
        <v>0.45295138888888892</v>
      </c>
      <c r="E2177" s="8" t="str">
        <f t="shared" si="34"/>
        <v>2022-07-09</v>
      </c>
      <c r="F2177" s="3" t="s">
        <v>9</v>
      </c>
      <c r="G2177" s="3" t="s">
        <v>5</v>
      </c>
      <c r="H2177" s="3" t="s">
        <v>10</v>
      </c>
      <c r="I2177" s="3" t="s">
        <v>7146</v>
      </c>
      <c r="J2177" s="3" t="s">
        <v>7147</v>
      </c>
      <c r="K2177" s="4">
        <v>2640.71</v>
      </c>
      <c r="L2177" s="3" t="s">
        <v>11</v>
      </c>
    </row>
    <row r="2178" spans="1:12" x14ac:dyDescent="0.35">
      <c r="A2178" s="3">
        <v>103420886</v>
      </c>
      <c r="B2178" s="3" t="s">
        <v>7148</v>
      </c>
      <c r="C2178" s="3" t="s">
        <v>12273</v>
      </c>
      <c r="D2178" s="7">
        <v>0.45211805555555556</v>
      </c>
      <c r="E2178" s="8" t="str">
        <f t="shared" ref="E2178:E2241" si="35">IF(D2178 &gt; TIME(5,30,0), C2178, C2178 - 1)</f>
        <v>2022-07-09</v>
      </c>
      <c r="F2178" s="3" t="s">
        <v>9</v>
      </c>
      <c r="G2178" s="3" t="s">
        <v>5</v>
      </c>
      <c r="H2178" s="3" t="s">
        <v>10</v>
      </c>
      <c r="I2178" s="3" t="s">
        <v>7149</v>
      </c>
      <c r="J2178" s="3" t="s">
        <v>7150</v>
      </c>
      <c r="K2178" s="4">
        <v>2634.4</v>
      </c>
      <c r="L2178" s="3" t="s">
        <v>11</v>
      </c>
    </row>
    <row r="2179" spans="1:12" x14ac:dyDescent="0.35">
      <c r="A2179" s="3">
        <v>103420985</v>
      </c>
      <c r="B2179" s="3" t="s">
        <v>7151</v>
      </c>
      <c r="C2179" s="3" t="s">
        <v>12273</v>
      </c>
      <c r="D2179" s="7">
        <v>0.45195601851851852</v>
      </c>
      <c r="E2179" s="8" t="str">
        <f t="shared" si="35"/>
        <v>2022-07-09</v>
      </c>
      <c r="F2179" s="3" t="s">
        <v>9</v>
      </c>
      <c r="G2179" s="3" t="s">
        <v>5</v>
      </c>
      <c r="H2179" s="3" t="s">
        <v>12</v>
      </c>
      <c r="I2179" s="3" t="s">
        <v>7152</v>
      </c>
      <c r="J2179" s="3" t="s">
        <v>7153</v>
      </c>
      <c r="K2179" s="3">
        <v>849</v>
      </c>
      <c r="L2179" s="3" t="s">
        <v>11</v>
      </c>
    </row>
    <row r="2180" spans="1:12" x14ac:dyDescent="0.35">
      <c r="A2180" s="3">
        <v>103420979</v>
      </c>
      <c r="B2180" s="3" t="s">
        <v>7154</v>
      </c>
      <c r="C2180" s="3" t="s">
        <v>12273</v>
      </c>
      <c r="D2180" s="7">
        <v>0.45077546296296295</v>
      </c>
      <c r="E2180" s="8" t="str">
        <f t="shared" si="35"/>
        <v>2022-07-09</v>
      </c>
      <c r="F2180" s="3" t="s">
        <v>9</v>
      </c>
      <c r="G2180" s="3" t="s">
        <v>5</v>
      </c>
      <c r="H2180" s="3" t="s">
        <v>10</v>
      </c>
      <c r="I2180" s="3" t="s">
        <v>7155</v>
      </c>
      <c r="J2180" s="3" t="s">
        <v>7156</v>
      </c>
      <c r="K2180" s="4">
        <v>2849.05</v>
      </c>
      <c r="L2180" s="3" t="s">
        <v>11</v>
      </c>
    </row>
    <row r="2181" spans="1:12" x14ac:dyDescent="0.35">
      <c r="A2181" s="3">
        <v>103420882</v>
      </c>
      <c r="B2181" s="3" t="s">
        <v>7157</v>
      </c>
      <c r="C2181" s="3" t="s">
        <v>12273</v>
      </c>
      <c r="D2181" s="7">
        <v>0.44949074074074075</v>
      </c>
      <c r="E2181" s="8" t="str">
        <f t="shared" si="35"/>
        <v>2022-07-09</v>
      </c>
      <c r="F2181" s="3" t="s">
        <v>9</v>
      </c>
      <c r="G2181" s="3" t="s">
        <v>5</v>
      </c>
      <c r="H2181" s="3" t="s">
        <v>10</v>
      </c>
      <c r="I2181" s="3" t="s">
        <v>7158</v>
      </c>
      <c r="J2181" s="3" t="s">
        <v>7159</v>
      </c>
      <c r="K2181" s="3">
        <v>768.55</v>
      </c>
      <c r="L2181" s="3" t="s">
        <v>11</v>
      </c>
    </row>
    <row r="2182" spans="1:12" x14ac:dyDescent="0.35">
      <c r="A2182" s="3">
        <v>103420973</v>
      </c>
      <c r="B2182" s="3" t="s">
        <v>7160</v>
      </c>
      <c r="C2182" s="3" t="s">
        <v>12273</v>
      </c>
      <c r="D2182" s="7">
        <v>0.44906249999999998</v>
      </c>
      <c r="E2182" s="8" t="str">
        <f t="shared" si="35"/>
        <v>2022-07-09</v>
      </c>
      <c r="F2182" s="3" t="s">
        <v>9</v>
      </c>
      <c r="G2182" s="3" t="s">
        <v>5</v>
      </c>
      <c r="H2182" s="3" t="s">
        <v>10</v>
      </c>
      <c r="I2182" s="3" t="s">
        <v>7161</v>
      </c>
      <c r="J2182" s="3" t="s">
        <v>7162</v>
      </c>
      <c r="K2182" s="5">
        <v>2247</v>
      </c>
      <c r="L2182" s="3" t="s">
        <v>11</v>
      </c>
    </row>
    <row r="2183" spans="1:12" x14ac:dyDescent="0.35">
      <c r="A2183" s="3">
        <v>103420878</v>
      </c>
      <c r="B2183" s="3" t="s">
        <v>7163</v>
      </c>
      <c r="C2183" s="3" t="s">
        <v>12273</v>
      </c>
      <c r="D2183" s="7">
        <v>0.44836805555555559</v>
      </c>
      <c r="E2183" s="8" t="str">
        <f t="shared" si="35"/>
        <v>2022-07-09</v>
      </c>
      <c r="F2183" s="3" t="s">
        <v>9</v>
      </c>
      <c r="G2183" s="3" t="s">
        <v>5</v>
      </c>
      <c r="H2183" s="3" t="s">
        <v>10</v>
      </c>
      <c r="I2183" s="3" t="s">
        <v>7164</v>
      </c>
      <c r="J2183" s="3" t="s">
        <v>7165</v>
      </c>
      <c r="K2183" s="4">
        <v>1632.1</v>
      </c>
      <c r="L2183" s="3" t="s">
        <v>11</v>
      </c>
    </row>
    <row r="2184" spans="1:12" x14ac:dyDescent="0.35">
      <c r="A2184" s="3">
        <v>103420876</v>
      </c>
      <c r="B2184" s="3" t="s">
        <v>7166</v>
      </c>
      <c r="C2184" s="3" t="s">
        <v>12273</v>
      </c>
      <c r="D2184" s="7">
        <v>0.44800925925925927</v>
      </c>
      <c r="E2184" s="8" t="str">
        <f t="shared" si="35"/>
        <v>2022-07-09</v>
      </c>
      <c r="F2184" s="3" t="s">
        <v>9</v>
      </c>
      <c r="G2184" s="3" t="s">
        <v>5</v>
      </c>
      <c r="H2184" s="3" t="s">
        <v>10</v>
      </c>
      <c r="I2184" s="3" t="s">
        <v>7167</v>
      </c>
      <c r="J2184" s="3" t="s">
        <v>7168</v>
      </c>
      <c r="K2184" s="4">
        <v>2991.64</v>
      </c>
      <c r="L2184" s="3" t="s">
        <v>11</v>
      </c>
    </row>
    <row r="2185" spans="1:12" x14ac:dyDescent="0.35">
      <c r="A2185" s="3">
        <v>103420971</v>
      </c>
      <c r="B2185" s="3" t="s">
        <v>7169</v>
      </c>
      <c r="C2185" s="3" t="s">
        <v>12273</v>
      </c>
      <c r="D2185" s="7">
        <v>0.44718750000000002</v>
      </c>
      <c r="E2185" s="8" t="str">
        <f t="shared" si="35"/>
        <v>2022-07-09</v>
      </c>
      <c r="F2185" s="3" t="s">
        <v>9</v>
      </c>
      <c r="G2185" s="3" t="s">
        <v>5</v>
      </c>
      <c r="H2185" s="3" t="s">
        <v>10</v>
      </c>
      <c r="I2185" s="3" t="s">
        <v>7170</v>
      </c>
      <c r="J2185" s="3" t="s">
        <v>7171</v>
      </c>
      <c r="K2185" s="4">
        <v>1994.05</v>
      </c>
      <c r="L2185" s="3" t="s">
        <v>11</v>
      </c>
    </row>
    <row r="2186" spans="1:12" x14ac:dyDescent="0.35">
      <c r="A2186" s="3">
        <v>103420969</v>
      </c>
      <c r="B2186" s="3" t="s">
        <v>7172</v>
      </c>
      <c r="C2186" s="3" t="s">
        <v>12273</v>
      </c>
      <c r="D2186" s="7">
        <v>0.44626157407407407</v>
      </c>
      <c r="E2186" s="8" t="str">
        <f t="shared" si="35"/>
        <v>2022-07-09</v>
      </c>
      <c r="F2186" s="3" t="s">
        <v>9</v>
      </c>
      <c r="G2186" s="3" t="s">
        <v>5</v>
      </c>
      <c r="H2186" s="3" t="s">
        <v>10</v>
      </c>
      <c r="I2186" s="3" t="s">
        <v>7173</v>
      </c>
      <c r="J2186" s="3" t="s">
        <v>7174</v>
      </c>
      <c r="K2186" s="3">
        <v>730.12</v>
      </c>
      <c r="L2186" s="3" t="s">
        <v>11</v>
      </c>
    </row>
    <row r="2187" spans="1:12" x14ac:dyDescent="0.35">
      <c r="A2187" s="3">
        <v>103420966</v>
      </c>
      <c r="B2187" s="3" t="s">
        <v>7175</v>
      </c>
      <c r="C2187" s="3" t="s">
        <v>12273</v>
      </c>
      <c r="D2187" s="7">
        <v>0.44571759259259264</v>
      </c>
      <c r="E2187" s="8" t="str">
        <f t="shared" si="35"/>
        <v>2022-07-09</v>
      </c>
      <c r="F2187" s="3" t="s">
        <v>9</v>
      </c>
      <c r="G2187" s="3" t="s">
        <v>5</v>
      </c>
      <c r="H2187" s="3" t="s">
        <v>10</v>
      </c>
      <c r="I2187" s="3" t="s">
        <v>7176</v>
      </c>
      <c r="J2187" s="3" t="s">
        <v>7177</v>
      </c>
      <c r="K2187" s="5">
        <v>1999</v>
      </c>
      <c r="L2187" s="3" t="s">
        <v>11</v>
      </c>
    </row>
    <row r="2188" spans="1:12" x14ac:dyDescent="0.35">
      <c r="A2188" s="3">
        <v>103420864</v>
      </c>
      <c r="B2188" s="3" t="s">
        <v>7178</v>
      </c>
      <c r="C2188" s="3" t="s">
        <v>12273</v>
      </c>
      <c r="D2188" s="7">
        <v>0.44545138888888891</v>
      </c>
      <c r="E2188" s="8" t="str">
        <f t="shared" si="35"/>
        <v>2022-07-09</v>
      </c>
      <c r="F2188" s="3" t="s">
        <v>9</v>
      </c>
      <c r="G2188" s="3" t="s">
        <v>5</v>
      </c>
      <c r="H2188" s="3" t="s">
        <v>10</v>
      </c>
      <c r="I2188" s="3" t="s">
        <v>7179</v>
      </c>
      <c r="J2188" s="3" t="s">
        <v>7180</v>
      </c>
      <c r="K2188" s="4">
        <v>1595.05</v>
      </c>
      <c r="L2188" s="3" t="s">
        <v>11</v>
      </c>
    </row>
    <row r="2189" spans="1:12" x14ac:dyDescent="0.35">
      <c r="A2189" s="3">
        <v>103420861</v>
      </c>
      <c r="B2189" s="3" t="s">
        <v>7181</v>
      </c>
      <c r="C2189" s="3" t="s">
        <v>12273</v>
      </c>
      <c r="D2189" s="7">
        <v>0.4450115740740741</v>
      </c>
      <c r="E2189" s="8" t="str">
        <f t="shared" si="35"/>
        <v>2022-07-09</v>
      </c>
      <c r="F2189" s="3" t="s">
        <v>9</v>
      </c>
      <c r="G2189" s="3" t="s">
        <v>5</v>
      </c>
      <c r="H2189" s="3" t="s">
        <v>10</v>
      </c>
      <c r="I2189" s="3" t="s">
        <v>7182</v>
      </c>
      <c r="J2189" s="3" t="s">
        <v>7183</v>
      </c>
      <c r="K2189" s="3">
        <v>569.04999999999995</v>
      </c>
      <c r="L2189" s="3" t="s">
        <v>11</v>
      </c>
    </row>
    <row r="2190" spans="1:12" x14ac:dyDescent="0.35">
      <c r="A2190" s="3">
        <v>103420869</v>
      </c>
      <c r="B2190" s="3" t="s">
        <v>7184</v>
      </c>
      <c r="C2190" s="3" t="s">
        <v>12273</v>
      </c>
      <c r="D2190" s="7">
        <v>0.44497685185185182</v>
      </c>
      <c r="E2190" s="8" t="str">
        <f t="shared" si="35"/>
        <v>2022-07-09</v>
      </c>
      <c r="F2190" s="3" t="s">
        <v>9</v>
      </c>
      <c r="G2190" s="3" t="s">
        <v>5</v>
      </c>
      <c r="H2190" s="3" t="s">
        <v>12</v>
      </c>
      <c r="I2190" s="3" t="s">
        <v>7185</v>
      </c>
      <c r="J2190" s="3" t="s">
        <v>7186</v>
      </c>
      <c r="K2190" s="4">
        <v>2136.64</v>
      </c>
      <c r="L2190" s="3" t="s">
        <v>11</v>
      </c>
    </row>
    <row r="2191" spans="1:12" x14ac:dyDescent="0.35">
      <c r="A2191" s="3">
        <v>103420860</v>
      </c>
      <c r="B2191" s="3" t="s">
        <v>7187</v>
      </c>
      <c r="C2191" s="3" t="s">
        <v>12273</v>
      </c>
      <c r="D2191" s="7">
        <v>0.44490740740740736</v>
      </c>
      <c r="E2191" s="8" t="str">
        <f t="shared" si="35"/>
        <v>2022-07-09</v>
      </c>
      <c r="F2191" s="3" t="s">
        <v>9</v>
      </c>
      <c r="G2191" s="3" t="s">
        <v>5</v>
      </c>
      <c r="H2191" s="3" t="s">
        <v>10</v>
      </c>
      <c r="I2191" s="3" t="s">
        <v>1330</v>
      </c>
      <c r="J2191" s="3" t="s">
        <v>1331</v>
      </c>
      <c r="K2191" s="5">
        <v>1799</v>
      </c>
      <c r="L2191" s="3" t="s">
        <v>11</v>
      </c>
    </row>
    <row r="2192" spans="1:12" x14ac:dyDescent="0.35">
      <c r="A2192" s="3">
        <v>103420868</v>
      </c>
      <c r="B2192" s="3" t="s">
        <v>7188</v>
      </c>
      <c r="C2192" s="3" t="s">
        <v>12273</v>
      </c>
      <c r="D2192" s="7">
        <v>0.44483796296296302</v>
      </c>
      <c r="E2192" s="8" t="str">
        <f t="shared" si="35"/>
        <v>2022-07-09</v>
      </c>
      <c r="F2192" s="3" t="s">
        <v>9</v>
      </c>
      <c r="G2192" s="3" t="s">
        <v>5</v>
      </c>
      <c r="H2192" s="3" t="s">
        <v>10</v>
      </c>
      <c r="I2192" s="3" t="s">
        <v>7189</v>
      </c>
      <c r="J2192" s="3" t="s">
        <v>7190</v>
      </c>
      <c r="K2192" s="4">
        <v>1148.55</v>
      </c>
      <c r="L2192" s="3" t="s">
        <v>11</v>
      </c>
    </row>
    <row r="2193" spans="1:12" x14ac:dyDescent="0.35">
      <c r="A2193" s="3">
        <v>103420858</v>
      </c>
      <c r="B2193" s="3" t="s">
        <v>7191</v>
      </c>
      <c r="C2193" s="3" t="s">
        <v>12273</v>
      </c>
      <c r="D2193" s="7">
        <v>0.44482638888888887</v>
      </c>
      <c r="E2193" s="8" t="str">
        <f t="shared" si="35"/>
        <v>2022-07-09</v>
      </c>
      <c r="F2193" s="3" t="s">
        <v>9</v>
      </c>
      <c r="G2193" s="3" t="s">
        <v>5</v>
      </c>
      <c r="H2193" s="3" t="s">
        <v>10</v>
      </c>
      <c r="I2193" s="3" t="s">
        <v>7192</v>
      </c>
      <c r="J2193" s="3" t="s">
        <v>7193</v>
      </c>
      <c r="K2193" s="3">
        <v>691.69</v>
      </c>
      <c r="L2193" s="3" t="s">
        <v>11</v>
      </c>
    </row>
    <row r="2194" spans="1:12" x14ac:dyDescent="0.35">
      <c r="A2194" s="3">
        <v>103420857</v>
      </c>
      <c r="B2194" s="3" t="s">
        <v>7194</v>
      </c>
      <c r="C2194" s="3" t="s">
        <v>12273</v>
      </c>
      <c r="D2194" s="7">
        <v>0.4447800925925926</v>
      </c>
      <c r="E2194" s="8" t="str">
        <f t="shared" si="35"/>
        <v>2022-07-09</v>
      </c>
      <c r="F2194" s="3" t="s">
        <v>9</v>
      </c>
      <c r="G2194" s="3" t="s">
        <v>5</v>
      </c>
      <c r="H2194" s="3" t="s">
        <v>12</v>
      </c>
      <c r="I2194" s="3" t="s">
        <v>7195</v>
      </c>
      <c r="J2194" s="3" t="s">
        <v>7196</v>
      </c>
      <c r="K2194" s="5">
        <v>3999</v>
      </c>
      <c r="L2194" s="3" t="s">
        <v>11</v>
      </c>
    </row>
    <row r="2195" spans="1:12" x14ac:dyDescent="0.35">
      <c r="A2195" s="3">
        <v>103420855</v>
      </c>
      <c r="B2195" s="3" t="s">
        <v>7197</v>
      </c>
      <c r="C2195" s="3" t="s">
        <v>12273</v>
      </c>
      <c r="D2195" s="7">
        <v>0.4440972222222222</v>
      </c>
      <c r="E2195" s="8" t="str">
        <f t="shared" si="35"/>
        <v>2022-07-09</v>
      </c>
      <c r="F2195" s="3" t="s">
        <v>9</v>
      </c>
      <c r="G2195" s="3" t="s">
        <v>5</v>
      </c>
      <c r="H2195" s="3" t="s">
        <v>10</v>
      </c>
      <c r="I2195" s="3" t="s">
        <v>7198</v>
      </c>
      <c r="J2195" s="3" t="s">
        <v>7199</v>
      </c>
      <c r="K2195" s="4">
        <v>3799.05</v>
      </c>
      <c r="L2195" s="3" t="s">
        <v>11</v>
      </c>
    </row>
    <row r="2196" spans="1:12" x14ac:dyDescent="0.35">
      <c r="A2196" s="3">
        <v>103420764</v>
      </c>
      <c r="B2196" s="3" t="s">
        <v>7200</v>
      </c>
      <c r="C2196" s="3" t="s">
        <v>12273</v>
      </c>
      <c r="D2196" s="7">
        <v>0.4440162037037037</v>
      </c>
      <c r="E2196" s="8" t="str">
        <f t="shared" si="35"/>
        <v>2022-07-09</v>
      </c>
      <c r="F2196" s="3" t="s">
        <v>9</v>
      </c>
      <c r="G2196" s="3" t="s">
        <v>5</v>
      </c>
      <c r="H2196" s="3" t="s">
        <v>10</v>
      </c>
      <c r="I2196" s="3" t="s">
        <v>7201</v>
      </c>
      <c r="J2196" s="3" t="s">
        <v>7202</v>
      </c>
      <c r="K2196" s="4">
        <v>4231.3900000000003</v>
      </c>
      <c r="L2196" s="3" t="s">
        <v>11</v>
      </c>
    </row>
    <row r="2197" spans="1:12" x14ac:dyDescent="0.35">
      <c r="A2197" s="3">
        <v>103420759</v>
      </c>
      <c r="B2197" s="3" t="s">
        <v>7203</v>
      </c>
      <c r="C2197" s="3" t="s">
        <v>12273</v>
      </c>
      <c r="D2197" s="7">
        <v>0.44278935185185181</v>
      </c>
      <c r="E2197" s="8" t="str">
        <f t="shared" si="35"/>
        <v>2022-07-09</v>
      </c>
      <c r="F2197" s="3" t="s">
        <v>9</v>
      </c>
      <c r="G2197" s="3" t="s">
        <v>5</v>
      </c>
      <c r="H2197" s="3" t="s">
        <v>10</v>
      </c>
      <c r="I2197" s="3" t="s">
        <v>7204</v>
      </c>
      <c r="J2197" s="3" t="s">
        <v>7205</v>
      </c>
      <c r="K2197" s="4">
        <v>2047.77</v>
      </c>
      <c r="L2197" s="3" t="s">
        <v>11</v>
      </c>
    </row>
    <row r="2198" spans="1:12" x14ac:dyDescent="0.35">
      <c r="A2198" s="3">
        <v>103420853</v>
      </c>
      <c r="B2198" s="3" t="s">
        <v>7206</v>
      </c>
      <c r="C2198" s="3" t="s">
        <v>12273</v>
      </c>
      <c r="D2198" s="7">
        <v>0.44211805555555556</v>
      </c>
      <c r="E2198" s="8" t="str">
        <f t="shared" si="35"/>
        <v>2022-07-09</v>
      </c>
      <c r="F2198" s="3" t="s">
        <v>9</v>
      </c>
      <c r="G2198" s="3" t="s">
        <v>5</v>
      </c>
      <c r="H2198" s="3" t="s">
        <v>12</v>
      </c>
      <c r="I2198" s="3" t="s">
        <v>7207</v>
      </c>
      <c r="J2198" s="3" t="s">
        <v>7208</v>
      </c>
      <c r="K2198" s="5">
        <v>3849</v>
      </c>
      <c r="L2198" s="3" t="s">
        <v>11</v>
      </c>
    </row>
    <row r="2199" spans="1:12" x14ac:dyDescent="0.35">
      <c r="A2199" s="3">
        <v>103420753</v>
      </c>
      <c r="B2199" s="3" t="s">
        <v>7209</v>
      </c>
      <c r="C2199" s="3" t="s">
        <v>12273</v>
      </c>
      <c r="D2199" s="7">
        <v>0.44208333333333333</v>
      </c>
      <c r="E2199" s="8" t="str">
        <f t="shared" si="35"/>
        <v>2022-07-09</v>
      </c>
      <c r="F2199" s="3" t="s">
        <v>9</v>
      </c>
      <c r="G2199" s="3" t="s">
        <v>5</v>
      </c>
      <c r="H2199" s="3" t="s">
        <v>10</v>
      </c>
      <c r="I2199" s="3" t="s">
        <v>7210</v>
      </c>
      <c r="J2199" s="3" t="s">
        <v>7211</v>
      </c>
      <c r="K2199" s="4">
        <v>1217.47</v>
      </c>
      <c r="L2199" s="3" t="s">
        <v>11</v>
      </c>
    </row>
    <row r="2200" spans="1:12" x14ac:dyDescent="0.35">
      <c r="A2200" s="3">
        <v>103420752</v>
      </c>
      <c r="B2200" s="3" t="s">
        <v>7212</v>
      </c>
      <c r="C2200" s="3" t="s">
        <v>12273</v>
      </c>
      <c r="D2200" s="7">
        <v>0.44167824074074075</v>
      </c>
      <c r="E2200" s="8" t="str">
        <f t="shared" si="35"/>
        <v>2022-07-09</v>
      </c>
      <c r="F2200" s="3" t="s">
        <v>9</v>
      </c>
      <c r="G2200" s="3" t="s">
        <v>5</v>
      </c>
      <c r="H2200" s="3" t="s">
        <v>10</v>
      </c>
      <c r="I2200" s="3" t="s">
        <v>7213</v>
      </c>
      <c r="J2200" s="3" t="s">
        <v>7214</v>
      </c>
      <c r="K2200" s="4">
        <v>2435.85</v>
      </c>
      <c r="L2200" s="3" t="s">
        <v>11</v>
      </c>
    </row>
    <row r="2201" spans="1:12" x14ac:dyDescent="0.35">
      <c r="A2201" s="3">
        <v>103420749</v>
      </c>
      <c r="B2201" s="3" t="s">
        <v>7215</v>
      </c>
      <c r="C2201" s="3" t="s">
        <v>12273</v>
      </c>
      <c r="D2201" s="7">
        <v>0.4402430555555556</v>
      </c>
      <c r="E2201" s="8" t="str">
        <f t="shared" si="35"/>
        <v>2022-07-09</v>
      </c>
      <c r="F2201" s="3" t="s">
        <v>9</v>
      </c>
      <c r="G2201" s="3" t="s">
        <v>5</v>
      </c>
      <c r="H2201" s="3" t="s">
        <v>10</v>
      </c>
      <c r="I2201" s="3" t="s">
        <v>7216</v>
      </c>
      <c r="J2201" s="3" t="s">
        <v>7217</v>
      </c>
      <c r="K2201" s="4">
        <v>3656.55</v>
      </c>
      <c r="L2201" s="3" t="s">
        <v>11</v>
      </c>
    </row>
    <row r="2202" spans="1:12" x14ac:dyDescent="0.35">
      <c r="A2202" s="3">
        <v>103420846</v>
      </c>
      <c r="B2202" s="3" t="s">
        <v>7218</v>
      </c>
      <c r="C2202" s="3" t="s">
        <v>12273</v>
      </c>
      <c r="D2202" s="7">
        <v>0.43957175925925923</v>
      </c>
      <c r="E2202" s="8" t="str">
        <f t="shared" si="35"/>
        <v>2022-07-09</v>
      </c>
      <c r="F2202" s="3" t="s">
        <v>9</v>
      </c>
      <c r="G2202" s="3" t="s">
        <v>5</v>
      </c>
      <c r="H2202" s="3" t="s">
        <v>10</v>
      </c>
      <c r="I2202" s="3" t="s">
        <v>7219</v>
      </c>
      <c r="J2202" s="3" t="s">
        <v>7220</v>
      </c>
      <c r="K2202" s="4">
        <v>4321.55</v>
      </c>
      <c r="L2202" s="3" t="s">
        <v>11</v>
      </c>
    </row>
    <row r="2203" spans="1:12" x14ac:dyDescent="0.35">
      <c r="A2203" s="3">
        <v>103420845</v>
      </c>
      <c r="B2203" s="3" t="s">
        <v>7221</v>
      </c>
      <c r="C2203" s="3" t="s">
        <v>12273</v>
      </c>
      <c r="D2203" s="7">
        <v>0.43950231481481478</v>
      </c>
      <c r="E2203" s="8" t="str">
        <f t="shared" si="35"/>
        <v>2022-07-09</v>
      </c>
      <c r="F2203" s="3" t="s">
        <v>9</v>
      </c>
      <c r="G2203" s="3" t="s">
        <v>5</v>
      </c>
      <c r="H2203" s="3" t="s">
        <v>10</v>
      </c>
      <c r="I2203" s="3" t="s">
        <v>29</v>
      </c>
      <c r="J2203" s="3" t="s">
        <v>30</v>
      </c>
      <c r="K2203" s="4">
        <v>1499.25</v>
      </c>
      <c r="L2203" s="3" t="s">
        <v>11</v>
      </c>
    </row>
    <row r="2204" spans="1:12" x14ac:dyDescent="0.35">
      <c r="A2204" s="3">
        <v>103420841</v>
      </c>
      <c r="B2204" s="3" t="s">
        <v>7222</v>
      </c>
      <c r="C2204" s="3" t="s">
        <v>12273</v>
      </c>
      <c r="D2204" s="7">
        <v>0.43799768518518517</v>
      </c>
      <c r="E2204" s="8" t="str">
        <f t="shared" si="35"/>
        <v>2022-07-09</v>
      </c>
      <c r="F2204" s="3" t="s">
        <v>9</v>
      </c>
      <c r="G2204" s="3" t="s">
        <v>5</v>
      </c>
      <c r="H2204" s="3" t="s">
        <v>10</v>
      </c>
      <c r="I2204" s="3" t="s">
        <v>7223</v>
      </c>
      <c r="J2204" s="3" t="s">
        <v>7224</v>
      </c>
      <c r="K2204" s="4">
        <v>1110.55</v>
      </c>
      <c r="L2204" s="3" t="s">
        <v>11</v>
      </c>
    </row>
    <row r="2205" spans="1:12" x14ac:dyDescent="0.35">
      <c r="A2205" s="3">
        <v>103420743</v>
      </c>
      <c r="B2205" s="3" t="s">
        <v>7225</v>
      </c>
      <c r="C2205" s="3" t="s">
        <v>12273</v>
      </c>
      <c r="D2205" s="7">
        <v>0.43796296296296294</v>
      </c>
      <c r="E2205" s="8" t="str">
        <f t="shared" si="35"/>
        <v>2022-07-09</v>
      </c>
      <c r="F2205" s="3" t="s">
        <v>9</v>
      </c>
      <c r="G2205" s="3" t="s">
        <v>5</v>
      </c>
      <c r="H2205" s="3" t="s">
        <v>10</v>
      </c>
      <c r="I2205" s="3" t="s">
        <v>7226</v>
      </c>
      <c r="J2205" s="3" t="s">
        <v>7227</v>
      </c>
      <c r="K2205" s="5">
        <v>2269</v>
      </c>
      <c r="L2205" s="3" t="s">
        <v>11</v>
      </c>
    </row>
    <row r="2206" spans="1:12" x14ac:dyDescent="0.35">
      <c r="A2206" s="3">
        <v>103420837</v>
      </c>
      <c r="B2206" s="3" t="s">
        <v>7228</v>
      </c>
      <c r="C2206" s="3" t="s">
        <v>12273</v>
      </c>
      <c r="D2206" s="7">
        <v>0.43746527777777783</v>
      </c>
      <c r="E2206" s="8" t="str">
        <f t="shared" si="35"/>
        <v>2022-07-09</v>
      </c>
      <c r="F2206" s="3" t="s">
        <v>9</v>
      </c>
      <c r="G2206" s="3" t="s">
        <v>5</v>
      </c>
      <c r="H2206" s="3" t="s">
        <v>10</v>
      </c>
      <c r="I2206" s="3" t="s">
        <v>7229</v>
      </c>
      <c r="J2206" s="3" t="s">
        <v>7230</v>
      </c>
      <c r="K2206" s="4">
        <v>4699.6499999999996</v>
      </c>
      <c r="L2206" s="3" t="s">
        <v>11</v>
      </c>
    </row>
    <row r="2207" spans="1:12" x14ac:dyDescent="0.35">
      <c r="A2207" s="3">
        <v>103420831</v>
      </c>
      <c r="B2207" s="3" t="s">
        <v>7231</v>
      </c>
      <c r="C2207" s="3" t="s">
        <v>12273</v>
      </c>
      <c r="D2207" s="7">
        <v>0.4368055555555555</v>
      </c>
      <c r="E2207" s="8" t="str">
        <f t="shared" si="35"/>
        <v>2022-07-09</v>
      </c>
      <c r="F2207" s="3" t="s">
        <v>9</v>
      </c>
      <c r="G2207" s="3" t="s">
        <v>5</v>
      </c>
      <c r="H2207" s="3" t="s">
        <v>10</v>
      </c>
      <c r="I2207" s="3" t="s">
        <v>7232</v>
      </c>
      <c r="J2207" s="3" t="s">
        <v>7233</v>
      </c>
      <c r="K2207" s="3">
        <v>359</v>
      </c>
      <c r="L2207" s="3" t="s">
        <v>11</v>
      </c>
    </row>
    <row r="2208" spans="1:12" x14ac:dyDescent="0.35">
      <c r="A2208" s="3">
        <v>103420830</v>
      </c>
      <c r="B2208" s="3" t="s">
        <v>7234</v>
      </c>
      <c r="C2208" s="3" t="s">
        <v>12273</v>
      </c>
      <c r="D2208" s="7">
        <v>0.43665509259259255</v>
      </c>
      <c r="E2208" s="8" t="str">
        <f t="shared" si="35"/>
        <v>2022-07-09</v>
      </c>
      <c r="F2208" s="3" t="s">
        <v>9</v>
      </c>
      <c r="G2208" s="3" t="s">
        <v>5</v>
      </c>
      <c r="H2208" s="3" t="s">
        <v>10</v>
      </c>
      <c r="I2208" s="3" t="s">
        <v>7143</v>
      </c>
      <c r="J2208" s="3" t="s">
        <v>7144</v>
      </c>
      <c r="K2208" s="3">
        <v>969</v>
      </c>
      <c r="L2208" s="3" t="s">
        <v>11</v>
      </c>
    </row>
    <row r="2209" spans="1:12" x14ac:dyDescent="0.35">
      <c r="A2209" s="3">
        <v>103420814</v>
      </c>
      <c r="B2209" s="3" t="s">
        <v>7235</v>
      </c>
      <c r="C2209" s="3" t="s">
        <v>12273</v>
      </c>
      <c r="D2209" s="7">
        <v>0.43254629629629626</v>
      </c>
      <c r="E2209" s="8" t="str">
        <f t="shared" si="35"/>
        <v>2022-07-09</v>
      </c>
      <c r="F2209" s="3" t="s">
        <v>9</v>
      </c>
      <c r="G2209" s="3" t="s">
        <v>5</v>
      </c>
      <c r="H2209" s="3" t="s">
        <v>12</v>
      </c>
      <c r="I2209" s="3" t="s">
        <v>7236</v>
      </c>
      <c r="J2209" s="3" t="s">
        <v>7237</v>
      </c>
      <c r="K2209" s="3">
        <v>799</v>
      </c>
      <c r="L2209" s="3" t="s">
        <v>11</v>
      </c>
    </row>
    <row r="2210" spans="1:12" x14ac:dyDescent="0.35">
      <c r="A2210" s="3">
        <v>103420729</v>
      </c>
      <c r="B2210" s="3" t="s">
        <v>7238</v>
      </c>
      <c r="C2210" s="3" t="s">
        <v>12273</v>
      </c>
      <c r="D2210" s="7">
        <v>0.4317361111111111</v>
      </c>
      <c r="E2210" s="8" t="str">
        <f t="shared" si="35"/>
        <v>2022-07-09</v>
      </c>
      <c r="F2210" s="3" t="s">
        <v>9</v>
      </c>
      <c r="G2210" s="3" t="s">
        <v>5</v>
      </c>
      <c r="H2210" s="3" t="s">
        <v>10</v>
      </c>
      <c r="I2210" s="3" t="s">
        <v>7239</v>
      </c>
      <c r="J2210" s="3" t="s">
        <v>7240</v>
      </c>
      <c r="K2210" s="3">
        <v>450.35</v>
      </c>
      <c r="L2210" s="3" t="s">
        <v>11</v>
      </c>
    </row>
    <row r="2211" spans="1:12" x14ac:dyDescent="0.35">
      <c r="A2211" s="3">
        <v>103420812</v>
      </c>
      <c r="B2211" s="3" t="s">
        <v>7241</v>
      </c>
      <c r="C2211" s="3" t="s">
        <v>12273</v>
      </c>
      <c r="D2211" s="7">
        <v>0.4314236111111111</v>
      </c>
      <c r="E2211" s="8" t="str">
        <f t="shared" si="35"/>
        <v>2022-07-09</v>
      </c>
      <c r="F2211" s="3" t="s">
        <v>9</v>
      </c>
      <c r="G2211" s="3" t="s">
        <v>5</v>
      </c>
      <c r="H2211" s="3" t="s">
        <v>10</v>
      </c>
      <c r="I2211" s="3" t="s">
        <v>58</v>
      </c>
      <c r="J2211" s="3" t="s">
        <v>59</v>
      </c>
      <c r="K2211" s="4">
        <v>1139.05</v>
      </c>
      <c r="L2211" s="3" t="s">
        <v>11</v>
      </c>
    </row>
    <row r="2212" spans="1:12" x14ac:dyDescent="0.35">
      <c r="A2212" s="3">
        <v>103420809</v>
      </c>
      <c r="B2212" s="3" t="s">
        <v>7242</v>
      </c>
      <c r="C2212" s="3" t="s">
        <v>12273</v>
      </c>
      <c r="D2212" s="7">
        <v>0.43032407407407408</v>
      </c>
      <c r="E2212" s="8" t="str">
        <f t="shared" si="35"/>
        <v>2022-07-09</v>
      </c>
      <c r="F2212" s="3" t="s">
        <v>9</v>
      </c>
      <c r="G2212" s="3" t="s">
        <v>5</v>
      </c>
      <c r="H2212" s="3" t="s">
        <v>10</v>
      </c>
      <c r="I2212" s="3" t="s">
        <v>7243</v>
      </c>
      <c r="J2212" s="3" t="s">
        <v>7244</v>
      </c>
      <c r="K2212" s="4">
        <v>1461.15</v>
      </c>
      <c r="L2212" s="3" t="s">
        <v>11</v>
      </c>
    </row>
    <row r="2213" spans="1:12" x14ac:dyDescent="0.35">
      <c r="A2213" s="3">
        <v>103420808</v>
      </c>
      <c r="B2213" s="3" t="s">
        <v>7245</v>
      </c>
      <c r="C2213" s="3" t="s">
        <v>12273</v>
      </c>
      <c r="D2213" s="7">
        <v>0.43030092592592589</v>
      </c>
      <c r="E2213" s="8" t="str">
        <f t="shared" si="35"/>
        <v>2022-07-09</v>
      </c>
      <c r="F2213" s="3" t="s">
        <v>9</v>
      </c>
      <c r="G2213" s="3" t="s">
        <v>5</v>
      </c>
      <c r="H2213" s="3" t="s">
        <v>10</v>
      </c>
      <c r="I2213" s="3" t="s">
        <v>68</v>
      </c>
      <c r="J2213" s="3" t="s">
        <v>69</v>
      </c>
      <c r="K2213" s="3">
        <v>759.05</v>
      </c>
      <c r="L2213" s="3" t="s">
        <v>11</v>
      </c>
    </row>
    <row r="2214" spans="1:12" x14ac:dyDescent="0.35">
      <c r="A2214" s="3">
        <v>103420807</v>
      </c>
      <c r="B2214" s="3" t="s">
        <v>7246</v>
      </c>
      <c r="C2214" s="3" t="s">
        <v>12273</v>
      </c>
      <c r="D2214" s="7">
        <v>0.43010416666666668</v>
      </c>
      <c r="E2214" s="8" t="str">
        <f t="shared" si="35"/>
        <v>2022-07-09</v>
      </c>
      <c r="F2214" s="3" t="s">
        <v>9</v>
      </c>
      <c r="G2214" s="3" t="s">
        <v>5</v>
      </c>
      <c r="H2214" s="3" t="s">
        <v>10</v>
      </c>
      <c r="I2214" s="3" t="s">
        <v>7247</v>
      </c>
      <c r="J2214" s="3" t="s">
        <v>7248</v>
      </c>
      <c r="K2214" s="4">
        <v>2222.14</v>
      </c>
      <c r="L2214" s="3" t="s">
        <v>11</v>
      </c>
    </row>
    <row r="2215" spans="1:12" x14ac:dyDescent="0.35">
      <c r="A2215" s="3">
        <v>103420804</v>
      </c>
      <c r="B2215" s="3" t="s">
        <v>7249</v>
      </c>
      <c r="C2215" s="3" t="s">
        <v>12273</v>
      </c>
      <c r="D2215" s="7">
        <v>0.42920138888888887</v>
      </c>
      <c r="E2215" s="8" t="str">
        <f t="shared" si="35"/>
        <v>2022-07-09</v>
      </c>
      <c r="F2215" s="3" t="s">
        <v>9</v>
      </c>
      <c r="G2215" s="3" t="s">
        <v>5</v>
      </c>
      <c r="H2215" s="3" t="s">
        <v>10</v>
      </c>
      <c r="I2215" s="3" t="s">
        <v>7250</v>
      </c>
      <c r="J2215" s="3" t="s">
        <v>7251</v>
      </c>
      <c r="K2215" s="4">
        <v>1880.14</v>
      </c>
      <c r="L2215" s="3" t="s">
        <v>11</v>
      </c>
    </row>
    <row r="2216" spans="1:12" x14ac:dyDescent="0.35">
      <c r="A2216" s="3">
        <v>103420719</v>
      </c>
      <c r="B2216" s="3" t="s">
        <v>7252</v>
      </c>
      <c r="C2216" s="3" t="s">
        <v>12273</v>
      </c>
      <c r="D2216" s="7">
        <v>0.42806712962962962</v>
      </c>
      <c r="E2216" s="8" t="str">
        <f t="shared" si="35"/>
        <v>2022-07-09</v>
      </c>
      <c r="F2216" s="3" t="s">
        <v>9</v>
      </c>
      <c r="G2216" s="3" t="s">
        <v>5</v>
      </c>
      <c r="H2216" s="3" t="s">
        <v>10</v>
      </c>
      <c r="I2216" s="3" t="s">
        <v>7253</v>
      </c>
      <c r="J2216" s="3" t="s">
        <v>7254</v>
      </c>
      <c r="K2216" s="3">
        <v>799</v>
      </c>
      <c r="L2216" s="3" t="s">
        <v>11</v>
      </c>
    </row>
    <row r="2217" spans="1:12" x14ac:dyDescent="0.35">
      <c r="A2217" s="3">
        <v>103420706</v>
      </c>
      <c r="B2217" s="3" t="s">
        <v>7255</v>
      </c>
      <c r="C2217" s="3" t="s">
        <v>12273</v>
      </c>
      <c r="D2217" s="7">
        <v>0.42591435185185184</v>
      </c>
      <c r="E2217" s="8" t="str">
        <f t="shared" si="35"/>
        <v>2022-07-09</v>
      </c>
      <c r="F2217" s="3" t="s">
        <v>9</v>
      </c>
      <c r="G2217" s="3" t="s">
        <v>5</v>
      </c>
      <c r="H2217" s="3" t="s">
        <v>12</v>
      </c>
      <c r="I2217" s="3" t="s">
        <v>7256</v>
      </c>
      <c r="J2217" s="3" t="s">
        <v>7257</v>
      </c>
      <c r="K2217" s="5">
        <v>2399</v>
      </c>
      <c r="L2217" s="3" t="s">
        <v>11</v>
      </c>
    </row>
    <row r="2218" spans="1:12" x14ac:dyDescent="0.35">
      <c r="A2218" s="3">
        <v>103420796</v>
      </c>
      <c r="B2218" s="3" t="s">
        <v>7258</v>
      </c>
      <c r="C2218" s="3" t="s">
        <v>12273</v>
      </c>
      <c r="D2218" s="7">
        <v>0.42452546296296295</v>
      </c>
      <c r="E2218" s="8" t="str">
        <f t="shared" si="35"/>
        <v>2022-07-09</v>
      </c>
      <c r="F2218" s="3" t="s">
        <v>9</v>
      </c>
      <c r="G2218" s="3" t="s">
        <v>5</v>
      </c>
      <c r="H2218" s="3" t="s">
        <v>10</v>
      </c>
      <c r="I2218" s="3" t="s">
        <v>7259</v>
      </c>
      <c r="J2218" s="3" t="s">
        <v>7260</v>
      </c>
      <c r="K2218" s="5">
        <v>3149</v>
      </c>
      <c r="L2218" s="3" t="s">
        <v>11</v>
      </c>
    </row>
    <row r="2219" spans="1:12" x14ac:dyDescent="0.35">
      <c r="A2219" s="3">
        <v>103420792</v>
      </c>
      <c r="B2219" s="3" t="s">
        <v>7261</v>
      </c>
      <c r="C2219" s="3" t="s">
        <v>12273</v>
      </c>
      <c r="D2219" s="7">
        <v>0.42393518518518519</v>
      </c>
      <c r="E2219" s="8" t="str">
        <f t="shared" si="35"/>
        <v>2022-07-09</v>
      </c>
      <c r="F2219" s="3" t="s">
        <v>9</v>
      </c>
      <c r="G2219" s="3" t="s">
        <v>5</v>
      </c>
      <c r="H2219" s="3" t="s">
        <v>10</v>
      </c>
      <c r="I2219" s="3" t="s">
        <v>7262</v>
      </c>
      <c r="J2219" s="3" t="s">
        <v>7263</v>
      </c>
      <c r="K2219" s="5">
        <v>5999</v>
      </c>
      <c r="L2219" s="3" t="s">
        <v>11</v>
      </c>
    </row>
    <row r="2220" spans="1:12" x14ac:dyDescent="0.35">
      <c r="A2220" s="3">
        <v>103420790</v>
      </c>
      <c r="B2220" s="3" t="s">
        <v>7264</v>
      </c>
      <c r="C2220" s="3" t="s">
        <v>12273</v>
      </c>
      <c r="D2220" s="7">
        <v>0.42366898148148152</v>
      </c>
      <c r="E2220" s="8" t="str">
        <f t="shared" si="35"/>
        <v>2022-07-09</v>
      </c>
      <c r="F2220" s="3" t="s">
        <v>9</v>
      </c>
      <c r="G2220" s="3" t="s">
        <v>5</v>
      </c>
      <c r="H2220" s="3" t="s">
        <v>10</v>
      </c>
      <c r="I2220" s="3" t="s">
        <v>7265</v>
      </c>
      <c r="J2220" s="3" t="s">
        <v>7266</v>
      </c>
      <c r="K2220" s="4">
        <v>3789.6</v>
      </c>
      <c r="L2220" s="3" t="s">
        <v>11</v>
      </c>
    </row>
    <row r="2221" spans="1:12" x14ac:dyDescent="0.35">
      <c r="A2221" s="3">
        <v>103420789</v>
      </c>
      <c r="B2221" s="3" t="s">
        <v>7267</v>
      </c>
      <c r="C2221" s="3" t="s">
        <v>12273</v>
      </c>
      <c r="D2221" s="7">
        <v>0.42310185185185184</v>
      </c>
      <c r="E2221" s="8" t="str">
        <f t="shared" si="35"/>
        <v>2022-07-09</v>
      </c>
      <c r="F2221" s="3" t="s">
        <v>9</v>
      </c>
      <c r="G2221" s="3" t="s">
        <v>5</v>
      </c>
      <c r="H2221" s="3" t="s">
        <v>10</v>
      </c>
      <c r="I2221" s="3" t="s">
        <v>7268</v>
      </c>
      <c r="J2221" s="3" t="s">
        <v>7269</v>
      </c>
      <c r="K2221" s="4">
        <v>1775.55</v>
      </c>
      <c r="L2221" s="3" t="s">
        <v>11</v>
      </c>
    </row>
    <row r="2222" spans="1:12" x14ac:dyDescent="0.35">
      <c r="A2222" s="3">
        <v>103420782</v>
      </c>
      <c r="B2222" s="3" t="s">
        <v>7270</v>
      </c>
      <c r="C2222" s="3" t="s">
        <v>12273</v>
      </c>
      <c r="D2222" s="7">
        <v>0.42143518518518519</v>
      </c>
      <c r="E2222" s="8" t="str">
        <f t="shared" si="35"/>
        <v>2022-07-09</v>
      </c>
      <c r="F2222" s="3" t="s">
        <v>9</v>
      </c>
      <c r="G2222" s="3" t="s">
        <v>5</v>
      </c>
      <c r="H2222" s="3" t="s">
        <v>10</v>
      </c>
      <c r="I2222" s="3" t="s">
        <v>7271</v>
      </c>
      <c r="J2222" s="3" t="s">
        <v>7272</v>
      </c>
      <c r="K2222" s="4">
        <v>4008.05</v>
      </c>
      <c r="L2222" s="3" t="s">
        <v>11</v>
      </c>
    </row>
    <row r="2223" spans="1:12" x14ac:dyDescent="0.35">
      <c r="A2223" s="3">
        <v>103420781</v>
      </c>
      <c r="B2223" s="3" t="s">
        <v>7273</v>
      </c>
      <c r="C2223" s="3" t="s">
        <v>12273</v>
      </c>
      <c r="D2223" s="7">
        <v>0.42124999999999996</v>
      </c>
      <c r="E2223" s="8" t="str">
        <f t="shared" si="35"/>
        <v>2022-07-09</v>
      </c>
      <c r="F2223" s="3" t="s">
        <v>9</v>
      </c>
      <c r="G2223" s="3" t="s">
        <v>5</v>
      </c>
      <c r="H2223" s="3" t="s">
        <v>10</v>
      </c>
      <c r="I2223" s="3" t="s">
        <v>7274</v>
      </c>
      <c r="J2223" s="3" t="s">
        <v>7275</v>
      </c>
      <c r="K2223" s="4">
        <v>1623.6</v>
      </c>
      <c r="L2223" s="3" t="s">
        <v>11</v>
      </c>
    </row>
    <row r="2224" spans="1:12" x14ac:dyDescent="0.35">
      <c r="A2224" s="3">
        <v>103420693</v>
      </c>
      <c r="B2224" s="3" t="s">
        <v>7276</v>
      </c>
      <c r="C2224" s="3" t="s">
        <v>12273</v>
      </c>
      <c r="D2224" s="7">
        <v>0.41989583333333336</v>
      </c>
      <c r="E2224" s="8" t="str">
        <f t="shared" si="35"/>
        <v>2022-07-09</v>
      </c>
      <c r="F2224" s="3" t="s">
        <v>9</v>
      </c>
      <c r="G2224" s="3" t="s">
        <v>5</v>
      </c>
      <c r="H2224" s="3" t="s">
        <v>12</v>
      </c>
      <c r="I2224" s="3" t="s">
        <v>7277</v>
      </c>
      <c r="J2224" s="3" t="s">
        <v>7278</v>
      </c>
      <c r="K2224" s="5">
        <v>3849</v>
      </c>
      <c r="L2224" s="3" t="s">
        <v>11</v>
      </c>
    </row>
    <row r="2225" spans="1:12" x14ac:dyDescent="0.35">
      <c r="A2225" s="3">
        <v>103420775</v>
      </c>
      <c r="B2225" s="3" t="s">
        <v>7279</v>
      </c>
      <c r="C2225" s="3" t="s">
        <v>12273</v>
      </c>
      <c r="D2225" s="7">
        <v>0.41983796296296294</v>
      </c>
      <c r="E2225" s="8" t="str">
        <f t="shared" si="35"/>
        <v>2022-07-09</v>
      </c>
      <c r="F2225" s="3" t="s">
        <v>9</v>
      </c>
      <c r="G2225" s="3" t="s">
        <v>5</v>
      </c>
      <c r="H2225" s="3" t="s">
        <v>10</v>
      </c>
      <c r="I2225" s="3" t="s">
        <v>7280</v>
      </c>
      <c r="J2225" s="3" t="s">
        <v>7281</v>
      </c>
      <c r="K2225" s="4">
        <v>1063.05</v>
      </c>
      <c r="L2225" s="3" t="s">
        <v>11</v>
      </c>
    </row>
    <row r="2226" spans="1:12" x14ac:dyDescent="0.35">
      <c r="A2226" s="3">
        <v>103420774</v>
      </c>
      <c r="B2226" s="3" t="s">
        <v>7282</v>
      </c>
      <c r="C2226" s="3" t="s">
        <v>12273</v>
      </c>
      <c r="D2226" s="7">
        <v>0.41978009259259258</v>
      </c>
      <c r="E2226" s="8" t="str">
        <f t="shared" si="35"/>
        <v>2022-07-09</v>
      </c>
      <c r="F2226" s="3" t="s">
        <v>9</v>
      </c>
      <c r="G2226" s="3" t="s">
        <v>5</v>
      </c>
      <c r="H2226" s="3" t="s">
        <v>10</v>
      </c>
      <c r="I2226" s="3" t="s">
        <v>7283</v>
      </c>
      <c r="J2226" s="3" t="s">
        <v>7284</v>
      </c>
      <c r="K2226" s="4">
        <v>2849.05</v>
      </c>
      <c r="L2226" s="3" t="s">
        <v>11</v>
      </c>
    </row>
    <row r="2227" spans="1:12" x14ac:dyDescent="0.35">
      <c r="A2227" s="3">
        <v>103420690</v>
      </c>
      <c r="B2227" s="3" t="s">
        <v>7285</v>
      </c>
      <c r="C2227" s="3" t="s">
        <v>12273</v>
      </c>
      <c r="D2227" s="7">
        <v>0.41940972222222223</v>
      </c>
      <c r="E2227" s="8" t="str">
        <f t="shared" si="35"/>
        <v>2022-07-09</v>
      </c>
      <c r="F2227" s="3" t="s">
        <v>9</v>
      </c>
      <c r="G2227" s="3" t="s">
        <v>5</v>
      </c>
      <c r="H2227" s="3" t="s">
        <v>10</v>
      </c>
      <c r="I2227" s="3" t="s">
        <v>7286</v>
      </c>
      <c r="J2227" s="3" t="s">
        <v>7287</v>
      </c>
      <c r="K2227" s="5">
        <v>1799</v>
      </c>
      <c r="L2227" s="3" t="s">
        <v>11</v>
      </c>
    </row>
    <row r="2228" spans="1:12" x14ac:dyDescent="0.35">
      <c r="A2228" s="3">
        <v>103420772</v>
      </c>
      <c r="B2228" s="3" t="s">
        <v>7288</v>
      </c>
      <c r="C2228" s="3" t="s">
        <v>12273</v>
      </c>
      <c r="D2228" s="7">
        <v>0.419375</v>
      </c>
      <c r="E2228" s="8" t="str">
        <f t="shared" si="35"/>
        <v>2022-07-09</v>
      </c>
      <c r="F2228" s="3" t="s">
        <v>9</v>
      </c>
      <c r="G2228" s="3" t="s">
        <v>5</v>
      </c>
      <c r="H2228" s="3" t="s">
        <v>10</v>
      </c>
      <c r="I2228" s="3" t="s">
        <v>7289</v>
      </c>
      <c r="J2228" s="3" t="s">
        <v>7290</v>
      </c>
      <c r="K2228" s="4">
        <v>4387.1000000000004</v>
      </c>
      <c r="L2228" s="3" t="s">
        <v>11</v>
      </c>
    </row>
    <row r="2229" spans="1:12" x14ac:dyDescent="0.35">
      <c r="A2229" s="3">
        <v>103420770</v>
      </c>
      <c r="B2229" s="3" t="s">
        <v>7291</v>
      </c>
      <c r="C2229" s="3" t="s">
        <v>12273</v>
      </c>
      <c r="D2229" s="7">
        <v>0.41923611111111114</v>
      </c>
      <c r="E2229" s="8" t="str">
        <f t="shared" si="35"/>
        <v>2022-07-09</v>
      </c>
      <c r="F2229" s="3" t="s">
        <v>9</v>
      </c>
      <c r="G2229" s="3" t="s">
        <v>5</v>
      </c>
      <c r="H2229" s="3" t="s">
        <v>10</v>
      </c>
      <c r="I2229" s="3" t="s">
        <v>7292</v>
      </c>
      <c r="J2229" s="3" t="s">
        <v>7293</v>
      </c>
      <c r="K2229" s="5">
        <v>3849</v>
      </c>
      <c r="L2229" s="3" t="s">
        <v>11</v>
      </c>
    </row>
    <row r="2230" spans="1:12" x14ac:dyDescent="0.35">
      <c r="A2230" s="3">
        <v>103420689</v>
      </c>
      <c r="B2230" s="3" t="s">
        <v>7294</v>
      </c>
      <c r="C2230" s="3" t="s">
        <v>12273</v>
      </c>
      <c r="D2230" s="7">
        <v>0.4185532407407408</v>
      </c>
      <c r="E2230" s="8" t="str">
        <f t="shared" si="35"/>
        <v>2022-07-09</v>
      </c>
      <c r="F2230" s="3" t="s">
        <v>9</v>
      </c>
      <c r="G2230" s="3" t="s">
        <v>5</v>
      </c>
      <c r="H2230" s="3" t="s">
        <v>10</v>
      </c>
      <c r="I2230" s="3" t="s">
        <v>7295</v>
      </c>
      <c r="J2230" s="3" t="s">
        <v>7296</v>
      </c>
      <c r="K2230" s="4">
        <v>2345.6</v>
      </c>
      <c r="L2230" s="3" t="s">
        <v>11</v>
      </c>
    </row>
    <row r="2231" spans="1:12" x14ac:dyDescent="0.35">
      <c r="A2231" s="3">
        <v>103420767</v>
      </c>
      <c r="B2231" s="3" t="s">
        <v>7297</v>
      </c>
      <c r="C2231" s="3" t="s">
        <v>12273</v>
      </c>
      <c r="D2231" s="7">
        <v>0.41819444444444448</v>
      </c>
      <c r="E2231" s="8" t="str">
        <f t="shared" si="35"/>
        <v>2022-07-09</v>
      </c>
      <c r="F2231" s="3" t="s">
        <v>9</v>
      </c>
      <c r="G2231" s="3" t="s">
        <v>5</v>
      </c>
      <c r="H2231" s="3" t="s">
        <v>10</v>
      </c>
      <c r="I2231" s="3" t="s">
        <v>7298</v>
      </c>
      <c r="J2231" s="3" t="s">
        <v>7299</v>
      </c>
      <c r="K2231" s="4">
        <v>1205.55</v>
      </c>
      <c r="L2231" s="3" t="s">
        <v>11</v>
      </c>
    </row>
    <row r="2232" spans="1:12" x14ac:dyDescent="0.35">
      <c r="A2232" s="3">
        <v>103420684</v>
      </c>
      <c r="B2232" s="3" t="s">
        <v>7300</v>
      </c>
      <c r="C2232" s="3" t="s">
        <v>12273</v>
      </c>
      <c r="D2232" s="7">
        <v>0.41721064814814812</v>
      </c>
      <c r="E2232" s="8" t="str">
        <f t="shared" si="35"/>
        <v>2022-07-09</v>
      </c>
      <c r="F2232" s="3" t="s">
        <v>9</v>
      </c>
      <c r="G2232" s="3" t="s">
        <v>5</v>
      </c>
      <c r="H2232" s="3" t="s">
        <v>10</v>
      </c>
      <c r="I2232" s="3" t="s">
        <v>1145</v>
      </c>
      <c r="J2232" s="3" t="s">
        <v>1146</v>
      </c>
      <c r="K2232" s="4">
        <v>2474.25</v>
      </c>
      <c r="L2232" s="3" t="s">
        <v>11</v>
      </c>
    </row>
    <row r="2233" spans="1:12" x14ac:dyDescent="0.35">
      <c r="A2233" s="3">
        <v>103420682</v>
      </c>
      <c r="B2233" s="3" t="s">
        <v>7301</v>
      </c>
      <c r="C2233" s="3" t="s">
        <v>12273</v>
      </c>
      <c r="D2233" s="7">
        <v>0.41701388888888885</v>
      </c>
      <c r="E2233" s="8" t="str">
        <f t="shared" si="35"/>
        <v>2022-07-09</v>
      </c>
      <c r="F2233" s="3" t="s">
        <v>9</v>
      </c>
      <c r="G2233" s="3" t="s">
        <v>5</v>
      </c>
      <c r="H2233" s="3" t="s">
        <v>10</v>
      </c>
      <c r="I2233" s="3" t="s">
        <v>7302</v>
      </c>
      <c r="J2233" s="3" t="s">
        <v>7303</v>
      </c>
      <c r="K2233" s="3">
        <v>312.55</v>
      </c>
      <c r="L2233" s="3" t="s">
        <v>11</v>
      </c>
    </row>
    <row r="2234" spans="1:12" x14ac:dyDescent="0.35">
      <c r="A2234" s="3">
        <v>103420656</v>
      </c>
      <c r="B2234" s="3" t="s">
        <v>7304</v>
      </c>
      <c r="C2234" s="3" t="s">
        <v>12273</v>
      </c>
      <c r="D2234" s="7">
        <v>0.41600694444444447</v>
      </c>
      <c r="E2234" s="8" t="str">
        <f t="shared" si="35"/>
        <v>2022-07-09</v>
      </c>
      <c r="F2234" s="3" t="s">
        <v>9</v>
      </c>
      <c r="G2234" s="3" t="s">
        <v>5</v>
      </c>
      <c r="H2234" s="3" t="s">
        <v>10</v>
      </c>
      <c r="I2234" s="3" t="s">
        <v>7305</v>
      </c>
      <c r="J2234" s="3" t="s">
        <v>7306</v>
      </c>
      <c r="K2234" s="4">
        <v>2724.65</v>
      </c>
      <c r="L2234" s="3" t="s">
        <v>11</v>
      </c>
    </row>
    <row r="2235" spans="1:12" x14ac:dyDescent="0.35">
      <c r="A2235" s="3">
        <v>103420652</v>
      </c>
      <c r="B2235" s="3" t="s">
        <v>7307</v>
      </c>
      <c r="C2235" s="3" t="s">
        <v>12273</v>
      </c>
      <c r="D2235" s="7">
        <v>0.4149768518518519</v>
      </c>
      <c r="E2235" s="8" t="str">
        <f t="shared" si="35"/>
        <v>2022-07-09</v>
      </c>
      <c r="F2235" s="3" t="s">
        <v>9</v>
      </c>
      <c r="G2235" s="3" t="s">
        <v>5</v>
      </c>
      <c r="H2235" s="3" t="s">
        <v>12</v>
      </c>
      <c r="I2235" s="3" t="s">
        <v>7308</v>
      </c>
      <c r="J2235" s="3" t="s">
        <v>7309</v>
      </c>
      <c r="K2235" s="5">
        <v>1299</v>
      </c>
      <c r="L2235" s="3" t="s">
        <v>11</v>
      </c>
    </row>
    <row r="2236" spans="1:12" x14ac:dyDescent="0.35">
      <c r="A2236" s="3">
        <v>103420648</v>
      </c>
      <c r="B2236" s="3" t="s">
        <v>7310</v>
      </c>
      <c r="C2236" s="3" t="s">
        <v>12273</v>
      </c>
      <c r="D2236" s="7">
        <v>0.41447916666666668</v>
      </c>
      <c r="E2236" s="8" t="str">
        <f t="shared" si="35"/>
        <v>2022-07-09</v>
      </c>
      <c r="F2236" s="3" t="s">
        <v>9</v>
      </c>
      <c r="G2236" s="3" t="s">
        <v>5</v>
      </c>
      <c r="H2236" s="3" t="s">
        <v>10</v>
      </c>
      <c r="I2236" s="3" t="s">
        <v>7311</v>
      </c>
      <c r="J2236" s="3" t="s">
        <v>7312</v>
      </c>
      <c r="K2236" s="5">
        <v>2498</v>
      </c>
      <c r="L2236" s="3" t="s">
        <v>11</v>
      </c>
    </row>
    <row r="2237" spans="1:12" x14ac:dyDescent="0.35">
      <c r="A2237" s="3">
        <v>103420647</v>
      </c>
      <c r="B2237" s="3" t="s">
        <v>7313</v>
      </c>
      <c r="C2237" s="3" t="s">
        <v>12273</v>
      </c>
      <c r="D2237" s="7">
        <v>0.41434027777777777</v>
      </c>
      <c r="E2237" s="8" t="str">
        <f t="shared" si="35"/>
        <v>2022-07-09</v>
      </c>
      <c r="F2237" s="3" t="s">
        <v>9</v>
      </c>
      <c r="G2237" s="3" t="s">
        <v>5</v>
      </c>
      <c r="H2237" s="3" t="s">
        <v>10</v>
      </c>
      <c r="I2237" s="3" t="s">
        <v>7314</v>
      </c>
      <c r="J2237" s="3" t="s">
        <v>7315</v>
      </c>
      <c r="K2237" s="4">
        <v>2421.5500000000002</v>
      </c>
      <c r="L2237" s="3" t="s">
        <v>11</v>
      </c>
    </row>
    <row r="2238" spans="1:12" x14ac:dyDescent="0.35">
      <c r="A2238" s="3">
        <v>103420642</v>
      </c>
      <c r="B2238" s="3" t="s">
        <v>7316</v>
      </c>
      <c r="C2238" s="3" t="s">
        <v>12273</v>
      </c>
      <c r="D2238" s="7">
        <v>0.41335648148148146</v>
      </c>
      <c r="E2238" s="8" t="str">
        <f t="shared" si="35"/>
        <v>2022-07-09</v>
      </c>
      <c r="F2238" s="3" t="s">
        <v>9</v>
      </c>
      <c r="G2238" s="3" t="s">
        <v>5</v>
      </c>
      <c r="H2238" s="3" t="s">
        <v>10</v>
      </c>
      <c r="I2238" s="3" t="s">
        <v>7317</v>
      </c>
      <c r="J2238" s="3" t="s">
        <v>7318</v>
      </c>
      <c r="K2238" s="5">
        <v>3849</v>
      </c>
      <c r="L2238" s="3" t="s">
        <v>11</v>
      </c>
    </row>
    <row r="2239" spans="1:12" x14ac:dyDescent="0.35">
      <c r="A2239" s="3">
        <v>103420640</v>
      </c>
      <c r="B2239" s="3" t="s">
        <v>7319</v>
      </c>
      <c r="C2239" s="3" t="s">
        <v>12273</v>
      </c>
      <c r="D2239" s="7">
        <v>0.41296296296296298</v>
      </c>
      <c r="E2239" s="8" t="str">
        <f t="shared" si="35"/>
        <v>2022-07-09</v>
      </c>
      <c r="F2239" s="3" t="s">
        <v>9</v>
      </c>
      <c r="G2239" s="3" t="s">
        <v>5</v>
      </c>
      <c r="H2239" s="3" t="s">
        <v>12</v>
      </c>
      <c r="I2239" s="3" t="s">
        <v>7320</v>
      </c>
      <c r="J2239" s="3" t="s">
        <v>7321</v>
      </c>
      <c r="K2239" s="4">
        <v>1009.9</v>
      </c>
      <c r="L2239" s="3" t="s">
        <v>11</v>
      </c>
    </row>
    <row r="2240" spans="1:12" x14ac:dyDescent="0.35">
      <c r="A2240" s="3">
        <v>103420633</v>
      </c>
      <c r="B2240" s="3" t="s">
        <v>7322</v>
      </c>
      <c r="C2240" s="3" t="s">
        <v>12273</v>
      </c>
      <c r="D2240" s="7">
        <v>0.41150462962962964</v>
      </c>
      <c r="E2240" s="8" t="str">
        <f t="shared" si="35"/>
        <v>2022-07-09</v>
      </c>
      <c r="F2240" s="3" t="s">
        <v>9</v>
      </c>
      <c r="G2240" s="3" t="s">
        <v>5</v>
      </c>
      <c r="H2240" s="3" t="s">
        <v>10</v>
      </c>
      <c r="I2240" s="3" t="s">
        <v>7323</v>
      </c>
      <c r="J2240" s="3" t="s">
        <v>7324</v>
      </c>
      <c r="K2240" s="4">
        <v>8399.9</v>
      </c>
      <c r="L2240" s="3" t="s">
        <v>11</v>
      </c>
    </row>
    <row r="2241" spans="1:12" x14ac:dyDescent="0.35">
      <c r="A2241" s="3">
        <v>103420631</v>
      </c>
      <c r="B2241" s="3" t="s">
        <v>7325</v>
      </c>
      <c r="C2241" s="3" t="s">
        <v>12273</v>
      </c>
      <c r="D2241" s="7">
        <v>0.41093750000000001</v>
      </c>
      <c r="E2241" s="8" t="str">
        <f t="shared" si="35"/>
        <v>2022-07-09</v>
      </c>
      <c r="F2241" s="3" t="s">
        <v>9</v>
      </c>
      <c r="G2241" s="3" t="s">
        <v>5</v>
      </c>
      <c r="H2241" s="3" t="s">
        <v>12</v>
      </c>
      <c r="I2241" s="3" t="s">
        <v>7326</v>
      </c>
      <c r="J2241" s="3" t="s">
        <v>7327</v>
      </c>
      <c r="K2241" s="5">
        <v>2599</v>
      </c>
      <c r="L2241" s="3" t="s">
        <v>11</v>
      </c>
    </row>
    <row r="2242" spans="1:12" x14ac:dyDescent="0.35">
      <c r="A2242" s="3">
        <v>103420562</v>
      </c>
      <c r="B2242" s="3" t="s">
        <v>7328</v>
      </c>
      <c r="C2242" s="3" t="s">
        <v>12273</v>
      </c>
      <c r="D2242" s="7">
        <v>0.41091435185185188</v>
      </c>
      <c r="E2242" s="8" t="str">
        <f t="shared" ref="E2242:E2305" si="36">IF(D2242 &gt; TIME(5,30,0), C2242, C2242 - 1)</f>
        <v>2022-07-09</v>
      </c>
      <c r="F2242" s="3" t="s">
        <v>9</v>
      </c>
      <c r="G2242" s="3" t="s">
        <v>5</v>
      </c>
      <c r="H2242" s="3" t="s">
        <v>10</v>
      </c>
      <c r="I2242" s="3" t="s">
        <v>7329</v>
      </c>
      <c r="J2242" s="3" t="s">
        <v>7330</v>
      </c>
      <c r="K2242" s="5">
        <v>1399</v>
      </c>
      <c r="L2242" s="3" t="s">
        <v>11</v>
      </c>
    </row>
    <row r="2243" spans="1:12" x14ac:dyDescent="0.35">
      <c r="A2243" s="3">
        <v>103420630</v>
      </c>
      <c r="B2243" s="3" t="s">
        <v>7331</v>
      </c>
      <c r="C2243" s="3" t="s">
        <v>12273</v>
      </c>
      <c r="D2243" s="7">
        <v>0.41076388888888887</v>
      </c>
      <c r="E2243" s="8" t="str">
        <f t="shared" si="36"/>
        <v>2022-07-09</v>
      </c>
      <c r="F2243" s="3" t="s">
        <v>9</v>
      </c>
      <c r="G2243" s="3" t="s">
        <v>5</v>
      </c>
      <c r="H2243" s="3" t="s">
        <v>10</v>
      </c>
      <c r="I2243" s="3" t="s">
        <v>7332</v>
      </c>
      <c r="J2243" s="3" t="s">
        <v>7333</v>
      </c>
      <c r="K2243" s="3">
        <v>675.97</v>
      </c>
      <c r="L2243" s="3" t="s">
        <v>11</v>
      </c>
    </row>
    <row r="2244" spans="1:12" x14ac:dyDescent="0.35">
      <c r="A2244" s="3">
        <v>103420629</v>
      </c>
      <c r="B2244" s="3" t="s">
        <v>7334</v>
      </c>
      <c r="C2244" s="3" t="s">
        <v>12273</v>
      </c>
      <c r="D2244" s="7">
        <v>0.41071759259259261</v>
      </c>
      <c r="E2244" s="8" t="str">
        <f t="shared" si="36"/>
        <v>2022-07-09</v>
      </c>
      <c r="F2244" s="3" t="s">
        <v>9</v>
      </c>
      <c r="G2244" s="3" t="s">
        <v>5</v>
      </c>
      <c r="H2244" s="3" t="s">
        <v>10</v>
      </c>
      <c r="I2244" s="3" t="s">
        <v>7335</v>
      </c>
      <c r="J2244" s="3" t="s">
        <v>7336</v>
      </c>
      <c r="K2244" s="4">
        <v>1709.05</v>
      </c>
      <c r="L2244" s="3" t="s">
        <v>11</v>
      </c>
    </row>
    <row r="2245" spans="1:12" x14ac:dyDescent="0.35">
      <c r="A2245" s="3">
        <v>103420622</v>
      </c>
      <c r="B2245" s="3" t="s">
        <v>7337</v>
      </c>
      <c r="C2245" s="3" t="s">
        <v>12273</v>
      </c>
      <c r="D2245" s="7">
        <v>0.40912037037037036</v>
      </c>
      <c r="E2245" s="8" t="str">
        <f t="shared" si="36"/>
        <v>2022-07-09</v>
      </c>
      <c r="F2245" s="3" t="s">
        <v>9</v>
      </c>
      <c r="G2245" s="3" t="s">
        <v>5</v>
      </c>
      <c r="H2245" s="3" t="s">
        <v>10</v>
      </c>
      <c r="I2245" s="3" t="s">
        <v>7338</v>
      </c>
      <c r="J2245" s="3" t="s">
        <v>7339</v>
      </c>
      <c r="K2245" s="5">
        <v>1768</v>
      </c>
      <c r="L2245" s="3" t="s">
        <v>11</v>
      </c>
    </row>
    <row r="2246" spans="1:12" x14ac:dyDescent="0.35">
      <c r="A2246" s="3">
        <v>103420554</v>
      </c>
      <c r="B2246" s="3" t="s">
        <v>7340</v>
      </c>
      <c r="C2246" s="3" t="s">
        <v>12273</v>
      </c>
      <c r="D2246" s="7">
        <v>0.40841435185185188</v>
      </c>
      <c r="E2246" s="8" t="str">
        <f t="shared" si="36"/>
        <v>2022-07-09</v>
      </c>
      <c r="F2246" s="3" t="s">
        <v>9</v>
      </c>
      <c r="G2246" s="3" t="s">
        <v>5</v>
      </c>
      <c r="H2246" s="3" t="s">
        <v>10</v>
      </c>
      <c r="I2246" s="3" t="s">
        <v>7341</v>
      </c>
      <c r="J2246" s="3" t="s">
        <v>7342</v>
      </c>
      <c r="K2246" s="3">
        <v>419</v>
      </c>
      <c r="L2246" s="3" t="s">
        <v>11</v>
      </c>
    </row>
    <row r="2247" spans="1:12" x14ac:dyDescent="0.35">
      <c r="A2247" s="3">
        <v>103420620</v>
      </c>
      <c r="B2247" s="3" t="s">
        <v>7343</v>
      </c>
      <c r="C2247" s="3" t="s">
        <v>12273</v>
      </c>
      <c r="D2247" s="7">
        <v>0.40758101851851852</v>
      </c>
      <c r="E2247" s="8" t="str">
        <f t="shared" si="36"/>
        <v>2022-07-09</v>
      </c>
      <c r="F2247" s="3" t="s">
        <v>9</v>
      </c>
      <c r="G2247" s="3" t="s">
        <v>5</v>
      </c>
      <c r="H2247" s="3" t="s">
        <v>12</v>
      </c>
      <c r="I2247" s="3" t="s">
        <v>7344</v>
      </c>
      <c r="J2247" s="3" t="s">
        <v>7345</v>
      </c>
      <c r="K2247" s="3">
        <v>239</v>
      </c>
      <c r="L2247" s="3" t="s">
        <v>11</v>
      </c>
    </row>
    <row r="2248" spans="1:12" x14ac:dyDescent="0.35">
      <c r="A2248" s="3">
        <v>103420612</v>
      </c>
      <c r="B2248" s="3" t="s">
        <v>7346</v>
      </c>
      <c r="C2248" s="3" t="s">
        <v>12273</v>
      </c>
      <c r="D2248" s="7">
        <v>0.40479166666666666</v>
      </c>
      <c r="E2248" s="8" t="str">
        <f t="shared" si="36"/>
        <v>2022-07-09</v>
      </c>
      <c r="F2248" s="3" t="s">
        <v>9</v>
      </c>
      <c r="G2248" s="3" t="s">
        <v>5</v>
      </c>
      <c r="H2248" s="3" t="s">
        <v>10</v>
      </c>
      <c r="I2248" s="3" t="s">
        <v>7347</v>
      </c>
      <c r="J2248" s="3" t="s">
        <v>7348</v>
      </c>
      <c r="K2248" s="5">
        <v>3369</v>
      </c>
      <c r="L2248" s="3" t="s">
        <v>11</v>
      </c>
    </row>
    <row r="2249" spans="1:12" x14ac:dyDescent="0.35">
      <c r="A2249" s="3">
        <v>103420536</v>
      </c>
      <c r="B2249" s="3" t="s">
        <v>7349</v>
      </c>
      <c r="C2249" s="3" t="s">
        <v>12273</v>
      </c>
      <c r="D2249" s="7">
        <v>0.40368055555555554</v>
      </c>
      <c r="E2249" s="8" t="str">
        <f t="shared" si="36"/>
        <v>2022-07-09</v>
      </c>
      <c r="F2249" s="3" t="s">
        <v>9</v>
      </c>
      <c r="G2249" s="3" t="s">
        <v>5</v>
      </c>
      <c r="H2249" s="3" t="s">
        <v>10</v>
      </c>
      <c r="I2249" s="3" t="s">
        <v>3732</v>
      </c>
      <c r="J2249" s="3" t="s">
        <v>3733</v>
      </c>
      <c r="K2249" s="3">
        <v>703.05</v>
      </c>
      <c r="L2249" s="3" t="s">
        <v>11</v>
      </c>
    </row>
    <row r="2250" spans="1:12" x14ac:dyDescent="0.35">
      <c r="A2250" s="3">
        <v>103420609</v>
      </c>
      <c r="B2250" s="3" t="s">
        <v>7350</v>
      </c>
      <c r="C2250" s="3" t="s">
        <v>12273</v>
      </c>
      <c r="D2250" s="7">
        <v>0.40349537037037037</v>
      </c>
      <c r="E2250" s="8" t="str">
        <f t="shared" si="36"/>
        <v>2022-07-09</v>
      </c>
      <c r="F2250" s="3" t="s">
        <v>9</v>
      </c>
      <c r="G2250" s="3" t="s">
        <v>5</v>
      </c>
      <c r="H2250" s="3" t="s">
        <v>10</v>
      </c>
      <c r="I2250" s="3" t="s">
        <v>7351</v>
      </c>
      <c r="J2250" s="3" t="s">
        <v>7352</v>
      </c>
      <c r="K2250" s="4">
        <v>2526.1</v>
      </c>
      <c r="L2250" s="3" t="s">
        <v>11</v>
      </c>
    </row>
    <row r="2251" spans="1:12" x14ac:dyDescent="0.35">
      <c r="A2251" s="3">
        <v>103420600</v>
      </c>
      <c r="B2251" s="3" t="s">
        <v>7353</v>
      </c>
      <c r="C2251" s="3" t="s">
        <v>12273</v>
      </c>
      <c r="D2251" s="7">
        <v>0.40168981481481486</v>
      </c>
      <c r="E2251" s="8" t="str">
        <f t="shared" si="36"/>
        <v>2022-07-09</v>
      </c>
      <c r="F2251" s="3" t="s">
        <v>9</v>
      </c>
      <c r="G2251" s="3" t="s">
        <v>5</v>
      </c>
      <c r="H2251" s="3" t="s">
        <v>10</v>
      </c>
      <c r="I2251" s="3" t="s">
        <v>7354</v>
      </c>
      <c r="J2251" s="3" t="s">
        <v>7355</v>
      </c>
      <c r="K2251" s="4">
        <v>1139.05</v>
      </c>
      <c r="L2251" s="3" t="s">
        <v>11</v>
      </c>
    </row>
    <row r="2252" spans="1:12" x14ac:dyDescent="0.35">
      <c r="A2252" s="3">
        <v>103420601</v>
      </c>
      <c r="B2252" s="3" t="s">
        <v>7353</v>
      </c>
      <c r="C2252" s="3" t="s">
        <v>12273</v>
      </c>
      <c r="D2252" s="7">
        <v>0.40168981481481486</v>
      </c>
      <c r="E2252" s="8" t="str">
        <f t="shared" si="36"/>
        <v>2022-07-09</v>
      </c>
      <c r="F2252" s="3" t="s">
        <v>9</v>
      </c>
      <c r="G2252" s="3" t="s">
        <v>5</v>
      </c>
      <c r="H2252" s="3" t="s">
        <v>10</v>
      </c>
      <c r="I2252" s="3" t="s">
        <v>7356</v>
      </c>
      <c r="J2252" s="3" t="s">
        <v>7357</v>
      </c>
      <c r="K2252" s="4">
        <v>3509.1</v>
      </c>
      <c r="L2252" s="3" t="s">
        <v>11</v>
      </c>
    </row>
    <row r="2253" spans="1:12" x14ac:dyDescent="0.35">
      <c r="A2253" s="3">
        <v>103420531</v>
      </c>
      <c r="B2253" s="3" t="s">
        <v>7358</v>
      </c>
      <c r="C2253" s="3" t="s">
        <v>12273</v>
      </c>
      <c r="D2253" s="7">
        <v>0.40034722222222219</v>
      </c>
      <c r="E2253" s="8" t="str">
        <f t="shared" si="36"/>
        <v>2022-07-09</v>
      </c>
      <c r="F2253" s="3" t="s">
        <v>9</v>
      </c>
      <c r="G2253" s="3" t="s">
        <v>5</v>
      </c>
      <c r="H2253" s="3" t="s">
        <v>10</v>
      </c>
      <c r="I2253" s="3" t="s">
        <v>7359</v>
      </c>
      <c r="J2253" s="3" t="s">
        <v>7360</v>
      </c>
      <c r="K2253" s="3">
        <v>616.54999999999995</v>
      </c>
      <c r="L2253" s="3" t="s">
        <v>11</v>
      </c>
    </row>
    <row r="2254" spans="1:12" x14ac:dyDescent="0.35">
      <c r="A2254" s="3">
        <v>103420593</v>
      </c>
      <c r="B2254" s="3" t="s">
        <v>7361</v>
      </c>
      <c r="C2254" s="3" t="s">
        <v>12273</v>
      </c>
      <c r="D2254" s="7">
        <v>0.40016203703703707</v>
      </c>
      <c r="E2254" s="8" t="str">
        <f t="shared" si="36"/>
        <v>2022-07-09</v>
      </c>
      <c r="F2254" s="3" t="s">
        <v>9</v>
      </c>
      <c r="G2254" s="3" t="s">
        <v>5</v>
      </c>
      <c r="H2254" s="3" t="s">
        <v>10</v>
      </c>
      <c r="I2254" s="3" t="s">
        <v>7362</v>
      </c>
      <c r="J2254" s="3" t="s">
        <v>7363</v>
      </c>
      <c r="K2254" s="5">
        <v>4549</v>
      </c>
      <c r="L2254" s="3" t="s">
        <v>11</v>
      </c>
    </row>
    <row r="2255" spans="1:12" x14ac:dyDescent="0.35">
      <c r="A2255" s="3">
        <v>103420592</v>
      </c>
      <c r="B2255" s="3" t="s">
        <v>7364</v>
      </c>
      <c r="C2255" s="3" t="s">
        <v>12273</v>
      </c>
      <c r="D2255" s="7">
        <v>0.39975694444444443</v>
      </c>
      <c r="E2255" s="8" t="str">
        <f t="shared" si="36"/>
        <v>2022-07-09</v>
      </c>
      <c r="F2255" s="3" t="s">
        <v>9</v>
      </c>
      <c r="G2255" s="3" t="s">
        <v>5</v>
      </c>
      <c r="H2255" s="3" t="s">
        <v>10</v>
      </c>
      <c r="I2255" s="3" t="s">
        <v>7365</v>
      </c>
      <c r="J2255" s="3" t="s">
        <v>7366</v>
      </c>
      <c r="K2255" s="4">
        <v>3518.85</v>
      </c>
      <c r="L2255" s="3" t="s">
        <v>11</v>
      </c>
    </row>
    <row r="2256" spans="1:12" x14ac:dyDescent="0.35">
      <c r="A2256" s="3">
        <v>103420589</v>
      </c>
      <c r="B2256" s="3" t="s">
        <v>7367</v>
      </c>
      <c r="C2256" s="3" t="s">
        <v>12273</v>
      </c>
      <c r="D2256" s="7">
        <v>0.39920138888888884</v>
      </c>
      <c r="E2256" s="8" t="str">
        <f t="shared" si="36"/>
        <v>2022-07-09</v>
      </c>
      <c r="F2256" s="3" t="s">
        <v>9</v>
      </c>
      <c r="G2256" s="3" t="s">
        <v>5</v>
      </c>
      <c r="H2256" s="3" t="s">
        <v>10</v>
      </c>
      <c r="I2256" s="3" t="s">
        <v>7368</v>
      </c>
      <c r="J2256" s="3" t="s">
        <v>7369</v>
      </c>
      <c r="K2256" s="3">
        <v>389</v>
      </c>
      <c r="L2256" s="3" t="s">
        <v>11</v>
      </c>
    </row>
    <row r="2257" spans="1:12" x14ac:dyDescent="0.35">
      <c r="A2257" s="3">
        <v>103420581</v>
      </c>
      <c r="B2257" s="3" t="s">
        <v>7370</v>
      </c>
      <c r="C2257" s="3" t="s">
        <v>12273</v>
      </c>
      <c r="D2257" s="7">
        <v>0.39624999999999999</v>
      </c>
      <c r="E2257" s="8" t="str">
        <f t="shared" si="36"/>
        <v>2022-07-09</v>
      </c>
      <c r="F2257" s="3" t="s">
        <v>9</v>
      </c>
      <c r="G2257" s="3" t="s">
        <v>5</v>
      </c>
      <c r="H2257" s="3" t="s">
        <v>10</v>
      </c>
      <c r="I2257" s="3" t="s">
        <v>7371</v>
      </c>
      <c r="J2257" s="3" t="s">
        <v>7372</v>
      </c>
      <c r="K2257" s="4">
        <v>1196.05</v>
      </c>
      <c r="L2257" s="3" t="s">
        <v>11</v>
      </c>
    </row>
    <row r="2258" spans="1:12" x14ac:dyDescent="0.35">
      <c r="A2258" s="3">
        <v>103420518</v>
      </c>
      <c r="B2258" s="3" t="s">
        <v>7373</v>
      </c>
      <c r="C2258" s="3" t="s">
        <v>12273</v>
      </c>
      <c r="D2258" s="7">
        <v>0.39614583333333336</v>
      </c>
      <c r="E2258" s="8" t="str">
        <f t="shared" si="36"/>
        <v>2022-07-09</v>
      </c>
      <c r="F2258" s="3" t="s">
        <v>9</v>
      </c>
      <c r="G2258" s="3" t="s">
        <v>5</v>
      </c>
      <c r="H2258" s="3" t="s">
        <v>10</v>
      </c>
      <c r="I2258" s="3" t="s">
        <v>7374</v>
      </c>
      <c r="J2258" s="3" t="s">
        <v>7375</v>
      </c>
      <c r="K2258" s="3">
        <v>929</v>
      </c>
      <c r="L2258" s="3" t="s">
        <v>11</v>
      </c>
    </row>
    <row r="2259" spans="1:12" x14ac:dyDescent="0.35">
      <c r="A2259" s="3">
        <v>103420578</v>
      </c>
      <c r="B2259" s="3" t="s">
        <v>7376</v>
      </c>
      <c r="C2259" s="3" t="s">
        <v>12273</v>
      </c>
      <c r="D2259" s="7">
        <v>0.3953356481481482</v>
      </c>
      <c r="E2259" s="8" t="str">
        <f t="shared" si="36"/>
        <v>2022-07-09</v>
      </c>
      <c r="F2259" s="3" t="s">
        <v>9</v>
      </c>
      <c r="G2259" s="3" t="s">
        <v>5</v>
      </c>
      <c r="H2259" s="3" t="s">
        <v>12</v>
      </c>
      <c r="I2259" s="3" t="s">
        <v>7377</v>
      </c>
      <c r="J2259" s="3" t="s">
        <v>7378</v>
      </c>
      <c r="K2259" s="3">
        <v>799</v>
      </c>
      <c r="L2259" s="3" t="s">
        <v>11</v>
      </c>
    </row>
    <row r="2260" spans="1:12" x14ac:dyDescent="0.35">
      <c r="A2260" s="3">
        <v>103420459</v>
      </c>
      <c r="B2260" s="3" t="s">
        <v>7379</v>
      </c>
      <c r="C2260" s="3" t="s">
        <v>12273</v>
      </c>
      <c r="D2260" s="7">
        <v>0.39086805555555554</v>
      </c>
      <c r="E2260" s="8" t="str">
        <f t="shared" si="36"/>
        <v>2022-07-09</v>
      </c>
      <c r="F2260" s="3" t="s">
        <v>9</v>
      </c>
      <c r="G2260" s="3" t="s">
        <v>5</v>
      </c>
      <c r="H2260" s="3" t="s">
        <v>10</v>
      </c>
      <c r="I2260" s="3" t="s">
        <v>7380</v>
      </c>
      <c r="J2260" s="3" t="s">
        <v>2241</v>
      </c>
      <c r="K2260" s="5">
        <v>2449</v>
      </c>
      <c r="L2260" s="3" t="s">
        <v>11</v>
      </c>
    </row>
    <row r="2261" spans="1:12" x14ac:dyDescent="0.35">
      <c r="A2261" s="3">
        <v>103420456</v>
      </c>
      <c r="B2261" s="3" t="s">
        <v>7381</v>
      </c>
      <c r="C2261" s="3" t="s">
        <v>12273</v>
      </c>
      <c r="D2261" s="7">
        <v>0.3899305555555555</v>
      </c>
      <c r="E2261" s="8" t="str">
        <f t="shared" si="36"/>
        <v>2022-07-09</v>
      </c>
      <c r="F2261" s="3" t="s">
        <v>9</v>
      </c>
      <c r="G2261" s="3" t="s">
        <v>5</v>
      </c>
      <c r="H2261" s="3" t="s">
        <v>10</v>
      </c>
      <c r="I2261" s="3" t="s">
        <v>6257</v>
      </c>
      <c r="J2261" s="3" t="s">
        <v>6258</v>
      </c>
      <c r="K2261" s="4">
        <v>3518.85</v>
      </c>
      <c r="L2261" s="3" t="s">
        <v>11</v>
      </c>
    </row>
    <row r="2262" spans="1:12" x14ac:dyDescent="0.35">
      <c r="A2262" s="3">
        <v>103420503</v>
      </c>
      <c r="B2262" s="3" t="s">
        <v>7382</v>
      </c>
      <c r="C2262" s="3" t="s">
        <v>12273</v>
      </c>
      <c r="D2262" s="7">
        <v>0.38956018518518515</v>
      </c>
      <c r="E2262" s="8" t="str">
        <f t="shared" si="36"/>
        <v>2022-07-09</v>
      </c>
      <c r="F2262" s="3" t="s">
        <v>9</v>
      </c>
      <c r="G2262" s="3" t="s">
        <v>5</v>
      </c>
      <c r="H2262" s="3" t="s">
        <v>12</v>
      </c>
      <c r="I2262" s="3" t="s">
        <v>7383</v>
      </c>
      <c r="J2262" s="3" t="s">
        <v>7384</v>
      </c>
      <c r="K2262" s="5">
        <v>4999</v>
      </c>
      <c r="L2262" s="3" t="s">
        <v>11</v>
      </c>
    </row>
    <row r="2263" spans="1:12" x14ac:dyDescent="0.35">
      <c r="A2263" s="3">
        <v>103420501</v>
      </c>
      <c r="B2263" s="3" t="s">
        <v>7385</v>
      </c>
      <c r="C2263" s="3" t="s">
        <v>12273</v>
      </c>
      <c r="D2263" s="7">
        <v>0.38895833333333335</v>
      </c>
      <c r="E2263" s="8" t="str">
        <f t="shared" si="36"/>
        <v>2022-07-09</v>
      </c>
      <c r="F2263" s="3" t="s">
        <v>9</v>
      </c>
      <c r="G2263" s="3" t="s">
        <v>5</v>
      </c>
      <c r="H2263" s="3" t="s">
        <v>10</v>
      </c>
      <c r="I2263" s="3" t="s">
        <v>7386</v>
      </c>
      <c r="J2263" s="3" t="s">
        <v>7387</v>
      </c>
      <c r="K2263" s="4">
        <v>1661.55</v>
      </c>
      <c r="L2263" s="3" t="s">
        <v>11</v>
      </c>
    </row>
    <row r="2264" spans="1:12" x14ac:dyDescent="0.35">
      <c r="A2264" s="3">
        <v>103420500</v>
      </c>
      <c r="B2264" s="3" t="s">
        <v>7388</v>
      </c>
      <c r="C2264" s="3" t="s">
        <v>12273</v>
      </c>
      <c r="D2264" s="7">
        <v>0.38892361111111112</v>
      </c>
      <c r="E2264" s="8" t="str">
        <f t="shared" si="36"/>
        <v>2022-07-09</v>
      </c>
      <c r="F2264" s="3" t="s">
        <v>9</v>
      </c>
      <c r="G2264" s="3" t="s">
        <v>5</v>
      </c>
      <c r="H2264" s="3" t="s">
        <v>10</v>
      </c>
      <c r="I2264" s="3" t="s">
        <v>7389</v>
      </c>
      <c r="J2264" s="3" t="s">
        <v>7390</v>
      </c>
      <c r="K2264" s="4">
        <v>2773.05</v>
      </c>
      <c r="L2264" s="3" t="s">
        <v>11</v>
      </c>
    </row>
    <row r="2265" spans="1:12" x14ac:dyDescent="0.35">
      <c r="A2265" s="3">
        <v>103420499</v>
      </c>
      <c r="B2265" s="3" t="s">
        <v>7391</v>
      </c>
      <c r="C2265" s="3" t="s">
        <v>12273</v>
      </c>
      <c r="D2265" s="7">
        <v>0.38880787037037035</v>
      </c>
      <c r="E2265" s="8" t="str">
        <f t="shared" si="36"/>
        <v>2022-07-09</v>
      </c>
      <c r="F2265" s="3" t="s">
        <v>9</v>
      </c>
      <c r="G2265" s="3" t="s">
        <v>5</v>
      </c>
      <c r="H2265" s="3" t="s">
        <v>10</v>
      </c>
      <c r="I2265" s="3" t="s">
        <v>7392</v>
      </c>
      <c r="J2265" s="3" t="s">
        <v>7393</v>
      </c>
      <c r="K2265" s="4">
        <v>4103.1400000000003</v>
      </c>
      <c r="L2265" s="3" t="s">
        <v>11</v>
      </c>
    </row>
    <row r="2266" spans="1:12" x14ac:dyDescent="0.35">
      <c r="A2266" s="3">
        <v>103420454</v>
      </c>
      <c r="B2266" s="3" t="s">
        <v>7394</v>
      </c>
      <c r="C2266" s="3" t="s">
        <v>12273</v>
      </c>
      <c r="D2266" s="7">
        <v>0.38841435185185186</v>
      </c>
      <c r="E2266" s="8" t="str">
        <f t="shared" si="36"/>
        <v>2022-07-09</v>
      </c>
      <c r="F2266" s="3" t="s">
        <v>9</v>
      </c>
      <c r="G2266" s="3" t="s">
        <v>5</v>
      </c>
      <c r="H2266" s="3" t="s">
        <v>10</v>
      </c>
      <c r="I2266" s="3" t="s">
        <v>6487</v>
      </c>
      <c r="J2266" s="3" t="s">
        <v>6488</v>
      </c>
      <c r="K2266" s="4">
        <v>5399.1</v>
      </c>
      <c r="L2266" s="3" t="s">
        <v>11</v>
      </c>
    </row>
    <row r="2267" spans="1:12" x14ac:dyDescent="0.35">
      <c r="A2267" s="3">
        <v>103420452</v>
      </c>
      <c r="B2267" s="3" t="s">
        <v>7395</v>
      </c>
      <c r="C2267" s="3" t="s">
        <v>12273</v>
      </c>
      <c r="D2267" s="7">
        <v>0.38762731481481483</v>
      </c>
      <c r="E2267" s="8" t="str">
        <f t="shared" si="36"/>
        <v>2022-07-09</v>
      </c>
      <c r="F2267" s="3" t="s">
        <v>9</v>
      </c>
      <c r="G2267" s="3" t="s">
        <v>5</v>
      </c>
      <c r="H2267" s="3" t="s">
        <v>12</v>
      </c>
      <c r="I2267" s="3" t="s">
        <v>7396</v>
      </c>
      <c r="J2267" s="3" t="s">
        <v>7397</v>
      </c>
      <c r="K2267" s="3">
        <v>645.04999999999995</v>
      </c>
      <c r="L2267" s="3" t="s">
        <v>11</v>
      </c>
    </row>
    <row r="2268" spans="1:12" x14ac:dyDescent="0.35">
      <c r="A2268" s="3">
        <v>103420450</v>
      </c>
      <c r="B2268" s="3" t="s">
        <v>7398</v>
      </c>
      <c r="C2268" s="3" t="s">
        <v>12273</v>
      </c>
      <c r="D2268" s="7">
        <v>0.38737268518518514</v>
      </c>
      <c r="E2268" s="8" t="str">
        <f t="shared" si="36"/>
        <v>2022-07-09</v>
      </c>
      <c r="F2268" s="3" t="s">
        <v>9</v>
      </c>
      <c r="G2268" s="3" t="s">
        <v>5</v>
      </c>
      <c r="H2268" s="3" t="s">
        <v>10</v>
      </c>
      <c r="I2268" s="3" t="s">
        <v>7380</v>
      </c>
      <c r="J2268" s="3" t="s">
        <v>2241</v>
      </c>
      <c r="K2268" s="5">
        <v>2449</v>
      </c>
      <c r="L2268" s="3" t="s">
        <v>11</v>
      </c>
    </row>
    <row r="2269" spans="1:12" x14ac:dyDescent="0.35">
      <c r="A2269" s="3">
        <v>103420449</v>
      </c>
      <c r="B2269" s="3" t="s">
        <v>7399</v>
      </c>
      <c r="C2269" s="3" t="s">
        <v>12273</v>
      </c>
      <c r="D2269" s="7">
        <v>0.38711805555555556</v>
      </c>
      <c r="E2269" s="8" t="str">
        <f t="shared" si="36"/>
        <v>2022-07-09</v>
      </c>
      <c r="F2269" s="3" t="s">
        <v>9</v>
      </c>
      <c r="G2269" s="3" t="s">
        <v>5</v>
      </c>
      <c r="H2269" s="3" t="s">
        <v>12</v>
      </c>
      <c r="I2269" s="3" t="s">
        <v>7400</v>
      </c>
      <c r="J2269" s="3" t="s">
        <v>7401</v>
      </c>
      <c r="K2269" s="5">
        <v>1199</v>
      </c>
      <c r="L2269" s="3" t="s">
        <v>11</v>
      </c>
    </row>
    <row r="2270" spans="1:12" x14ac:dyDescent="0.35">
      <c r="A2270" s="3">
        <v>103420485</v>
      </c>
      <c r="B2270" s="3" t="s">
        <v>7402</v>
      </c>
      <c r="C2270" s="3" t="s">
        <v>12273</v>
      </c>
      <c r="D2270" s="7">
        <v>0.38594907407407408</v>
      </c>
      <c r="E2270" s="8" t="str">
        <f t="shared" si="36"/>
        <v>2022-07-09</v>
      </c>
      <c r="F2270" s="3" t="s">
        <v>9</v>
      </c>
      <c r="G2270" s="3" t="s">
        <v>5</v>
      </c>
      <c r="H2270" s="3" t="s">
        <v>10</v>
      </c>
      <c r="I2270" s="3" t="s">
        <v>64</v>
      </c>
      <c r="J2270" s="3" t="s">
        <v>65</v>
      </c>
      <c r="K2270" s="4">
        <v>2326.5500000000002</v>
      </c>
      <c r="L2270" s="3" t="s">
        <v>11</v>
      </c>
    </row>
    <row r="2271" spans="1:12" x14ac:dyDescent="0.35">
      <c r="A2271" s="3">
        <v>103420438</v>
      </c>
      <c r="B2271" s="3" t="s">
        <v>7403</v>
      </c>
      <c r="C2271" s="3" t="s">
        <v>12273</v>
      </c>
      <c r="D2271" s="7">
        <v>0.38472222222222219</v>
      </c>
      <c r="E2271" s="8" t="str">
        <f t="shared" si="36"/>
        <v>2022-07-09</v>
      </c>
      <c r="F2271" s="3" t="s">
        <v>9</v>
      </c>
      <c r="G2271" s="3" t="s">
        <v>5</v>
      </c>
      <c r="H2271" s="3" t="s">
        <v>10</v>
      </c>
      <c r="I2271" s="3" t="s">
        <v>7404</v>
      </c>
      <c r="J2271" s="3" t="s">
        <v>7405</v>
      </c>
      <c r="K2271" s="5">
        <v>4118</v>
      </c>
      <c r="L2271" s="3" t="s">
        <v>11</v>
      </c>
    </row>
    <row r="2272" spans="1:12" x14ac:dyDescent="0.35">
      <c r="A2272" s="3">
        <v>103420479</v>
      </c>
      <c r="B2272" s="3" t="s">
        <v>7406</v>
      </c>
      <c r="C2272" s="3" t="s">
        <v>12273</v>
      </c>
      <c r="D2272" s="7">
        <v>0.38458333333333333</v>
      </c>
      <c r="E2272" s="8" t="str">
        <f t="shared" si="36"/>
        <v>2022-07-09</v>
      </c>
      <c r="F2272" s="3" t="s">
        <v>9</v>
      </c>
      <c r="G2272" s="3" t="s">
        <v>5</v>
      </c>
      <c r="H2272" s="3" t="s">
        <v>12</v>
      </c>
      <c r="I2272" s="3" t="s">
        <v>7407</v>
      </c>
      <c r="J2272" s="3" t="s">
        <v>7408</v>
      </c>
      <c r="K2272" s="4">
        <v>1329.05</v>
      </c>
      <c r="L2272" s="3" t="s">
        <v>11</v>
      </c>
    </row>
    <row r="2273" spans="1:12" x14ac:dyDescent="0.35">
      <c r="A2273" s="3">
        <v>103420436</v>
      </c>
      <c r="B2273" s="3" t="s">
        <v>7409</v>
      </c>
      <c r="C2273" s="3" t="s">
        <v>12273</v>
      </c>
      <c r="D2273" s="7">
        <v>0.38434027777777779</v>
      </c>
      <c r="E2273" s="8" t="str">
        <f t="shared" si="36"/>
        <v>2022-07-09</v>
      </c>
      <c r="F2273" s="3" t="s">
        <v>9</v>
      </c>
      <c r="G2273" s="3" t="s">
        <v>5</v>
      </c>
      <c r="H2273" s="3" t="s">
        <v>10</v>
      </c>
      <c r="I2273" s="3" t="s">
        <v>7410</v>
      </c>
      <c r="J2273" s="3" t="s">
        <v>7411</v>
      </c>
      <c r="K2273" s="5">
        <v>1369</v>
      </c>
      <c r="L2273" s="3" t="s">
        <v>11</v>
      </c>
    </row>
    <row r="2274" spans="1:12" x14ac:dyDescent="0.35">
      <c r="A2274" s="3">
        <v>103420431</v>
      </c>
      <c r="B2274" s="3" t="s">
        <v>7412</v>
      </c>
      <c r="C2274" s="3" t="s">
        <v>12273</v>
      </c>
      <c r="D2274" s="7">
        <v>0.38271990740740741</v>
      </c>
      <c r="E2274" s="8" t="str">
        <f t="shared" si="36"/>
        <v>2022-07-09</v>
      </c>
      <c r="F2274" s="3" t="s">
        <v>9</v>
      </c>
      <c r="G2274" s="3" t="s">
        <v>5</v>
      </c>
      <c r="H2274" s="3" t="s">
        <v>10</v>
      </c>
      <c r="I2274" s="3" t="s">
        <v>7413</v>
      </c>
      <c r="J2274" s="3" t="s">
        <v>7414</v>
      </c>
      <c r="K2274" s="4">
        <v>1081.19</v>
      </c>
      <c r="L2274" s="3" t="s">
        <v>11</v>
      </c>
    </row>
    <row r="2275" spans="1:12" x14ac:dyDescent="0.35">
      <c r="A2275" s="3">
        <v>103420472</v>
      </c>
      <c r="B2275" s="3" t="s">
        <v>7415</v>
      </c>
      <c r="C2275" s="3" t="s">
        <v>12273</v>
      </c>
      <c r="D2275" s="7">
        <v>0.37961805555555556</v>
      </c>
      <c r="E2275" s="8" t="str">
        <f t="shared" si="36"/>
        <v>2022-07-09</v>
      </c>
      <c r="F2275" s="3" t="s">
        <v>9</v>
      </c>
      <c r="G2275" s="3" t="s">
        <v>5</v>
      </c>
      <c r="H2275" s="3" t="s">
        <v>10</v>
      </c>
      <c r="I2275" s="3" t="s">
        <v>5514</v>
      </c>
      <c r="J2275" s="3" t="s">
        <v>7416</v>
      </c>
      <c r="K2275" s="3">
        <v>854.05</v>
      </c>
      <c r="L2275" s="3" t="s">
        <v>11</v>
      </c>
    </row>
    <row r="2276" spans="1:12" x14ac:dyDescent="0.35">
      <c r="A2276" s="3">
        <v>103420357</v>
      </c>
      <c r="B2276" s="3" t="s">
        <v>7417</v>
      </c>
      <c r="C2276" s="3" t="s">
        <v>12273</v>
      </c>
      <c r="D2276" s="7">
        <v>0.37585648148148149</v>
      </c>
      <c r="E2276" s="8" t="str">
        <f t="shared" si="36"/>
        <v>2022-07-09</v>
      </c>
      <c r="F2276" s="3" t="s">
        <v>9</v>
      </c>
      <c r="G2276" s="3" t="s">
        <v>5</v>
      </c>
      <c r="H2276" s="3" t="s">
        <v>10</v>
      </c>
      <c r="I2276" s="3" t="s">
        <v>7418</v>
      </c>
      <c r="J2276" s="3" t="s">
        <v>7419</v>
      </c>
      <c r="K2276" s="4">
        <v>1994.05</v>
      </c>
      <c r="L2276" s="3" t="s">
        <v>11</v>
      </c>
    </row>
    <row r="2277" spans="1:12" x14ac:dyDescent="0.35">
      <c r="A2277" s="3">
        <v>103420409</v>
      </c>
      <c r="B2277" s="3" t="s">
        <v>7420</v>
      </c>
      <c r="C2277" s="3" t="s">
        <v>12273</v>
      </c>
      <c r="D2277" s="7">
        <v>0.37472222222222223</v>
      </c>
      <c r="E2277" s="8" t="str">
        <f t="shared" si="36"/>
        <v>2022-07-09</v>
      </c>
      <c r="F2277" s="3" t="s">
        <v>9</v>
      </c>
      <c r="G2277" s="3" t="s">
        <v>5</v>
      </c>
      <c r="H2277" s="3" t="s">
        <v>10</v>
      </c>
      <c r="I2277" s="3" t="s">
        <v>7421</v>
      </c>
      <c r="J2277" s="3" t="s">
        <v>7422</v>
      </c>
      <c r="K2277" s="3">
        <v>779</v>
      </c>
      <c r="L2277" s="3" t="s">
        <v>11</v>
      </c>
    </row>
    <row r="2278" spans="1:12" x14ac:dyDescent="0.35">
      <c r="A2278" s="3">
        <v>103420346</v>
      </c>
      <c r="B2278" s="3" t="s">
        <v>7423</v>
      </c>
      <c r="C2278" s="3" t="s">
        <v>12273</v>
      </c>
      <c r="D2278" s="7">
        <v>0.3737037037037037</v>
      </c>
      <c r="E2278" s="8" t="str">
        <f t="shared" si="36"/>
        <v>2022-07-09</v>
      </c>
      <c r="F2278" s="3" t="s">
        <v>9</v>
      </c>
      <c r="G2278" s="3" t="s">
        <v>5</v>
      </c>
      <c r="H2278" s="3" t="s">
        <v>12</v>
      </c>
      <c r="I2278" s="3" t="s">
        <v>7424</v>
      </c>
      <c r="J2278" s="3" t="s">
        <v>7425</v>
      </c>
      <c r="K2278" s="5">
        <v>3899</v>
      </c>
      <c r="L2278" s="3" t="s">
        <v>11</v>
      </c>
    </row>
    <row r="2279" spans="1:12" x14ac:dyDescent="0.35">
      <c r="A2279" s="3">
        <v>103420345</v>
      </c>
      <c r="B2279" s="3" t="s">
        <v>7426</v>
      </c>
      <c r="C2279" s="3" t="s">
        <v>12273</v>
      </c>
      <c r="D2279" s="7">
        <v>0.37368055555555557</v>
      </c>
      <c r="E2279" s="8" t="str">
        <f t="shared" si="36"/>
        <v>2022-07-09</v>
      </c>
      <c r="F2279" s="3" t="s">
        <v>9</v>
      </c>
      <c r="G2279" s="3" t="s">
        <v>5</v>
      </c>
      <c r="H2279" s="3" t="s">
        <v>10</v>
      </c>
      <c r="I2279" s="3" t="s">
        <v>7427</v>
      </c>
      <c r="J2279" s="3" t="s">
        <v>7428</v>
      </c>
      <c r="K2279" s="4">
        <v>2469.0500000000002</v>
      </c>
      <c r="L2279" s="3" t="s">
        <v>11</v>
      </c>
    </row>
    <row r="2280" spans="1:12" x14ac:dyDescent="0.35">
      <c r="A2280" s="3">
        <v>103420404</v>
      </c>
      <c r="B2280" s="3" t="s">
        <v>7429</v>
      </c>
      <c r="C2280" s="3" t="s">
        <v>12273</v>
      </c>
      <c r="D2280" s="7">
        <v>0.37071759259259257</v>
      </c>
      <c r="E2280" s="8" t="str">
        <f t="shared" si="36"/>
        <v>2022-07-09</v>
      </c>
      <c r="F2280" s="3" t="s">
        <v>9</v>
      </c>
      <c r="G2280" s="3" t="s">
        <v>5</v>
      </c>
      <c r="H2280" s="3" t="s">
        <v>10</v>
      </c>
      <c r="I2280" s="3" t="s">
        <v>7430</v>
      </c>
      <c r="J2280" s="3" t="s">
        <v>7431</v>
      </c>
      <c r="K2280" s="4">
        <v>2078.1</v>
      </c>
      <c r="L2280" s="3" t="s">
        <v>11</v>
      </c>
    </row>
    <row r="2281" spans="1:12" x14ac:dyDescent="0.35">
      <c r="A2281" s="3">
        <v>103420341</v>
      </c>
      <c r="B2281" s="3" t="s">
        <v>7432</v>
      </c>
      <c r="C2281" s="3" t="s">
        <v>12273</v>
      </c>
      <c r="D2281" s="7">
        <v>0.3706712962962963</v>
      </c>
      <c r="E2281" s="8" t="str">
        <f t="shared" si="36"/>
        <v>2022-07-09</v>
      </c>
      <c r="F2281" s="3" t="s">
        <v>9</v>
      </c>
      <c r="G2281" s="3" t="s">
        <v>5</v>
      </c>
      <c r="H2281" s="3" t="s">
        <v>10</v>
      </c>
      <c r="I2281" s="3" t="s">
        <v>7433</v>
      </c>
      <c r="J2281" s="3" t="s">
        <v>7434</v>
      </c>
      <c r="K2281" s="5">
        <v>3849</v>
      </c>
      <c r="L2281" s="3" t="s">
        <v>11</v>
      </c>
    </row>
    <row r="2282" spans="1:12" x14ac:dyDescent="0.35">
      <c r="A2282" s="3">
        <v>103420402</v>
      </c>
      <c r="B2282" s="3" t="s">
        <v>7435</v>
      </c>
      <c r="C2282" s="3" t="s">
        <v>12273</v>
      </c>
      <c r="D2282" s="7">
        <v>0.36988425925925927</v>
      </c>
      <c r="E2282" s="8" t="str">
        <f t="shared" si="36"/>
        <v>2022-07-09</v>
      </c>
      <c r="F2282" s="3" t="s">
        <v>9</v>
      </c>
      <c r="G2282" s="3" t="s">
        <v>5</v>
      </c>
      <c r="H2282" s="3" t="s">
        <v>10</v>
      </c>
      <c r="I2282" s="3" t="s">
        <v>7436</v>
      </c>
      <c r="J2282" s="3" t="s">
        <v>7437</v>
      </c>
      <c r="K2282" s="4">
        <v>2279.0500000000002</v>
      </c>
      <c r="L2282" s="3" t="s">
        <v>11</v>
      </c>
    </row>
    <row r="2283" spans="1:12" x14ac:dyDescent="0.35">
      <c r="A2283" s="3">
        <v>103420400</v>
      </c>
      <c r="B2283" s="3" t="s">
        <v>7438</v>
      </c>
      <c r="C2283" s="3" t="s">
        <v>12273</v>
      </c>
      <c r="D2283" s="7">
        <v>0.36981481481481482</v>
      </c>
      <c r="E2283" s="8" t="str">
        <f t="shared" si="36"/>
        <v>2022-07-09</v>
      </c>
      <c r="F2283" s="3" t="s">
        <v>9</v>
      </c>
      <c r="G2283" s="3" t="s">
        <v>5</v>
      </c>
      <c r="H2283" s="3" t="s">
        <v>12</v>
      </c>
      <c r="I2283" s="3" t="s">
        <v>7439</v>
      </c>
      <c r="J2283" s="3" t="s">
        <v>7440</v>
      </c>
      <c r="K2283" s="5">
        <v>1999</v>
      </c>
      <c r="L2283" s="3" t="s">
        <v>11</v>
      </c>
    </row>
    <row r="2284" spans="1:12" x14ac:dyDescent="0.35">
      <c r="A2284" s="3">
        <v>103420399</v>
      </c>
      <c r="B2284" s="3" t="s">
        <v>7441</v>
      </c>
      <c r="C2284" s="3" t="s">
        <v>12273</v>
      </c>
      <c r="D2284" s="7">
        <v>0.36936342592592591</v>
      </c>
      <c r="E2284" s="8" t="str">
        <f t="shared" si="36"/>
        <v>2022-07-09</v>
      </c>
      <c r="F2284" s="3" t="s">
        <v>9</v>
      </c>
      <c r="G2284" s="3" t="s">
        <v>5</v>
      </c>
      <c r="H2284" s="3" t="s">
        <v>10</v>
      </c>
      <c r="I2284" s="3" t="s">
        <v>7442</v>
      </c>
      <c r="J2284" s="3" t="s">
        <v>7443</v>
      </c>
      <c r="K2284" s="4">
        <v>2868.05</v>
      </c>
      <c r="L2284" s="3" t="s">
        <v>11</v>
      </c>
    </row>
    <row r="2285" spans="1:12" x14ac:dyDescent="0.35">
      <c r="A2285" s="3">
        <v>103420336</v>
      </c>
      <c r="B2285" s="3" t="s">
        <v>7444</v>
      </c>
      <c r="C2285" s="3" t="s">
        <v>12273</v>
      </c>
      <c r="D2285" s="7">
        <v>0.36895833333333333</v>
      </c>
      <c r="E2285" s="8" t="str">
        <f t="shared" si="36"/>
        <v>2022-07-09</v>
      </c>
      <c r="F2285" s="3" t="s">
        <v>9</v>
      </c>
      <c r="G2285" s="3" t="s">
        <v>5</v>
      </c>
      <c r="H2285" s="3" t="s">
        <v>10</v>
      </c>
      <c r="I2285" s="3" t="s">
        <v>7445</v>
      </c>
      <c r="J2285" s="3" t="s">
        <v>7446</v>
      </c>
      <c r="K2285" s="4">
        <v>3157.85</v>
      </c>
      <c r="L2285" s="3" t="s">
        <v>11</v>
      </c>
    </row>
    <row r="2286" spans="1:12" x14ac:dyDescent="0.35">
      <c r="A2286" s="3">
        <v>103420335</v>
      </c>
      <c r="B2286" s="3" t="s">
        <v>7447</v>
      </c>
      <c r="C2286" s="3" t="s">
        <v>12273</v>
      </c>
      <c r="D2286" s="7">
        <v>0.36839120370370365</v>
      </c>
      <c r="E2286" s="8" t="str">
        <f t="shared" si="36"/>
        <v>2022-07-09</v>
      </c>
      <c r="F2286" s="3" t="s">
        <v>9</v>
      </c>
      <c r="G2286" s="3" t="s">
        <v>5</v>
      </c>
      <c r="H2286" s="3" t="s">
        <v>10</v>
      </c>
      <c r="I2286" s="3" t="s">
        <v>7448</v>
      </c>
      <c r="J2286" s="3" t="s">
        <v>7449</v>
      </c>
      <c r="K2286" s="3">
        <v>711.55</v>
      </c>
      <c r="L2286" s="3" t="s">
        <v>11</v>
      </c>
    </row>
    <row r="2287" spans="1:12" x14ac:dyDescent="0.35">
      <c r="A2287" s="3">
        <v>103420327</v>
      </c>
      <c r="B2287" s="3" t="s">
        <v>7450</v>
      </c>
      <c r="C2287" s="3" t="s">
        <v>12273</v>
      </c>
      <c r="D2287" s="7">
        <v>0.3651388888888889</v>
      </c>
      <c r="E2287" s="8" t="str">
        <f t="shared" si="36"/>
        <v>2022-07-09</v>
      </c>
      <c r="F2287" s="3" t="s">
        <v>9</v>
      </c>
      <c r="G2287" s="3" t="s">
        <v>5</v>
      </c>
      <c r="H2287" s="3" t="s">
        <v>10</v>
      </c>
      <c r="I2287" s="3" t="s">
        <v>7451</v>
      </c>
      <c r="J2287" s="3" t="s">
        <v>7452</v>
      </c>
      <c r="K2287" s="4">
        <v>3419.05</v>
      </c>
      <c r="L2287" s="3" t="s">
        <v>11</v>
      </c>
    </row>
    <row r="2288" spans="1:12" x14ac:dyDescent="0.35">
      <c r="A2288" s="3">
        <v>103420323</v>
      </c>
      <c r="B2288" s="3" t="s">
        <v>7453</v>
      </c>
      <c r="C2288" s="3" t="s">
        <v>12273</v>
      </c>
      <c r="D2288" s="7">
        <v>0.36335648148148153</v>
      </c>
      <c r="E2288" s="8" t="str">
        <f t="shared" si="36"/>
        <v>2022-07-09</v>
      </c>
      <c r="F2288" s="3" t="s">
        <v>9</v>
      </c>
      <c r="G2288" s="3" t="s">
        <v>5</v>
      </c>
      <c r="H2288" s="3" t="s">
        <v>12</v>
      </c>
      <c r="I2288" s="3" t="s">
        <v>7454</v>
      </c>
      <c r="J2288" s="3" t="s">
        <v>7455</v>
      </c>
      <c r="K2288" s="4">
        <v>1235.52</v>
      </c>
      <c r="L2288" s="3" t="s">
        <v>11</v>
      </c>
    </row>
    <row r="2289" spans="1:12" x14ac:dyDescent="0.35">
      <c r="A2289" s="3">
        <v>103420322</v>
      </c>
      <c r="B2289" s="3" t="s">
        <v>7456</v>
      </c>
      <c r="C2289" s="3" t="s">
        <v>12273</v>
      </c>
      <c r="D2289" s="7">
        <v>0.36315972222222226</v>
      </c>
      <c r="E2289" s="8" t="str">
        <f t="shared" si="36"/>
        <v>2022-07-09</v>
      </c>
      <c r="F2289" s="3" t="s">
        <v>9</v>
      </c>
      <c r="G2289" s="3" t="s">
        <v>5</v>
      </c>
      <c r="H2289" s="3" t="s">
        <v>10</v>
      </c>
      <c r="I2289" s="3" t="s">
        <v>7457</v>
      </c>
      <c r="J2289" s="3" t="s">
        <v>7458</v>
      </c>
      <c r="K2289" s="5">
        <v>4219</v>
      </c>
      <c r="L2289" s="3" t="s">
        <v>11</v>
      </c>
    </row>
    <row r="2290" spans="1:12" x14ac:dyDescent="0.35">
      <c r="A2290" s="3">
        <v>103420320</v>
      </c>
      <c r="B2290" s="3" t="s">
        <v>7459</v>
      </c>
      <c r="C2290" s="3" t="s">
        <v>12273</v>
      </c>
      <c r="D2290" s="7">
        <v>0.36049768518518516</v>
      </c>
      <c r="E2290" s="8" t="str">
        <f t="shared" si="36"/>
        <v>2022-07-09</v>
      </c>
      <c r="F2290" s="3" t="s">
        <v>9</v>
      </c>
      <c r="G2290" s="3" t="s">
        <v>5</v>
      </c>
      <c r="H2290" s="3" t="s">
        <v>10</v>
      </c>
      <c r="I2290" s="3" t="s">
        <v>7460</v>
      </c>
      <c r="J2290" s="3" t="s">
        <v>7461</v>
      </c>
      <c r="K2290" s="4">
        <v>5319.05</v>
      </c>
      <c r="L2290" s="3" t="s">
        <v>11</v>
      </c>
    </row>
    <row r="2291" spans="1:12" x14ac:dyDescent="0.35">
      <c r="A2291" s="3">
        <v>103420373</v>
      </c>
      <c r="B2291" s="3" t="s">
        <v>7462</v>
      </c>
      <c r="C2291" s="3" t="s">
        <v>12273</v>
      </c>
      <c r="D2291" s="7">
        <v>0.35894675925925923</v>
      </c>
      <c r="E2291" s="8" t="str">
        <f t="shared" si="36"/>
        <v>2022-07-09</v>
      </c>
      <c r="F2291" s="3" t="s">
        <v>9</v>
      </c>
      <c r="G2291" s="3" t="s">
        <v>5</v>
      </c>
      <c r="H2291" s="3" t="s">
        <v>10</v>
      </c>
      <c r="I2291" s="3" t="s">
        <v>7463</v>
      </c>
      <c r="J2291" s="3" t="s">
        <v>7464</v>
      </c>
      <c r="K2291" s="4">
        <v>2849.05</v>
      </c>
      <c r="L2291" s="3" t="s">
        <v>11</v>
      </c>
    </row>
    <row r="2292" spans="1:12" x14ac:dyDescent="0.35">
      <c r="A2292" s="3">
        <v>103420367</v>
      </c>
      <c r="B2292" s="3" t="s">
        <v>7465</v>
      </c>
      <c r="C2292" s="3" t="s">
        <v>12273</v>
      </c>
      <c r="D2292" s="7">
        <v>0.35775462962962962</v>
      </c>
      <c r="E2292" s="8" t="str">
        <f t="shared" si="36"/>
        <v>2022-07-09</v>
      </c>
      <c r="F2292" s="3" t="s">
        <v>9</v>
      </c>
      <c r="G2292" s="3" t="s">
        <v>5</v>
      </c>
      <c r="H2292" s="3" t="s">
        <v>10</v>
      </c>
      <c r="I2292" s="3" t="s">
        <v>17</v>
      </c>
      <c r="J2292" s="3" t="s">
        <v>18</v>
      </c>
      <c r="K2292" s="5">
        <v>1799</v>
      </c>
      <c r="L2292" s="3" t="s">
        <v>11</v>
      </c>
    </row>
    <row r="2293" spans="1:12" x14ac:dyDescent="0.35">
      <c r="A2293" s="3">
        <v>103420315</v>
      </c>
      <c r="B2293" s="3" t="s">
        <v>7466</v>
      </c>
      <c r="C2293" s="3" t="s">
        <v>12273</v>
      </c>
      <c r="D2293" s="7">
        <v>0.35771990740740739</v>
      </c>
      <c r="E2293" s="8" t="str">
        <f t="shared" si="36"/>
        <v>2022-07-09</v>
      </c>
      <c r="F2293" s="3" t="s">
        <v>9</v>
      </c>
      <c r="G2293" s="3" t="s">
        <v>5</v>
      </c>
      <c r="H2293" s="3" t="s">
        <v>10</v>
      </c>
      <c r="I2293" s="3" t="s">
        <v>7467</v>
      </c>
      <c r="J2293" s="3" t="s">
        <v>7468</v>
      </c>
      <c r="K2293" s="4">
        <v>3609.1</v>
      </c>
      <c r="L2293" s="3" t="s">
        <v>11</v>
      </c>
    </row>
    <row r="2294" spans="1:12" x14ac:dyDescent="0.35">
      <c r="A2294" s="3">
        <v>103420308</v>
      </c>
      <c r="B2294" s="3" t="s">
        <v>7469</v>
      </c>
      <c r="C2294" s="3" t="s">
        <v>12273</v>
      </c>
      <c r="D2294" s="7">
        <v>0.35459490740740746</v>
      </c>
      <c r="E2294" s="8" t="str">
        <f t="shared" si="36"/>
        <v>2022-07-09</v>
      </c>
      <c r="F2294" s="3" t="s">
        <v>9</v>
      </c>
      <c r="G2294" s="3" t="s">
        <v>5</v>
      </c>
      <c r="H2294" s="3" t="s">
        <v>10</v>
      </c>
      <c r="I2294" s="3" t="s">
        <v>747</v>
      </c>
      <c r="J2294" s="3" t="s">
        <v>7470</v>
      </c>
      <c r="K2294" s="3">
        <v>664.05</v>
      </c>
      <c r="L2294" s="3" t="s">
        <v>11</v>
      </c>
    </row>
    <row r="2295" spans="1:12" x14ac:dyDescent="0.35">
      <c r="A2295" s="3">
        <v>103420258</v>
      </c>
      <c r="B2295" s="3" t="s">
        <v>7471</v>
      </c>
      <c r="C2295" s="3" t="s">
        <v>12273</v>
      </c>
      <c r="D2295" s="7">
        <v>0.35318287037037038</v>
      </c>
      <c r="E2295" s="8" t="str">
        <f t="shared" si="36"/>
        <v>2022-07-09</v>
      </c>
      <c r="F2295" s="3" t="s">
        <v>9</v>
      </c>
      <c r="G2295" s="3" t="s">
        <v>5</v>
      </c>
      <c r="H2295" s="3" t="s">
        <v>10</v>
      </c>
      <c r="I2295" s="3" t="s">
        <v>7472</v>
      </c>
      <c r="J2295" s="3" t="s">
        <v>7473</v>
      </c>
      <c r="K2295" s="3">
        <v>351.07</v>
      </c>
      <c r="L2295" s="3" t="s">
        <v>11</v>
      </c>
    </row>
    <row r="2296" spans="1:12" x14ac:dyDescent="0.35">
      <c r="A2296" s="3">
        <v>103420256</v>
      </c>
      <c r="B2296" s="3" t="s">
        <v>7474</v>
      </c>
      <c r="C2296" s="3" t="s">
        <v>12273</v>
      </c>
      <c r="D2296" s="7">
        <v>0.35281249999999997</v>
      </c>
      <c r="E2296" s="8" t="str">
        <f t="shared" si="36"/>
        <v>2022-07-09</v>
      </c>
      <c r="F2296" s="3" t="s">
        <v>9</v>
      </c>
      <c r="G2296" s="3" t="s">
        <v>5</v>
      </c>
      <c r="H2296" s="3" t="s">
        <v>12</v>
      </c>
      <c r="I2296" s="3" t="s">
        <v>7475</v>
      </c>
      <c r="J2296" s="3" t="s">
        <v>7476</v>
      </c>
      <c r="K2296" s="5">
        <v>4108</v>
      </c>
      <c r="L2296" s="3" t="s">
        <v>11</v>
      </c>
    </row>
    <row r="2297" spans="1:12" x14ac:dyDescent="0.35">
      <c r="A2297" s="3">
        <v>103420255</v>
      </c>
      <c r="B2297" s="3" t="s">
        <v>7477</v>
      </c>
      <c r="C2297" s="3" t="s">
        <v>12273</v>
      </c>
      <c r="D2297" s="7">
        <v>0.35248842592592594</v>
      </c>
      <c r="E2297" s="8" t="str">
        <f t="shared" si="36"/>
        <v>2022-07-09</v>
      </c>
      <c r="F2297" s="3" t="s">
        <v>9</v>
      </c>
      <c r="G2297" s="3" t="s">
        <v>5</v>
      </c>
      <c r="H2297" s="3" t="s">
        <v>10</v>
      </c>
      <c r="I2297" s="3" t="s">
        <v>17</v>
      </c>
      <c r="J2297" s="3" t="s">
        <v>18</v>
      </c>
      <c r="K2297" s="5">
        <v>7798</v>
      </c>
      <c r="L2297" s="3" t="s">
        <v>11</v>
      </c>
    </row>
    <row r="2298" spans="1:12" x14ac:dyDescent="0.35">
      <c r="A2298" s="3">
        <v>103420300</v>
      </c>
      <c r="B2298" s="3" t="s">
        <v>7478</v>
      </c>
      <c r="C2298" s="3" t="s">
        <v>12273</v>
      </c>
      <c r="D2298" s="7">
        <v>0.35200231481481481</v>
      </c>
      <c r="E2298" s="8" t="str">
        <f t="shared" si="36"/>
        <v>2022-07-09</v>
      </c>
      <c r="F2298" s="3" t="s">
        <v>9</v>
      </c>
      <c r="G2298" s="3" t="s">
        <v>5</v>
      </c>
      <c r="H2298" s="3" t="s">
        <v>10</v>
      </c>
      <c r="I2298" s="3" t="s">
        <v>7479</v>
      </c>
      <c r="J2298" s="3" t="s">
        <v>7480</v>
      </c>
      <c r="K2298" s="4">
        <v>2991.55</v>
      </c>
      <c r="L2298" s="3" t="s">
        <v>11</v>
      </c>
    </row>
    <row r="2299" spans="1:12" x14ac:dyDescent="0.35">
      <c r="A2299" s="3">
        <v>103420253</v>
      </c>
      <c r="B2299" s="3" t="s">
        <v>7481</v>
      </c>
      <c r="C2299" s="3" t="s">
        <v>12273</v>
      </c>
      <c r="D2299" s="7">
        <v>0.35122685185185182</v>
      </c>
      <c r="E2299" s="8" t="str">
        <f t="shared" si="36"/>
        <v>2022-07-09</v>
      </c>
      <c r="F2299" s="3" t="s">
        <v>9</v>
      </c>
      <c r="G2299" s="3" t="s">
        <v>5</v>
      </c>
      <c r="H2299" s="3" t="s">
        <v>10</v>
      </c>
      <c r="I2299" s="3" t="s">
        <v>17</v>
      </c>
      <c r="J2299" s="3" t="s">
        <v>18</v>
      </c>
      <c r="K2299" s="5">
        <v>1269</v>
      </c>
      <c r="L2299" s="3" t="s">
        <v>11</v>
      </c>
    </row>
    <row r="2300" spans="1:12" x14ac:dyDescent="0.35">
      <c r="A2300" s="3">
        <v>103420252</v>
      </c>
      <c r="B2300" s="3" t="s">
        <v>7482</v>
      </c>
      <c r="C2300" s="3" t="s">
        <v>12273</v>
      </c>
      <c r="D2300" s="7">
        <v>0.35100694444444441</v>
      </c>
      <c r="E2300" s="8" t="str">
        <f t="shared" si="36"/>
        <v>2022-07-09</v>
      </c>
      <c r="F2300" s="3" t="s">
        <v>9</v>
      </c>
      <c r="G2300" s="3" t="s">
        <v>5</v>
      </c>
      <c r="H2300" s="3" t="s">
        <v>10</v>
      </c>
      <c r="I2300" s="3" t="s">
        <v>7483</v>
      </c>
      <c r="J2300" s="3" t="s">
        <v>7484</v>
      </c>
      <c r="K2300" s="4">
        <v>1052.0999999999999</v>
      </c>
      <c r="L2300" s="3" t="s">
        <v>11</v>
      </c>
    </row>
    <row r="2301" spans="1:12" x14ac:dyDescent="0.35">
      <c r="A2301" s="3">
        <v>103420296</v>
      </c>
      <c r="B2301" s="3" t="s">
        <v>7485</v>
      </c>
      <c r="C2301" s="3" t="s">
        <v>12273</v>
      </c>
      <c r="D2301" s="7">
        <v>0.35089120370370369</v>
      </c>
      <c r="E2301" s="8" t="str">
        <f t="shared" si="36"/>
        <v>2022-07-09</v>
      </c>
      <c r="F2301" s="3" t="s">
        <v>9</v>
      </c>
      <c r="G2301" s="3" t="s">
        <v>5</v>
      </c>
      <c r="H2301" s="3" t="s">
        <v>10</v>
      </c>
      <c r="I2301" s="3" t="s">
        <v>7479</v>
      </c>
      <c r="J2301" s="3" t="s">
        <v>7480</v>
      </c>
      <c r="K2301" s="4">
        <v>2991.55</v>
      </c>
      <c r="L2301" s="3" t="s">
        <v>11</v>
      </c>
    </row>
    <row r="2302" spans="1:12" x14ac:dyDescent="0.35">
      <c r="A2302" s="3">
        <v>103420288</v>
      </c>
      <c r="B2302" s="3" t="s">
        <v>7486</v>
      </c>
      <c r="C2302" s="3" t="s">
        <v>12273</v>
      </c>
      <c r="D2302" s="7">
        <v>0.34901620370370368</v>
      </c>
      <c r="E2302" s="8" t="str">
        <f t="shared" si="36"/>
        <v>2022-07-09</v>
      </c>
      <c r="F2302" s="3" t="s">
        <v>9</v>
      </c>
      <c r="G2302" s="3" t="s">
        <v>5</v>
      </c>
      <c r="H2302" s="3" t="s">
        <v>10</v>
      </c>
      <c r="I2302" s="3" t="s">
        <v>2741</v>
      </c>
      <c r="J2302" s="3" t="s">
        <v>2742</v>
      </c>
      <c r="K2302" s="5">
        <v>2249</v>
      </c>
      <c r="L2302" s="3" t="s">
        <v>11</v>
      </c>
    </row>
    <row r="2303" spans="1:12" x14ac:dyDescent="0.35">
      <c r="A2303" s="3">
        <v>103420245</v>
      </c>
      <c r="B2303" s="3" t="s">
        <v>7487</v>
      </c>
      <c r="C2303" s="3" t="s">
        <v>12273</v>
      </c>
      <c r="D2303" s="7">
        <v>0.34887731481481482</v>
      </c>
      <c r="E2303" s="8" t="str">
        <f t="shared" si="36"/>
        <v>2022-07-09</v>
      </c>
      <c r="F2303" s="3" t="s">
        <v>9</v>
      </c>
      <c r="G2303" s="3" t="s">
        <v>5</v>
      </c>
      <c r="H2303" s="3" t="s">
        <v>10</v>
      </c>
      <c r="I2303" s="3" t="s">
        <v>7488</v>
      </c>
      <c r="J2303" s="3" t="s">
        <v>7489</v>
      </c>
      <c r="K2303" s="4">
        <v>2868.05</v>
      </c>
      <c r="L2303" s="3" t="s">
        <v>11</v>
      </c>
    </row>
    <row r="2304" spans="1:12" x14ac:dyDescent="0.35">
      <c r="A2304" s="3">
        <v>103420244</v>
      </c>
      <c r="B2304" s="3" t="s">
        <v>7490</v>
      </c>
      <c r="C2304" s="3" t="s">
        <v>12273</v>
      </c>
      <c r="D2304" s="7">
        <v>0.34857638888888887</v>
      </c>
      <c r="E2304" s="8" t="str">
        <f t="shared" si="36"/>
        <v>2022-07-09</v>
      </c>
      <c r="F2304" s="3" t="s">
        <v>9</v>
      </c>
      <c r="G2304" s="3" t="s">
        <v>5</v>
      </c>
      <c r="H2304" s="3" t="s">
        <v>10</v>
      </c>
      <c r="I2304" s="3" t="s">
        <v>17</v>
      </c>
      <c r="J2304" s="3" t="s">
        <v>18</v>
      </c>
      <c r="K2304" s="5">
        <v>4899</v>
      </c>
      <c r="L2304" s="3" t="s">
        <v>11</v>
      </c>
    </row>
    <row r="2305" spans="1:12" x14ac:dyDescent="0.35">
      <c r="A2305" s="3">
        <v>103420239</v>
      </c>
      <c r="B2305" s="3" t="s">
        <v>7491</v>
      </c>
      <c r="C2305" s="3" t="s">
        <v>12273</v>
      </c>
      <c r="D2305" s="7">
        <v>0.34682870370370367</v>
      </c>
      <c r="E2305" s="8" t="str">
        <f t="shared" si="36"/>
        <v>2022-07-09</v>
      </c>
      <c r="F2305" s="3" t="s">
        <v>9</v>
      </c>
      <c r="G2305" s="3" t="s">
        <v>5</v>
      </c>
      <c r="H2305" s="3" t="s">
        <v>10</v>
      </c>
      <c r="I2305" s="3" t="s">
        <v>7492</v>
      </c>
      <c r="J2305" s="3" t="s">
        <v>7493</v>
      </c>
      <c r="K2305" s="4">
        <v>2299.5700000000002</v>
      </c>
      <c r="L2305" s="3" t="s">
        <v>11</v>
      </c>
    </row>
    <row r="2306" spans="1:12" x14ac:dyDescent="0.35">
      <c r="A2306" s="3">
        <v>103420236</v>
      </c>
      <c r="B2306" s="3" t="s">
        <v>7494</v>
      </c>
      <c r="C2306" s="3" t="s">
        <v>12273</v>
      </c>
      <c r="D2306" s="7">
        <v>0.34660879629629626</v>
      </c>
      <c r="E2306" s="8" t="str">
        <f t="shared" ref="E2306:E2369" si="37">IF(D2306 &gt; TIME(5,30,0), C2306, C2306 - 1)</f>
        <v>2022-07-09</v>
      </c>
      <c r="F2306" s="3" t="s">
        <v>9</v>
      </c>
      <c r="G2306" s="3" t="s">
        <v>5</v>
      </c>
      <c r="H2306" s="3" t="s">
        <v>10</v>
      </c>
      <c r="I2306" s="3" t="s">
        <v>7495</v>
      </c>
      <c r="J2306" s="3" t="s">
        <v>7496</v>
      </c>
      <c r="K2306" s="5">
        <v>3498</v>
      </c>
      <c r="L2306" s="3" t="s">
        <v>11</v>
      </c>
    </row>
    <row r="2307" spans="1:12" x14ac:dyDescent="0.35">
      <c r="A2307" s="3">
        <v>103420234</v>
      </c>
      <c r="B2307" s="3" t="s">
        <v>7497</v>
      </c>
      <c r="C2307" s="3" t="s">
        <v>12273</v>
      </c>
      <c r="D2307" s="7">
        <v>0.34479166666666666</v>
      </c>
      <c r="E2307" s="8" t="str">
        <f t="shared" si="37"/>
        <v>2022-07-09</v>
      </c>
      <c r="F2307" s="3" t="s">
        <v>9</v>
      </c>
      <c r="G2307" s="3" t="s">
        <v>5</v>
      </c>
      <c r="H2307" s="3" t="s">
        <v>10</v>
      </c>
      <c r="I2307" s="3" t="s">
        <v>7498</v>
      </c>
      <c r="J2307" s="3" t="s">
        <v>7499</v>
      </c>
      <c r="K2307" s="3">
        <v>341.05</v>
      </c>
      <c r="L2307" s="3" t="s">
        <v>11</v>
      </c>
    </row>
    <row r="2308" spans="1:12" x14ac:dyDescent="0.35">
      <c r="A2308" s="3">
        <v>103420279</v>
      </c>
      <c r="B2308" s="3" t="s">
        <v>7500</v>
      </c>
      <c r="C2308" s="3" t="s">
        <v>12273</v>
      </c>
      <c r="D2308" s="7">
        <v>0.34472222222222221</v>
      </c>
      <c r="E2308" s="8" t="str">
        <f t="shared" si="37"/>
        <v>2022-07-09</v>
      </c>
      <c r="F2308" s="3" t="s">
        <v>9</v>
      </c>
      <c r="G2308" s="3" t="s">
        <v>5</v>
      </c>
      <c r="H2308" s="3" t="s">
        <v>10</v>
      </c>
      <c r="I2308" s="3" t="s">
        <v>7501</v>
      </c>
      <c r="J2308" s="3" t="s">
        <v>7502</v>
      </c>
      <c r="K2308" s="4">
        <v>8346.32</v>
      </c>
      <c r="L2308" s="3" t="s">
        <v>11</v>
      </c>
    </row>
    <row r="2309" spans="1:12" x14ac:dyDescent="0.35">
      <c r="A2309" s="3">
        <v>103420232</v>
      </c>
      <c r="B2309" s="3" t="s">
        <v>7503</v>
      </c>
      <c r="C2309" s="3" t="s">
        <v>12273</v>
      </c>
      <c r="D2309" s="7">
        <v>0.34372685185185187</v>
      </c>
      <c r="E2309" s="8" t="str">
        <f t="shared" si="37"/>
        <v>2022-07-09</v>
      </c>
      <c r="F2309" s="3" t="s">
        <v>9</v>
      </c>
      <c r="G2309" s="3" t="s">
        <v>5</v>
      </c>
      <c r="H2309" s="3" t="s">
        <v>10</v>
      </c>
      <c r="I2309" s="3" t="s">
        <v>7504</v>
      </c>
      <c r="J2309" s="3" t="s">
        <v>7505</v>
      </c>
      <c r="K2309" s="5">
        <v>5098</v>
      </c>
      <c r="L2309" s="3" t="s">
        <v>11</v>
      </c>
    </row>
    <row r="2310" spans="1:12" x14ac:dyDescent="0.35">
      <c r="A2310" s="3">
        <v>103420276</v>
      </c>
      <c r="B2310" s="3" t="s">
        <v>7506</v>
      </c>
      <c r="C2310" s="3" t="s">
        <v>12273</v>
      </c>
      <c r="D2310" s="7">
        <v>0.34363425925925922</v>
      </c>
      <c r="E2310" s="8" t="str">
        <f t="shared" si="37"/>
        <v>2022-07-09</v>
      </c>
      <c r="F2310" s="3" t="s">
        <v>9</v>
      </c>
      <c r="G2310" s="3" t="s">
        <v>5</v>
      </c>
      <c r="H2310" s="3" t="s">
        <v>10</v>
      </c>
      <c r="I2310" s="3" t="s">
        <v>7507</v>
      </c>
      <c r="J2310" s="3" t="s">
        <v>7508</v>
      </c>
      <c r="K2310" s="4">
        <v>1566.55</v>
      </c>
      <c r="L2310" s="3" t="s">
        <v>11</v>
      </c>
    </row>
    <row r="2311" spans="1:12" x14ac:dyDescent="0.35">
      <c r="A2311" s="3">
        <v>103420220</v>
      </c>
      <c r="B2311" s="3" t="s">
        <v>7509</v>
      </c>
      <c r="C2311" s="3" t="s">
        <v>12273</v>
      </c>
      <c r="D2311" s="7">
        <v>0.34074074074074073</v>
      </c>
      <c r="E2311" s="8" t="str">
        <f t="shared" si="37"/>
        <v>2022-07-09</v>
      </c>
      <c r="F2311" s="3" t="s">
        <v>9</v>
      </c>
      <c r="G2311" s="3" t="s">
        <v>5</v>
      </c>
      <c r="H2311" s="3" t="s">
        <v>12</v>
      </c>
      <c r="I2311" s="3" t="s">
        <v>7510</v>
      </c>
      <c r="J2311" s="3" t="s">
        <v>7511</v>
      </c>
      <c r="K2311" s="4">
        <v>3989.05</v>
      </c>
      <c r="L2311" s="3" t="s">
        <v>11</v>
      </c>
    </row>
    <row r="2312" spans="1:12" x14ac:dyDescent="0.35">
      <c r="A2312" s="3">
        <v>103420270</v>
      </c>
      <c r="B2312" s="3" t="s">
        <v>7512</v>
      </c>
      <c r="C2312" s="3" t="s">
        <v>12273</v>
      </c>
      <c r="D2312" s="7">
        <v>0.34041666666666665</v>
      </c>
      <c r="E2312" s="8" t="str">
        <f t="shared" si="37"/>
        <v>2022-07-09</v>
      </c>
      <c r="F2312" s="3" t="s">
        <v>9</v>
      </c>
      <c r="G2312" s="3" t="s">
        <v>5</v>
      </c>
      <c r="H2312" s="3" t="s">
        <v>10</v>
      </c>
      <c r="I2312" s="3" t="s">
        <v>7513</v>
      </c>
      <c r="J2312" s="3" t="s">
        <v>7514</v>
      </c>
      <c r="K2312" s="5">
        <v>3849</v>
      </c>
      <c r="L2312" s="3" t="s">
        <v>11</v>
      </c>
    </row>
    <row r="2313" spans="1:12" x14ac:dyDescent="0.35">
      <c r="A2313" s="3">
        <v>103420267</v>
      </c>
      <c r="B2313" s="3" t="s">
        <v>7515</v>
      </c>
      <c r="C2313" s="3" t="s">
        <v>12273</v>
      </c>
      <c r="D2313" s="7">
        <v>0.33931712962962962</v>
      </c>
      <c r="E2313" s="8" t="str">
        <f t="shared" si="37"/>
        <v>2022-07-09</v>
      </c>
      <c r="F2313" s="3" t="s">
        <v>9</v>
      </c>
      <c r="G2313" s="3" t="s">
        <v>5</v>
      </c>
      <c r="H2313" s="3" t="s">
        <v>10</v>
      </c>
      <c r="I2313" s="3" t="s">
        <v>7516</v>
      </c>
      <c r="J2313" s="3" t="s">
        <v>7517</v>
      </c>
      <c r="K2313" s="4">
        <v>4059.44</v>
      </c>
      <c r="L2313" s="3" t="s">
        <v>11</v>
      </c>
    </row>
    <row r="2314" spans="1:12" x14ac:dyDescent="0.35">
      <c r="A2314" s="3">
        <v>103420215</v>
      </c>
      <c r="B2314" s="3" t="s">
        <v>7518</v>
      </c>
      <c r="C2314" s="3" t="s">
        <v>12273</v>
      </c>
      <c r="D2314" s="7">
        <v>0.33829861111111109</v>
      </c>
      <c r="E2314" s="8" t="str">
        <f t="shared" si="37"/>
        <v>2022-07-09</v>
      </c>
      <c r="F2314" s="3" t="s">
        <v>9</v>
      </c>
      <c r="G2314" s="3" t="s">
        <v>5</v>
      </c>
      <c r="H2314" s="3" t="s">
        <v>10</v>
      </c>
      <c r="I2314" s="3" t="s">
        <v>7519</v>
      </c>
      <c r="J2314" s="3" t="s">
        <v>7520</v>
      </c>
      <c r="K2314" s="5">
        <v>1399</v>
      </c>
      <c r="L2314" s="3" t="s">
        <v>11</v>
      </c>
    </row>
    <row r="2315" spans="1:12" x14ac:dyDescent="0.35">
      <c r="A2315" s="3">
        <v>103420214</v>
      </c>
      <c r="B2315" s="3" t="s">
        <v>7521</v>
      </c>
      <c r="C2315" s="3" t="s">
        <v>12273</v>
      </c>
      <c r="D2315" s="7">
        <v>0.33791666666666664</v>
      </c>
      <c r="E2315" s="8" t="str">
        <f t="shared" si="37"/>
        <v>2022-07-09</v>
      </c>
      <c r="F2315" s="3" t="s">
        <v>9</v>
      </c>
      <c r="G2315" s="3" t="s">
        <v>5</v>
      </c>
      <c r="H2315" s="3" t="s">
        <v>10</v>
      </c>
      <c r="I2315" s="3" t="s">
        <v>4406</v>
      </c>
      <c r="J2315" s="3" t="s">
        <v>4407</v>
      </c>
      <c r="K2315" s="5">
        <v>1539</v>
      </c>
      <c r="L2315" s="3" t="s">
        <v>11</v>
      </c>
    </row>
    <row r="2316" spans="1:12" x14ac:dyDescent="0.35">
      <c r="A2316" s="3">
        <v>103420213</v>
      </c>
      <c r="B2316" s="3" t="s">
        <v>7522</v>
      </c>
      <c r="C2316" s="3" t="s">
        <v>12273</v>
      </c>
      <c r="D2316" s="7">
        <v>0.33787037037037032</v>
      </c>
      <c r="E2316" s="8" t="str">
        <f t="shared" si="37"/>
        <v>2022-07-09</v>
      </c>
      <c r="F2316" s="3" t="s">
        <v>9</v>
      </c>
      <c r="G2316" s="3" t="s">
        <v>5</v>
      </c>
      <c r="H2316" s="3" t="s">
        <v>10</v>
      </c>
      <c r="I2316" s="3" t="s">
        <v>7523</v>
      </c>
      <c r="J2316" s="3" t="s">
        <v>7524</v>
      </c>
      <c r="K2316" s="4">
        <v>5319.05</v>
      </c>
      <c r="L2316" s="3" t="s">
        <v>11</v>
      </c>
    </row>
    <row r="2317" spans="1:12" x14ac:dyDescent="0.35">
      <c r="A2317" s="3">
        <v>103420211</v>
      </c>
      <c r="B2317" s="3" t="s">
        <v>7525</v>
      </c>
      <c r="C2317" s="3" t="s">
        <v>12273</v>
      </c>
      <c r="D2317" s="7">
        <v>0.33754629629629629</v>
      </c>
      <c r="E2317" s="8" t="str">
        <f t="shared" si="37"/>
        <v>2022-07-09</v>
      </c>
      <c r="F2317" s="3" t="s">
        <v>9</v>
      </c>
      <c r="G2317" s="3" t="s">
        <v>5</v>
      </c>
      <c r="H2317" s="3" t="s">
        <v>10</v>
      </c>
      <c r="I2317" s="3" t="s">
        <v>6786</v>
      </c>
      <c r="J2317" s="3" t="s">
        <v>6787</v>
      </c>
      <c r="K2317" s="4">
        <v>2880.49</v>
      </c>
      <c r="L2317" s="3" t="s">
        <v>11</v>
      </c>
    </row>
    <row r="2318" spans="1:12" x14ac:dyDescent="0.35">
      <c r="A2318" s="3">
        <v>103420203</v>
      </c>
      <c r="B2318" s="3" t="s">
        <v>7526</v>
      </c>
      <c r="C2318" s="3" t="s">
        <v>12273</v>
      </c>
      <c r="D2318" s="7">
        <v>0.33653935185185185</v>
      </c>
      <c r="E2318" s="8" t="str">
        <f t="shared" si="37"/>
        <v>2022-07-09</v>
      </c>
      <c r="F2318" s="3" t="s">
        <v>9</v>
      </c>
      <c r="G2318" s="3" t="s">
        <v>5</v>
      </c>
      <c r="H2318" s="3" t="s">
        <v>10</v>
      </c>
      <c r="I2318" s="3" t="s">
        <v>7527</v>
      </c>
      <c r="J2318" s="3" t="s">
        <v>7528</v>
      </c>
      <c r="K2318" s="5">
        <v>5499</v>
      </c>
      <c r="L2318" s="3" t="s">
        <v>11</v>
      </c>
    </row>
    <row r="2319" spans="1:12" x14ac:dyDescent="0.35">
      <c r="A2319" s="3">
        <v>103420162</v>
      </c>
      <c r="B2319" s="3" t="s">
        <v>7529</v>
      </c>
      <c r="C2319" s="3" t="s">
        <v>12273</v>
      </c>
      <c r="D2319" s="7">
        <v>0.33512731481481484</v>
      </c>
      <c r="E2319" s="8" t="str">
        <f t="shared" si="37"/>
        <v>2022-07-09</v>
      </c>
      <c r="F2319" s="3" t="s">
        <v>9</v>
      </c>
      <c r="G2319" s="3" t="s">
        <v>5</v>
      </c>
      <c r="H2319" s="3" t="s">
        <v>12</v>
      </c>
      <c r="I2319" s="3" t="s">
        <v>7530</v>
      </c>
      <c r="J2319" s="3" t="s">
        <v>7531</v>
      </c>
      <c r="K2319" s="4">
        <v>2435.85</v>
      </c>
      <c r="L2319" s="3" t="s">
        <v>11</v>
      </c>
    </row>
    <row r="2320" spans="1:12" x14ac:dyDescent="0.35">
      <c r="A2320" s="3">
        <v>103420160</v>
      </c>
      <c r="B2320" s="3" t="s">
        <v>7532</v>
      </c>
      <c r="C2320" s="3" t="s">
        <v>12273</v>
      </c>
      <c r="D2320" s="7">
        <v>0.33439814814814817</v>
      </c>
      <c r="E2320" s="8" t="str">
        <f t="shared" si="37"/>
        <v>2022-07-09</v>
      </c>
      <c r="F2320" s="3" t="s">
        <v>9</v>
      </c>
      <c r="G2320" s="3" t="s">
        <v>5</v>
      </c>
      <c r="H2320" s="3" t="s">
        <v>10</v>
      </c>
      <c r="I2320" s="3" t="s">
        <v>7533</v>
      </c>
      <c r="J2320" s="3" t="s">
        <v>7534</v>
      </c>
      <c r="K2320" s="4">
        <v>5033.1000000000004</v>
      </c>
      <c r="L2320" s="3" t="s">
        <v>13</v>
      </c>
    </row>
    <row r="2321" spans="1:12" x14ac:dyDescent="0.35">
      <c r="A2321" s="3">
        <v>103420157</v>
      </c>
      <c r="B2321" s="3" t="s">
        <v>7535</v>
      </c>
      <c r="C2321" s="3" t="s">
        <v>12273</v>
      </c>
      <c r="D2321" s="7">
        <v>0.3336689814814815</v>
      </c>
      <c r="E2321" s="8" t="str">
        <f t="shared" si="37"/>
        <v>2022-07-09</v>
      </c>
      <c r="F2321" s="3" t="s">
        <v>9</v>
      </c>
      <c r="G2321" s="3" t="s">
        <v>5</v>
      </c>
      <c r="H2321" s="3" t="s">
        <v>10</v>
      </c>
      <c r="I2321" s="3" t="s">
        <v>7536</v>
      </c>
      <c r="J2321" s="3" t="s">
        <v>7537</v>
      </c>
      <c r="K2321" s="4">
        <v>6411.55</v>
      </c>
      <c r="L2321" s="3" t="s">
        <v>11</v>
      </c>
    </row>
    <row r="2322" spans="1:12" x14ac:dyDescent="0.35">
      <c r="A2322" s="3">
        <v>103420151</v>
      </c>
      <c r="B2322" s="3" t="s">
        <v>7538</v>
      </c>
      <c r="C2322" s="3" t="s">
        <v>12273</v>
      </c>
      <c r="D2322" s="7">
        <v>0.33131944444444444</v>
      </c>
      <c r="E2322" s="8" t="str">
        <f t="shared" si="37"/>
        <v>2022-07-09</v>
      </c>
      <c r="F2322" s="3" t="s">
        <v>9</v>
      </c>
      <c r="G2322" s="3" t="s">
        <v>5</v>
      </c>
      <c r="H2322" s="3" t="s">
        <v>10</v>
      </c>
      <c r="I2322" s="3" t="s">
        <v>7539</v>
      </c>
      <c r="J2322" s="3" t="s">
        <v>7540</v>
      </c>
      <c r="K2322" s="4">
        <v>2326.5500000000002</v>
      </c>
      <c r="L2322" s="3" t="s">
        <v>11</v>
      </c>
    </row>
    <row r="2323" spans="1:12" x14ac:dyDescent="0.35">
      <c r="A2323" s="3">
        <v>103420183</v>
      </c>
      <c r="B2323" s="3" t="s">
        <v>7541</v>
      </c>
      <c r="C2323" s="3" t="s">
        <v>12273</v>
      </c>
      <c r="D2323" s="7">
        <v>0.33098379629629632</v>
      </c>
      <c r="E2323" s="8" t="str">
        <f t="shared" si="37"/>
        <v>2022-07-09</v>
      </c>
      <c r="F2323" s="3" t="s">
        <v>9</v>
      </c>
      <c r="G2323" s="3" t="s">
        <v>5</v>
      </c>
      <c r="H2323" s="3" t="s">
        <v>10</v>
      </c>
      <c r="I2323" s="3" t="s">
        <v>7542</v>
      </c>
      <c r="J2323" s="3" t="s">
        <v>7543</v>
      </c>
      <c r="K2323" s="4">
        <v>3419.05</v>
      </c>
      <c r="L2323" s="3" t="s">
        <v>11</v>
      </c>
    </row>
    <row r="2324" spans="1:12" x14ac:dyDescent="0.35">
      <c r="A2324" s="3">
        <v>103420182</v>
      </c>
      <c r="B2324" s="3" t="s">
        <v>7544</v>
      </c>
      <c r="C2324" s="3" t="s">
        <v>12273</v>
      </c>
      <c r="D2324" s="7">
        <v>0.32995370370370369</v>
      </c>
      <c r="E2324" s="8" t="str">
        <f t="shared" si="37"/>
        <v>2022-07-09</v>
      </c>
      <c r="F2324" s="3" t="s">
        <v>9</v>
      </c>
      <c r="G2324" s="3" t="s">
        <v>5</v>
      </c>
      <c r="H2324" s="3" t="s">
        <v>10</v>
      </c>
      <c r="I2324" s="3" t="s">
        <v>7545</v>
      </c>
      <c r="J2324" s="3" t="s">
        <v>7546</v>
      </c>
      <c r="K2324" s="5">
        <v>4888</v>
      </c>
      <c r="L2324" s="3" t="s">
        <v>11</v>
      </c>
    </row>
    <row r="2325" spans="1:12" x14ac:dyDescent="0.35">
      <c r="A2325" s="3">
        <v>103420181</v>
      </c>
      <c r="B2325" s="3" t="s">
        <v>7547</v>
      </c>
      <c r="C2325" s="3" t="s">
        <v>12273</v>
      </c>
      <c r="D2325" s="7">
        <v>0.32988425925925924</v>
      </c>
      <c r="E2325" s="8" t="str">
        <f t="shared" si="37"/>
        <v>2022-07-09</v>
      </c>
      <c r="F2325" s="3" t="s">
        <v>9</v>
      </c>
      <c r="G2325" s="3" t="s">
        <v>5</v>
      </c>
      <c r="H2325" s="3" t="s">
        <v>12</v>
      </c>
      <c r="I2325" s="3" t="s">
        <v>7548</v>
      </c>
      <c r="J2325" s="3" t="s">
        <v>7549</v>
      </c>
      <c r="K2325" s="4">
        <v>2136.5500000000002</v>
      </c>
      <c r="L2325" s="3" t="s">
        <v>11</v>
      </c>
    </row>
    <row r="2326" spans="1:12" x14ac:dyDescent="0.35">
      <c r="A2326" s="3">
        <v>103420179</v>
      </c>
      <c r="B2326" s="3" t="s">
        <v>7550</v>
      </c>
      <c r="C2326" s="3" t="s">
        <v>12273</v>
      </c>
      <c r="D2326" s="7">
        <v>0.32924768518518516</v>
      </c>
      <c r="E2326" s="8" t="str">
        <f t="shared" si="37"/>
        <v>2022-07-09</v>
      </c>
      <c r="F2326" s="3" t="s">
        <v>9</v>
      </c>
      <c r="G2326" s="3" t="s">
        <v>5</v>
      </c>
      <c r="H2326" s="3" t="s">
        <v>10</v>
      </c>
      <c r="I2326" s="3" t="s">
        <v>7551</v>
      </c>
      <c r="J2326" s="3" t="s">
        <v>7552</v>
      </c>
      <c r="K2326" s="5">
        <v>1199</v>
      </c>
      <c r="L2326" s="3" t="s">
        <v>11</v>
      </c>
    </row>
    <row r="2327" spans="1:12" x14ac:dyDescent="0.35">
      <c r="A2327" s="3">
        <v>103420142</v>
      </c>
      <c r="B2327" s="3" t="s">
        <v>7553</v>
      </c>
      <c r="C2327" s="3" t="s">
        <v>12273</v>
      </c>
      <c r="D2327" s="7">
        <v>0.32878472222222221</v>
      </c>
      <c r="E2327" s="8" t="str">
        <f t="shared" si="37"/>
        <v>2022-07-09</v>
      </c>
      <c r="F2327" s="3" t="s">
        <v>9</v>
      </c>
      <c r="G2327" s="3" t="s">
        <v>5</v>
      </c>
      <c r="H2327" s="3" t="s">
        <v>12</v>
      </c>
      <c r="I2327" s="3" t="s">
        <v>7554</v>
      </c>
      <c r="J2327" s="3" t="s">
        <v>7555</v>
      </c>
      <c r="K2327" s="3">
        <v>920.55</v>
      </c>
      <c r="L2327" s="3" t="s">
        <v>11</v>
      </c>
    </row>
    <row r="2328" spans="1:12" x14ac:dyDescent="0.35">
      <c r="A2328" s="3">
        <v>103420139</v>
      </c>
      <c r="B2328" s="3" t="s">
        <v>7556</v>
      </c>
      <c r="C2328" s="3" t="s">
        <v>12273</v>
      </c>
      <c r="D2328" s="7">
        <v>0.32851851851851849</v>
      </c>
      <c r="E2328" s="8" t="str">
        <f t="shared" si="37"/>
        <v>2022-07-09</v>
      </c>
      <c r="F2328" s="3" t="s">
        <v>9</v>
      </c>
      <c r="G2328" s="3" t="s">
        <v>5</v>
      </c>
      <c r="H2328" s="3" t="s">
        <v>10</v>
      </c>
      <c r="I2328" s="3" t="s">
        <v>7557</v>
      </c>
      <c r="J2328" s="3" t="s">
        <v>7558</v>
      </c>
      <c r="K2328" s="4">
        <v>3200.55</v>
      </c>
      <c r="L2328" s="3" t="s">
        <v>11</v>
      </c>
    </row>
    <row r="2329" spans="1:12" x14ac:dyDescent="0.35">
      <c r="A2329" s="3">
        <v>103420138</v>
      </c>
      <c r="B2329" s="3" t="s">
        <v>7559</v>
      </c>
      <c r="C2329" s="3" t="s">
        <v>12273</v>
      </c>
      <c r="D2329" s="7">
        <v>0.3283449074074074</v>
      </c>
      <c r="E2329" s="8" t="str">
        <f t="shared" si="37"/>
        <v>2022-07-09</v>
      </c>
      <c r="F2329" s="3" t="s">
        <v>9</v>
      </c>
      <c r="G2329" s="3" t="s">
        <v>5</v>
      </c>
      <c r="H2329" s="3" t="s">
        <v>10</v>
      </c>
      <c r="I2329" s="3" t="s">
        <v>80</v>
      </c>
      <c r="J2329" s="3" t="s">
        <v>7560</v>
      </c>
      <c r="K2329" s="5">
        <v>4199</v>
      </c>
      <c r="L2329" s="3" t="s">
        <v>11</v>
      </c>
    </row>
    <row r="2330" spans="1:12" x14ac:dyDescent="0.35">
      <c r="A2330" s="3">
        <v>103420172</v>
      </c>
      <c r="B2330" s="3" t="s">
        <v>7561</v>
      </c>
      <c r="C2330" s="3" t="s">
        <v>12273</v>
      </c>
      <c r="D2330" s="7">
        <v>0.32814814814814813</v>
      </c>
      <c r="E2330" s="8" t="str">
        <f t="shared" si="37"/>
        <v>2022-07-09</v>
      </c>
      <c r="F2330" s="3" t="s">
        <v>9</v>
      </c>
      <c r="G2330" s="3" t="s">
        <v>5</v>
      </c>
      <c r="H2330" s="3" t="s">
        <v>12</v>
      </c>
      <c r="I2330" s="3" t="s">
        <v>7562</v>
      </c>
      <c r="J2330" s="3" t="s">
        <v>7563</v>
      </c>
      <c r="K2330" s="5">
        <v>1399</v>
      </c>
      <c r="L2330" s="3" t="s">
        <v>11</v>
      </c>
    </row>
    <row r="2331" spans="1:12" x14ac:dyDescent="0.35">
      <c r="A2331" s="3">
        <v>103420135</v>
      </c>
      <c r="B2331" s="3" t="s">
        <v>7564</v>
      </c>
      <c r="C2331" s="3" t="s">
        <v>12273</v>
      </c>
      <c r="D2331" s="7">
        <v>0.32744212962962965</v>
      </c>
      <c r="E2331" s="8" t="str">
        <f t="shared" si="37"/>
        <v>2022-07-09</v>
      </c>
      <c r="F2331" s="3" t="s">
        <v>9</v>
      </c>
      <c r="G2331" s="3" t="s">
        <v>5</v>
      </c>
      <c r="H2331" s="3" t="s">
        <v>10</v>
      </c>
      <c r="I2331" s="3" t="s">
        <v>7565</v>
      </c>
      <c r="J2331" s="3" t="s">
        <v>7566</v>
      </c>
      <c r="K2331" s="3">
        <v>899</v>
      </c>
      <c r="L2331" s="3" t="s">
        <v>11</v>
      </c>
    </row>
    <row r="2332" spans="1:12" x14ac:dyDescent="0.35">
      <c r="A2332" s="3">
        <v>103420165</v>
      </c>
      <c r="B2332" s="3" t="s">
        <v>7567</v>
      </c>
      <c r="C2332" s="3" t="s">
        <v>12273</v>
      </c>
      <c r="D2332" s="7">
        <v>0.32715277777777779</v>
      </c>
      <c r="E2332" s="8" t="str">
        <f t="shared" si="37"/>
        <v>2022-07-09</v>
      </c>
      <c r="F2332" s="3" t="s">
        <v>9</v>
      </c>
      <c r="G2332" s="3" t="s">
        <v>5</v>
      </c>
      <c r="H2332" s="3" t="s">
        <v>10</v>
      </c>
      <c r="I2332" s="3" t="s">
        <v>4766</v>
      </c>
      <c r="J2332" s="3" t="s">
        <v>4767</v>
      </c>
      <c r="K2332" s="5">
        <v>4748</v>
      </c>
      <c r="L2332" s="3" t="s">
        <v>11</v>
      </c>
    </row>
    <row r="2333" spans="1:12" x14ac:dyDescent="0.35">
      <c r="A2333" s="3">
        <v>103420133</v>
      </c>
      <c r="B2333" s="3" t="s">
        <v>7568</v>
      </c>
      <c r="C2333" s="3" t="s">
        <v>12273</v>
      </c>
      <c r="D2333" s="7">
        <v>0.32689814814814816</v>
      </c>
      <c r="E2333" s="8" t="str">
        <f t="shared" si="37"/>
        <v>2022-07-09</v>
      </c>
      <c r="F2333" s="3" t="s">
        <v>9</v>
      </c>
      <c r="G2333" s="3" t="s">
        <v>5</v>
      </c>
      <c r="H2333" s="3" t="s">
        <v>10</v>
      </c>
      <c r="I2333" s="3" t="s">
        <v>7569</v>
      </c>
      <c r="J2333" s="3" t="s">
        <v>7570</v>
      </c>
      <c r="K2333" s="4">
        <v>2136.5500000000002</v>
      </c>
      <c r="L2333" s="3" t="s">
        <v>11</v>
      </c>
    </row>
    <row r="2334" spans="1:12" x14ac:dyDescent="0.35">
      <c r="A2334" s="3">
        <v>103420131</v>
      </c>
      <c r="B2334" s="3" t="s">
        <v>7571</v>
      </c>
      <c r="C2334" s="3" t="s">
        <v>12273</v>
      </c>
      <c r="D2334" s="7">
        <v>0.32662037037037034</v>
      </c>
      <c r="E2334" s="8" t="str">
        <f t="shared" si="37"/>
        <v>2022-07-09</v>
      </c>
      <c r="F2334" s="3" t="s">
        <v>9</v>
      </c>
      <c r="G2334" s="3" t="s">
        <v>5</v>
      </c>
      <c r="H2334" s="3" t="s">
        <v>10</v>
      </c>
      <c r="I2334" s="3" t="s">
        <v>7572</v>
      </c>
      <c r="J2334" s="3" t="s">
        <v>7573</v>
      </c>
      <c r="K2334" s="4">
        <v>2474.1</v>
      </c>
      <c r="L2334" s="3" t="s">
        <v>11</v>
      </c>
    </row>
    <row r="2335" spans="1:12" x14ac:dyDescent="0.35">
      <c r="A2335" s="3">
        <v>103420126</v>
      </c>
      <c r="B2335" s="3" t="s">
        <v>7574</v>
      </c>
      <c r="C2335" s="3" t="s">
        <v>12273</v>
      </c>
      <c r="D2335" s="7">
        <v>0.32600694444444445</v>
      </c>
      <c r="E2335" s="8" t="str">
        <f t="shared" si="37"/>
        <v>2022-07-09</v>
      </c>
      <c r="F2335" s="3" t="s">
        <v>9</v>
      </c>
      <c r="G2335" s="3" t="s">
        <v>5</v>
      </c>
      <c r="H2335" s="3" t="s">
        <v>10</v>
      </c>
      <c r="I2335" s="3" t="s">
        <v>15</v>
      </c>
      <c r="J2335" s="3" t="s">
        <v>16</v>
      </c>
      <c r="K2335" s="4">
        <v>6174.05</v>
      </c>
      <c r="L2335" s="3" t="s">
        <v>11</v>
      </c>
    </row>
    <row r="2336" spans="1:12" x14ac:dyDescent="0.35">
      <c r="A2336" s="3">
        <v>103420059</v>
      </c>
      <c r="B2336" s="3" t="s">
        <v>7575</v>
      </c>
      <c r="C2336" s="3" t="s">
        <v>12273</v>
      </c>
      <c r="D2336" s="7">
        <v>0.32574074074074072</v>
      </c>
      <c r="E2336" s="8" t="str">
        <f t="shared" si="37"/>
        <v>2022-07-09</v>
      </c>
      <c r="F2336" s="3" t="s">
        <v>9</v>
      </c>
      <c r="G2336" s="3" t="s">
        <v>5</v>
      </c>
      <c r="H2336" s="3" t="s">
        <v>12</v>
      </c>
      <c r="I2336" s="3" t="s">
        <v>7576</v>
      </c>
      <c r="J2336" s="3" t="s">
        <v>7577</v>
      </c>
      <c r="K2336" s="4">
        <v>1447.2</v>
      </c>
      <c r="L2336" s="3" t="s">
        <v>11</v>
      </c>
    </row>
    <row r="2337" spans="1:12" x14ac:dyDescent="0.35">
      <c r="A2337" s="3">
        <v>103420123</v>
      </c>
      <c r="B2337" s="3" t="s">
        <v>7578</v>
      </c>
      <c r="C2337" s="3" t="s">
        <v>12273</v>
      </c>
      <c r="D2337" s="7">
        <v>0.32494212962962959</v>
      </c>
      <c r="E2337" s="8" t="str">
        <f t="shared" si="37"/>
        <v>2022-07-09</v>
      </c>
      <c r="F2337" s="3" t="s">
        <v>9</v>
      </c>
      <c r="G2337" s="3" t="s">
        <v>5</v>
      </c>
      <c r="H2337" s="3" t="s">
        <v>10</v>
      </c>
      <c r="I2337" s="3" t="s">
        <v>7579</v>
      </c>
      <c r="J2337" s="3" t="s">
        <v>7580</v>
      </c>
      <c r="K2337" s="3">
        <v>711.55</v>
      </c>
      <c r="L2337" s="3" t="s">
        <v>11</v>
      </c>
    </row>
    <row r="2338" spans="1:12" x14ac:dyDescent="0.35">
      <c r="A2338" s="3">
        <v>103420121</v>
      </c>
      <c r="B2338" s="3" t="s">
        <v>7581</v>
      </c>
      <c r="C2338" s="3" t="s">
        <v>12273</v>
      </c>
      <c r="D2338" s="7">
        <v>0.32369212962962962</v>
      </c>
      <c r="E2338" s="8" t="str">
        <f t="shared" si="37"/>
        <v>2022-07-09</v>
      </c>
      <c r="F2338" s="3" t="s">
        <v>9</v>
      </c>
      <c r="G2338" s="3" t="s">
        <v>5</v>
      </c>
      <c r="H2338" s="3" t="s">
        <v>10</v>
      </c>
      <c r="I2338" s="3" t="s">
        <v>7582</v>
      </c>
      <c r="J2338" s="3" t="s">
        <v>7583</v>
      </c>
      <c r="K2338" s="4">
        <v>3239.1</v>
      </c>
      <c r="L2338" s="3" t="s">
        <v>11</v>
      </c>
    </row>
    <row r="2339" spans="1:12" x14ac:dyDescent="0.35">
      <c r="A2339" s="3">
        <v>103420046</v>
      </c>
      <c r="B2339" s="3" t="s">
        <v>7584</v>
      </c>
      <c r="C2339" s="3" t="s">
        <v>12273</v>
      </c>
      <c r="D2339" s="7">
        <v>0.32273148148148151</v>
      </c>
      <c r="E2339" s="8" t="str">
        <f t="shared" si="37"/>
        <v>2022-07-09</v>
      </c>
      <c r="F2339" s="3" t="s">
        <v>9</v>
      </c>
      <c r="G2339" s="3" t="s">
        <v>5</v>
      </c>
      <c r="H2339" s="3" t="s">
        <v>10</v>
      </c>
      <c r="I2339" s="3" t="s">
        <v>7585</v>
      </c>
      <c r="J2339" s="3" t="s">
        <v>7586</v>
      </c>
      <c r="K2339" s="5">
        <v>1539</v>
      </c>
      <c r="L2339" s="3" t="s">
        <v>11</v>
      </c>
    </row>
    <row r="2340" spans="1:12" x14ac:dyDescent="0.35">
      <c r="A2340" s="3">
        <v>103420114</v>
      </c>
      <c r="B2340" s="3" t="s">
        <v>7587</v>
      </c>
      <c r="C2340" s="3" t="s">
        <v>12273</v>
      </c>
      <c r="D2340" s="7">
        <v>0.3220601851851852</v>
      </c>
      <c r="E2340" s="8" t="str">
        <f t="shared" si="37"/>
        <v>2022-07-09</v>
      </c>
      <c r="F2340" s="3" t="s">
        <v>9</v>
      </c>
      <c r="G2340" s="3" t="s">
        <v>5</v>
      </c>
      <c r="H2340" s="3" t="s">
        <v>10</v>
      </c>
      <c r="I2340" s="3" t="s">
        <v>7588</v>
      </c>
      <c r="J2340" s="3" t="s">
        <v>7589</v>
      </c>
      <c r="K2340" s="5">
        <v>1199</v>
      </c>
      <c r="L2340" s="3" t="s">
        <v>11</v>
      </c>
    </row>
    <row r="2341" spans="1:12" x14ac:dyDescent="0.35">
      <c r="A2341" s="3">
        <v>103420040</v>
      </c>
      <c r="B2341" s="3" t="s">
        <v>7590</v>
      </c>
      <c r="C2341" s="3" t="s">
        <v>12273</v>
      </c>
      <c r="D2341" s="7">
        <v>0.32202546296296297</v>
      </c>
      <c r="E2341" s="8" t="str">
        <f t="shared" si="37"/>
        <v>2022-07-09</v>
      </c>
      <c r="F2341" s="3" t="s">
        <v>9</v>
      </c>
      <c r="G2341" s="3" t="s">
        <v>5</v>
      </c>
      <c r="H2341" s="3" t="s">
        <v>10</v>
      </c>
      <c r="I2341" s="3" t="s">
        <v>7591</v>
      </c>
      <c r="J2341" s="3" t="s">
        <v>7592</v>
      </c>
      <c r="K2341" s="5">
        <v>2919</v>
      </c>
      <c r="L2341" s="3" t="s">
        <v>11</v>
      </c>
    </row>
    <row r="2342" spans="1:12" x14ac:dyDescent="0.35">
      <c r="A2342" s="3">
        <v>103420036</v>
      </c>
      <c r="B2342" s="3" t="s">
        <v>7593</v>
      </c>
      <c r="C2342" s="3" t="s">
        <v>12273</v>
      </c>
      <c r="D2342" s="7">
        <v>0.32163194444444443</v>
      </c>
      <c r="E2342" s="8" t="str">
        <f t="shared" si="37"/>
        <v>2022-07-09</v>
      </c>
      <c r="F2342" s="3" t="s">
        <v>9</v>
      </c>
      <c r="G2342" s="3" t="s">
        <v>5</v>
      </c>
      <c r="H2342" s="3" t="s">
        <v>12</v>
      </c>
      <c r="I2342" s="3" t="s">
        <v>7594</v>
      </c>
      <c r="J2342" s="3" t="s">
        <v>7595</v>
      </c>
      <c r="K2342" s="3">
        <v>369.55</v>
      </c>
      <c r="L2342" s="3" t="s">
        <v>11</v>
      </c>
    </row>
    <row r="2343" spans="1:12" x14ac:dyDescent="0.35">
      <c r="A2343" s="3">
        <v>103420111</v>
      </c>
      <c r="B2343" s="3" t="s">
        <v>7596</v>
      </c>
      <c r="C2343" s="3" t="s">
        <v>12273</v>
      </c>
      <c r="D2343" s="7">
        <v>0.32127314814814817</v>
      </c>
      <c r="E2343" s="8" t="str">
        <f t="shared" si="37"/>
        <v>2022-07-09</v>
      </c>
      <c r="F2343" s="3" t="s">
        <v>9</v>
      </c>
      <c r="G2343" s="3" t="s">
        <v>5</v>
      </c>
      <c r="H2343" s="3" t="s">
        <v>10</v>
      </c>
      <c r="I2343" s="3" t="s">
        <v>7597</v>
      </c>
      <c r="J2343" s="3" t="s">
        <v>7598</v>
      </c>
      <c r="K2343" s="4">
        <v>2029.72</v>
      </c>
      <c r="L2343" s="3" t="s">
        <v>11</v>
      </c>
    </row>
    <row r="2344" spans="1:12" x14ac:dyDescent="0.35">
      <c r="A2344" s="3">
        <v>103420031</v>
      </c>
      <c r="B2344" s="3" t="s">
        <v>7599</v>
      </c>
      <c r="C2344" s="3" t="s">
        <v>12273</v>
      </c>
      <c r="D2344" s="7">
        <v>0.32078703703703704</v>
      </c>
      <c r="E2344" s="8" t="str">
        <f t="shared" si="37"/>
        <v>2022-07-09</v>
      </c>
      <c r="F2344" s="3" t="s">
        <v>9</v>
      </c>
      <c r="G2344" s="3" t="s">
        <v>5</v>
      </c>
      <c r="H2344" s="3" t="s">
        <v>10</v>
      </c>
      <c r="I2344" s="3" t="s">
        <v>7600</v>
      </c>
      <c r="J2344" s="3" t="s">
        <v>7601</v>
      </c>
      <c r="K2344" s="5">
        <v>2099</v>
      </c>
      <c r="L2344" s="3" t="s">
        <v>11</v>
      </c>
    </row>
    <row r="2345" spans="1:12" x14ac:dyDescent="0.35">
      <c r="A2345" s="3">
        <v>103420020</v>
      </c>
      <c r="B2345" s="3" t="s">
        <v>7602</v>
      </c>
      <c r="C2345" s="3" t="s">
        <v>12273</v>
      </c>
      <c r="D2345" s="7">
        <v>0.31938657407407406</v>
      </c>
      <c r="E2345" s="8" t="str">
        <f t="shared" si="37"/>
        <v>2022-07-09</v>
      </c>
      <c r="F2345" s="3" t="s">
        <v>9</v>
      </c>
      <c r="G2345" s="3" t="s">
        <v>5</v>
      </c>
      <c r="H2345" s="3" t="s">
        <v>10</v>
      </c>
      <c r="I2345" s="3" t="s">
        <v>7603</v>
      </c>
      <c r="J2345" s="3" t="s">
        <v>7604</v>
      </c>
      <c r="K2345" s="5">
        <v>1599</v>
      </c>
      <c r="L2345" s="3" t="s">
        <v>11</v>
      </c>
    </row>
    <row r="2346" spans="1:12" x14ac:dyDescent="0.35">
      <c r="A2346" s="3">
        <v>103420018</v>
      </c>
      <c r="B2346" s="3" t="s">
        <v>7605</v>
      </c>
      <c r="C2346" s="3" t="s">
        <v>12273</v>
      </c>
      <c r="D2346" s="7">
        <v>0.31900462962962961</v>
      </c>
      <c r="E2346" s="8" t="str">
        <f t="shared" si="37"/>
        <v>2022-07-09</v>
      </c>
      <c r="F2346" s="3" t="s">
        <v>9</v>
      </c>
      <c r="G2346" s="3" t="s">
        <v>5</v>
      </c>
      <c r="H2346" s="3" t="s">
        <v>10</v>
      </c>
      <c r="I2346" s="3" t="s">
        <v>7606</v>
      </c>
      <c r="J2346" s="3" t="s">
        <v>7607</v>
      </c>
      <c r="K2346" s="4">
        <v>1136.25</v>
      </c>
      <c r="L2346" s="3" t="s">
        <v>11</v>
      </c>
    </row>
    <row r="2347" spans="1:12" x14ac:dyDescent="0.35">
      <c r="A2347" s="3">
        <v>103420095</v>
      </c>
      <c r="B2347" s="3" t="s">
        <v>7608</v>
      </c>
      <c r="C2347" s="3" t="s">
        <v>12273</v>
      </c>
      <c r="D2347" s="7">
        <v>0.31730324074074073</v>
      </c>
      <c r="E2347" s="8" t="str">
        <f t="shared" si="37"/>
        <v>2022-07-09</v>
      </c>
      <c r="F2347" s="3" t="s">
        <v>9</v>
      </c>
      <c r="G2347" s="3" t="s">
        <v>5</v>
      </c>
      <c r="H2347" s="3" t="s">
        <v>12</v>
      </c>
      <c r="I2347" s="3" t="s">
        <v>7609</v>
      </c>
      <c r="J2347" s="3" t="s">
        <v>7610</v>
      </c>
      <c r="K2347" s="5">
        <v>2799</v>
      </c>
      <c r="L2347" s="3" t="s">
        <v>11</v>
      </c>
    </row>
    <row r="2348" spans="1:12" x14ac:dyDescent="0.35">
      <c r="A2348" s="3">
        <v>103420009</v>
      </c>
      <c r="B2348" s="3" t="s">
        <v>7611</v>
      </c>
      <c r="C2348" s="3" t="s">
        <v>12273</v>
      </c>
      <c r="D2348" s="7">
        <v>0.31603009259259257</v>
      </c>
      <c r="E2348" s="8" t="str">
        <f t="shared" si="37"/>
        <v>2022-07-09</v>
      </c>
      <c r="F2348" s="3" t="s">
        <v>9</v>
      </c>
      <c r="G2348" s="3" t="s">
        <v>5</v>
      </c>
      <c r="H2348" s="3" t="s">
        <v>12</v>
      </c>
      <c r="I2348" s="3" t="s">
        <v>7612</v>
      </c>
      <c r="J2348" s="3" t="s">
        <v>7613</v>
      </c>
      <c r="K2348" s="5">
        <v>2469</v>
      </c>
      <c r="L2348" s="3" t="s">
        <v>11</v>
      </c>
    </row>
    <row r="2349" spans="1:12" x14ac:dyDescent="0.35">
      <c r="A2349" s="3">
        <v>103420090</v>
      </c>
      <c r="B2349" s="3" t="s">
        <v>7614</v>
      </c>
      <c r="C2349" s="3" t="s">
        <v>12273</v>
      </c>
      <c r="D2349" s="7">
        <v>0.31528935185185186</v>
      </c>
      <c r="E2349" s="8" t="str">
        <f t="shared" si="37"/>
        <v>2022-07-09</v>
      </c>
      <c r="F2349" s="3" t="s">
        <v>9</v>
      </c>
      <c r="G2349" s="3" t="s">
        <v>5</v>
      </c>
      <c r="H2349" s="3" t="s">
        <v>10</v>
      </c>
      <c r="I2349" s="3" t="s">
        <v>7615</v>
      </c>
      <c r="J2349" s="3" t="s">
        <v>7616</v>
      </c>
      <c r="K2349" s="4">
        <v>1979.1</v>
      </c>
      <c r="L2349" s="3" t="s">
        <v>11</v>
      </c>
    </row>
    <row r="2350" spans="1:12" x14ac:dyDescent="0.35">
      <c r="A2350" s="3">
        <v>103420003</v>
      </c>
      <c r="B2350" s="3" t="s">
        <v>7617</v>
      </c>
      <c r="C2350" s="3" t="s">
        <v>12273</v>
      </c>
      <c r="D2350" s="7">
        <v>0.31527777777777777</v>
      </c>
      <c r="E2350" s="8" t="str">
        <f t="shared" si="37"/>
        <v>2022-07-09</v>
      </c>
      <c r="F2350" s="3" t="s">
        <v>9</v>
      </c>
      <c r="G2350" s="3" t="s">
        <v>5</v>
      </c>
      <c r="H2350" s="3" t="s">
        <v>10</v>
      </c>
      <c r="I2350" s="3" t="s">
        <v>7618</v>
      </c>
      <c r="J2350" s="3" t="s">
        <v>7619</v>
      </c>
      <c r="K2350" s="4">
        <v>2564.0500000000002</v>
      </c>
      <c r="L2350" s="3" t="s">
        <v>11</v>
      </c>
    </row>
    <row r="2351" spans="1:12" x14ac:dyDescent="0.35">
      <c r="A2351" s="3">
        <v>103420087</v>
      </c>
      <c r="B2351" s="3" t="s">
        <v>7620</v>
      </c>
      <c r="C2351" s="3" t="s">
        <v>12273</v>
      </c>
      <c r="D2351" s="7">
        <v>0.31491898148148151</v>
      </c>
      <c r="E2351" s="8" t="str">
        <f t="shared" si="37"/>
        <v>2022-07-09</v>
      </c>
      <c r="F2351" s="3" t="s">
        <v>9</v>
      </c>
      <c r="G2351" s="3" t="s">
        <v>5</v>
      </c>
      <c r="H2351" s="3" t="s">
        <v>10</v>
      </c>
      <c r="I2351" s="3" t="s">
        <v>7621</v>
      </c>
      <c r="J2351" s="3" t="s">
        <v>7622</v>
      </c>
      <c r="K2351" s="3">
        <v>973.8</v>
      </c>
      <c r="L2351" s="3" t="s">
        <v>11</v>
      </c>
    </row>
    <row r="2352" spans="1:12" x14ac:dyDescent="0.35">
      <c r="A2352" s="3">
        <v>103420002</v>
      </c>
      <c r="B2352" s="3" t="s">
        <v>7623</v>
      </c>
      <c r="C2352" s="3" t="s">
        <v>12273</v>
      </c>
      <c r="D2352" s="7">
        <v>0.31444444444444447</v>
      </c>
      <c r="E2352" s="8" t="str">
        <f t="shared" si="37"/>
        <v>2022-07-09</v>
      </c>
      <c r="F2352" s="3" t="s">
        <v>9</v>
      </c>
      <c r="G2352" s="3" t="s">
        <v>5</v>
      </c>
      <c r="H2352" s="3" t="s">
        <v>10</v>
      </c>
      <c r="I2352" s="3" t="s">
        <v>7624</v>
      </c>
      <c r="J2352" s="3" t="s">
        <v>7625</v>
      </c>
      <c r="K2352" s="4">
        <v>2480.9699999999998</v>
      </c>
      <c r="L2352" s="3" t="s">
        <v>11</v>
      </c>
    </row>
    <row r="2353" spans="1:12" x14ac:dyDescent="0.35">
      <c r="A2353" s="3">
        <v>103420001</v>
      </c>
      <c r="B2353" s="3" t="s">
        <v>7626</v>
      </c>
      <c r="C2353" s="3" t="s">
        <v>12273</v>
      </c>
      <c r="D2353" s="7">
        <v>0.31376157407407407</v>
      </c>
      <c r="E2353" s="8" t="str">
        <f t="shared" si="37"/>
        <v>2022-07-09</v>
      </c>
      <c r="F2353" s="3" t="s">
        <v>9</v>
      </c>
      <c r="G2353" s="3" t="s">
        <v>5</v>
      </c>
      <c r="H2353" s="3" t="s">
        <v>12</v>
      </c>
      <c r="I2353" s="3" t="s">
        <v>7627</v>
      </c>
      <c r="J2353" s="3" t="s">
        <v>7628</v>
      </c>
      <c r="K2353" s="4">
        <v>3789.6</v>
      </c>
      <c r="L2353" s="3" t="s">
        <v>11</v>
      </c>
    </row>
    <row r="2354" spans="1:12" x14ac:dyDescent="0.35">
      <c r="A2354" s="3">
        <v>103419996</v>
      </c>
      <c r="B2354" s="3" t="s">
        <v>7629</v>
      </c>
      <c r="C2354" s="3" t="s">
        <v>12273</v>
      </c>
      <c r="D2354" s="7">
        <v>0.31288194444444445</v>
      </c>
      <c r="E2354" s="8" t="str">
        <f t="shared" si="37"/>
        <v>2022-07-09</v>
      </c>
      <c r="F2354" s="3" t="s">
        <v>9</v>
      </c>
      <c r="G2354" s="3" t="s">
        <v>5</v>
      </c>
      <c r="H2354" s="3" t="s">
        <v>10</v>
      </c>
      <c r="I2354" s="3" t="s">
        <v>7630</v>
      </c>
      <c r="J2354" s="3" t="s">
        <v>7631</v>
      </c>
      <c r="K2354" s="4">
        <v>3798.1</v>
      </c>
      <c r="L2354" s="3" t="s">
        <v>11</v>
      </c>
    </row>
    <row r="2355" spans="1:12" x14ac:dyDescent="0.35">
      <c r="A2355" s="3">
        <v>103419994</v>
      </c>
      <c r="B2355" s="3" t="s">
        <v>7632</v>
      </c>
      <c r="C2355" s="3" t="s">
        <v>12273</v>
      </c>
      <c r="D2355" s="7">
        <v>0.31225694444444446</v>
      </c>
      <c r="E2355" s="8" t="str">
        <f t="shared" si="37"/>
        <v>2022-07-09</v>
      </c>
      <c r="F2355" s="3" t="s">
        <v>9</v>
      </c>
      <c r="G2355" s="3" t="s">
        <v>5</v>
      </c>
      <c r="H2355" s="3" t="s">
        <v>10</v>
      </c>
      <c r="I2355" s="3" t="s">
        <v>7633</v>
      </c>
      <c r="J2355" s="3" t="s">
        <v>7634</v>
      </c>
      <c r="K2355" s="3">
        <v>398.05</v>
      </c>
      <c r="L2355" s="3" t="s">
        <v>11</v>
      </c>
    </row>
    <row r="2356" spans="1:12" x14ac:dyDescent="0.35">
      <c r="A2356" s="3">
        <v>103419993</v>
      </c>
      <c r="B2356" s="3" t="s">
        <v>7635</v>
      </c>
      <c r="C2356" s="3" t="s">
        <v>12273</v>
      </c>
      <c r="D2356" s="7">
        <v>0.31219907407407405</v>
      </c>
      <c r="E2356" s="8" t="str">
        <f t="shared" si="37"/>
        <v>2022-07-09</v>
      </c>
      <c r="F2356" s="3" t="s">
        <v>9</v>
      </c>
      <c r="G2356" s="3" t="s">
        <v>5</v>
      </c>
      <c r="H2356" s="3" t="s">
        <v>10</v>
      </c>
      <c r="I2356" s="3" t="s">
        <v>4766</v>
      </c>
      <c r="J2356" s="3" t="s">
        <v>4767</v>
      </c>
      <c r="K2356" s="5">
        <v>1949</v>
      </c>
      <c r="L2356" s="3" t="s">
        <v>11</v>
      </c>
    </row>
    <row r="2357" spans="1:12" x14ac:dyDescent="0.35">
      <c r="A2357" s="3">
        <v>103420082</v>
      </c>
      <c r="B2357" s="3" t="s">
        <v>7636</v>
      </c>
      <c r="C2357" s="3" t="s">
        <v>12273</v>
      </c>
      <c r="D2357" s="7">
        <v>0.31217592592592591</v>
      </c>
      <c r="E2357" s="8" t="str">
        <f t="shared" si="37"/>
        <v>2022-07-09</v>
      </c>
      <c r="F2357" s="3" t="s">
        <v>9</v>
      </c>
      <c r="G2357" s="3" t="s">
        <v>5</v>
      </c>
      <c r="H2357" s="3" t="s">
        <v>10</v>
      </c>
      <c r="I2357" s="3" t="s">
        <v>7637</v>
      </c>
      <c r="J2357" s="3" t="s">
        <v>7638</v>
      </c>
      <c r="K2357" s="4">
        <v>1063.05</v>
      </c>
      <c r="L2357" s="3" t="s">
        <v>11</v>
      </c>
    </row>
    <row r="2358" spans="1:12" x14ac:dyDescent="0.35">
      <c r="A2358" s="3">
        <v>103420081</v>
      </c>
      <c r="B2358" s="3" t="s">
        <v>7639</v>
      </c>
      <c r="C2358" s="3" t="s">
        <v>12273</v>
      </c>
      <c r="D2358" s="7">
        <v>0.31195601851851851</v>
      </c>
      <c r="E2358" s="8" t="str">
        <f t="shared" si="37"/>
        <v>2022-07-09</v>
      </c>
      <c r="F2358" s="3" t="s">
        <v>9</v>
      </c>
      <c r="G2358" s="3" t="s">
        <v>5</v>
      </c>
      <c r="H2358" s="3" t="s">
        <v>10</v>
      </c>
      <c r="I2358" s="3" t="s">
        <v>7640</v>
      </c>
      <c r="J2358" s="3" t="s">
        <v>7641</v>
      </c>
      <c r="K2358" s="4">
        <v>3019.1</v>
      </c>
      <c r="L2358" s="3" t="s">
        <v>11</v>
      </c>
    </row>
    <row r="2359" spans="1:12" x14ac:dyDescent="0.35">
      <c r="A2359" s="3">
        <v>103419991</v>
      </c>
      <c r="B2359" s="3" t="s">
        <v>7642</v>
      </c>
      <c r="C2359" s="3" t="s">
        <v>12273</v>
      </c>
      <c r="D2359" s="7">
        <v>0.3115046296296296</v>
      </c>
      <c r="E2359" s="8" t="str">
        <f t="shared" si="37"/>
        <v>2022-07-09</v>
      </c>
      <c r="F2359" s="3" t="s">
        <v>9</v>
      </c>
      <c r="G2359" s="3" t="s">
        <v>5</v>
      </c>
      <c r="H2359" s="3" t="s">
        <v>10</v>
      </c>
      <c r="I2359" s="3" t="s">
        <v>3116</v>
      </c>
      <c r="J2359" s="3" t="s">
        <v>3117</v>
      </c>
      <c r="K2359" s="5">
        <v>3569</v>
      </c>
      <c r="L2359" s="3" t="s">
        <v>11</v>
      </c>
    </row>
    <row r="2360" spans="1:12" x14ac:dyDescent="0.35">
      <c r="A2360" s="3">
        <v>103420072</v>
      </c>
      <c r="B2360" s="3" t="s">
        <v>7643</v>
      </c>
      <c r="C2360" s="3" t="s">
        <v>12273</v>
      </c>
      <c r="D2360" s="7">
        <v>0.30931712962962959</v>
      </c>
      <c r="E2360" s="8" t="str">
        <f t="shared" si="37"/>
        <v>2022-07-09</v>
      </c>
      <c r="F2360" s="3" t="s">
        <v>9</v>
      </c>
      <c r="G2360" s="3" t="s">
        <v>5</v>
      </c>
      <c r="H2360" s="3" t="s">
        <v>10</v>
      </c>
      <c r="I2360" s="3" t="s">
        <v>7644</v>
      </c>
      <c r="J2360" s="3" t="s">
        <v>7645</v>
      </c>
      <c r="K2360" s="5">
        <v>2359</v>
      </c>
      <c r="L2360" s="3" t="s">
        <v>11</v>
      </c>
    </row>
    <row r="2361" spans="1:12" x14ac:dyDescent="0.35">
      <c r="A2361" s="3">
        <v>103419980</v>
      </c>
      <c r="B2361" s="3" t="s">
        <v>7646</v>
      </c>
      <c r="C2361" s="3" t="s">
        <v>12273</v>
      </c>
      <c r="D2361" s="7">
        <v>0.30902777777777779</v>
      </c>
      <c r="E2361" s="8" t="str">
        <f t="shared" si="37"/>
        <v>2022-07-09</v>
      </c>
      <c r="F2361" s="3" t="s">
        <v>9</v>
      </c>
      <c r="G2361" s="3" t="s">
        <v>5</v>
      </c>
      <c r="H2361" s="3" t="s">
        <v>10</v>
      </c>
      <c r="I2361" s="3" t="s">
        <v>7647</v>
      </c>
      <c r="J2361" s="3" t="s">
        <v>7648</v>
      </c>
      <c r="K2361" s="4">
        <v>2222.1</v>
      </c>
      <c r="L2361" s="3" t="s">
        <v>11</v>
      </c>
    </row>
    <row r="2362" spans="1:12" x14ac:dyDescent="0.35">
      <c r="A2362" s="3">
        <v>103419978</v>
      </c>
      <c r="B2362" s="3" t="s">
        <v>7649</v>
      </c>
      <c r="C2362" s="3" t="s">
        <v>12273</v>
      </c>
      <c r="D2362" s="7">
        <v>0.30806712962962962</v>
      </c>
      <c r="E2362" s="8" t="str">
        <f t="shared" si="37"/>
        <v>2022-07-09</v>
      </c>
      <c r="F2362" s="3" t="s">
        <v>9</v>
      </c>
      <c r="G2362" s="3" t="s">
        <v>5</v>
      </c>
      <c r="H2362" s="3" t="s">
        <v>10</v>
      </c>
      <c r="I2362" s="3" t="s">
        <v>7650</v>
      </c>
      <c r="J2362" s="3" t="s">
        <v>7651</v>
      </c>
      <c r="K2362" s="3">
        <v>768.64</v>
      </c>
      <c r="L2362" s="3" t="s">
        <v>11</v>
      </c>
    </row>
    <row r="2363" spans="1:12" x14ac:dyDescent="0.35">
      <c r="A2363" s="3">
        <v>103419976</v>
      </c>
      <c r="B2363" s="3" t="s">
        <v>7652</v>
      </c>
      <c r="C2363" s="3" t="s">
        <v>12273</v>
      </c>
      <c r="D2363" s="7">
        <v>0.30678240740740742</v>
      </c>
      <c r="E2363" s="8" t="str">
        <f t="shared" si="37"/>
        <v>2022-07-09</v>
      </c>
      <c r="F2363" s="3" t="s">
        <v>9</v>
      </c>
      <c r="G2363" s="3" t="s">
        <v>5</v>
      </c>
      <c r="H2363" s="3" t="s">
        <v>10</v>
      </c>
      <c r="I2363" s="3" t="s">
        <v>4086</v>
      </c>
      <c r="J2363" s="3" t="s">
        <v>7653</v>
      </c>
      <c r="K2363" s="5">
        <v>1169</v>
      </c>
      <c r="L2363" s="3" t="s">
        <v>11</v>
      </c>
    </row>
    <row r="2364" spans="1:12" x14ac:dyDescent="0.35">
      <c r="A2364" s="3">
        <v>103420068</v>
      </c>
      <c r="B2364" s="3" t="s">
        <v>7654</v>
      </c>
      <c r="C2364" s="3" t="s">
        <v>12273</v>
      </c>
      <c r="D2364" s="7">
        <v>0.30659722222222224</v>
      </c>
      <c r="E2364" s="8" t="str">
        <f t="shared" si="37"/>
        <v>2022-07-09</v>
      </c>
      <c r="F2364" s="3" t="s">
        <v>9</v>
      </c>
      <c r="G2364" s="3" t="s">
        <v>5</v>
      </c>
      <c r="H2364" s="3" t="s">
        <v>12</v>
      </c>
      <c r="I2364" s="3" t="s">
        <v>7655</v>
      </c>
      <c r="J2364" s="3" t="s">
        <v>7656</v>
      </c>
      <c r="K2364" s="5">
        <v>3899</v>
      </c>
      <c r="L2364" s="3" t="s">
        <v>11</v>
      </c>
    </row>
    <row r="2365" spans="1:12" x14ac:dyDescent="0.35">
      <c r="A2365" s="3">
        <v>103419971</v>
      </c>
      <c r="B2365" s="3" t="s">
        <v>7657</v>
      </c>
      <c r="C2365" s="3" t="s">
        <v>12273</v>
      </c>
      <c r="D2365" s="7">
        <v>0.30501157407407409</v>
      </c>
      <c r="E2365" s="8" t="str">
        <f t="shared" si="37"/>
        <v>2022-07-09</v>
      </c>
      <c r="F2365" s="3" t="s">
        <v>9</v>
      </c>
      <c r="G2365" s="3" t="s">
        <v>5</v>
      </c>
      <c r="H2365" s="3" t="s">
        <v>10</v>
      </c>
      <c r="I2365" s="3" t="s">
        <v>7658</v>
      </c>
      <c r="J2365" s="3" t="s">
        <v>7659</v>
      </c>
      <c r="K2365" s="4">
        <v>1566.55</v>
      </c>
      <c r="L2365" s="3" t="s">
        <v>11</v>
      </c>
    </row>
    <row r="2366" spans="1:12" x14ac:dyDescent="0.35">
      <c r="A2366" s="3">
        <v>103419858</v>
      </c>
      <c r="B2366" s="3" t="s">
        <v>7660</v>
      </c>
      <c r="C2366" s="3" t="s">
        <v>12273</v>
      </c>
      <c r="D2366" s="7">
        <v>0.30254629629629631</v>
      </c>
      <c r="E2366" s="8" t="str">
        <f t="shared" si="37"/>
        <v>2022-07-09</v>
      </c>
      <c r="F2366" s="3" t="s">
        <v>9</v>
      </c>
      <c r="G2366" s="3" t="s">
        <v>5</v>
      </c>
      <c r="H2366" s="3" t="s">
        <v>10</v>
      </c>
      <c r="I2366" s="3" t="s">
        <v>7661</v>
      </c>
      <c r="J2366" s="3" t="s">
        <v>7662</v>
      </c>
      <c r="K2366" s="3">
        <v>854.05</v>
      </c>
      <c r="L2366" s="3" t="s">
        <v>11</v>
      </c>
    </row>
    <row r="2367" spans="1:12" x14ac:dyDescent="0.35">
      <c r="A2367" s="3">
        <v>103419959</v>
      </c>
      <c r="B2367" s="3" t="s">
        <v>7663</v>
      </c>
      <c r="C2367" s="3" t="s">
        <v>12273</v>
      </c>
      <c r="D2367" s="7">
        <v>0.30125000000000002</v>
      </c>
      <c r="E2367" s="8" t="str">
        <f t="shared" si="37"/>
        <v>2022-07-09</v>
      </c>
      <c r="F2367" s="3" t="s">
        <v>9</v>
      </c>
      <c r="G2367" s="3" t="s">
        <v>5</v>
      </c>
      <c r="H2367" s="3" t="s">
        <v>10</v>
      </c>
      <c r="I2367" s="3" t="s">
        <v>7664</v>
      </c>
      <c r="J2367" s="3" t="s">
        <v>7665</v>
      </c>
      <c r="K2367" s="4">
        <v>1271.0999999999999</v>
      </c>
      <c r="L2367" s="3" t="s">
        <v>11</v>
      </c>
    </row>
    <row r="2368" spans="1:12" x14ac:dyDescent="0.35">
      <c r="A2368" s="3">
        <v>103419958</v>
      </c>
      <c r="B2368" s="3" t="s">
        <v>7666</v>
      </c>
      <c r="C2368" s="3" t="s">
        <v>12273</v>
      </c>
      <c r="D2368" s="7">
        <v>0.30099537037037039</v>
      </c>
      <c r="E2368" s="8" t="str">
        <f t="shared" si="37"/>
        <v>2022-07-09</v>
      </c>
      <c r="F2368" s="3" t="s">
        <v>9</v>
      </c>
      <c r="G2368" s="3" t="s">
        <v>5</v>
      </c>
      <c r="H2368" s="3" t="s">
        <v>10</v>
      </c>
      <c r="I2368" s="3" t="s">
        <v>7667</v>
      </c>
      <c r="J2368" s="3" t="s">
        <v>7668</v>
      </c>
      <c r="K2368" s="4">
        <v>1196.05</v>
      </c>
      <c r="L2368" s="3" t="s">
        <v>11</v>
      </c>
    </row>
    <row r="2369" spans="1:12" x14ac:dyDescent="0.35">
      <c r="A2369" s="3">
        <v>103419853</v>
      </c>
      <c r="B2369" s="3" t="s">
        <v>7669</v>
      </c>
      <c r="C2369" s="3" t="s">
        <v>12273</v>
      </c>
      <c r="D2369" s="7">
        <v>0.30072916666666666</v>
      </c>
      <c r="E2369" s="8" t="str">
        <f t="shared" si="37"/>
        <v>2022-07-09</v>
      </c>
      <c r="F2369" s="3" t="s">
        <v>9</v>
      </c>
      <c r="G2369" s="3" t="s">
        <v>5</v>
      </c>
      <c r="H2369" s="3" t="s">
        <v>10</v>
      </c>
      <c r="I2369" s="3" t="s">
        <v>7670</v>
      </c>
      <c r="J2369" s="3" t="s">
        <v>7671</v>
      </c>
      <c r="K2369" s="3">
        <v>455.05</v>
      </c>
      <c r="L2369" s="3" t="s">
        <v>11</v>
      </c>
    </row>
    <row r="2370" spans="1:12" x14ac:dyDescent="0.35">
      <c r="A2370" s="3">
        <v>103419852</v>
      </c>
      <c r="B2370" s="3" t="s">
        <v>7672</v>
      </c>
      <c r="C2370" s="3" t="s">
        <v>12273</v>
      </c>
      <c r="D2370" s="7">
        <v>0.30068287037037039</v>
      </c>
      <c r="E2370" s="8" t="str">
        <f t="shared" ref="E2370:E2433" si="38">IF(D2370 &gt; TIME(5,30,0), C2370, C2370 - 1)</f>
        <v>2022-07-09</v>
      </c>
      <c r="F2370" s="3" t="s">
        <v>9</v>
      </c>
      <c r="G2370" s="3" t="s">
        <v>5</v>
      </c>
      <c r="H2370" s="3" t="s">
        <v>10</v>
      </c>
      <c r="I2370" s="3" t="s">
        <v>7673</v>
      </c>
      <c r="J2370" s="3" t="s">
        <v>7674</v>
      </c>
      <c r="K2370" s="4">
        <v>2159.1</v>
      </c>
      <c r="L2370" s="3" t="s">
        <v>11</v>
      </c>
    </row>
    <row r="2371" spans="1:12" x14ac:dyDescent="0.35">
      <c r="A2371" s="3">
        <v>103419851</v>
      </c>
      <c r="B2371" s="3" t="s">
        <v>7675</v>
      </c>
      <c r="C2371" s="3" t="s">
        <v>12273</v>
      </c>
      <c r="D2371" s="7">
        <v>0.30052083333333335</v>
      </c>
      <c r="E2371" s="8" t="str">
        <f t="shared" si="38"/>
        <v>2022-07-09</v>
      </c>
      <c r="F2371" s="3" t="s">
        <v>9</v>
      </c>
      <c r="G2371" s="3" t="s">
        <v>5</v>
      </c>
      <c r="H2371" s="3" t="s">
        <v>10</v>
      </c>
      <c r="I2371" s="3" t="s">
        <v>6324</v>
      </c>
      <c r="J2371" s="3" t="s">
        <v>6325</v>
      </c>
      <c r="K2371" s="4">
        <v>1488.22</v>
      </c>
      <c r="L2371" s="3" t="s">
        <v>11</v>
      </c>
    </row>
    <row r="2372" spans="1:12" x14ac:dyDescent="0.35">
      <c r="A2372" s="3">
        <v>103419957</v>
      </c>
      <c r="B2372" s="3" t="s">
        <v>7676</v>
      </c>
      <c r="C2372" s="3" t="s">
        <v>12273</v>
      </c>
      <c r="D2372" s="7">
        <v>0.30032407407407408</v>
      </c>
      <c r="E2372" s="8" t="str">
        <f t="shared" si="38"/>
        <v>2022-07-09</v>
      </c>
      <c r="F2372" s="3" t="s">
        <v>9</v>
      </c>
      <c r="G2372" s="3" t="s">
        <v>5</v>
      </c>
      <c r="H2372" s="3" t="s">
        <v>10</v>
      </c>
      <c r="I2372" s="3" t="s">
        <v>7677</v>
      </c>
      <c r="J2372" s="3" t="s">
        <v>7678</v>
      </c>
      <c r="K2372" s="4">
        <v>2706.6</v>
      </c>
      <c r="L2372" s="3" t="s">
        <v>11</v>
      </c>
    </row>
    <row r="2373" spans="1:12" x14ac:dyDescent="0.35">
      <c r="A2373" s="3">
        <v>103419847</v>
      </c>
      <c r="B2373" s="3" t="s">
        <v>7679</v>
      </c>
      <c r="C2373" s="3" t="s">
        <v>12273</v>
      </c>
      <c r="D2373" s="7">
        <v>0.29870370370370369</v>
      </c>
      <c r="E2373" s="8" t="str">
        <f t="shared" si="38"/>
        <v>2022-07-09</v>
      </c>
      <c r="F2373" s="3" t="s">
        <v>9</v>
      </c>
      <c r="G2373" s="3" t="s">
        <v>5</v>
      </c>
      <c r="H2373" s="3" t="s">
        <v>12</v>
      </c>
      <c r="I2373" s="3" t="s">
        <v>7680</v>
      </c>
      <c r="J2373" s="3" t="s">
        <v>7681</v>
      </c>
      <c r="K2373" s="5">
        <v>3499</v>
      </c>
      <c r="L2373" s="3" t="s">
        <v>11</v>
      </c>
    </row>
    <row r="2374" spans="1:12" x14ac:dyDescent="0.35">
      <c r="A2374" s="3">
        <v>103419952</v>
      </c>
      <c r="B2374" s="3" t="s">
        <v>7682</v>
      </c>
      <c r="C2374" s="3" t="s">
        <v>12273</v>
      </c>
      <c r="D2374" s="7">
        <v>0.2986111111111111</v>
      </c>
      <c r="E2374" s="8" t="str">
        <f t="shared" si="38"/>
        <v>2022-07-09</v>
      </c>
      <c r="F2374" s="3" t="s">
        <v>9</v>
      </c>
      <c r="G2374" s="3" t="s">
        <v>5</v>
      </c>
      <c r="H2374" s="3" t="s">
        <v>10</v>
      </c>
      <c r="I2374" s="3" t="s">
        <v>7683</v>
      </c>
      <c r="J2374" s="3" t="s">
        <v>7684</v>
      </c>
      <c r="K2374" s="5">
        <v>1259</v>
      </c>
      <c r="L2374" s="3" t="s">
        <v>11</v>
      </c>
    </row>
    <row r="2375" spans="1:12" x14ac:dyDescent="0.35">
      <c r="A2375" s="3">
        <v>103419950</v>
      </c>
      <c r="B2375" s="3" t="s">
        <v>7685</v>
      </c>
      <c r="C2375" s="3" t="s">
        <v>12273</v>
      </c>
      <c r="D2375" s="7">
        <v>0.29752314814814812</v>
      </c>
      <c r="E2375" s="8" t="str">
        <f t="shared" si="38"/>
        <v>2022-07-09</v>
      </c>
      <c r="F2375" s="3" t="s">
        <v>9</v>
      </c>
      <c r="G2375" s="3" t="s">
        <v>5</v>
      </c>
      <c r="H2375" s="3" t="s">
        <v>10</v>
      </c>
      <c r="I2375" s="3" t="s">
        <v>7686</v>
      </c>
      <c r="J2375" s="3" t="s">
        <v>7687</v>
      </c>
      <c r="K2375" s="5">
        <v>1199</v>
      </c>
      <c r="L2375" s="3" t="s">
        <v>11</v>
      </c>
    </row>
    <row r="2376" spans="1:12" x14ac:dyDescent="0.35">
      <c r="A2376" s="3">
        <v>103419949</v>
      </c>
      <c r="B2376" s="3" t="s">
        <v>7688</v>
      </c>
      <c r="C2376" s="3" t="s">
        <v>12273</v>
      </c>
      <c r="D2376" s="7">
        <v>0.29714120370370373</v>
      </c>
      <c r="E2376" s="8" t="str">
        <f t="shared" si="38"/>
        <v>2022-07-09</v>
      </c>
      <c r="F2376" s="3" t="s">
        <v>9</v>
      </c>
      <c r="G2376" s="3" t="s">
        <v>5</v>
      </c>
      <c r="H2376" s="3" t="s">
        <v>10</v>
      </c>
      <c r="I2376" s="3" t="s">
        <v>7689</v>
      </c>
      <c r="J2376" s="3" t="s">
        <v>7690</v>
      </c>
      <c r="K2376" s="4">
        <v>3920.65</v>
      </c>
      <c r="L2376" s="3" t="s">
        <v>11</v>
      </c>
    </row>
    <row r="2377" spans="1:12" x14ac:dyDescent="0.35">
      <c r="A2377" s="3">
        <v>103419946</v>
      </c>
      <c r="B2377" s="3" t="s">
        <v>7691</v>
      </c>
      <c r="C2377" s="3" t="s">
        <v>12273</v>
      </c>
      <c r="D2377" s="7">
        <v>0.29707175925925927</v>
      </c>
      <c r="E2377" s="8" t="str">
        <f t="shared" si="38"/>
        <v>2022-07-09</v>
      </c>
      <c r="F2377" s="3" t="s">
        <v>9</v>
      </c>
      <c r="G2377" s="3" t="s">
        <v>5</v>
      </c>
      <c r="H2377" s="3" t="s">
        <v>10</v>
      </c>
      <c r="I2377" s="3" t="s">
        <v>7692</v>
      </c>
      <c r="J2377" s="3" t="s">
        <v>7693</v>
      </c>
      <c r="K2377" s="4">
        <v>1129.55</v>
      </c>
      <c r="L2377" s="3" t="s">
        <v>11</v>
      </c>
    </row>
    <row r="2378" spans="1:12" x14ac:dyDescent="0.35">
      <c r="A2378" s="3">
        <v>103419945</v>
      </c>
      <c r="B2378" s="3" t="s">
        <v>7694</v>
      </c>
      <c r="C2378" s="3" t="s">
        <v>12273</v>
      </c>
      <c r="D2378" s="7">
        <v>0.29699074074074078</v>
      </c>
      <c r="E2378" s="8" t="str">
        <f t="shared" si="38"/>
        <v>2022-07-09</v>
      </c>
      <c r="F2378" s="3" t="s">
        <v>9</v>
      </c>
      <c r="G2378" s="3" t="s">
        <v>5</v>
      </c>
      <c r="H2378" s="3" t="s">
        <v>10</v>
      </c>
      <c r="I2378" s="3" t="s">
        <v>7695</v>
      </c>
      <c r="J2378" s="3" t="s">
        <v>7696</v>
      </c>
      <c r="K2378" s="4">
        <v>3656.55</v>
      </c>
      <c r="L2378" s="3" t="s">
        <v>11</v>
      </c>
    </row>
    <row r="2379" spans="1:12" x14ac:dyDescent="0.35">
      <c r="A2379" s="3">
        <v>103419941</v>
      </c>
      <c r="B2379" s="3" t="s">
        <v>7697</v>
      </c>
      <c r="C2379" s="3" t="s">
        <v>12273</v>
      </c>
      <c r="D2379" s="7">
        <v>0.29678240740740741</v>
      </c>
      <c r="E2379" s="8" t="str">
        <f t="shared" si="38"/>
        <v>2022-07-09</v>
      </c>
      <c r="F2379" s="3" t="s">
        <v>9</v>
      </c>
      <c r="G2379" s="3" t="s">
        <v>5</v>
      </c>
      <c r="H2379" s="3" t="s">
        <v>10</v>
      </c>
      <c r="I2379" s="3" t="s">
        <v>7698</v>
      </c>
      <c r="J2379" s="3" t="s">
        <v>7699</v>
      </c>
      <c r="K2379" s="4">
        <v>2777.89</v>
      </c>
      <c r="L2379" s="3" t="s">
        <v>11</v>
      </c>
    </row>
    <row r="2380" spans="1:12" x14ac:dyDescent="0.35">
      <c r="A2380" s="3">
        <v>103419940</v>
      </c>
      <c r="B2380" s="3" t="s">
        <v>7700</v>
      </c>
      <c r="C2380" s="3" t="s">
        <v>12273</v>
      </c>
      <c r="D2380" s="7">
        <v>0.29662037037037037</v>
      </c>
      <c r="E2380" s="8" t="str">
        <f t="shared" si="38"/>
        <v>2022-07-09</v>
      </c>
      <c r="F2380" s="3" t="s">
        <v>9</v>
      </c>
      <c r="G2380" s="3" t="s">
        <v>5</v>
      </c>
      <c r="H2380" s="3" t="s">
        <v>10</v>
      </c>
      <c r="I2380" s="3" t="s">
        <v>7701</v>
      </c>
      <c r="J2380" s="3" t="s">
        <v>7702</v>
      </c>
      <c r="K2380" s="5">
        <v>2799</v>
      </c>
      <c r="L2380" s="3" t="s">
        <v>11</v>
      </c>
    </row>
    <row r="2381" spans="1:12" x14ac:dyDescent="0.35">
      <c r="A2381" s="3">
        <v>103419937</v>
      </c>
      <c r="B2381" s="3" t="s">
        <v>7703</v>
      </c>
      <c r="C2381" s="3" t="s">
        <v>12273</v>
      </c>
      <c r="D2381" s="7">
        <v>0.29635416666666664</v>
      </c>
      <c r="E2381" s="8" t="str">
        <f t="shared" si="38"/>
        <v>2022-07-09</v>
      </c>
      <c r="F2381" s="3" t="s">
        <v>9</v>
      </c>
      <c r="G2381" s="3" t="s">
        <v>5</v>
      </c>
      <c r="H2381" s="3" t="s">
        <v>10</v>
      </c>
      <c r="I2381" s="3" t="s">
        <v>7704</v>
      </c>
      <c r="J2381" s="3" t="s">
        <v>7705</v>
      </c>
      <c r="K2381" s="4">
        <v>3761.14</v>
      </c>
      <c r="L2381" s="3" t="s">
        <v>11</v>
      </c>
    </row>
    <row r="2382" spans="1:12" x14ac:dyDescent="0.35">
      <c r="A2382" s="3">
        <v>103419840</v>
      </c>
      <c r="B2382" s="3" t="s">
        <v>7706</v>
      </c>
      <c r="C2382" s="3" t="s">
        <v>12273</v>
      </c>
      <c r="D2382" s="7">
        <v>0.29570601851851852</v>
      </c>
      <c r="E2382" s="8" t="str">
        <f t="shared" si="38"/>
        <v>2022-07-09</v>
      </c>
      <c r="F2382" s="3" t="s">
        <v>9</v>
      </c>
      <c r="G2382" s="3" t="s">
        <v>5</v>
      </c>
      <c r="H2382" s="3" t="s">
        <v>10</v>
      </c>
      <c r="I2382" s="3" t="s">
        <v>132</v>
      </c>
      <c r="J2382" s="3" t="s">
        <v>133</v>
      </c>
      <c r="K2382" s="5">
        <v>4219</v>
      </c>
      <c r="L2382" s="3" t="s">
        <v>11</v>
      </c>
    </row>
    <row r="2383" spans="1:12" x14ac:dyDescent="0.35">
      <c r="A2383" s="3">
        <v>103419933</v>
      </c>
      <c r="B2383" s="3" t="s">
        <v>7707</v>
      </c>
      <c r="C2383" s="3" t="s">
        <v>12273</v>
      </c>
      <c r="D2383" s="7">
        <v>0.29526620370370371</v>
      </c>
      <c r="E2383" s="8" t="str">
        <f t="shared" si="38"/>
        <v>2022-07-09</v>
      </c>
      <c r="F2383" s="3" t="s">
        <v>9</v>
      </c>
      <c r="G2383" s="3" t="s">
        <v>5</v>
      </c>
      <c r="H2383" s="3" t="s">
        <v>10</v>
      </c>
      <c r="I2383" s="3" t="s">
        <v>7708</v>
      </c>
      <c r="J2383" s="3" t="s">
        <v>7709</v>
      </c>
      <c r="K2383" s="4">
        <v>3200.55</v>
      </c>
      <c r="L2383" s="3" t="s">
        <v>11</v>
      </c>
    </row>
    <row r="2384" spans="1:12" x14ac:dyDescent="0.35">
      <c r="A2384" s="3">
        <v>103419833</v>
      </c>
      <c r="B2384" s="3" t="s">
        <v>7710</v>
      </c>
      <c r="C2384" s="3" t="s">
        <v>12273</v>
      </c>
      <c r="D2384" s="7">
        <v>0.29356481481481483</v>
      </c>
      <c r="E2384" s="8" t="str">
        <f t="shared" si="38"/>
        <v>2022-07-09</v>
      </c>
      <c r="F2384" s="3" t="s">
        <v>9</v>
      </c>
      <c r="G2384" s="3" t="s">
        <v>5</v>
      </c>
      <c r="H2384" s="3" t="s">
        <v>10</v>
      </c>
      <c r="I2384" s="3" t="s">
        <v>7711</v>
      </c>
      <c r="J2384" s="3" t="s">
        <v>7712</v>
      </c>
      <c r="K2384" s="4">
        <v>1235.52</v>
      </c>
      <c r="L2384" s="3" t="s">
        <v>11</v>
      </c>
    </row>
    <row r="2385" spans="1:12" x14ac:dyDescent="0.35">
      <c r="A2385" s="3">
        <v>103419928</v>
      </c>
      <c r="B2385" s="3" t="s">
        <v>7713</v>
      </c>
      <c r="C2385" s="3" t="s">
        <v>12273</v>
      </c>
      <c r="D2385" s="7">
        <v>0.29318287037037039</v>
      </c>
      <c r="E2385" s="8" t="str">
        <f t="shared" si="38"/>
        <v>2022-07-09</v>
      </c>
      <c r="F2385" s="3" t="s">
        <v>9</v>
      </c>
      <c r="G2385" s="3" t="s">
        <v>5</v>
      </c>
      <c r="H2385" s="3" t="s">
        <v>10</v>
      </c>
      <c r="I2385" s="3" t="s">
        <v>7714</v>
      </c>
      <c r="J2385" s="3" t="s">
        <v>7715</v>
      </c>
      <c r="K2385" s="4">
        <v>2849.05</v>
      </c>
      <c r="L2385" s="3" t="s">
        <v>11</v>
      </c>
    </row>
    <row r="2386" spans="1:12" x14ac:dyDescent="0.35">
      <c r="A2386" s="3">
        <v>103419926</v>
      </c>
      <c r="B2386" s="3" t="s">
        <v>7716</v>
      </c>
      <c r="C2386" s="3" t="s">
        <v>12273</v>
      </c>
      <c r="D2386" s="7">
        <v>0.29297453703703702</v>
      </c>
      <c r="E2386" s="8" t="str">
        <f t="shared" si="38"/>
        <v>2022-07-09</v>
      </c>
      <c r="F2386" s="3" t="s">
        <v>9</v>
      </c>
      <c r="G2386" s="3" t="s">
        <v>5</v>
      </c>
      <c r="H2386" s="3" t="s">
        <v>10</v>
      </c>
      <c r="I2386" s="3" t="s">
        <v>2508</v>
      </c>
      <c r="J2386" s="3" t="s">
        <v>2509</v>
      </c>
      <c r="K2386" s="4">
        <v>2136.5500000000002</v>
      </c>
      <c r="L2386" s="3" t="s">
        <v>11</v>
      </c>
    </row>
    <row r="2387" spans="1:12" x14ac:dyDescent="0.35">
      <c r="A2387" s="3">
        <v>103419925</v>
      </c>
      <c r="B2387" s="3" t="s">
        <v>7717</v>
      </c>
      <c r="C2387" s="3" t="s">
        <v>12273</v>
      </c>
      <c r="D2387" s="7">
        <v>0.29287037037037039</v>
      </c>
      <c r="E2387" s="8" t="str">
        <f t="shared" si="38"/>
        <v>2022-07-09</v>
      </c>
      <c r="F2387" s="3" t="s">
        <v>9</v>
      </c>
      <c r="G2387" s="3" t="s">
        <v>5</v>
      </c>
      <c r="H2387" s="3" t="s">
        <v>10</v>
      </c>
      <c r="I2387" s="3" t="s">
        <v>2298</v>
      </c>
      <c r="J2387" s="3" t="s">
        <v>2299</v>
      </c>
      <c r="K2387" s="4">
        <v>1109.5999999999999</v>
      </c>
      <c r="L2387" s="3" t="s">
        <v>11</v>
      </c>
    </row>
    <row r="2388" spans="1:12" x14ac:dyDescent="0.35">
      <c r="A2388" s="3">
        <v>103419923</v>
      </c>
      <c r="B2388" s="3" t="s">
        <v>7718</v>
      </c>
      <c r="C2388" s="3" t="s">
        <v>12273</v>
      </c>
      <c r="D2388" s="7">
        <v>0.29256944444444444</v>
      </c>
      <c r="E2388" s="8" t="str">
        <f t="shared" si="38"/>
        <v>2022-07-09</v>
      </c>
      <c r="F2388" s="3" t="s">
        <v>9</v>
      </c>
      <c r="G2388" s="3" t="s">
        <v>5</v>
      </c>
      <c r="H2388" s="3" t="s">
        <v>10</v>
      </c>
      <c r="I2388" s="3" t="s">
        <v>7719</v>
      </c>
      <c r="J2388" s="3" t="s">
        <v>7720</v>
      </c>
      <c r="K2388" s="4">
        <v>1451.6</v>
      </c>
      <c r="L2388" s="3" t="s">
        <v>11</v>
      </c>
    </row>
    <row r="2389" spans="1:12" x14ac:dyDescent="0.35">
      <c r="A2389" s="3">
        <v>103419922</v>
      </c>
      <c r="B2389" s="3" t="s">
        <v>7721</v>
      </c>
      <c r="C2389" s="3" t="s">
        <v>12273</v>
      </c>
      <c r="D2389" s="7">
        <v>0.29251157407407408</v>
      </c>
      <c r="E2389" s="8" t="str">
        <f t="shared" si="38"/>
        <v>2022-07-09</v>
      </c>
      <c r="F2389" s="3" t="s">
        <v>9</v>
      </c>
      <c r="G2389" s="3" t="s">
        <v>5</v>
      </c>
      <c r="H2389" s="3" t="s">
        <v>10</v>
      </c>
      <c r="I2389" s="3" t="s">
        <v>7722</v>
      </c>
      <c r="J2389" s="3" t="s">
        <v>7723</v>
      </c>
      <c r="K2389" s="4">
        <v>1281.55</v>
      </c>
      <c r="L2389" s="3" t="s">
        <v>11</v>
      </c>
    </row>
    <row r="2390" spans="1:12" x14ac:dyDescent="0.35">
      <c r="A2390" s="3">
        <v>103419828</v>
      </c>
      <c r="B2390" s="3" t="s">
        <v>7724</v>
      </c>
      <c r="C2390" s="3" t="s">
        <v>12273</v>
      </c>
      <c r="D2390" s="7">
        <v>0.29226851851851848</v>
      </c>
      <c r="E2390" s="8" t="str">
        <f t="shared" si="38"/>
        <v>2022-07-09</v>
      </c>
      <c r="F2390" s="3" t="s">
        <v>9</v>
      </c>
      <c r="G2390" s="3" t="s">
        <v>5</v>
      </c>
      <c r="H2390" s="3" t="s">
        <v>12</v>
      </c>
      <c r="I2390" s="3" t="s">
        <v>7725</v>
      </c>
      <c r="J2390" s="3" t="s">
        <v>7726</v>
      </c>
      <c r="K2390" s="5">
        <v>1119</v>
      </c>
      <c r="L2390" s="3" t="s">
        <v>11</v>
      </c>
    </row>
    <row r="2391" spans="1:12" x14ac:dyDescent="0.35">
      <c r="A2391" s="3">
        <v>103419823</v>
      </c>
      <c r="B2391" s="3" t="s">
        <v>7727</v>
      </c>
      <c r="C2391" s="3" t="s">
        <v>12273</v>
      </c>
      <c r="D2391" s="7">
        <v>0.2913425925925926</v>
      </c>
      <c r="E2391" s="8" t="str">
        <f t="shared" si="38"/>
        <v>2022-07-09</v>
      </c>
      <c r="F2391" s="3" t="s">
        <v>9</v>
      </c>
      <c r="G2391" s="3" t="s">
        <v>5</v>
      </c>
      <c r="H2391" s="3" t="s">
        <v>10</v>
      </c>
      <c r="I2391" s="3" t="s">
        <v>7728</v>
      </c>
      <c r="J2391" s="3" t="s">
        <v>7729</v>
      </c>
      <c r="K2391" s="5">
        <v>2999</v>
      </c>
      <c r="L2391" s="3" t="s">
        <v>11</v>
      </c>
    </row>
    <row r="2392" spans="1:12" x14ac:dyDescent="0.35">
      <c r="A2392" s="3">
        <v>103419821</v>
      </c>
      <c r="B2392" s="3" t="s">
        <v>7730</v>
      </c>
      <c r="C2392" s="3" t="s">
        <v>12273</v>
      </c>
      <c r="D2392" s="7">
        <v>0.29038194444444443</v>
      </c>
      <c r="E2392" s="8" t="str">
        <f t="shared" si="38"/>
        <v>2022-07-09</v>
      </c>
      <c r="F2392" s="3" t="s">
        <v>9</v>
      </c>
      <c r="G2392" s="3" t="s">
        <v>5</v>
      </c>
      <c r="H2392" s="3" t="s">
        <v>10</v>
      </c>
      <c r="I2392" s="3" t="s">
        <v>7731</v>
      </c>
      <c r="J2392" s="3" t="s">
        <v>7732</v>
      </c>
      <c r="K2392" s="4">
        <v>1578.47</v>
      </c>
      <c r="L2392" s="3" t="s">
        <v>11</v>
      </c>
    </row>
    <row r="2393" spans="1:12" x14ac:dyDescent="0.35">
      <c r="A2393" s="3">
        <v>103419917</v>
      </c>
      <c r="B2393" s="3" t="s">
        <v>7733</v>
      </c>
      <c r="C2393" s="3" t="s">
        <v>12273</v>
      </c>
      <c r="D2393" s="7">
        <v>0.29024305555555557</v>
      </c>
      <c r="E2393" s="8" t="str">
        <f t="shared" si="38"/>
        <v>2022-07-09</v>
      </c>
      <c r="F2393" s="3" t="s">
        <v>9</v>
      </c>
      <c r="G2393" s="3" t="s">
        <v>5</v>
      </c>
      <c r="H2393" s="3" t="s">
        <v>10</v>
      </c>
      <c r="I2393" s="3" t="s">
        <v>7734</v>
      </c>
      <c r="J2393" s="3" t="s">
        <v>7735</v>
      </c>
      <c r="K2393" s="5">
        <v>4549</v>
      </c>
      <c r="L2393" s="3" t="s">
        <v>11</v>
      </c>
    </row>
    <row r="2394" spans="1:12" x14ac:dyDescent="0.35">
      <c r="A2394" s="3">
        <v>103419909</v>
      </c>
      <c r="B2394" s="3" t="s">
        <v>7736</v>
      </c>
      <c r="C2394" s="3" t="s">
        <v>12273</v>
      </c>
      <c r="D2394" s="7">
        <v>0.28855324074074074</v>
      </c>
      <c r="E2394" s="8" t="str">
        <f t="shared" si="38"/>
        <v>2022-07-09</v>
      </c>
      <c r="F2394" s="3" t="s">
        <v>9</v>
      </c>
      <c r="G2394" s="3" t="s">
        <v>5</v>
      </c>
      <c r="H2394" s="3" t="s">
        <v>10</v>
      </c>
      <c r="I2394" s="3" t="s">
        <v>7737</v>
      </c>
      <c r="J2394" s="3" t="s">
        <v>7738</v>
      </c>
      <c r="K2394" s="5">
        <v>4999</v>
      </c>
      <c r="L2394" s="3" t="s">
        <v>11</v>
      </c>
    </row>
    <row r="2395" spans="1:12" x14ac:dyDescent="0.35">
      <c r="A2395" s="3">
        <v>103419818</v>
      </c>
      <c r="B2395" s="3" t="s">
        <v>7739</v>
      </c>
      <c r="C2395" s="3" t="s">
        <v>12273</v>
      </c>
      <c r="D2395" s="7">
        <v>0.28846064814814815</v>
      </c>
      <c r="E2395" s="8" t="str">
        <f t="shared" si="38"/>
        <v>2022-07-09</v>
      </c>
      <c r="F2395" s="3" t="s">
        <v>9</v>
      </c>
      <c r="G2395" s="3" t="s">
        <v>5</v>
      </c>
      <c r="H2395" s="3" t="s">
        <v>10</v>
      </c>
      <c r="I2395" s="3" t="s">
        <v>76</v>
      </c>
      <c r="J2395" s="3" t="s">
        <v>77</v>
      </c>
      <c r="K2395" s="5">
        <v>2057</v>
      </c>
      <c r="L2395" s="3" t="s">
        <v>11</v>
      </c>
    </row>
    <row r="2396" spans="1:12" x14ac:dyDescent="0.35">
      <c r="A2396" s="3">
        <v>103419816</v>
      </c>
      <c r="B2396" s="3" t="s">
        <v>7740</v>
      </c>
      <c r="C2396" s="3" t="s">
        <v>12273</v>
      </c>
      <c r="D2396" s="7">
        <v>0.28821759259259255</v>
      </c>
      <c r="E2396" s="8" t="str">
        <f t="shared" si="38"/>
        <v>2022-07-09</v>
      </c>
      <c r="F2396" s="3" t="s">
        <v>9</v>
      </c>
      <c r="G2396" s="3" t="s">
        <v>5</v>
      </c>
      <c r="H2396" s="3" t="s">
        <v>10</v>
      </c>
      <c r="I2396" s="3" t="s">
        <v>7741</v>
      </c>
      <c r="J2396" s="3" t="s">
        <v>7742</v>
      </c>
      <c r="K2396" s="5">
        <v>1379</v>
      </c>
      <c r="L2396" s="3" t="s">
        <v>11</v>
      </c>
    </row>
    <row r="2397" spans="1:12" x14ac:dyDescent="0.35">
      <c r="A2397" s="3">
        <v>103419902</v>
      </c>
      <c r="B2397" s="3" t="s">
        <v>7743</v>
      </c>
      <c r="C2397" s="3" t="s">
        <v>12273</v>
      </c>
      <c r="D2397" s="7">
        <v>0.28665509259259259</v>
      </c>
      <c r="E2397" s="8" t="str">
        <f t="shared" si="38"/>
        <v>2022-07-09</v>
      </c>
      <c r="F2397" s="3" t="s">
        <v>9</v>
      </c>
      <c r="G2397" s="3" t="s">
        <v>5</v>
      </c>
      <c r="H2397" s="3" t="s">
        <v>10</v>
      </c>
      <c r="I2397" s="3" t="s">
        <v>7744</v>
      </c>
      <c r="J2397" s="3" t="s">
        <v>7745</v>
      </c>
      <c r="K2397" s="4">
        <v>4331.1000000000004</v>
      </c>
      <c r="L2397" s="3" t="s">
        <v>11</v>
      </c>
    </row>
    <row r="2398" spans="1:12" x14ac:dyDescent="0.35">
      <c r="A2398" s="3">
        <v>103419813</v>
      </c>
      <c r="B2398" s="3" t="s">
        <v>7746</v>
      </c>
      <c r="C2398" s="3" t="s">
        <v>12273</v>
      </c>
      <c r="D2398" s="7">
        <v>0.28594907407407405</v>
      </c>
      <c r="E2398" s="8" t="str">
        <f t="shared" si="38"/>
        <v>2022-07-09</v>
      </c>
      <c r="F2398" s="3" t="s">
        <v>9</v>
      </c>
      <c r="G2398" s="3" t="s">
        <v>5</v>
      </c>
      <c r="H2398" s="3" t="s">
        <v>10</v>
      </c>
      <c r="I2398" s="3" t="s">
        <v>7747</v>
      </c>
      <c r="J2398" s="3" t="s">
        <v>7748</v>
      </c>
      <c r="K2398" s="4">
        <v>3134.05</v>
      </c>
      <c r="L2398" s="3" t="s">
        <v>11</v>
      </c>
    </row>
    <row r="2399" spans="1:12" x14ac:dyDescent="0.35">
      <c r="A2399" s="3">
        <v>103419901</v>
      </c>
      <c r="B2399" s="3" t="s">
        <v>7749</v>
      </c>
      <c r="C2399" s="3" t="s">
        <v>12273</v>
      </c>
      <c r="D2399" s="7">
        <v>0.28524305555555557</v>
      </c>
      <c r="E2399" s="8" t="str">
        <f t="shared" si="38"/>
        <v>2022-07-09</v>
      </c>
      <c r="F2399" s="3" t="s">
        <v>9</v>
      </c>
      <c r="G2399" s="3" t="s">
        <v>5</v>
      </c>
      <c r="H2399" s="3" t="s">
        <v>10</v>
      </c>
      <c r="I2399" s="3" t="s">
        <v>7750</v>
      </c>
      <c r="J2399" s="3" t="s">
        <v>7751</v>
      </c>
      <c r="K2399" s="4">
        <v>2880.49</v>
      </c>
      <c r="L2399" s="3" t="s">
        <v>11</v>
      </c>
    </row>
    <row r="2400" spans="1:12" x14ac:dyDescent="0.35">
      <c r="A2400" s="3">
        <v>103419807</v>
      </c>
      <c r="B2400" s="3" t="s">
        <v>7752</v>
      </c>
      <c r="C2400" s="3" t="s">
        <v>12273</v>
      </c>
      <c r="D2400" s="7">
        <v>0.28469907407407408</v>
      </c>
      <c r="E2400" s="8" t="str">
        <f t="shared" si="38"/>
        <v>2022-07-09</v>
      </c>
      <c r="F2400" s="3" t="s">
        <v>9</v>
      </c>
      <c r="G2400" s="3" t="s">
        <v>5</v>
      </c>
      <c r="H2400" s="3" t="s">
        <v>12</v>
      </c>
      <c r="I2400" s="3" t="s">
        <v>7753</v>
      </c>
      <c r="J2400" s="3" t="s">
        <v>7754</v>
      </c>
      <c r="K2400" s="4">
        <v>2297.1</v>
      </c>
      <c r="L2400" s="3" t="s">
        <v>11</v>
      </c>
    </row>
    <row r="2401" spans="1:12" x14ac:dyDescent="0.35">
      <c r="A2401" s="3">
        <v>103419899</v>
      </c>
      <c r="B2401" s="3" t="s">
        <v>7755</v>
      </c>
      <c r="C2401" s="3" t="s">
        <v>12273</v>
      </c>
      <c r="D2401" s="7">
        <v>0.28452546296296294</v>
      </c>
      <c r="E2401" s="8" t="str">
        <f t="shared" si="38"/>
        <v>2022-07-09</v>
      </c>
      <c r="F2401" s="3" t="s">
        <v>9</v>
      </c>
      <c r="G2401" s="3" t="s">
        <v>5</v>
      </c>
      <c r="H2401" s="3" t="s">
        <v>10</v>
      </c>
      <c r="I2401" s="3" t="s">
        <v>7756</v>
      </c>
      <c r="J2401" s="3" t="s">
        <v>7757</v>
      </c>
      <c r="K2401" s="3">
        <v>389</v>
      </c>
      <c r="L2401" s="3" t="s">
        <v>11</v>
      </c>
    </row>
    <row r="2402" spans="1:12" x14ac:dyDescent="0.35">
      <c r="A2402" s="3">
        <v>103419804</v>
      </c>
      <c r="B2402" s="3" t="s">
        <v>7758</v>
      </c>
      <c r="C2402" s="3" t="s">
        <v>12273</v>
      </c>
      <c r="D2402" s="7">
        <v>0.28438657407407408</v>
      </c>
      <c r="E2402" s="8" t="str">
        <f t="shared" si="38"/>
        <v>2022-07-09</v>
      </c>
      <c r="F2402" s="3" t="s">
        <v>9</v>
      </c>
      <c r="G2402" s="3" t="s">
        <v>5</v>
      </c>
      <c r="H2402" s="3" t="s">
        <v>10</v>
      </c>
      <c r="I2402" s="3" t="s">
        <v>754</v>
      </c>
      <c r="J2402" s="3" t="s">
        <v>755</v>
      </c>
      <c r="K2402" s="5">
        <v>2999</v>
      </c>
      <c r="L2402" s="3" t="s">
        <v>11</v>
      </c>
    </row>
    <row r="2403" spans="1:12" x14ac:dyDescent="0.35">
      <c r="A2403" s="3">
        <v>103419803</v>
      </c>
      <c r="B2403" s="3" t="s">
        <v>7759</v>
      </c>
      <c r="C2403" s="3" t="s">
        <v>12273</v>
      </c>
      <c r="D2403" s="7">
        <v>0.28418981481481481</v>
      </c>
      <c r="E2403" s="8" t="str">
        <f t="shared" si="38"/>
        <v>2022-07-09</v>
      </c>
      <c r="F2403" s="3" t="s">
        <v>9</v>
      </c>
      <c r="G2403" s="3" t="s">
        <v>5</v>
      </c>
      <c r="H2403" s="3" t="s">
        <v>10</v>
      </c>
      <c r="I2403" s="3" t="s">
        <v>7760</v>
      </c>
      <c r="J2403" s="3" t="s">
        <v>7761</v>
      </c>
      <c r="K2403" s="4">
        <v>4466.47</v>
      </c>
      <c r="L2403" s="3" t="s">
        <v>11</v>
      </c>
    </row>
    <row r="2404" spans="1:12" x14ac:dyDescent="0.35">
      <c r="A2404" s="3">
        <v>103419897</v>
      </c>
      <c r="B2404" s="3" t="s">
        <v>7762</v>
      </c>
      <c r="C2404" s="3" t="s">
        <v>12273</v>
      </c>
      <c r="D2404" s="7">
        <v>0.28302083333333333</v>
      </c>
      <c r="E2404" s="8" t="str">
        <f t="shared" si="38"/>
        <v>2022-07-09</v>
      </c>
      <c r="F2404" s="3" t="s">
        <v>9</v>
      </c>
      <c r="G2404" s="3" t="s">
        <v>5</v>
      </c>
      <c r="H2404" s="3" t="s">
        <v>12</v>
      </c>
      <c r="I2404" s="3" t="s">
        <v>7763</v>
      </c>
      <c r="J2404" s="3" t="s">
        <v>7764</v>
      </c>
      <c r="K2404" s="3">
        <v>809</v>
      </c>
      <c r="L2404" s="3" t="s">
        <v>11</v>
      </c>
    </row>
    <row r="2405" spans="1:12" x14ac:dyDescent="0.35">
      <c r="A2405" s="3">
        <v>103419799</v>
      </c>
      <c r="B2405" s="3" t="s">
        <v>7765</v>
      </c>
      <c r="C2405" s="3" t="s">
        <v>12273</v>
      </c>
      <c r="D2405" s="7">
        <v>0.28258101851851852</v>
      </c>
      <c r="E2405" s="8" t="str">
        <f t="shared" si="38"/>
        <v>2022-07-09</v>
      </c>
      <c r="F2405" s="3" t="s">
        <v>9</v>
      </c>
      <c r="G2405" s="3" t="s">
        <v>5</v>
      </c>
      <c r="H2405" s="3" t="s">
        <v>10</v>
      </c>
      <c r="I2405" s="3" t="s">
        <v>7603</v>
      </c>
      <c r="J2405" s="3" t="s">
        <v>7604</v>
      </c>
      <c r="K2405" s="3">
        <v>269</v>
      </c>
      <c r="L2405" s="3" t="s">
        <v>11</v>
      </c>
    </row>
    <row r="2406" spans="1:12" x14ac:dyDescent="0.35">
      <c r="A2406" s="3">
        <v>103419796</v>
      </c>
      <c r="B2406" s="3" t="s">
        <v>7766</v>
      </c>
      <c r="C2406" s="3" t="s">
        <v>12273</v>
      </c>
      <c r="D2406" s="7">
        <v>0.28114583333333337</v>
      </c>
      <c r="E2406" s="8" t="str">
        <f t="shared" si="38"/>
        <v>2022-07-09</v>
      </c>
      <c r="F2406" s="3" t="s">
        <v>9</v>
      </c>
      <c r="G2406" s="3" t="s">
        <v>5</v>
      </c>
      <c r="H2406" s="3" t="s">
        <v>12</v>
      </c>
      <c r="I2406" s="3" t="s">
        <v>7767</v>
      </c>
      <c r="J2406" s="3" t="s">
        <v>7768</v>
      </c>
      <c r="K2406" s="5">
        <v>4998</v>
      </c>
      <c r="L2406" s="3" t="s">
        <v>11</v>
      </c>
    </row>
    <row r="2407" spans="1:12" x14ac:dyDescent="0.35">
      <c r="A2407" s="3">
        <v>103419890</v>
      </c>
      <c r="B2407" s="3" t="s">
        <v>7769</v>
      </c>
      <c r="C2407" s="3" t="s">
        <v>12273</v>
      </c>
      <c r="D2407" s="7">
        <v>0.28054398148148146</v>
      </c>
      <c r="E2407" s="8" t="str">
        <f t="shared" si="38"/>
        <v>2022-07-09</v>
      </c>
      <c r="F2407" s="3" t="s">
        <v>9</v>
      </c>
      <c r="G2407" s="3" t="s">
        <v>5</v>
      </c>
      <c r="H2407" s="3" t="s">
        <v>10</v>
      </c>
      <c r="I2407" s="3" t="s">
        <v>7770</v>
      </c>
      <c r="J2407" s="3" t="s">
        <v>7771</v>
      </c>
      <c r="K2407" s="3">
        <v>973.8</v>
      </c>
      <c r="L2407" s="3" t="s">
        <v>11</v>
      </c>
    </row>
    <row r="2408" spans="1:12" x14ac:dyDescent="0.35">
      <c r="A2408" s="3">
        <v>103419887</v>
      </c>
      <c r="B2408" s="3" t="s">
        <v>7772</v>
      </c>
      <c r="C2408" s="3" t="s">
        <v>12273</v>
      </c>
      <c r="D2408" s="7">
        <v>0.27893518518518517</v>
      </c>
      <c r="E2408" s="8" t="str">
        <f t="shared" si="38"/>
        <v>2022-07-09</v>
      </c>
      <c r="F2408" s="3" t="s">
        <v>9</v>
      </c>
      <c r="G2408" s="3" t="s">
        <v>5</v>
      </c>
      <c r="H2408" s="3" t="s">
        <v>10</v>
      </c>
      <c r="I2408" s="3" t="s">
        <v>7773</v>
      </c>
      <c r="J2408" s="3" t="s">
        <v>7774</v>
      </c>
      <c r="K2408" s="4">
        <v>2016.94</v>
      </c>
      <c r="L2408" s="3" t="s">
        <v>11</v>
      </c>
    </row>
    <row r="2409" spans="1:12" x14ac:dyDescent="0.35">
      <c r="A2409" s="3">
        <v>103419789</v>
      </c>
      <c r="B2409" s="3" t="s">
        <v>7775</v>
      </c>
      <c r="C2409" s="3" t="s">
        <v>12273</v>
      </c>
      <c r="D2409" s="7">
        <v>0.27877314814814813</v>
      </c>
      <c r="E2409" s="8" t="str">
        <f t="shared" si="38"/>
        <v>2022-07-09</v>
      </c>
      <c r="F2409" s="3" t="s">
        <v>9</v>
      </c>
      <c r="G2409" s="3" t="s">
        <v>5</v>
      </c>
      <c r="H2409" s="3" t="s">
        <v>12</v>
      </c>
      <c r="I2409" s="3" t="s">
        <v>7776</v>
      </c>
      <c r="J2409" s="3" t="s">
        <v>7777</v>
      </c>
      <c r="K2409" s="5">
        <v>5999</v>
      </c>
      <c r="L2409" s="3" t="s">
        <v>11</v>
      </c>
    </row>
    <row r="2410" spans="1:12" x14ac:dyDescent="0.35">
      <c r="A2410" s="3">
        <v>103419884</v>
      </c>
      <c r="B2410" s="3" t="s">
        <v>7778</v>
      </c>
      <c r="C2410" s="3" t="s">
        <v>12273</v>
      </c>
      <c r="D2410" s="7">
        <v>0.27849537037037037</v>
      </c>
      <c r="E2410" s="8" t="str">
        <f t="shared" si="38"/>
        <v>2022-07-09</v>
      </c>
      <c r="F2410" s="3" t="s">
        <v>9</v>
      </c>
      <c r="G2410" s="3" t="s">
        <v>5</v>
      </c>
      <c r="H2410" s="3" t="s">
        <v>10</v>
      </c>
      <c r="I2410" s="3" t="s">
        <v>7779</v>
      </c>
      <c r="J2410" s="3" t="s">
        <v>7780</v>
      </c>
      <c r="K2410" s="4">
        <v>2469.0500000000002</v>
      </c>
      <c r="L2410" s="3" t="s">
        <v>11</v>
      </c>
    </row>
    <row r="2411" spans="1:12" x14ac:dyDescent="0.35">
      <c r="A2411" s="3">
        <v>103419882</v>
      </c>
      <c r="B2411" s="3" t="s">
        <v>7781</v>
      </c>
      <c r="C2411" s="3" t="s">
        <v>12273</v>
      </c>
      <c r="D2411" s="7">
        <v>0.27833333333333332</v>
      </c>
      <c r="E2411" s="8" t="str">
        <f t="shared" si="38"/>
        <v>2022-07-09</v>
      </c>
      <c r="F2411" s="3" t="s">
        <v>9</v>
      </c>
      <c r="G2411" s="3" t="s">
        <v>5</v>
      </c>
      <c r="H2411" s="3" t="s">
        <v>10</v>
      </c>
      <c r="I2411" s="3" t="s">
        <v>7782</v>
      </c>
      <c r="J2411" s="3" t="s">
        <v>7783</v>
      </c>
      <c r="K2411" s="5">
        <v>1189</v>
      </c>
      <c r="L2411" s="3" t="s">
        <v>11</v>
      </c>
    </row>
    <row r="2412" spans="1:12" x14ac:dyDescent="0.35">
      <c r="A2412" s="3">
        <v>103419878</v>
      </c>
      <c r="B2412" s="3" t="s">
        <v>7784</v>
      </c>
      <c r="C2412" s="3" t="s">
        <v>12273</v>
      </c>
      <c r="D2412" s="7">
        <v>0.27767361111111111</v>
      </c>
      <c r="E2412" s="8" t="str">
        <f t="shared" si="38"/>
        <v>2022-07-09</v>
      </c>
      <c r="F2412" s="3" t="s">
        <v>9</v>
      </c>
      <c r="G2412" s="3" t="s">
        <v>5</v>
      </c>
      <c r="H2412" s="3" t="s">
        <v>10</v>
      </c>
      <c r="I2412" s="3" t="s">
        <v>7785</v>
      </c>
      <c r="J2412" s="3" t="s">
        <v>7786</v>
      </c>
      <c r="K2412" s="4">
        <v>4130.6000000000004</v>
      </c>
      <c r="L2412" s="3" t="s">
        <v>11</v>
      </c>
    </row>
    <row r="2413" spans="1:12" x14ac:dyDescent="0.35">
      <c r="A2413" s="3">
        <v>103419782</v>
      </c>
      <c r="B2413" s="3" t="s">
        <v>7787</v>
      </c>
      <c r="C2413" s="3" t="s">
        <v>12273</v>
      </c>
      <c r="D2413" s="7">
        <v>0.27673611111111113</v>
      </c>
      <c r="E2413" s="8" t="str">
        <f t="shared" si="38"/>
        <v>2022-07-09</v>
      </c>
      <c r="F2413" s="3" t="s">
        <v>9</v>
      </c>
      <c r="G2413" s="3" t="s">
        <v>5</v>
      </c>
      <c r="H2413" s="3" t="s">
        <v>12</v>
      </c>
      <c r="I2413" s="3" t="s">
        <v>7788</v>
      </c>
      <c r="J2413" s="3" t="s">
        <v>7789</v>
      </c>
      <c r="K2413" s="5">
        <v>2499</v>
      </c>
      <c r="L2413" s="3" t="s">
        <v>11</v>
      </c>
    </row>
    <row r="2414" spans="1:12" x14ac:dyDescent="0.35">
      <c r="A2414" s="3">
        <v>103419777</v>
      </c>
      <c r="B2414" s="3" t="s">
        <v>7790</v>
      </c>
      <c r="C2414" s="3" t="s">
        <v>12273</v>
      </c>
      <c r="D2414" s="7">
        <v>0.27450231481481485</v>
      </c>
      <c r="E2414" s="8" t="str">
        <f t="shared" si="38"/>
        <v>2022-07-09</v>
      </c>
      <c r="F2414" s="3" t="s">
        <v>9</v>
      </c>
      <c r="G2414" s="3" t="s">
        <v>5</v>
      </c>
      <c r="H2414" s="3" t="s">
        <v>10</v>
      </c>
      <c r="I2414" s="3" t="s">
        <v>7791</v>
      </c>
      <c r="J2414" s="3" t="s">
        <v>7792</v>
      </c>
      <c r="K2414" s="5">
        <v>2999</v>
      </c>
      <c r="L2414" s="3" t="s">
        <v>11</v>
      </c>
    </row>
    <row r="2415" spans="1:12" x14ac:dyDescent="0.35">
      <c r="A2415" s="3">
        <v>103419776</v>
      </c>
      <c r="B2415" s="3" t="s">
        <v>7793</v>
      </c>
      <c r="C2415" s="3" t="s">
        <v>12273</v>
      </c>
      <c r="D2415" s="7">
        <v>0.27446759259259262</v>
      </c>
      <c r="E2415" s="8" t="str">
        <f t="shared" si="38"/>
        <v>2022-07-09</v>
      </c>
      <c r="F2415" s="3" t="s">
        <v>9</v>
      </c>
      <c r="G2415" s="3" t="s">
        <v>5</v>
      </c>
      <c r="H2415" s="3" t="s">
        <v>10</v>
      </c>
      <c r="I2415" s="3" t="s">
        <v>7794</v>
      </c>
      <c r="J2415" s="3" t="s">
        <v>7795</v>
      </c>
      <c r="K2415" s="5">
        <v>1649</v>
      </c>
      <c r="L2415" s="3" t="s">
        <v>11</v>
      </c>
    </row>
    <row r="2416" spans="1:12" x14ac:dyDescent="0.35">
      <c r="A2416" s="3">
        <v>103419774</v>
      </c>
      <c r="B2416" s="3" t="s">
        <v>7796</v>
      </c>
      <c r="C2416" s="3" t="s">
        <v>12273</v>
      </c>
      <c r="D2416" s="7">
        <v>0.27362268518518518</v>
      </c>
      <c r="E2416" s="8" t="str">
        <f t="shared" si="38"/>
        <v>2022-07-09</v>
      </c>
      <c r="F2416" s="3" t="s">
        <v>9</v>
      </c>
      <c r="G2416" s="3" t="s">
        <v>5</v>
      </c>
      <c r="H2416" s="3" t="s">
        <v>10</v>
      </c>
      <c r="I2416" s="3" t="s">
        <v>7797</v>
      </c>
      <c r="J2416" s="3" t="s">
        <v>7798</v>
      </c>
      <c r="K2416" s="4">
        <v>1649.77</v>
      </c>
      <c r="L2416" s="3" t="s">
        <v>11</v>
      </c>
    </row>
    <row r="2417" spans="1:12" x14ac:dyDescent="0.35">
      <c r="A2417" s="3">
        <v>103419771</v>
      </c>
      <c r="B2417" s="3" t="s">
        <v>7799</v>
      </c>
      <c r="C2417" s="3" t="s">
        <v>12273</v>
      </c>
      <c r="D2417" s="7">
        <v>0.27276620370370369</v>
      </c>
      <c r="E2417" s="8" t="str">
        <f t="shared" si="38"/>
        <v>2022-07-09</v>
      </c>
      <c r="F2417" s="3" t="s">
        <v>9</v>
      </c>
      <c r="G2417" s="3" t="s">
        <v>5</v>
      </c>
      <c r="H2417" s="3" t="s">
        <v>10</v>
      </c>
      <c r="I2417" s="3" t="s">
        <v>7800</v>
      </c>
      <c r="J2417" s="3" t="s">
        <v>7801</v>
      </c>
      <c r="K2417" s="5">
        <v>1649</v>
      </c>
      <c r="L2417" s="3" t="s">
        <v>11</v>
      </c>
    </row>
    <row r="2418" spans="1:12" x14ac:dyDescent="0.35">
      <c r="A2418" s="3">
        <v>103419764</v>
      </c>
      <c r="B2418" s="3" t="s">
        <v>7802</v>
      </c>
      <c r="C2418" s="3" t="s">
        <v>12273</v>
      </c>
      <c r="D2418" s="7">
        <v>0.27032407407407405</v>
      </c>
      <c r="E2418" s="8" t="str">
        <f t="shared" si="38"/>
        <v>2022-07-09</v>
      </c>
      <c r="F2418" s="3" t="s">
        <v>9</v>
      </c>
      <c r="G2418" s="3" t="s">
        <v>5</v>
      </c>
      <c r="H2418" s="3" t="s">
        <v>12</v>
      </c>
      <c r="I2418" s="3" t="s">
        <v>7803</v>
      </c>
      <c r="J2418" s="3" t="s">
        <v>7804</v>
      </c>
      <c r="K2418" s="5">
        <v>2199</v>
      </c>
      <c r="L2418" s="3" t="s">
        <v>11</v>
      </c>
    </row>
    <row r="2419" spans="1:12" x14ac:dyDescent="0.35">
      <c r="A2419" s="3">
        <v>103419758</v>
      </c>
      <c r="B2419" s="3" t="s">
        <v>7805</v>
      </c>
      <c r="C2419" s="3" t="s">
        <v>12273</v>
      </c>
      <c r="D2419" s="7">
        <v>0.26895833333333335</v>
      </c>
      <c r="E2419" s="8" t="str">
        <f t="shared" si="38"/>
        <v>2022-07-09</v>
      </c>
      <c r="F2419" s="3" t="s">
        <v>9</v>
      </c>
      <c r="G2419" s="3" t="s">
        <v>5</v>
      </c>
      <c r="H2419" s="3" t="s">
        <v>10</v>
      </c>
      <c r="I2419" s="3" t="s">
        <v>7806</v>
      </c>
      <c r="J2419" s="3" t="s">
        <v>7807</v>
      </c>
      <c r="K2419" s="4">
        <v>8074.19</v>
      </c>
      <c r="L2419" s="3" t="s">
        <v>11</v>
      </c>
    </row>
    <row r="2420" spans="1:12" x14ac:dyDescent="0.35">
      <c r="A2420" s="3">
        <v>103419765</v>
      </c>
      <c r="B2420" s="3" t="s">
        <v>7808</v>
      </c>
      <c r="C2420" s="3" t="s">
        <v>12273</v>
      </c>
      <c r="D2420" s="7">
        <v>0.26871527777777776</v>
      </c>
      <c r="E2420" s="8" t="str">
        <f t="shared" si="38"/>
        <v>2022-07-09</v>
      </c>
      <c r="F2420" s="3" t="s">
        <v>9</v>
      </c>
      <c r="G2420" s="3" t="s">
        <v>5</v>
      </c>
      <c r="H2420" s="3" t="s">
        <v>10</v>
      </c>
      <c r="I2420" s="3" t="s">
        <v>7809</v>
      </c>
      <c r="J2420" s="3" t="s">
        <v>7810</v>
      </c>
      <c r="K2420" s="4">
        <v>2849.05</v>
      </c>
      <c r="L2420" s="3" t="s">
        <v>11</v>
      </c>
    </row>
    <row r="2421" spans="1:12" x14ac:dyDescent="0.35">
      <c r="A2421" s="3">
        <v>103419752</v>
      </c>
      <c r="B2421" s="3" t="s">
        <v>7811</v>
      </c>
      <c r="C2421" s="3" t="s">
        <v>12273</v>
      </c>
      <c r="D2421" s="7">
        <v>0.26738425925925929</v>
      </c>
      <c r="E2421" s="8" t="str">
        <f t="shared" si="38"/>
        <v>2022-07-09</v>
      </c>
      <c r="F2421" s="3" t="s">
        <v>9</v>
      </c>
      <c r="G2421" s="3" t="s">
        <v>5</v>
      </c>
      <c r="H2421" s="3" t="s">
        <v>12</v>
      </c>
      <c r="I2421" s="3" t="s">
        <v>7812</v>
      </c>
      <c r="J2421" s="3" t="s">
        <v>7813</v>
      </c>
      <c r="K2421" s="5">
        <v>1338</v>
      </c>
      <c r="L2421" s="3" t="s">
        <v>11</v>
      </c>
    </row>
    <row r="2422" spans="1:12" x14ac:dyDescent="0.35">
      <c r="A2422" s="3">
        <v>103419750</v>
      </c>
      <c r="B2422" s="3" t="s">
        <v>7814</v>
      </c>
      <c r="C2422" s="3" t="s">
        <v>12273</v>
      </c>
      <c r="D2422" s="7">
        <v>0.2669212962962963</v>
      </c>
      <c r="E2422" s="8" t="str">
        <f t="shared" si="38"/>
        <v>2022-07-09</v>
      </c>
      <c r="F2422" s="3" t="s">
        <v>9</v>
      </c>
      <c r="G2422" s="3" t="s">
        <v>5</v>
      </c>
      <c r="H2422" s="3" t="s">
        <v>10</v>
      </c>
      <c r="I2422" s="3" t="s">
        <v>7815</v>
      </c>
      <c r="J2422" s="3" t="s">
        <v>7816</v>
      </c>
      <c r="K2422" s="3">
        <v>669</v>
      </c>
      <c r="L2422" s="3" t="s">
        <v>11</v>
      </c>
    </row>
    <row r="2423" spans="1:12" x14ac:dyDescent="0.35">
      <c r="A2423" s="3">
        <v>103419748</v>
      </c>
      <c r="B2423" s="3" t="s">
        <v>7817</v>
      </c>
      <c r="C2423" s="3" t="s">
        <v>12273</v>
      </c>
      <c r="D2423" s="7">
        <v>0.26649305555555552</v>
      </c>
      <c r="E2423" s="8" t="str">
        <f t="shared" si="38"/>
        <v>2022-07-09</v>
      </c>
      <c r="F2423" s="3" t="s">
        <v>9</v>
      </c>
      <c r="G2423" s="3" t="s">
        <v>5</v>
      </c>
      <c r="H2423" s="3" t="s">
        <v>10</v>
      </c>
      <c r="I2423" s="3" t="s">
        <v>7818</v>
      </c>
      <c r="J2423" s="3" t="s">
        <v>7819</v>
      </c>
      <c r="K2423" s="3">
        <v>919.65</v>
      </c>
      <c r="L2423" s="3" t="s">
        <v>11</v>
      </c>
    </row>
    <row r="2424" spans="1:12" x14ac:dyDescent="0.35">
      <c r="A2424" s="3">
        <v>103419745</v>
      </c>
      <c r="B2424" s="3" t="s">
        <v>7820</v>
      </c>
      <c r="C2424" s="3" t="s">
        <v>12273</v>
      </c>
      <c r="D2424" s="7">
        <v>0.26578703703703704</v>
      </c>
      <c r="E2424" s="8" t="str">
        <f t="shared" si="38"/>
        <v>2022-07-09</v>
      </c>
      <c r="F2424" s="3" t="s">
        <v>9</v>
      </c>
      <c r="G2424" s="3" t="s">
        <v>5</v>
      </c>
      <c r="H2424" s="3" t="s">
        <v>10</v>
      </c>
      <c r="I2424" s="3" t="s">
        <v>7821</v>
      </c>
      <c r="J2424" s="3" t="s">
        <v>7822</v>
      </c>
      <c r="K2424" s="4">
        <v>1623.6</v>
      </c>
      <c r="L2424" s="3" t="s">
        <v>11</v>
      </c>
    </row>
    <row r="2425" spans="1:12" x14ac:dyDescent="0.35">
      <c r="A2425" s="3">
        <v>103419653</v>
      </c>
      <c r="B2425" s="3" t="s">
        <v>7823</v>
      </c>
      <c r="C2425" s="3" t="s">
        <v>12273</v>
      </c>
      <c r="D2425" s="7">
        <v>0.26572916666666668</v>
      </c>
      <c r="E2425" s="8" t="str">
        <f t="shared" si="38"/>
        <v>2022-07-09</v>
      </c>
      <c r="F2425" s="3" t="s">
        <v>9</v>
      </c>
      <c r="G2425" s="3" t="s">
        <v>5</v>
      </c>
      <c r="H2425" s="3" t="s">
        <v>10</v>
      </c>
      <c r="I2425" s="3" t="s">
        <v>591</v>
      </c>
      <c r="J2425" s="3" t="s">
        <v>7824</v>
      </c>
      <c r="K2425" s="5">
        <v>2919</v>
      </c>
      <c r="L2425" s="3" t="s">
        <v>11</v>
      </c>
    </row>
    <row r="2426" spans="1:12" x14ac:dyDescent="0.35">
      <c r="A2426" s="3">
        <v>103419736</v>
      </c>
      <c r="B2426" s="3" t="s">
        <v>7825</v>
      </c>
      <c r="C2426" s="3" t="s">
        <v>12273</v>
      </c>
      <c r="D2426" s="7">
        <v>0.26437499999999997</v>
      </c>
      <c r="E2426" s="8" t="str">
        <f t="shared" si="38"/>
        <v>2022-07-09</v>
      </c>
      <c r="F2426" s="3" t="s">
        <v>9</v>
      </c>
      <c r="G2426" s="3" t="s">
        <v>5</v>
      </c>
      <c r="H2426" s="3" t="s">
        <v>10</v>
      </c>
      <c r="I2426" s="3" t="s">
        <v>7826</v>
      </c>
      <c r="J2426" s="3" t="s">
        <v>7827</v>
      </c>
      <c r="K2426" s="3">
        <v>778.05</v>
      </c>
      <c r="L2426" s="3" t="s">
        <v>11</v>
      </c>
    </row>
    <row r="2427" spans="1:12" x14ac:dyDescent="0.35">
      <c r="A2427" s="3">
        <v>103419733</v>
      </c>
      <c r="B2427" s="3" t="s">
        <v>7828</v>
      </c>
      <c r="C2427" s="3" t="s">
        <v>12273</v>
      </c>
      <c r="D2427" s="7">
        <v>0.26374999999999998</v>
      </c>
      <c r="E2427" s="8" t="str">
        <f t="shared" si="38"/>
        <v>2022-07-09</v>
      </c>
      <c r="F2427" s="3" t="s">
        <v>9</v>
      </c>
      <c r="G2427" s="3" t="s">
        <v>5</v>
      </c>
      <c r="H2427" s="3" t="s">
        <v>10</v>
      </c>
      <c r="I2427" s="3" t="s">
        <v>7829</v>
      </c>
      <c r="J2427" s="3" t="s">
        <v>7830</v>
      </c>
      <c r="K2427" s="4">
        <v>2724.65</v>
      </c>
      <c r="L2427" s="3" t="s">
        <v>11</v>
      </c>
    </row>
    <row r="2428" spans="1:12" x14ac:dyDescent="0.35">
      <c r="A2428" s="3">
        <v>103419732</v>
      </c>
      <c r="B2428" s="3" t="s">
        <v>7831</v>
      </c>
      <c r="C2428" s="3" t="s">
        <v>12273</v>
      </c>
      <c r="D2428" s="7">
        <v>0.26368055555555553</v>
      </c>
      <c r="E2428" s="8" t="str">
        <f t="shared" si="38"/>
        <v>2022-07-09</v>
      </c>
      <c r="F2428" s="3" t="s">
        <v>9</v>
      </c>
      <c r="G2428" s="3" t="s">
        <v>5</v>
      </c>
      <c r="H2428" s="3" t="s">
        <v>10</v>
      </c>
      <c r="I2428" s="3" t="s">
        <v>7832</v>
      </c>
      <c r="J2428" s="3" t="s">
        <v>7833</v>
      </c>
      <c r="K2428" s="4">
        <v>5865.35</v>
      </c>
      <c r="L2428" s="3" t="s">
        <v>11</v>
      </c>
    </row>
    <row r="2429" spans="1:12" x14ac:dyDescent="0.35">
      <c r="A2429" s="3">
        <v>103419729</v>
      </c>
      <c r="B2429" s="3" t="s">
        <v>7834</v>
      </c>
      <c r="C2429" s="3" t="s">
        <v>12273</v>
      </c>
      <c r="D2429" s="7">
        <v>0.26346064814814812</v>
      </c>
      <c r="E2429" s="8" t="str">
        <f t="shared" si="38"/>
        <v>2022-07-09</v>
      </c>
      <c r="F2429" s="3" t="s">
        <v>9</v>
      </c>
      <c r="G2429" s="3" t="s">
        <v>5</v>
      </c>
      <c r="H2429" s="3" t="s">
        <v>10</v>
      </c>
      <c r="I2429" s="3" t="s">
        <v>1563</v>
      </c>
      <c r="J2429" s="3" t="s">
        <v>1564</v>
      </c>
      <c r="K2429" s="5">
        <v>1869</v>
      </c>
      <c r="L2429" s="3" t="s">
        <v>11</v>
      </c>
    </row>
    <row r="2430" spans="1:12" x14ac:dyDescent="0.35">
      <c r="A2430" s="3">
        <v>103419642</v>
      </c>
      <c r="B2430" s="3" t="s">
        <v>7835</v>
      </c>
      <c r="C2430" s="3" t="s">
        <v>12273</v>
      </c>
      <c r="D2430" s="7">
        <v>0.25982638888888893</v>
      </c>
      <c r="E2430" s="8" t="str">
        <f t="shared" si="38"/>
        <v>2022-07-09</v>
      </c>
      <c r="F2430" s="3" t="s">
        <v>9</v>
      </c>
      <c r="G2430" s="3" t="s">
        <v>5</v>
      </c>
      <c r="H2430" s="3" t="s">
        <v>10</v>
      </c>
      <c r="I2430" s="3" t="s">
        <v>7836</v>
      </c>
      <c r="J2430" s="3" t="s">
        <v>7837</v>
      </c>
      <c r="K2430" s="4">
        <v>1300.55</v>
      </c>
      <c r="L2430" s="3" t="s">
        <v>11</v>
      </c>
    </row>
    <row r="2431" spans="1:12" x14ac:dyDescent="0.35">
      <c r="A2431" s="3">
        <v>103419717</v>
      </c>
      <c r="B2431" s="3" t="s">
        <v>7838</v>
      </c>
      <c r="C2431" s="3" t="s">
        <v>12273</v>
      </c>
      <c r="D2431" s="7">
        <v>0.25937499999999997</v>
      </c>
      <c r="E2431" s="8" t="str">
        <f t="shared" si="38"/>
        <v>2022-07-09</v>
      </c>
      <c r="F2431" s="3" t="s">
        <v>9</v>
      </c>
      <c r="G2431" s="3" t="s">
        <v>5</v>
      </c>
      <c r="H2431" s="3" t="s">
        <v>10</v>
      </c>
      <c r="I2431" s="3" t="s">
        <v>124</v>
      </c>
      <c r="J2431" s="3" t="s">
        <v>125</v>
      </c>
      <c r="K2431" s="4">
        <v>1538.14</v>
      </c>
      <c r="L2431" s="3" t="s">
        <v>11</v>
      </c>
    </row>
    <row r="2432" spans="1:12" x14ac:dyDescent="0.35">
      <c r="A2432" s="3">
        <v>103419716</v>
      </c>
      <c r="B2432" s="3" t="s">
        <v>7839</v>
      </c>
      <c r="C2432" s="3" t="s">
        <v>12273</v>
      </c>
      <c r="D2432" s="7">
        <v>0.25914351851851852</v>
      </c>
      <c r="E2432" s="8" t="str">
        <f t="shared" si="38"/>
        <v>2022-07-09</v>
      </c>
      <c r="F2432" s="3" t="s">
        <v>9</v>
      </c>
      <c r="G2432" s="3" t="s">
        <v>5</v>
      </c>
      <c r="H2432" s="3" t="s">
        <v>10</v>
      </c>
      <c r="I2432" s="3" t="s">
        <v>7840</v>
      </c>
      <c r="J2432" s="3" t="s">
        <v>7841</v>
      </c>
      <c r="K2432" s="4">
        <v>2326.5500000000002</v>
      </c>
      <c r="L2432" s="3" t="s">
        <v>11</v>
      </c>
    </row>
    <row r="2433" spans="1:12" x14ac:dyDescent="0.35">
      <c r="A2433" s="3">
        <v>103419639</v>
      </c>
      <c r="B2433" s="3" t="s">
        <v>7842</v>
      </c>
      <c r="C2433" s="3" t="s">
        <v>12273</v>
      </c>
      <c r="D2433" s="7">
        <v>0.25894675925925925</v>
      </c>
      <c r="E2433" s="8" t="str">
        <f t="shared" si="38"/>
        <v>2022-07-09</v>
      </c>
      <c r="F2433" s="3" t="s">
        <v>9</v>
      </c>
      <c r="G2433" s="3" t="s">
        <v>5</v>
      </c>
      <c r="H2433" s="3" t="s">
        <v>10</v>
      </c>
      <c r="I2433" s="3" t="s">
        <v>7843</v>
      </c>
      <c r="J2433" s="3" t="s">
        <v>7844</v>
      </c>
      <c r="K2433" s="4">
        <v>3471.01</v>
      </c>
      <c r="L2433" s="3" t="s">
        <v>11</v>
      </c>
    </row>
    <row r="2434" spans="1:12" x14ac:dyDescent="0.35">
      <c r="A2434" s="3">
        <v>103419638</v>
      </c>
      <c r="B2434" s="3" t="s">
        <v>7845</v>
      </c>
      <c r="C2434" s="3" t="s">
        <v>12273</v>
      </c>
      <c r="D2434" s="7">
        <v>0.2585763888888889</v>
      </c>
      <c r="E2434" s="8" t="str">
        <f t="shared" ref="E2434:E2497" si="39">IF(D2434 &gt; TIME(5,30,0), C2434, C2434 - 1)</f>
        <v>2022-07-09</v>
      </c>
      <c r="F2434" s="3" t="s">
        <v>9</v>
      </c>
      <c r="G2434" s="3" t="s">
        <v>5</v>
      </c>
      <c r="H2434" s="3" t="s">
        <v>10</v>
      </c>
      <c r="I2434" s="3" t="s">
        <v>7846</v>
      </c>
      <c r="J2434" s="3" t="s">
        <v>7847</v>
      </c>
      <c r="K2434" s="3">
        <v>899</v>
      </c>
      <c r="L2434" s="3" t="s">
        <v>11</v>
      </c>
    </row>
    <row r="2435" spans="1:12" x14ac:dyDescent="0.35">
      <c r="A2435" s="3">
        <v>103419709</v>
      </c>
      <c r="B2435" s="3" t="s">
        <v>7848</v>
      </c>
      <c r="C2435" s="3" t="s">
        <v>12273</v>
      </c>
      <c r="D2435" s="7">
        <v>0.25743055555555555</v>
      </c>
      <c r="E2435" s="8" t="str">
        <f t="shared" si="39"/>
        <v>2022-07-09</v>
      </c>
      <c r="F2435" s="3" t="s">
        <v>9</v>
      </c>
      <c r="G2435" s="3" t="s">
        <v>5</v>
      </c>
      <c r="H2435" s="3" t="s">
        <v>12</v>
      </c>
      <c r="I2435" s="3" t="s">
        <v>1980</v>
      </c>
      <c r="J2435" s="3" t="s">
        <v>1981</v>
      </c>
      <c r="K2435" s="4">
        <v>1082.0999999999999</v>
      </c>
      <c r="L2435" s="3" t="s">
        <v>11</v>
      </c>
    </row>
    <row r="2436" spans="1:12" x14ac:dyDescent="0.35">
      <c r="A2436" s="3">
        <v>103419635</v>
      </c>
      <c r="B2436" s="3" t="s">
        <v>7849</v>
      </c>
      <c r="C2436" s="3" t="s">
        <v>12273</v>
      </c>
      <c r="D2436" s="7">
        <v>0.25701388888888888</v>
      </c>
      <c r="E2436" s="8" t="str">
        <f t="shared" si="39"/>
        <v>2022-07-09</v>
      </c>
      <c r="F2436" s="3" t="s">
        <v>9</v>
      </c>
      <c r="G2436" s="3" t="s">
        <v>5</v>
      </c>
      <c r="H2436" s="3" t="s">
        <v>10</v>
      </c>
      <c r="I2436" s="3" t="s">
        <v>7850</v>
      </c>
      <c r="J2436" s="3" t="s">
        <v>7851</v>
      </c>
      <c r="K2436" s="3">
        <v>799</v>
      </c>
      <c r="L2436" s="3" t="s">
        <v>11</v>
      </c>
    </row>
    <row r="2437" spans="1:12" x14ac:dyDescent="0.35">
      <c r="A2437" s="3">
        <v>103419707</v>
      </c>
      <c r="B2437" s="3" t="s">
        <v>7852</v>
      </c>
      <c r="C2437" s="3" t="s">
        <v>12273</v>
      </c>
      <c r="D2437" s="7">
        <v>0.25686342592592593</v>
      </c>
      <c r="E2437" s="8" t="str">
        <f t="shared" si="39"/>
        <v>2022-07-09</v>
      </c>
      <c r="F2437" s="3" t="s">
        <v>9</v>
      </c>
      <c r="G2437" s="3" t="s">
        <v>5</v>
      </c>
      <c r="H2437" s="3" t="s">
        <v>10</v>
      </c>
      <c r="I2437" s="3" t="s">
        <v>7853</v>
      </c>
      <c r="J2437" s="3" t="s">
        <v>7854</v>
      </c>
      <c r="K2437" s="4">
        <v>3134.05</v>
      </c>
      <c r="L2437" s="3" t="s">
        <v>11</v>
      </c>
    </row>
    <row r="2438" spans="1:12" x14ac:dyDescent="0.35">
      <c r="A2438" s="3">
        <v>103419632</v>
      </c>
      <c r="B2438" s="3" t="s">
        <v>7855</v>
      </c>
      <c r="C2438" s="3" t="s">
        <v>12273</v>
      </c>
      <c r="D2438" s="7">
        <v>0.25635416666666666</v>
      </c>
      <c r="E2438" s="8" t="str">
        <f t="shared" si="39"/>
        <v>2022-07-09</v>
      </c>
      <c r="F2438" s="3" t="s">
        <v>9</v>
      </c>
      <c r="G2438" s="3" t="s">
        <v>5</v>
      </c>
      <c r="H2438" s="3" t="s">
        <v>10</v>
      </c>
      <c r="I2438" s="3" t="s">
        <v>7856</v>
      </c>
      <c r="J2438" s="3" t="s">
        <v>7857</v>
      </c>
      <c r="K2438" s="5">
        <v>1399</v>
      </c>
      <c r="L2438" s="3" t="s">
        <v>11</v>
      </c>
    </row>
    <row r="2439" spans="1:12" x14ac:dyDescent="0.35">
      <c r="A2439" s="3">
        <v>103419630</v>
      </c>
      <c r="B2439" s="3" t="s">
        <v>7858</v>
      </c>
      <c r="C2439" s="3" t="s">
        <v>12273</v>
      </c>
      <c r="D2439" s="7">
        <v>0.25590277777777776</v>
      </c>
      <c r="E2439" s="8" t="str">
        <f t="shared" si="39"/>
        <v>2022-07-09</v>
      </c>
      <c r="F2439" s="3" t="s">
        <v>9</v>
      </c>
      <c r="G2439" s="3" t="s">
        <v>5</v>
      </c>
      <c r="H2439" s="3" t="s">
        <v>10</v>
      </c>
      <c r="I2439" s="3" t="s">
        <v>7859</v>
      </c>
      <c r="J2439" s="3" t="s">
        <v>7860</v>
      </c>
      <c r="K2439" s="4">
        <v>3324.05</v>
      </c>
      <c r="L2439" s="3" t="s">
        <v>11</v>
      </c>
    </row>
    <row r="2440" spans="1:12" x14ac:dyDescent="0.35">
      <c r="A2440" s="3">
        <v>103419624</v>
      </c>
      <c r="B2440" s="3" t="s">
        <v>7861</v>
      </c>
      <c r="C2440" s="3" t="s">
        <v>12273</v>
      </c>
      <c r="D2440" s="7">
        <v>0.25417824074074075</v>
      </c>
      <c r="E2440" s="8" t="str">
        <f t="shared" si="39"/>
        <v>2022-07-09</v>
      </c>
      <c r="F2440" s="3" t="s">
        <v>9</v>
      </c>
      <c r="G2440" s="3" t="s">
        <v>5</v>
      </c>
      <c r="H2440" s="3" t="s">
        <v>10</v>
      </c>
      <c r="I2440" s="3" t="s">
        <v>7862</v>
      </c>
      <c r="J2440" s="3" t="s">
        <v>7863</v>
      </c>
      <c r="K2440" s="4">
        <v>4359.6400000000003</v>
      </c>
      <c r="L2440" s="3" t="s">
        <v>11</v>
      </c>
    </row>
    <row r="2441" spans="1:12" x14ac:dyDescent="0.35">
      <c r="A2441" s="3">
        <v>103419698</v>
      </c>
      <c r="B2441" s="3" t="s">
        <v>7864</v>
      </c>
      <c r="C2441" s="3" t="s">
        <v>12273</v>
      </c>
      <c r="D2441" s="7">
        <v>0.25327546296296294</v>
      </c>
      <c r="E2441" s="8" t="str">
        <f t="shared" si="39"/>
        <v>2022-07-09</v>
      </c>
      <c r="F2441" s="3" t="s">
        <v>9</v>
      </c>
      <c r="G2441" s="3" t="s">
        <v>5</v>
      </c>
      <c r="H2441" s="3" t="s">
        <v>10</v>
      </c>
      <c r="I2441" s="3" t="s">
        <v>7865</v>
      </c>
      <c r="J2441" s="3" t="s">
        <v>7866</v>
      </c>
      <c r="K2441" s="5">
        <v>1199</v>
      </c>
      <c r="L2441" s="3" t="s">
        <v>11</v>
      </c>
    </row>
    <row r="2442" spans="1:12" x14ac:dyDescent="0.35">
      <c r="A2442" s="3">
        <v>103419693</v>
      </c>
      <c r="B2442" s="3" t="s">
        <v>7867</v>
      </c>
      <c r="C2442" s="3" t="s">
        <v>12273</v>
      </c>
      <c r="D2442" s="7">
        <v>0.25178240740740737</v>
      </c>
      <c r="E2442" s="8" t="str">
        <f t="shared" si="39"/>
        <v>2022-07-09</v>
      </c>
      <c r="F2442" s="3" t="s">
        <v>9</v>
      </c>
      <c r="G2442" s="3" t="s">
        <v>5</v>
      </c>
      <c r="H2442" s="3" t="s">
        <v>10</v>
      </c>
      <c r="I2442" s="3" t="s">
        <v>7868</v>
      </c>
      <c r="J2442" s="3" t="s">
        <v>7869</v>
      </c>
      <c r="K2442" s="4">
        <v>4872.6000000000004</v>
      </c>
      <c r="L2442" s="3" t="s">
        <v>11</v>
      </c>
    </row>
    <row r="2443" spans="1:12" x14ac:dyDescent="0.35">
      <c r="A2443" s="3">
        <v>103419690</v>
      </c>
      <c r="B2443" s="3" t="s">
        <v>7870</v>
      </c>
      <c r="C2443" s="3" t="s">
        <v>12273</v>
      </c>
      <c r="D2443" s="7">
        <v>0.25156249999999997</v>
      </c>
      <c r="E2443" s="8" t="str">
        <f t="shared" si="39"/>
        <v>2022-07-09</v>
      </c>
      <c r="F2443" s="3" t="s">
        <v>9</v>
      </c>
      <c r="G2443" s="3" t="s">
        <v>5</v>
      </c>
      <c r="H2443" s="3" t="s">
        <v>10</v>
      </c>
      <c r="I2443" s="3" t="s">
        <v>7871</v>
      </c>
      <c r="J2443" s="3" t="s">
        <v>7872</v>
      </c>
      <c r="K2443" s="3">
        <v>265.05</v>
      </c>
      <c r="L2443" s="3" t="s">
        <v>11</v>
      </c>
    </row>
    <row r="2444" spans="1:12" x14ac:dyDescent="0.35">
      <c r="A2444" s="3">
        <v>103419686</v>
      </c>
      <c r="B2444" s="3" t="s">
        <v>7873</v>
      </c>
      <c r="C2444" s="3" t="s">
        <v>12273</v>
      </c>
      <c r="D2444" s="7">
        <v>0.25046296296296294</v>
      </c>
      <c r="E2444" s="8" t="str">
        <f t="shared" si="39"/>
        <v>2022-07-09</v>
      </c>
      <c r="F2444" s="3" t="s">
        <v>9</v>
      </c>
      <c r="G2444" s="3" t="s">
        <v>5</v>
      </c>
      <c r="H2444" s="3" t="s">
        <v>10</v>
      </c>
      <c r="I2444" s="3" t="s">
        <v>7874</v>
      </c>
      <c r="J2444" s="3" t="s">
        <v>7875</v>
      </c>
      <c r="K2444" s="3">
        <v>512.14</v>
      </c>
      <c r="L2444" s="3" t="s">
        <v>11</v>
      </c>
    </row>
    <row r="2445" spans="1:12" x14ac:dyDescent="0.35">
      <c r="A2445" s="3">
        <v>103419685</v>
      </c>
      <c r="B2445" s="3" t="s">
        <v>7876</v>
      </c>
      <c r="C2445" s="3" t="s">
        <v>12273</v>
      </c>
      <c r="D2445" s="7">
        <v>0.25019675925925927</v>
      </c>
      <c r="E2445" s="8" t="str">
        <f t="shared" si="39"/>
        <v>2022-07-09</v>
      </c>
      <c r="F2445" s="3" t="s">
        <v>9</v>
      </c>
      <c r="G2445" s="3" t="s">
        <v>5</v>
      </c>
      <c r="H2445" s="3" t="s">
        <v>10</v>
      </c>
      <c r="I2445" s="3" t="s">
        <v>7877</v>
      </c>
      <c r="J2445" s="3" t="s">
        <v>7878</v>
      </c>
      <c r="K2445" s="5">
        <v>1259</v>
      </c>
      <c r="L2445" s="3" t="s">
        <v>11</v>
      </c>
    </row>
    <row r="2446" spans="1:12" x14ac:dyDescent="0.35">
      <c r="A2446" s="3">
        <v>103419616</v>
      </c>
      <c r="B2446" s="3" t="s">
        <v>7879</v>
      </c>
      <c r="C2446" s="3" t="s">
        <v>12273</v>
      </c>
      <c r="D2446" s="7">
        <v>0.25002314814814813</v>
      </c>
      <c r="E2446" s="8" t="str">
        <f t="shared" si="39"/>
        <v>2022-07-09</v>
      </c>
      <c r="F2446" s="3" t="s">
        <v>9</v>
      </c>
      <c r="G2446" s="3" t="s">
        <v>5</v>
      </c>
      <c r="H2446" s="3" t="s">
        <v>12</v>
      </c>
      <c r="I2446" s="3" t="s">
        <v>7880</v>
      </c>
      <c r="J2446" s="3" t="s">
        <v>7881</v>
      </c>
      <c r="K2446" s="5">
        <v>1439</v>
      </c>
      <c r="L2446" s="3" t="s">
        <v>11</v>
      </c>
    </row>
    <row r="2447" spans="1:12" x14ac:dyDescent="0.35">
      <c r="A2447" s="3">
        <v>103419614</v>
      </c>
      <c r="B2447" s="3" t="s">
        <v>7882</v>
      </c>
      <c r="C2447" s="3" t="s">
        <v>12273</v>
      </c>
      <c r="D2447" s="7">
        <v>0.24905092592592593</v>
      </c>
      <c r="E2447" s="8" t="str">
        <f t="shared" si="39"/>
        <v>2022-07-09</v>
      </c>
      <c r="F2447" s="3" t="s">
        <v>9</v>
      </c>
      <c r="G2447" s="3" t="s">
        <v>5</v>
      </c>
      <c r="H2447" s="3" t="s">
        <v>12</v>
      </c>
      <c r="I2447" s="3" t="s">
        <v>7883</v>
      </c>
      <c r="J2447" s="3" t="s">
        <v>7884</v>
      </c>
      <c r="K2447" s="3">
        <v>728</v>
      </c>
      <c r="L2447" s="3" t="s">
        <v>11</v>
      </c>
    </row>
    <row r="2448" spans="1:12" x14ac:dyDescent="0.35">
      <c r="A2448" s="3">
        <v>103419613</v>
      </c>
      <c r="B2448" s="3" t="s">
        <v>7885</v>
      </c>
      <c r="C2448" s="3" t="s">
        <v>12273</v>
      </c>
      <c r="D2448" s="7">
        <v>0.24891203703703701</v>
      </c>
      <c r="E2448" s="8" t="str">
        <f t="shared" si="39"/>
        <v>2022-07-09</v>
      </c>
      <c r="F2448" s="3" t="s">
        <v>9</v>
      </c>
      <c r="G2448" s="3" t="s">
        <v>5</v>
      </c>
      <c r="H2448" s="3" t="s">
        <v>10</v>
      </c>
      <c r="I2448" s="3" t="s">
        <v>7886</v>
      </c>
      <c r="J2448" s="3" t="s">
        <v>7887</v>
      </c>
      <c r="K2448" s="4">
        <v>1025.1400000000001</v>
      </c>
      <c r="L2448" s="3" t="s">
        <v>11</v>
      </c>
    </row>
    <row r="2449" spans="1:12" x14ac:dyDescent="0.35">
      <c r="A2449" s="3">
        <v>103419677</v>
      </c>
      <c r="B2449" s="3" t="s">
        <v>7888</v>
      </c>
      <c r="C2449" s="3" t="s">
        <v>12273</v>
      </c>
      <c r="D2449" s="7">
        <v>0.24890046296296298</v>
      </c>
      <c r="E2449" s="8" t="str">
        <f t="shared" si="39"/>
        <v>2022-07-09</v>
      </c>
      <c r="F2449" s="3" t="s">
        <v>9</v>
      </c>
      <c r="G2449" s="3" t="s">
        <v>5</v>
      </c>
      <c r="H2449" s="3" t="s">
        <v>10</v>
      </c>
      <c r="I2449" s="3" t="s">
        <v>1993</v>
      </c>
      <c r="J2449" s="3" t="s">
        <v>7889</v>
      </c>
      <c r="K2449" s="4">
        <v>4321.55</v>
      </c>
      <c r="L2449" s="3" t="s">
        <v>11</v>
      </c>
    </row>
    <row r="2450" spans="1:12" x14ac:dyDescent="0.35">
      <c r="A2450" s="3">
        <v>103419676</v>
      </c>
      <c r="B2450" s="3" t="s">
        <v>7890</v>
      </c>
      <c r="C2450" s="3" t="s">
        <v>12273</v>
      </c>
      <c r="D2450" s="7">
        <v>0.24878472222222223</v>
      </c>
      <c r="E2450" s="8" t="str">
        <f t="shared" si="39"/>
        <v>2022-07-09</v>
      </c>
      <c r="F2450" s="3" t="s">
        <v>9</v>
      </c>
      <c r="G2450" s="3" t="s">
        <v>5</v>
      </c>
      <c r="H2450" s="3" t="s">
        <v>10</v>
      </c>
      <c r="I2450" s="3" t="s">
        <v>7891</v>
      </c>
      <c r="J2450" s="3" t="s">
        <v>7892</v>
      </c>
      <c r="K2450" s="4">
        <v>1578.47</v>
      </c>
      <c r="L2450" s="3" t="s">
        <v>11</v>
      </c>
    </row>
    <row r="2451" spans="1:12" x14ac:dyDescent="0.35">
      <c r="A2451" s="3">
        <v>103419612</v>
      </c>
      <c r="B2451" s="3" t="s">
        <v>7893</v>
      </c>
      <c r="C2451" s="3" t="s">
        <v>12273</v>
      </c>
      <c r="D2451" s="7">
        <v>0.24871527777777777</v>
      </c>
      <c r="E2451" s="8" t="str">
        <f t="shared" si="39"/>
        <v>2022-07-09</v>
      </c>
      <c r="F2451" s="3" t="s">
        <v>9</v>
      </c>
      <c r="G2451" s="3" t="s">
        <v>5</v>
      </c>
      <c r="H2451" s="3" t="s">
        <v>10</v>
      </c>
      <c r="I2451" s="3" t="s">
        <v>1755</v>
      </c>
      <c r="J2451" s="3" t="s">
        <v>1756</v>
      </c>
      <c r="K2451" s="4">
        <v>2659.05</v>
      </c>
      <c r="L2451" s="3" t="s">
        <v>11</v>
      </c>
    </row>
    <row r="2452" spans="1:12" x14ac:dyDescent="0.35">
      <c r="A2452" s="3">
        <v>103419674</v>
      </c>
      <c r="B2452" s="3" t="s">
        <v>7894</v>
      </c>
      <c r="C2452" s="3" t="s">
        <v>12273</v>
      </c>
      <c r="D2452" s="7">
        <v>0.24760416666666665</v>
      </c>
      <c r="E2452" s="8" t="str">
        <f t="shared" si="39"/>
        <v>2022-07-09</v>
      </c>
      <c r="F2452" s="3" t="s">
        <v>9</v>
      </c>
      <c r="G2452" s="3" t="s">
        <v>5</v>
      </c>
      <c r="H2452" s="3" t="s">
        <v>12</v>
      </c>
      <c r="I2452" s="3" t="s">
        <v>7895</v>
      </c>
      <c r="J2452" s="3" t="s">
        <v>7896</v>
      </c>
      <c r="K2452" s="5">
        <v>4399</v>
      </c>
      <c r="L2452" s="3" t="s">
        <v>11</v>
      </c>
    </row>
    <row r="2453" spans="1:12" x14ac:dyDescent="0.35">
      <c r="A2453" s="3">
        <v>103419669</v>
      </c>
      <c r="B2453" s="3" t="s">
        <v>7897</v>
      </c>
      <c r="C2453" s="3" t="s">
        <v>12273</v>
      </c>
      <c r="D2453" s="7">
        <v>0.24578703703703705</v>
      </c>
      <c r="E2453" s="8" t="str">
        <f t="shared" si="39"/>
        <v>2022-07-09</v>
      </c>
      <c r="F2453" s="3" t="s">
        <v>9</v>
      </c>
      <c r="G2453" s="3" t="s">
        <v>5</v>
      </c>
      <c r="H2453" s="3" t="s">
        <v>10</v>
      </c>
      <c r="I2453" s="3" t="s">
        <v>7898</v>
      </c>
      <c r="J2453" s="3" t="s">
        <v>7899</v>
      </c>
      <c r="K2453" s="3">
        <v>899</v>
      </c>
      <c r="L2453" s="3" t="s">
        <v>11</v>
      </c>
    </row>
    <row r="2454" spans="1:12" x14ac:dyDescent="0.35">
      <c r="A2454" s="3">
        <v>103419558</v>
      </c>
      <c r="B2454" s="3" t="s">
        <v>7900</v>
      </c>
      <c r="C2454" s="3" t="s">
        <v>12273</v>
      </c>
      <c r="D2454" s="7">
        <v>0.24291666666666667</v>
      </c>
      <c r="E2454" s="8" t="str">
        <f t="shared" si="39"/>
        <v>2022-07-09</v>
      </c>
      <c r="F2454" s="3" t="s">
        <v>9</v>
      </c>
      <c r="G2454" s="3" t="s">
        <v>5</v>
      </c>
      <c r="H2454" s="3" t="s">
        <v>10</v>
      </c>
      <c r="I2454" s="3" t="s">
        <v>7901</v>
      </c>
      <c r="J2454" s="3" t="s">
        <v>7902</v>
      </c>
      <c r="K2454" s="4">
        <v>2089.0500000000002</v>
      </c>
      <c r="L2454" s="3" t="s">
        <v>11</v>
      </c>
    </row>
    <row r="2455" spans="1:12" x14ac:dyDescent="0.35">
      <c r="A2455" s="3">
        <v>103419599</v>
      </c>
      <c r="B2455" s="3" t="s">
        <v>7903</v>
      </c>
      <c r="C2455" s="3" t="s">
        <v>12273</v>
      </c>
      <c r="D2455" s="7">
        <v>0.24190972222222221</v>
      </c>
      <c r="E2455" s="8" t="str">
        <f t="shared" si="39"/>
        <v>2022-07-09</v>
      </c>
      <c r="F2455" s="3" t="s">
        <v>9</v>
      </c>
      <c r="G2455" s="3" t="s">
        <v>5</v>
      </c>
      <c r="H2455" s="3" t="s">
        <v>10</v>
      </c>
      <c r="I2455" s="3" t="s">
        <v>7904</v>
      </c>
      <c r="J2455" s="3" t="s">
        <v>7905</v>
      </c>
      <c r="K2455" s="5">
        <v>5849</v>
      </c>
      <c r="L2455" s="3" t="s">
        <v>11</v>
      </c>
    </row>
    <row r="2456" spans="1:12" x14ac:dyDescent="0.35">
      <c r="A2456" s="3">
        <v>103419547</v>
      </c>
      <c r="B2456" s="3" t="s">
        <v>7906</v>
      </c>
      <c r="C2456" s="3" t="s">
        <v>12273</v>
      </c>
      <c r="D2456" s="7">
        <v>0.24112268518518518</v>
      </c>
      <c r="E2456" s="8" t="str">
        <f t="shared" si="39"/>
        <v>2022-07-09</v>
      </c>
      <c r="F2456" s="3" t="s">
        <v>9</v>
      </c>
      <c r="G2456" s="3" t="s">
        <v>5</v>
      </c>
      <c r="H2456" s="3" t="s">
        <v>10</v>
      </c>
      <c r="I2456" s="3" t="s">
        <v>7907</v>
      </c>
      <c r="J2456" s="3" t="s">
        <v>7908</v>
      </c>
      <c r="K2456" s="5">
        <v>3149</v>
      </c>
      <c r="L2456" s="3" t="s">
        <v>11</v>
      </c>
    </row>
    <row r="2457" spans="1:12" x14ac:dyDescent="0.35">
      <c r="A2457" s="3">
        <v>103419543</v>
      </c>
      <c r="B2457" s="3" t="s">
        <v>7909</v>
      </c>
      <c r="C2457" s="3" t="s">
        <v>12273</v>
      </c>
      <c r="D2457" s="7">
        <v>0.24023148148148146</v>
      </c>
      <c r="E2457" s="8" t="str">
        <f t="shared" si="39"/>
        <v>2022-07-09</v>
      </c>
      <c r="F2457" s="3" t="s">
        <v>9</v>
      </c>
      <c r="G2457" s="3" t="s">
        <v>5</v>
      </c>
      <c r="H2457" s="3" t="s">
        <v>10</v>
      </c>
      <c r="I2457" s="3" t="s">
        <v>7910</v>
      </c>
      <c r="J2457" s="3" t="s">
        <v>7911</v>
      </c>
      <c r="K2457" s="4">
        <v>1063.05</v>
      </c>
      <c r="L2457" s="3" t="s">
        <v>11</v>
      </c>
    </row>
    <row r="2458" spans="1:12" x14ac:dyDescent="0.35">
      <c r="A2458" s="3">
        <v>103419542</v>
      </c>
      <c r="B2458" s="3" t="s">
        <v>7912</v>
      </c>
      <c r="C2458" s="3" t="s">
        <v>12273</v>
      </c>
      <c r="D2458" s="7">
        <v>0.2402199074074074</v>
      </c>
      <c r="E2458" s="8" t="str">
        <f t="shared" si="39"/>
        <v>2022-07-09</v>
      </c>
      <c r="F2458" s="3" t="s">
        <v>9</v>
      </c>
      <c r="G2458" s="3" t="s">
        <v>5</v>
      </c>
      <c r="H2458" s="3" t="s">
        <v>10</v>
      </c>
      <c r="I2458" s="3" t="s">
        <v>7913</v>
      </c>
      <c r="J2458" s="3" t="s">
        <v>7914</v>
      </c>
      <c r="K2458" s="4">
        <v>1409.89</v>
      </c>
      <c r="L2458" s="3" t="s">
        <v>11</v>
      </c>
    </row>
    <row r="2459" spans="1:12" x14ac:dyDescent="0.35">
      <c r="A2459" s="3">
        <v>103419597</v>
      </c>
      <c r="B2459" s="3" t="s">
        <v>7915</v>
      </c>
      <c r="C2459" s="3" t="s">
        <v>12273</v>
      </c>
      <c r="D2459" s="7">
        <v>0.23983796296296298</v>
      </c>
      <c r="E2459" s="8" t="str">
        <f t="shared" si="39"/>
        <v>2022-07-09</v>
      </c>
      <c r="F2459" s="3" t="s">
        <v>9</v>
      </c>
      <c r="G2459" s="3" t="s">
        <v>5</v>
      </c>
      <c r="H2459" s="3" t="s">
        <v>10</v>
      </c>
      <c r="I2459" s="3" t="s">
        <v>7916</v>
      </c>
      <c r="J2459" s="3" t="s">
        <v>7917</v>
      </c>
      <c r="K2459" s="4">
        <v>4008.05</v>
      </c>
      <c r="L2459" s="3" t="s">
        <v>11</v>
      </c>
    </row>
    <row r="2460" spans="1:12" x14ac:dyDescent="0.35">
      <c r="A2460" s="3">
        <v>103419535</v>
      </c>
      <c r="B2460" s="3" t="s">
        <v>7918</v>
      </c>
      <c r="C2460" s="3" t="s">
        <v>12273</v>
      </c>
      <c r="D2460" s="7">
        <v>0.23861111111111111</v>
      </c>
      <c r="E2460" s="8" t="str">
        <f t="shared" si="39"/>
        <v>2022-07-09</v>
      </c>
      <c r="F2460" s="3" t="s">
        <v>9</v>
      </c>
      <c r="G2460" s="3" t="s">
        <v>5</v>
      </c>
      <c r="H2460" s="3" t="s">
        <v>10</v>
      </c>
      <c r="I2460" s="3" t="s">
        <v>7919</v>
      </c>
      <c r="J2460" s="3" t="s">
        <v>7920</v>
      </c>
      <c r="K2460" s="4">
        <v>1566.55</v>
      </c>
      <c r="L2460" s="3" t="s">
        <v>11</v>
      </c>
    </row>
    <row r="2461" spans="1:12" x14ac:dyDescent="0.35">
      <c r="A2461" s="3">
        <v>103419586</v>
      </c>
      <c r="B2461" s="3" t="s">
        <v>7921</v>
      </c>
      <c r="C2461" s="3" t="s">
        <v>12273</v>
      </c>
      <c r="D2461" s="7">
        <v>0.23667824074074073</v>
      </c>
      <c r="E2461" s="8" t="str">
        <f t="shared" si="39"/>
        <v>2022-07-09</v>
      </c>
      <c r="F2461" s="3" t="s">
        <v>9</v>
      </c>
      <c r="G2461" s="3" t="s">
        <v>5</v>
      </c>
      <c r="H2461" s="3" t="s">
        <v>12</v>
      </c>
      <c r="I2461" s="3" t="s">
        <v>7922</v>
      </c>
      <c r="J2461" s="3" t="s">
        <v>7923</v>
      </c>
      <c r="K2461" s="5">
        <v>2399</v>
      </c>
      <c r="L2461" s="3" t="s">
        <v>11</v>
      </c>
    </row>
    <row r="2462" spans="1:12" x14ac:dyDescent="0.35">
      <c r="A2462" s="3">
        <v>103419583</v>
      </c>
      <c r="B2462" s="3" t="s">
        <v>7924</v>
      </c>
      <c r="C2462" s="3" t="s">
        <v>12273</v>
      </c>
      <c r="D2462" s="7">
        <v>0.2358564814814815</v>
      </c>
      <c r="E2462" s="8" t="str">
        <f t="shared" si="39"/>
        <v>2022-07-09</v>
      </c>
      <c r="F2462" s="3" t="s">
        <v>9</v>
      </c>
      <c r="G2462" s="3" t="s">
        <v>5</v>
      </c>
      <c r="H2462" s="3" t="s">
        <v>10</v>
      </c>
      <c r="I2462" s="3" t="s">
        <v>7925</v>
      </c>
      <c r="J2462" s="3" t="s">
        <v>7926</v>
      </c>
      <c r="K2462" s="4">
        <v>6451.97</v>
      </c>
      <c r="L2462" s="3" t="s">
        <v>11</v>
      </c>
    </row>
    <row r="2463" spans="1:12" x14ac:dyDescent="0.35">
      <c r="A2463" s="3">
        <v>103419581</v>
      </c>
      <c r="B2463" s="3" t="s">
        <v>7927</v>
      </c>
      <c r="C2463" s="3" t="s">
        <v>12273</v>
      </c>
      <c r="D2463" s="7">
        <v>0.23506944444444444</v>
      </c>
      <c r="E2463" s="8" t="str">
        <f t="shared" si="39"/>
        <v>2022-07-09</v>
      </c>
      <c r="F2463" s="3" t="s">
        <v>9</v>
      </c>
      <c r="G2463" s="3" t="s">
        <v>5</v>
      </c>
      <c r="H2463" s="3" t="s">
        <v>10</v>
      </c>
      <c r="I2463" s="3" t="s">
        <v>7928</v>
      </c>
      <c r="J2463" s="3" t="s">
        <v>7929</v>
      </c>
      <c r="K2463" s="4">
        <v>3290.89</v>
      </c>
      <c r="L2463" s="3" t="s">
        <v>11</v>
      </c>
    </row>
    <row r="2464" spans="1:12" x14ac:dyDescent="0.35">
      <c r="A2464" s="3">
        <v>103419580</v>
      </c>
      <c r="B2464" s="3" t="s">
        <v>7930</v>
      </c>
      <c r="C2464" s="3" t="s">
        <v>12273</v>
      </c>
      <c r="D2464" s="7">
        <v>0.23497685185185188</v>
      </c>
      <c r="E2464" s="8" t="str">
        <f t="shared" si="39"/>
        <v>2022-07-09</v>
      </c>
      <c r="F2464" s="3" t="s">
        <v>9</v>
      </c>
      <c r="G2464" s="3" t="s">
        <v>5</v>
      </c>
      <c r="H2464" s="3" t="s">
        <v>10</v>
      </c>
      <c r="I2464" s="3" t="s">
        <v>7931</v>
      </c>
      <c r="J2464" s="3" t="s">
        <v>7932</v>
      </c>
      <c r="K2464" s="5">
        <v>2249</v>
      </c>
      <c r="L2464" s="3" t="s">
        <v>11</v>
      </c>
    </row>
    <row r="2465" spans="1:12" x14ac:dyDescent="0.35">
      <c r="A2465" s="3">
        <v>103419523</v>
      </c>
      <c r="B2465" s="3" t="s">
        <v>7933</v>
      </c>
      <c r="C2465" s="3" t="s">
        <v>12273</v>
      </c>
      <c r="D2465" s="7">
        <v>0.23457175925925924</v>
      </c>
      <c r="E2465" s="8" t="str">
        <f t="shared" si="39"/>
        <v>2022-07-09</v>
      </c>
      <c r="F2465" s="3" t="s">
        <v>9</v>
      </c>
      <c r="G2465" s="3" t="s">
        <v>5</v>
      </c>
      <c r="H2465" s="3" t="s">
        <v>10</v>
      </c>
      <c r="I2465" s="3" t="s">
        <v>7934</v>
      </c>
      <c r="J2465" s="3" t="s">
        <v>7935</v>
      </c>
      <c r="K2465" s="4">
        <v>2601.1</v>
      </c>
      <c r="L2465" s="3" t="s">
        <v>11</v>
      </c>
    </row>
    <row r="2466" spans="1:12" x14ac:dyDescent="0.35">
      <c r="A2466" s="3">
        <v>103419522</v>
      </c>
      <c r="B2466" s="3" t="s">
        <v>7936</v>
      </c>
      <c r="C2466" s="3" t="s">
        <v>12273</v>
      </c>
      <c r="D2466" s="7">
        <v>0.23453703703703702</v>
      </c>
      <c r="E2466" s="8" t="str">
        <f t="shared" si="39"/>
        <v>2022-07-09</v>
      </c>
      <c r="F2466" s="3" t="s">
        <v>9</v>
      </c>
      <c r="G2466" s="3" t="s">
        <v>5</v>
      </c>
      <c r="H2466" s="3" t="s">
        <v>12</v>
      </c>
      <c r="I2466" s="3" t="s">
        <v>7937</v>
      </c>
      <c r="J2466" s="3" t="s">
        <v>7938</v>
      </c>
      <c r="K2466" s="4">
        <v>1823.05</v>
      </c>
      <c r="L2466" s="3" t="s">
        <v>11</v>
      </c>
    </row>
    <row r="2467" spans="1:12" x14ac:dyDescent="0.35">
      <c r="A2467" s="3">
        <v>103419518</v>
      </c>
      <c r="B2467" s="3" t="s">
        <v>7939</v>
      </c>
      <c r="C2467" s="3" t="s">
        <v>12273</v>
      </c>
      <c r="D2467" s="7">
        <v>0.2338773148148148</v>
      </c>
      <c r="E2467" s="8" t="str">
        <f t="shared" si="39"/>
        <v>2022-07-09</v>
      </c>
      <c r="F2467" s="3" t="s">
        <v>9</v>
      </c>
      <c r="G2467" s="3" t="s">
        <v>5</v>
      </c>
      <c r="H2467" s="3" t="s">
        <v>10</v>
      </c>
      <c r="I2467" s="3" t="s">
        <v>7940</v>
      </c>
      <c r="J2467" s="3" t="s">
        <v>7941</v>
      </c>
      <c r="K2467" s="5">
        <v>4999</v>
      </c>
      <c r="L2467" s="3" t="s">
        <v>11</v>
      </c>
    </row>
    <row r="2468" spans="1:12" x14ac:dyDescent="0.35">
      <c r="A2468" s="3">
        <v>103419575</v>
      </c>
      <c r="B2468" s="3" t="s">
        <v>7942</v>
      </c>
      <c r="C2468" s="3" t="s">
        <v>12273</v>
      </c>
      <c r="D2468" s="7">
        <v>0.23376157407407408</v>
      </c>
      <c r="E2468" s="8" t="str">
        <f t="shared" si="39"/>
        <v>2022-07-09</v>
      </c>
      <c r="F2468" s="3" t="s">
        <v>9</v>
      </c>
      <c r="G2468" s="3" t="s">
        <v>5</v>
      </c>
      <c r="H2468" s="3" t="s">
        <v>10</v>
      </c>
      <c r="I2468" s="3" t="s">
        <v>7943</v>
      </c>
      <c r="J2468" s="3" t="s">
        <v>7944</v>
      </c>
      <c r="K2468" s="4">
        <v>4199.25</v>
      </c>
      <c r="L2468" s="3" t="s">
        <v>11</v>
      </c>
    </row>
    <row r="2469" spans="1:12" x14ac:dyDescent="0.35">
      <c r="A2469" s="3">
        <v>103419517</v>
      </c>
      <c r="B2469" s="3" t="s">
        <v>7945</v>
      </c>
      <c r="C2469" s="3" t="s">
        <v>12273</v>
      </c>
      <c r="D2469" s="7">
        <v>0.23369212962962962</v>
      </c>
      <c r="E2469" s="8" t="str">
        <f t="shared" si="39"/>
        <v>2022-07-09</v>
      </c>
      <c r="F2469" s="3" t="s">
        <v>9</v>
      </c>
      <c r="G2469" s="3" t="s">
        <v>5</v>
      </c>
      <c r="H2469" s="3" t="s">
        <v>10</v>
      </c>
      <c r="I2469" s="3" t="s">
        <v>7946</v>
      </c>
      <c r="J2469" s="3" t="s">
        <v>7947</v>
      </c>
      <c r="K2469" s="3">
        <v>920.55</v>
      </c>
      <c r="L2469" s="3" t="s">
        <v>11</v>
      </c>
    </row>
    <row r="2470" spans="1:12" x14ac:dyDescent="0.35">
      <c r="A2470" s="3">
        <v>103419516</v>
      </c>
      <c r="B2470" s="3" t="s">
        <v>7948</v>
      </c>
      <c r="C2470" s="3" t="s">
        <v>12273</v>
      </c>
      <c r="D2470" s="7">
        <v>0.23357638888888888</v>
      </c>
      <c r="E2470" s="8" t="str">
        <f t="shared" si="39"/>
        <v>2022-07-09</v>
      </c>
      <c r="F2470" s="3" t="s">
        <v>9</v>
      </c>
      <c r="G2470" s="3" t="s">
        <v>5</v>
      </c>
      <c r="H2470" s="3" t="s">
        <v>10</v>
      </c>
      <c r="I2470" s="3" t="s">
        <v>7949</v>
      </c>
      <c r="J2470" s="3" t="s">
        <v>7950</v>
      </c>
      <c r="K2470" s="5">
        <v>2399</v>
      </c>
      <c r="L2470" s="3" t="s">
        <v>11</v>
      </c>
    </row>
    <row r="2471" spans="1:12" x14ac:dyDescent="0.35">
      <c r="A2471" s="3">
        <v>103419573</v>
      </c>
      <c r="B2471" s="3" t="s">
        <v>7951</v>
      </c>
      <c r="C2471" s="3" t="s">
        <v>12273</v>
      </c>
      <c r="D2471" s="7">
        <v>0.23253472222222224</v>
      </c>
      <c r="E2471" s="8" t="str">
        <f t="shared" si="39"/>
        <v>2022-07-09</v>
      </c>
      <c r="F2471" s="3" t="s">
        <v>9</v>
      </c>
      <c r="G2471" s="3" t="s">
        <v>5</v>
      </c>
      <c r="H2471" s="3" t="s">
        <v>12</v>
      </c>
      <c r="I2471" s="3" t="s">
        <v>7952</v>
      </c>
      <c r="J2471" s="3" t="s">
        <v>7953</v>
      </c>
      <c r="K2471" s="3">
        <v>809</v>
      </c>
      <c r="L2471" s="3" t="s">
        <v>11</v>
      </c>
    </row>
    <row r="2472" spans="1:12" x14ac:dyDescent="0.35">
      <c r="A2472" s="3">
        <v>103419512</v>
      </c>
      <c r="B2472" s="3" t="s">
        <v>7954</v>
      </c>
      <c r="C2472" s="3" t="s">
        <v>12273</v>
      </c>
      <c r="D2472" s="7">
        <v>0.23190972222222225</v>
      </c>
      <c r="E2472" s="8" t="str">
        <f t="shared" si="39"/>
        <v>2022-07-09</v>
      </c>
      <c r="F2472" s="3" t="s">
        <v>9</v>
      </c>
      <c r="G2472" s="3" t="s">
        <v>5</v>
      </c>
      <c r="H2472" s="3" t="s">
        <v>12</v>
      </c>
      <c r="I2472" s="3" t="s">
        <v>7955</v>
      </c>
      <c r="J2472" s="3" t="s">
        <v>7956</v>
      </c>
      <c r="K2472" s="4">
        <v>4747.1499999999996</v>
      </c>
      <c r="L2472" s="3" t="s">
        <v>11</v>
      </c>
    </row>
    <row r="2473" spans="1:12" x14ac:dyDescent="0.35">
      <c r="A2473" s="3">
        <v>103419570</v>
      </c>
      <c r="B2473" s="3" t="s">
        <v>7957</v>
      </c>
      <c r="C2473" s="3" t="s">
        <v>12273</v>
      </c>
      <c r="D2473" s="7">
        <v>0.2310763888888889</v>
      </c>
      <c r="E2473" s="8" t="str">
        <f t="shared" si="39"/>
        <v>2022-07-09</v>
      </c>
      <c r="F2473" s="3" t="s">
        <v>9</v>
      </c>
      <c r="G2473" s="3" t="s">
        <v>5</v>
      </c>
      <c r="H2473" s="3" t="s">
        <v>10</v>
      </c>
      <c r="I2473" s="3" t="s">
        <v>7958</v>
      </c>
      <c r="J2473" s="3" t="s">
        <v>7959</v>
      </c>
      <c r="K2473" s="4">
        <v>1488.22</v>
      </c>
      <c r="L2473" s="3" t="s">
        <v>11</v>
      </c>
    </row>
    <row r="2474" spans="1:12" x14ac:dyDescent="0.35">
      <c r="A2474" s="3">
        <v>103419509</v>
      </c>
      <c r="B2474" s="3" t="s">
        <v>7960</v>
      </c>
      <c r="C2474" s="3" t="s">
        <v>12273</v>
      </c>
      <c r="D2474" s="7">
        <v>0.23021990740740739</v>
      </c>
      <c r="E2474" s="8" t="str">
        <f t="shared" si="39"/>
        <v>2022-07-09</v>
      </c>
      <c r="F2474" s="3" t="s">
        <v>9</v>
      </c>
      <c r="G2474" s="3" t="s">
        <v>5</v>
      </c>
      <c r="H2474" s="3" t="s">
        <v>12</v>
      </c>
      <c r="I2474" s="3" t="s">
        <v>7961</v>
      </c>
      <c r="J2474" s="3" t="s">
        <v>7962</v>
      </c>
      <c r="K2474" s="4">
        <v>2611.5500000000002</v>
      </c>
      <c r="L2474" s="3" t="s">
        <v>11</v>
      </c>
    </row>
    <row r="2475" spans="1:12" x14ac:dyDescent="0.35">
      <c r="A2475" s="3">
        <v>103419498</v>
      </c>
      <c r="B2475" s="3" t="s">
        <v>7963</v>
      </c>
      <c r="C2475" s="3" t="s">
        <v>12273</v>
      </c>
      <c r="D2475" s="7">
        <v>0.22761574074074076</v>
      </c>
      <c r="E2475" s="8">
        <f t="shared" si="39"/>
        <v>44750</v>
      </c>
      <c r="F2475" s="3" t="s">
        <v>9</v>
      </c>
      <c r="G2475" s="3" t="s">
        <v>5</v>
      </c>
      <c r="H2475" s="3" t="s">
        <v>10</v>
      </c>
      <c r="I2475" s="3" t="s">
        <v>7964</v>
      </c>
      <c r="J2475" s="3" t="s">
        <v>7965</v>
      </c>
      <c r="K2475" s="4">
        <v>2469.0500000000002</v>
      </c>
      <c r="L2475" s="3" t="s">
        <v>11</v>
      </c>
    </row>
    <row r="2476" spans="1:12" x14ac:dyDescent="0.35">
      <c r="A2476" s="3">
        <v>103419464</v>
      </c>
      <c r="B2476" s="3" t="s">
        <v>7966</v>
      </c>
      <c r="C2476" s="3" t="s">
        <v>12273</v>
      </c>
      <c r="D2476" s="7">
        <v>0.22660879629629629</v>
      </c>
      <c r="E2476" s="8">
        <f t="shared" si="39"/>
        <v>44750</v>
      </c>
      <c r="F2476" s="3" t="s">
        <v>9</v>
      </c>
      <c r="G2476" s="3" t="s">
        <v>5</v>
      </c>
      <c r="H2476" s="3" t="s">
        <v>10</v>
      </c>
      <c r="I2476" s="3" t="s">
        <v>7967</v>
      </c>
      <c r="J2476" s="3" t="s">
        <v>7968</v>
      </c>
      <c r="K2476" s="4">
        <v>3324.05</v>
      </c>
      <c r="L2476" s="3" t="s">
        <v>11</v>
      </c>
    </row>
    <row r="2477" spans="1:12" x14ac:dyDescent="0.35">
      <c r="A2477" s="3">
        <v>103419459</v>
      </c>
      <c r="B2477" s="3" t="s">
        <v>7969</v>
      </c>
      <c r="C2477" s="3" t="s">
        <v>12273</v>
      </c>
      <c r="D2477" s="7">
        <v>0.22511574074074073</v>
      </c>
      <c r="E2477" s="8">
        <f t="shared" si="39"/>
        <v>44750</v>
      </c>
      <c r="F2477" s="3" t="s">
        <v>9</v>
      </c>
      <c r="G2477" s="3" t="s">
        <v>5</v>
      </c>
      <c r="H2477" s="3" t="s">
        <v>12</v>
      </c>
      <c r="I2477" s="3" t="s">
        <v>7970</v>
      </c>
      <c r="J2477" s="3" t="s">
        <v>7971</v>
      </c>
      <c r="K2477" s="5">
        <v>4119</v>
      </c>
      <c r="L2477" s="3" t="s">
        <v>11</v>
      </c>
    </row>
    <row r="2478" spans="1:12" x14ac:dyDescent="0.35">
      <c r="A2478" s="3">
        <v>103419458</v>
      </c>
      <c r="B2478" s="3" t="s">
        <v>7972</v>
      </c>
      <c r="C2478" s="3" t="s">
        <v>12273</v>
      </c>
      <c r="D2478" s="7">
        <v>0.2250810185185185</v>
      </c>
      <c r="E2478" s="8">
        <f t="shared" si="39"/>
        <v>44750</v>
      </c>
      <c r="F2478" s="3" t="s">
        <v>9</v>
      </c>
      <c r="G2478" s="3" t="s">
        <v>5</v>
      </c>
      <c r="H2478" s="3" t="s">
        <v>10</v>
      </c>
      <c r="I2478" s="3" t="s">
        <v>7973</v>
      </c>
      <c r="J2478" s="3" t="s">
        <v>7974</v>
      </c>
      <c r="K2478" s="4">
        <v>5556.55</v>
      </c>
      <c r="L2478" s="3" t="s">
        <v>11</v>
      </c>
    </row>
    <row r="2479" spans="1:12" x14ac:dyDescent="0.35">
      <c r="A2479" s="3">
        <v>103419456</v>
      </c>
      <c r="B2479" s="3" t="s">
        <v>7975</v>
      </c>
      <c r="C2479" s="3" t="s">
        <v>12273</v>
      </c>
      <c r="D2479" s="7">
        <v>0.22498842592592594</v>
      </c>
      <c r="E2479" s="8">
        <f t="shared" si="39"/>
        <v>44750</v>
      </c>
      <c r="F2479" s="3" t="s">
        <v>9</v>
      </c>
      <c r="G2479" s="3" t="s">
        <v>5</v>
      </c>
      <c r="H2479" s="3" t="s">
        <v>10</v>
      </c>
      <c r="I2479" s="3" t="s">
        <v>7976</v>
      </c>
      <c r="J2479" s="3" t="s">
        <v>7977</v>
      </c>
      <c r="K2479" s="5">
        <v>4119</v>
      </c>
      <c r="L2479" s="3" t="s">
        <v>11</v>
      </c>
    </row>
    <row r="2480" spans="1:12" x14ac:dyDescent="0.35">
      <c r="A2480" s="3">
        <v>103419454</v>
      </c>
      <c r="B2480" s="3" t="s">
        <v>7978</v>
      </c>
      <c r="C2480" s="3" t="s">
        <v>12273</v>
      </c>
      <c r="D2480" s="7">
        <v>0.22450231481481484</v>
      </c>
      <c r="E2480" s="8">
        <f t="shared" si="39"/>
        <v>44750</v>
      </c>
      <c r="F2480" s="3" t="s">
        <v>9</v>
      </c>
      <c r="G2480" s="3" t="s">
        <v>5</v>
      </c>
      <c r="H2480" s="3" t="s">
        <v>10</v>
      </c>
      <c r="I2480" s="3" t="s">
        <v>7979</v>
      </c>
      <c r="J2480" s="3" t="s">
        <v>7980</v>
      </c>
      <c r="K2480" s="4">
        <v>1136.25</v>
      </c>
      <c r="L2480" s="3" t="s">
        <v>11</v>
      </c>
    </row>
    <row r="2481" spans="1:12" x14ac:dyDescent="0.35">
      <c r="A2481" s="3">
        <v>103419446</v>
      </c>
      <c r="B2481" s="3" t="s">
        <v>7981</v>
      </c>
      <c r="C2481" s="3" t="s">
        <v>12273</v>
      </c>
      <c r="D2481" s="7">
        <v>0.2197337962962963</v>
      </c>
      <c r="E2481" s="8">
        <f t="shared" si="39"/>
        <v>44750</v>
      </c>
      <c r="F2481" s="3" t="s">
        <v>9</v>
      </c>
      <c r="G2481" s="3" t="s">
        <v>5</v>
      </c>
      <c r="H2481" s="3" t="s">
        <v>10</v>
      </c>
      <c r="I2481" s="3" t="s">
        <v>7982</v>
      </c>
      <c r="J2481" s="3" t="s">
        <v>7983</v>
      </c>
      <c r="K2481" s="3">
        <v>996.55</v>
      </c>
      <c r="L2481" s="3" t="s">
        <v>11</v>
      </c>
    </row>
    <row r="2482" spans="1:12" x14ac:dyDescent="0.35">
      <c r="A2482" s="3">
        <v>103419445</v>
      </c>
      <c r="B2482" s="3" t="s">
        <v>7984</v>
      </c>
      <c r="C2482" s="3" t="s">
        <v>12273</v>
      </c>
      <c r="D2482" s="7">
        <v>0.21968750000000001</v>
      </c>
      <c r="E2482" s="8">
        <f t="shared" si="39"/>
        <v>44750</v>
      </c>
      <c r="F2482" s="3" t="s">
        <v>9</v>
      </c>
      <c r="G2482" s="3" t="s">
        <v>5</v>
      </c>
      <c r="H2482" s="3" t="s">
        <v>10</v>
      </c>
      <c r="I2482" s="3" t="s">
        <v>7985</v>
      </c>
      <c r="J2482" s="3" t="s">
        <v>7986</v>
      </c>
      <c r="K2482" s="4">
        <v>3518.85</v>
      </c>
      <c r="L2482" s="3" t="s">
        <v>11</v>
      </c>
    </row>
    <row r="2483" spans="1:12" x14ac:dyDescent="0.35">
      <c r="A2483" s="3">
        <v>103419433</v>
      </c>
      <c r="B2483" s="3" t="s">
        <v>7987</v>
      </c>
      <c r="C2483" s="3" t="s">
        <v>12273</v>
      </c>
      <c r="D2483" s="7">
        <v>0.21548611111111113</v>
      </c>
      <c r="E2483" s="8">
        <f t="shared" si="39"/>
        <v>44750</v>
      </c>
      <c r="F2483" s="3" t="s">
        <v>9</v>
      </c>
      <c r="G2483" s="3" t="s">
        <v>5</v>
      </c>
      <c r="H2483" s="3" t="s">
        <v>12</v>
      </c>
      <c r="I2483" s="3" t="s">
        <v>7988</v>
      </c>
      <c r="J2483" s="3" t="s">
        <v>7989</v>
      </c>
      <c r="K2483" s="5">
        <v>2699</v>
      </c>
      <c r="L2483" s="3" t="s">
        <v>11</v>
      </c>
    </row>
    <row r="2484" spans="1:12" x14ac:dyDescent="0.35">
      <c r="A2484" s="3">
        <v>103419363</v>
      </c>
      <c r="B2484" s="3" t="s">
        <v>7990</v>
      </c>
      <c r="C2484" s="3" t="s">
        <v>12273</v>
      </c>
      <c r="D2484" s="7">
        <v>0.21373842592592593</v>
      </c>
      <c r="E2484" s="8">
        <f t="shared" si="39"/>
        <v>44750</v>
      </c>
      <c r="F2484" s="3" t="s">
        <v>9</v>
      </c>
      <c r="G2484" s="3" t="s">
        <v>5</v>
      </c>
      <c r="H2484" s="3" t="s">
        <v>10</v>
      </c>
      <c r="I2484" s="3" t="s">
        <v>7991</v>
      </c>
      <c r="J2484" s="3" t="s">
        <v>7992</v>
      </c>
      <c r="K2484" s="3">
        <v>987.05</v>
      </c>
      <c r="L2484" s="3" t="s">
        <v>11</v>
      </c>
    </row>
    <row r="2485" spans="1:12" x14ac:dyDescent="0.35">
      <c r="A2485" s="3">
        <v>103419429</v>
      </c>
      <c r="B2485" s="3" t="s">
        <v>7993</v>
      </c>
      <c r="C2485" s="3" t="s">
        <v>12273</v>
      </c>
      <c r="D2485" s="7">
        <v>0.21358796296296298</v>
      </c>
      <c r="E2485" s="8">
        <f t="shared" si="39"/>
        <v>44750</v>
      </c>
      <c r="F2485" s="3" t="s">
        <v>9</v>
      </c>
      <c r="G2485" s="3" t="s">
        <v>5</v>
      </c>
      <c r="H2485" s="3" t="s">
        <v>10</v>
      </c>
      <c r="I2485" s="3" t="s">
        <v>7994</v>
      </c>
      <c r="J2485" s="3" t="s">
        <v>7995</v>
      </c>
      <c r="K2485" s="3">
        <v>674.25</v>
      </c>
      <c r="L2485" s="3" t="s">
        <v>11</v>
      </c>
    </row>
    <row r="2486" spans="1:12" x14ac:dyDescent="0.35">
      <c r="A2486" s="3">
        <v>103419421</v>
      </c>
      <c r="B2486" s="3" t="s">
        <v>7996</v>
      </c>
      <c r="C2486" s="3" t="s">
        <v>12273</v>
      </c>
      <c r="D2486" s="7">
        <v>0.21081018518518521</v>
      </c>
      <c r="E2486" s="8">
        <f t="shared" si="39"/>
        <v>44750</v>
      </c>
      <c r="F2486" s="3" t="s">
        <v>9</v>
      </c>
      <c r="G2486" s="3" t="s">
        <v>5</v>
      </c>
      <c r="H2486" s="3" t="s">
        <v>10</v>
      </c>
      <c r="I2486" s="3" t="s">
        <v>7997</v>
      </c>
      <c r="J2486" s="3" t="s">
        <v>7998</v>
      </c>
      <c r="K2486" s="5">
        <v>1139</v>
      </c>
      <c r="L2486" s="3" t="s">
        <v>11</v>
      </c>
    </row>
    <row r="2487" spans="1:12" x14ac:dyDescent="0.35">
      <c r="A2487" s="3">
        <v>103419357</v>
      </c>
      <c r="B2487" s="3" t="s">
        <v>7999</v>
      </c>
      <c r="C2487" s="3" t="s">
        <v>12273</v>
      </c>
      <c r="D2487" s="7">
        <v>0.21050925925925926</v>
      </c>
      <c r="E2487" s="8">
        <f t="shared" si="39"/>
        <v>44750</v>
      </c>
      <c r="F2487" s="3" t="s">
        <v>9</v>
      </c>
      <c r="G2487" s="3" t="s">
        <v>5</v>
      </c>
      <c r="H2487" s="3" t="s">
        <v>10</v>
      </c>
      <c r="I2487" s="3" t="s">
        <v>8000</v>
      </c>
      <c r="J2487" s="3" t="s">
        <v>8001</v>
      </c>
      <c r="K2487" s="4">
        <v>3609.1</v>
      </c>
      <c r="L2487" s="3" t="s">
        <v>11</v>
      </c>
    </row>
    <row r="2488" spans="1:12" x14ac:dyDescent="0.35">
      <c r="A2488" s="3">
        <v>103419356</v>
      </c>
      <c r="B2488" s="3" t="s">
        <v>8002</v>
      </c>
      <c r="C2488" s="3" t="s">
        <v>12273</v>
      </c>
      <c r="D2488" s="7">
        <v>0.21047453703703703</v>
      </c>
      <c r="E2488" s="8">
        <f t="shared" si="39"/>
        <v>44750</v>
      </c>
      <c r="F2488" s="3" t="s">
        <v>9</v>
      </c>
      <c r="G2488" s="3" t="s">
        <v>5</v>
      </c>
      <c r="H2488" s="3" t="s">
        <v>10</v>
      </c>
      <c r="I2488" s="3" t="s">
        <v>8003</v>
      </c>
      <c r="J2488" s="3" t="s">
        <v>8004</v>
      </c>
      <c r="K2488" s="4">
        <v>3704.05</v>
      </c>
      <c r="L2488" s="3" t="s">
        <v>11</v>
      </c>
    </row>
    <row r="2489" spans="1:12" x14ac:dyDescent="0.35">
      <c r="A2489" s="3">
        <v>103419353</v>
      </c>
      <c r="B2489" s="3" t="s">
        <v>8005</v>
      </c>
      <c r="C2489" s="3" t="s">
        <v>12273</v>
      </c>
      <c r="D2489" s="7">
        <v>0.20989583333333331</v>
      </c>
      <c r="E2489" s="8">
        <f t="shared" si="39"/>
        <v>44750</v>
      </c>
      <c r="F2489" s="3" t="s">
        <v>9</v>
      </c>
      <c r="G2489" s="3" t="s">
        <v>5</v>
      </c>
      <c r="H2489" s="3" t="s">
        <v>12</v>
      </c>
      <c r="I2489" s="3" t="s">
        <v>8006</v>
      </c>
      <c r="J2489" s="3" t="s">
        <v>8007</v>
      </c>
      <c r="K2489" s="4">
        <v>5319.05</v>
      </c>
      <c r="L2489" s="3" t="s">
        <v>11</v>
      </c>
    </row>
    <row r="2490" spans="1:12" x14ac:dyDescent="0.35">
      <c r="A2490" s="3">
        <v>103419417</v>
      </c>
      <c r="B2490" s="3" t="s">
        <v>8008</v>
      </c>
      <c r="C2490" s="3" t="s">
        <v>12273</v>
      </c>
      <c r="D2490" s="7">
        <v>0.20851851851851852</v>
      </c>
      <c r="E2490" s="8">
        <f t="shared" si="39"/>
        <v>44750</v>
      </c>
      <c r="F2490" s="3" t="s">
        <v>9</v>
      </c>
      <c r="G2490" s="3" t="s">
        <v>5</v>
      </c>
      <c r="H2490" s="3" t="s">
        <v>10</v>
      </c>
      <c r="I2490" s="3" t="s">
        <v>8009</v>
      </c>
      <c r="J2490" s="3" t="s">
        <v>8010</v>
      </c>
      <c r="K2490" s="3">
        <v>899</v>
      </c>
      <c r="L2490" s="3" t="s">
        <v>11</v>
      </c>
    </row>
    <row r="2491" spans="1:12" x14ac:dyDescent="0.35">
      <c r="A2491" s="3">
        <v>103419416</v>
      </c>
      <c r="B2491" s="3" t="s">
        <v>8011</v>
      </c>
      <c r="C2491" s="3" t="s">
        <v>12273</v>
      </c>
      <c r="D2491" s="7">
        <v>0.20821759259259257</v>
      </c>
      <c r="E2491" s="8">
        <f t="shared" si="39"/>
        <v>44750</v>
      </c>
      <c r="F2491" s="3" t="s">
        <v>9</v>
      </c>
      <c r="G2491" s="3" t="s">
        <v>5</v>
      </c>
      <c r="H2491" s="3" t="s">
        <v>10</v>
      </c>
      <c r="I2491" s="3" t="s">
        <v>124</v>
      </c>
      <c r="J2491" s="3" t="s">
        <v>125</v>
      </c>
      <c r="K2491" s="3">
        <v>215.7</v>
      </c>
      <c r="L2491" s="3" t="s">
        <v>11</v>
      </c>
    </row>
    <row r="2492" spans="1:12" x14ac:dyDescent="0.35">
      <c r="A2492" s="3">
        <v>103419346</v>
      </c>
      <c r="B2492" s="3" t="s">
        <v>8012</v>
      </c>
      <c r="C2492" s="3" t="s">
        <v>12273</v>
      </c>
      <c r="D2492" s="7">
        <v>0.20773148148148146</v>
      </c>
      <c r="E2492" s="8">
        <f t="shared" si="39"/>
        <v>44750</v>
      </c>
      <c r="F2492" s="3" t="s">
        <v>9</v>
      </c>
      <c r="G2492" s="3" t="s">
        <v>5</v>
      </c>
      <c r="H2492" s="3" t="s">
        <v>10</v>
      </c>
      <c r="I2492" s="3" t="s">
        <v>50</v>
      </c>
      <c r="J2492" s="3" t="s">
        <v>51</v>
      </c>
      <c r="K2492" s="4">
        <v>2285.25</v>
      </c>
      <c r="L2492" s="3" t="s">
        <v>11</v>
      </c>
    </row>
    <row r="2493" spans="1:12" x14ac:dyDescent="0.35">
      <c r="A2493" s="3">
        <v>103419414</v>
      </c>
      <c r="B2493" s="3" t="s">
        <v>8013</v>
      </c>
      <c r="C2493" s="3" t="s">
        <v>12273</v>
      </c>
      <c r="D2493" s="7">
        <v>0.20762731481481481</v>
      </c>
      <c r="E2493" s="8">
        <f t="shared" si="39"/>
        <v>44750</v>
      </c>
      <c r="F2493" s="3" t="s">
        <v>9</v>
      </c>
      <c r="G2493" s="3" t="s">
        <v>5</v>
      </c>
      <c r="H2493" s="3" t="s">
        <v>10</v>
      </c>
      <c r="I2493" s="3" t="s">
        <v>8014</v>
      </c>
      <c r="J2493" s="3" t="s">
        <v>8015</v>
      </c>
      <c r="K2493" s="4">
        <v>5683.04</v>
      </c>
      <c r="L2493" s="3" t="s">
        <v>11</v>
      </c>
    </row>
    <row r="2494" spans="1:12" x14ac:dyDescent="0.35">
      <c r="A2494" s="3">
        <v>103419410</v>
      </c>
      <c r="B2494" s="3" t="s">
        <v>8016</v>
      </c>
      <c r="C2494" s="3" t="s">
        <v>12273</v>
      </c>
      <c r="D2494" s="7">
        <v>0.20660879629629628</v>
      </c>
      <c r="E2494" s="8">
        <f t="shared" si="39"/>
        <v>44750</v>
      </c>
      <c r="F2494" s="3" t="s">
        <v>9</v>
      </c>
      <c r="G2494" s="3" t="s">
        <v>5</v>
      </c>
      <c r="H2494" s="3" t="s">
        <v>10</v>
      </c>
      <c r="I2494" s="3" t="s">
        <v>7994</v>
      </c>
      <c r="J2494" s="3" t="s">
        <v>7995</v>
      </c>
      <c r="K2494" s="3">
        <v>809.25</v>
      </c>
      <c r="L2494" s="3" t="s">
        <v>11</v>
      </c>
    </row>
    <row r="2495" spans="1:12" x14ac:dyDescent="0.35">
      <c r="A2495" s="3">
        <v>103419343</v>
      </c>
      <c r="B2495" s="3" t="s">
        <v>8017</v>
      </c>
      <c r="C2495" s="3" t="s">
        <v>12273</v>
      </c>
      <c r="D2495" s="7">
        <v>0.20634259259259258</v>
      </c>
      <c r="E2495" s="8">
        <f t="shared" si="39"/>
        <v>44750</v>
      </c>
      <c r="F2495" s="3" t="s">
        <v>9</v>
      </c>
      <c r="G2495" s="3" t="s">
        <v>5</v>
      </c>
      <c r="H2495" s="3" t="s">
        <v>10</v>
      </c>
      <c r="I2495" s="3" t="s">
        <v>8018</v>
      </c>
      <c r="J2495" s="3" t="s">
        <v>8019</v>
      </c>
      <c r="K2495" s="3">
        <v>768.55</v>
      </c>
      <c r="L2495" s="3" t="s">
        <v>11</v>
      </c>
    </row>
    <row r="2496" spans="1:12" x14ac:dyDescent="0.35">
      <c r="A2496" s="3">
        <v>103419407</v>
      </c>
      <c r="B2496" s="3" t="s">
        <v>8020</v>
      </c>
      <c r="C2496" s="3" t="s">
        <v>12273</v>
      </c>
      <c r="D2496" s="7">
        <v>0.20599537037037038</v>
      </c>
      <c r="E2496" s="8">
        <f t="shared" si="39"/>
        <v>44750</v>
      </c>
      <c r="F2496" s="3" t="s">
        <v>9</v>
      </c>
      <c r="G2496" s="3" t="s">
        <v>5</v>
      </c>
      <c r="H2496" s="3" t="s">
        <v>10</v>
      </c>
      <c r="I2496" s="3" t="s">
        <v>8021</v>
      </c>
      <c r="J2496" s="3" t="s">
        <v>8022</v>
      </c>
      <c r="K2496" s="4">
        <v>1917.1</v>
      </c>
      <c r="L2496" s="3" t="s">
        <v>11</v>
      </c>
    </row>
    <row r="2497" spans="1:12" x14ac:dyDescent="0.35">
      <c r="A2497" s="3">
        <v>103419342</v>
      </c>
      <c r="B2497" s="3" t="s">
        <v>8023</v>
      </c>
      <c r="C2497" s="3" t="s">
        <v>12273</v>
      </c>
      <c r="D2497" s="7">
        <v>0.20471064814814813</v>
      </c>
      <c r="E2497" s="8">
        <f t="shared" si="39"/>
        <v>44750</v>
      </c>
      <c r="F2497" s="3" t="s">
        <v>9</v>
      </c>
      <c r="G2497" s="3" t="s">
        <v>5</v>
      </c>
      <c r="H2497" s="3" t="s">
        <v>10</v>
      </c>
      <c r="I2497" s="3" t="s">
        <v>7305</v>
      </c>
      <c r="J2497" s="3" t="s">
        <v>7306</v>
      </c>
      <c r="K2497" s="4">
        <v>2977.35</v>
      </c>
      <c r="L2497" s="3" t="s">
        <v>11</v>
      </c>
    </row>
    <row r="2498" spans="1:12" x14ac:dyDescent="0.35">
      <c r="A2498" s="3">
        <v>103419341</v>
      </c>
      <c r="B2498" s="3" t="s">
        <v>8024</v>
      </c>
      <c r="C2498" s="3" t="s">
        <v>12273</v>
      </c>
      <c r="D2498" s="7">
        <v>0.20465277777777779</v>
      </c>
      <c r="E2498" s="8">
        <f t="shared" ref="E2498:E2561" si="40">IF(D2498 &gt; TIME(5,30,0), C2498, C2498 - 1)</f>
        <v>44750</v>
      </c>
      <c r="F2498" s="3" t="s">
        <v>9</v>
      </c>
      <c r="G2498" s="3" t="s">
        <v>5</v>
      </c>
      <c r="H2498" s="3" t="s">
        <v>10</v>
      </c>
      <c r="I2498" s="3" t="s">
        <v>8025</v>
      </c>
      <c r="J2498" s="3" t="s">
        <v>8026</v>
      </c>
      <c r="K2498" s="5">
        <v>7998</v>
      </c>
      <c r="L2498" s="3" t="s">
        <v>11</v>
      </c>
    </row>
    <row r="2499" spans="1:12" x14ac:dyDescent="0.35">
      <c r="A2499" s="3">
        <v>103419405</v>
      </c>
      <c r="B2499" s="3" t="s">
        <v>8027</v>
      </c>
      <c r="C2499" s="3" t="s">
        <v>12273</v>
      </c>
      <c r="D2499" s="7">
        <v>0.20462962962962963</v>
      </c>
      <c r="E2499" s="8">
        <f t="shared" si="40"/>
        <v>44750</v>
      </c>
      <c r="F2499" s="3" t="s">
        <v>9</v>
      </c>
      <c r="G2499" s="3" t="s">
        <v>5</v>
      </c>
      <c r="H2499" s="3" t="s">
        <v>10</v>
      </c>
      <c r="I2499" s="3" t="s">
        <v>8028</v>
      </c>
      <c r="J2499" s="3" t="s">
        <v>8029</v>
      </c>
      <c r="K2499" s="3">
        <v>255.55</v>
      </c>
      <c r="L2499" s="3" t="s">
        <v>11</v>
      </c>
    </row>
    <row r="2500" spans="1:12" x14ac:dyDescent="0.35">
      <c r="A2500" s="3">
        <v>103419338</v>
      </c>
      <c r="B2500" s="3" t="s">
        <v>8030</v>
      </c>
      <c r="C2500" s="3" t="s">
        <v>12273</v>
      </c>
      <c r="D2500" s="7">
        <v>0.20398148148148146</v>
      </c>
      <c r="E2500" s="8">
        <f t="shared" si="40"/>
        <v>44750</v>
      </c>
      <c r="F2500" s="3" t="s">
        <v>9</v>
      </c>
      <c r="G2500" s="3" t="s">
        <v>5</v>
      </c>
      <c r="H2500" s="3" t="s">
        <v>10</v>
      </c>
      <c r="I2500" s="3" t="s">
        <v>8031</v>
      </c>
      <c r="J2500" s="3" t="s">
        <v>8032</v>
      </c>
      <c r="K2500" s="5">
        <v>2399</v>
      </c>
      <c r="L2500" s="3" t="s">
        <v>11</v>
      </c>
    </row>
    <row r="2501" spans="1:12" x14ac:dyDescent="0.35">
      <c r="A2501" s="3">
        <v>103419335</v>
      </c>
      <c r="B2501" s="3" t="s">
        <v>8033</v>
      </c>
      <c r="C2501" s="3" t="s">
        <v>12273</v>
      </c>
      <c r="D2501" s="7">
        <v>0.20299768518518521</v>
      </c>
      <c r="E2501" s="8">
        <f t="shared" si="40"/>
        <v>44750</v>
      </c>
      <c r="F2501" s="3" t="s">
        <v>9</v>
      </c>
      <c r="G2501" s="3" t="s">
        <v>5</v>
      </c>
      <c r="H2501" s="3" t="s">
        <v>10</v>
      </c>
      <c r="I2501" s="3" t="s">
        <v>8034</v>
      </c>
      <c r="J2501" s="3" t="s">
        <v>8035</v>
      </c>
      <c r="K2501" s="5">
        <v>1439</v>
      </c>
      <c r="L2501" s="3" t="s">
        <v>11</v>
      </c>
    </row>
    <row r="2502" spans="1:12" x14ac:dyDescent="0.35">
      <c r="A2502" s="3">
        <v>103419334</v>
      </c>
      <c r="B2502" s="3" t="s">
        <v>8036</v>
      </c>
      <c r="C2502" s="3" t="s">
        <v>12273</v>
      </c>
      <c r="D2502" s="7">
        <v>0.2026273148148148</v>
      </c>
      <c r="E2502" s="8">
        <f t="shared" si="40"/>
        <v>44750</v>
      </c>
      <c r="F2502" s="3" t="s">
        <v>9</v>
      </c>
      <c r="G2502" s="3" t="s">
        <v>5</v>
      </c>
      <c r="H2502" s="3" t="s">
        <v>10</v>
      </c>
      <c r="I2502" s="3" t="s">
        <v>8037</v>
      </c>
      <c r="J2502" s="3" t="s">
        <v>8038</v>
      </c>
      <c r="K2502" s="4">
        <v>1984.6</v>
      </c>
      <c r="L2502" s="3" t="s">
        <v>11</v>
      </c>
    </row>
    <row r="2503" spans="1:12" x14ac:dyDescent="0.35">
      <c r="A2503" s="3">
        <v>103419330</v>
      </c>
      <c r="B2503" s="3" t="s">
        <v>8039</v>
      </c>
      <c r="C2503" s="3" t="s">
        <v>12273</v>
      </c>
      <c r="D2503" s="7">
        <v>0.20174768518518518</v>
      </c>
      <c r="E2503" s="8">
        <f t="shared" si="40"/>
        <v>44750</v>
      </c>
      <c r="F2503" s="3" t="s">
        <v>9</v>
      </c>
      <c r="G2503" s="3" t="s">
        <v>5</v>
      </c>
      <c r="H2503" s="3" t="s">
        <v>10</v>
      </c>
      <c r="I2503" s="3" t="s">
        <v>8031</v>
      </c>
      <c r="J2503" s="3" t="s">
        <v>8032</v>
      </c>
      <c r="K2503" s="3">
        <v>749</v>
      </c>
      <c r="L2503" s="3" t="s">
        <v>11</v>
      </c>
    </row>
    <row r="2504" spans="1:12" x14ac:dyDescent="0.35">
      <c r="A2504" s="3">
        <v>103419397</v>
      </c>
      <c r="B2504" s="3" t="s">
        <v>8040</v>
      </c>
      <c r="C2504" s="3" t="s">
        <v>12273</v>
      </c>
      <c r="D2504" s="7">
        <v>0.20167824074074073</v>
      </c>
      <c r="E2504" s="8">
        <f t="shared" si="40"/>
        <v>44750</v>
      </c>
      <c r="F2504" s="3" t="s">
        <v>9</v>
      </c>
      <c r="G2504" s="3" t="s">
        <v>5</v>
      </c>
      <c r="H2504" s="3" t="s">
        <v>10</v>
      </c>
      <c r="I2504" s="3" t="s">
        <v>8041</v>
      </c>
      <c r="J2504" s="3" t="s">
        <v>8042</v>
      </c>
      <c r="K2504" s="4">
        <v>1133.0999999999999</v>
      </c>
      <c r="L2504" s="3" t="s">
        <v>11</v>
      </c>
    </row>
    <row r="2505" spans="1:12" x14ac:dyDescent="0.35">
      <c r="A2505" s="3">
        <v>103419396</v>
      </c>
      <c r="B2505" s="3" t="s">
        <v>8043</v>
      </c>
      <c r="C2505" s="3" t="s">
        <v>12273</v>
      </c>
      <c r="D2505" s="7">
        <v>0.20119212962962962</v>
      </c>
      <c r="E2505" s="8">
        <f t="shared" si="40"/>
        <v>44750</v>
      </c>
      <c r="F2505" s="3" t="s">
        <v>9</v>
      </c>
      <c r="G2505" s="3" t="s">
        <v>5</v>
      </c>
      <c r="H2505" s="3" t="s">
        <v>10</v>
      </c>
      <c r="I2505" s="3" t="s">
        <v>8044</v>
      </c>
      <c r="J2505" s="3" t="s">
        <v>8045</v>
      </c>
      <c r="K2505" s="4">
        <v>5414.1</v>
      </c>
      <c r="L2505" s="3" t="s">
        <v>11</v>
      </c>
    </row>
    <row r="2506" spans="1:12" x14ac:dyDescent="0.35">
      <c r="A2506" s="3">
        <v>103419321</v>
      </c>
      <c r="B2506" s="3" t="s">
        <v>8046</v>
      </c>
      <c r="C2506" s="3" t="s">
        <v>12273</v>
      </c>
      <c r="D2506" s="7">
        <v>0.19847222222222224</v>
      </c>
      <c r="E2506" s="8">
        <f t="shared" si="40"/>
        <v>44750</v>
      </c>
      <c r="F2506" s="3" t="s">
        <v>9</v>
      </c>
      <c r="G2506" s="3" t="s">
        <v>5</v>
      </c>
      <c r="H2506" s="3" t="s">
        <v>12</v>
      </c>
      <c r="I2506" s="3" t="s">
        <v>8047</v>
      </c>
      <c r="J2506" s="3" t="s">
        <v>8048</v>
      </c>
      <c r="K2506" s="5">
        <v>1199</v>
      </c>
      <c r="L2506" s="3" t="s">
        <v>11</v>
      </c>
    </row>
    <row r="2507" spans="1:12" x14ac:dyDescent="0.35">
      <c r="A2507" s="3">
        <v>103419390</v>
      </c>
      <c r="B2507" s="3" t="s">
        <v>8049</v>
      </c>
      <c r="C2507" s="3" t="s">
        <v>12273</v>
      </c>
      <c r="D2507" s="7">
        <v>0.19810185185185183</v>
      </c>
      <c r="E2507" s="8">
        <f t="shared" si="40"/>
        <v>44750</v>
      </c>
      <c r="F2507" s="3" t="s">
        <v>9</v>
      </c>
      <c r="G2507" s="3" t="s">
        <v>5</v>
      </c>
      <c r="H2507" s="3" t="s">
        <v>10</v>
      </c>
      <c r="I2507" s="3" t="s">
        <v>8050</v>
      </c>
      <c r="J2507" s="3" t="s">
        <v>8051</v>
      </c>
      <c r="K2507" s="5">
        <v>4219</v>
      </c>
      <c r="L2507" s="3" t="s">
        <v>11</v>
      </c>
    </row>
    <row r="2508" spans="1:12" x14ac:dyDescent="0.35">
      <c r="A2508" s="3">
        <v>103419389</v>
      </c>
      <c r="B2508" s="3" t="s">
        <v>8052</v>
      </c>
      <c r="C2508" s="3" t="s">
        <v>12273</v>
      </c>
      <c r="D2508" s="7">
        <v>0.19561342592592593</v>
      </c>
      <c r="E2508" s="8">
        <f t="shared" si="40"/>
        <v>44750</v>
      </c>
      <c r="F2508" s="3" t="s">
        <v>9</v>
      </c>
      <c r="G2508" s="3" t="s">
        <v>5</v>
      </c>
      <c r="H2508" s="3" t="s">
        <v>10</v>
      </c>
      <c r="I2508" s="3" t="s">
        <v>8053</v>
      </c>
      <c r="J2508" s="3" t="s">
        <v>8054</v>
      </c>
      <c r="K2508" s="4">
        <v>1765.1</v>
      </c>
      <c r="L2508" s="3" t="s">
        <v>11</v>
      </c>
    </row>
    <row r="2509" spans="1:12" x14ac:dyDescent="0.35">
      <c r="A2509" s="3">
        <v>103419311</v>
      </c>
      <c r="B2509" s="3" t="s">
        <v>8055</v>
      </c>
      <c r="C2509" s="3" t="s">
        <v>12273</v>
      </c>
      <c r="D2509" s="7">
        <v>0.19537037037037039</v>
      </c>
      <c r="E2509" s="8">
        <f t="shared" si="40"/>
        <v>44750</v>
      </c>
      <c r="F2509" s="3" t="s">
        <v>9</v>
      </c>
      <c r="G2509" s="3" t="s">
        <v>5</v>
      </c>
      <c r="H2509" s="3" t="s">
        <v>10</v>
      </c>
      <c r="I2509" s="3" t="s">
        <v>8056</v>
      </c>
      <c r="J2509" s="3" t="s">
        <v>8057</v>
      </c>
      <c r="K2509" s="3">
        <v>882.55</v>
      </c>
      <c r="L2509" s="3" t="s">
        <v>11</v>
      </c>
    </row>
    <row r="2510" spans="1:12" x14ac:dyDescent="0.35">
      <c r="A2510" s="3">
        <v>103419382</v>
      </c>
      <c r="B2510" s="3" t="s">
        <v>8058</v>
      </c>
      <c r="C2510" s="3" t="s">
        <v>12273</v>
      </c>
      <c r="D2510" s="7">
        <v>0.19349537037037037</v>
      </c>
      <c r="E2510" s="8">
        <f t="shared" si="40"/>
        <v>44750</v>
      </c>
      <c r="F2510" s="3" t="s">
        <v>9</v>
      </c>
      <c r="G2510" s="3" t="s">
        <v>5</v>
      </c>
      <c r="H2510" s="3" t="s">
        <v>10</v>
      </c>
      <c r="I2510" s="3" t="s">
        <v>7797</v>
      </c>
      <c r="J2510" s="3" t="s">
        <v>7798</v>
      </c>
      <c r="K2510" s="4">
        <v>3077.14</v>
      </c>
      <c r="L2510" s="3" t="s">
        <v>11</v>
      </c>
    </row>
    <row r="2511" spans="1:12" x14ac:dyDescent="0.35">
      <c r="A2511" s="3">
        <v>103419304</v>
      </c>
      <c r="B2511" s="3" t="s">
        <v>8059</v>
      </c>
      <c r="C2511" s="3" t="s">
        <v>12273</v>
      </c>
      <c r="D2511" s="7">
        <v>0.19127314814814814</v>
      </c>
      <c r="E2511" s="8">
        <f t="shared" si="40"/>
        <v>44750</v>
      </c>
      <c r="F2511" s="3" t="s">
        <v>9</v>
      </c>
      <c r="G2511" s="3" t="s">
        <v>5</v>
      </c>
      <c r="H2511" s="3" t="s">
        <v>10</v>
      </c>
      <c r="I2511" s="3" t="s">
        <v>8060</v>
      </c>
      <c r="J2511" s="3" t="s">
        <v>8061</v>
      </c>
      <c r="K2511" s="4">
        <v>2029.72</v>
      </c>
      <c r="L2511" s="3" t="s">
        <v>11</v>
      </c>
    </row>
    <row r="2512" spans="1:12" x14ac:dyDescent="0.35">
      <c r="A2512" s="3">
        <v>103419376</v>
      </c>
      <c r="B2512" s="3" t="s">
        <v>8062</v>
      </c>
      <c r="C2512" s="3" t="s">
        <v>12273</v>
      </c>
      <c r="D2512" s="7">
        <v>0.19072916666666664</v>
      </c>
      <c r="E2512" s="8">
        <f t="shared" si="40"/>
        <v>44750</v>
      </c>
      <c r="F2512" s="3" t="s">
        <v>9</v>
      </c>
      <c r="G2512" s="3" t="s">
        <v>5</v>
      </c>
      <c r="H2512" s="3" t="s">
        <v>10</v>
      </c>
      <c r="I2512" s="3" t="s">
        <v>8063</v>
      </c>
      <c r="J2512" s="3" t="s">
        <v>8064</v>
      </c>
      <c r="K2512" s="4">
        <v>2165.1</v>
      </c>
      <c r="L2512" s="3" t="s">
        <v>11</v>
      </c>
    </row>
    <row r="2513" spans="1:12" x14ac:dyDescent="0.35">
      <c r="A2513" s="3">
        <v>103419373</v>
      </c>
      <c r="B2513" s="3" t="s">
        <v>8065</v>
      </c>
      <c r="C2513" s="3" t="s">
        <v>12273</v>
      </c>
      <c r="D2513" s="7">
        <v>0.18906249999999999</v>
      </c>
      <c r="E2513" s="8">
        <f t="shared" si="40"/>
        <v>44750</v>
      </c>
      <c r="F2513" s="3" t="s">
        <v>9</v>
      </c>
      <c r="G2513" s="3" t="s">
        <v>5</v>
      </c>
      <c r="H2513" s="3" t="s">
        <v>12</v>
      </c>
      <c r="I2513" s="3" t="s">
        <v>8066</v>
      </c>
      <c r="J2513" s="3" t="s">
        <v>8067</v>
      </c>
      <c r="K2513" s="4">
        <v>10449.049999999999</v>
      </c>
      <c r="L2513" s="3" t="s">
        <v>11</v>
      </c>
    </row>
    <row r="2514" spans="1:12" x14ac:dyDescent="0.35">
      <c r="A2514" s="3">
        <v>103419370</v>
      </c>
      <c r="B2514" s="3" t="s">
        <v>8068</v>
      </c>
      <c r="C2514" s="3" t="s">
        <v>12273</v>
      </c>
      <c r="D2514" s="7">
        <v>0.18792824074074074</v>
      </c>
      <c r="E2514" s="8">
        <f t="shared" si="40"/>
        <v>44750</v>
      </c>
      <c r="F2514" s="3" t="s">
        <v>9</v>
      </c>
      <c r="G2514" s="3" t="s">
        <v>5</v>
      </c>
      <c r="H2514" s="3" t="s">
        <v>12</v>
      </c>
      <c r="I2514" s="3" t="s">
        <v>8069</v>
      </c>
      <c r="J2514" s="3" t="s">
        <v>8070</v>
      </c>
      <c r="K2514" s="3">
        <v>616.54999999999995</v>
      </c>
      <c r="L2514" s="3" t="s">
        <v>11</v>
      </c>
    </row>
    <row r="2515" spans="1:12" x14ac:dyDescent="0.35">
      <c r="A2515" s="3">
        <v>103419289</v>
      </c>
      <c r="B2515" s="3" t="s">
        <v>8071</v>
      </c>
      <c r="C2515" s="3" t="s">
        <v>12273</v>
      </c>
      <c r="D2515" s="7">
        <v>0.18576388888888887</v>
      </c>
      <c r="E2515" s="8">
        <f t="shared" si="40"/>
        <v>44750</v>
      </c>
      <c r="F2515" s="3" t="s">
        <v>9</v>
      </c>
      <c r="G2515" s="3" t="s">
        <v>5</v>
      </c>
      <c r="H2515" s="3" t="s">
        <v>10</v>
      </c>
      <c r="I2515" s="3" t="s">
        <v>8072</v>
      </c>
      <c r="J2515" s="3" t="s">
        <v>8073</v>
      </c>
      <c r="K2515" s="5">
        <v>1399</v>
      </c>
      <c r="L2515" s="3" t="s">
        <v>11</v>
      </c>
    </row>
    <row r="2516" spans="1:12" x14ac:dyDescent="0.35">
      <c r="A2516" s="3">
        <v>103419284</v>
      </c>
      <c r="B2516" s="3" t="s">
        <v>8074</v>
      </c>
      <c r="C2516" s="3" t="s">
        <v>12273</v>
      </c>
      <c r="D2516" s="7">
        <v>0.18317129629629628</v>
      </c>
      <c r="E2516" s="8">
        <f t="shared" si="40"/>
        <v>44750</v>
      </c>
      <c r="F2516" s="3" t="s">
        <v>9</v>
      </c>
      <c r="G2516" s="3" t="s">
        <v>5</v>
      </c>
      <c r="H2516" s="3" t="s">
        <v>10</v>
      </c>
      <c r="I2516" s="3" t="s">
        <v>8075</v>
      </c>
      <c r="J2516" s="3" t="s">
        <v>8076</v>
      </c>
      <c r="K2516" s="3">
        <v>999</v>
      </c>
      <c r="L2516" s="3" t="s">
        <v>11</v>
      </c>
    </row>
    <row r="2517" spans="1:12" x14ac:dyDescent="0.35">
      <c r="A2517" s="3">
        <v>103419283</v>
      </c>
      <c r="B2517" s="3" t="s">
        <v>8077</v>
      </c>
      <c r="C2517" s="3" t="s">
        <v>12273</v>
      </c>
      <c r="D2517" s="7">
        <v>0.18259259259259261</v>
      </c>
      <c r="E2517" s="8">
        <f t="shared" si="40"/>
        <v>44750</v>
      </c>
      <c r="F2517" s="3" t="s">
        <v>9</v>
      </c>
      <c r="G2517" s="3" t="s">
        <v>5</v>
      </c>
      <c r="H2517" s="3" t="s">
        <v>12</v>
      </c>
      <c r="I2517" s="3" t="s">
        <v>8078</v>
      </c>
      <c r="J2517" s="3" t="s">
        <v>8079</v>
      </c>
      <c r="K2517" s="5">
        <v>2208</v>
      </c>
      <c r="L2517" s="3" t="s">
        <v>11</v>
      </c>
    </row>
    <row r="2518" spans="1:12" x14ac:dyDescent="0.35">
      <c r="A2518" s="3">
        <v>103419255</v>
      </c>
      <c r="B2518" s="3" t="s">
        <v>8080</v>
      </c>
      <c r="C2518" s="3" t="s">
        <v>12273</v>
      </c>
      <c r="D2518" s="7">
        <v>0.18241898148148147</v>
      </c>
      <c r="E2518" s="8">
        <f t="shared" si="40"/>
        <v>44750</v>
      </c>
      <c r="F2518" s="3" t="s">
        <v>9</v>
      </c>
      <c r="G2518" s="3" t="s">
        <v>5</v>
      </c>
      <c r="H2518" s="3" t="s">
        <v>10</v>
      </c>
      <c r="I2518" s="3" t="s">
        <v>8081</v>
      </c>
      <c r="J2518" s="3" t="s">
        <v>8082</v>
      </c>
      <c r="K2518" s="3">
        <v>929</v>
      </c>
      <c r="L2518" s="3" t="s">
        <v>11</v>
      </c>
    </row>
    <row r="2519" spans="1:12" x14ac:dyDescent="0.35">
      <c r="A2519" s="3">
        <v>103419254</v>
      </c>
      <c r="B2519" s="3" t="s">
        <v>8083</v>
      </c>
      <c r="C2519" s="3" t="s">
        <v>12273</v>
      </c>
      <c r="D2519" s="7">
        <v>0.18190972222222224</v>
      </c>
      <c r="E2519" s="8">
        <f t="shared" si="40"/>
        <v>44750</v>
      </c>
      <c r="F2519" s="3" t="s">
        <v>9</v>
      </c>
      <c r="G2519" s="3" t="s">
        <v>5</v>
      </c>
      <c r="H2519" s="3" t="s">
        <v>10</v>
      </c>
      <c r="I2519" s="3" t="s">
        <v>8084</v>
      </c>
      <c r="J2519" s="3" t="s">
        <v>8085</v>
      </c>
      <c r="K2519" s="4">
        <v>1917.1</v>
      </c>
      <c r="L2519" s="3" t="s">
        <v>11</v>
      </c>
    </row>
    <row r="2520" spans="1:12" x14ac:dyDescent="0.35">
      <c r="A2520" s="3">
        <v>103419252</v>
      </c>
      <c r="B2520" s="3" t="s">
        <v>8086</v>
      </c>
      <c r="C2520" s="3" t="s">
        <v>12273</v>
      </c>
      <c r="D2520" s="7">
        <v>0.18104166666666666</v>
      </c>
      <c r="E2520" s="8">
        <f t="shared" si="40"/>
        <v>44750</v>
      </c>
      <c r="F2520" s="3" t="s">
        <v>9</v>
      </c>
      <c r="G2520" s="3" t="s">
        <v>5</v>
      </c>
      <c r="H2520" s="3" t="s">
        <v>10</v>
      </c>
      <c r="I2520" s="3" t="s">
        <v>8087</v>
      </c>
      <c r="J2520" s="3" t="s">
        <v>8088</v>
      </c>
      <c r="K2520" s="5">
        <v>3899</v>
      </c>
      <c r="L2520" s="3" t="s">
        <v>11</v>
      </c>
    </row>
    <row r="2521" spans="1:12" x14ac:dyDescent="0.35">
      <c r="A2521" s="3">
        <v>103419275</v>
      </c>
      <c r="B2521" s="3" t="s">
        <v>8089</v>
      </c>
      <c r="C2521" s="3" t="s">
        <v>12273</v>
      </c>
      <c r="D2521" s="7">
        <v>0.17980324074074075</v>
      </c>
      <c r="E2521" s="8">
        <f t="shared" si="40"/>
        <v>44750</v>
      </c>
      <c r="F2521" s="3" t="s">
        <v>9</v>
      </c>
      <c r="G2521" s="3" t="s">
        <v>5</v>
      </c>
      <c r="H2521" s="3" t="s">
        <v>10</v>
      </c>
      <c r="I2521" s="3" t="s">
        <v>8090</v>
      </c>
      <c r="J2521" s="3" t="s">
        <v>8091</v>
      </c>
      <c r="K2521" s="4">
        <v>3716.49</v>
      </c>
      <c r="L2521" s="3" t="s">
        <v>11</v>
      </c>
    </row>
    <row r="2522" spans="1:12" x14ac:dyDescent="0.35">
      <c r="A2522" s="3">
        <v>103419249</v>
      </c>
      <c r="B2522" s="3" t="s">
        <v>8092</v>
      </c>
      <c r="C2522" s="3" t="s">
        <v>12273</v>
      </c>
      <c r="D2522" s="7">
        <v>0.17964120370370371</v>
      </c>
      <c r="E2522" s="8">
        <f t="shared" si="40"/>
        <v>44750</v>
      </c>
      <c r="F2522" s="3" t="s">
        <v>9</v>
      </c>
      <c r="G2522" s="3" t="s">
        <v>5</v>
      </c>
      <c r="H2522" s="3" t="s">
        <v>10</v>
      </c>
      <c r="I2522" s="3" t="s">
        <v>8093</v>
      </c>
      <c r="J2522" s="3" t="s">
        <v>8094</v>
      </c>
      <c r="K2522" s="4">
        <v>3989.05</v>
      </c>
      <c r="L2522" s="3" t="s">
        <v>11</v>
      </c>
    </row>
    <row r="2523" spans="1:12" x14ac:dyDescent="0.35">
      <c r="A2523" s="3">
        <v>103419274</v>
      </c>
      <c r="B2523" s="3" t="s">
        <v>8095</v>
      </c>
      <c r="C2523" s="3" t="s">
        <v>12273</v>
      </c>
      <c r="D2523" s="7">
        <v>0.17960648148148148</v>
      </c>
      <c r="E2523" s="8">
        <f t="shared" si="40"/>
        <v>44750</v>
      </c>
      <c r="F2523" s="3" t="s">
        <v>9</v>
      </c>
      <c r="G2523" s="3" t="s">
        <v>5</v>
      </c>
      <c r="H2523" s="3" t="s">
        <v>10</v>
      </c>
      <c r="I2523" s="3" t="s">
        <v>8096</v>
      </c>
      <c r="J2523" s="3" t="s">
        <v>8097</v>
      </c>
      <c r="K2523" s="4">
        <v>4934.87</v>
      </c>
      <c r="L2523" s="3" t="s">
        <v>11</v>
      </c>
    </row>
    <row r="2524" spans="1:12" x14ac:dyDescent="0.35">
      <c r="A2524" s="3">
        <v>103419248</v>
      </c>
      <c r="B2524" s="3" t="s">
        <v>8098</v>
      </c>
      <c r="C2524" s="3" t="s">
        <v>12273</v>
      </c>
      <c r="D2524" s="7">
        <v>0.17913194444444444</v>
      </c>
      <c r="E2524" s="8">
        <f t="shared" si="40"/>
        <v>44750</v>
      </c>
      <c r="F2524" s="3" t="s">
        <v>9</v>
      </c>
      <c r="G2524" s="3" t="s">
        <v>5</v>
      </c>
      <c r="H2524" s="3" t="s">
        <v>10</v>
      </c>
      <c r="I2524" s="3" t="s">
        <v>104</v>
      </c>
      <c r="J2524" s="3" t="s">
        <v>105</v>
      </c>
      <c r="K2524" s="5">
        <v>1489</v>
      </c>
      <c r="L2524" s="3" t="s">
        <v>11</v>
      </c>
    </row>
    <row r="2525" spans="1:12" x14ac:dyDescent="0.35">
      <c r="A2525" s="3">
        <v>103419271</v>
      </c>
      <c r="B2525" s="3" t="s">
        <v>8099</v>
      </c>
      <c r="C2525" s="3" t="s">
        <v>12273</v>
      </c>
      <c r="D2525" s="7">
        <v>0.17907407407407408</v>
      </c>
      <c r="E2525" s="8">
        <f t="shared" si="40"/>
        <v>44750</v>
      </c>
      <c r="F2525" s="3" t="s">
        <v>9</v>
      </c>
      <c r="G2525" s="3" t="s">
        <v>5</v>
      </c>
      <c r="H2525" s="3" t="s">
        <v>12</v>
      </c>
      <c r="I2525" s="3" t="s">
        <v>8100</v>
      </c>
      <c r="J2525" s="3" t="s">
        <v>8101</v>
      </c>
      <c r="K2525" s="5">
        <v>3599</v>
      </c>
      <c r="L2525" s="3" t="s">
        <v>11</v>
      </c>
    </row>
    <row r="2526" spans="1:12" x14ac:dyDescent="0.35">
      <c r="A2526" s="3">
        <v>103419266</v>
      </c>
      <c r="B2526" s="3" t="s">
        <v>8102</v>
      </c>
      <c r="C2526" s="3" t="s">
        <v>12273</v>
      </c>
      <c r="D2526" s="7">
        <v>0.17819444444444443</v>
      </c>
      <c r="E2526" s="8">
        <f t="shared" si="40"/>
        <v>44750</v>
      </c>
      <c r="F2526" s="3" t="s">
        <v>9</v>
      </c>
      <c r="G2526" s="3" t="s">
        <v>5</v>
      </c>
      <c r="H2526" s="3" t="s">
        <v>10</v>
      </c>
      <c r="I2526" s="3" t="s">
        <v>8103</v>
      </c>
      <c r="J2526" s="3" t="s">
        <v>8104</v>
      </c>
      <c r="K2526" s="4">
        <v>1692.04</v>
      </c>
      <c r="L2526" s="3" t="s">
        <v>11</v>
      </c>
    </row>
    <row r="2527" spans="1:12" x14ac:dyDescent="0.35">
      <c r="A2527" s="3">
        <v>103419164</v>
      </c>
      <c r="B2527" s="3" t="s">
        <v>8105</v>
      </c>
      <c r="C2527" s="3" t="s">
        <v>12273</v>
      </c>
      <c r="D2527" s="7">
        <v>0.17783564814814815</v>
      </c>
      <c r="E2527" s="8">
        <f t="shared" si="40"/>
        <v>44750</v>
      </c>
      <c r="F2527" s="3" t="s">
        <v>9</v>
      </c>
      <c r="G2527" s="3" t="s">
        <v>5</v>
      </c>
      <c r="H2527" s="3" t="s">
        <v>10</v>
      </c>
      <c r="I2527" s="3" t="s">
        <v>8106</v>
      </c>
      <c r="J2527" s="3" t="s">
        <v>4333</v>
      </c>
      <c r="K2527" s="4">
        <v>4321.55</v>
      </c>
      <c r="L2527" s="3" t="s">
        <v>11</v>
      </c>
    </row>
    <row r="2528" spans="1:12" x14ac:dyDescent="0.35">
      <c r="A2528" s="3">
        <v>103419152</v>
      </c>
      <c r="B2528" s="3" t="s">
        <v>8107</v>
      </c>
      <c r="C2528" s="3" t="s">
        <v>12273</v>
      </c>
      <c r="D2528" s="7">
        <v>0.17506944444444442</v>
      </c>
      <c r="E2528" s="8">
        <f t="shared" si="40"/>
        <v>44750</v>
      </c>
      <c r="F2528" s="3" t="s">
        <v>9</v>
      </c>
      <c r="G2528" s="3" t="s">
        <v>5</v>
      </c>
      <c r="H2528" s="3" t="s">
        <v>10</v>
      </c>
      <c r="I2528" s="3" t="s">
        <v>8108</v>
      </c>
      <c r="J2528" s="3" t="s">
        <v>8109</v>
      </c>
      <c r="K2528" s="4">
        <v>4429.47</v>
      </c>
      <c r="L2528" s="3" t="s">
        <v>11</v>
      </c>
    </row>
    <row r="2529" spans="1:12" x14ac:dyDescent="0.35">
      <c r="A2529" s="3">
        <v>103419149</v>
      </c>
      <c r="B2529" s="3" t="s">
        <v>8110</v>
      </c>
      <c r="C2529" s="3" t="s">
        <v>12273</v>
      </c>
      <c r="D2529" s="7">
        <v>0.17469907407407406</v>
      </c>
      <c r="E2529" s="8">
        <f t="shared" si="40"/>
        <v>44750</v>
      </c>
      <c r="F2529" s="3" t="s">
        <v>9</v>
      </c>
      <c r="G2529" s="3" t="s">
        <v>5</v>
      </c>
      <c r="H2529" s="3" t="s">
        <v>10</v>
      </c>
      <c r="I2529" s="3" t="s">
        <v>8111</v>
      </c>
      <c r="J2529" s="3" t="s">
        <v>8112</v>
      </c>
      <c r="K2529" s="5">
        <v>4199</v>
      </c>
      <c r="L2529" s="3" t="s">
        <v>11</v>
      </c>
    </row>
    <row r="2530" spans="1:12" x14ac:dyDescent="0.35">
      <c r="A2530" s="3">
        <v>103419146</v>
      </c>
      <c r="B2530" s="3" t="s">
        <v>8113</v>
      </c>
      <c r="C2530" s="3" t="s">
        <v>12273</v>
      </c>
      <c r="D2530" s="7">
        <v>0.17298611111111109</v>
      </c>
      <c r="E2530" s="8">
        <f t="shared" si="40"/>
        <v>44750</v>
      </c>
      <c r="F2530" s="3" t="s">
        <v>9</v>
      </c>
      <c r="G2530" s="3" t="s">
        <v>5</v>
      </c>
      <c r="H2530" s="3" t="s">
        <v>10</v>
      </c>
      <c r="I2530" s="3" t="s">
        <v>8114</v>
      </c>
      <c r="J2530" s="3" t="s">
        <v>8115</v>
      </c>
      <c r="K2530" s="4">
        <v>2193.5500000000002</v>
      </c>
      <c r="L2530" s="3" t="s">
        <v>11</v>
      </c>
    </row>
    <row r="2531" spans="1:12" x14ac:dyDescent="0.35">
      <c r="A2531" s="3">
        <v>103419144</v>
      </c>
      <c r="B2531" s="3" t="s">
        <v>8116</v>
      </c>
      <c r="C2531" s="3" t="s">
        <v>12273</v>
      </c>
      <c r="D2531" s="7">
        <v>0.17252314814814815</v>
      </c>
      <c r="E2531" s="8">
        <f t="shared" si="40"/>
        <v>44750</v>
      </c>
      <c r="F2531" s="3" t="s">
        <v>9</v>
      </c>
      <c r="G2531" s="3" t="s">
        <v>5</v>
      </c>
      <c r="H2531" s="3" t="s">
        <v>10</v>
      </c>
      <c r="I2531" s="3" t="s">
        <v>8117</v>
      </c>
      <c r="J2531" s="3" t="s">
        <v>8118</v>
      </c>
      <c r="K2531" s="4">
        <v>3157.85</v>
      </c>
      <c r="L2531" s="3" t="s">
        <v>11</v>
      </c>
    </row>
    <row r="2532" spans="1:12" x14ac:dyDescent="0.35">
      <c r="A2532" s="3">
        <v>103419141</v>
      </c>
      <c r="B2532" s="3" t="s">
        <v>8119</v>
      </c>
      <c r="C2532" s="3" t="s">
        <v>12273</v>
      </c>
      <c r="D2532" s="7">
        <v>0.17171296296296298</v>
      </c>
      <c r="E2532" s="8">
        <f t="shared" si="40"/>
        <v>44750</v>
      </c>
      <c r="F2532" s="3" t="s">
        <v>9</v>
      </c>
      <c r="G2532" s="3" t="s">
        <v>5</v>
      </c>
      <c r="H2532" s="3" t="s">
        <v>10</v>
      </c>
      <c r="I2532" s="3" t="s">
        <v>8120</v>
      </c>
      <c r="J2532" s="3" t="s">
        <v>8121</v>
      </c>
      <c r="K2532" s="4">
        <v>3989.05</v>
      </c>
      <c r="L2532" s="3" t="s">
        <v>11</v>
      </c>
    </row>
    <row r="2533" spans="1:12" x14ac:dyDescent="0.35">
      <c r="A2533" s="3">
        <v>103419139</v>
      </c>
      <c r="B2533" s="3" t="s">
        <v>8122</v>
      </c>
      <c r="C2533" s="3" t="s">
        <v>12273</v>
      </c>
      <c r="D2533" s="7">
        <v>0.17150462962962965</v>
      </c>
      <c r="E2533" s="8">
        <f t="shared" si="40"/>
        <v>44750</v>
      </c>
      <c r="F2533" s="3" t="s">
        <v>9</v>
      </c>
      <c r="G2533" s="3" t="s">
        <v>5</v>
      </c>
      <c r="H2533" s="3" t="s">
        <v>10</v>
      </c>
      <c r="I2533" s="3" t="s">
        <v>8123</v>
      </c>
      <c r="J2533" s="3" t="s">
        <v>8124</v>
      </c>
      <c r="K2533" s="4">
        <v>3634.37</v>
      </c>
      <c r="L2533" s="3" t="s">
        <v>11</v>
      </c>
    </row>
    <row r="2534" spans="1:12" x14ac:dyDescent="0.35">
      <c r="A2534" s="3">
        <v>103419229</v>
      </c>
      <c r="B2534" s="3" t="s">
        <v>8125</v>
      </c>
      <c r="C2534" s="3" t="s">
        <v>12273</v>
      </c>
      <c r="D2534" s="7">
        <v>0.17142361111111112</v>
      </c>
      <c r="E2534" s="8">
        <f t="shared" si="40"/>
        <v>44750</v>
      </c>
      <c r="F2534" s="3" t="s">
        <v>9</v>
      </c>
      <c r="G2534" s="3" t="s">
        <v>5</v>
      </c>
      <c r="H2534" s="3" t="s">
        <v>10</v>
      </c>
      <c r="I2534" s="3" t="s">
        <v>8126</v>
      </c>
      <c r="J2534" s="3" t="s">
        <v>8127</v>
      </c>
      <c r="K2534" s="4">
        <v>4938.1000000000004</v>
      </c>
      <c r="L2534" s="3" t="s">
        <v>11</v>
      </c>
    </row>
    <row r="2535" spans="1:12" x14ac:dyDescent="0.35">
      <c r="A2535" s="3">
        <v>103419226</v>
      </c>
      <c r="B2535" s="3" t="s">
        <v>8128</v>
      </c>
      <c r="C2535" s="3" t="s">
        <v>12273</v>
      </c>
      <c r="D2535" s="7">
        <v>0.17069444444444445</v>
      </c>
      <c r="E2535" s="8">
        <f t="shared" si="40"/>
        <v>44750</v>
      </c>
      <c r="F2535" s="3" t="s">
        <v>9</v>
      </c>
      <c r="G2535" s="3" t="s">
        <v>5</v>
      </c>
      <c r="H2535" s="3" t="s">
        <v>10</v>
      </c>
      <c r="I2535" s="3" t="s">
        <v>8129</v>
      </c>
      <c r="J2535" s="3" t="s">
        <v>8130</v>
      </c>
      <c r="K2535" s="4">
        <v>3518.85</v>
      </c>
      <c r="L2535" s="3" t="s">
        <v>11</v>
      </c>
    </row>
    <row r="2536" spans="1:12" x14ac:dyDescent="0.35">
      <c r="A2536" s="3">
        <v>103419138</v>
      </c>
      <c r="B2536" s="3" t="s">
        <v>8131</v>
      </c>
      <c r="C2536" s="3" t="s">
        <v>12273</v>
      </c>
      <c r="D2536" s="7">
        <v>0.17045138888888889</v>
      </c>
      <c r="E2536" s="8">
        <f t="shared" si="40"/>
        <v>44750</v>
      </c>
      <c r="F2536" s="3" t="s">
        <v>9</v>
      </c>
      <c r="G2536" s="3" t="s">
        <v>5</v>
      </c>
      <c r="H2536" s="3" t="s">
        <v>10</v>
      </c>
      <c r="I2536" s="3" t="s">
        <v>8132</v>
      </c>
      <c r="J2536" s="3" t="s">
        <v>8133</v>
      </c>
      <c r="K2536" s="3">
        <v>669</v>
      </c>
      <c r="L2536" s="3" t="s">
        <v>11</v>
      </c>
    </row>
    <row r="2537" spans="1:12" x14ac:dyDescent="0.35">
      <c r="A2537" s="3">
        <v>103419136</v>
      </c>
      <c r="B2537" s="3" t="s">
        <v>8134</v>
      </c>
      <c r="C2537" s="3" t="s">
        <v>12273</v>
      </c>
      <c r="D2537" s="7">
        <v>0.16947916666666665</v>
      </c>
      <c r="E2537" s="8">
        <f t="shared" si="40"/>
        <v>44750</v>
      </c>
      <c r="F2537" s="3" t="s">
        <v>9</v>
      </c>
      <c r="G2537" s="3" t="s">
        <v>5</v>
      </c>
      <c r="H2537" s="3" t="s">
        <v>10</v>
      </c>
      <c r="I2537" s="3" t="s">
        <v>8135</v>
      </c>
      <c r="J2537" s="3" t="s">
        <v>8136</v>
      </c>
      <c r="K2537" s="3">
        <v>242.77</v>
      </c>
      <c r="L2537" s="3" t="s">
        <v>11</v>
      </c>
    </row>
    <row r="2538" spans="1:12" x14ac:dyDescent="0.35">
      <c r="A2538" s="3">
        <v>103419133</v>
      </c>
      <c r="B2538" s="3" t="s">
        <v>8137</v>
      </c>
      <c r="C2538" s="3" t="s">
        <v>12273</v>
      </c>
      <c r="D2538" s="7">
        <v>0.16775462962962961</v>
      </c>
      <c r="E2538" s="8">
        <f t="shared" si="40"/>
        <v>44750</v>
      </c>
      <c r="F2538" s="3" t="s">
        <v>9</v>
      </c>
      <c r="G2538" s="3" t="s">
        <v>5</v>
      </c>
      <c r="H2538" s="3" t="s">
        <v>12</v>
      </c>
      <c r="I2538" s="3" t="s">
        <v>8138</v>
      </c>
      <c r="J2538" s="3" t="s">
        <v>8139</v>
      </c>
      <c r="K2538" s="4">
        <v>3989.05</v>
      </c>
      <c r="L2538" s="3" t="s">
        <v>11</v>
      </c>
    </row>
    <row r="2539" spans="1:12" x14ac:dyDescent="0.35">
      <c r="A2539" s="3">
        <v>103419220</v>
      </c>
      <c r="B2539" s="3" t="s">
        <v>8140</v>
      </c>
      <c r="C2539" s="3" t="s">
        <v>12273</v>
      </c>
      <c r="D2539" s="7">
        <v>0.16494212962962962</v>
      </c>
      <c r="E2539" s="8">
        <f t="shared" si="40"/>
        <v>44750</v>
      </c>
      <c r="F2539" s="3" t="s">
        <v>9</v>
      </c>
      <c r="G2539" s="3" t="s">
        <v>5</v>
      </c>
      <c r="H2539" s="3" t="s">
        <v>10</v>
      </c>
      <c r="I2539" s="3" t="s">
        <v>8141</v>
      </c>
      <c r="J2539" s="3" t="s">
        <v>8142</v>
      </c>
      <c r="K2539" s="5">
        <v>1189</v>
      </c>
      <c r="L2539" s="3" t="s">
        <v>11</v>
      </c>
    </row>
    <row r="2540" spans="1:12" x14ac:dyDescent="0.35">
      <c r="A2540" s="3">
        <v>103419129</v>
      </c>
      <c r="B2540" s="3" t="s">
        <v>8143</v>
      </c>
      <c r="C2540" s="3" t="s">
        <v>12273</v>
      </c>
      <c r="D2540" s="7">
        <v>0.16471064814814815</v>
      </c>
      <c r="E2540" s="8">
        <f t="shared" si="40"/>
        <v>44750</v>
      </c>
      <c r="F2540" s="3" t="s">
        <v>9</v>
      </c>
      <c r="G2540" s="3" t="s">
        <v>5</v>
      </c>
      <c r="H2540" s="3" t="s">
        <v>10</v>
      </c>
      <c r="I2540" s="3" t="s">
        <v>8144</v>
      </c>
      <c r="J2540" s="3" t="s">
        <v>8145</v>
      </c>
      <c r="K2540" s="4">
        <v>4749.05</v>
      </c>
      <c r="L2540" s="3" t="s">
        <v>11</v>
      </c>
    </row>
    <row r="2541" spans="1:12" x14ac:dyDescent="0.35">
      <c r="A2541" s="3">
        <v>103419123</v>
      </c>
      <c r="B2541" s="3" t="s">
        <v>8146</v>
      </c>
      <c r="C2541" s="3" t="s">
        <v>12273</v>
      </c>
      <c r="D2541" s="7">
        <v>0.16327546296296297</v>
      </c>
      <c r="E2541" s="8">
        <f t="shared" si="40"/>
        <v>44750</v>
      </c>
      <c r="F2541" s="3" t="s">
        <v>9</v>
      </c>
      <c r="G2541" s="3" t="s">
        <v>5</v>
      </c>
      <c r="H2541" s="3" t="s">
        <v>10</v>
      </c>
      <c r="I2541" s="3" t="s">
        <v>4554</v>
      </c>
      <c r="J2541" s="3" t="s">
        <v>4555</v>
      </c>
      <c r="K2541" s="3">
        <v>854.05</v>
      </c>
      <c r="L2541" s="3" t="s">
        <v>11</v>
      </c>
    </row>
    <row r="2542" spans="1:12" x14ac:dyDescent="0.35">
      <c r="A2542" s="3">
        <v>103419122</v>
      </c>
      <c r="B2542" s="3" t="s">
        <v>8147</v>
      </c>
      <c r="C2542" s="3" t="s">
        <v>12273</v>
      </c>
      <c r="D2542" s="7">
        <v>0.16291666666666668</v>
      </c>
      <c r="E2542" s="8">
        <f t="shared" si="40"/>
        <v>44750</v>
      </c>
      <c r="F2542" s="3" t="s">
        <v>9</v>
      </c>
      <c r="G2542" s="3" t="s">
        <v>5</v>
      </c>
      <c r="H2542" s="3" t="s">
        <v>10</v>
      </c>
      <c r="I2542" s="3" t="s">
        <v>8148</v>
      </c>
      <c r="J2542" s="3" t="s">
        <v>8149</v>
      </c>
      <c r="K2542" s="4">
        <v>1259.0999999999999</v>
      </c>
      <c r="L2542" s="3" t="s">
        <v>11</v>
      </c>
    </row>
    <row r="2543" spans="1:12" x14ac:dyDescent="0.35">
      <c r="A2543" s="3">
        <v>103419113</v>
      </c>
      <c r="B2543" s="3" t="s">
        <v>8150</v>
      </c>
      <c r="C2543" s="3" t="s">
        <v>12273</v>
      </c>
      <c r="D2543" s="7">
        <v>0.1575462962962963</v>
      </c>
      <c r="E2543" s="8">
        <f t="shared" si="40"/>
        <v>44750</v>
      </c>
      <c r="F2543" s="3" t="s">
        <v>9</v>
      </c>
      <c r="G2543" s="3" t="s">
        <v>5</v>
      </c>
      <c r="H2543" s="3" t="s">
        <v>10</v>
      </c>
      <c r="I2543" s="3" t="s">
        <v>8151</v>
      </c>
      <c r="J2543" s="3" t="s">
        <v>8152</v>
      </c>
      <c r="K2543" s="5">
        <v>3758</v>
      </c>
      <c r="L2543" s="3" t="s">
        <v>11</v>
      </c>
    </row>
    <row r="2544" spans="1:12" x14ac:dyDescent="0.35">
      <c r="A2544" s="3">
        <v>103419203</v>
      </c>
      <c r="B2544" s="3" t="s">
        <v>8153</v>
      </c>
      <c r="C2544" s="3" t="s">
        <v>12273</v>
      </c>
      <c r="D2544" s="7">
        <v>0.1570138888888889</v>
      </c>
      <c r="E2544" s="8">
        <f t="shared" si="40"/>
        <v>44750</v>
      </c>
      <c r="F2544" s="3" t="s">
        <v>9</v>
      </c>
      <c r="G2544" s="3" t="s">
        <v>5</v>
      </c>
      <c r="H2544" s="3" t="s">
        <v>10</v>
      </c>
      <c r="I2544" s="3" t="s">
        <v>8154</v>
      </c>
      <c r="J2544" s="3" t="s">
        <v>8155</v>
      </c>
      <c r="K2544" s="4">
        <v>5223.1000000000004</v>
      </c>
      <c r="L2544" s="3" t="s">
        <v>11</v>
      </c>
    </row>
    <row r="2545" spans="1:12" x14ac:dyDescent="0.35">
      <c r="A2545" s="3">
        <v>103419112</v>
      </c>
      <c r="B2545" s="3" t="s">
        <v>8156</v>
      </c>
      <c r="C2545" s="3" t="s">
        <v>12273</v>
      </c>
      <c r="D2545" s="7">
        <v>0.15693287037037038</v>
      </c>
      <c r="E2545" s="8">
        <f t="shared" si="40"/>
        <v>44750</v>
      </c>
      <c r="F2545" s="3" t="s">
        <v>9</v>
      </c>
      <c r="G2545" s="3" t="s">
        <v>5</v>
      </c>
      <c r="H2545" s="3" t="s">
        <v>10</v>
      </c>
      <c r="I2545" s="3" t="s">
        <v>8157</v>
      </c>
      <c r="J2545" s="3" t="s">
        <v>8158</v>
      </c>
      <c r="K2545" s="3">
        <v>854.05</v>
      </c>
      <c r="L2545" s="3" t="s">
        <v>11</v>
      </c>
    </row>
    <row r="2546" spans="1:12" x14ac:dyDescent="0.35">
      <c r="A2546" s="3">
        <v>103419199</v>
      </c>
      <c r="B2546" s="3" t="s">
        <v>8159</v>
      </c>
      <c r="C2546" s="3" t="s">
        <v>12273</v>
      </c>
      <c r="D2546" s="7">
        <v>0.15645833333333334</v>
      </c>
      <c r="E2546" s="8">
        <f t="shared" si="40"/>
        <v>44750</v>
      </c>
      <c r="F2546" s="3" t="s">
        <v>9</v>
      </c>
      <c r="G2546" s="3" t="s">
        <v>5</v>
      </c>
      <c r="H2546" s="3" t="s">
        <v>10</v>
      </c>
      <c r="I2546" s="3" t="s">
        <v>8160</v>
      </c>
      <c r="J2546" s="3" t="s">
        <v>8161</v>
      </c>
      <c r="K2546" s="5">
        <v>3019</v>
      </c>
      <c r="L2546" s="3" t="s">
        <v>11</v>
      </c>
    </row>
    <row r="2547" spans="1:12" x14ac:dyDescent="0.35">
      <c r="A2547" s="3">
        <v>103419107</v>
      </c>
      <c r="B2547" s="3" t="s">
        <v>8162</v>
      </c>
      <c r="C2547" s="3" t="s">
        <v>12273</v>
      </c>
      <c r="D2547" s="7">
        <v>0.15577546296296296</v>
      </c>
      <c r="E2547" s="8">
        <f t="shared" si="40"/>
        <v>44750</v>
      </c>
      <c r="F2547" s="3" t="s">
        <v>9</v>
      </c>
      <c r="G2547" s="3" t="s">
        <v>5</v>
      </c>
      <c r="H2547" s="3" t="s">
        <v>10</v>
      </c>
      <c r="I2547" s="3" t="s">
        <v>8163</v>
      </c>
      <c r="J2547" s="3" t="s">
        <v>8164</v>
      </c>
      <c r="K2547" s="3">
        <v>879</v>
      </c>
      <c r="L2547" s="3" t="s">
        <v>11</v>
      </c>
    </row>
    <row r="2548" spans="1:12" x14ac:dyDescent="0.35">
      <c r="A2548" s="3">
        <v>103419197</v>
      </c>
      <c r="B2548" s="3" t="s">
        <v>8165</v>
      </c>
      <c r="C2548" s="3" t="s">
        <v>12273</v>
      </c>
      <c r="D2548" s="7">
        <v>0.15438657407407408</v>
      </c>
      <c r="E2548" s="8">
        <f t="shared" si="40"/>
        <v>44750</v>
      </c>
      <c r="F2548" s="3" t="s">
        <v>9</v>
      </c>
      <c r="G2548" s="3" t="s">
        <v>5</v>
      </c>
      <c r="H2548" s="3" t="s">
        <v>12</v>
      </c>
      <c r="I2548" s="3" t="s">
        <v>8166</v>
      </c>
      <c r="J2548" s="3" t="s">
        <v>8167</v>
      </c>
      <c r="K2548" s="4">
        <v>5556.55</v>
      </c>
      <c r="L2548" s="3" t="s">
        <v>11</v>
      </c>
    </row>
    <row r="2549" spans="1:12" x14ac:dyDescent="0.35">
      <c r="A2549" s="3">
        <v>103419196</v>
      </c>
      <c r="B2549" s="3" t="s">
        <v>8168</v>
      </c>
      <c r="C2549" s="3" t="s">
        <v>12273</v>
      </c>
      <c r="D2549" s="7">
        <v>0.15436342592592592</v>
      </c>
      <c r="E2549" s="8">
        <f t="shared" si="40"/>
        <v>44750</v>
      </c>
      <c r="F2549" s="3" t="s">
        <v>9</v>
      </c>
      <c r="G2549" s="3" t="s">
        <v>5</v>
      </c>
      <c r="H2549" s="3" t="s">
        <v>10</v>
      </c>
      <c r="I2549" s="3" t="s">
        <v>751</v>
      </c>
      <c r="J2549" s="3" t="s">
        <v>752</v>
      </c>
      <c r="K2549" s="5">
        <v>6299</v>
      </c>
      <c r="L2549" s="3" t="s">
        <v>11</v>
      </c>
    </row>
    <row r="2550" spans="1:12" x14ac:dyDescent="0.35">
      <c r="A2550" s="3">
        <v>103419194</v>
      </c>
      <c r="B2550" s="3" t="s">
        <v>8169</v>
      </c>
      <c r="C2550" s="3" t="s">
        <v>12273</v>
      </c>
      <c r="D2550" s="7">
        <v>0.15353009259259259</v>
      </c>
      <c r="E2550" s="8">
        <f t="shared" si="40"/>
        <v>44750</v>
      </c>
      <c r="F2550" s="3" t="s">
        <v>9</v>
      </c>
      <c r="G2550" s="3" t="s">
        <v>5</v>
      </c>
      <c r="H2550" s="3" t="s">
        <v>10</v>
      </c>
      <c r="I2550" s="3" t="s">
        <v>8170</v>
      </c>
      <c r="J2550" s="3" t="s">
        <v>8171</v>
      </c>
      <c r="K2550" s="4">
        <v>3704.05</v>
      </c>
      <c r="L2550" s="3" t="s">
        <v>11</v>
      </c>
    </row>
    <row r="2551" spans="1:12" x14ac:dyDescent="0.35">
      <c r="A2551" s="3">
        <v>103419193</v>
      </c>
      <c r="B2551" s="3" t="s">
        <v>8172</v>
      </c>
      <c r="C2551" s="3" t="s">
        <v>12273</v>
      </c>
      <c r="D2551" s="7">
        <v>0.15351851851851853</v>
      </c>
      <c r="E2551" s="8">
        <f t="shared" si="40"/>
        <v>44750</v>
      </c>
      <c r="F2551" s="3" t="s">
        <v>9</v>
      </c>
      <c r="G2551" s="3" t="s">
        <v>5</v>
      </c>
      <c r="H2551" s="3" t="s">
        <v>10</v>
      </c>
      <c r="I2551" s="3" t="s">
        <v>8173</v>
      </c>
      <c r="J2551" s="3" t="s">
        <v>8174</v>
      </c>
      <c r="K2551" s="4">
        <v>1007.1</v>
      </c>
      <c r="L2551" s="3" t="s">
        <v>11</v>
      </c>
    </row>
    <row r="2552" spans="1:12" x14ac:dyDescent="0.35">
      <c r="A2552" s="3">
        <v>103419192</v>
      </c>
      <c r="B2552" s="3" t="s">
        <v>8175</v>
      </c>
      <c r="C2552" s="3" t="s">
        <v>12273</v>
      </c>
      <c r="D2552" s="7">
        <v>0.15304398148148149</v>
      </c>
      <c r="E2552" s="8">
        <f t="shared" si="40"/>
        <v>44750</v>
      </c>
      <c r="F2552" s="3" t="s">
        <v>9</v>
      </c>
      <c r="G2552" s="3" t="s">
        <v>5</v>
      </c>
      <c r="H2552" s="3" t="s">
        <v>12</v>
      </c>
      <c r="I2552" s="3" t="s">
        <v>8176</v>
      </c>
      <c r="J2552" s="3" t="s">
        <v>8177</v>
      </c>
      <c r="K2552" s="4">
        <v>1367.05</v>
      </c>
      <c r="L2552" s="3" t="s">
        <v>11</v>
      </c>
    </row>
    <row r="2553" spans="1:12" x14ac:dyDescent="0.35">
      <c r="A2553" s="3">
        <v>103419099</v>
      </c>
      <c r="B2553" s="3" t="s">
        <v>8178</v>
      </c>
      <c r="C2553" s="3" t="s">
        <v>12273</v>
      </c>
      <c r="D2553" s="7">
        <v>0.15202546296296296</v>
      </c>
      <c r="E2553" s="8">
        <f t="shared" si="40"/>
        <v>44750</v>
      </c>
      <c r="F2553" s="3" t="s">
        <v>9</v>
      </c>
      <c r="G2553" s="3" t="s">
        <v>5</v>
      </c>
      <c r="H2553" s="3" t="s">
        <v>10</v>
      </c>
      <c r="I2553" s="3" t="s">
        <v>8179</v>
      </c>
      <c r="J2553" s="3" t="s">
        <v>8180</v>
      </c>
      <c r="K2553" s="4">
        <v>3989.05</v>
      </c>
      <c r="L2553" s="3" t="s">
        <v>11</v>
      </c>
    </row>
    <row r="2554" spans="1:12" x14ac:dyDescent="0.35">
      <c r="A2554" s="3">
        <v>103419183</v>
      </c>
      <c r="B2554" s="3" t="s">
        <v>8181</v>
      </c>
      <c r="C2554" s="3" t="s">
        <v>12273</v>
      </c>
      <c r="D2554" s="7">
        <v>0.15150462962962963</v>
      </c>
      <c r="E2554" s="8">
        <f t="shared" si="40"/>
        <v>44750</v>
      </c>
      <c r="F2554" s="3" t="s">
        <v>9</v>
      </c>
      <c r="G2554" s="3" t="s">
        <v>5</v>
      </c>
      <c r="H2554" s="3" t="s">
        <v>10</v>
      </c>
      <c r="I2554" s="3" t="s">
        <v>8182</v>
      </c>
      <c r="J2554" s="3" t="s">
        <v>8183</v>
      </c>
      <c r="K2554" s="5">
        <v>3999</v>
      </c>
      <c r="L2554" s="3" t="s">
        <v>11</v>
      </c>
    </row>
    <row r="2555" spans="1:12" x14ac:dyDescent="0.35">
      <c r="A2555" s="3">
        <v>103419091</v>
      </c>
      <c r="B2555" s="3" t="s">
        <v>8184</v>
      </c>
      <c r="C2555" s="3" t="s">
        <v>12273</v>
      </c>
      <c r="D2555" s="7">
        <v>0.14829861111111112</v>
      </c>
      <c r="E2555" s="8">
        <f t="shared" si="40"/>
        <v>44750</v>
      </c>
      <c r="F2555" s="3" t="s">
        <v>9</v>
      </c>
      <c r="G2555" s="3" t="s">
        <v>5</v>
      </c>
      <c r="H2555" s="3" t="s">
        <v>10</v>
      </c>
      <c r="I2555" s="3" t="s">
        <v>8185</v>
      </c>
      <c r="J2555" s="3" t="s">
        <v>8186</v>
      </c>
      <c r="K2555" s="5">
        <v>2999</v>
      </c>
      <c r="L2555" s="3" t="s">
        <v>11</v>
      </c>
    </row>
    <row r="2556" spans="1:12" x14ac:dyDescent="0.35">
      <c r="A2556" s="3">
        <v>103419171</v>
      </c>
      <c r="B2556" s="3" t="s">
        <v>8187</v>
      </c>
      <c r="C2556" s="3" t="s">
        <v>12273</v>
      </c>
      <c r="D2556" s="7">
        <v>0.13996527777777779</v>
      </c>
      <c r="E2556" s="8">
        <f t="shared" si="40"/>
        <v>44750</v>
      </c>
      <c r="F2556" s="3" t="s">
        <v>9</v>
      </c>
      <c r="G2556" s="3" t="s">
        <v>5</v>
      </c>
      <c r="H2556" s="3" t="s">
        <v>10</v>
      </c>
      <c r="I2556" s="3" t="s">
        <v>8188</v>
      </c>
      <c r="J2556" s="3" t="s">
        <v>8189</v>
      </c>
      <c r="K2556" s="4">
        <v>3473.72</v>
      </c>
      <c r="L2556" s="3" t="s">
        <v>11</v>
      </c>
    </row>
    <row r="2557" spans="1:12" x14ac:dyDescent="0.35">
      <c r="A2557" s="3">
        <v>103419169</v>
      </c>
      <c r="B2557" s="3" t="s">
        <v>8190</v>
      </c>
      <c r="C2557" s="3" t="s">
        <v>12273</v>
      </c>
      <c r="D2557" s="7">
        <v>0.13850694444444445</v>
      </c>
      <c r="E2557" s="8">
        <f t="shared" si="40"/>
        <v>44750</v>
      </c>
      <c r="F2557" s="3" t="s">
        <v>9</v>
      </c>
      <c r="G2557" s="3" t="s">
        <v>5</v>
      </c>
      <c r="H2557" s="3" t="s">
        <v>10</v>
      </c>
      <c r="I2557" s="3" t="s">
        <v>8191</v>
      </c>
      <c r="J2557" s="3" t="s">
        <v>8192</v>
      </c>
      <c r="K2557" s="5">
        <v>3599</v>
      </c>
      <c r="L2557" s="3" t="s">
        <v>11</v>
      </c>
    </row>
    <row r="2558" spans="1:12" x14ac:dyDescent="0.35">
      <c r="A2558" s="3">
        <v>103419168</v>
      </c>
      <c r="B2558" s="3" t="s">
        <v>8193</v>
      </c>
      <c r="C2558" s="3" t="s">
        <v>12273</v>
      </c>
      <c r="D2558" s="7">
        <v>0.13725694444444445</v>
      </c>
      <c r="E2558" s="8">
        <f t="shared" si="40"/>
        <v>44750</v>
      </c>
      <c r="F2558" s="3" t="s">
        <v>9</v>
      </c>
      <c r="G2558" s="3" t="s">
        <v>5</v>
      </c>
      <c r="H2558" s="3" t="s">
        <v>10</v>
      </c>
      <c r="I2558" s="3" t="s">
        <v>8194</v>
      </c>
      <c r="J2558" s="3" t="s">
        <v>8195</v>
      </c>
      <c r="K2558" s="3">
        <v>899</v>
      </c>
      <c r="L2558" s="3" t="s">
        <v>11</v>
      </c>
    </row>
    <row r="2559" spans="1:12" x14ac:dyDescent="0.35">
      <c r="A2559" s="3">
        <v>103419069</v>
      </c>
      <c r="B2559" s="3" t="s">
        <v>8196</v>
      </c>
      <c r="C2559" s="3" t="s">
        <v>12273</v>
      </c>
      <c r="D2559" s="7">
        <v>0.13622685185185185</v>
      </c>
      <c r="E2559" s="8">
        <f t="shared" si="40"/>
        <v>44750</v>
      </c>
      <c r="F2559" s="3" t="s">
        <v>9</v>
      </c>
      <c r="G2559" s="3" t="s">
        <v>5</v>
      </c>
      <c r="H2559" s="3" t="s">
        <v>12</v>
      </c>
      <c r="I2559" s="3" t="s">
        <v>8197</v>
      </c>
      <c r="J2559" s="3" t="s">
        <v>8198</v>
      </c>
      <c r="K2559" s="5">
        <v>4199</v>
      </c>
      <c r="L2559" s="3" t="s">
        <v>11</v>
      </c>
    </row>
    <row r="2560" spans="1:12" x14ac:dyDescent="0.35">
      <c r="A2560" s="3">
        <v>103419166</v>
      </c>
      <c r="B2560" s="3" t="s">
        <v>8199</v>
      </c>
      <c r="C2560" s="3" t="s">
        <v>12273</v>
      </c>
      <c r="D2560" s="7">
        <v>0.13469907407407408</v>
      </c>
      <c r="E2560" s="8">
        <f t="shared" si="40"/>
        <v>44750</v>
      </c>
      <c r="F2560" s="3" t="s">
        <v>9</v>
      </c>
      <c r="G2560" s="3" t="s">
        <v>5</v>
      </c>
      <c r="H2560" s="3" t="s">
        <v>10</v>
      </c>
      <c r="I2560" s="3" t="s">
        <v>7853</v>
      </c>
      <c r="J2560" s="3" t="s">
        <v>7854</v>
      </c>
      <c r="K2560" s="4">
        <v>4060.35</v>
      </c>
      <c r="L2560" s="3" t="s">
        <v>11</v>
      </c>
    </row>
    <row r="2561" spans="1:12" x14ac:dyDescent="0.35">
      <c r="A2561" s="3">
        <v>103419062</v>
      </c>
      <c r="B2561" s="3" t="s">
        <v>8200</v>
      </c>
      <c r="C2561" s="3" t="s">
        <v>12273</v>
      </c>
      <c r="D2561" s="7">
        <v>0.1328125</v>
      </c>
      <c r="E2561" s="8">
        <f t="shared" si="40"/>
        <v>44750</v>
      </c>
      <c r="F2561" s="3" t="s">
        <v>9</v>
      </c>
      <c r="G2561" s="3" t="s">
        <v>5</v>
      </c>
      <c r="H2561" s="3" t="s">
        <v>10</v>
      </c>
      <c r="I2561" s="3" t="s">
        <v>8201</v>
      </c>
      <c r="J2561" s="3" t="s">
        <v>8202</v>
      </c>
      <c r="K2561" s="5">
        <v>2367</v>
      </c>
      <c r="L2561" s="3" t="s">
        <v>11</v>
      </c>
    </row>
    <row r="2562" spans="1:12" x14ac:dyDescent="0.35">
      <c r="A2562" s="3">
        <v>103418955</v>
      </c>
      <c r="B2562" s="3" t="s">
        <v>8203</v>
      </c>
      <c r="C2562" s="3" t="s">
        <v>12273</v>
      </c>
      <c r="D2562" s="7">
        <v>0.12708333333333333</v>
      </c>
      <c r="E2562" s="8">
        <f t="shared" ref="E2562:E2625" si="41">IF(D2562 &gt; TIME(5,30,0), C2562, C2562 - 1)</f>
        <v>44750</v>
      </c>
      <c r="F2562" s="3" t="s">
        <v>9</v>
      </c>
      <c r="G2562" s="3" t="s">
        <v>5</v>
      </c>
      <c r="H2562" s="3" t="s">
        <v>10</v>
      </c>
      <c r="I2562" s="3" t="s">
        <v>8204</v>
      </c>
      <c r="J2562" s="3" t="s">
        <v>8205</v>
      </c>
      <c r="K2562" s="5">
        <v>1259</v>
      </c>
      <c r="L2562" s="3" t="s">
        <v>11</v>
      </c>
    </row>
    <row r="2563" spans="1:12" x14ac:dyDescent="0.35">
      <c r="A2563" s="3">
        <v>103418949</v>
      </c>
      <c r="B2563" s="3" t="s">
        <v>8206</v>
      </c>
      <c r="C2563" s="3" t="s">
        <v>12273</v>
      </c>
      <c r="D2563" s="7">
        <v>0.12254629629629631</v>
      </c>
      <c r="E2563" s="8">
        <f t="shared" si="41"/>
        <v>44750</v>
      </c>
      <c r="F2563" s="3" t="s">
        <v>9</v>
      </c>
      <c r="G2563" s="3" t="s">
        <v>5</v>
      </c>
      <c r="H2563" s="3" t="s">
        <v>10</v>
      </c>
      <c r="I2563" s="3" t="s">
        <v>8207</v>
      </c>
      <c r="J2563" s="3" t="s">
        <v>8208</v>
      </c>
      <c r="K2563" s="4">
        <v>1145.27</v>
      </c>
      <c r="L2563" s="3" t="s">
        <v>11</v>
      </c>
    </row>
    <row r="2564" spans="1:12" x14ac:dyDescent="0.35">
      <c r="A2564" s="3">
        <v>103419050</v>
      </c>
      <c r="B2564" s="3" t="s">
        <v>8209</v>
      </c>
      <c r="C2564" s="3" t="s">
        <v>12273</v>
      </c>
      <c r="D2564" s="7">
        <v>0.12243055555555556</v>
      </c>
      <c r="E2564" s="8">
        <f t="shared" si="41"/>
        <v>44750</v>
      </c>
      <c r="F2564" s="3" t="s">
        <v>9</v>
      </c>
      <c r="G2564" s="3" t="s">
        <v>5</v>
      </c>
      <c r="H2564" s="3" t="s">
        <v>12</v>
      </c>
      <c r="I2564" s="3" t="s">
        <v>8210</v>
      </c>
      <c r="J2564" s="3" t="s">
        <v>8211</v>
      </c>
      <c r="K2564" s="5">
        <v>3369</v>
      </c>
      <c r="L2564" s="3" t="s">
        <v>11</v>
      </c>
    </row>
    <row r="2565" spans="1:12" x14ac:dyDescent="0.35">
      <c r="A2565" s="3">
        <v>103419049</v>
      </c>
      <c r="B2565" s="3" t="s">
        <v>8212</v>
      </c>
      <c r="C2565" s="3" t="s">
        <v>12273</v>
      </c>
      <c r="D2565" s="7">
        <v>0.12208333333333332</v>
      </c>
      <c r="E2565" s="8">
        <f t="shared" si="41"/>
        <v>44750</v>
      </c>
      <c r="F2565" s="3" t="s">
        <v>9</v>
      </c>
      <c r="G2565" s="3" t="s">
        <v>5</v>
      </c>
      <c r="H2565" s="3" t="s">
        <v>10</v>
      </c>
      <c r="I2565" s="3" t="s">
        <v>8213</v>
      </c>
      <c r="J2565" s="3" t="s">
        <v>8214</v>
      </c>
      <c r="K2565" s="3">
        <v>987.05</v>
      </c>
      <c r="L2565" s="3" t="s">
        <v>11</v>
      </c>
    </row>
    <row r="2566" spans="1:12" x14ac:dyDescent="0.35">
      <c r="A2566" s="3">
        <v>103418947</v>
      </c>
      <c r="B2566" s="3" t="s">
        <v>8215</v>
      </c>
      <c r="C2566" s="3" t="s">
        <v>12273</v>
      </c>
      <c r="D2566" s="7">
        <v>0.12172453703703705</v>
      </c>
      <c r="E2566" s="8">
        <f t="shared" si="41"/>
        <v>44750</v>
      </c>
      <c r="F2566" s="3" t="s">
        <v>9</v>
      </c>
      <c r="G2566" s="3" t="s">
        <v>5</v>
      </c>
      <c r="H2566" s="3" t="s">
        <v>10</v>
      </c>
      <c r="I2566" s="3" t="s">
        <v>8216</v>
      </c>
      <c r="J2566" s="3" t="s">
        <v>8217</v>
      </c>
      <c r="K2566" s="4">
        <v>3989.05</v>
      </c>
      <c r="L2566" s="3" t="s">
        <v>11</v>
      </c>
    </row>
    <row r="2567" spans="1:12" x14ac:dyDescent="0.35">
      <c r="A2567" s="3">
        <v>103418946</v>
      </c>
      <c r="B2567" s="3" t="s">
        <v>8218</v>
      </c>
      <c r="C2567" s="3" t="s">
        <v>12273</v>
      </c>
      <c r="D2567" s="7">
        <v>0.11987268518518518</v>
      </c>
      <c r="E2567" s="8">
        <f t="shared" si="41"/>
        <v>44750</v>
      </c>
      <c r="F2567" s="3" t="s">
        <v>9</v>
      </c>
      <c r="G2567" s="3" t="s">
        <v>5</v>
      </c>
      <c r="H2567" s="3" t="s">
        <v>12</v>
      </c>
      <c r="I2567" s="3" t="s">
        <v>8219</v>
      </c>
      <c r="J2567" s="3" t="s">
        <v>8220</v>
      </c>
      <c r="K2567" s="4">
        <v>2773.05</v>
      </c>
      <c r="L2567" s="3" t="s">
        <v>11</v>
      </c>
    </row>
    <row r="2568" spans="1:12" x14ac:dyDescent="0.35">
      <c r="A2568" s="3">
        <v>103419043</v>
      </c>
      <c r="B2568" s="3" t="s">
        <v>8221</v>
      </c>
      <c r="C2568" s="3" t="s">
        <v>12273</v>
      </c>
      <c r="D2568" s="7">
        <v>0.11920138888888888</v>
      </c>
      <c r="E2568" s="8">
        <f t="shared" si="41"/>
        <v>44750</v>
      </c>
      <c r="F2568" s="3" t="s">
        <v>9</v>
      </c>
      <c r="G2568" s="3" t="s">
        <v>5</v>
      </c>
      <c r="H2568" s="3" t="s">
        <v>10</v>
      </c>
      <c r="I2568" s="3" t="s">
        <v>38</v>
      </c>
      <c r="J2568" s="3" t="s">
        <v>39</v>
      </c>
      <c r="K2568" s="3">
        <v>329</v>
      </c>
      <c r="L2568" s="3" t="s">
        <v>11</v>
      </c>
    </row>
    <row r="2569" spans="1:12" x14ac:dyDescent="0.35">
      <c r="A2569" s="3">
        <v>103419035</v>
      </c>
      <c r="B2569" s="3" t="s">
        <v>8222</v>
      </c>
      <c r="C2569" s="3" t="s">
        <v>12273</v>
      </c>
      <c r="D2569" s="7">
        <v>0.11572916666666666</v>
      </c>
      <c r="E2569" s="8">
        <f t="shared" si="41"/>
        <v>44750</v>
      </c>
      <c r="F2569" s="3" t="s">
        <v>9</v>
      </c>
      <c r="G2569" s="3" t="s">
        <v>5</v>
      </c>
      <c r="H2569" s="3" t="s">
        <v>10</v>
      </c>
      <c r="I2569" s="3" t="s">
        <v>8223</v>
      </c>
      <c r="J2569" s="3" t="s">
        <v>8224</v>
      </c>
      <c r="K2569" s="5">
        <v>1259</v>
      </c>
      <c r="L2569" s="3" t="s">
        <v>11</v>
      </c>
    </row>
    <row r="2570" spans="1:12" x14ac:dyDescent="0.35">
      <c r="A2570" s="3">
        <v>103419034</v>
      </c>
      <c r="B2570" s="3" t="s">
        <v>8225</v>
      </c>
      <c r="C2570" s="3" t="s">
        <v>12273</v>
      </c>
      <c r="D2570" s="7">
        <v>0.11517361111111112</v>
      </c>
      <c r="E2570" s="8">
        <f t="shared" si="41"/>
        <v>44750</v>
      </c>
      <c r="F2570" s="3" t="s">
        <v>9</v>
      </c>
      <c r="G2570" s="3" t="s">
        <v>5</v>
      </c>
      <c r="H2570" s="3" t="s">
        <v>10</v>
      </c>
      <c r="I2570" s="3" t="s">
        <v>8226</v>
      </c>
      <c r="J2570" s="3" t="s">
        <v>8227</v>
      </c>
      <c r="K2570" s="5">
        <v>5849</v>
      </c>
      <c r="L2570" s="3" t="s">
        <v>11</v>
      </c>
    </row>
    <row r="2571" spans="1:12" x14ac:dyDescent="0.35">
      <c r="A2571" s="3">
        <v>103418939</v>
      </c>
      <c r="B2571" s="3" t="s">
        <v>8228</v>
      </c>
      <c r="C2571" s="3" t="s">
        <v>12273</v>
      </c>
      <c r="D2571" s="7">
        <v>0.11167824074074074</v>
      </c>
      <c r="E2571" s="8">
        <f t="shared" si="41"/>
        <v>44750</v>
      </c>
      <c r="F2571" s="3" t="s">
        <v>9</v>
      </c>
      <c r="G2571" s="3" t="s">
        <v>5</v>
      </c>
      <c r="H2571" s="3" t="s">
        <v>10</v>
      </c>
      <c r="I2571" s="3" t="s">
        <v>2741</v>
      </c>
      <c r="J2571" s="3" t="s">
        <v>2742</v>
      </c>
      <c r="K2571" s="5">
        <v>3369</v>
      </c>
      <c r="L2571" s="3" t="s">
        <v>11</v>
      </c>
    </row>
    <row r="2572" spans="1:12" x14ac:dyDescent="0.35">
      <c r="A2572" s="3">
        <v>103419026</v>
      </c>
      <c r="B2572" s="3" t="s">
        <v>8229</v>
      </c>
      <c r="C2572" s="3" t="s">
        <v>12273</v>
      </c>
      <c r="D2572" s="7">
        <v>0.10788194444444445</v>
      </c>
      <c r="E2572" s="8">
        <f t="shared" si="41"/>
        <v>44750</v>
      </c>
      <c r="F2572" s="3" t="s">
        <v>9</v>
      </c>
      <c r="G2572" s="3" t="s">
        <v>5</v>
      </c>
      <c r="H2572" s="3" t="s">
        <v>10</v>
      </c>
      <c r="I2572" s="3" t="s">
        <v>8230</v>
      </c>
      <c r="J2572" s="3" t="s">
        <v>8231</v>
      </c>
      <c r="K2572" s="5">
        <v>2449</v>
      </c>
      <c r="L2572" s="3" t="s">
        <v>11</v>
      </c>
    </row>
    <row r="2573" spans="1:12" x14ac:dyDescent="0.35">
      <c r="A2573" s="3">
        <v>103419019</v>
      </c>
      <c r="B2573" s="3" t="s">
        <v>8232</v>
      </c>
      <c r="C2573" s="3" t="s">
        <v>12273</v>
      </c>
      <c r="D2573" s="7">
        <v>0.10312500000000001</v>
      </c>
      <c r="E2573" s="8">
        <f t="shared" si="41"/>
        <v>44750</v>
      </c>
      <c r="F2573" s="3" t="s">
        <v>9</v>
      </c>
      <c r="G2573" s="3" t="s">
        <v>5</v>
      </c>
      <c r="H2573" s="3" t="s">
        <v>12</v>
      </c>
      <c r="I2573" s="3" t="s">
        <v>8233</v>
      </c>
      <c r="J2573" s="3" t="s">
        <v>8234</v>
      </c>
      <c r="K2573" s="5">
        <v>2449</v>
      </c>
      <c r="L2573" s="3" t="s">
        <v>11</v>
      </c>
    </row>
    <row r="2574" spans="1:12" x14ac:dyDescent="0.35">
      <c r="A2574" s="3">
        <v>103419018</v>
      </c>
      <c r="B2574" s="3" t="s">
        <v>8235</v>
      </c>
      <c r="C2574" s="3" t="s">
        <v>12273</v>
      </c>
      <c r="D2574" s="7">
        <v>0.10237268518518518</v>
      </c>
      <c r="E2574" s="8">
        <f t="shared" si="41"/>
        <v>44750</v>
      </c>
      <c r="F2574" s="3" t="s">
        <v>9</v>
      </c>
      <c r="G2574" s="3" t="s">
        <v>5</v>
      </c>
      <c r="H2574" s="3" t="s">
        <v>10</v>
      </c>
      <c r="I2574" s="3" t="s">
        <v>8236</v>
      </c>
      <c r="J2574" s="3" t="s">
        <v>8237</v>
      </c>
      <c r="K2574" s="4">
        <v>2469.0500000000002</v>
      </c>
      <c r="L2574" s="3" t="s">
        <v>11</v>
      </c>
    </row>
    <row r="2575" spans="1:12" x14ac:dyDescent="0.35">
      <c r="A2575" s="3">
        <v>103418920</v>
      </c>
      <c r="B2575" s="3" t="s">
        <v>8238</v>
      </c>
      <c r="C2575" s="3" t="s">
        <v>12273</v>
      </c>
      <c r="D2575" s="7">
        <v>9.9872685185185175E-2</v>
      </c>
      <c r="E2575" s="8">
        <f t="shared" si="41"/>
        <v>44750</v>
      </c>
      <c r="F2575" s="3" t="s">
        <v>9</v>
      </c>
      <c r="G2575" s="3" t="s">
        <v>5</v>
      </c>
      <c r="H2575" s="3" t="s">
        <v>10</v>
      </c>
      <c r="I2575" s="3" t="s">
        <v>2574</v>
      </c>
      <c r="J2575" s="3" t="s">
        <v>2575</v>
      </c>
      <c r="K2575" s="5">
        <v>3599</v>
      </c>
      <c r="L2575" s="3" t="s">
        <v>11</v>
      </c>
    </row>
    <row r="2576" spans="1:12" x14ac:dyDescent="0.35">
      <c r="A2576" s="3">
        <v>103419014</v>
      </c>
      <c r="B2576" s="3" t="s">
        <v>8239</v>
      </c>
      <c r="C2576" s="3" t="s">
        <v>12273</v>
      </c>
      <c r="D2576" s="7">
        <v>9.9201388888888895E-2</v>
      </c>
      <c r="E2576" s="8">
        <f t="shared" si="41"/>
        <v>44750</v>
      </c>
      <c r="F2576" s="3" t="s">
        <v>9</v>
      </c>
      <c r="G2576" s="3" t="s">
        <v>5</v>
      </c>
      <c r="H2576" s="3" t="s">
        <v>10</v>
      </c>
      <c r="I2576" s="3" t="s">
        <v>8240</v>
      </c>
      <c r="J2576" s="3" t="s">
        <v>8241</v>
      </c>
      <c r="K2576" s="3">
        <v>811.35</v>
      </c>
      <c r="L2576" s="3" t="s">
        <v>11</v>
      </c>
    </row>
    <row r="2577" spans="1:12" x14ac:dyDescent="0.35">
      <c r="A2577" s="3">
        <v>103419013</v>
      </c>
      <c r="B2577" s="3" t="s">
        <v>8242</v>
      </c>
      <c r="C2577" s="3" t="s">
        <v>12273</v>
      </c>
      <c r="D2577" s="7">
        <v>9.7303240740740746E-2</v>
      </c>
      <c r="E2577" s="8">
        <f t="shared" si="41"/>
        <v>44750</v>
      </c>
      <c r="F2577" s="3" t="s">
        <v>9</v>
      </c>
      <c r="G2577" s="3" t="s">
        <v>5</v>
      </c>
      <c r="H2577" s="3" t="s">
        <v>12</v>
      </c>
      <c r="I2577" s="3" t="s">
        <v>8243</v>
      </c>
      <c r="J2577" s="3" t="s">
        <v>8244</v>
      </c>
      <c r="K2577" s="4">
        <v>4321.55</v>
      </c>
      <c r="L2577" s="3" t="s">
        <v>11</v>
      </c>
    </row>
    <row r="2578" spans="1:12" x14ac:dyDescent="0.35">
      <c r="A2578" s="3">
        <v>103419011</v>
      </c>
      <c r="B2578" s="3" t="s">
        <v>8245</v>
      </c>
      <c r="C2578" s="3" t="s">
        <v>12273</v>
      </c>
      <c r="D2578" s="7">
        <v>9.46412037037037E-2</v>
      </c>
      <c r="E2578" s="8">
        <f t="shared" si="41"/>
        <v>44750</v>
      </c>
      <c r="F2578" s="3" t="s">
        <v>9</v>
      </c>
      <c r="G2578" s="3" t="s">
        <v>5</v>
      </c>
      <c r="H2578" s="3" t="s">
        <v>10</v>
      </c>
      <c r="I2578" s="3" t="s">
        <v>3806</v>
      </c>
      <c r="J2578" s="3" t="s">
        <v>8246</v>
      </c>
      <c r="K2578" s="3">
        <v>920.55</v>
      </c>
      <c r="L2578" s="3" t="s">
        <v>11</v>
      </c>
    </row>
    <row r="2579" spans="1:12" x14ac:dyDescent="0.35">
      <c r="A2579" s="3">
        <v>103419010</v>
      </c>
      <c r="B2579" s="3" t="s">
        <v>8247</v>
      </c>
      <c r="C2579" s="3" t="s">
        <v>12273</v>
      </c>
      <c r="D2579" s="7">
        <v>9.4282407407407412E-2</v>
      </c>
      <c r="E2579" s="8">
        <f t="shared" si="41"/>
        <v>44750</v>
      </c>
      <c r="F2579" s="3" t="s">
        <v>9</v>
      </c>
      <c r="G2579" s="3" t="s">
        <v>5</v>
      </c>
      <c r="H2579" s="3" t="s">
        <v>10</v>
      </c>
      <c r="I2579" s="3" t="s">
        <v>8248</v>
      </c>
      <c r="J2579" s="3" t="s">
        <v>8249</v>
      </c>
      <c r="K2579" s="5">
        <v>4549</v>
      </c>
      <c r="L2579" s="3" t="s">
        <v>11</v>
      </c>
    </row>
    <row r="2580" spans="1:12" x14ac:dyDescent="0.35">
      <c r="A2580" s="3">
        <v>103418916</v>
      </c>
      <c r="B2580" s="3" t="s">
        <v>8250</v>
      </c>
      <c r="C2580" s="3" t="s">
        <v>12273</v>
      </c>
      <c r="D2580" s="7">
        <v>9.4247685185185184E-2</v>
      </c>
      <c r="E2580" s="8">
        <f t="shared" si="41"/>
        <v>44750</v>
      </c>
      <c r="F2580" s="3" t="s">
        <v>9</v>
      </c>
      <c r="G2580" s="3" t="s">
        <v>5</v>
      </c>
      <c r="H2580" s="3" t="s">
        <v>10</v>
      </c>
      <c r="I2580" s="3" t="s">
        <v>8251</v>
      </c>
      <c r="J2580" s="3" t="s">
        <v>8252</v>
      </c>
      <c r="K2580" s="4">
        <v>2699.1</v>
      </c>
      <c r="L2580" s="3" t="s">
        <v>11</v>
      </c>
    </row>
    <row r="2581" spans="1:12" x14ac:dyDescent="0.35">
      <c r="A2581" s="3">
        <v>103419008</v>
      </c>
      <c r="B2581" s="3" t="s">
        <v>8253</v>
      </c>
      <c r="C2581" s="3" t="s">
        <v>12273</v>
      </c>
      <c r="D2581" s="7">
        <v>9.3321759259259271E-2</v>
      </c>
      <c r="E2581" s="8">
        <f t="shared" si="41"/>
        <v>44750</v>
      </c>
      <c r="F2581" s="3" t="s">
        <v>9</v>
      </c>
      <c r="G2581" s="3" t="s">
        <v>5</v>
      </c>
      <c r="H2581" s="3" t="s">
        <v>10</v>
      </c>
      <c r="I2581" s="3" t="s">
        <v>8254</v>
      </c>
      <c r="J2581" s="3" t="s">
        <v>8255</v>
      </c>
      <c r="K2581" s="4">
        <v>1804.1</v>
      </c>
      <c r="L2581" s="3" t="s">
        <v>11</v>
      </c>
    </row>
    <row r="2582" spans="1:12" x14ac:dyDescent="0.35">
      <c r="A2582" s="3">
        <v>103418913</v>
      </c>
      <c r="B2582" s="3" t="s">
        <v>8256</v>
      </c>
      <c r="C2582" s="3" t="s">
        <v>12273</v>
      </c>
      <c r="D2582" s="7">
        <v>9.22337962962963E-2</v>
      </c>
      <c r="E2582" s="8">
        <f t="shared" si="41"/>
        <v>44750</v>
      </c>
      <c r="F2582" s="3" t="s">
        <v>9</v>
      </c>
      <c r="G2582" s="3" t="s">
        <v>5</v>
      </c>
      <c r="H2582" s="3" t="s">
        <v>12</v>
      </c>
      <c r="I2582" s="3" t="s">
        <v>8257</v>
      </c>
      <c r="J2582" s="3" t="s">
        <v>8258</v>
      </c>
      <c r="K2582" s="5">
        <v>1399</v>
      </c>
      <c r="L2582" s="3" t="s">
        <v>11</v>
      </c>
    </row>
    <row r="2583" spans="1:12" x14ac:dyDescent="0.35">
      <c r="A2583" s="3">
        <v>103418912</v>
      </c>
      <c r="B2583" s="3" t="s">
        <v>8259</v>
      </c>
      <c r="C2583" s="3" t="s">
        <v>12273</v>
      </c>
      <c r="D2583" s="7">
        <v>8.666666666666667E-2</v>
      </c>
      <c r="E2583" s="8">
        <f t="shared" si="41"/>
        <v>44750</v>
      </c>
      <c r="F2583" s="3" t="s">
        <v>9</v>
      </c>
      <c r="G2583" s="3" t="s">
        <v>5</v>
      </c>
      <c r="H2583" s="3" t="s">
        <v>12</v>
      </c>
      <c r="I2583" s="3" t="s">
        <v>8260</v>
      </c>
      <c r="J2583" s="3" t="s">
        <v>5477</v>
      </c>
      <c r="K2583" s="3">
        <v>740.05</v>
      </c>
      <c r="L2583" s="3" t="s">
        <v>11</v>
      </c>
    </row>
    <row r="2584" spans="1:12" x14ac:dyDescent="0.35">
      <c r="A2584" s="3">
        <v>103418911</v>
      </c>
      <c r="B2584" s="3" t="s">
        <v>8261</v>
      </c>
      <c r="C2584" s="3" t="s">
        <v>12273</v>
      </c>
      <c r="D2584" s="7">
        <v>8.6585648148148162E-2</v>
      </c>
      <c r="E2584" s="8">
        <f t="shared" si="41"/>
        <v>44750</v>
      </c>
      <c r="F2584" s="3" t="s">
        <v>9</v>
      </c>
      <c r="G2584" s="3" t="s">
        <v>5</v>
      </c>
      <c r="H2584" s="3" t="s">
        <v>10</v>
      </c>
      <c r="I2584" s="3" t="s">
        <v>8262</v>
      </c>
      <c r="J2584" s="3" t="s">
        <v>8263</v>
      </c>
      <c r="K2584" s="3">
        <v>539</v>
      </c>
      <c r="L2584" s="3" t="s">
        <v>11</v>
      </c>
    </row>
    <row r="2585" spans="1:12" x14ac:dyDescent="0.35">
      <c r="A2585" s="3">
        <v>103418910</v>
      </c>
      <c r="B2585" s="3" t="s">
        <v>8264</v>
      </c>
      <c r="C2585" s="3" t="s">
        <v>12273</v>
      </c>
      <c r="D2585" s="7">
        <v>8.6550925925925934E-2</v>
      </c>
      <c r="E2585" s="8">
        <f t="shared" si="41"/>
        <v>44750</v>
      </c>
      <c r="F2585" s="3" t="s">
        <v>9</v>
      </c>
      <c r="G2585" s="3" t="s">
        <v>5</v>
      </c>
      <c r="H2585" s="3" t="s">
        <v>10</v>
      </c>
      <c r="I2585" s="3" t="s">
        <v>8265</v>
      </c>
      <c r="J2585" s="3" t="s">
        <v>8266</v>
      </c>
      <c r="K2585" s="4">
        <v>1519.05</v>
      </c>
      <c r="L2585" s="3" t="s">
        <v>11</v>
      </c>
    </row>
    <row r="2586" spans="1:12" x14ac:dyDescent="0.35">
      <c r="A2586" s="3">
        <v>103418904</v>
      </c>
      <c r="B2586" s="3" t="s">
        <v>8267</v>
      </c>
      <c r="C2586" s="3" t="s">
        <v>12273</v>
      </c>
      <c r="D2586" s="7">
        <v>8.1874999999999989E-2</v>
      </c>
      <c r="E2586" s="8">
        <f t="shared" si="41"/>
        <v>44750</v>
      </c>
      <c r="F2586" s="3" t="s">
        <v>9</v>
      </c>
      <c r="G2586" s="3" t="s">
        <v>5</v>
      </c>
      <c r="H2586" s="3" t="s">
        <v>12</v>
      </c>
      <c r="I2586" s="3" t="s">
        <v>8268</v>
      </c>
      <c r="J2586" s="3" t="s">
        <v>8269</v>
      </c>
      <c r="K2586" s="3">
        <v>849</v>
      </c>
      <c r="L2586" s="3" t="s">
        <v>11</v>
      </c>
    </row>
    <row r="2587" spans="1:12" x14ac:dyDescent="0.35">
      <c r="A2587" s="3">
        <v>103418903</v>
      </c>
      <c r="B2587" s="3" t="s">
        <v>8270</v>
      </c>
      <c r="C2587" s="3" t="s">
        <v>12273</v>
      </c>
      <c r="D2587" s="7">
        <v>8.1053240740740731E-2</v>
      </c>
      <c r="E2587" s="8">
        <f t="shared" si="41"/>
        <v>44750</v>
      </c>
      <c r="F2587" s="3" t="s">
        <v>9</v>
      </c>
      <c r="G2587" s="3" t="s">
        <v>5</v>
      </c>
      <c r="H2587" s="3" t="s">
        <v>10</v>
      </c>
      <c r="I2587" s="3" t="s">
        <v>8271</v>
      </c>
      <c r="J2587" s="3" t="s">
        <v>8272</v>
      </c>
      <c r="K2587" s="4">
        <v>2849.05</v>
      </c>
      <c r="L2587" s="3" t="s">
        <v>11</v>
      </c>
    </row>
    <row r="2588" spans="1:12" x14ac:dyDescent="0.35">
      <c r="A2588" s="3">
        <v>103418993</v>
      </c>
      <c r="B2588" s="3" t="s">
        <v>8273</v>
      </c>
      <c r="C2588" s="3" t="s">
        <v>12273</v>
      </c>
      <c r="D2588" s="7">
        <v>7.9039351851851861E-2</v>
      </c>
      <c r="E2588" s="8">
        <f t="shared" si="41"/>
        <v>44750</v>
      </c>
      <c r="F2588" s="3" t="s">
        <v>9</v>
      </c>
      <c r="G2588" s="3" t="s">
        <v>5</v>
      </c>
      <c r="H2588" s="3" t="s">
        <v>10</v>
      </c>
      <c r="I2588" s="3" t="s">
        <v>8274</v>
      </c>
      <c r="J2588" s="3" t="s">
        <v>8275</v>
      </c>
      <c r="K2588" s="3">
        <v>599</v>
      </c>
      <c r="L2588" s="3" t="s">
        <v>11</v>
      </c>
    </row>
    <row r="2589" spans="1:12" x14ac:dyDescent="0.35">
      <c r="A2589" s="3">
        <v>103418989</v>
      </c>
      <c r="B2589" s="3" t="s">
        <v>8276</v>
      </c>
      <c r="C2589" s="3" t="s">
        <v>12273</v>
      </c>
      <c r="D2589" s="7">
        <v>7.4756944444444445E-2</v>
      </c>
      <c r="E2589" s="8">
        <f t="shared" si="41"/>
        <v>44750</v>
      </c>
      <c r="F2589" s="3" t="s">
        <v>9</v>
      </c>
      <c r="G2589" s="3" t="s">
        <v>5</v>
      </c>
      <c r="H2589" s="3" t="s">
        <v>10</v>
      </c>
      <c r="I2589" s="3" t="s">
        <v>8277</v>
      </c>
      <c r="J2589" s="3" t="s">
        <v>8278</v>
      </c>
      <c r="K2589" s="4">
        <v>2059.6</v>
      </c>
      <c r="L2589" s="3" t="s">
        <v>11</v>
      </c>
    </row>
    <row r="2590" spans="1:12" x14ac:dyDescent="0.35">
      <c r="A2590" s="3">
        <v>103418987</v>
      </c>
      <c r="B2590" s="3" t="s">
        <v>8279</v>
      </c>
      <c r="C2590" s="3" t="s">
        <v>12273</v>
      </c>
      <c r="D2590" s="7">
        <v>6.9594907407407411E-2</v>
      </c>
      <c r="E2590" s="8">
        <f t="shared" si="41"/>
        <v>44750</v>
      </c>
      <c r="F2590" s="3" t="s">
        <v>9</v>
      </c>
      <c r="G2590" s="3" t="s">
        <v>5</v>
      </c>
      <c r="H2590" s="3" t="s">
        <v>10</v>
      </c>
      <c r="I2590" s="3" t="s">
        <v>8280</v>
      </c>
      <c r="J2590" s="3" t="s">
        <v>8281</v>
      </c>
      <c r="K2590" s="5">
        <v>3598</v>
      </c>
      <c r="L2590" s="3" t="s">
        <v>11</v>
      </c>
    </row>
    <row r="2591" spans="1:12" x14ac:dyDescent="0.35">
      <c r="A2591" s="3">
        <v>103418894</v>
      </c>
      <c r="B2591" s="3" t="s">
        <v>8282</v>
      </c>
      <c r="C2591" s="3" t="s">
        <v>12273</v>
      </c>
      <c r="D2591" s="7">
        <v>6.6770833333333335E-2</v>
      </c>
      <c r="E2591" s="8">
        <f t="shared" si="41"/>
        <v>44750</v>
      </c>
      <c r="F2591" s="3" t="s">
        <v>9</v>
      </c>
      <c r="G2591" s="3" t="s">
        <v>5</v>
      </c>
      <c r="H2591" s="3" t="s">
        <v>10</v>
      </c>
      <c r="I2591" s="3" t="s">
        <v>8283</v>
      </c>
      <c r="J2591" s="3" t="s">
        <v>8284</v>
      </c>
      <c r="K2591" s="3">
        <v>939.55</v>
      </c>
      <c r="L2591" s="3" t="s">
        <v>11</v>
      </c>
    </row>
    <row r="2592" spans="1:12" x14ac:dyDescent="0.35">
      <c r="A2592" s="3">
        <v>103418984</v>
      </c>
      <c r="B2592" s="3" t="s">
        <v>8285</v>
      </c>
      <c r="C2592" s="3" t="s">
        <v>12273</v>
      </c>
      <c r="D2592" s="7">
        <v>6.6296296296296298E-2</v>
      </c>
      <c r="E2592" s="8">
        <f t="shared" si="41"/>
        <v>44750</v>
      </c>
      <c r="F2592" s="3" t="s">
        <v>9</v>
      </c>
      <c r="G2592" s="3" t="s">
        <v>5</v>
      </c>
      <c r="H2592" s="3" t="s">
        <v>10</v>
      </c>
      <c r="I2592" s="3" t="s">
        <v>15</v>
      </c>
      <c r="J2592" s="3" t="s">
        <v>16</v>
      </c>
      <c r="K2592" s="3">
        <v>350.55</v>
      </c>
      <c r="L2592" s="3" t="s">
        <v>11</v>
      </c>
    </row>
    <row r="2593" spans="1:12" x14ac:dyDescent="0.35">
      <c r="A2593" s="3">
        <v>103418982</v>
      </c>
      <c r="B2593" s="3" t="s">
        <v>8286</v>
      </c>
      <c r="C2593" s="3" t="s">
        <v>12273</v>
      </c>
      <c r="D2593" s="7">
        <v>6.2256944444444441E-2</v>
      </c>
      <c r="E2593" s="8">
        <f t="shared" si="41"/>
        <v>44750</v>
      </c>
      <c r="F2593" s="3" t="s">
        <v>9</v>
      </c>
      <c r="G2593" s="3" t="s">
        <v>5</v>
      </c>
      <c r="H2593" s="3" t="s">
        <v>10</v>
      </c>
      <c r="I2593" s="3" t="s">
        <v>8287</v>
      </c>
      <c r="J2593" s="3" t="s">
        <v>8288</v>
      </c>
      <c r="K2593" s="3">
        <v>669</v>
      </c>
      <c r="L2593" s="3" t="s">
        <v>11</v>
      </c>
    </row>
    <row r="2594" spans="1:12" x14ac:dyDescent="0.35">
      <c r="A2594" s="3">
        <v>103418889</v>
      </c>
      <c r="B2594" s="3" t="s">
        <v>8289</v>
      </c>
      <c r="C2594" s="3" t="s">
        <v>12273</v>
      </c>
      <c r="D2594" s="7">
        <v>5.7939814814814812E-2</v>
      </c>
      <c r="E2594" s="8">
        <f t="shared" si="41"/>
        <v>44750</v>
      </c>
      <c r="F2594" s="3" t="s">
        <v>9</v>
      </c>
      <c r="G2594" s="3" t="s">
        <v>5</v>
      </c>
      <c r="H2594" s="3" t="s">
        <v>10</v>
      </c>
      <c r="I2594" s="3" t="s">
        <v>8290</v>
      </c>
      <c r="J2594" s="3" t="s">
        <v>8291</v>
      </c>
      <c r="K2594" s="5">
        <v>3878</v>
      </c>
      <c r="L2594" s="3" t="s">
        <v>11</v>
      </c>
    </row>
    <row r="2595" spans="1:12" x14ac:dyDescent="0.35">
      <c r="A2595" s="3">
        <v>103418979</v>
      </c>
      <c r="B2595" s="3" t="s">
        <v>8292</v>
      </c>
      <c r="C2595" s="3" t="s">
        <v>12273</v>
      </c>
      <c r="D2595" s="7">
        <v>5.2824074074074079E-2</v>
      </c>
      <c r="E2595" s="8">
        <f t="shared" si="41"/>
        <v>44750</v>
      </c>
      <c r="F2595" s="3" t="s">
        <v>9</v>
      </c>
      <c r="G2595" s="3" t="s">
        <v>5</v>
      </c>
      <c r="H2595" s="3" t="s">
        <v>10</v>
      </c>
      <c r="I2595" s="3" t="s">
        <v>8293</v>
      </c>
      <c r="J2595" s="3" t="s">
        <v>8294</v>
      </c>
      <c r="K2595" s="4">
        <v>2279.0500000000002</v>
      </c>
      <c r="L2595" s="3" t="s">
        <v>11</v>
      </c>
    </row>
    <row r="2596" spans="1:12" x14ac:dyDescent="0.35">
      <c r="A2596" s="3">
        <v>103418883</v>
      </c>
      <c r="B2596" s="3" t="s">
        <v>8295</v>
      </c>
      <c r="C2596" s="3" t="s">
        <v>12273</v>
      </c>
      <c r="D2596" s="7">
        <v>4.5752314814814815E-2</v>
      </c>
      <c r="E2596" s="8">
        <f t="shared" si="41"/>
        <v>44750</v>
      </c>
      <c r="F2596" s="3" t="s">
        <v>9</v>
      </c>
      <c r="G2596" s="3" t="s">
        <v>5</v>
      </c>
      <c r="H2596" s="3" t="s">
        <v>10</v>
      </c>
      <c r="I2596" s="3" t="s">
        <v>8296</v>
      </c>
      <c r="J2596" s="3" t="s">
        <v>8297</v>
      </c>
      <c r="K2596" s="3">
        <v>969</v>
      </c>
      <c r="L2596" s="3" t="s">
        <v>11</v>
      </c>
    </row>
    <row r="2597" spans="1:12" x14ac:dyDescent="0.35">
      <c r="A2597" s="3">
        <v>103418972</v>
      </c>
      <c r="B2597" s="3" t="s">
        <v>8298</v>
      </c>
      <c r="C2597" s="3" t="s">
        <v>12273</v>
      </c>
      <c r="D2597" s="7">
        <v>3.8136574074074073E-2</v>
      </c>
      <c r="E2597" s="8">
        <f t="shared" si="41"/>
        <v>44750</v>
      </c>
      <c r="F2597" s="3" t="s">
        <v>9</v>
      </c>
      <c r="G2597" s="3" t="s">
        <v>5</v>
      </c>
      <c r="H2597" s="3" t="s">
        <v>10</v>
      </c>
      <c r="I2597" s="3" t="s">
        <v>8299</v>
      </c>
      <c r="J2597" s="3" t="s">
        <v>8300</v>
      </c>
      <c r="K2597" s="5">
        <v>1599</v>
      </c>
      <c r="L2597" s="3" t="s">
        <v>14</v>
      </c>
    </row>
    <row r="2598" spans="1:12" x14ac:dyDescent="0.35">
      <c r="A2598" s="3">
        <v>103418881</v>
      </c>
      <c r="B2598" s="3" t="s">
        <v>8301</v>
      </c>
      <c r="C2598" s="3" t="s">
        <v>12273</v>
      </c>
      <c r="D2598" s="7">
        <v>3.7685185185185183E-2</v>
      </c>
      <c r="E2598" s="8">
        <f t="shared" si="41"/>
        <v>44750</v>
      </c>
      <c r="F2598" s="3" t="s">
        <v>9</v>
      </c>
      <c r="G2598" s="3" t="s">
        <v>5</v>
      </c>
      <c r="H2598" s="3" t="s">
        <v>10</v>
      </c>
      <c r="I2598" s="3" t="s">
        <v>8302</v>
      </c>
      <c r="J2598" s="3" t="s">
        <v>8303</v>
      </c>
      <c r="K2598" s="4">
        <v>3704.05</v>
      </c>
      <c r="L2598" s="3" t="s">
        <v>11</v>
      </c>
    </row>
    <row r="2599" spans="1:12" x14ac:dyDescent="0.35">
      <c r="A2599" s="3">
        <v>103418967</v>
      </c>
      <c r="B2599" s="3" t="s">
        <v>8304</v>
      </c>
      <c r="C2599" s="3" t="s">
        <v>12273</v>
      </c>
      <c r="D2599" s="7">
        <v>3.3171296296296296E-2</v>
      </c>
      <c r="E2599" s="8">
        <f t="shared" si="41"/>
        <v>44750</v>
      </c>
      <c r="F2599" s="3" t="s">
        <v>9</v>
      </c>
      <c r="G2599" s="3" t="s">
        <v>5</v>
      </c>
      <c r="H2599" s="3" t="s">
        <v>10</v>
      </c>
      <c r="I2599" s="3" t="s">
        <v>8305</v>
      </c>
      <c r="J2599" s="3" t="s">
        <v>8306</v>
      </c>
      <c r="K2599" s="3">
        <v>579</v>
      </c>
      <c r="L2599" s="3" t="s">
        <v>14</v>
      </c>
    </row>
    <row r="2600" spans="1:12" x14ac:dyDescent="0.35">
      <c r="A2600" s="3">
        <v>103418875</v>
      </c>
      <c r="B2600" s="3" t="s">
        <v>8307</v>
      </c>
      <c r="C2600" s="3" t="s">
        <v>12273</v>
      </c>
      <c r="D2600" s="7">
        <v>3.2708333333333332E-2</v>
      </c>
      <c r="E2600" s="8">
        <f t="shared" si="41"/>
        <v>44750</v>
      </c>
      <c r="F2600" s="3" t="s">
        <v>9</v>
      </c>
      <c r="G2600" s="3" t="s">
        <v>5</v>
      </c>
      <c r="H2600" s="3" t="s">
        <v>10</v>
      </c>
      <c r="I2600" s="3" t="s">
        <v>8308</v>
      </c>
      <c r="J2600" s="3" t="s">
        <v>8309</v>
      </c>
      <c r="K2600" s="4">
        <v>1578.47</v>
      </c>
      <c r="L2600" s="3" t="s">
        <v>14</v>
      </c>
    </row>
    <row r="2601" spans="1:12" x14ac:dyDescent="0.35">
      <c r="A2601" s="3">
        <v>103418874</v>
      </c>
      <c r="B2601" s="3" t="s">
        <v>8310</v>
      </c>
      <c r="C2601" s="3" t="s">
        <v>12273</v>
      </c>
      <c r="D2601" s="7">
        <v>2.943287037037037E-2</v>
      </c>
      <c r="E2601" s="8">
        <f t="shared" si="41"/>
        <v>44750</v>
      </c>
      <c r="F2601" s="3" t="s">
        <v>9</v>
      </c>
      <c r="G2601" s="3" t="s">
        <v>5</v>
      </c>
      <c r="H2601" s="3" t="s">
        <v>10</v>
      </c>
      <c r="I2601" s="3" t="s">
        <v>8311</v>
      </c>
      <c r="J2601" s="3" t="s">
        <v>8312</v>
      </c>
      <c r="K2601" s="3">
        <v>799</v>
      </c>
      <c r="L2601" s="3" t="s">
        <v>14</v>
      </c>
    </row>
    <row r="2602" spans="1:12" x14ac:dyDescent="0.35">
      <c r="A2602" s="3">
        <v>103418873</v>
      </c>
      <c r="B2602" s="3" t="s">
        <v>8313</v>
      </c>
      <c r="C2602" s="3" t="s">
        <v>12273</v>
      </c>
      <c r="D2602" s="7">
        <v>2.809027777777778E-2</v>
      </c>
      <c r="E2602" s="8">
        <f t="shared" si="41"/>
        <v>44750</v>
      </c>
      <c r="F2602" s="3" t="s">
        <v>9</v>
      </c>
      <c r="G2602" s="3" t="s">
        <v>5</v>
      </c>
      <c r="H2602" s="3" t="s">
        <v>10</v>
      </c>
      <c r="I2602" s="3" t="s">
        <v>8293</v>
      </c>
      <c r="J2602" s="3" t="s">
        <v>8294</v>
      </c>
      <c r="K2602" s="4">
        <v>2469.0500000000002</v>
      </c>
      <c r="L2602" s="3" t="s">
        <v>14</v>
      </c>
    </row>
    <row r="2603" spans="1:12" x14ac:dyDescent="0.35">
      <c r="A2603" s="3">
        <v>103418864</v>
      </c>
      <c r="B2603" s="3" t="s">
        <v>8314</v>
      </c>
      <c r="C2603" s="3" t="s">
        <v>12273</v>
      </c>
      <c r="D2603" s="7">
        <v>2.1296296296296299E-2</v>
      </c>
      <c r="E2603" s="8">
        <f t="shared" si="41"/>
        <v>44750</v>
      </c>
      <c r="F2603" s="3" t="s">
        <v>9</v>
      </c>
      <c r="G2603" s="3" t="s">
        <v>5</v>
      </c>
      <c r="H2603" s="3" t="s">
        <v>10</v>
      </c>
      <c r="I2603" s="3" t="s">
        <v>3107</v>
      </c>
      <c r="J2603" s="3" t="s">
        <v>3108</v>
      </c>
      <c r="K2603" s="5">
        <v>2969</v>
      </c>
      <c r="L2603" s="3" t="s">
        <v>14</v>
      </c>
    </row>
    <row r="2604" spans="1:12" x14ac:dyDescent="0.35">
      <c r="A2604" s="3">
        <v>103418869</v>
      </c>
      <c r="B2604" s="3" t="s">
        <v>8315</v>
      </c>
      <c r="C2604" s="3" t="s">
        <v>12273</v>
      </c>
      <c r="D2604" s="7">
        <v>1.5196759259259259E-2</v>
      </c>
      <c r="E2604" s="8">
        <f t="shared" si="41"/>
        <v>44750</v>
      </c>
      <c r="F2604" s="3" t="s">
        <v>9</v>
      </c>
      <c r="G2604" s="3" t="s">
        <v>5</v>
      </c>
      <c r="H2604" s="3" t="s">
        <v>10</v>
      </c>
      <c r="I2604" s="3" t="s">
        <v>8316</v>
      </c>
      <c r="J2604" s="3" t="s">
        <v>8317</v>
      </c>
      <c r="K2604" s="3">
        <v>849</v>
      </c>
      <c r="L2604" s="3" t="s">
        <v>14</v>
      </c>
    </row>
    <row r="2605" spans="1:12" x14ac:dyDescent="0.35">
      <c r="A2605" s="3">
        <v>103418763</v>
      </c>
      <c r="B2605" s="3" t="s">
        <v>8318</v>
      </c>
      <c r="C2605" s="3" t="s">
        <v>12273</v>
      </c>
      <c r="D2605" s="7">
        <v>4.1666666666666666E-3</v>
      </c>
      <c r="E2605" s="8">
        <f t="shared" si="41"/>
        <v>44750</v>
      </c>
      <c r="F2605" s="3" t="s">
        <v>9</v>
      </c>
      <c r="G2605" s="3" t="s">
        <v>5</v>
      </c>
      <c r="H2605" s="3" t="s">
        <v>10</v>
      </c>
      <c r="I2605" s="3" t="s">
        <v>8319</v>
      </c>
      <c r="J2605" s="3" t="s">
        <v>8320</v>
      </c>
      <c r="K2605" s="5">
        <v>4049</v>
      </c>
      <c r="L2605" s="3" t="s">
        <v>14</v>
      </c>
    </row>
    <row r="2606" spans="1:12" x14ac:dyDescent="0.35">
      <c r="A2606" s="3">
        <v>103418859</v>
      </c>
      <c r="B2606" s="3" t="s">
        <v>8321</v>
      </c>
      <c r="C2606" s="3" t="s">
        <v>758</v>
      </c>
      <c r="D2606" s="7">
        <v>0.99715277777777767</v>
      </c>
      <c r="E2606" s="8" t="str">
        <f t="shared" si="41"/>
        <v>2022-07-08</v>
      </c>
      <c r="F2606" s="3" t="s">
        <v>9</v>
      </c>
      <c r="G2606" s="3" t="s">
        <v>5</v>
      </c>
      <c r="H2606" s="3" t="s">
        <v>12</v>
      </c>
      <c r="I2606" s="3" t="s">
        <v>8322</v>
      </c>
      <c r="J2606" s="3" t="s">
        <v>8323</v>
      </c>
      <c r="K2606" s="3">
        <v>418</v>
      </c>
      <c r="L2606" s="3" t="s">
        <v>14</v>
      </c>
    </row>
    <row r="2607" spans="1:12" x14ac:dyDescent="0.35">
      <c r="A2607" s="3">
        <v>103418848</v>
      </c>
      <c r="B2607" s="3" t="s">
        <v>8324</v>
      </c>
      <c r="C2607" s="3" t="s">
        <v>758</v>
      </c>
      <c r="D2607" s="7">
        <v>0.96677083333333336</v>
      </c>
      <c r="E2607" s="8" t="str">
        <f t="shared" si="41"/>
        <v>2022-07-08</v>
      </c>
      <c r="F2607" s="3" t="s">
        <v>9</v>
      </c>
      <c r="G2607" s="3" t="s">
        <v>5</v>
      </c>
      <c r="H2607" s="3" t="s">
        <v>10</v>
      </c>
      <c r="I2607" s="3" t="s">
        <v>8325</v>
      </c>
      <c r="J2607" s="3" t="s">
        <v>8326</v>
      </c>
      <c r="K2607" s="4">
        <v>3427.6</v>
      </c>
      <c r="L2607" s="3" t="s">
        <v>14</v>
      </c>
    </row>
    <row r="2608" spans="1:12" x14ac:dyDescent="0.35">
      <c r="A2608" s="3">
        <v>103418846</v>
      </c>
      <c r="B2608" s="3" t="s">
        <v>8327</v>
      </c>
      <c r="C2608" s="3" t="s">
        <v>758</v>
      </c>
      <c r="D2608" s="7">
        <v>0.96520833333333333</v>
      </c>
      <c r="E2608" s="8" t="str">
        <f t="shared" si="41"/>
        <v>2022-07-08</v>
      </c>
      <c r="F2608" s="3" t="s">
        <v>9</v>
      </c>
      <c r="G2608" s="3" t="s">
        <v>5</v>
      </c>
      <c r="H2608" s="3" t="s">
        <v>10</v>
      </c>
      <c r="I2608" s="3" t="s">
        <v>8328</v>
      </c>
      <c r="J2608" s="3" t="s">
        <v>8329</v>
      </c>
      <c r="K2608" s="4">
        <v>2241.0500000000002</v>
      </c>
      <c r="L2608" s="3" t="s">
        <v>14</v>
      </c>
    </row>
    <row r="2609" spans="1:12" x14ac:dyDescent="0.35">
      <c r="A2609" s="3">
        <v>103418841</v>
      </c>
      <c r="B2609" s="3" t="s">
        <v>8330</v>
      </c>
      <c r="C2609" s="3" t="s">
        <v>758</v>
      </c>
      <c r="D2609" s="7">
        <v>0.95915509259259257</v>
      </c>
      <c r="E2609" s="8" t="str">
        <f t="shared" si="41"/>
        <v>2022-07-08</v>
      </c>
      <c r="F2609" s="3" t="s">
        <v>9</v>
      </c>
      <c r="G2609" s="3" t="s">
        <v>5</v>
      </c>
      <c r="H2609" s="3" t="s">
        <v>10</v>
      </c>
      <c r="I2609" s="3" t="s">
        <v>8331</v>
      </c>
      <c r="J2609" s="3" t="s">
        <v>8332</v>
      </c>
      <c r="K2609" s="5">
        <v>1399</v>
      </c>
      <c r="L2609" s="3" t="s">
        <v>14</v>
      </c>
    </row>
    <row r="2610" spans="1:12" x14ac:dyDescent="0.35">
      <c r="A2610" s="3">
        <v>103418752</v>
      </c>
      <c r="B2610" s="3" t="s">
        <v>8333</v>
      </c>
      <c r="C2610" s="3" t="s">
        <v>758</v>
      </c>
      <c r="D2610" s="7">
        <v>0.95652777777777775</v>
      </c>
      <c r="E2610" s="8" t="str">
        <f t="shared" si="41"/>
        <v>2022-07-08</v>
      </c>
      <c r="F2610" s="3" t="s">
        <v>9</v>
      </c>
      <c r="G2610" s="3" t="s">
        <v>5</v>
      </c>
      <c r="H2610" s="3" t="s">
        <v>10</v>
      </c>
      <c r="I2610" s="3" t="s">
        <v>8334</v>
      </c>
      <c r="J2610" s="3" t="s">
        <v>8335</v>
      </c>
      <c r="K2610" s="4">
        <v>2849.05</v>
      </c>
      <c r="L2610" s="3" t="s">
        <v>14</v>
      </c>
    </row>
    <row r="2611" spans="1:12" x14ac:dyDescent="0.35">
      <c r="A2611" s="3">
        <v>103418836</v>
      </c>
      <c r="B2611" s="3" t="s">
        <v>8336</v>
      </c>
      <c r="C2611" s="3" t="s">
        <v>758</v>
      </c>
      <c r="D2611" s="7">
        <v>0.93527777777777776</v>
      </c>
      <c r="E2611" s="8" t="str">
        <f t="shared" si="41"/>
        <v>2022-07-08</v>
      </c>
      <c r="F2611" s="3" t="s">
        <v>9</v>
      </c>
      <c r="G2611" s="3" t="s">
        <v>5</v>
      </c>
      <c r="H2611" s="3" t="s">
        <v>12</v>
      </c>
      <c r="I2611" s="3" t="s">
        <v>8337</v>
      </c>
      <c r="J2611" s="3" t="s">
        <v>8338</v>
      </c>
      <c r="K2611" s="3">
        <v>809</v>
      </c>
      <c r="L2611" s="3" t="s">
        <v>14</v>
      </c>
    </row>
    <row r="2612" spans="1:12" x14ac:dyDescent="0.35">
      <c r="A2612" s="3">
        <v>103418741</v>
      </c>
      <c r="B2612" s="3" t="s">
        <v>8339</v>
      </c>
      <c r="C2612" s="3" t="s">
        <v>758</v>
      </c>
      <c r="D2612" s="7">
        <v>0.91340277777777779</v>
      </c>
      <c r="E2612" s="8" t="str">
        <f t="shared" si="41"/>
        <v>2022-07-08</v>
      </c>
      <c r="F2612" s="3" t="s">
        <v>9</v>
      </c>
      <c r="G2612" s="3" t="s">
        <v>5</v>
      </c>
      <c r="H2612" s="3" t="s">
        <v>10</v>
      </c>
      <c r="I2612" s="3" t="s">
        <v>8340</v>
      </c>
      <c r="J2612" s="3" t="s">
        <v>8341</v>
      </c>
      <c r="K2612" s="3">
        <v>419</v>
      </c>
      <c r="L2612" s="3" t="s">
        <v>14</v>
      </c>
    </row>
    <row r="2613" spans="1:12" x14ac:dyDescent="0.35">
      <c r="A2613" s="3">
        <v>103418738</v>
      </c>
      <c r="B2613" s="3" t="s">
        <v>8342</v>
      </c>
      <c r="C2613" s="3" t="s">
        <v>758</v>
      </c>
      <c r="D2613" s="7">
        <v>0.90818287037037038</v>
      </c>
      <c r="E2613" s="8" t="str">
        <f t="shared" si="41"/>
        <v>2022-07-08</v>
      </c>
      <c r="F2613" s="3" t="s">
        <v>9</v>
      </c>
      <c r="G2613" s="3" t="s">
        <v>5</v>
      </c>
      <c r="H2613" s="3" t="s">
        <v>10</v>
      </c>
      <c r="I2613" s="3" t="s">
        <v>8340</v>
      </c>
      <c r="J2613" s="3" t="s">
        <v>8341</v>
      </c>
      <c r="K2613" s="5">
        <v>4049</v>
      </c>
      <c r="L2613" s="3" t="s">
        <v>14</v>
      </c>
    </row>
    <row r="2614" spans="1:12" x14ac:dyDescent="0.35">
      <c r="A2614" s="3">
        <v>103418734</v>
      </c>
      <c r="B2614" s="3" t="s">
        <v>8343</v>
      </c>
      <c r="C2614" s="3" t="s">
        <v>758</v>
      </c>
      <c r="D2614" s="7">
        <v>0.90113425925925927</v>
      </c>
      <c r="E2614" s="8" t="str">
        <f t="shared" si="41"/>
        <v>2022-07-08</v>
      </c>
      <c r="F2614" s="3" t="s">
        <v>9</v>
      </c>
      <c r="G2614" s="3" t="s">
        <v>5</v>
      </c>
      <c r="H2614" s="3" t="s">
        <v>10</v>
      </c>
      <c r="I2614" s="3" t="s">
        <v>8344</v>
      </c>
      <c r="J2614" s="3" t="s">
        <v>8345</v>
      </c>
      <c r="K2614" s="3">
        <v>493.05</v>
      </c>
      <c r="L2614" s="3" t="s">
        <v>14</v>
      </c>
    </row>
    <row r="2615" spans="1:12" x14ac:dyDescent="0.35">
      <c r="A2615" s="3">
        <v>103418732</v>
      </c>
      <c r="B2615" s="3" t="s">
        <v>8346</v>
      </c>
      <c r="C2615" s="3" t="s">
        <v>758</v>
      </c>
      <c r="D2615" s="7">
        <v>0.90049768518518514</v>
      </c>
      <c r="E2615" s="8" t="str">
        <f t="shared" si="41"/>
        <v>2022-07-08</v>
      </c>
      <c r="F2615" s="3" t="s">
        <v>9</v>
      </c>
      <c r="G2615" s="3" t="s">
        <v>5</v>
      </c>
      <c r="H2615" s="3" t="s">
        <v>10</v>
      </c>
      <c r="I2615" s="3" t="s">
        <v>8347</v>
      </c>
      <c r="J2615" s="3" t="s">
        <v>8348</v>
      </c>
      <c r="K2615" s="3">
        <v>683.14</v>
      </c>
      <c r="L2615" s="3" t="s">
        <v>14</v>
      </c>
    </row>
    <row r="2616" spans="1:12" x14ac:dyDescent="0.35">
      <c r="A2616" s="3">
        <v>103418731</v>
      </c>
      <c r="B2616" s="3" t="s">
        <v>8349</v>
      </c>
      <c r="C2616" s="3" t="s">
        <v>758</v>
      </c>
      <c r="D2616" s="7">
        <v>0.89924768518518527</v>
      </c>
      <c r="E2616" s="8" t="str">
        <f t="shared" si="41"/>
        <v>2022-07-08</v>
      </c>
      <c r="F2616" s="3" t="s">
        <v>9</v>
      </c>
      <c r="G2616" s="3" t="s">
        <v>5</v>
      </c>
      <c r="H2616" s="3" t="s">
        <v>10</v>
      </c>
      <c r="I2616" s="3" t="s">
        <v>8350</v>
      </c>
      <c r="J2616" s="3" t="s">
        <v>8351</v>
      </c>
      <c r="K2616" s="4">
        <v>4511.6000000000004</v>
      </c>
      <c r="L2616" s="3" t="s">
        <v>14</v>
      </c>
    </row>
    <row r="2617" spans="1:12" x14ac:dyDescent="0.35">
      <c r="A2617" s="3">
        <v>103418815</v>
      </c>
      <c r="B2617" s="3" t="s">
        <v>8352</v>
      </c>
      <c r="C2617" s="3" t="s">
        <v>758</v>
      </c>
      <c r="D2617" s="7">
        <v>0.89697916666666666</v>
      </c>
      <c r="E2617" s="8" t="str">
        <f t="shared" si="41"/>
        <v>2022-07-08</v>
      </c>
      <c r="F2617" s="3" t="s">
        <v>9</v>
      </c>
      <c r="G2617" s="3" t="s">
        <v>5</v>
      </c>
      <c r="H2617" s="3" t="s">
        <v>12</v>
      </c>
      <c r="I2617" s="3" t="s">
        <v>8353</v>
      </c>
      <c r="J2617" s="3" t="s">
        <v>8354</v>
      </c>
      <c r="K2617" s="3">
        <v>740.05</v>
      </c>
      <c r="L2617" s="3" t="s">
        <v>14</v>
      </c>
    </row>
    <row r="2618" spans="1:12" x14ac:dyDescent="0.35">
      <c r="A2618" s="3">
        <v>103418730</v>
      </c>
      <c r="B2618" s="3" t="s">
        <v>8355</v>
      </c>
      <c r="C2618" s="3" t="s">
        <v>758</v>
      </c>
      <c r="D2618" s="7">
        <v>0.89692129629629624</v>
      </c>
      <c r="E2618" s="8" t="str">
        <f t="shared" si="41"/>
        <v>2022-07-08</v>
      </c>
      <c r="F2618" s="3" t="s">
        <v>9</v>
      </c>
      <c r="G2618" s="3" t="s">
        <v>5</v>
      </c>
      <c r="H2618" s="3" t="s">
        <v>10</v>
      </c>
      <c r="I2618" s="3" t="s">
        <v>8025</v>
      </c>
      <c r="J2618" s="3" t="s">
        <v>8026</v>
      </c>
      <c r="K2618" s="5">
        <v>2499</v>
      </c>
      <c r="L2618" s="3" t="s">
        <v>14</v>
      </c>
    </row>
    <row r="2619" spans="1:12" x14ac:dyDescent="0.35">
      <c r="A2619" s="3">
        <v>103418729</v>
      </c>
      <c r="B2619" s="3" t="s">
        <v>8356</v>
      </c>
      <c r="C2619" s="3" t="s">
        <v>758</v>
      </c>
      <c r="D2619" s="7">
        <v>0.89519675925925923</v>
      </c>
      <c r="E2619" s="8" t="str">
        <f t="shared" si="41"/>
        <v>2022-07-08</v>
      </c>
      <c r="F2619" s="3" t="s">
        <v>9</v>
      </c>
      <c r="G2619" s="3" t="s">
        <v>5</v>
      </c>
      <c r="H2619" s="3" t="s">
        <v>10</v>
      </c>
      <c r="I2619" s="3" t="s">
        <v>8357</v>
      </c>
      <c r="J2619" s="3" t="s">
        <v>8358</v>
      </c>
      <c r="K2619" s="4">
        <v>2326.5500000000002</v>
      </c>
      <c r="L2619" s="3" t="s">
        <v>14</v>
      </c>
    </row>
    <row r="2620" spans="1:12" x14ac:dyDescent="0.35">
      <c r="A2620" s="3">
        <v>103418728</v>
      </c>
      <c r="B2620" s="3" t="s">
        <v>8359</v>
      </c>
      <c r="C2620" s="3" t="s">
        <v>758</v>
      </c>
      <c r="D2620" s="7">
        <v>0.89505787037037043</v>
      </c>
      <c r="E2620" s="8" t="str">
        <f t="shared" si="41"/>
        <v>2022-07-08</v>
      </c>
      <c r="F2620" s="3" t="s">
        <v>9</v>
      </c>
      <c r="G2620" s="3" t="s">
        <v>5</v>
      </c>
      <c r="H2620" s="3" t="s">
        <v>10</v>
      </c>
      <c r="I2620" s="3" t="s">
        <v>8025</v>
      </c>
      <c r="J2620" s="3" t="s">
        <v>8026</v>
      </c>
      <c r="K2620" s="5">
        <v>4949</v>
      </c>
      <c r="L2620" s="3" t="s">
        <v>14</v>
      </c>
    </row>
    <row r="2621" spans="1:12" x14ac:dyDescent="0.35">
      <c r="A2621" s="3">
        <v>103418725</v>
      </c>
      <c r="B2621" s="3" t="s">
        <v>8360</v>
      </c>
      <c r="C2621" s="3" t="s">
        <v>758</v>
      </c>
      <c r="D2621" s="7">
        <v>0.88953703703703713</v>
      </c>
      <c r="E2621" s="8" t="str">
        <f t="shared" si="41"/>
        <v>2022-07-08</v>
      </c>
      <c r="F2621" s="3" t="s">
        <v>9</v>
      </c>
      <c r="G2621" s="3" t="s">
        <v>5</v>
      </c>
      <c r="H2621" s="3" t="s">
        <v>10</v>
      </c>
      <c r="I2621" s="3" t="s">
        <v>2719</v>
      </c>
      <c r="J2621" s="3" t="s">
        <v>2720</v>
      </c>
      <c r="K2621" s="3">
        <v>819</v>
      </c>
      <c r="L2621" s="3" t="s">
        <v>14</v>
      </c>
    </row>
    <row r="2622" spans="1:12" x14ac:dyDescent="0.35">
      <c r="A2622" s="3">
        <v>103418793</v>
      </c>
      <c r="B2622" s="3" t="s">
        <v>8361</v>
      </c>
      <c r="C2622" s="3" t="s">
        <v>758</v>
      </c>
      <c r="D2622" s="7">
        <v>0.88112268518518511</v>
      </c>
      <c r="E2622" s="8" t="str">
        <f t="shared" si="41"/>
        <v>2022-07-08</v>
      </c>
      <c r="F2622" s="3" t="s">
        <v>9</v>
      </c>
      <c r="G2622" s="3" t="s">
        <v>5</v>
      </c>
      <c r="H2622" s="3" t="s">
        <v>10</v>
      </c>
      <c r="I2622" s="3" t="s">
        <v>6838</v>
      </c>
      <c r="J2622" s="3" t="s">
        <v>6839</v>
      </c>
      <c r="K2622" s="5">
        <v>1259</v>
      </c>
      <c r="L2622" s="3" t="s">
        <v>14</v>
      </c>
    </row>
    <row r="2623" spans="1:12" x14ac:dyDescent="0.35">
      <c r="A2623" s="3">
        <v>103418784</v>
      </c>
      <c r="B2623" s="3" t="s">
        <v>8362</v>
      </c>
      <c r="C2623" s="3" t="s">
        <v>758</v>
      </c>
      <c r="D2623" s="7">
        <v>0.87826388888888884</v>
      </c>
      <c r="E2623" s="8" t="str">
        <f t="shared" si="41"/>
        <v>2022-07-08</v>
      </c>
      <c r="F2623" s="3" t="s">
        <v>9</v>
      </c>
      <c r="G2623" s="3" t="s">
        <v>5</v>
      </c>
      <c r="H2623" s="3" t="s">
        <v>10</v>
      </c>
      <c r="I2623" s="3" t="s">
        <v>3296</v>
      </c>
      <c r="J2623" s="3" t="s">
        <v>8363</v>
      </c>
      <c r="K2623" s="5">
        <v>2749</v>
      </c>
      <c r="L2623" s="3" t="s">
        <v>14</v>
      </c>
    </row>
    <row r="2624" spans="1:12" x14ac:dyDescent="0.35">
      <c r="A2624" s="3">
        <v>103418780</v>
      </c>
      <c r="B2624" s="3" t="s">
        <v>8364</v>
      </c>
      <c r="C2624" s="3" t="s">
        <v>758</v>
      </c>
      <c r="D2624" s="7">
        <v>0.87300925925925921</v>
      </c>
      <c r="E2624" s="8" t="str">
        <f t="shared" si="41"/>
        <v>2022-07-08</v>
      </c>
      <c r="F2624" s="3" t="s">
        <v>9</v>
      </c>
      <c r="G2624" s="3" t="s">
        <v>5</v>
      </c>
      <c r="H2624" s="3" t="s">
        <v>10</v>
      </c>
      <c r="I2624" s="3" t="s">
        <v>8365</v>
      </c>
      <c r="J2624" s="3" t="s">
        <v>8366</v>
      </c>
      <c r="K2624" s="4">
        <v>1894.35</v>
      </c>
      <c r="L2624" s="3" t="s">
        <v>14</v>
      </c>
    </row>
    <row r="2625" spans="1:12" x14ac:dyDescent="0.35">
      <c r="A2625" s="3">
        <v>103418720</v>
      </c>
      <c r="B2625" s="3" t="s">
        <v>8367</v>
      </c>
      <c r="C2625" s="3" t="s">
        <v>758</v>
      </c>
      <c r="D2625" s="7">
        <v>0.87275462962962969</v>
      </c>
      <c r="E2625" s="8" t="str">
        <f t="shared" si="41"/>
        <v>2022-07-08</v>
      </c>
      <c r="F2625" s="3" t="s">
        <v>9</v>
      </c>
      <c r="G2625" s="3" t="s">
        <v>5</v>
      </c>
      <c r="H2625" s="3" t="s">
        <v>10</v>
      </c>
      <c r="I2625" s="3" t="s">
        <v>8368</v>
      </c>
      <c r="J2625" s="3" t="s">
        <v>8369</v>
      </c>
      <c r="K2625" s="5">
        <v>4508</v>
      </c>
      <c r="L2625" s="3" t="s">
        <v>14</v>
      </c>
    </row>
    <row r="2626" spans="1:12" x14ac:dyDescent="0.35">
      <c r="A2626" s="3">
        <v>103418716</v>
      </c>
      <c r="B2626" s="3" t="s">
        <v>8370</v>
      </c>
      <c r="C2626" s="3" t="s">
        <v>758</v>
      </c>
      <c r="D2626" s="7">
        <v>0.87055555555555564</v>
      </c>
      <c r="E2626" s="8" t="str">
        <f t="shared" ref="E2626:E2689" si="42">IF(D2626 &gt; TIME(5,30,0), C2626, C2626 - 1)</f>
        <v>2022-07-08</v>
      </c>
      <c r="F2626" s="3" t="s">
        <v>9</v>
      </c>
      <c r="G2626" s="3" t="s">
        <v>5</v>
      </c>
      <c r="H2626" s="3" t="s">
        <v>12</v>
      </c>
      <c r="I2626" s="3" t="s">
        <v>8371</v>
      </c>
      <c r="J2626" s="3" t="s">
        <v>8372</v>
      </c>
      <c r="K2626" s="4">
        <v>4842.1499999999996</v>
      </c>
      <c r="L2626" s="3" t="s">
        <v>14</v>
      </c>
    </row>
    <row r="2627" spans="1:12" x14ac:dyDescent="0.35">
      <c r="A2627" s="3">
        <v>103418714</v>
      </c>
      <c r="B2627" s="3" t="s">
        <v>8373</v>
      </c>
      <c r="C2627" s="3" t="s">
        <v>758</v>
      </c>
      <c r="D2627" s="7">
        <v>0.86971064814814814</v>
      </c>
      <c r="E2627" s="8" t="str">
        <f t="shared" si="42"/>
        <v>2022-07-08</v>
      </c>
      <c r="F2627" s="3" t="s">
        <v>9</v>
      </c>
      <c r="G2627" s="3" t="s">
        <v>5</v>
      </c>
      <c r="H2627" s="3" t="s">
        <v>12</v>
      </c>
      <c r="I2627" s="3" t="s">
        <v>8374</v>
      </c>
      <c r="J2627" s="3" t="s">
        <v>8375</v>
      </c>
      <c r="K2627" s="3">
        <v>351.07</v>
      </c>
      <c r="L2627" s="3" t="s">
        <v>14</v>
      </c>
    </row>
    <row r="2628" spans="1:12" x14ac:dyDescent="0.35">
      <c r="A2628" s="3">
        <v>103418777</v>
      </c>
      <c r="B2628" s="3" t="s">
        <v>8376</v>
      </c>
      <c r="C2628" s="3" t="s">
        <v>758</v>
      </c>
      <c r="D2628" s="7">
        <v>0.86659722222222213</v>
      </c>
      <c r="E2628" s="8" t="str">
        <f t="shared" si="42"/>
        <v>2022-07-08</v>
      </c>
      <c r="F2628" s="3" t="s">
        <v>9</v>
      </c>
      <c r="G2628" s="3" t="s">
        <v>5</v>
      </c>
      <c r="H2628" s="3" t="s">
        <v>12</v>
      </c>
      <c r="I2628" s="3" t="s">
        <v>8377</v>
      </c>
      <c r="J2628" s="3" t="s">
        <v>8378</v>
      </c>
      <c r="K2628" s="4">
        <v>3390.55</v>
      </c>
      <c r="L2628" s="3" t="s">
        <v>14</v>
      </c>
    </row>
    <row r="2629" spans="1:12" x14ac:dyDescent="0.35">
      <c r="A2629" s="3">
        <v>103418710</v>
      </c>
      <c r="B2629" s="3" t="s">
        <v>8379</v>
      </c>
      <c r="C2629" s="3" t="s">
        <v>758</v>
      </c>
      <c r="D2629" s="7">
        <v>0.86626157407407411</v>
      </c>
      <c r="E2629" s="8" t="str">
        <f t="shared" si="42"/>
        <v>2022-07-08</v>
      </c>
      <c r="F2629" s="3" t="s">
        <v>9</v>
      </c>
      <c r="G2629" s="3" t="s">
        <v>5</v>
      </c>
      <c r="H2629" s="3" t="s">
        <v>10</v>
      </c>
      <c r="I2629" s="3" t="s">
        <v>8380</v>
      </c>
      <c r="J2629" s="3" t="s">
        <v>8381</v>
      </c>
      <c r="K2629" s="5">
        <v>3999</v>
      </c>
      <c r="L2629" s="3" t="s">
        <v>14</v>
      </c>
    </row>
    <row r="2630" spans="1:12" x14ac:dyDescent="0.35">
      <c r="A2630" s="3">
        <v>103418708</v>
      </c>
      <c r="B2630" s="3" t="s">
        <v>8382</v>
      </c>
      <c r="C2630" s="3" t="s">
        <v>758</v>
      </c>
      <c r="D2630" s="7">
        <v>0.86534722222222227</v>
      </c>
      <c r="E2630" s="8" t="str">
        <f t="shared" si="42"/>
        <v>2022-07-08</v>
      </c>
      <c r="F2630" s="3" t="s">
        <v>9</v>
      </c>
      <c r="G2630" s="3" t="s">
        <v>5</v>
      </c>
      <c r="H2630" s="3" t="s">
        <v>12</v>
      </c>
      <c r="I2630" s="3" t="s">
        <v>8383</v>
      </c>
      <c r="J2630" s="3" t="s">
        <v>8384</v>
      </c>
      <c r="K2630" s="3">
        <v>969</v>
      </c>
      <c r="L2630" s="3" t="s">
        <v>14</v>
      </c>
    </row>
    <row r="2631" spans="1:12" x14ac:dyDescent="0.35">
      <c r="A2631" s="3">
        <v>103418706</v>
      </c>
      <c r="B2631" s="3" t="s">
        <v>8385</v>
      </c>
      <c r="C2631" s="3" t="s">
        <v>758</v>
      </c>
      <c r="D2631" s="7">
        <v>0.86428240740740747</v>
      </c>
      <c r="E2631" s="8" t="str">
        <f t="shared" si="42"/>
        <v>2022-07-08</v>
      </c>
      <c r="F2631" s="3" t="s">
        <v>9</v>
      </c>
      <c r="G2631" s="3" t="s">
        <v>5</v>
      </c>
      <c r="H2631" s="3" t="s">
        <v>10</v>
      </c>
      <c r="I2631" s="3" t="s">
        <v>8386</v>
      </c>
      <c r="J2631" s="3" t="s">
        <v>8387</v>
      </c>
      <c r="K2631" s="5">
        <v>5849</v>
      </c>
      <c r="L2631" s="3" t="s">
        <v>14</v>
      </c>
    </row>
    <row r="2632" spans="1:12" x14ac:dyDescent="0.35">
      <c r="A2632" s="3">
        <v>103418705</v>
      </c>
      <c r="B2632" s="3" t="s">
        <v>8388</v>
      </c>
      <c r="C2632" s="3" t="s">
        <v>758</v>
      </c>
      <c r="D2632" s="7">
        <v>0.86383101851851851</v>
      </c>
      <c r="E2632" s="8" t="str">
        <f t="shared" si="42"/>
        <v>2022-07-08</v>
      </c>
      <c r="F2632" s="3" t="s">
        <v>9</v>
      </c>
      <c r="G2632" s="3" t="s">
        <v>5</v>
      </c>
      <c r="H2632" s="3" t="s">
        <v>12</v>
      </c>
      <c r="I2632" s="3" t="s">
        <v>8389</v>
      </c>
      <c r="J2632" s="3" t="s">
        <v>8390</v>
      </c>
      <c r="K2632" s="4">
        <v>3704.05</v>
      </c>
      <c r="L2632" s="3" t="s">
        <v>14</v>
      </c>
    </row>
    <row r="2633" spans="1:12" x14ac:dyDescent="0.35">
      <c r="A2633" s="3">
        <v>103418700</v>
      </c>
      <c r="B2633" s="3" t="s">
        <v>8391</v>
      </c>
      <c r="C2633" s="3" t="s">
        <v>758</v>
      </c>
      <c r="D2633" s="7">
        <v>0.85856481481481473</v>
      </c>
      <c r="E2633" s="8" t="str">
        <f t="shared" si="42"/>
        <v>2022-07-08</v>
      </c>
      <c r="F2633" s="3" t="s">
        <v>9</v>
      </c>
      <c r="G2633" s="3" t="s">
        <v>5</v>
      </c>
      <c r="H2633" s="3" t="s">
        <v>10</v>
      </c>
      <c r="I2633" s="3" t="s">
        <v>394</v>
      </c>
      <c r="J2633" s="3" t="s">
        <v>395</v>
      </c>
      <c r="K2633" s="3">
        <v>379.05</v>
      </c>
      <c r="L2633" s="3" t="s">
        <v>14</v>
      </c>
    </row>
    <row r="2634" spans="1:12" x14ac:dyDescent="0.35">
      <c r="A2634" s="3">
        <v>103418694</v>
      </c>
      <c r="B2634" s="3" t="s">
        <v>8392</v>
      </c>
      <c r="C2634" s="3" t="s">
        <v>758</v>
      </c>
      <c r="D2634" s="7">
        <v>0.85707175925925927</v>
      </c>
      <c r="E2634" s="8" t="str">
        <f t="shared" si="42"/>
        <v>2022-07-08</v>
      </c>
      <c r="F2634" s="3" t="s">
        <v>9</v>
      </c>
      <c r="G2634" s="3" t="s">
        <v>5</v>
      </c>
      <c r="H2634" s="3" t="s">
        <v>12</v>
      </c>
      <c r="I2634" s="3" t="s">
        <v>8393</v>
      </c>
      <c r="J2634" s="3" t="s">
        <v>8394</v>
      </c>
      <c r="K2634" s="4">
        <v>2932.22</v>
      </c>
      <c r="L2634" s="3" t="s">
        <v>14</v>
      </c>
    </row>
    <row r="2635" spans="1:12" x14ac:dyDescent="0.35">
      <c r="A2635" s="3">
        <v>103418768</v>
      </c>
      <c r="B2635" s="3" t="s">
        <v>8395</v>
      </c>
      <c r="C2635" s="3" t="s">
        <v>758</v>
      </c>
      <c r="D2635" s="7">
        <v>0.85189814814814813</v>
      </c>
      <c r="E2635" s="8" t="str">
        <f t="shared" si="42"/>
        <v>2022-07-08</v>
      </c>
      <c r="F2635" s="3" t="s">
        <v>9</v>
      </c>
      <c r="G2635" s="3" t="s">
        <v>5</v>
      </c>
      <c r="H2635" s="3" t="s">
        <v>10</v>
      </c>
      <c r="I2635" s="3" t="s">
        <v>8396</v>
      </c>
      <c r="J2635" s="3" t="s">
        <v>8397</v>
      </c>
      <c r="K2635" s="5">
        <v>1979</v>
      </c>
      <c r="L2635" s="3" t="s">
        <v>14</v>
      </c>
    </row>
    <row r="2636" spans="1:12" x14ac:dyDescent="0.35">
      <c r="A2636" s="3">
        <v>103418688</v>
      </c>
      <c r="B2636" s="3" t="s">
        <v>8398</v>
      </c>
      <c r="C2636" s="3" t="s">
        <v>758</v>
      </c>
      <c r="D2636" s="7">
        <v>0.85185185185185175</v>
      </c>
      <c r="E2636" s="8" t="str">
        <f t="shared" si="42"/>
        <v>2022-07-08</v>
      </c>
      <c r="F2636" s="3" t="s">
        <v>9</v>
      </c>
      <c r="G2636" s="3" t="s">
        <v>5</v>
      </c>
      <c r="H2636" s="3" t="s">
        <v>10</v>
      </c>
      <c r="I2636" s="3" t="s">
        <v>8399</v>
      </c>
      <c r="J2636" s="3" t="s">
        <v>8400</v>
      </c>
      <c r="K2636" s="4">
        <v>2659.05</v>
      </c>
      <c r="L2636" s="3" t="s">
        <v>14</v>
      </c>
    </row>
    <row r="2637" spans="1:12" x14ac:dyDescent="0.35">
      <c r="A2637" s="3">
        <v>103418765</v>
      </c>
      <c r="B2637" s="3" t="s">
        <v>8401</v>
      </c>
      <c r="C2637" s="3" t="s">
        <v>758</v>
      </c>
      <c r="D2637" s="7">
        <v>0.8513425925925926</v>
      </c>
      <c r="E2637" s="8" t="str">
        <f t="shared" si="42"/>
        <v>2022-07-08</v>
      </c>
      <c r="F2637" s="3" t="s">
        <v>9</v>
      </c>
      <c r="G2637" s="3" t="s">
        <v>5</v>
      </c>
      <c r="H2637" s="3" t="s">
        <v>12</v>
      </c>
      <c r="I2637" s="3" t="s">
        <v>8402</v>
      </c>
      <c r="J2637" s="3" t="s">
        <v>8403</v>
      </c>
      <c r="K2637" s="5">
        <v>3149</v>
      </c>
      <c r="L2637" s="3" t="s">
        <v>14</v>
      </c>
    </row>
    <row r="2638" spans="1:12" x14ac:dyDescent="0.35">
      <c r="A2638" s="3">
        <v>103418686</v>
      </c>
      <c r="B2638" s="3" t="s">
        <v>8404</v>
      </c>
      <c r="C2638" s="3" t="s">
        <v>758</v>
      </c>
      <c r="D2638" s="7">
        <v>0.85091435185185194</v>
      </c>
      <c r="E2638" s="8" t="str">
        <f t="shared" si="42"/>
        <v>2022-07-08</v>
      </c>
      <c r="F2638" s="3" t="s">
        <v>9</v>
      </c>
      <c r="G2638" s="3" t="s">
        <v>5</v>
      </c>
      <c r="H2638" s="3" t="s">
        <v>10</v>
      </c>
      <c r="I2638" s="3" t="s">
        <v>8405</v>
      </c>
      <c r="J2638" s="3" t="s">
        <v>8406</v>
      </c>
      <c r="K2638" s="4">
        <v>7218.1</v>
      </c>
      <c r="L2638" s="3" t="s">
        <v>14</v>
      </c>
    </row>
    <row r="2639" spans="1:12" x14ac:dyDescent="0.35">
      <c r="A2639" s="3">
        <v>103418684</v>
      </c>
      <c r="B2639" s="3" t="s">
        <v>8407</v>
      </c>
      <c r="C2639" s="3" t="s">
        <v>758</v>
      </c>
      <c r="D2639" s="7">
        <v>0.85009259259259251</v>
      </c>
      <c r="E2639" s="8" t="str">
        <f t="shared" si="42"/>
        <v>2022-07-08</v>
      </c>
      <c r="F2639" s="3" t="s">
        <v>9</v>
      </c>
      <c r="G2639" s="3" t="s">
        <v>5</v>
      </c>
      <c r="H2639" s="3" t="s">
        <v>10</v>
      </c>
      <c r="I2639" s="3" t="s">
        <v>8408</v>
      </c>
      <c r="J2639" s="3" t="s">
        <v>8409</v>
      </c>
      <c r="K2639" s="3">
        <v>819</v>
      </c>
      <c r="L2639" s="3" t="s">
        <v>14</v>
      </c>
    </row>
    <row r="2640" spans="1:12" x14ac:dyDescent="0.35">
      <c r="A2640" s="3">
        <v>103418674</v>
      </c>
      <c r="B2640" s="3" t="s">
        <v>8410</v>
      </c>
      <c r="C2640" s="3" t="s">
        <v>758</v>
      </c>
      <c r="D2640" s="7">
        <v>0.8458796296296297</v>
      </c>
      <c r="E2640" s="8" t="str">
        <f t="shared" si="42"/>
        <v>2022-07-08</v>
      </c>
      <c r="F2640" s="3" t="s">
        <v>9</v>
      </c>
      <c r="G2640" s="3" t="s">
        <v>5</v>
      </c>
      <c r="H2640" s="3" t="s">
        <v>10</v>
      </c>
      <c r="I2640" s="3" t="s">
        <v>394</v>
      </c>
      <c r="J2640" s="3" t="s">
        <v>395</v>
      </c>
      <c r="K2640" s="3">
        <v>351.07</v>
      </c>
      <c r="L2640" s="3" t="s">
        <v>14</v>
      </c>
    </row>
    <row r="2641" spans="1:12" x14ac:dyDescent="0.35">
      <c r="A2641" s="3">
        <v>103418657</v>
      </c>
      <c r="B2641" s="3" t="s">
        <v>8411</v>
      </c>
      <c r="C2641" s="3" t="s">
        <v>758</v>
      </c>
      <c r="D2641" s="7">
        <v>0.84206018518518511</v>
      </c>
      <c r="E2641" s="8" t="str">
        <f t="shared" si="42"/>
        <v>2022-07-08</v>
      </c>
      <c r="F2641" s="3" t="s">
        <v>9</v>
      </c>
      <c r="G2641" s="3" t="s">
        <v>5</v>
      </c>
      <c r="H2641" s="3" t="s">
        <v>10</v>
      </c>
      <c r="I2641" s="3" t="s">
        <v>2298</v>
      </c>
      <c r="J2641" s="3" t="s">
        <v>2299</v>
      </c>
      <c r="K2641" s="4">
        <v>2345.5500000000002</v>
      </c>
      <c r="L2641" s="3" t="s">
        <v>14</v>
      </c>
    </row>
    <row r="2642" spans="1:12" x14ac:dyDescent="0.35">
      <c r="A2642" s="3">
        <v>103418655</v>
      </c>
      <c r="B2642" s="3" t="s">
        <v>8412</v>
      </c>
      <c r="C2642" s="3" t="s">
        <v>758</v>
      </c>
      <c r="D2642" s="7">
        <v>0.84112268518518529</v>
      </c>
      <c r="E2642" s="8" t="str">
        <f t="shared" si="42"/>
        <v>2022-07-08</v>
      </c>
      <c r="F2642" s="3" t="s">
        <v>9</v>
      </c>
      <c r="G2642" s="3" t="s">
        <v>5</v>
      </c>
      <c r="H2642" s="3" t="s">
        <v>10</v>
      </c>
      <c r="I2642" s="3" t="s">
        <v>8413</v>
      </c>
      <c r="J2642" s="3" t="s">
        <v>8414</v>
      </c>
      <c r="K2642" s="3">
        <v>778.05</v>
      </c>
      <c r="L2642" s="3" t="s">
        <v>14</v>
      </c>
    </row>
    <row r="2643" spans="1:12" x14ac:dyDescent="0.35">
      <c r="A2643" s="3">
        <v>103418654</v>
      </c>
      <c r="B2643" s="3" t="s">
        <v>8415</v>
      </c>
      <c r="C2643" s="3" t="s">
        <v>758</v>
      </c>
      <c r="D2643" s="7">
        <v>0.84076388888888898</v>
      </c>
      <c r="E2643" s="8" t="str">
        <f t="shared" si="42"/>
        <v>2022-07-08</v>
      </c>
      <c r="F2643" s="3" t="s">
        <v>9</v>
      </c>
      <c r="G2643" s="3" t="s">
        <v>5</v>
      </c>
      <c r="H2643" s="3" t="s">
        <v>10</v>
      </c>
      <c r="I2643" s="3" t="s">
        <v>8416</v>
      </c>
      <c r="J2643" s="3" t="s">
        <v>8417</v>
      </c>
      <c r="K2643" s="4">
        <v>2849.05</v>
      </c>
      <c r="L2643" s="3" t="s">
        <v>14</v>
      </c>
    </row>
    <row r="2644" spans="1:12" x14ac:dyDescent="0.35">
      <c r="A2644" s="3">
        <v>103418653</v>
      </c>
      <c r="B2644" s="3" t="s">
        <v>8418</v>
      </c>
      <c r="C2644" s="3" t="s">
        <v>758</v>
      </c>
      <c r="D2644" s="7">
        <v>0.84075231481481483</v>
      </c>
      <c r="E2644" s="8" t="str">
        <f t="shared" si="42"/>
        <v>2022-07-08</v>
      </c>
      <c r="F2644" s="3" t="s">
        <v>9</v>
      </c>
      <c r="G2644" s="3" t="s">
        <v>5</v>
      </c>
      <c r="H2644" s="3" t="s">
        <v>10</v>
      </c>
      <c r="I2644" s="3" t="s">
        <v>8419</v>
      </c>
      <c r="J2644" s="3" t="s">
        <v>8420</v>
      </c>
      <c r="K2644" s="4">
        <v>3789.6</v>
      </c>
      <c r="L2644" s="3" t="s">
        <v>14</v>
      </c>
    </row>
    <row r="2645" spans="1:12" x14ac:dyDescent="0.35">
      <c r="A2645" s="3">
        <v>103418666</v>
      </c>
      <c r="B2645" s="3" t="s">
        <v>8421</v>
      </c>
      <c r="C2645" s="3" t="s">
        <v>758</v>
      </c>
      <c r="D2645" s="7">
        <v>0.83912037037037035</v>
      </c>
      <c r="E2645" s="8" t="str">
        <f t="shared" si="42"/>
        <v>2022-07-08</v>
      </c>
      <c r="F2645" s="3" t="s">
        <v>9</v>
      </c>
      <c r="G2645" s="3" t="s">
        <v>5</v>
      </c>
      <c r="H2645" s="3" t="s">
        <v>10</v>
      </c>
      <c r="I2645" s="3" t="s">
        <v>8422</v>
      </c>
      <c r="J2645" s="3" t="s">
        <v>8423</v>
      </c>
      <c r="K2645" s="4">
        <v>1661.55</v>
      </c>
      <c r="L2645" s="3" t="s">
        <v>14</v>
      </c>
    </row>
    <row r="2646" spans="1:12" x14ac:dyDescent="0.35">
      <c r="A2646" s="3">
        <v>103418665</v>
      </c>
      <c r="B2646" s="3" t="s">
        <v>8424</v>
      </c>
      <c r="C2646" s="3" t="s">
        <v>758</v>
      </c>
      <c r="D2646" s="7">
        <v>0.83554398148148146</v>
      </c>
      <c r="E2646" s="8" t="str">
        <f t="shared" si="42"/>
        <v>2022-07-08</v>
      </c>
      <c r="F2646" s="3" t="s">
        <v>9</v>
      </c>
      <c r="G2646" s="3" t="s">
        <v>5</v>
      </c>
      <c r="H2646" s="3" t="s">
        <v>10</v>
      </c>
      <c r="I2646" s="3" t="s">
        <v>1096</v>
      </c>
      <c r="J2646" s="3" t="s">
        <v>1097</v>
      </c>
      <c r="K2646" s="5">
        <v>1999</v>
      </c>
      <c r="L2646" s="3" t="s">
        <v>14</v>
      </c>
    </row>
    <row r="2647" spans="1:12" x14ac:dyDescent="0.35">
      <c r="A2647" s="3">
        <v>103418644</v>
      </c>
      <c r="B2647" s="3" t="s">
        <v>8425</v>
      </c>
      <c r="C2647" s="3" t="s">
        <v>758</v>
      </c>
      <c r="D2647" s="7">
        <v>0.83462962962962972</v>
      </c>
      <c r="E2647" s="8" t="str">
        <f t="shared" si="42"/>
        <v>2022-07-08</v>
      </c>
      <c r="F2647" s="3" t="s">
        <v>9</v>
      </c>
      <c r="G2647" s="3" t="s">
        <v>5</v>
      </c>
      <c r="H2647" s="3" t="s">
        <v>10</v>
      </c>
      <c r="I2647" s="3" t="s">
        <v>8426</v>
      </c>
      <c r="J2647" s="3" t="s">
        <v>8427</v>
      </c>
      <c r="K2647" s="4">
        <v>2706.6</v>
      </c>
      <c r="L2647" s="3" t="s">
        <v>14</v>
      </c>
    </row>
    <row r="2648" spans="1:12" x14ac:dyDescent="0.35">
      <c r="A2648" s="3">
        <v>103418564</v>
      </c>
      <c r="B2648" s="3" t="s">
        <v>8428</v>
      </c>
      <c r="C2648" s="3" t="s">
        <v>758</v>
      </c>
      <c r="D2648" s="7">
        <v>0.83458333333333334</v>
      </c>
      <c r="E2648" s="8" t="str">
        <f t="shared" si="42"/>
        <v>2022-07-08</v>
      </c>
      <c r="F2648" s="3" t="s">
        <v>9</v>
      </c>
      <c r="G2648" s="3" t="s">
        <v>5</v>
      </c>
      <c r="H2648" s="3" t="s">
        <v>10</v>
      </c>
      <c r="I2648" s="3" t="s">
        <v>8429</v>
      </c>
      <c r="J2648" s="3" t="s">
        <v>8430</v>
      </c>
      <c r="K2648" s="4">
        <v>2880.49</v>
      </c>
      <c r="L2648" s="3" t="s">
        <v>14</v>
      </c>
    </row>
    <row r="2649" spans="1:12" x14ac:dyDescent="0.35">
      <c r="A2649" s="3">
        <v>103418560</v>
      </c>
      <c r="B2649" s="3" t="s">
        <v>8431</v>
      </c>
      <c r="C2649" s="3" t="s">
        <v>758</v>
      </c>
      <c r="D2649" s="7">
        <v>0.83344907407407398</v>
      </c>
      <c r="E2649" s="8" t="str">
        <f t="shared" si="42"/>
        <v>2022-07-08</v>
      </c>
      <c r="F2649" s="3" t="s">
        <v>9</v>
      </c>
      <c r="G2649" s="3" t="s">
        <v>5</v>
      </c>
      <c r="H2649" s="3" t="s">
        <v>10</v>
      </c>
      <c r="I2649" s="3" t="s">
        <v>8432</v>
      </c>
      <c r="J2649" s="3" t="s">
        <v>8433</v>
      </c>
      <c r="K2649" s="5">
        <v>3369</v>
      </c>
      <c r="L2649" s="3" t="s">
        <v>14</v>
      </c>
    </row>
    <row r="2650" spans="1:12" x14ac:dyDescent="0.35">
      <c r="A2650" s="3">
        <v>103418557</v>
      </c>
      <c r="B2650" s="3" t="s">
        <v>8434</v>
      </c>
      <c r="C2650" s="3" t="s">
        <v>758</v>
      </c>
      <c r="D2650" s="7">
        <v>0.83083333333333342</v>
      </c>
      <c r="E2650" s="8" t="str">
        <f t="shared" si="42"/>
        <v>2022-07-08</v>
      </c>
      <c r="F2650" s="3" t="s">
        <v>9</v>
      </c>
      <c r="G2650" s="3" t="s">
        <v>5</v>
      </c>
      <c r="H2650" s="3" t="s">
        <v>10</v>
      </c>
      <c r="I2650" s="3" t="s">
        <v>8435</v>
      </c>
      <c r="J2650" s="3" t="s">
        <v>8436</v>
      </c>
      <c r="K2650" s="4">
        <v>2325.6</v>
      </c>
      <c r="L2650" s="3" t="s">
        <v>14</v>
      </c>
    </row>
    <row r="2651" spans="1:12" x14ac:dyDescent="0.35">
      <c r="A2651" s="3">
        <v>103418634</v>
      </c>
      <c r="B2651" s="3" t="s">
        <v>8437</v>
      </c>
      <c r="C2651" s="3" t="s">
        <v>758</v>
      </c>
      <c r="D2651" s="7">
        <v>0.82932870370370371</v>
      </c>
      <c r="E2651" s="8" t="str">
        <f t="shared" si="42"/>
        <v>2022-07-08</v>
      </c>
      <c r="F2651" s="3" t="s">
        <v>9</v>
      </c>
      <c r="G2651" s="3" t="s">
        <v>5</v>
      </c>
      <c r="H2651" s="3" t="s">
        <v>10</v>
      </c>
      <c r="I2651" s="3" t="s">
        <v>394</v>
      </c>
      <c r="J2651" s="3" t="s">
        <v>395</v>
      </c>
      <c r="K2651" s="3">
        <v>378.15</v>
      </c>
      <c r="L2651" s="3" t="s">
        <v>14</v>
      </c>
    </row>
    <row r="2652" spans="1:12" x14ac:dyDescent="0.35">
      <c r="A2652" s="3">
        <v>103418632</v>
      </c>
      <c r="B2652" s="3" t="s">
        <v>8438</v>
      </c>
      <c r="C2652" s="3" t="s">
        <v>758</v>
      </c>
      <c r="D2652" s="7">
        <v>0.82903935185185185</v>
      </c>
      <c r="E2652" s="8" t="str">
        <f t="shared" si="42"/>
        <v>2022-07-08</v>
      </c>
      <c r="F2652" s="3" t="s">
        <v>9</v>
      </c>
      <c r="G2652" s="3" t="s">
        <v>5</v>
      </c>
      <c r="H2652" s="3" t="s">
        <v>10</v>
      </c>
      <c r="I2652" s="3" t="s">
        <v>8439</v>
      </c>
      <c r="J2652" s="3" t="s">
        <v>8440</v>
      </c>
      <c r="K2652" s="5">
        <v>1199</v>
      </c>
      <c r="L2652" s="3" t="s">
        <v>14</v>
      </c>
    </row>
    <row r="2653" spans="1:12" x14ac:dyDescent="0.35">
      <c r="A2653" s="3">
        <v>103418624</v>
      </c>
      <c r="B2653" s="3" t="s">
        <v>8441</v>
      </c>
      <c r="C2653" s="3" t="s">
        <v>758</v>
      </c>
      <c r="D2653" s="7">
        <v>0.82439814814814805</v>
      </c>
      <c r="E2653" s="8" t="str">
        <f t="shared" si="42"/>
        <v>2022-07-08</v>
      </c>
      <c r="F2653" s="3" t="s">
        <v>9</v>
      </c>
      <c r="G2653" s="3" t="s">
        <v>5</v>
      </c>
      <c r="H2653" s="3" t="s">
        <v>10</v>
      </c>
      <c r="I2653" s="3" t="s">
        <v>8442</v>
      </c>
      <c r="J2653" s="3" t="s">
        <v>8443</v>
      </c>
      <c r="K2653" s="4">
        <v>7599.05</v>
      </c>
      <c r="L2653" s="3" t="s">
        <v>14</v>
      </c>
    </row>
    <row r="2654" spans="1:12" x14ac:dyDescent="0.35">
      <c r="A2654" s="3">
        <v>103418546</v>
      </c>
      <c r="B2654" s="3" t="s">
        <v>8444</v>
      </c>
      <c r="C2654" s="3" t="s">
        <v>758</v>
      </c>
      <c r="D2654" s="7">
        <v>0.82361111111111107</v>
      </c>
      <c r="E2654" s="8" t="str">
        <f t="shared" si="42"/>
        <v>2022-07-08</v>
      </c>
      <c r="F2654" s="3" t="s">
        <v>9</v>
      </c>
      <c r="G2654" s="3" t="s">
        <v>5</v>
      </c>
      <c r="H2654" s="3" t="s">
        <v>10</v>
      </c>
      <c r="I2654" s="3" t="s">
        <v>8445</v>
      </c>
      <c r="J2654" s="3" t="s">
        <v>8446</v>
      </c>
      <c r="K2654" s="5">
        <v>2348</v>
      </c>
      <c r="L2654" s="3" t="s">
        <v>14</v>
      </c>
    </row>
    <row r="2655" spans="1:12" x14ac:dyDescent="0.35">
      <c r="A2655" s="3">
        <v>103418545</v>
      </c>
      <c r="B2655" s="3" t="s">
        <v>8447</v>
      </c>
      <c r="C2655" s="3" t="s">
        <v>758</v>
      </c>
      <c r="D2655" s="7">
        <v>0.8235069444444445</v>
      </c>
      <c r="E2655" s="8" t="str">
        <f t="shared" si="42"/>
        <v>2022-07-08</v>
      </c>
      <c r="F2655" s="3" t="s">
        <v>9</v>
      </c>
      <c r="G2655" s="3" t="s">
        <v>5</v>
      </c>
      <c r="H2655" s="3" t="s">
        <v>10</v>
      </c>
      <c r="I2655" s="3" t="s">
        <v>3320</v>
      </c>
      <c r="J2655" s="3" t="s">
        <v>3321</v>
      </c>
      <c r="K2655" s="4">
        <v>1718.55</v>
      </c>
      <c r="L2655" s="3" t="s">
        <v>14</v>
      </c>
    </row>
    <row r="2656" spans="1:12" x14ac:dyDescent="0.35">
      <c r="A2656" s="3">
        <v>103418621</v>
      </c>
      <c r="B2656" s="3" t="s">
        <v>8448</v>
      </c>
      <c r="C2656" s="3" t="s">
        <v>758</v>
      </c>
      <c r="D2656" s="7">
        <v>0.82202546296296297</v>
      </c>
      <c r="E2656" s="8" t="str">
        <f t="shared" si="42"/>
        <v>2022-07-08</v>
      </c>
      <c r="F2656" s="3" t="s">
        <v>9</v>
      </c>
      <c r="G2656" s="3" t="s">
        <v>5</v>
      </c>
      <c r="H2656" s="3" t="s">
        <v>12</v>
      </c>
      <c r="I2656" s="3" t="s">
        <v>8449</v>
      </c>
      <c r="J2656" s="3" t="s">
        <v>8450</v>
      </c>
      <c r="K2656" s="5">
        <v>1119</v>
      </c>
      <c r="L2656" s="3" t="s">
        <v>14</v>
      </c>
    </row>
    <row r="2657" spans="1:12" x14ac:dyDescent="0.35">
      <c r="A2657" s="3">
        <v>103418620</v>
      </c>
      <c r="B2657" s="3" t="s">
        <v>8451</v>
      </c>
      <c r="C2657" s="3" t="s">
        <v>758</v>
      </c>
      <c r="D2657" s="7">
        <v>0.82170138888888899</v>
      </c>
      <c r="E2657" s="8" t="str">
        <f t="shared" si="42"/>
        <v>2022-07-08</v>
      </c>
      <c r="F2657" s="3" t="s">
        <v>9</v>
      </c>
      <c r="G2657" s="3" t="s">
        <v>5</v>
      </c>
      <c r="H2657" s="3" t="s">
        <v>10</v>
      </c>
      <c r="I2657" s="3" t="s">
        <v>8452</v>
      </c>
      <c r="J2657" s="3" t="s">
        <v>8453</v>
      </c>
      <c r="K2657" s="3">
        <v>540.6</v>
      </c>
      <c r="L2657" s="3" t="s">
        <v>14</v>
      </c>
    </row>
    <row r="2658" spans="1:12" x14ac:dyDescent="0.35">
      <c r="A2658" s="3">
        <v>103418619</v>
      </c>
      <c r="B2658" s="3" t="s">
        <v>8454</v>
      </c>
      <c r="C2658" s="3" t="s">
        <v>758</v>
      </c>
      <c r="D2658" s="7">
        <v>0.82157407407407401</v>
      </c>
      <c r="E2658" s="8" t="str">
        <f t="shared" si="42"/>
        <v>2022-07-08</v>
      </c>
      <c r="F2658" s="3" t="s">
        <v>9</v>
      </c>
      <c r="G2658" s="3" t="s">
        <v>5</v>
      </c>
      <c r="H2658" s="3" t="s">
        <v>10</v>
      </c>
      <c r="I2658" s="3" t="s">
        <v>8455</v>
      </c>
      <c r="J2658" s="3" t="s">
        <v>8456</v>
      </c>
      <c r="K2658" s="4">
        <v>3419.05</v>
      </c>
      <c r="L2658" s="3" t="s">
        <v>14</v>
      </c>
    </row>
    <row r="2659" spans="1:12" x14ac:dyDescent="0.35">
      <c r="A2659" s="3">
        <v>103418533</v>
      </c>
      <c r="B2659" s="3" t="s">
        <v>8457</v>
      </c>
      <c r="C2659" s="3" t="s">
        <v>758</v>
      </c>
      <c r="D2659" s="7">
        <v>0.82146990740740744</v>
      </c>
      <c r="E2659" s="8" t="str">
        <f t="shared" si="42"/>
        <v>2022-07-08</v>
      </c>
      <c r="F2659" s="3" t="s">
        <v>9</v>
      </c>
      <c r="G2659" s="3" t="s">
        <v>5</v>
      </c>
      <c r="H2659" s="3" t="s">
        <v>10</v>
      </c>
      <c r="I2659" s="3" t="s">
        <v>8458</v>
      </c>
      <c r="J2659" s="3" t="s">
        <v>8459</v>
      </c>
      <c r="K2659" s="4">
        <v>2849.05</v>
      </c>
      <c r="L2659" s="3" t="s">
        <v>14</v>
      </c>
    </row>
    <row r="2660" spans="1:12" x14ac:dyDescent="0.35">
      <c r="A2660" s="3">
        <v>103418532</v>
      </c>
      <c r="B2660" s="3" t="s">
        <v>8460</v>
      </c>
      <c r="C2660" s="3" t="s">
        <v>758</v>
      </c>
      <c r="D2660" s="7">
        <v>0.82093749999999999</v>
      </c>
      <c r="E2660" s="8" t="str">
        <f t="shared" si="42"/>
        <v>2022-07-08</v>
      </c>
      <c r="F2660" s="3" t="s">
        <v>9</v>
      </c>
      <c r="G2660" s="3" t="s">
        <v>5</v>
      </c>
      <c r="H2660" s="3" t="s">
        <v>10</v>
      </c>
      <c r="I2660" s="3" t="s">
        <v>8461</v>
      </c>
      <c r="J2660" s="3" t="s">
        <v>8462</v>
      </c>
      <c r="K2660" s="5">
        <v>2168</v>
      </c>
      <c r="L2660" s="3" t="s">
        <v>14</v>
      </c>
    </row>
    <row r="2661" spans="1:12" x14ac:dyDescent="0.35">
      <c r="A2661" s="3">
        <v>103418616</v>
      </c>
      <c r="B2661" s="3" t="s">
        <v>8463</v>
      </c>
      <c r="C2661" s="3" t="s">
        <v>758</v>
      </c>
      <c r="D2661" s="7">
        <v>0.82035879629629627</v>
      </c>
      <c r="E2661" s="8" t="str">
        <f t="shared" si="42"/>
        <v>2022-07-08</v>
      </c>
      <c r="F2661" s="3" t="s">
        <v>9</v>
      </c>
      <c r="G2661" s="3" t="s">
        <v>5</v>
      </c>
      <c r="H2661" s="3" t="s">
        <v>12</v>
      </c>
      <c r="I2661" s="3" t="s">
        <v>8464</v>
      </c>
      <c r="J2661" s="3" t="s">
        <v>8465</v>
      </c>
      <c r="K2661" s="5">
        <v>1268</v>
      </c>
      <c r="L2661" s="3" t="s">
        <v>14</v>
      </c>
    </row>
    <row r="2662" spans="1:12" x14ac:dyDescent="0.35">
      <c r="A2662" s="3">
        <v>103418524</v>
      </c>
      <c r="B2662" s="3" t="s">
        <v>8466</v>
      </c>
      <c r="C2662" s="3" t="s">
        <v>758</v>
      </c>
      <c r="D2662" s="7">
        <v>0.8179050925925927</v>
      </c>
      <c r="E2662" s="8" t="str">
        <f t="shared" si="42"/>
        <v>2022-07-08</v>
      </c>
      <c r="F2662" s="3" t="s">
        <v>9</v>
      </c>
      <c r="G2662" s="3" t="s">
        <v>5</v>
      </c>
      <c r="H2662" s="3" t="s">
        <v>10</v>
      </c>
      <c r="I2662" s="3" t="s">
        <v>8467</v>
      </c>
      <c r="J2662" s="3" t="s">
        <v>8468</v>
      </c>
      <c r="K2662" s="4">
        <v>2773.05</v>
      </c>
      <c r="L2662" s="3" t="s">
        <v>14</v>
      </c>
    </row>
    <row r="2663" spans="1:12" x14ac:dyDescent="0.35">
      <c r="A2663" s="3">
        <v>103418605</v>
      </c>
      <c r="B2663" s="3" t="s">
        <v>8469</v>
      </c>
      <c r="C2663" s="3" t="s">
        <v>758</v>
      </c>
      <c r="D2663" s="7">
        <v>0.81263888888888891</v>
      </c>
      <c r="E2663" s="8" t="str">
        <f t="shared" si="42"/>
        <v>2022-07-08</v>
      </c>
      <c r="F2663" s="3" t="s">
        <v>9</v>
      </c>
      <c r="G2663" s="3" t="s">
        <v>5</v>
      </c>
      <c r="H2663" s="3" t="s">
        <v>10</v>
      </c>
      <c r="I2663" s="3" t="s">
        <v>8470</v>
      </c>
      <c r="J2663" s="3" t="s">
        <v>8471</v>
      </c>
      <c r="K2663" s="4">
        <v>1300.55</v>
      </c>
      <c r="L2663" s="3" t="s">
        <v>14</v>
      </c>
    </row>
    <row r="2664" spans="1:12" x14ac:dyDescent="0.35">
      <c r="A2664" s="3">
        <v>103418604</v>
      </c>
      <c r="B2664" s="3" t="s">
        <v>8472</v>
      </c>
      <c r="C2664" s="3" t="s">
        <v>758</v>
      </c>
      <c r="D2664" s="7">
        <v>0.81232638888888886</v>
      </c>
      <c r="E2664" s="8" t="str">
        <f t="shared" si="42"/>
        <v>2022-07-08</v>
      </c>
      <c r="F2664" s="3" t="s">
        <v>9</v>
      </c>
      <c r="G2664" s="3" t="s">
        <v>5</v>
      </c>
      <c r="H2664" s="3" t="s">
        <v>10</v>
      </c>
      <c r="I2664" s="3" t="s">
        <v>2405</v>
      </c>
      <c r="J2664" s="3" t="s">
        <v>2406</v>
      </c>
      <c r="K2664" s="4">
        <v>1007.1</v>
      </c>
      <c r="L2664" s="3" t="s">
        <v>14</v>
      </c>
    </row>
    <row r="2665" spans="1:12" x14ac:dyDescent="0.35">
      <c r="A2665" s="3">
        <v>103418602</v>
      </c>
      <c r="B2665" s="3" t="s">
        <v>8473</v>
      </c>
      <c r="C2665" s="3" t="s">
        <v>758</v>
      </c>
      <c r="D2665" s="7">
        <v>0.81199074074074085</v>
      </c>
      <c r="E2665" s="8" t="str">
        <f t="shared" si="42"/>
        <v>2022-07-08</v>
      </c>
      <c r="F2665" s="3" t="s">
        <v>9</v>
      </c>
      <c r="G2665" s="3" t="s">
        <v>5</v>
      </c>
      <c r="H2665" s="3" t="s">
        <v>10</v>
      </c>
      <c r="I2665" s="3" t="s">
        <v>8474</v>
      </c>
      <c r="J2665" s="3" t="s">
        <v>8475</v>
      </c>
      <c r="K2665" s="4">
        <v>10195.540000000001</v>
      </c>
      <c r="L2665" s="3" t="s">
        <v>14</v>
      </c>
    </row>
    <row r="2666" spans="1:12" x14ac:dyDescent="0.35">
      <c r="A2666" s="3">
        <v>103418598</v>
      </c>
      <c r="B2666" s="3" t="s">
        <v>8476</v>
      </c>
      <c r="C2666" s="3" t="s">
        <v>758</v>
      </c>
      <c r="D2666" s="7">
        <v>0.81097222222222232</v>
      </c>
      <c r="E2666" s="8" t="str">
        <f t="shared" si="42"/>
        <v>2022-07-08</v>
      </c>
      <c r="F2666" s="3" t="s">
        <v>9</v>
      </c>
      <c r="G2666" s="3" t="s">
        <v>5</v>
      </c>
      <c r="H2666" s="3" t="s">
        <v>10</v>
      </c>
      <c r="I2666" s="3" t="s">
        <v>8477</v>
      </c>
      <c r="J2666" s="3" t="s">
        <v>8478</v>
      </c>
      <c r="K2666" s="3">
        <v>721.1</v>
      </c>
      <c r="L2666" s="3" t="s">
        <v>14</v>
      </c>
    </row>
    <row r="2667" spans="1:12" x14ac:dyDescent="0.35">
      <c r="A2667" s="3">
        <v>103418597</v>
      </c>
      <c r="B2667" s="3" t="s">
        <v>8479</v>
      </c>
      <c r="C2667" s="3" t="s">
        <v>758</v>
      </c>
      <c r="D2667" s="7">
        <v>0.81093749999999998</v>
      </c>
      <c r="E2667" s="8" t="str">
        <f t="shared" si="42"/>
        <v>2022-07-08</v>
      </c>
      <c r="F2667" s="3" t="s">
        <v>9</v>
      </c>
      <c r="G2667" s="3" t="s">
        <v>5</v>
      </c>
      <c r="H2667" s="3" t="s">
        <v>10</v>
      </c>
      <c r="I2667" s="3" t="s">
        <v>8480</v>
      </c>
      <c r="J2667" s="3" t="s">
        <v>8481</v>
      </c>
      <c r="K2667" s="4">
        <v>1424.05</v>
      </c>
      <c r="L2667" s="3" t="s">
        <v>14</v>
      </c>
    </row>
    <row r="2668" spans="1:12" x14ac:dyDescent="0.35">
      <c r="A2668" s="3">
        <v>103418513</v>
      </c>
      <c r="B2668" s="3" t="s">
        <v>8482</v>
      </c>
      <c r="C2668" s="3" t="s">
        <v>758</v>
      </c>
      <c r="D2668" s="7">
        <v>0.8103703703703703</v>
      </c>
      <c r="E2668" s="8" t="str">
        <f t="shared" si="42"/>
        <v>2022-07-08</v>
      </c>
      <c r="F2668" s="3" t="s">
        <v>9</v>
      </c>
      <c r="G2668" s="3" t="s">
        <v>5</v>
      </c>
      <c r="H2668" s="3" t="s">
        <v>10</v>
      </c>
      <c r="I2668" s="3" t="s">
        <v>8483</v>
      </c>
      <c r="J2668" s="3" t="s">
        <v>8484</v>
      </c>
      <c r="K2668" s="4">
        <v>3057.1</v>
      </c>
      <c r="L2668" s="3" t="s">
        <v>14</v>
      </c>
    </row>
    <row r="2669" spans="1:12" x14ac:dyDescent="0.35">
      <c r="A2669" s="3">
        <v>103418510</v>
      </c>
      <c r="B2669" s="3" t="s">
        <v>8485</v>
      </c>
      <c r="C2669" s="3" t="s">
        <v>758</v>
      </c>
      <c r="D2669" s="7">
        <v>0.80843750000000003</v>
      </c>
      <c r="E2669" s="8" t="str">
        <f t="shared" si="42"/>
        <v>2022-07-08</v>
      </c>
      <c r="F2669" s="3" t="s">
        <v>9</v>
      </c>
      <c r="G2669" s="3" t="s">
        <v>5</v>
      </c>
      <c r="H2669" s="3" t="s">
        <v>10</v>
      </c>
      <c r="I2669" s="3" t="s">
        <v>8486</v>
      </c>
      <c r="J2669" s="3" t="s">
        <v>8487</v>
      </c>
      <c r="K2669" s="3">
        <v>969</v>
      </c>
      <c r="L2669" s="3" t="s">
        <v>11</v>
      </c>
    </row>
    <row r="2670" spans="1:12" x14ac:dyDescent="0.35">
      <c r="A2670" s="3">
        <v>103418587</v>
      </c>
      <c r="B2670" s="3" t="s">
        <v>8488</v>
      </c>
      <c r="C2670" s="3" t="s">
        <v>758</v>
      </c>
      <c r="D2670" s="7">
        <v>0.80706018518518519</v>
      </c>
      <c r="E2670" s="8" t="str">
        <f t="shared" si="42"/>
        <v>2022-07-08</v>
      </c>
      <c r="F2670" s="3" t="s">
        <v>9</v>
      </c>
      <c r="G2670" s="3" t="s">
        <v>5</v>
      </c>
      <c r="H2670" s="3" t="s">
        <v>12</v>
      </c>
      <c r="I2670" s="3" t="s">
        <v>8489</v>
      </c>
      <c r="J2670" s="3" t="s">
        <v>8490</v>
      </c>
      <c r="K2670" s="5">
        <v>1199</v>
      </c>
      <c r="L2670" s="3" t="s">
        <v>11</v>
      </c>
    </row>
    <row r="2671" spans="1:12" x14ac:dyDescent="0.35">
      <c r="A2671" s="3">
        <v>103418585</v>
      </c>
      <c r="B2671" s="3" t="s">
        <v>8491</v>
      </c>
      <c r="C2671" s="3" t="s">
        <v>758</v>
      </c>
      <c r="D2671" s="7">
        <v>0.8062731481481481</v>
      </c>
      <c r="E2671" s="8" t="str">
        <f t="shared" si="42"/>
        <v>2022-07-08</v>
      </c>
      <c r="F2671" s="3" t="s">
        <v>9</v>
      </c>
      <c r="G2671" s="3" t="s">
        <v>5</v>
      </c>
      <c r="H2671" s="3" t="s">
        <v>10</v>
      </c>
      <c r="I2671" s="3" t="s">
        <v>8492</v>
      </c>
      <c r="J2671" s="3" t="s">
        <v>8493</v>
      </c>
      <c r="K2671" s="5">
        <v>1259</v>
      </c>
      <c r="L2671" s="3" t="s">
        <v>11</v>
      </c>
    </row>
    <row r="2672" spans="1:12" x14ac:dyDescent="0.35">
      <c r="A2672" s="3">
        <v>103418506</v>
      </c>
      <c r="B2672" s="3" t="s">
        <v>8494</v>
      </c>
      <c r="C2672" s="3" t="s">
        <v>758</v>
      </c>
      <c r="D2672" s="7">
        <v>0.80497685185185175</v>
      </c>
      <c r="E2672" s="8" t="str">
        <f t="shared" si="42"/>
        <v>2022-07-08</v>
      </c>
      <c r="F2672" s="3" t="s">
        <v>9</v>
      </c>
      <c r="G2672" s="3" t="s">
        <v>5</v>
      </c>
      <c r="H2672" s="3" t="s">
        <v>12</v>
      </c>
      <c r="I2672" s="3" t="s">
        <v>8495</v>
      </c>
      <c r="J2672" s="3" t="s">
        <v>8496</v>
      </c>
      <c r="K2672" s="5">
        <v>1539</v>
      </c>
      <c r="L2672" s="3" t="s">
        <v>11</v>
      </c>
    </row>
    <row r="2673" spans="1:12" x14ac:dyDescent="0.35">
      <c r="A2673" s="3">
        <v>103418582</v>
      </c>
      <c r="B2673" s="3" t="s">
        <v>8497</v>
      </c>
      <c r="C2673" s="3" t="s">
        <v>758</v>
      </c>
      <c r="D2673" s="7">
        <v>0.80406250000000001</v>
      </c>
      <c r="E2673" s="8" t="str">
        <f t="shared" si="42"/>
        <v>2022-07-08</v>
      </c>
      <c r="F2673" s="3" t="s">
        <v>9</v>
      </c>
      <c r="G2673" s="3" t="s">
        <v>5</v>
      </c>
      <c r="H2673" s="3" t="s">
        <v>10</v>
      </c>
      <c r="I2673" s="3" t="s">
        <v>119</v>
      </c>
      <c r="J2673" s="3" t="s">
        <v>120</v>
      </c>
      <c r="K2673" s="5">
        <v>4248</v>
      </c>
      <c r="L2673" s="3" t="s">
        <v>11</v>
      </c>
    </row>
    <row r="2674" spans="1:12" x14ac:dyDescent="0.35">
      <c r="A2674" s="3">
        <v>103418578</v>
      </c>
      <c r="B2674" s="3" t="s">
        <v>8498</v>
      </c>
      <c r="C2674" s="3" t="s">
        <v>758</v>
      </c>
      <c r="D2674" s="7">
        <v>0.8033217592592593</v>
      </c>
      <c r="E2674" s="8" t="str">
        <f t="shared" si="42"/>
        <v>2022-07-08</v>
      </c>
      <c r="F2674" s="3" t="s">
        <v>9</v>
      </c>
      <c r="G2674" s="3" t="s">
        <v>5</v>
      </c>
      <c r="H2674" s="3" t="s">
        <v>10</v>
      </c>
      <c r="I2674" s="3" t="s">
        <v>8499</v>
      </c>
      <c r="J2674" s="3" t="s">
        <v>8500</v>
      </c>
      <c r="K2674" s="4">
        <v>4913.68</v>
      </c>
      <c r="L2674" s="3" t="s">
        <v>11</v>
      </c>
    </row>
    <row r="2675" spans="1:12" x14ac:dyDescent="0.35">
      <c r="A2675" s="3">
        <v>103418499</v>
      </c>
      <c r="B2675" s="3" t="s">
        <v>8501</v>
      </c>
      <c r="C2675" s="3" t="s">
        <v>758</v>
      </c>
      <c r="D2675" s="7">
        <v>0.8014930555555555</v>
      </c>
      <c r="E2675" s="8" t="str">
        <f t="shared" si="42"/>
        <v>2022-07-08</v>
      </c>
      <c r="F2675" s="3" t="s">
        <v>9</v>
      </c>
      <c r="G2675" s="3" t="s">
        <v>5</v>
      </c>
      <c r="H2675" s="3" t="s">
        <v>10</v>
      </c>
      <c r="I2675" s="3" t="s">
        <v>8502</v>
      </c>
      <c r="J2675" s="3" t="s">
        <v>8503</v>
      </c>
      <c r="K2675" s="5">
        <v>1999</v>
      </c>
      <c r="L2675" s="3" t="s">
        <v>11</v>
      </c>
    </row>
    <row r="2676" spans="1:12" x14ac:dyDescent="0.35">
      <c r="A2676" s="3">
        <v>103418498</v>
      </c>
      <c r="B2676" s="3" t="s">
        <v>8504</v>
      </c>
      <c r="C2676" s="3" t="s">
        <v>758</v>
      </c>
      <c r="D2676" s="7">
        <v>0.79935185185185187</v>
      </c>
      <c r="E2676" s="8" t="str">
        <f t="shared" si="42"/>
        <v>2022-07-08</v>
      </c>
      <c r="F2676" s="3" t="s">
        <v>9</v>
      </c>
      <c r="G2676" s="3" t="s">
        <v>5</v>
      </c>
      <c r="H2676" s="3" t="s">
        <v>10</v>
      </c>
      <c r="I2676" s="3" t="s">
        <v>8505</v>
      </c>
      <c r="J2676" s="3" t="s">
        <v>8506</v>
      </c>
      <c r="K2676" s="5">
        <v>2999</v>
      </c>
      <c r="L2676" s="3" t="s">
        <v>11</v>
      </c>
    </row>
    <row r="2677" spans="1:12" x14ac:dyDescent="0.35">
      <c r="A2677" s="3">
        <v>103418494</v>
      </c>
      <c r="B2677" s="3" t="s">
        <v>8507</v>
      </c>
      <c r="C2677" s="3" t="s">
        <v>758</v>
      </c>
      <c r="D2677" s="7">
        <v>0.7986805555555555</v>
      </c>
      <c r="E2677" s="8" t="str">
        <f t="shared" si="42"/>
        <v>2022-07-08</v>
      </c>
      <c r="F2677" s="3" t="s">
        <v>9</v>
      </c>
      <c r="G2677" s="3" t="s">
        <v>5</v>
      </c>
      <c r="H2677" s="3" t="s">
        <v>10</v>
      </c>
      <c r="I2677" s="3" t="s">
        <v>8508</v>
      </c>
      <c r="J2677" s="3" t="s">
        <v>8509</v>
      </c>
      <c r="K2677" s="5">
        <v>3149</v>
      </c>
      <c r="L2677" s="3" t="s">
        <v>11</v>
      </c>
    </row>
    <row r="2678" spans="1:12" x14ac:dyDescent="0.35">
      <c r="A2678" s="3">
        <v>103418489</v>
      </c>
      <c r="B2678" s="3" t="s">
        <v>8510</v>
      </c>
      <c r="C2678" s="3" t="s">
        <v>758</v>
      </c>
      <c r="D2678" s="7">
        <v>0.79806712962962967</v>
      </c>
      <c r="E2678" s="8" t="str">
        <f t="shared" si="42"/>
        <v>2022-07-08</v>
      </c>
      <c r="F2678" s="3" t="s">
        <v>9</v>
      </c>
      <c r="G2678" s="3" t="s">
        <v>5</v>
      </c>
      <c r="H2678" s="3" t="s">
        <v>10</v>
      </c>
      <c r="I2678" s="3" t="s">
        <v>8511</v>
      </c>
      <c r="J2678" s="3" t="s">
        <v>8512</v>
      </c>
      <c r="K2678" s="5">
        <v>2999</v>
      </c>
      <c r="L2678" s="3" t="s">
        <v>11</v>
      </c>
    </row>
    <row r="2679" spans="1:12" x14ac:dyDescent="0.35">
      <c r="A2679" s="3">
        <v>103418486</v>
      </c>
      <c r="B2679" s="3" t="s">
        <v>8513</v>
      </c>
      <c r="C2679" s="3" t="s">
        <v>758</v>
      </c>
      <c r="D2679" s="7">
        <v>0.79728009259259258</v>
      </c>
      <c r="E2679" s="8" t="str">
        <f t="shared" si="42"/>
        <v>2022-07-08</v>
      </c>
      <c r="F2679" s="3" t="s">
        <v>9</v>
      </c>
      <c r="G2679" s="3" t="s">
        <v>5</v>
      </c>
      <c r="H2679" s="3" t="s">
        <v>10</v>
      </c>
      <c r="I2679" s="3" t="s">
        <v>8514</v>
      </c>
      <c r="J2679" s="3" t="s">
        <v>8515</v>
      </c>
      <c r="K2679" s="5">
        <v>3499</v>
      </c>
      <c r="L2679" s="3" t="s">
        <v>11</v>
      </c>
    </row>
    <row r="2680" spans="1:12" x14ac:dyDescent="0.35">
      <c r="A2680" s="3">
        <v>103418464</v>
      </c>
      <c r="B2680" s="3" t="s">
        <v>8516</v>
      </c>
      <c r="C2680" s="3" t="s">
        <v>758</v>
      </c>
      <c r="D2680" s="7">
        <v>0.79615740740740737</v>
      </c>
      <c r="E2680" s="8" t="str">
        <f t="shared" si="42"/>
        <v>2022-07-08</v>
      </c>
      <c r="F2680" s="3" t="s">
        <v>9</v>
      </c>
      <c r="G2680" s="3" t="s">
        <v>5</v>
      </c>
      <c r="H2680" s="3" t="s">
        <v>10</v>
      </c>
      <c r="I2680" s="3" t="s">
        <v>8517</v>
      </c>
      <c r="J2680" s="3" t="s">
        <v>8518</v>
      </c>
      <c r="K2680" s="5">
        <v>2799</v>
      </c>
      <c r="L2680" s="3" t="s">
        <v>11</v>
      </c>
    </row>
    <row r="2681" spans="1:12" x14ac:dyDescent="0.35">
      <c r="A2681" s="3">
        <v>103418457</v>
      </c>
      <c r="B2681" s="3" t="s">
        <v>8519</v>
      </c>
      <c r="C2681" s="3" t="s">
        <v>758</v>
      </c>
      <c r="D2681" s="7">
        <v>0.79422453703703699</v>
      </c>
      <c r="E2681" s="8" t="str">
        <f t="shared" si="42"/>
        <v>2022-07-08</v>
      </c>
      <c r="F2681" s="3" t="s">
        <v>9</v>
      </c>
      <c r="G2681" s="3" t="s">
        <v>5</v>
      </c>
      <c r="H2681" s="3" t="s">
        <v>10</v>
      </c>
      <c r="I2681" s="3" t="s">
        <v>8520</v>
      </c>
      <c r="J2681" s="3" t="s">
        <v>8521</v>
      </c>
      <c r="K2681" s="4">
        <v>5850.1</v>
      </c>
      <c r="L2681" s="3" t="s">
        <v>11</v>
      </c>
    </row>
    <row r="2682" spans="1:12" x14ac:dyDescent="0.35">
      <c r="A2682" s="3">
        <v>103418456</v>
      </c>
      <c r="B2682" s="3" t="s">
        <v>8522</v>
      </c>
      <c r="C2682" s="3" t="s">
        <v>758</v>
      </c>
      <c r="D2682" s="7">
        <v>0.79416666666666658</v>
      </c>
      <c r="E2682" s="8" t="str">
        <f t="shared" si="42"/>
        <v>2022-07-08</v>
      </c>
      <c r="F2682" s="3" t="s">
        <v>9</v>
      </c>
      <c r="G2682" s="3" t="s">
        <v>5</v>
      </c>
      <c r="H2682" s="3" t="s">
        <v>10</v>
      </c>
      <c r="I2682" s="3" t="s">
        <v>8523</v>
      </c>
      <c r="J2682" s="3" t="s">
        <v>8524</v>
      </c>
      <c r="K2682" s="4">
        <v>4559.05</v>
      </c>
      <c r="L2682" s="3" t="s">
        <v>11</v>
      </c>
    </row>
    <row r="2683" spans="1:12" x14ac:dyDescent="0.35">
      <c r="A2683" s="3">
        <v>103418451</v>
      </c>
      <c r="B2683" s="3" t="s">
        <v>8525</v>
      </c>
      <c r="C2683" s="3" t="s">
        <v>758</v>
      </c>
      <c r="D2683" s="7">
        <v>0.79331018518518526</v>
      </c>
      <c r="E2683" s="8" t="str">
        <f t="shared" si="42"/>
        <v>2022-07-08</v>
      </c>
      <c r="F2683" s="3" t="s">
        <v>9</v>
      </c>
      <c r="G2683" s="3" t="s">
        <v>5</v>
      </c>
      <c r="H2683" s="3" t="s">
        <v>10</v>
      </c>
      <c r="I2683" s="3" t="s">
        <v>8526</v>
      </c>
      <c r="J2683" s="3" t="s">
        <v>8527</v>
      </c>
      <c r="K2683" s="3">
        <v>721.1</v>
      </c>
      <c r="L2683" s="3" t="s">
        <v>11</v>
      </c>
    </row>
    <row r="2684" spans="1:12" x14ac:dyDescent="0.35">
      <c r="A2684" s="3">
        <v>103418475</v>
      </c>
      <c r="B2684" s="3" t="s">
        <v>8528</v>
      </c>
      <c r="C2684" s="3" t="s">
        <v>758</v>
      </c>
      <c r="D2684" s="7">
        <v>0.79287037037037045</v>
      </c>
      <c r="E2684" s="8" t="str">
        <f t="shared" si="42"/>
        <v>2022-07-08</v>
      </c>
      <c r="F2684" s="3" t="s">
        <v>9</v>
      </c>
      <c r="G2684" s="3" t="s">
        <v>5</v>
      </c>
      <c r="H2684" s="3" t="s">
        <v>10</v>
      </c>
      <c r="I2684" s="3" t="s">
        <v>8529</v>
      </c>
      <c r="J2684" s="3" t="s">
        <v>8530</v>
      </c>
      <c r="K2684" s="5">
        <v>3999</v>
      </c>
      <c r="L2684" s="3" t="s">
        <v>11</v>
      </c>
    </row>
    <row r="2685" spans="1:12" x14ac:dyDescent="0.35">
      <c r="A2685" s="3">
        <v>103418469</v>
      </c>
      <c r="B2685" s="3" t="s">
        <v>8531</v>
      </c>
      <c r="C2685" s="3" t="s">
        <v>758</v>
      </c>
      <c r="D2685" s="7">
        <v>0.79166666666666663</v>
      </c>
      <c r="E2685" s="8" t="str">
        <f t="shared" si="42"/>
        <v>2022-07-08</v>
      </c>
      <c r="F2685" s="3" t="s">
        <v>9</v>
      </c>
      <c r="G2685" s="3" t="s">
        <v>5</v>
      </c>
      <c r="H2685" s="3" t="s">
        <v>10</v>
      </c>
      <c r="I2685" s="3" t="s">
        <v>7572</v>
      </c>
      <c r="J2685" s="3" t="s">
        <v>7573</v>
      </c>
      <c r="K2685" s="5">
        <v>2749</v>
      </c>
      <c r="L2685" s="3" t="s">
        <v>11</v>
      </c>
    </row>
    <row r="2686" spans="1:12" x14ac:dyDescent="0.35">
      <c r="A2686" s="3">
        <v>103418435</v>
      </c>
      <c r="B2686" s="3" t="s">
        <v>8532</v>
      </c>
      <c r="C2686" s="3" t="s">
        <v>758</v>
      </c>
      <c r="D2686" s="7">
        <v>0.79091435185185188</v>
      </c>
      <c r="E2686" s="8" t="str">
        <f t="shared" si="42"/>
        <v>2022-07-08</v>
      </c>
      <c r="F2686" s="3" t="s">
        <v>9</v>
      </c>
      <c r="G2686" s="3" t="s">
        <v>5</v>
      </c>
      <c r="H2686" s="3" t="s">
        <v>10</v>
      </c>
      <c r="I2686" s="3" t="s">
        <v>8533</v>
      </c>
      <c r="J2686" s="3" t="s">
        <v>8534</v>
      </c>
      <c r="K2686" s="4">
        <v>1025.05</v>
      </c>
      <c r="L2686" s="3" t="s">
        <v>11</v>
      </c>
    </row>
    <row r="2687" spans="1:12" x14ac:dyDescent="0.35">
      <c r="A2687" s="3">
        <v>103418430</v>
      </c>
      <c r="B2687" s="3" t="s">
        <v>8535</v>
      </c>
      <c r="C2687" s="3" t="s">
        <v>758</v>
      </c>
      <c r="D2687" s="7">
        <v>0.79049768518518526</v>
      </c>
      <c r="E2687" s="8" t="str">
        <f t="shared" si="42"/>
        <v>2022-07-08</v>
      </c>
      <c r="F2687" s="3" t="s">
        <v>9</v>
      </c>
      <c r="G2687" s="3" t="s">
        <v>5</v>
      </c>
      <c r="H2687" s="3" t="s">
        <v>10</v>
      </c>
      <c r="I2687" s="3" t="s">
        <v>8523</v>
      </c>
      <c r="J2687" s="3" t="s">
        <v>8524</v>
      </c>
      <c r="K2687" s="4">
        <v>4559.05</v>
      </c>
      <c r="L2687" s="3" t="s">
        <v>11</v>
      </c>
    </row>
    <row r="2688" spans="1:12" x14ac:dyDescent="0.35">
      <c r="A2688" s="3">
        <v>103418428</v>
      </c>
      <c r="B2688" s="3" t="s">
        <v>8536</v>
      </c>
      <c r="C2688" s="3" t="s">
        <v>758</v>
      </c>
      <c r="D2688" s="7">
        <v>0.79001157407407396</v>
      </c>
      <c r="E2688" s="8" t="str">
        <f t="shared" si="42"/>
        <v>2022-07-08</v>
      </c>
      <c r="F2688" s="3" t="s">
        <v>9</v>
      </c>
      <c r="G2688" s="3" t="s">
        <v>5</v>
      </c>
      <c r="H2688" s="3" t="s">
        <v>10</v>
      </c>
      <c r="I2688" s="3" t="s">
        <v>8537</v>
      </c>
      <c r="J2688" s="3" t="s">
        <v>8538</v>
      </c>
      <c r="K2688" s="3">
        <v>449</v>
      </c>
      <c r="L2688" s="3" t="s">
        <v>11</v>
      </c>
    </row>
    <row r="2689" spans="1:12" x14ac:dyDescent="0.35">
      <c r="A2689" s="3">
        <v>103418427</v>
      </c>
      <c r="B2689" s="3" t="s">
        <v>8539</v>
      </c>
      <c r="C2689" s="3" t="s">
        <v>758</v>
      </c>
      <c r="D2689" s="7">
        <v>0.78983796296296294</v>
      </c>
      <c r="E2689" s="8" t="str">
        <f t="shared" si="42"/>
        <v>2022-07-08</v>
      </c>
      <c r="F2689" s="3" t="s">
        <v>9</v>
      </c>
      <c r="G2689" s="3" t="s">
        <v>5</v>
      </c>
      <c r="H2689" s="3" t="s">
        <v>12</v>
      </c>
      <c r="I2689" s="3" t="s">
        <v>8540</v>
      </c>
      <c r="J2689" s="3" t="s">
        <v>8541</v>
      </c>
      <c r="K2689" s="4">
        <v>3122.65</v>
      </c>
      <c r="L2689" s="3" t="s">
        <v>11</v>
      </c>
    </row>
    <row r="2690" spans="1:12" x14ac:dyDescent="0.35">
      <c r="A2690" s="3">
        <v>103418424</v>
      </c>
      <c r="B2690" s="3" t="s">
        <v>8542</v>
      </c>
      <c r="C2690" s="3" t="s">
        <v>758</v>
      </c>
      <c r="D2690" s="7">
        <v>0.78903935185185192</v>
      </c>
      <c r="E2690" s="8" t="str">
        <f t="shared" ref="E2690:E2753" si="43">IF(D2690 &gt; TIME(5,30,0), C2690, C2690 - 1)</f>
        <v>2022-07-08</v>
      </c>
      <c r="F2690" s="3" t="s">
        <v>9</v>
      </c>
      <c r="G2690" s="3" t="s">
        <v>5</v>
      </c>
      <c r="H2690" s="3" t="s">
        <v>10</v>
      </c>
      <c r="I2690" s="3" t="s">
        <v>70</v>
      </c>
      <c r="J2690" s="3" t="s">
        <v>71</v>
      </c>
      <c r="K2690" s="3">
        <v>599</v>
      </c>
      <c r="L2690" s="3" t="s">
        <v>11</v>
      </c>
    </row>
    <row r="2691" spans="1:12" x14ac:dyDescent="0.35">
      <c r="A2691" s="3">
        <v>103418361</v>
      </c>
      <c r="B2691" s="3" t="s">
        <v>8543</v>
      </c>
      <c r="C2691" s="3" t="s">
        <v>758</v>
      </c>
      <c r="D2691" s="7">
        <v>0.7882986111111111</v>
      </c>
      <c r="E2691" s="8" t="str">
        <f t="shared" si="43"/>
        <v>2022-07-08</v>
      </c>
      <c r="F2691" s="3" t="s">
        <v>9</v>
      </c>
      <c r="G2691" s="3" t="s">
        <v>5</v>
      </c>
      <c r="H2691" s="3" t="s">
        <v>10</v>
      </c>
      <c r="I2691" s="3" t="s">
        <v>8544</v>
      </c>
      <c r="J2691" s="3" t="s">
        <v>8545</v>
      </c>
      <c r="K2691" s="5">
        <v>1619</v>
      </c>
      <c r="L2691" s="3" t="s">
        <v>11</v>
      </c>
    </row>
    <row r="2692" spans="1:12" x14ac:dyDescent="0.35">
      <c r="A2692" s="3">
        <v>103418418</v>
      </c>
      <c r="B2692" s="3" t="s">
        <v>8546</v>
      </c>
      <c r="C2692" s="3" t="s">
        <v>758</v>
      </c>
      <c r="D2692" s="7">
        <v>0.78814814814814815</v>
      </c>
      <c r="E2692" s="8" t="str">
        <f t="shared" si="43"/>
        <v>2022-07-08</v>
      </c>
      <c r="F2692" s="3" t="s">
        <v>9</v>
      </c>
      <c r="G2692" s="3" t="s">
        <v>5</v>
      </c>
      <c r="H2692" s="3" t="s">
        <v>10</v>
      </c>
      <c r="I2692" s="3" t="s">
        <v>8523</v>
      </c>
      <c r="J2692" s="3" t="s">
        <v>8524</v>
      </c>
      <c r="K2692" s="5">
        <v>4799</v>
      </c>
      <c r="L2692" s="3" t="s">
        <v>11</v>
      </c>
    </row>
    <row r="2693" spans="1:12" x14ac:dyDescent="0.35">
      <c r="A2693" s="3">
        <v>103418358</v>
      </c>
      <c r="B2693" s="3" t="s">
        <v>8547</v>
      </c>
      <c r="C2693" s="3" t="s">
        <v>758</v>
      </c>
      <c r="D2693" s="7">
        <v>0.78664351851851855</v>
      </c>
      <c r="E2693" s="8" t="str">
        <f t="shared" si="43"/>
        <v>2022-07-08</v>
      </c>
      <c r="F2693" s="3" t="s">
        <v>9</v>
      </c>
      <c r="G2693" s="3" t="s">
        <v>5</v>
      </c>
      <c r="H2693" s="3" t="s">
        <v>10</v>
      </c>
      <c r="I2693" s="3" t="s">
        <v>7997</v>
      </c>
      <c r="J2693" s="3" t="s">
        <v>7998</v>
      </c>
      <c r="K2693" s="5">
        <v>2057</v>
      </c>
      <c r="L2693" s="3" t="s">
        <v>11</v>
      </c>
    </row>
    <row r="2694" spans="1:12" x14ac:dyDescent="0.35">
      <c r="A2694" s="3">
        <v>103418356</v>
      </c>
      <c r="B2694" s="3" t="s">
        <v>8548</v>
      </c>
      <c r="C2694" s="3" t="s">
        <v>758</v>
      </c>
      <c r="D2694" s="7">
        <v>0.78608796296296291</v>
      </c>
      <c r="E2694" s="8" t="str">
        <f t="shared" si="43"/>
        <v>2022-07-08</v>
      </c>
      <c r="F2694" s="3" t="s">
        <v>9</v>
      </c>
      <c r="G2694" s="3" t="s">
        <v>5</v>
      </c>
      <c r="H2694" s="3" t="s">
        <v>10</v>
      </c>
      <c r="I2694" s="3" t="s">
        <v>8549</v>
      </c>
      <c r="J2694" s="3" t="s">
        <v>8550</v>
      </c>
      <c r="K2694" s="5">
        <v>4549</v>
      </c>
      <c r="L2694" s="3" t="s">
        <v>11</v>
      </c>
    </row>
    <row r="2695" spans="1:12" x14ac:dyDescent="0.35">
      <c r="A2695" s="3">
        <v>103418355</v>
      </c>
      <c r="B2695" s="3" t="s">
        <v>8551</v>
      </c>
      <c r="C2695" s="3" t="s">
        <v>758</v>
      </c>
      <c r="D2695" s="7">
        <v>0.78494212962962961</v>
      </c>
      <c r="E2695" s="8" t="str">
        <f t="shared" si="43"/>
        <v>2022-07-08</v>
      </c>
      <c r="F2695" s="3" t="s">
        <v>9</v>
      </c>
      <c r="G2695" s="3" t="s">
        <v>5</v>
      </c>
      <c r="H2695" s="3" t="s">
        <v>12</v>
      </c>
      <c r="I2695" s="3" t="s">
        <v>8552</v>
      </c>
      <c r="J2695" s="3" t="s">
        <v>8553</v>
      </c>
      <c r="K2695" s="4">
        <v>2734.1</v>
      </c>
      <c r="L2695" s="3" t="s">
        <v>11</v>
      </c>
    </row>
    <row r="2696" spans="1:12" x14ac:dyDescent="0.35">
      <c r="A2696" s="3">
        <v>103418404</v>
      </c>
      <c r="B2696" s="3" t="s">
        <v>8554</v>
      </c>
      <c r="C2696" s="3" t="s">
        <v>758</v>
      </c>
      <c r="D2696" s="7">
        <v>0.78487268518518516</v>
      </c>
      <c r="E2696" s="8" t="str">
        <f t="shared" si="43"/>
        <v>2022-07-08</v>
      </c>
      <c r="F2696" s="3" t="s">
        <v>9</v>
      </c>
      <c r="G2696" s="3" t="s">
        <v>5</v>
      </c>
      <c r="H2696" s="3" t="s">
        <v>10</v>
      </c>
      <c r="I2696" s="3" t="s">
        <v>8555</v>
      </c>
      <c r="J2696" s="3" t="s">
        <v>8556</v>
      </c>
      <c r="K2696" s="4">
        <v>1352.85</v>
      </c>
      <c r="L2696" s="3" t="s">
        <v>11</v>
      </c>
    </row>
    <row r="2697" spans="1:12" x14ac:dyDescent="0.35">
      <c r="A2697" s="3">
        <v>103418403</v>
      </c>
      <c r="B2697" s="3" t="s">
        <v>8557</v>
      </c>
      <c r="C2697" s="3" t="s">
        <v>758</v>
      </c>
      <c r="D2697" s="7">
        <v>0.78464120370370372</v>
      </c>
      <c r="E2697" s="8" t="str">
        <f t="shared" si="43"/>
        <v>2022-07-08</v>
      </c>
      <c r="F2697" s="3" t="s">
        <v>9</v>
      </c>
      <c r="G2697" s="3" t="s">
        <v>5</v>
      </c>
      <c r="H2697" s="3" t="s">
        <v>10</v>
      </c>
      <c r="I2697" s="3" t="s">
        <v>5844</v>
      </c>
      <c r="J2697" s="3" t="s">
        <v>5845</v>
      </c>
      <c r="K2697" s="4">
        <v>3086.55</v>
      </c>
      <c r="L2697" s="3" t="s">
        <v>11</v>
      </c>
    </row>
    <row r="2698" spans="1:12" x14ac:dyDescent="0.35">
      <c r="A2698" s="3">
        <v>103418400</v>
      </c>
      <c r="B2698" s="3" t="s">
        <v>8558</v>
      </c>
      <c r="C2698" s="3" t="s">
        <v>758</v>
      </c>
      <c r="D2698" s="7">
        <v>0.78359953703703711</v>
      </c>
      <c r="E2698" s="8" t="str">
        <f t="shared" si="43"/>
        <v>2022-07-08</v>
      </c>
      <c r="F2698" s="3" t="s">
        <v>9</v>
      </c>
      <c r="G2698" s="3" t="s">
        <v>5</v>
      </c>
      <c r="H2698" s="3" t="s">
        <v>12</v>
      </c>
      <c r="I2698" s="3" t="s">
        <v>8559</v>
      </c>
      <c r="J2698" s="3" t="s">
        <v>8560</v>
      </c>
      <c r="K2698" s="4">
        <v>2969.1</v>
      </c>
      <c r="L2698" s="3" t="s">
        <v>11</v>
      </c>
    </row>
    <row r="2699" spans="1:12" x14ac:dyDescent="0.35">
      <c r="A2699" s="3">
        <v>103418348</v>
      </c>
      <c r="B2699" s="3" t="s">
        <v>8561</v>
      </c>
      <c r="C2699" s="3" t="s">
        <v>758</v>
      </c>
      <c r="D2699" s="7">
        <v>0.78241898148148137</v>
      </c>
      <c r="E2699" s="8" t="str">
        <f t="shared" si="43"/>
        <v>2022-07-08</v>
      </c>
      <c r="F2699" s="3" t="s">
        <v>9</v>
      </c>
      <c r="G2699" s="3" t="s">
        <v>5</v>
      </c>
      <c r="H2699" s="3" t="s">
        <v>10</v>
      </c>
      <c r="I2699" s="3" t="s">
        <v>8562</v>
      </c>
      <c r="J2699" s="3" t="s">
        <v>8563</v>
      </c>
      <c r="K2699" s="5">
        <v>1379</v>
      </c>
      <c r="L2699" s="3" t="s">
        <v>11</v>
      </c>
    </row>
    <row r="2700" spans="1:12" x14ac:dyDescent="0.35">
      <c r="A2700" s="3">
        <v>103418345</v>
      </c>
      <c r="B2700" s="3" t="s">
        <v>8564</v>
      </c>
      <c r="C2700" s="3" t="s">
        <v>758</v>
      </c>
      <c r="D2700" s="7">
        <v>0.78208333333333335</v>
      </c>
      <c r="E2700" s="8" t="str">
        <f t="shared" si="43"/>
        <v>2022-07-08</v>
      </c>
      <c r="F2700" s="3" t="s">
        <v>9</v>
      </c>
      <c r="G2700" s="3" t="s">
        <v>5</v>
      </c>
      <c r="H2700" s="3" t="s">
        <v>10</v>
      </c>
      <c r="I2700" s="3" t="s">
        <v>8565</v>
      </c>
      <c r="J2700" s="3" t="s">
        <v>8566</v>
      </c>
      <c r="K2700" s="4">
        <v>1388.95</v>
      </c>
      <c r="L2700" s="3" t="s">
        <v>11</v>
      </c>
    </row>
    <row r="2701" spans="1:12" x14ac:dyDescent="0.35">
      <c r="A2701" s="3">
        <v>103418393</v>
      </c>
      <c r="B2701" s="3" t="s">
        <v>8567</v>
      </c>
      <c r="C2701" s="3" t="s">
        <v>758</v>
      </c>
      <c r="D2701" s="7">
        <v>0.78127314814814808</v>
      </c>
      <c r="E2701" s="8" t="str">
        <f t="shared" si="43"/>
        <v>2022-07-08</v>
      </c>
      <c r="F2701" s="3" t="s">
        <v>9</v>
      </c>
      <c r="G2701" s="3" t="s">
        <v>5</v>
      </c>
      <c r="H2701" s="3" t="s">
        <v>10</v>
      </c>
      <c r="I2701" s="3" t="s">
        <v>8568</v>
      </c>
      <c r="J2701" s="3" t="s">
        <v>8569</v>
      </c>
      <c r="K2701" s="5">
        <v>3249</v>
      </c>
      <c r="L2701" s="3" t="s">
        <v>11</v>
      </c>
    </row>
    <row r="2702" spans="1:12" x14ac:dyDescent="0.35">
      <c r="A2702" s="3">
        <v>103418388</v>
      </c>
      <c r="B2702" s="3" t="s">
        <v>8570</v>
      </c>
      <c r="C2702" s="3" t="s">
        <v>758</v>
      </c>
      <c r="D2702" s="7">
        <v>0.77961805555555552</v>
      </c>
      <c r="E2702" s="8" t="str">
        <f t="shared" si="43"/>
        <v>2022-07-08</v>
      </c>
      <c r="F2702" s="3" t="s">
        <v>9</v>
      </c>
      <c r="G2702" s="3" t="s">
        <v>5</v>
      </c>
      <c r="H2702" s="3" t="s">
        <v>10</v>
      </c>
      <c r="I2702" s="3" t="s">
        <v>8571</v>
      </c>
      <c r="J2702" s="3" t="s">
        <v>8572</v>
      </c>
      <c r="K2702" s="4">
        <v>2913.65</v>
      </c>
      <c r="L2702" s="3" t="s">
        <v>11</v>
      </c>
    </row>
    <row r="2703" spans="1:12" x14ac:dyDescent="0.35">
      <c r="A2703" s="3">
        <v>103418385</v>
      </c>
      <c r="B2703" s="3" t="s">
        <v>8573</v>
      </c>
      <c r="C2703" s="3" t="s">
        <v>758</v>
      </c>
      <c r="D2703" s="7">
        <v>0.77819444444444441</v>
      </c>
      <c r="E2703" s="8" t="str">
        <f t="shared" si="43"/>
        <v>2022-07-08</v>
      </c>
      <c r="F2703" s="3" t="s">
        <v>9</v>
      </c>
      <c r="G2703" s="3" t="s">
        <v>5</v>
      </c>
      <c r="H2703" s="3" t="s">
        <v>10</v>
      </c>
      <c r="I2703" s="3" t="s">
        <v>8574</v>
      </c>
      <c r="J2703" s="3" t="s">
        <v>8575</v>
      </c>
      <c r="K2703" s="4">
        <v>3157.85</v>
      </c>
      <c r="L2703" s="3" t="s">
        <v>11</v>
      </c>
    </row>
    <row r="2704" spans="1:12" x14ac:dyDescent="0.35">
      <c r="A2704" s="3">
        <v>103418337</v>
      </c>
      <c r="B2704" s="3" t="s">
        <v>8576</v>
      </c>
      <c r="C2704" s="3" t="s">
        <v>758</v>
      </c>
      <c r="D2704" s="7">
        <v>0.77674768518518522</v>
      </c>
      <c r="E2704" s="8" t="str">
        <f t="shared" si="43"/>
        <v>2022-07-08</v>
      </c>
      <c r="F2704" s="3" t="s">
        <v>9</v>
      </c>
      <c r="G2704" s="3" t="s">
        <v>5</v>
      </c>
      <c r="H2704" s="3" t="s">
        <v>10</v>
      </c>
      <c r="I2704" s="3" t="s">
        <v>8577</v>
      </c>
      <c r="J2704" s="3" t="s">
        <v>8578</v>
      </c>
      <c r="K2704" s="4">
        <v>2222.14</v>
      </c>
      <c r="L2704" s="3" t="s">
        <v>11</v>
      </c>
    </row>
    <row r="2705" spans="1:12" x14ac:dyDescent="0.35">
      <c r="A2705" s="3">
        <v>103418336</v>
      </c>
      <c r="B2705" s="3" t="s">
        <v>8579</v>
      </c>
      <c r="C2705" s="3" t="s">
        <v>758</v>
      </c>
      <c r="D2705" s="7">
        <v>0.77662037037037035</v>
      </c>
      <c r="E2705" s="8" t="str">
        <f t="shared" si="43"/>
        <v>2022-07-08</v>
      </c>
      <c r="F2705" s="3" t="s">
        <v>9</v>
      </c>
      <c r="G2705" s="3" t="s">
        <v>5</v>
      </c>
      <c r="H2705" s="3" t="s">
        <v>10</v>
      </c>
      <c r="I2705" s="3" t="s">
        <v>8580</v>
      </c>
      <c r="J2705" s="3" t="s">
        <v>8581</v>
      </c>
      <c r="K2705" s="4">
        <v>4559.05</v>
      </c>
      <c r="L2705" s="3" t="s">
        <v>11</v>
      </c>
    </row>
    <row r="2706" spans="1:12" x14ac:dyDescent="0.35">
      <c r="A2706" s="3">
        <v>103418373</v>
      </c>
      <c r="B2706" s="3" t="s">
        <v>8582</v>
      </c>
      <c r="C2706" s="3" t="s">
        <v>758</v>
      </c>
      <c r="D2706" s="7">
        <v>0.77366898148148155</v>
      </c>
      <c r="E2706" s="8" t="str">
        <f t="shared" si="43"/>
        <v>2022-07-08</v>
      </c>
      <c r="F2706" s="3" t="s">
        <v>9</v>
      </c>
      <c r="G2706" s="3" t="s">
        <v>5</v>
      </c>
      <c r="H2706" s="3" t="s">
        <v>10</v>
      </c>
      <c r="I2706" s="3" t="s">
        <v>8583</v>
      </c>
      <c r="J2706" s="3" t="s">
        <v>8584</v>
      </c>
      <c r="K2706" s="4">
        <v>3656.55</v>
      </c>
      <c r="L2706" s="3" t="s">
        <v>11</v>
      </c>
    </row>
    <row r="2707" spans="1:12" x14ac:dyDescent="0.35">
      <c r="A2707" s="3">
        <v>103418331</v>
      </c>
      <c r="B2707" s="3" t="s">
        <v>8585</v>
      </c>
      <c r="C2707" s="3" t="s">
        <v>758</v>
      </c>
      <c r="D2707" s="7">
        <v>0.77320601851851845</v>
      </c>
      <c r="E2707" s="8" t="str">
        <f t="shared" si="43"/>
        <v>2022-07-08</v>
      </c>
      <c r="F2707" s="3" t="s">
        <v>9</v>
      </c>
      <c r="G2707" s="3" t="s">
        <v>5</v>
      </c>
      <c r="H2707" s="3" t="s">
        <v>10</v>
      </c>
      <c r="I2707" s="3" t="s">
        <v>8586</v>
      </c>
      <c r="J2707" s="3" t="s">
        <v>8587</v>
      </c>
      <c r="K2707" s="4">
        <v>1922.89</v>
      </c>
      <c r="L2707" s="3" t="s">
        <v>11</v>
      </c>
    </row>
    <row r="2708" spans="1:12" x14ac:dyDescent="0.35">
      <c r="A2708" s="3">
        <v>103418330</v>
      </c>
      <c r="B2708" s="3" t="s">
        <v>8588</v>
      </c>
      <c r="C2708" s="3" t="s">
        <v>758</v>
      </c>
      <c r="D2708" s="7">
        <v>0.772974537037037</v>
      </c>
      <c r="E2708" s="8" t="str">
        <f t="shared" si="43"/>
        <v>2022-07-08</v>
      </c>
      <c r="F2708" s="3" t="s">
        <v>9</v>
      </c>
      <c r="G2708" s="3" t="s">
        <v>5</v>
      </c>
      <c r="H2708" s="3" t="s">
        <v>10</v>
      </c>
      <c r="I2708" s="3" t="s">
        <v>8589</v>
      </c>
      <c r="J2708" s="3" t="s">
        <v>8590</v>
      </c>
      <c r="K2708" s="4">
        <v>1044.05</v>
      </c>
      <c r="L2708" s="3" t="s">
        <v>11</v>
      </c>
    </row>
    <row r="2709" spans="1:12" x14ac:dyDescent="0.35">
      <c r="A2709" s="3">
        <v>103418371</v>
      </c>
      <c r="B2709" s="3" t="s">
        <v>8591</v>
      </c>
      <c r="C2709" s="3" t="s">
        <v>758</v>
      </c>
      <c r="D2709" s="7">
        <v>0.77293981481481477</v>
      </c>
      <c r="E2709" s="8" t="str">
        <f t="shared" si="43"/>
        <v>2022-07-08</v>
      </c>
      <c r="F2709" s="3" t="s">
        <v>9</v>
      </c>
      <c r="G2709" s="3" t="s">
        <v>5</v>
      </c>
      <c r="H2709" s="3" t="s">
        <v>10</v>
      </c>
      <c r="I2709" s="3" t="s">
        <v>8592</v>
      </c>
      <c r="J2709" s="3" t="s">
        <v>8593</v>
      </c>
      <c r="K2709" s="4">
        <v>1329.05</v>
      </c>
      <c r="L2709" s="3" t="s">
        <v>11</v>
      </c>
    </row>
    <row r="2710" spans="1:12" x14ac:dyDescent="0.35">
      <c r="A2710" s="3">
        <v>103418368</v>
      </c>
      <c r="B2710" s="3" t="s">
        <v>8594</v>
      </c>
      <c r="C2710" s="3" t="s">
        <v>758</v>
      </c>
      <c r="D2710" s="7">
        <v>0.77168981481481491</v>
      </c>
      <c r="E2710" s="8" t="str">
        <f t="shared" si="43"/>
        <v>2022-07-08</v>
      </c>
      <c r="F2710" s="3" t="s">
        <v>9</v>
      </c>
      <c r="G2710" s="3" t="s">
        <v>5</v>
      </c>
      <c r="H2710" s="3" t="s">
        <v>10</v>
      </c>
      <c r="I2710" s="3" t="s">
        <v>8595</v>
      </c>
      <c r="J2710" s="3" t="s">
        <v>8596</v>
      </c>
      <c r="K2710" s="4">
        <v>1974.19</v>
      </c>
      <c r="L2710" s="3" t="s">
        <v>11</v>
      </c>
    </row>
    <row r="2711" spans="1:12" x14ac:dyDescent="0.35">
      <c r="A2711" s="3">
        <v>103418365</v>
      </c>
      <c r="B2711" s="3" t="s">
        <v>8597</v>
      </c>
      <c r="C2711" s="3" t="s">
        <v>758</v>
      </c>
      <c r="D2711" s="7">
        <v>0.77004629629629628</v>
      </c>
      <c r="E2711" s="8" t="str">
        <f t="shared" si="43"/>
        <v>2022-07-08</v>
      </c>
      <c r="F2711" s="3" t="s">
        <v>9</v>
      </c>
      <c r="G2711" s="3" t="s">
        <v>5</v>
      </c>
      <c r="H2711" s="3" t="s">
        <v>12</v>
      </c>
      <c r="I2711" s="3" t="s">
        <v>8598</v>
      </c>
      <c r="J2711" s="3" t="s">
        <v>8599</v>
      </c>
      <c r="K2711" s="4">
        <v>2634.4</v>
      </c>
      <c r="L2711" s="3" t="s">
        <v>11</v>
      </c>
    </row>
    <row r="2712" spans="1:12" x14ac:dyDescent="0.35">
      <c r="A2712" s="3">
        <v>103418264</v>
      </c>
      <c r="B2712" s="3" t="s">
        <v>8600</v>
      </c>
      <c r="C2712" s="3" t="s">
        <v>758</v>
      </c>
      <c r="D2712" s="7">
        <v>0.76981481481481484</v>
      </c>
      <c r="E2712" s="8" t="str">
        <f t="shared" si="43"/>
        <v>2022-07-08</v>
      </c>
      <c r="F2712" s="3" t="s">
        <v>9</v>
      </c>
      <c r="G2712" s="3" t="s">
        <v>5</v>
      </c>
      <c r="H2712" s="3" t="s">
        <v>10</v>
      </c>
      <c r="I2712" s="3" t="s">
        <v>6078</v>
      </c>
      <c r="J2712" s="3" t="s">
        <v>6079</v>
      </c>
      <c r="K2712" s="5">
        <v>2799</v>
      </c>
      <c r="L2712" s="3" t="s">
        <v>11</v>
      </c>
    </row>
    <row r="2713" spans="1:12" x14ac:dyDescent="0.35">
      <c r="A2713" s="3">
        <v>103418327</v>
      </c>
      <c r="B2713" s="3" t="s">
        <v>8600</v>
      </c>
      <c r="C2713" s="3" t="s">
        <v>758</v>
      </c>
      <c r="D2713" s="7">
        <v>0.76981481481481484</v>
      </c>
      <c r="E2713" s="8" t="str">
        <f t="shared" si="43"/>
        <v>2022-07-08</v>
      </c>
      <c r="F2713" s="3" t="s">
        <v>9</v>
      </c>
      <c r="G2713" s="3" t="s">
        <v>5</v>
      </c>
      <c r="H2713" s="3" t="s">
        <v>10</v>
      </c>
      <c r="I2713" s="3" t="s">
        <v>8601</v>
      </c>
      <c r="J2713" s="3" t="s">
        <v>8602</v>
      </c>
      <c r="K2713" s="3">
        <v>331.55</v>
      </c>
      <c r="L2713" s="3" t="s">
        <v>11</v>
      </c>
    </row>
    <row r="2714" spans="1:12" x14ac:dyDescent="0.35">
      <c r="A2714" s="3">
        <v>103418261</v>
      </c>
      <c r="B2714" s="3" t="s">
        <v>8603</v>
      </c>
      <c r="C2714" s="3" t="s">
        <v>758</v>
      </c>
      <c r="D2714" s="7">
        <v>0.76871527777777782</v>
      </c>
      <c r="E2714" s="8" t="str">
        <f t="shared" si="43"/>
        <v>2022-07-08</v>
      </c>
      <c r="F2714" s="3" t="s">
        <v>9</v>
      </c>
      <c r="G2714" s="3" t="s">
        <v>5</v>
      </c>
      <c r="H2714" s="3" t="s">
        <v>10</v>
      </c>
      <c r="I2714" s="3" t="s">
        <v>8604</v>
      </c>
      <c r="J2714" s="3" t="s">
        <v>8605</v>
      </c>
      <c r="K2714" s="4">
        <v>2488.0500000000002</v>
      </c>
      <c r="L2714" s="3" t="s">
        <v>11</v>
      </c>
    </row>
    <row r="2715" spans="1:12" x14ac:dyDescent="0.35">
      <c r="A2715" s="3">
        <v>103418260</v>
      </c>
      <c r="B2715" s="3" t="s">
        <v>8606</v>
      </c>
      <c r="C2715" s="3" t="s">
        <v>758</v>
      </c>
      <c r="D2715" s="7">
        <v>0.76798611111111104</v>
      </c>
      <c r="E2715" s="8" t="str">
        <f t="shared" si="43"/>
        <v>2022-07-08</v>
      </c>
      <c r="F2715" s="3" t="s">
        <v>9</v>
      </c>
      <c r="G2715" s="3" t="s">
        <v>5</v>
      </c>
      <c r="H2715" s="3" t="s">
        <v>10</v>
      </c>
      <c r="I2715" s="3" t="s">
        <v>8607</v>
      </c>
      <c r="J2715" s="3" t="s">
        <v>8608</v>
      </c>
      <c r="K2715" s="4">
        <v>1994.05</v>
      </c>
      <c r="L2715" s="3" t="s">
        <v>11</v>
      </c>
    </row>
    <row r="2716" spans="1:12" x14ac:dyDescent="0.35">
      <c r="A2716" s="3">
        <v>103418321</v>
      </c>
      <c r="B2716" s="3" t="s">
        <v>8609</v>
      </c>
      <c r="C2716" s="3" t="s">
        <v>758</v>
      </c>
      <c r="D2716" s="7">
        <v>0.76761574074074079</v>
      </c>
      <c r="E2716" s="8" t="str">
        <f t="shared" si="43"/>
        <v>2022-07-08</v>
      </c>
      <c r="F2716" s="3" t="s">
        <v>9</v>
      </c>
      <c r="G2716" s="3" t="s">
        <v>5</v>
      </c>
      <c r="H2716" s="3" t="s">
        <v>10</v>
      </c>
      <c r="I2716" s="3" t="s">
        <v>8610</v>
      </c>
      <c r="J2716" s="3" t="s">
        <v>8611</v>
      </c>
      <c r="K2716" s="5">
        <v>2099</v>
      </c>
      <c r="L2716" s="3" t="s">
        <v>11</v>
      </c>
    </row>
    <row r="2717" spans="1:12" x14ac:dyDescent="0.35">
      <c r="A2717" s="3">
        <v>103418257</v>
      </c>
      <c r="B2717" s="3" t="s">
        <v>8612</v>
      </c>
      <c r="C2717" s="3" t="s">
        <v>758</v>
      </c>
      <c r="D2717" s="7">
        <v>0.76722222222222225</v>
      </c>
      <c r="E2717" s="8" t="str">
        <f t="shared" si="43"/>
        <v>2022-07-08</v>
      </c>
      <c r="F2717" s="3" t="s">
        <v>9</v>
      </c>
      <c r="G2717" s="3" t="s">
        <v>5</v>
      </c>
      <c r="H2717" s="3" t="s">
        <v>10</v>
      </c>
      <c r="I2717" s="3" t="s">
        <v>8613</v>
      </c>
      <c r="J2717" s="3" t="s">
        <v>8614</v>
      </c>
      <c r="K2717" s="4">
        <v>1235.52</v>
      </c>
      <c r="L2717" s="3" t="s">
        <v>11</v>
      </c>
    </row>
    <row r="2718" spans="1:12" x14ac:dyDescent="0.35">
      <c r="A2718" s="3">
        <v>103418318</v>
      </c>
      <c r="B2718" s="3" t="s">
        <v>8615</v>
      </c>
      <c r="C2718" s="3" t="s">
        <v>758</v>
      </c>
      <c r="D2718" s="7">
        <v>0.76716435185185183</v>
      </c>
      <c r="E2718" s="8" t="str">
        <f t="shared" si="43"/>
        <v>2022-07-08</v>
      </c>
      <c r="F2718" s="3" t="s">
        <v>9</v>
      </c>
      <c r="G2718" s="3" t="s">
        <v>5</v>
      </c>
      <c r="H2718" s="3" t="s">
        <v>10</v>
      </c>
      <c r="I2718" s="3" t="s">
        <v>8616</v>
      </c>
      <c r="J2718" s="3" t="s">
        <v>8617</v>
      </c>
      <c r="K2718" s="4">
        <v>2724.65</v>
      </c>
      <c r="L2718" s="3" t="s">
        <v>11</v>
      </c>
    </row>
    <row r="2719" spans="1:12" x14ac:dyDescent="0.35">
      <c r="A2719" s="3">
        <v>103418317</v>
      </c>
      <c r="B2719" s="3" t="s">
        <v>8618</v>
      </c>
      <c r="C2719" s="3" t="s">
        <v>758</v>
      </c>
      <c r="D2719" s="7">
        <v>0.76694444444444443</v>
      </c>
      <c r="E2719" s="8" t="str">
        <f t="shared" si="43"/>
        <v>2022-07-08</v>
      </c>
      <c r="F2719" s="3" t="s">
        <v>9</v>
      </c>
      <c r="G2719" s="3" t="s">
        <v>5</v>
      </c>
      <c r="H2719" s="3" t="s">
        <v>10</v>
      </c>
      <c r="I2719" s="3" t="s">
        <v>8619</v>
      </c>
      <c r="J2719" s="3" t="s">
        <v>8620</v>
      </c>
      <c r="K2719" s="4">
        <v>4179.05</v>
      </c>
      <c r="L2719" s="3" t="s">
        <v>11</v>
      </c>
    </row>
    <row r="2720" spans="1:12" x14ac:dyDescent="0.35">
      <c r="A2720" s="3">
        <v>103418255</v>
      </c>
      <c r="B2720" s="3" t="s">
        <v>8621</v>
      </c>
      <c r="C2720" s="3" t="s">
        <v>758</v>
      </c>
      <c r="D2720" s="7">
        <v>0.76685185185185178</v>
      </c>
      <c r="E2720" s="8" t="str">
        <f t="shared" si="43"/>
        <v>2022-07-08</v>
      </c>
      <c r="F2720" s="3" t="s">
        <v>9</v>
      </c>
      <c r="G2720" s="3" t="s">
        <v>5</v>
      </c>
      <c r="H2720" s="3" t="s">
        <v>10</v>
      </c>
      <c r="I2720" s="3" t="s">
        <v>6078</v>
      </c>
      <c r="J2720" s="3" t="s">
        <v>6079</v>
      </c>
      <c r="K2720" s="5">
        <v>1489</v>
      </c>
      <c r="L2720" s="3" t="s">
        <v>11</v>
      </c>
    </row>
    <row r="2721" spans="1:12" x14ac:dyDescent="0.35">
      <c r="A2721" s="3">
        <v>103418254</v>
      </c>
      <c r="B2721" s="3" t="s">
        <v>8622</v>
      </c>
      <c r="C2721" s="3" t="s">
        <v>758</v>
      </c>
      <c r="D2721" s="7">
        <v>0.76672453703703702</v>
      </c>
      <c r="E2721" s="8" t="str">
        <f t="shared" si="43"/>
        <v>2022-07-08</v>
      </c>
      <c r="F2721" s="3" t="s">
        <v>9</v>
      </c>
      <c r="G2721" s="3" t="s">
        <v>5</v>
      </c>
      <c r="H2721" s="3" t="s">
        <v>10</v>
      </c>
      <c r="I2721" s="3" t="s">
        <v>8623</v>
      </c>
      <c r="J2721" s="3" t="s">
        <v>8624</v>
      </c>
      <c r="K2721" s="4">
        <v>3324.05</v>
      </c>
      <c r="L2721" s="3" t="s">
        <v>11</v>
      </c>
    </row>
    <row r="2722" spans="1:12" x14ac:dyDescent="0.35">
      <c r="A2722" s="3">
        <v>103418252</v>
      </c>
      <c r="B2722" s="3" t="s">
        <v>8625</v>
      </c>
      <c r="C2722" s="3" t="s">
        <v>758</v>
      </c>
      <c r="D2722" s="7">
        <v>0.76603009259259258</v>
      </c>
      <c r="E2722" s="8" t="str">
        <f t="shared" si="43"/>
        <v>2022-07-08</v>
      </c>
      <c r="F2722" s="3" t="s">
        <v>9</v>
      </c>
      <c r="G2722" s="3" t="s">
        <v>5</v>
      </c>
      <c r="H2722" s="3" t="s">
        <v>10</v>
      </c>
      <c r="I2722" s="3" t="s">
        <v>8626</v>
      </c>
      <c r="J2722" s="3" t="s">
        <v>8627</v>
      </c>
      <c r="K2722" s="3">
        <v>395.1</v>
      </c>
      <c r="L2722" s="3" t="s">
        <v>11</v>
      </c>
    </row>
    <row r="2723" spans="1:12" x14ac:dyDescent="0.35">
      <c r="A2723" s="3">
        <v>103418250</v>
      </c>
      <c r="B2723" s="3" t="s">
        <v>8628</v>
      </c>
      <c r="C2723" s="3" t="s">
        <v>758</v>
      </c>
      <c r="D2723" s="7">
        <v>0.76596064814814813</v>
      </c>
      <c r="E2723" s="8" t="str">
        <f t="shared" si="43"/>
        <v>2022-07-08</v>
      </c>
      <c r="F2723" s="3" t="s">
        <v>9</v>
      </c>
      <c r="G2723" s="3" t="s">
        <v>5</v>
      </c>
      <c r="H2723" s="3" t="s">
        <v>10</v>
      </c>
      <c r="I2723" s="3" t="s">
        <v>7708</v>
      </c>
      <c r="J2723" s="3" t="s">
        <v>8629</v>
      </c>
      <c r="K2723" s="4">
        <v>3324.05</v>
      </c>
      <c r="L2723" s="3" t="s">
        <v>11</v>
      </c>
    </row>
    <row r="2724" spans="1:12" x14ac:dyDescent="0.35">
      <c r="A2724" s="3">
        <v>103418248</v>
      </c>
      <c r="B2724" s="3" t="s">
        <v>8630</v>
      </c>
      <c r="C2724" s="3" t="s">
        <v>758</v>
      </c>
      <c r="D2724" s="7">
        <v>0.76574074074074072</v>
      </c>
      <c r="E2724" s="8" t="str">
        <f t="shared" si="43"/>
        <v>2022-07-08</v>
      </c>
      <c r="F2724" s="3" t="s">
        <v>9</v>
      </c>
      <c r="G2724" s="3" t="s">
        <v>5</v>
      </c>
      <c r="H2724" s="3" t="s">
        <v>12</v>
      </c>
      <c r="I2724" s="3" t="s">
        <v>8631</v>
      </c>
      <c r="J2724" s="3" t="s">
        <v>8632</v>
      </c>
      <c r="K2724" s="4">
        <v>1899.05</v>
      </c>
      <c r="L2724" s="3" t="s">
        <v>11</v>
      </c>
    </row>
    <row r="2725" spans="1:12" x14ac:dyDescent="0.35">
      <c r="A2725" s="3">
        <v>103418313</v>
      </c>
      <c r="B2725" s="3" t="s">
        <v>8633</v>
      </c>
      <c r="C2725" s="3" t="s">
        <v>758</v>
      </c>
      <c r="D2725" s="7">
        <v>0.76567129629629627</v>
      </c>
      <c r="E2725" s="8" t="str">
        <f t="shared" si="43"/>
        <v>2022-07-08</v>
      </c>
      <c r="F2725" s="3" t="s">
        <v>9</v>
      </c>
      <c r="G2725" s="3" t="s">
        <v>5</v>
      </c>
      <c r="H2725" s="3" t="s">
        <v>10</v>
      </c>
      <c r="I2725" s="3" t="s">
        <v>8634</v>
      </c>
      <c r="J2725" s="3" t="s">
        <v>8635</v>
      </c>
      <c r="K2725" s="4">
        <v>20596.95</v>
      </c>
      <c r="L2725" s="3" t="s">
        <v>11</v>
      </c>
    </row>
    <row r="2726" spans="1:12" x14ac:dyDescent="0.35">
      <c r="A2726" s="3">
        <v>103418247</v>
      </c>
      <c r="B2726" s="3" t="s">
        <v>8636</v>
      </c>
      <c r="C2726" s="3" t="s">
        <v>758</v>
      </c>
      <c r="D2726" s="7">
        <v>0.76478009259259261</v>
      </c>
      <c r="E2726" s="8" t="str">
        <f t="shared" si="43"/>
        <v>2022-07-08</v>
      </c>
      <c r="F2726" s="3" t="s">
        <v>9</v>
      </c>
      <c r="G2726" s="3" t="s">
        <v>5</v>
      </c>
      <c r="H2726" s="3" t="s">
        <v>10</v>
      </c>
      <c r="I2726" s="3" t="s">
        <v>8637</v>
      </c>
      <c r="J2726" s="3" t="s">
        <v>8638</v>
      </c>
      <c r="K2726" s="5">
        <v>1999</v>
      </c>
      <c r="L2726" s="3" t="s">
        <v>11</v>
      </c>
    </row>
    <row r="2727" spans="1:12" x14ac:dyDescent="0.35">
      <c r="A2727" s="3">
        <v>103418302</v>
      </c>
      <c r="B2727" s="3" t="s">
        <v>8639</v>
      </c>
      <c r="C2727" s="3" t="s">
        <v>758</v>
      </c>
      <c r="D2727" s="7">
        <v>0.7628935185185185</v>
      </c>
      <c r="E2727" s="8" t="str">
        <f t="shared" si="43"/>
        <v>2022-07-08</v>
      </c>
      <c r="F2727" s="3" t="s">
        <v>9</v>
      </c>
      <c r="G2727" s="3" t="s">
        <v>5</v>
      </c>
      <c r="H2727" s="3" t="s">
        <v>10</v>
      </c>
      <c r="I2727" s="3" t="s">
        <v>8640</v>
      </c>
      <c r="J2727" s="3" t="s">
        <v>8641</v>
      </c>
      <c r="K2727" s="4">
        <v>4511.6000000000004</v>
      </c>
      <c r="L2727" s="3" t="s">
        <v>11</v>
      </c>
    </row>
    <row r="2728" spans="1:12" x14ac:dyDescent="0.35">
      <c r="A2728" s="3">
        <v>103418300</v>
      </c>
      <c r="B2728" s="3" t="s">
        <v>8642</v>
      </c>
      <c r="C2728" s="3" t="s">
        <v>758</v>
      </c>
      <c r="D2728" s="7">
        <v>0.76241898148148157</v>
      </c>
      <c r="E2728" s="8" t="str">
        <f t="shared" si="43"/>
        <v>2022-07-08</v>
      </c>
      <c r="F2728" s="3" t="s">
        <v>9</v>
      </c>
      <c r="G2728" s="3" t="s">
        <v>5</v>
      </c>
      <c r="H2728" s="3" t="s">
        <v>10</v>
      </c>
      <c r="I2728" s="3" t="s">
        <v>8643</v>
      </c>
      <c r="J2728" s="3" t="s">
        <v>8644</v>
      </c>
      <c r="K2728" s="4">
        <v>1899.05</v>
      </c>
      <c r="L2728" s="3" t="s">
        <v>11</v>
      </c>
    </row>
    <row r="2729" spans="1:12" x14ac:dyDescent="0.35">
      <c r="A2729" s="3">
        <v>103418235</v>
      </c>
      <c r="B2729" s="3" t="s">
        <v>8645</v>
      </c>
      <c r="C2729" s="3" t="s">
        <v>758</v>
      </c>
      <c r="D2729" s="7">
        <v>0.76151620370370365</v>
      </c>
      <c r="E2729" s="8" t="str">
        <f t="shared" si="43"/>
        <v>2022-07-08</v>
      </c>
      <c r="F2729" s="3" t="s">
        <v>9</v>
      </c>
      <c r="G2729" s="3" t="s">
        <v>5</v>
      </c>
      <c r="H2729" s="3" t="s">
        <v>10</v>
      </c>
      <c r="I2729" s="3" t="s">
        <v>8646</v>
      </c>
      <c r="J2729" s="3" t="s">
        <v>8647</v>
      </c>
      <c r="K2729" s="4">
        <v>1063.05</v>
      </c>
      <c r="L2729" s="3" t="s">
        <v>11</v>
      </c>
    </row>
    <row r="2730" spans="1:12" x14ac:dyDescent="0.35">
      <c r="A2730" s="3">
        <v>103418297</v>
      </c>
      <c r="B2730" s="3" t="s">
        <v>8648</v>
      </c>
      <c r="C2730" s="3" t="s">
        <v>758</v>
      </c>
      <c r="D2730" s="7">
        <v>0.76150462962962961</v>
      </c>
      <c r="E2730" s="8" t="str">
        <f t="shared" si="43"/>
        <v>2022-07-08</v>
      </c>
      <c r="F2730" s="3" t="s">
        <v>9</v>
      </c>
      <c r="G2730" s="3" t="s">
        <v>5</v>
      </c>
      <c r="H2730" s="3" t="s">
        <v>10</v>
      </c>
      <c r="I2730" s="3" t="s">
        <v>8649</v>
      </c>
      <c r="J2730" s="3" t="s">
        <v>8650</v>
      </c>
      <c r="K2730" s="4">
        <v>1889.1</v>
      </c>
      <c r="L2730" s="3" t="s">
        <v>13</v>
      </c>
    </row>
    <row r="2731" spans="1:12" x14ac:dyDescent="0.35">
      <c r="A2731" s="3">
        <v>103418233</v>
      </c>
      <c r="B2731" s="3" t="s">
        <v>8651</v>
      </c>
      <c r="C2731" s="3" t="s">
        <v>758</v>
      </c>
      <c r="D2731" s="7">
        <v>0.760625</v>
      </c>
      <c r="E2731" s="8" t="str">
        <f t="shared" si="43"/>
        <v>2022-07-08</v>
      </c>
      <c r="F2731" s="3" t="s">
        <v>9</v>
      </c>
      <c r="G2731" s="3" t="s">
        <v>5</v>
      </c>
      <c r="H2731" s="3" t="s">
        <v>10</v>
      </c>
      <c r="I2731" s="3" t="s">
        <v>8652</v>
      </c>
      <c r="J2731" s="3" t="s">
        <v>8653</v>
      </c>
      <c r="K2731" s="4">
        <v>2773.05</v>
      </c>
      <c r="L2731" s="3" t="s">
        <v>11</v>
      </c>
    </row>
    <row r="2732" spans="1:12" x14ac:dyDescent="0.35">
      <c r="A2732" s="3">
        <v>103418286</v>
      </c>
      <c r="B2732" s="3" t="s">
        <v>8654</v>
      </c>
      <c r="C2732" s="3" t="s">
        <v>758</v>
      </c>
      <c r="D2732" s="7">
        <v>0.75915509259259262</v>
      </c>
      <c r="E2732" s="8" t="str">
        <f t="shared" si="43"/>
        <v>2022-07-08</v>
      </c>
      <c r="F2732" s="3" t="s">
        <v>9</v>
      </c>
      <c r="G2732" s="3" t="s">
        <v>5</v>
      </c>
      <c r="H2732" s="3" t="s">
        <v>12</v>
      </c>
      <c r="I2732" s="3" t="s">
        <v>8655</v>
      </c>
      <c r="J2732" s="3" t="s">
        <v>8656</v>
      </c>
      <c r="K2732" s="5">
        <v>1599</v>
      </c>
      <c r="L2732" s="3" t="s">
        <v>11</v>
      </c>
    </row>
    <row r="2733" spans="1:12" x14ac:dyDescent="0.35">
      <c r="A2733" s="3">
        <v>103418225</v>
      </c>
      <c r="B2733" s="3" t="s">
        <v>8657</v>
      </c>
      <c r="C2733" s="3" t="s">
        <v>758</v>
      </c>
      <c r="D2733" s="7">
        <v>0.75668981481481479</v>
      </c>
      <c r="E2733" s="8" t="str">
        <f t="shared" si="43"/>
        <v>2022-07-08</v>
      </c>
      <c r="F2733" s="3" t="s">
        <v>9</v>
      </c>
      <c r="G2733" s="3" t="s">
        <v>5</v>
      </c>
      <c r="H2733" s="3" t="s">
        <v>12</v>
      </c>
      <c r="I2733" s="3" t="s">
        <v>7256</v>
      </c>
      <c r="J2733" s="3" t="s">
        <v>7257</v>
      </c>
      <c r="K2733" s="3">
        <v>599</v>
      </c>
      <c r="L2733" s="3" t="s">
        <v>11</v>
      </c>
    </row>
    <row r="2734" spans="1:12" x14ac:dyDescent="0.35">
      <c r="A2734" s="3">
        <v>103418279</v>
      </c>
      <c r="B2734" s="3" t="s">
        <v>8658</v>
      </c>
      <c r="C2734" s="3" t="s">
        <v>758</v>
      </c>
      <c r="D2734" s="7">
        <v>0.75531250000000005</v>
      </c>
      <c r="E2734" s="8" t="str">
        <f t="shared" si="43"/>
        <v>2022-07-08</v>
      </c>
      <c r="F2734" s="3" t="s">
        <v>9</v>
      </c>
      <c r="G2734" s="3" t="s">
        <v>5</v>
      </c>
      <c r="H2734" s="3" t="s">
        <v>10</v>
      </c>
      <c r="I2734" s="3" t="s">
        <v>226</v>
      </c>
      <c r="J2734" s="3" t="s">
        <v>227</v>
      </c>
      <c r="K2734" s="4">
        <v>1136.25</v>
      </c>
      <c r="L2734" s="3" t="s">
        <v>11</v>
      </c>
    </row>
    <row r="2735" spans="1:12" x14ac:dyDescent="0.35">
      <c r="A2735" s="3">
        <v>103418221</v>
      </c>
      <c r="B2735" s="3" t="s">
        <v>8659</v>
      </c>
      <c r="C2735" s="3" t="s">
        <v>758</v>
      </c>
      <c r="D2735" s="7">
        <v>0.75453703703703701</v>
      </c>
      <c r="E2735" s="8" t="str">
        <f t="shared" si="43"/>
        <v>2022-07-08</v>
      </c>
      <c r="F2735" s="3" t="s">
        <v>9</v>
      </c>
      <c r="G2735" s="3" t="s">
        <v>5</v>
      </c>
      <c r="H2735" s="3" t="s">
        <v>10</v>
      </c>
      <c r="I2735" s="3" t="s">
        <v>8660</v>
      </c>
      <c r="J2735" s="3" t="s">
        <v>8661</v>
      </c>
      <c r="K2735" s="4">
        <v>3846.55</v>
      </c>
      <c r="L2735" s="3" t="s">
        <v>11</v>
      </c>
    </row>
    <row r="2736" spans="1:12" x14ac:dyDescent="0.35">
      <c r="A2736" s="3">
        <v>103418276</v>
      </c>
      <c r="B2736" s="3" t="s">
        <v>8662</v>
      </c>
      <c r="C2736" s="3" t="s">
        <v>758</v>
      </c>
      <c r="D2736" s="7">
        <v>0.75450231481481478</v>
      </c>
      <c r="E2736" s="8" t="str">
        <f t="shared" si="43"/>
        <v>2022-07-08</v>
      </c>
      <c r="F2736" s="3" t="s">
        <v>9</v>
      </c>
      <c r="G2736" s="3" t="s">
        <v>5</v>
      </c>
      <c r="H2736" s="3" t="s">
        <v>12</v>
      </c>
      <c r="I2736" s="3" t="s">
        <v>8663</v>
      </c>
      <c r="J2736" s="3" t="s">
        <v>8664</v>
      </c>
      <c r="K2736" s="5">
        <v>2469</v>
      </c>
      <c r="L2736" s="3" t="s">
        <v>11</v>
      </c>
    </row>
    <row r="2737" spans="1:12" x14ac:dyDescent="0.35">
      <c r="A2737" s="3">
        <v>103418273</v>
      </c>
      <c r="B2737" s="3" t="s">
        <v>8665</v>
      </c>
      <c r="C2737" s="3" t="s">
        <v>758</v>
      </c>
      <c r="D2737" s="7">
        <v>0.75420138888888888</v>
      </c>
      <c r="E2737" s="8" t="str">
        <f t="shared" si="43"/>
        <v>2022-07-08</v>
      </c>
      <c r="F2737" s="3" t="s">
        <v>9</v>
      </c>
      <c r="G2737" s="3" t="s">
        <v>5</v>
      </c>
      <c r="H2737" s="3" t="s">
        <v>10</v>
      </c>
      <c r="I2737" s="3" t="s">
        <v>8666</v>
      </c>
      <c r="J2737" s="3" t="s">
        <v>8667</v>
      </c>
      <c r="K2737" s="4">
        <v>3989.05</v>
      </c>
      <c r="L2737" s="3" t="s">
        <v>11</v>
      </c>
    </row>
    <row r="2738" spans="1:12" x14ac:dyDescent="0.35">
      <c r="A2738" s="3">
        <v>103418271</v>
      </c>
      <c r="B2738" s="3" t="s">
        <v>8668</v>
      </c>
      <c r="C2738" s="3" t="s">
        <v>758</v>
      </c>
      <c r="D2738" s="7">
        <v>0.75373842592592588</v>
      </c>
      <c r="E2738" s="8" t="str">
        <f t="shared" si="43"/>
        <v>2022-07-08</v>
      </c>
      <c r="F2738" s="3" t="s">
        <v>9</v>
      </c>
      <c r="G2738" s="3" t="s">
        <v>5</v>
      </c>
      <c r="H2738" s="3" t="s">
        <v>10</v>
      </c>
      <c r="I2738" s="3" t="s">
        <v>8669</v>
      </c>
      <c r="J2738" s="3" t="s">
        <v>8670</v>
      </c>
      <c r="K2738" s="4">
        <v>1538.14</v>
      </c>
      <c r="L2738" s="3" t="s">
        <v>11</v>
      </c>
    </row>
    <row r="2739" spans="1:12" x14ac:dyDescent="0.35">
      <c r="A2739" s="3">
        <v>103418270</v>
      </c>
      <c r="B2739" s="3" t="s">
        <v>8671</v>
      </c>
      <c r="C2739" s="3" t="s">
        <v>758</v>
      </c>
      <c r="D2739" s="7">
        <v>0.75358796296296304</v>
      </c>
      <c r="E2739" s="8" t="str">
        <f t="shared" si="43"/>
        <v>2022-07-08</v>
      </c>
      <c r="F2739" s="3" t="s">
        <v>9</v>
      </c>
      <c r="G2739" s="3" t="s">
        <v>5</v>
      </c>
      <c r="H2739" s="3" t="s">
        <v>10</v>
      </c>
      <c r="I2739" s="3" t="s">
        <v>8672</v>
      </c>
      <c r="J2739" s="3" t="s">
        <v>8673</v>
      </c>
      <c r="K2739" s="4">
        <v>1424.05</v>
      </c>
      <c r="L2739" s="3" t="s">
        <v>11</v>
      </c>
    </row>
    <row r="2740" spans="1:12" x14ac:dyDescent="0.35">
      <c r="A2740" s="3">
        <v>103418266</v>
      </c>
      <c r="B2740" s="3" t="s">
        <v>8674</v>
      </c>
      <c r="C2740" s="3" t="s">
        <v>758</v>
      </c>
      <c r="D2740" s="7">
        <v>0.75197916666666664</v>
      </c>
      <c r="E2740" s="8" t="str">
        <f t="shared" si="43"/>
        <v>2022-07-08</v>
      </c>
      <c r="F2740" s="3" t="s">
        <v>9</v>
      </c>
      <c r="G2740" s="3" t="s">
        <v>5</v>
      </c>
      <c r="H2740" s="3" t="s">
        <v>10</v>
      </c>
      <c r="I2740" s="3" t="s">
        <v>8675</v>
      </c>
      <c r="J2740" s="3" t="s">
        <v>8676</v>
      </c>
      <c r="K2740" s="5">
        <v>2749</v>
      </c>
      <c r="L2740" s="3" t="s">
        <v>11</v>
      </c>
    </row>
    <row r="2741" spans="1:12" x14ac:dyDescent="0.35">
      <c r="A2741" s="3">
        <v>103418212</v>
      </c>
      <c r="B2741" s="3" t="s">
        <v>8677</v>
      </c>
      <c r="C2741" s="3" t="s">
        <v>758</v>
      </c>
      <c r="D2741" s="7">
        <v>0.75126157407407401</v>
      </c>
      <c r="E2741" s="8" t="str">
        <f t="shared" si="43"/>
        <v>2022-07-08</v>
      </c>
      <c r="F2741" s="3" t="s">
        <v>9</v>
      </c>
      <c r="G2741" s="3" t="s">
        <v>5</v>
      </c>
      <c r="H2741" s="3" t="s">
        <v>10</v>
      </c>
      <c r="I2741" s="3" t="s">
        <v>8678</v>
      </c>
      <c r="J2741" s="3" t="s">
        <v>8679</v>
      </c>
      <c r="K2741" s="5">
        <v>2599</v>
      </c>
      <c r="L2741" s="3" t="s">
        <v>11</v>
      </c>
    </row>
    <row r="2742" spans="1:12" x14ac:dyDescent="0.35">
      <c r="A2742" s="3">
        <v>103418211</v>
      </c>
      <c r="B2742" s="3" t="s">
        <v>8680</v>
      </c>
      <c r="C2742" s="3" t="s">
        <v>758</v>
      </c>
      <c r="D2742" s="7">
        <v>0.75109953703703702</v>
      </c>
      <c r="E2742" s="8" t="str">
        <f t="shared" si="43"/>
        <v>2022-07-08</v>
      </c>
      <c r="F2742" s="3" t="s">
        <v>9</v>
      </c>
      <c r="G2742" s="3" t="s">
        <v>5</v>
      </c>
      <c r="H2742" s="3" t="s">
        <v>10</v>
      </c>
      <c r="I2742" s="3" t="s">
        <v>8681</v>
      </c>
      <c r="J2742" s="3" t="s">
        <v>8682</v>
      </c>
      <c r="K2742" s="4">
        <v>1979.1</v>
      </c>
      <c r="L2742" s="3" t="s">
        <v>11</v>
      </c>
    </row>
    <row r="2743" spans="1:12" x14ac:dyDescent="0.35">
      <c r="A2743" s="3">
        <v>103418164</v>
      </c>
      <c r="B2743" s="3" t="s">
        <v>8683</v>
      </c>
      <c r="C2743" s="3" t="s">
        <v>758</v>
      </c>
      <c r="D2743" s="7">
        <v>0.75100694444444438</v>
      </c>
      <c r="E2743" s="8" t="str">
        <f t="shared" si="43"/>
        <v>2022-07-08</v>
      </c>
      <c r="F2743" s="3" t="s">
        <v>9</v>
      </c>
      <c r="G2743" s="3" t="s">
        <v>5</v>
      </c>
      <c r="H2743" s="3" t="s">
        <v>12</v>
      </c>
      <c r="I2743" s="3" t="s">
        <v>8684</v>
      </c>
      <c r="J2743" s="3" t="s">
        <v>8685</v>
      </c>
      <c r="K2743" s="5">
        <v>2309</v>
      </c>
      <c r="L2743" s="3" t="s">
        <v>11</v>
      </c>
    </row>
    <row r="2744" spans="1:12" x14ac:dyDescent="0.35">
      <c r="A2744" s="3">
        <v>103418208</v>
      </c>
      <c r="B2744" s="3" t="s">
        <v>8686</v>
      </c>
      <c r="C2744" s="3" t="s">
        <v>758</v>
      </c>
      <c r="D2744" s="7">
        <v>0.74989583333333332</v>
      </c>
      <c r="E2744" s="8" t="str">
        <f t="shared" si="43"/>
        <v>2022-07-08</v>
      </c>
      <c r="F2744" s="3" t="s">
        <v>9</v>
      </c>
      <c r="G2744" s="3" t="s">
        <v>5</v>
      </c>
      <c r="H2744" s="3" t="s">
        <v>10</v>
      </c>
      <c r="I2744" s="3" t="s">
        <v>8687</v>
      </c>
      <c r="J2744" s="3" t="s">
        <v>8688</v>
      </c>
      <c r="K2744" s="4">
        <v>6791.55</v>
      </c>
      <c r="L2744" s="3" t="s">
        <v>11</v>
      </c>
    </row>
    <row r="2745" spans="1:12" x14ac:dyDescent="0.35">
      <c r="A2745" s="3">
        <v>103418206</v>
      </c>
      <c r="B2745" s="3" t="s">
        <v>8689</v>
      </c>
      <c r="C2745" s="3" t="s">
        <v>758</v>
      </c>
      <c r="D2745" s="7">
        <v>0.7490162037037037</v>
      </c>
      <c r="E2745" s="8" t="str">
        <f t="shared" si="43"/>
        <v>2022-07-08</v>
      </c>
      <c r="F2745" s="3" t="s">
        <v>9</v>
      </c>
      <c r="G2745" s="3" t="s">
        <v>5</v>
      </c>
      <c r="H2745" s="3" t="s">
        <v>10</v>
      </c>
      <c r="I2745" s="3" t="s">
        <v>8690</v>
      </c>
      <c r="J2745" s="3" t="s">
        <v>8691</v>
      </c>
      <c r="K2745" s="4">
        <v>5556.55</v>
      </c>
      <c r="L2745" s="3" t="s">
        <v>11</v>
      </c>
    </row>
    <row r="2746" spans="1:12" x14ac:dyDescent="0.35">
      <c r="A2746" s="3">
        <v>103418158</v>
      </c>
      <c r="B2746" s="3" t="s">
        <v>8692</v>
      </c>
      <c r="C2746" s="3" t="s">
        <v>758</v>
      </c>
      <c r="D2746" s="7">
        <v>0.74835648148148148</v>
      </c>
      <c r="E2746" s="8" t="str">
        <f t="shared" si="43"/>
        <v>2022-07-08</v>
      </c>
      <c r="F2746" s="3" t="s">
        <v>9</v>
      </c>
      <c r="G2746" s="3" t="s">
        <v>5</v>
      </c>
      <c r="H2746" s="3" t="s">
        <v>10</v>
      </c>
      <c r="I2746" s="3" t="s">
        <v>8693</v>
      </c>
      <c r="J2746" s="3" t="s">
        <v>8694</v>
      </c>
      <c r="K2746" s="4">
        <v>3656.55</v>
      </c>
      <c r="L2746" s="3" t="s">
        <v>11</v>
      </c>
    </row>
    <row r="2747" spans="1:12" x14ac:dyDescent="0.35">
      <c r="A2747" s="3">
        <v>103418200</v>
      </c>
      <c r="B2747" s="3" t="s">
        <v>8695</v>
      </c>
      <c r="C2747" s="3" t="s">
        <v>758</v>
      </c>
      <c r="D2747" s="7">
        <v>0.74594907407407407</v>
      </c>
      <c r="E2747" s="8" t="str">
        <f t="shared" si="43"/>
        <v>2022-07-08</v>
      </c>
      <c r="F2747" s="3" t="s">
        <v>9</v>
      </c>
      <c r="G2747" s="3" t="s">
        <v>5</v>
      </c>
      <c r="H2747" s="3" t="s">
        <v>10</v>
      </c>
      <c r="I2747" s="3" t="s">
        <v>8696</v>
      </c>
      <c r="J2747" s="3" t="s">
        <v>8697</v>
      </c>
      <c r="K2747" s="3">
        <v>559.54999999999995</v>
      </c>
      <c r="L2747" s="3" t="s">
        <v>11</v>
      </c>
    </row>
    <row r="2748" spans="1:12" x14ac:dyDescent="0.35">
      <c r="A2748" s="3">
        <v>103418199</v>
      </c>
      <c r="B2748" s="3" t="s">
        <v>8698</v>
      </c>
      <c r="C2748" s="3" t="s">
        <v>758</v>
      </c>
      <c r="D2748" s="7">
        <v>0.74549768518518522</v>
      </c>
      <c r="E2748" s="8" t="str">
        <f t="shared" si="43"/>
        <v>2022-07-08</v>
      </c>
      <c r="F2748" s="3" t="s">
        <v>9</v>
      </c>
      <c r="G2748" s="3" t="s">
        <v>5</v>
      </c>
      <c r="H2748" s="3" t="s">
        <v>10</v>
      </c>
      <c r="I2748" s="3" t="s">
        <v>8699</v>
      </c>
      <c r="J2748" s="3" t="s">
        <v>8700</v>
      </c>
      <c r="K2748" s="4">
        <v>4577.67</v>
      </c>
      <c r="L2748" s="3" t="s">
        <v>11</v>
      </c>
    </row>
    <row r="2749" spans="1:12" x14ac:dyDescent="0.35">
      <c r="A2749" s="3">
        <v>103418155</v>
      </c>
      <c r="B2749" s="3" t="s">
        <v>8701</v>
      </c>
      <c r="C2749" s="3" t="s">
        <v>758</v>
      </c>
      <c r="D2749" s="7">
        <v>0.74508101851851849</v>
      </c>
      <c r="E2749" s="8" t="str">
        <f t="shared" si="43"/>
        <v>2022-07-08</v>
      </c>
      <c r="F2749" s="3" t="s">
        <v>9</v>
      </c>
      <c r="G2749" s="3" t="s">
        <v>5</v>
      </c>
      <c r="H2749" s="3" t="s">
        <v>10</v>
      </c>
      <c r="I2749" s="3" t="s">
        <v>8702</v>
      </c>
      <c r="J2749" s="3" t="s">
        <v>8703</v>
      </c>
      <c r="K2749" s="5">
        <v>2999</v>
      </c>
      <c r="L2749" s="3" t="s">
        <v>11</v>
      </c>
    </row>
    <row r="2750" spans="1:12" x14ac:dyDescent="0.35">
      <c r="A2750" s="3">
        <v>103418154</v>
      </c>
      <c r="B2750" s="3" t="s">
        <v>8704</v>
      </c>
      <c r="C2750" s="3" t="s">
        <v>758</v>
      </c>
      <c r="D2750" s="7">
        <v>0.74471064814814814</v>
      </c>
      <c r="E2750" s="8" t="str">
        <f t="shared" si="43"/>
        <v>2022-07-08</v>
      </c>
      <c r="F2750" s="3" t="s">
        <v>9</v>
      </c>
      <c r="G2750" s="3" t="s">
        <v>5</v>
      </c>
      <c r="H2750" s="3" t="s">
        <v>10</v>
      </c>
      <c r="I2750" s="3" t="s">
        <v>83</v>
      </c>
      <c r="J2750" s="3" t="s">
        <v>703</v>
      </c>
      <c r="K2750" s="3">
        <v>989</v>
      </c>
      <c r="L2750" s="3" t="s">
        <v>11</v>
      </c>
    </row>
    <row r="2751" spans="1:12" x14ac:dyDescent="0.35">
      <c r="A2751" s="3">
        <v>103418198</v>
      </c>
      <c r="B2751" s="3" t="s">
        <v>8705</v>
      </c>
      <c r="C2751" s="3" t="s">
        <v>758</v>
      </c>
      <c r="D2751" s="7">
        <v>0.7446180555555556</v>
      </c>
      <c r="E2751" s="8" t="str">
        <f t="shared" si="43"/>
        <v>2022-07-08</v>
      </c>
      <c r="F2751" s="3" t="s">
        <v>9</v>
      </c>
      <c r="G2751" s="3" t="s">
        <v>5</v>
      </c>
      <c r="H2751" s="3" t="s">
        <v>12</v>
      </c>
      <c r="I2751" s="3" t="s">
        <v>8706</v>
      </c>
      <c r="J2751" s="3" t="s">
        <v>8707</v>
      </c>
      <c r="K2751" s="5">
        <v>4199</v>
      </c>
      <c r="L2751" s="3" t="s">
        <v>11</v>
      </c>
    </row>
    <row r="2752" spans="1:12" x14ac:dyDescent="0.35">
      <c r="A2752" s="3">
        <v>103418151</v>
      </c>
      <c r="B2752" s="3" t="s">
        <v>8708</v>
      </c>
      <c r="C2752" s="3" t="s">
        <v>758</v>
      </c>
      <c r="D2752" s="7">
        <v>0.74335648148148137</v>
      </c>
      <c r="E2752" s="8" t="str">
        <f t="shared" si="43"/>
        <v>2022-07-08</v>
      </c>
      <c r="F2752" s="3" t="s">
        <v>9</v>
      </c>
      <c r="G2752" s="3" t="s">
        <v>5</v>
      </c>
      <c r="H2752" s="3" t="s">
        <v>10</v>
      </c>
      <c r="I2752" s="3" t="s">
        <v>8709</v>
      </c>
      <c r="J2752" s="3" t="s">
        <v>8710</v>
      </c>
      <c r="K2752" s="4">
        <v>1196.05</v>
      </c>
      <c r="L2752" s="3" t="s">
        <v>11</v>
      </c>
    </row>
    <row r="2753" spans="1:12" x14ac:dyDescent="0.35">
      <c r="A2753" s="3">
        <v>103418194</v>
      </c>
      <c r="B2753" s="3" t="s">
        <v>8711</v>
      </c>
      <c r="C2753" s="3" t="s">
        <v>758</v>
      </c>
      <c r="D2753" s="7">
        <v>0.74292824074074071</v>
      </c>
      <c r="E2753" s="8" t="str">
        <f t="shared" si="43"/>
        <v>2022-07-08</v>
      </c>
      <c r="F2753" s="3" t="s">
        <v>9</v>
      </c>
      <c r="G2753" s="3" t="s">
        <v>5</v>
      </c>
      <c r="H2753" s="3" t="s">
        <v>10</v>
      </c>
      <c r="I2753" s="3" t="s">
        <v>8712</v>
      </c>
      <c r="J2753" s="3" t="s">
        <v>8713</v>
      </c>
      <c r="K2753" s="4">
        <v>4749.05</v>
      </c>
      <c r="L2753" s="3" t="s">
        <v>11</v>
      </c>
    </row>
    <row r="2754" spans="1:12" x14ac:dyDescent="0.35">
      <c r="A2754" s="3">
        <v>103418192</v>
      </c>
      <c r="B2754" s="3" t="s">
        <v>8714</v>
      </c>
      <c r="C2754" s="3" t="s">
        <v>758</v>
      </c>
      <c r="D2754" s="7">
        <v>0.74251157407407409</v>
      </c>
      <c r="E2754" s="8" t="str">
        <f t="shared" ref="E2754:E2817" si="44">IF(D2754 &gt; TIME(5,30,0), C2754, C2754 - 1)</f>
        <v>2022-07-08</v>
      </c>
      <c r="F2754" s="3" t="s">
        <v>9</v>
      </c>
      <c r="G2754" s="3" t="s">
        <v>5</v>
      </c>
      <c r="H2754" s="3" t="s">
        <v>10</v>
      </c>
      <c r="I2754" s="3" t="s">
        <v>8715</v>
      </c>
      <c r="J2754" s="3" t="s">
        <v>8716</v>
      </c>
      <c r="K2754" s="3">
        <v>779</v>
      </c>
      <c r="L2754" s="3" t="s">
        <v>11</v>
      </c>
    </row>
    <row r="2755" spans="1:12" x14ac:dyDescent="0.35">
      <c r="A2755" s="3">
        <v>103418148</v>
      </c>
      <c r="B2755" s="3" t="s">
        <v>8717</v>
      </c>
      <c r="C2755" s="3" t="s">
        <v>758</v>
      </c>
      <c r="D2755" s="7">
        <v>0.74135416666666665</v>
      </c>
      <c r="E2755" s="8" t="str">
        <f t="shared" si="44"/>
        <v>2022-07-08</v>
      </c>
      <c r="F2755" s="3" t="s">
        <v>9</v>
      </c>
      <c r="G2755" s="3" t="s">
        <v>5</v>
      </c>
      <c r="H2755" s="3" t="s">
        <v>10</v>
      </c>
      <c r="I2755" s="3" t="s">
        <v>8718</v>
      </c>
      <c r="J2755" s="3" t="s">
        <v>8719</v>
      </c>
      <c r="K2755" s="3">
        <v>929</v>
      </c>
      <c r="L2755" s="3" t="s">
        <v>11</v>
      </c>
    </row>
    <row r="2756" spans="1:12" x14ac:dyDescent="0.35">
      <c r="A2756" s="3">
        <v>103418189</v>
      </c>
      <c r="B2756" s="3" t="s">
        <v>8720</v>
      </c>
      <c r="C2756" s="3" t="s">
        <v>758</v>
      </c>
      <c r="D2756" s="7">
        <v>0.74134259259259261</v>
      </c>
      <c r="E2756" s="8" t="str">
        <f t="shared" si="44"/>
        <v>2022-07-08</v>
      </c>
      <c r="F2756" s="3" t="s">
        <v>9</v>
      </c>
      <c r="G2756" s="3" t="s">
        <v>5</v>
      </c>
      <c r="H2756" s="3" t="s">
        <v>12</v>
      </c>
      <c r="I2756" s="3" t="s">
        <v>8721</v>
      </c>
      <c r="J2756" s="3" t="s">
        <v>8722</v>
      </c>
      <c r="K2756" s="5">
        <v>2497</v>
      </c>
      <c r="L2756" s="3" t="s">
        <v>11</v>
      </c>
    </row>
    <row r="2757" spans="1:12" x14ac:dyDescent="0.35">
      <c r="A2757" s="3">
        <v>103418187</v>
      </c>
      <c r="B2757" s="3" t="s">
        <v>8723</v>
      </c>
      <c r="C2757" s="3" t="s">
        <v>758</v>
      </c>
      <c r="D2757" s="7">
        <v>0.74068287037037039</v>
      </c>
      <c r="E2757" s="8" t="str">
        <f t="shared" si="44"/>
        <v>2022-07-08</v>
      </c>
      <c r="F2757" s="3" t="s">
        <v>9</v>
      </c>
      <c r="G2757" s="3" t="s">
        <v>5</v>
      </c>
      <c r="H2757" s="3" t="s">
        <v>10</v>
      </c>
      <c r="I2757" s="3" t="s">
        <v>8724</v>
      </c>
      <c r="J2757" s="3" t="s">
        <v>8725</v>
      </c>
      <c r="K2757" s="4">
        <v>2307.64</v>
      </c>
      <c r="L2757" s="3" t="s">
        <v>11</v>
      </c>
    </row>
    <row r="2758" spans="1:12" x14ac:dyDescent="0.35">
      <c r="A2758" s="3">
        <v>103418186</v>
      </c>
      <c r="B2758" s="3" t="s">
        <v>8726</v>
      </c>
      <c r="C2758" s="3" t="s">
        <v>758</v>
      </c>
      <c r="D2758" s="7">
        <v>0.74059027777777775</v>
      </c>
      <c r="E2758" s="8" t="str">
        <f t="shared" si="44"/>
        <v>2022-07-08</v>
      </c>
      <c r="F2758" s="3" t="s">
        <v>9</v>
      </c>
      <c r="G2758" s="3" t="s">
        <v>5</v>
      </c>
      <c r="H2758" s="3" t="s">
        <v>12</v>
      </c>
      <c r="I2758" s="3" t="s">
        <v>8727</v>
      </c>
      <c r="J2758" s="3" t="s">
        <v>8728</v>
      </c>
      <c r="K2758" s="5">
        <v>3599</v>
      </c>
      <c r="L2758" s="3" t="s">
        <v>11</v>
      </c>
    </row>
    <row r="2759" spans="1:12" x14ac:dyDescent="0.35">
      <c r="A2759" s="3">
        <v>103418185</v>
      </c>
      <c r="B2759" s="3" t="s">
        <v>8729</v>
      </c>
      <c r="C2759" s="3" t="s">
        <v>758</v>
      </c>
      <c r="D2759" s="7">
        <v>0.7405787037037036</v>
      </c>
      <c r="E2759" s="8" t="str">
        <f t="shared" si="44"/>
        <v>2022-07-08</v>
      </c>
      <c r="F2759" s="3" t="s">
        <v>9</v>
      </c>
      <c r="G2759" s="3" t="s">
        <v>5</v>
      </c>
      <c r="H2759" s="3" t="s">
        <v>10</v>
      </c>
      <c r="I2759" s="3" t="s">
        <v>8730</v>
      </c>
      <c r="J2759" s="3" t="s">
        <v>8731</v>
      </c>
      <c r="K2759" s="4">
        <v>1262.55</v>
      </c>
      <c r="L2759" s="3" t="s">
        <v>11</v>
      </c>
    </row>
    <row r="2760" spans="1:12" x14ac:dyDescent="0.35">
      <c r="A2760" s="3">
        <v>103418181</v>
      </c>
      <c r="B2760" s="3" t="s">
        <v>8732</v>
      </c>
      <c r="C2760" s="3" t="s">
        <v>758</v>
      </c>
      <c r="D2760" s="7">
        <v>0.73907407407407411</v>
      </c>
      <c r="E2760" s="8" t="str">
        <f t="shared" si="44"/>
        <v>2022-07-08</v>
      </c>
      <c r="F2760" s="3" t="s">
        <v>9</v>
      </c>
      <c r="G2760" s="3" t="s">
        <v>5</v>
      </c>
      <c r="H2760" s="3" t="s">
        <v>10</v>
      </c>
      <c r="I2760" s="3" t="s">
        <v>8733</v>
      </c>
      <c r="J2760" s="3" t="s">
        <v>8734</v>
      </c>
      <c r="K2760" s="5">
        <v>4219</v>
      </c>
      <c r="L2760" s="3" t="s">
        <v>11</v>
      </c>
    </row>
    <row r="2761" spans="1:12" x14ac:dyDescent="0.35">
      <c r="A2761" s="3">
        <v>103418180</v>
      </c>
      <c r="B2761" s="3" t="s">
        <v>8735</v>
      </c>
      <c r="C2761" s="3" t="s">
        <v>758</v>
      </c>
      <c r="D2761" s="7">
        <v>0.73883101851851851</v>
      </c>
      <c r="E2761" s="8" t="str">
        <f t="shared" si="44"/>
        <v>2022-07-08</v>
      </c>
      <c r="F2761" s="3" t="s">
        <v>9</v>
      </c>
      <c r="G2761" s="3" t="s">
        <v>5</v>
      </c>
      <c r="H2761" s="3" t="s">
        <v>10</v>
      </c>
      <c r="I2761" s="3" t="s">
        <v>8736</v>
      </c>
      <c r="J2761" s="3" t="s">
        <v>8737</v>
      </c>
      <c r="K2761" s="4">
        <v>9751.75</v>
      </c>
      <c r="L2761" s="3" t="s">
        <v>11</v>
      </c>
    </row>
    <row r="2762" spans="1:12" x14ac:dyDescent="0.35">
      <c r="A2762" s="3">
        <v>103418178</v>
      </c>
      <c r="B2762" s="3" t="s">
        <v>8738</v>
      </c>
      <c r="C2762" s="3" t="s">
        <v>758</v>
      </c>
      <c r="D2762" s="7">
        <v>0.73858796296296303</v>
      </c>
      <c r="E2762" s="8" t="str">
        <f t="shared" si="44"/>
        <v>2022-07-08</v>
      </c>
      <c r="F2762" s="3" t="s">
        <v>9</v>
      </c>
      <c r="G2762" s="3" t="s">
        <v>5</v>
      </c>
      <c r="H2762" s="3" t="s">
        <v>10</v>
      </c>
      <c r="I2762" s="3" t="s">
        <v>8739</v>
      </c>
      <c r="J2762" s="3" t="s">
        <v>8740</v>
      </c>
      <c r="K2762" s="4">
        <v>3040.52</v>
      </c>
      <c r="L2762" s="3" t="s">
        <v>11</v>
      </c>
    </row>
    <row r="2763" spans="1:12" x14ac:dyDescent="0.35">
      <c r="A2763" s="3">
        <v>103418142</v>
      </c>
      <c r="B2763" s="3" t="s">
        <v>8741</v>
      </c>
      <c r="C2763" s="3" t="s">
        <v>758</v>
      </c>
      <c r="D2763" s="7">
        <v>0.73717592592592596</v>
      </c>
      <c r="E2763" s="8" t="str">
        <f t="shared" si="44"/>
        <v>2022-07-08</v>
      </c>
      <c r="F2763" s="3" t="s">
        <v>9</v>
      </c>
      <c r="G2763" s="3" t="s">
        <v>5</v>
      </c>
      <c r="H2763" s="3" t="s">
        <v>10</v>
      </c>
      <c r="I2763" s="3" t="s">
        <v>8742</v>
      </c>
      <c r="J2763" s="3" t="s">
        <v>8743</v>
      </c>
      <c r="K2763" s="4">
        <v>1541.47</v>
      </c>
      <c r="L2763" s="3" t="s">
        <v>11</v>
      </c>
    </row>
    <row r="2764" spans="1:12" x14ac:dyDescent="0.35">
      <c r="A2764" s="3">
        <v>103418175</v>
      </c>
      <c r="B2764" s="3" t="s">
        <v>8744</v>
      </c>
      <c r="C2764" s="3" t="s">
        <v>758</v>
      </c>
      <c r="D2764" s="7">
        <v>0.73652777777777778</v>
      </c>
      <c r="E2764" s="8" t="str">
        <f t="shared" si="44"/>
        <v>2022-07-08</v>
      </c>
      <c r="F2764" s="3" t="s">
        <v>9</v>
      </c>
      <c r="G2764" s="3" t="s">
        <v>5</v>
      </c>
      <c r="H2764" s="3" t="s">
        <v>10</v>
      </c>
      <c r="I2764" s="3" t="s">
        <v>1670</v>
      </c>
      <c r="J2764" s="3" t="s">
        <v>1671</v>
      </c>
      <c r="K2764" s="5">
        <v>2639</v>
      </c>
      <c r="L2764" s="3" t="s">
        <v>11</v>
      </c>
    </row>
    <row r="2765" spans="1:12" x14ac:dyDescent="0.35">
      <c r="A2765" s="3">
        <v>103418134</v>
      </c>
      <c r="B2765" s="3" t="s">
        <v>8745</v>
      </c>
      <c r="C2765" s="3" t="s">
        <v>758</v>
      </c>
      <c r="D2765" s="7">
        <v>0.73442129629629627</v>
      </c>
      <c r="E2765" s="8" t="str">
        <f t="shared" si="44"/>
        <v>2022-07-08</v>
      </c>
      <c r="F2765" s="3" t="s">
        <v>9</v>
      </c>
      <c r="G2765" s="3" t="s">
        <v>5</v>
      </c>
      <c r="H2765" s="3" t="s">
        <v>10</v>
      </c>
      <c r="I2765" s="3" t="s">
        <v>8746</v>
      </c>
      <c r="J2765" s="3" t="s">
        <v>8747</v>
      </c>
      <c r="K2765" s="4">
        <v>4482.1000000000004</v>
      </c>
      <c r="L2765" s="3" t="s">
        <v>11</v>
      </c>
    </row>
    <row r="2766" spans="1:12" x14ac:dyDescent="0.35">
      <c r="A2766" s="3">
        <v>103418132</v>
      </c>
      <c r="B2766" s="3" t="s">
        <v>8748</v>
      </c>
      <c r="C2766" s="3" t="s">
        <v>758</v>
      </c>
      <c r="D2766" s="7">
        <v>0.73396990740740742</v>
      </c>
      <c r="E2766" s="8" t="str">
        <f t="shared" si="44"/>
        <v>2022-07-08</v>
      </c>
      <c r="F2766" s="3" t="s">
        <v>9</v>
      </c>
      <c r="G2766" s="3" t="s">
        <v>5</v>
      </c>
      <c r="H2766" s="3" t="s">
        <v>10</v>
      </c>
      <c r="I2766" s="3" t="s">
        <v>8749</v>
      </c>
      <c r="J2766" s="3" t="s">
        <v>8750</v>
      </c>
      <c r="K2766" s="3">
        <v>901.6</v>
      </c>
      <c r="L2766" s="3" t="s">
        <v>11</v>
      </c>
    </row>
    <row r="2767" spans="1:12" x14ac:dyDescent="0.35">
      <c r="A2767" s="3">
        <v>103418062</v>
      </c>
      <c r="B2767" s="3" t="s">
        <v>8751</v>
      </c>
      <c r="C2767" s="3" t="s">
        <v>758</v>
      </c>
      <c r="D2767" s="7">
        <v>0.73259259259259257</v>
      </c>
      <c r="E2767" s="8" t="str">
        <f t="shared" si="44"/>
        <v>2022-07-08</v>
      </c>
      <c r="F2767" s="3" t="s">
        <v>9</v>
      </c>
      <c r="G2767" s="3" t="s">
        <v>5</v>
      </c>
      <c r="H2767" s="3" t="s">
        <v>10</v>
      </c>
      <c r="I2767" s="3" t="s">
        <v>8752</v>
      </c>
      <c r="J2767" s="3" t="s">
        <v>8753</v>
      </c>
      <c r="K2767" s="3">
        <v>899</v>
      </c>
      <c r="L2767" s="3" t="s">
        <v>11</v>
      </c>
    </row>
    <row r="2768" spans="1:12" x14ac:dyDescent="0.35">
      <c r="A2768" s="3">
        <v>103418124</v>
      </c>
      <c r="B2768" s="3" t="s">
        <v>8754</v>
      </c>
      <c r="C2768" s="3" t="s">
        <v>758</v>
      </c>
      <c r="D2768" s="7">
        <v>0.73239583333333336</v>
      </c>
      <c r="E2768" s="8" t="str">
        <f t="shared" si="44"/>
        <v>2022-07-08</v>
      </c>
      <c r="F2768" s="3" t="s">
        <v>9</v>
      </c>
      <c r="G2768" s="3" t="s">
        <v>5</v>
      </c>
      <c r="H2768" s="3" t="s">
        <v>10</v>
      </c>
      <c r="I2768" s="3" t="s">
        <v>8755</v>
      </c>
      <c r="J2768" s="3" t="s">
        <v>8756</v>
      </c>
      <c r="K2768" s="5">
        <v>1439</v>
      </c>
      <c r="L2768" s="3" t="s">
        <v>11</v>
      </c>
    </row>
    <row r="2769" spans="1:12" x14ac:dyDescent="0.35">
      <c r="A2769" s="3">
        <v>103418119</v>
      </c>
      <c r="B2769" s="3" t="s">
        <v>8757</v>
      </c>
      <c r="C2769" s="3" t="s">
        <v>758</v>
      </c>
      <c r="D2769" s="7">
        <v>0.73114583333333327</v>
      </c>
      <c r="E2769" s="8" t="str">
        <f t="shared" si="44"/>
        <v>2022-07-08</v>
      </c>
      <c r="F2769" s="3" t="s">
        <v>9</v>
      </c>
      <c r="G2769" s="3" t="s">
        <v>5</v>
      </c>
      <c r="H2769" s="3" t="s">
        <v>10</v>
      </c>
      <c r="I2769" s="3" t="s">
        <v>8758</v>
      </c>
      <c r="J2769" s="3" t="s">
        <v>8759</v>
      </c>
      <c r="K2769" s="3">
        <v>489</v>
      </c>
      <c r="L2769" s="3" t="s">
        <v>11</v>
      </c>
    </row>
    <row r="2770" spans="1:12" x14ac:dyDescent="0.35">
      <c r="A2770" s="3">
        <v>103418061</v>
      </c>
      <c r="B2770" s="3" t="s">
        <v>8760</v>
      </c>
      <c r="C2770" s="3" t="s">
        <v>758</v>
      </c>
      <c r="D2770" s="7">
        <v>0.73069444444444442</v>
      </c>
      <c r="E2770" s="8" t="str">
        <f t="shared" si="44"/>
        <v>2022-07-08</v>
      </c>
      <c r="F2770" s="3" t="s">
        <v>9</v>
      </c>
      <c r="G2770" s="3" t="s">
        <v>5</v>
      </c>
      <c r="H2770" s="3" t="s">
        <v>10</v>
      </c>
      <c r="I2770" s="3" t="s">
        <v>8761</v>
      </c>
      <c r="J2770" s="3" t="s">
        <v>8762</v>
      </c>
      <c r="K2770" s="3">
        <v>669</v>
      </c>
      <c r="L2770" s="3" t="s">
        <v>11</v>
      </c>
    </row>
    <row r="2771" spans="1:12" x14ac:dyDescent="0.35">
      <c r="A2771" s="3">
        <v>103418060</v>
      </c>
      <c r="B2771" s="3" t="s">
        <v>8763</v>
      </c>
      <c r="C2771" s="3" t="s">
        <v>758</v>
      </c>
      <c r="D2771" s="7">
        <v>0.73067129629629635</v>
      </c>
      <c r="E2771" s="8" t="str">
        <f t="shared" si="44"/>
        <v>2022-07-08</v>
      </c>
      <c r="F2771" s="3" t="s">
        <v>9</v>
      </c>
      <c r="G2771" s="3" t="s">
        <v>5</v>
      </c>
      <c r="H2771" s="3" t="s">
        <v>10</v>
      </c>
      <c r="I2771" s="3" t="s">
        <v>8764</v>
      </c>
      <c r="J2771" s="3" t="s">
        <v>8765</v>
      </c>
      <c r="K2771" s="5">
        <v>3999</v>
      </c>
      <c r="L2771" s="3" t="s">
        <v>11</v>
      </c>
    </row>
    <row r="2772" spans="1:12" x14ac:dyDescent="0.35">
      <c r="A2772" s="3">
        <v>103418058</v>
      </c>
      <c r="B2772" s="3" t="s">
        <v>8766</v>
      </c>
      <c r="C2772" s="3" t="s">
        <v>758</v>
      </c>
      <c r="D2772" s="7">
        <v>0.73</v>
      </c>
      <c r="E2772" s="8" t="str">
        <f t="shared" si="44"/>
        <v>2022-07-08</v>
      </c>
      <c r="F2772" s="3" t="s">
        <v>9</v>
      </c>
      <c r="G2772" s="3" t="s">
        <v>5</v>
      </c>
      <c r="H2772" s="3" t="s">
        <v>10</v>
      </c>
      <c r="I2772" s="3" t="s">
        <v>8767</v>
      </c>
      <c r="J2772" s="3" t="s">
        <v>8768</v>
      </c>
      <c r="K2772" s="5">
        <v>4219</v>
      </c>
      <c r="L2772" s="3" t="s">
        <v>11</v>
      </c>
    </row>
    <row r="2773" spans="1:12" x14ac:dyDescent="0.35">
      <c r="A2773" s="3">
        <v>103418112</v>
      </c>
      <c r="B2773" s="3" t="s">
        <v>8769</v>
      </c>
      <c r="C2773" s="3" t="s">
        <v>758</v>
      </c>
      <c r="D2773" s="7">
        <v>0.72797453703703707</v>
      </c>
      <c r="E2773" s="8" t="str">
        <f t="shared" si="44"/>
        <v>2022-07-08</v>
      </c>
      <c r="F2773" s="3" t="s">
        <v>9</v>
      </c>
      <c r="G2773" s="3" t="s">
        <v>5</v>
      </c>
      <c r="H2773" s="3" t="s">
        <v>10</v>
      </c>
      <c r="I2773" s="3" t="s">
        <v>8770</v>
      </c>
      <c r="J2773" s="3" t="s">
        <v>8771</v>
      </c>
      <c r="K2773" s="4">
        <v>5414.1</v>
      </c>
      <c r="L2773" s="3" t="s">
        <v>11</v>
      </c>
    </row>
    <row r="2774" spans="1:12" x14ac:dyDescent="0.35">
      <c r="A2774" s="3">
        <v>103418050</v>
      </c>
      <c r="B2774" s="3" t="s">
        <v>8772</v>
      </c>
      <c r="C2774" s="3" t="s">
        <v>758</v>
      </c>
      <c r="D2774" s="7">
        <v>0.72674768518518518</v>
      </c>
      <c r="E2774" s="8" t="str">
        <f t="shared" si="44"/>
        <v>2022-07-08</v>
      </c>
      <c r="F2774" s="3" t="s">
        <v>9</v>
      </c>
      <c r="G2774" s="3" t="s">
        <v>5</v>
      </c>
      <c r="H2774" s="3" t="s">
        <v>10</v>
      </c>
      <c r="I2774" s="3" t="s">
        <v>8773</v>
      </c>
      <c r="J2774" s="3" t="s">
        <v>8774</v>
      </c>
      <c r="K2774" s="3">
        <v>464.55</v>
      </c>
      <c r="L2774" s="3" t="s">
        <v>11</v>
      </c>
    </row>
    <row r="2775" spans="1:12" x14ac:dyDescent="0.35">
      <c r="A2775" s="3">
        <v>103418105</v>
      </c>
      <c r="B2775" s="3" t="s">
        <v>8775</v>
      </c>
      <c r="C2775" s="3" t="s">
        <v>758</v>
      </c>
      <c r="D2775" s="7">
        <v>0.72650462962962958</v>
      </c>
      <c r="E2775" s="8" t="str">
        <f t="shared" si="44"/>
        <v>2022-07-08</v>
      </c>
      <c r="F2775" s="3" t="s">
        <v>9</v>
      </c>
      <c r="G2775" s="3" t="s">
        <v>5</v>
      </c>
      <c r="H2775" s="3" t="s">
        <v>10</v>
      </c>
      <c r="I2775" s="3" t="s">
        <v>8776</v>
      </c>
      <c r="J2775" s="3" t="s">
        <v>8777</v>
      </c>
      <c r="K2775" s="4">
        <v>6401.1</v>
      </c>
      <c r="L2775" s="3" t="s">
        <v>11</v>
      </c>
    </row>
    <row r="2776" spans="1:12" x14ac:dyDescent="0.35">
      <c r="A2776" s="3">
        <v>103418048</v>
      </c>
      <c r="B2776" s="3" t="s">
        <v>8778</v>
      </c>
      <c r="C2776" s="3" t="s">
        <v>758</v>
      </c>
      <c r="D2776" s="7">
        <v>0.72589120370370364</v>
      </c>
      <c r="E2776" s="8" t="str">
        <f t="shared" si="44"/>
        <v>2022-07-08</v>
      </c>
      <c r="F2776" s="3" t="s">
        <v>9</v>
      </c>
      <c r="G2776" s="3" t="s">
        <v>5</v>
      </c>
      <c r="H2776" s="3" t="s">
        <v>10</v>
      </c>
      <c r="I2776" s="3" t="s">
        <v>5464</v>
      </c>
      <c r="J2776" s="3" t="s">
        <v>5465</v>
      </c>
      <c r="K2776" s="4">
        <v>4421.3500000000004</v>
      </c>
      <c r="L2776" s="3" t="s">
        <v>11</v>
      </c>
    </row>
    <row r="2777" spans="1:12" x14ac:dyDescent="0.35">
      <c r="A2777" s="3">
        <v>103418102</v>
      </c>
      <c r="B2777" s="3" t="s">
        <v>8779</v>
      </c>
      <c r="C2777" s="3" t="s">
        <v>758</v>
      </c>
      <c r="D2777" s="7">
        <v>0.72560185185185189</v>
      </c>
      <c r="E2777" s="8" t="str">
        <f t="shared" si="44"/>
        <v>2022-07-08</v>
      </c>
      <c r="F2777" s="3" t="s">
        <v>9</v>
      </c>
      <c r="G2777" s="3" t="s">
        <v>5</v>
      </c>
      <c r="H2777" s="3" t="s">
        <v>12</v>
      </c>
      <c r="I2777" s="3" t="s">
        <v>8780</v>
      </c>
      <c r="J2777" s="3" t="s">
        <v>8781</v>
      </c>
      <c r="K2777" s="5">
        <v>1259</v>
      </c>
      <c r="L2777" s="3" t="s">
        <v>11</v>
      </c>
    </row>
    <row r="2778" spans="1:12" x14ac:dyDescent="0.35">
      <c r="A2778" s="3">
        <v>103418045</v>
      </c>
      <c r="B2778" s="3" t="s">
        <v>8782</v>
      </c>
      <c r="C2778" s="3" t="s">
        <v>758</v>
      </c>
      <c r="D2778" s="7">
        <v>0.72508101851851858</v>
      </c>
      <c r="E2778" s="8" t="str">
        <f t="shared" si="44"/>
        <v>2022-07-08</v>
      </c>
      <c r="F2778" s="3" t="s">
        <v>9</v>
      </c>
      <c r="G2778" s="3" t="s">
        <v>5</v>
      </c>
      <c r="H2778" s="3" t="s">
        <v>10</v>
      </c>
      <c r="I2778" s="3" t="s">
        <v>60</v>
      </c>
      <c r="J2778" s="3" t="s">
        <v>8783</v>
      </c>
      <c r="K2778" s="4">
        <v>1894.35</v>
      </c>
      <c r="L2778" s="3" t="s">
        <v>11</v>
      </c>
    </row>
    <row r="2779" spans="1:12" x14ac:dyDescent="0.35">
      <c r="A2779" s="3">
        <v>103418097</v>
      </c>
      <c r="B2779" s="3" t="s">
        <v>8784</v>
      </c>
      <c r="C2779" s="3" t="s">
        <v>758</v>
      </c>
      <c r="D2779" s="7">
        <v>0.72480324074074076</v>
      </c>
      <c r="E2779" s="8" t="str">
        <f t="shared" si="44"/>
        <v>2022-07-08</v>
      </c>
      <c r="F2779" s="3" t="s">
        <v>9</v>
      </c>
      <c r="G2779" s="3" t="s">
        <v>5</v>
      </c>
      <c r="H2779" s="3" t="s">
        <v>12</v>
      </c>
      <c r="I2779" s="3" t="s">
        <v>8785</v>
      </c>
      <c r="J2779" s="3" t="s">
        <v>6748</v>
      </c>
      <c r="K2779" s="3">
        <v>389</v>
      </c>
      <c r="L2779" s="3" t="s">
        <v>11</v>
      </c>
    </row>
    <row r="2780" spans="1:12" x14ac:dyDescent="0.35">
      <c r="A2780" s="3">
        <v>103418043</v>
      </c>
      <c r="B2780" s="3" t="s">
        <v>8786</v>
      </c>
      <c r="C2780" s="3" t="s">
        <v>758</v>
      </c>
      <c r="D2780" s="7">
        <v>0.72424768518518512</v>
      </c>
      <c r="E2780" s="8" t="str">
        <f t="shared" si="44"/>
        <v>2022-07-08</v>
      </c>
      <c r="F2780" s="3" t="s">
        <v>9</v>
      </c>
      <c r="G2780" s="3" t="s">
        <v>5</v>
      </c>
      <c r="H2780" s="3" t="s">
        <v>12</v>
      </c>
      <c r="I2780" s="3" t="s">
        <v>8787</v>
      </c>
      <c r="J2780" s="3" t="s">
        <v>8788</v>
      </c>
      <c r="K2780" s="4">
        <v>2009.87</v>
      </c>
      <c r="L2780" s="3" t="s">
        <v>11</v>
      </c>
    </row>
    <row r="2781" spans="1:12" x14ac:dyDescent="0.35">
      <c r="A2781" s="3">
        <v>103418041</v>
      </c>
      <c r="B2781" s="3" t="s">
        <v>8789</v>
      </c>
      <c r="C2781" s="3" t="s">
        <v>758</v>
      </c>
      <c r="D2781" s="7">
        <v>0.72365740740740747</v>
      </c>
      <c r="E2781" s="8" t="str">
        <f t="shared" si="44"/>
        <v>2022-07-08</v>
      </c>
      <c r="F2781" s="3" t="s">
        <v>9</v>
      </c>
      <c r="G2781" s="3" t="s">
        <v>5</v>
      </c>
      <c r="H2781" s="3" t="s">
        <v>12</v>
      </c>
      <c r="I2781" s="3" t="s">
        <v>8790</v>
      </c>
      <c r="J2781" s="3" t="s">
        <v>8791</v>
      </c>
      <c r="K2781" s="4">
        <v>2564.0500000000002</v>
      </c>
      <c r="L2781" s="3" t="s">
        <v>11</v>
      </c>
    </row>
    <row r="2782" spans="1:12" x14ac:dyDescent="0.35">
      <c r="A2782" s="3">
        <v>103418094</v>
      </c>
      <c r="B2782" s="3" t="s">
        <v>8792</v>
      </c>
      <c r="C2782" s="3" t="s">
        <v>758</v>
      </c>
      <c r="D2782" s="7">
        <v>0.72310185185185183</v>
      </c>
      <c r="E2782" s="8" t="str">
        <f t="shared" si="44"/>
        <v>2022-07-08</v>
      </c>
      <c r="F2782" s="3" t="s">
        <v>9</v>
      </c>
      <c r="G2782" s="3" t="s">
        <v>5</v>
      </c>
      <c r="H2782" s="3" t="s">
        <v>10</v>
      </c>
      <c r="I2782" s="3" t="s">
        <v>8793</v>
      </c>
      <c r="J2782" s="3" t="s">
        <v>8794</v>
      </c>
      <c r="K2782" s="5">
        <v>3849</v>
      </c>
      <c r="L2782" s="3" t="s">
        <v>11</v>
      </c>
    </row>
    <row r="2783" spans="1:12" x14ac:dyDescent="0.35">
      <c r="A2783" s="3">
        <v>103418031</v>
      </c>
      <c r="B2783" s="3" t="s">
        <v>8795</v>
      </c>
      <c r="C2783" s="3" t="s">
        <v>758</v>
      </c>
      <c r="D2783" s="7">
        <v>0.72145833333333342</v>
      </c>
      <c r="E2783" s="8" t="str">
        <f t="shared" si="44"/>
        <v>2022-07-08</v>
      </c>
      <c r="F2783" s="3" t="s">
        <v>9</v>
      </c>
      <c r="G2783" s="3" t="s">
        <v>5</v>
      </c>
      <c r="H2783" s="3" t="s">
        <v>10</v>
      </c>
      <c r="I2783" s="3" t="s">
        <v>8796</v>
      </c>
      <c r="J2783" s="3" t="s">
        <v>8797</v>
      </c>
      <c r="K2783" s="4">
        <v>3656.55</v>
      </c>
      <c r="L2783" s="3" t="s">
        <v>11</v>
      </c>
    </row>
    <row r="2784" spans="1:12" x14ac:dyDescent="0.35">
      <c r="A2784" s="3">
        <v>103418026</v>
      </c>
      <c r="B2784" s="3" t="s">
        <v>8798</v>
      </c>
      <c r="C2784" s="3" t="s">
        <v>758</v>
      </c>
      <c r="D2784" s="7">
        <v>0.71993055555555552</v>
      </c>
      <c r="E2784" s="8" t="str">
        <f t="shared" si="44"/>
        <v>2022-07-08</v>
      </c>
      <c r="F2784" s="3" t="s">
        <v>9</v>
      </c>
      <c r="G2784" s="3" t="s">
        <v>5</v>
      </c>
      <c r="H2784" s="3" t="s">
        <v>10</v>
      </c>
      <c r="I2784" s="3" t="s">
        <v>8799</v>
      </c>
      <c r="J2784" s="3" t="s">
        <v>8800</v>
      </c>
      <c r="K2784" s="4">
        <v>1632.1</v>
      </c>
      <c r="L2784" s="3" t="s">
        <v>11</v>
      </c>
    </row>
    <row r="2785" spans="1:12" x14ac:dyDescent="0.35">
      <c r="A2785" s="3">
        <v>103418079</v>
      </c>
      <c r="B2785" s="3" t="s">
        <v>8801</v>
      </c>
      <c r="C2785" s="3" t="s">
        <v>758</v>
      </c>
      <c r="D2785" s="7">
        <v>0.71866898148148151</v>
      </c>
      <c r="E2785" s="8" t="str">
        <f t="shared" si="44"/>
        <v>2022-07-08</v>
      </c>
      <c r="F2785" s="3" t="s">
        <v>9</v>
      </c>
      <c r="G2785" s="3" t="s">
        <v>5</v>
      </c>
      <c r="H2785" s="3" t="s">
        <v>10</v>
      </c>
      <c r="I2785" s="3" t="s">
        <v>8802</v>
      </c>
      <c r="J2785" s="3" t="s">
        <v>8803</v>
      </c>
      <c r="K2785" s="5">
        <v>1039</v>
      </c>
      <c r="L2785" s="3" t="s">
        <v>11</v>
      </c>
    </row>
    <row r="2786" spans="1:12" x14ac:dyDescent="0.35">
      <c r="A2786" s="3">
        <v>103418078</v>
      </c>
      <c r="B2786" s="3" t="s">
        <v>8804</v>
      </c>
      <c r="C2786" s="3" t="s">
        <v>758</v>
      </c>
      <c r="D2786" s="7">
        <v>0.71743055555555557</v>
      </c>
      <c r="E2786" s="8" t="str">
        <f t="shared" si="44"/>
        <v>2022-07-08</v>
      </c>
      <c r="F2786" s="3" t="s">
        <v>9</v>
      </c>
      <c r="G2786" s="3" t="s">
        <v>5</v>
      </c>
      <c r="H2786" s="3" t="s">
        <v>12</v>
      </c>
      <c r="I2786" s="3" t="s">
        <v>8805</v>
      </c>
      <c r="J2786" s="3" t="s">
        <v>8806</v>
      </c>
      <c r="K2786" s="5">
        <v>3849</v>
      </c>
      <c r="L2786" s="3" t="s">
        <v>11</v>
      </c>
    </row>
    <row r="2787" spans="1:12" x14ac:dyDescent="0.35">
      <c r="A2787" s="3">
        <v>103418009</v>
      </c>
      <c r="B2787" s="3" t="s">
        <v>8807</v>
      </c>
      <c r="C2787" s="3" t="s">
        <v>758</v>
      </c>
      <c r="D2787" s="7">
        <v>0.71633101851851855</v>
      </c>
      <c r="E2787" s="8" t="str">
        <f t="shared" si="44"/>
        <v>2022-07-08</v>
      </c>
      <c r="F2787" s="3" t="s">
        <v>9</v>
      </c>
      <c r="G2787" s="3" t="s">
        <v>5</v>
      </c>
      <c r="H2787" s="3" t="s">
        <v>12</v>
      </c>
      <c r="I2787" s="3" t="s">
        <v>8808</v>
      </c>
      <c r="J2787" s="3" t="s">
        <v>8788</v>
      </c>
      <c r="K2787" s="4">
        <v>2760.7</v>
      </c>
      <c r="L2787" s="3" t="s">
        <v>11</v>
      </c>
    </row>
    <row r="2788" spans="1:12" x14ac:dyDescent="0.35">
      <c r="A2788" s="3">
        <v>103418076</v>
      </c>
      <c r="B2788" s="3" t="s">
        <v>8809</v>
      </c>
      <c r="C2788" s="3" t="s">
        <v>758</v>
      </c>
      <c r="D2788" s="7">
        <v>0.71626157407407398</v>
      </c>
      <c r="E2788" s="8" t="str">
        <f t="shared" si="44"/>
        <v>2022-07-08</v>
      </c>
      <c r="F2788" s="3" t="s">
        <v>9</v>
      </c>
      <c r="G2788" s="3" t="s">
        <v>5</v>
      </c>
      <c r="H2788" s="3" t="s">
        <v>10</v>
      </c>
      <c r="I2788" s="3" t="s">
        <v>8810</v>
      </c>
      <c r="J2788" s="3" t="s">
        <v>8811</v>
      </c>
      <c r="K2788" s="5">
        <v>1299</v>
      </c>
      <c r="L2788" s="3" t="s">
        <v>11</v>
      </c>
    </row>
    <row r="2789" spans="1:12" x14ac:dyDescent="0.35">
      <c r="A2789" s="3">
        <v>103418075</v>
      </c>
      <c r="B2789" s="3" t="s">
        <v>8812</v>
      </c>
      <c r="C2789" s="3" t="s">
        <v>758</v>
      </c>
      <c r="D2789" s="7">
        <v>0.71579861111111109</v>
      </c>
      <c r="E2789" s="8" t="str">
        <f t="shared" si="44"/>
        <v>2022-07-08</v>
      </c>
      <c r="F2789" s="3" t="s">
        <v>9</v>
      </c>
      <c r="G2789" s="3" t="s">
        <v>5</v>
      </c>
      <c r="H2789" s="3" t="s">
        <v>10</v>
      </c>
      <c r="I2789" s="3" t="s">
        <v>8813</v>
      </c>
      <c r="J2789" s="3" t="s">
        <v>8814</v>
      </c>
      <c r="K2789" s="5">
        <v>3499</v>
      </c>
      <c r="L2789" s="3" t="s">
        <v>11</v>
      </c>
    </row>
    <row r="2790" spans="1:12" x14ac:dyDescent="0.35">
      <c r="A2790" s="3">
        <v>103418070</v>
      </c>
      <c r="B2790" s="3" t="s">
        <v>8815</v>
      </c>
      <c r="C2790" s="3" t="s">
        <v>758</v>
      </c>
      <c r="D2790" s="7">
        <v>0.71258101851851852</v>
      </c>
      <c r="E2790" s="8" t="str">
        <f t="shared" si="44"/>
        <v>2022-07-08</v>
      </c>
      <c r="F2790" s="3" t="s">
        <v>9</v>
      </c>
      <c r="G2790" s="3" t="s">
        <v>5</v>
      </c>
      <c r="H2790" s="3" t="s">
        <v>12</v>
      </c>
      <c r="I2790" s="3" t="s">
        <v>8816</v>
      </c>
      <c r="J2790" s="3" t="s">
        <v>8817</v>
      </c>
      <c r="K2790" s="5">
        <v>1898</v>
      </c>
      <c r="L2790" s="3" t="s">
        <v>11</v>
      </c>
    </row>
    <row r="2791" spans="1:12" x14ac:dyDescent="0.35">
      <c r="A2791" s="3">
        <v>103417972</v>
      </c>
      <c r="B2791" s="3" t="s">
        <v>8818</v>
      </c>
      <c r="C2791" s="3" t="s">
        <v>758</v>
      </c>
      <c r="D2791" s="7">
        <v>0.7079050925925926</v>
      </c>
      <c r="E2791" s="8" t="str">
        <f t="shared" si="44"/>
        <v>2022-07-08</v>
      </c>
      <c r="F2791" s="3" t="s">
        <v>9</v>
      </c>
      <c r="G2791" s="3" t="s">
        <v>5</v>
      </c>
      <c r="H2791" s="3" t="s">
        <v>10</v>
      </c>
      <c r="I2791" s="3" t="s">
        <v>8819</v>
      </c>
      <c r="J2791" s="3" t="s">
        <v>8820</v>
      </c>
      <c r="K2791" s="4">
        <v>1262.5999999999999</v>
      </c>
      <c r="L2791" s="3" t="s">
        <v>11</v>
      </c>
    </row>
    <row r="2792" spans="1:12" x14ac:dyDescent="0.35">
      <c r="A2792" s="3">
        <v>103417956</v>
      </c>
      <c r="B2792" s="3" t="s">
        <v>8821</v>
      </c>
      <c r="C2792" s="3" t="s">
        <v>758</v>
      </c>
      <c r="D2792" s="7">
        <v>0.70747685185185183</v>
      </c>
      <c r="E2792" s="8" t="str">
        <f t="shared" si="44"/>
        <v>2022-07-08</v>
      </c>
      <c r="F2792" s="3" t="s">
        <v>9</v>
      </c>
      <c r="G2792" s="3" t="s">
        <v>5</v>
      </c>
      <c r="H2792" s="3" t="s">
        <v>10</v>
      </c>
      <c r="I2792" s="3" t="s">
        <v>8822</v>
      </c>
      <c r="J2792" s="3" t="s">
        <v>8823</v>
      </c>
      <c r="K2792" s="4">
        <v>1333.89</v>
      </c>
      <c r="L2792" s="3" t="s">
        <v>11</v>
      </c>
    </row>
    <row r="2793" spans="1:12" x14ac:dyDescent="0.35">
      <c r="A2793" s="3">
        <v>103417971</v>
      </c>
      <c r="B2793" s="3" t="s">
        <v>8824</v>
      </c>
      <c r="C2793" s="3" t="s">
        <v>758</v>
      </c>
      <c r="D2793" s="7">
        <v>0.70723379629629635</v>
      </c>
      <c r="E2793" s="8" t="str">
        <f t="shared" si="44"/>
        <v>2022-07-08</v>
      </c>
      <c r="F2793" s="3" t="s">
        <v>9</v>
      </c>
      <c r="G2793" s="3" t="s">
        <v>5</v>
      </c>
      <c r="H2793" s="3" t="s">
        <v>10</v>
      </c>
      <c r="I2793" s="3" t="s">
        <v>8825</v>
      </c>
      <c r="J2793" s="3" t="s">
        <v>8826</v>
      </c>
      <c r="K2793" s="5">
        <v>1749</v>
      </c>
      <c r="L2793" s="3" t="s">
        <v>11</v>
      </c>
    </row>
    <row r="2794" spans="1:12" x14ac:dyDescent="0.35">
      <c r="A2794" s="3">
        <v>103417955</v>
      </c>
      <c r="B2794" s="3" t="s">
        <v>8827</v>
      </c>
      <c r="C2794" s="3" t="s">
        <v>758</v>
      </c>
      <c r="D2794" s="7">
        <v>0.70695601851851853</v>
      </c>
      <c r="E2794" s="8" t="str">
        <f t="shared" si="44"/>
        <v>2022-07-08</v>
      </c>
      <c r="F2794" s="3" t="s">
        <v>9</v>
      </c>
      <c r="G2794" s="3" t="s">
        <v>5</v>
      </c>
      <c r="H2794" s="3" t="s">
        <v>10</v>
      </c>
      <c r="I2794" s="3" t="s">
        <v>8828</v>
      </c>
      <c r="J2794" s="3" t="s">
        <v>8829</v>
      </c>
      <c r="K2794" s="4">
        <v>1388.95</v>
      </c>
      <c r="L2794" s="3" t="s">
        <v>11</v>
      </c>
    </row>
    <row r="2795" spans="1:12" x14ac:dyDescent="0.35">
      <c r="A2795" s="3">
        <v>103417954</v>
      </c>
      <c r="B2795" s="3" t="s">
        <v>8830</v>
      </c>
      <c r="C2795" s="3" t="s">
        <v>758</v>
      </c>
      <c r="D2795" s="7">
        <v>0.7066782407407407</v>
      </c>
      <c r="E2795" s="8" t="str">
        <f t="shared" si="44"/>
        <v>2022-07-08</v>
      </c>
      <c r="F2795" s="3" t="s">
        <v>9</v>
      </c>
      <c r="G2795" s="3" t="s">
        <v>5</v>
      </c>
      <c r="H2795" s="3" t="s">
        <v>10</v>
      </c>
      <c r="I2795" s="3" t="s">
        <v>8831</v>
      </c>
      <c r="J2795" s="3" t="s">
        <v>8832</v>
      </c>
      <c r="K2795" s="4">
        <v>1139.05</v>
      </c>
      <c r="L2795" s="3" t="s">
        <v>11</v>
      </c>
    </row>
    <row r="2796" spans="1:12" x14ac:dyDescent="0.35">
      <c r="A2796" s="3">
        <v>103417968</v>
      </c>
      <c r="B2796" s="3" t="s">
        <v>8833</v>
      </c>
      <c r="C2796" s="3" t="s">
        <v>758</v>
      </c>
      <c r="D2796" s="7">
        <v>0.70666666666666667</v>
      </c>
      <c r="E2796" s="8" t="str">
        <f t="shared" si="44"/>
        <v>2022-07-08</v>
      </c>
      <c r="F2796" s="3" t="s">
        <v>9</v>
      </c>
      <c r="G2796" s="3" t="s">
        <v>5</v>
      </c>
      <c r="H2796" s="3" t="s">
        <v>10</v>
      </c>
      <c r="I2796" s="3" t="s">
        <v>8834</v>
      </c>
      <c r="J2796" s="3" t="s">
        <v>8835</v>
      </c>
      <c r="K2796" s="4">
        <v>1851.55</v>
      </c>
      <c r="L2796" s="3" t="s">
        <v>11</v>
      </c>
    </row>
    <row r="2797" spans="1:12" x14ac:dyDescent="0.35">
      <c r="A2797" s="3">
        <v>103417864</v>
      </c>
      <c r="B2797" s="3" t="s">
        <v>8836</v>
      </c>
      <c r="C2797" s="3" t="s">
        <v>758</v>
      </c>
      <c r="D2797" s="7">
        <v>0.7055555555555556</v>
      </c>
      <c r="E2797" s="8" t="str">
        <f t="shared" si="44"/>
        <v>2022-07-08</v>
      </c>
      <c r="F2797" s="3" t="s">
        <v>9</v>
      </c>
      <c r="G2797" s="3" t="s">
        <v>5</v>
      </c>
      <c r="H2797" s="3" t="s">
        <v>10</v>
      </c>
      <c r="I2797" s="3" t="s">
        <v>8837</v>
      </c>
      <c r="J2797" s="3" t="s">
        <v>8838</v>
      </c>
      <c r="K2797" s="5">
        <v>1399</v>
      </c>
      <c r="L2797" s="3" t="s">
        <v>11</v>
      </c>
    </row>
    <row r="2798" spans="1:12" x14ac:dyDescent="0.35">
      <c r="A2798" s="3">
        <v>103417947</v>
      </c>
      <c r="B2798" s="3" t="s">
        <v>8839</v>
      </c>
      <c r="C2798" s="3" t="s">
        <v>758</v>
      </c>
      <c r="D2798" s="7">
        <v>0.70532407407407405</v>
      </c>
      <c r="E2798" s="8" t="str">
        <f t="shared" si="44"/>
        <v>2022-07-08</v>
      </c>
      <c r="F2798" s="3" t="s">
        <v>9</v>
      </c>
      <c r="G2798" s="3" t="s">
        <v>5</v>
      </c>
      <c r="H2798" s="3" t="s">
        <v>10</v>
      </c>
      <c r="I2798" s="3" t="s">
        <v>8840</v>
      </c>
      <c r="J2798" s="3" t="s">
        <v>8841</v>
      </c>
      <c r="K2798" s="4">
        <v>9491.59</v>
      </c>
      <c r="L2798" s="3" t="s">
        <v>11</v>
      </c>
    </row>
    <row r="2799" spans="1:12" x14ac:dyDescent="0.35">
      <c r="A2799" s="3">
        <v>103417863</v>
      </c>
      <c r="B2799" s="3" t="s">
        <v>8842</v>
      </c>
      <c r="C2799" s="3" t="s">
        <v>758</v>
      </c>
      <c r="D2799" s="7">
        <v>0.70506944444444442</v>
      </c>
      <c r="E2799" s="8" t="str">
        <f t="shared" si="44"/>
        <v>2022-07-08</v>
      </c>
      <c r="F2799" s="3" t="s">
        <v>9</v>
      </c>
      <c r="G2799" s="3" t="s">
        <v>5</v>
      </c>
      <c r="H2799" s="3" t="s">
        <v>10</v>
      </c>
      <c r="I2799" s="3" t="s">
        <v>8843</v>
      </c>
      <c r="J2799" s="3" t="s">
        <v>8844</v>
      </c>
      <c r="K2799" s="4">
        <v>1851.55</v>
      </c>
      <c r="L2799" s="3" t="s">
        <v>11</v>
      </c>
    </row>
    <row r="2800" spans="1:12" x14ac:dyDescent="0.35">
      <c r="A2800" s="3">
        <v>103417859</v>
      </c>
      <c r="B2800" s="3" t="s">
        <v>8845</v>
      </c>
      <c r="C2800" s="3" t="s">
        <v>758</v>
      </c>
      <c r="D2800" s="7">
        <v>0.70464120370370376</v>
      </c>
      <c r="E2800" s="8" t="str">
        <f t="shared" si="44"/>
        <v>2022-07-08</v>
      </c>
      <c r="F2800" s="3" t="s">
        <v>9</v>
      </c>
      <c r="G2800" s="3" t="s">
        <v>5</v>
      </c>
      <c r="H2800" s="3" t="s">
        <v>10</v>
      </c>
      <c r="I2800" s="3" t="s">
        <v>8846</v>
      </c>
      <c r="J2800" s="3" t="s">
        <v>8847</v>
      </c>
      <c r="K2800" s="5">
        <v>1259</v>
      </c>
      <c r="L2800" s="3" t="s">
        <v>11</v>
      </c>
    </row>
    <row r="2801" spans="1:12" x14ac:dyDescent="0.35">
      <c r="A2801" s="3">
        <v>103417943</v>
      </c>
      <c r="B2801" s="3" t="s">
        <v>8848</v>
      </c>
      <c r="C2801" s="3" t="s">
        <v>758</v>
      </c>
      <c r="D2801" s="7">
        <v>0.70435185185185178</v>
      </c>
      <c r="E2801" s="8" t="str">
        <f t="shared" si="44"/>
        <v>2022-07-08</v>
      </c>
      <c r="F2801" s="3" t="s">
        <v>9</v>
      </c>
      <c r="G2801" s="3" t="s">
        <v>5</v>
      </c>
      <c r="H2801" s="3" t="s">
        <v>10</v>
      </c>
      <c r="I2801" s="3" t="s">
        <v>8849</v>
      </c>
      <c r="J2801" s="3" t="s">
        <v>8850</v>
      </c>
      <c r="K2801" s="5">
        <v>2399</v>
      </c>
      <c r="L2801" s="3" t="s">
        <v>11</v>
      </c>
    </row>
    <row r="2802" spans="1:12" x14ac:dyDescent="0.35">
      <c r="A2802" s="3">
        <v>103417942</v>
      </c>
      <c r="B2802" s="3" t="s">
        <v>8851</v>
      </c>
      <c r="C2802" s="3" t="s">
        <v>758</v>
      </c>
      <c r="D2802" s="7">
        <v>0.70430555555555552</v>
      </c>
      <c r="E2802" s="8" t="str">
        <f t="shared" si="44"/>
        <v>2022-07-08</v>
      </c>
      <c r="F2802" s="3" t="s">
        <v>9</v>
      </c>
      <c r="G2802" s="3" t="s">
        <v>5</v>
      </c>
      <c r="H2802" s="3" t="s">
        <v>10</v>
      </c>
      <c r="I2802" s="3" t="s">
        <v>8852</v>
      </c>
      <c r="J2802" s="3" t="s">
        <v>8853</v>
      </c>
      <c r="K2802" s="4">
        <v>2469.0500000000002</v>
      </c>
      <c r="L2802" s="3" t="s">
        <v>11</v>
      </c>
    </row>
    <row r="2803" spans="1:12" x14ac:dyDescent="0.35">
      <c r="A2803" s="3">
        <v>103417855</v>
      </c>
      <c r="B2803" s="3" t="s">
        <v>8854</v>
      </c>
      <c r="C2803" s="3" t="s">
        <v>758</v>
      </c>
      <c r="D2803" s="7">
        <v>0.70373842592592595</v>
      </c>
      <c r="E2803" s="8" t="str">
        <f t="shared" si="44"/>
        <v>2022-07-08</v>
      </c>
      <c r="F2803" s="3" t="s">
        <v>9</v>
      </c>
      <c r="G2803" s="3" t="s">
        <v>5</v>
      </c>
      <c r="H2803" s="3" t="s">
        <v>10</v>
      </c>
      <c r="I2803" s="3" t="s">
        <v>8855</v>
      </c>
      <c r="J2803" s="3" t="s">
        <v>8856</v>
      </c>
      <c r="K2803" s="4">
        <v>2083.87</v>
      </c>
      <c r="L2803" s="3" t="s">
        <v>11</v>
      </c>
    </row>
    <row r="2804" spans="1:12" x14ac:dyDescent="0.35">
      <c r="A2804" s="3">
        <v>103417854</v>
      </c>
      <c r="B2804" s="3" t="s">
        <v>8857</v>
      </c>
      <c r="C2804" s="3" t="s">
        <v>758</v>
      </c>
      <c r="D2804" s="7">
        <v>0.70371527777777787</v>
      </c>
      <c r="E2804" s="8" t="str">
        <f t="shared" si="44"/>
        <v>2022-07-08</v>
      </c>
      <c r="F2804" s="3" t="s">
        <v>9</v>
      </c>
      <c r="G2804" s="3" t="s">
        <v>5</v>
      </c>
      <c r="H2804" s="3" t="s">
        <v>10</v>
      </c>
      <c r="I2804" s="3" t="s">
        <v>8858</v>
      </c>
      <c r="J2804" s="3" t="s">
        <v>8859</v>
      </c>
      <c r="K2804" s="3">
        <v>359</v>
      </c>
      <c r="L2804" s="3" t="s">
        <v>11</v>
      </c>
    </row>
    <row r="2805" spans="1:12" x14ac:dyDescent="0.35">
      <c r="A2805" s="3">
        <v>103417846</v>
      </c>
      <c r="B2805" s="3" t="s">
        <v>8860</v>
      </c>
      <c r="C2805" s="3" t="s">
        <v>758</v>
      </c>
      <c r="D2805" s="7">
        <v>0.70229166666666665</v>
      </c>
      <c r="E2805" s="8" t="str">
        <f t="shared" si="44"/>
        <v>2022-07-08</v>
      </c>
      <c r="F2805" s="3" t="s">
        <v>9</v>
      </c>
      <c r="G2805" s="3" t="s">
        <v>5</v>
      </c>
      <c r="H2805" s="3" t="s">
        <v>10</v>
      </c>
      <c r="I2805" s="3" t="s">
        <v>350</v>
      </c>
      <c r="J2805" s="3" t="s">
        <v>351</v>
      </c>
      <c r="K2805" s="3">
        <v>721.1</v>
      </c>
      <c r="L2805" s="3" t="s">
        <v>11</v>
      </c>
    </row>
    <row r="2806" spans="1:12" x14ac:dyDescent="0.35">
      <c r="A2806" s="3">
        <v>103417844</v>
      </c>
      <c r="B2806" s="3" t="s">
        <v>8861</v>
      </c>
      <c r="C2806" s="3" t="s">
        <v>758</v>
      </c>
      <c r="D2806" s="7">
        <v>0.70072916666666663</v>
      </c>
      <c r="E2806" s="8" t="str">
        <f t="shared" si="44"/>
        <v>2022-07-08</v>
      </c>
      <c r="F2806" s="3" t="s">
        <v>9</v>
      </c>
      <c r="G2806" s="3" t="s">
        <v>5</v>
      </c>
      <c r="H2806" s="3" t="s">
        <v>10</v>
      </c>
      <c r="I2806" s="3" t="s">
        <v>8862</v>
      </c>
      <c r="J2806" s="3" t="s">
        <v>8863</v>
      </c>
      <c r="K2806" s="4">
        <v>1203.8399999999999</v>
      </c>
      <c r="L2806" s="3" t="s">
        <v>11</v>
      </c>
    </row>
    <row r="2807" spans="1:12" x14ac:dyDescent="0.35">
      <c r="A2807" s="3">
        <v>103417843</v>
      </c>
      <c r="B2807" s="3" t="s">
        <v>8864</v>
      </c>
      <c r="C2807" s="3" t="s">
        <v>758</v>
      </c>
      <c r="D2807" s="7">
        <v>0.70052083333333337</v>
      </c>
      <c r="E2807" s="8" t="str">
        <f t="shared" si="44"/>
        <v>2022-07-08</v>
      </c>
      <c r="F2807" s="3" t="s">
        <v>9</v>
      </c>
      <c r="G2807" s="3" t="s">
        <v>5</v>
      </c>
      <c r="H2807" s="3" t="s">
        <v>10</v>
      </c>
      <c r="I2807" s="3" t="s">
        <v>8865</v>
      </c>
      <c r="J2807" s="3" t="s">
        <v>8866</v>
      </c>
      <c r="K2807" s="5">
        <v>2129</v>
      </c>
      <c r="L2807" s="3" t="s">
        <v>11</v>
      </c>
    </row>
    <row r="2808" spans="1:12" x14ac:dyDescent="0.35">
      <c r="A2808" s="3">
        <v>103417930</v>
      </c>
      <c r="B2808" s="3" t="s">
        <v>8867</v>
      </c>
      <c r="C2808" s="3" t="s">
        <v>758</v>
      </c>
      <c r="D2808" s="7">
        <v>0.70030092592592597</v>
      </c>
      <c r="E2808" s="8" t="str">
        <f t="shared" si="44"/>
        <v>2022-07-08</v>
      </c>
      <c r="F2808" s="3" t="s">
        <v>9</v>
      </c>
      <c r="G2808" s="3" t="s">
        <v>5</v>
      </c>
      <c r="H2808" s="3" t="s">
        <v>12</v>
      </c>
      <c r="I2808" s="3" t="s">
        <v>8868</v>
      </c>
      <c r="J2808" s="3" t="s">
        <v>8869</v>
      </c>
      <c r="K2808" s="4">
        <v>6747.09</v>
      </c>
      <c r="L2808" s="3" t="s">
        <v>11</v>
      </c>
    </row>
    <row r="2809" spans="1:12" x14ac:dyDescent="0.35">
      <c r="A2809" s="3">
        <v>103417838</v>
      </c>
      <c r="B2809" s="3" t="s">
        <v>8870</v>
      </c>
      <c r="C2809" s="3" t="s">
        <v>758</v>
      </c>
      <c r="D2809" s="7">
        <v>0.69936342592592593</v>
      </c>
      <c r="E2809" s="8" t="str">
        <f t="shared" si="44"/>
        <v>2022-07-08</v>
      </c>
      <c r="F2809" s="3" t="s">
        <v>9</v>
      </c>
      <c r="G2809" s="3" t="s">
        <v>5</v>
      </c>
      <c r="H2809" s="3" t="s">
        <v>10</v>
      </c>
      <c r="I2809" s="3" t="s">
        <v>8871</v>
      </c>
      <c r="J2809" s="3" t="s">
        <v>8872</v>
      </c>
      <c r="K2809" s="3">
        <v>585.72</v>
      </c>
      <c r="L2809" s="3" t="s">
        <v>11</v>
      </c>
    </row>
    <row r="2810" spans="1:12" x14ac:dyDescent="0.35">
      <c r="A2810" s="3">
        <v>103417829</v>
      </c>
      <c r="B2810" s="3" t="s">
        <v>8873</v>
      </c>
      <c r="C2810" s="3" t="s">
        <v>758</v>
      </c>
      <c r="D2810" s="7">
        <v>0.69729166666666664</v>
      </c>
      <c r="E2810" s="8" t="str">
        <f t="shared" si="44"/>
        <v>2022-07-08</v>
      </c>
      <c r="F2810" s="3" t="s">
        <v>9</v>
      </c>
      <c r="G2810" s="3" t="s">
        <v>5</v>
      </c>
      <c r="H2810" s="3" t="s">
        <v>10</v>
      </c>
      <c r="I2810" s="3" t="s">
        <v>8874</v>
      </c>
      <c r="J2810" s="3" t="s">
        <v>8875</v>
      </c>
      <c r="K2810" s="4">
        <v>2339.1</v>
      </c>
      <c r="L2810" s="3" t="s">
        <v>11</v>
      </c>
    </row>
    <row r="2811" spans="1:12" x14ac:dyDescent="0.35">
      <c r="A2811" s="3">
        <v>103417917</v>
      </c>
      <c r="B2811" s="3" t="s">
        <v>8876</v>
      </c>
      <c r="C2811" s="3" t="s">
        <v>758</v>
      </c>
      <c r="D2811" s="7">
        <v>0.69718750000000007</v>
      </c>
      <c r="E2811" s="8" t="str">
        <f t="shared" si="44"/>
        <v>2022-07-08</v>
      </c>
      <c r="F2811" s="3" t="s">
        <v>9</v>
      </c>
      <c r="G2811" s="3" t="s">
        <v>5</v>
      </c>
      <c r="H2811" s="3" t="s">
        <v>10</v>
      </c>
      <c r="I2811" s="3" t="s">
        <v>8877</v>
      </c>
      <c r="J2811" s="3" t="s">
        <v>8878</v>
      </c>
      <c r="K2811" s="4">
        <v>2659.05</v>
      </c>
      <c r="L2811" s="3" t="s">
        <v>11</v>
      </c>
    </row>
    <row r="2812" spans="1:12" x14ac:dyDescent="0.35">
      <c r="A2812" s="3">
        <v>103417916</v>
      </c>
      <c r="B2812" s="3" t="s">
        <v>8879</v>
      </c>
      <c r="C2812" s="3" t="s">
        <v>758</v>
      </c>
      <c r="D2812" s="7">
        <v>0.69706018518518509</v>
      </c>
      <c r="E2812" s="8" t="str">
        <f t="shared" si="44"/>
        <v>2022-07-08</v>
      </c>
      <c r="F2812" s="3" t="s">
        <v>9</v>
      </c>
      <c r="G2812" s="3" t="s">
        <v>5</v>
      </c>
      <c r="H2812" s="3" t="s">
        <v>10</v>
      </c>
      <c r="I2812" s="3" t="s">
        <v>8880</v>
      </c>
      <c r="J2812" s="3" t="s">
        <v>8881</v>
      </c>
      <c r="K2812" s="3">
        <v>899</v>
      </c>
      <c r="L2812" s="3" t="s">
        <v>11</v>
      </c>
    </row>
    <row r="2813" spans="1:12" x14ac:dyDescent="0.35">
      <c r="A2813" s="3">
        <v>103417912</v>
      </c>
      <c r="B2813" s="3" t="s">
        <v>8882</v>
      </c>
      <c r="C2813" s="3" t="s">
        <v>758</v>
      </c>
      <c r="D2813" s="7">
        <v>0.69662037037037028</v>
      </c>
      <c r="E2813" s="8" t="str">
        <f t="shared" si="44"/>
        <v>2022-07-08</v>
      </c>
      <c r="F2813" s="3" t="s">
        <v>9</v>
      </c>
      <c r="G2813" s="3" t="s">
        <v>5</v>
      </c>
      <c r="H2813" s="3" t="s">
        <v>10</v>
      </c>
      <c r="I2813" s="3" t="s">
        <v>8883</v>
      </c>
      <c r="J2813" s="3" t="s">
        <v>8884</v>
      </c>
      <c r="K2813" s="4">
        <v>2041.55</v>
      </c>
      <c r="L2813" s="3" t="s">
        <v>11</v>
      </c>
    </row>
    <row r="2814" spans="1:12" x14ac:dyDescent="0.35">
      <c r="A2814" s="3">
        <v>103417911</v>
      </c>
      <c r="B2814" s="3" t="s">
        <v>8885</v>
      </c>
      <c r="C2814" s="3" t="s">
        <v>758</v>
      </c>
      <c r="D2814" s="7">
        <v>0.69652777777777775</v>
      </c>
      <c r="E2814" s="8" t="str">
        <f t="shared" si="44"/>
        <v>2022-07-08</v>
      </c>
      <c r="F2814" s="3" t="s">
        <v>9</v>
      </c>
      <c r="G2814" s="3" t="s">
        <v>5</v>
      </c>
      <c r="H2814" s="3" t="s">
        <v>10</v>
      </c>
      <c r="I2814" s="3" t="s">
        <v>8886</v>
      </c>
      <c r="J2814" s="3" t="s">
        <v>8887</v>
      </c>
      <c r="K2814" s="3">
        <v>854.05</v>
      </c>
      <c r="L2814" s="3" t="s">
        <v>11</v>
      </c>
    </row>
    <row r="2815" spans="1:12" x14ac:dyDescent="0.35">
      <c r="A2815" s="3">
        <v>103417909</v>
      </c>
      <c r="B2815" s="3" t="s">
        <v>8888</v>
      </c>
      <c r="C2815" s="3" t="s">
        <v>758</v>
      </c>
      <c r="D2815" s="7">
        <v>0.69612268518518527</v>
      </c>
      <c r="E2815" s="8" t="str">
        <f t="shared" si="44"/>
        <v>2022-07-08</v>
      </c>
      <c r="F2815" s="3" t="s">
        <v>9</v>
      </c>
      <c r="G2815" s="3" t="s">
        <v>5</v>
      </c>
      <c r="H2815" s="3" t="s">
        <v>10</v>
      </c>
      <c r="I2815" s="3" t="s">
        <v>8889</v>
      </c>
      <c r="J2815" s="3" t="s">
        <v>8890</v>
      </c>
      <c r="K2815" s="3">
        <v>351.07</v>
      </c>
      <c r="L2815" s="3" t="s">
        <v>11</v>
      </c>
    </row>
    <row r="2816" spans="1:12" x14ac:dyDescent="0.35">
      <c r="A2816" s="3">
        <v>103417905</v>
      </c>
      <c r="B2816" s="3" t="s">
        <v>8891</v>
      </c>
      <c r="C2816" s="3" t="s">
        <v>758</v>
      </c>
      <c r="D2816" s="7">
        <v>0.69532407407407415</v>
      </c>
      <c r="E2816" s="8" t="str">
        <f t="shared" si="44"/>
        <v>2022-07-08</v>
      </c>
      <c r="F2816" s="3" t="s">
        <v>9</v>
      </c>
      <c r="G2816" s="3" t="s">
        <v>5</v>
      </c>
      <c r="H2816" s="3" t="s">
        <v>10</v>
      </c>
      <c r="I2816" s="3" t="s">
        <v>733</v>
      </c>
      <c r="J2816" s="3" t="s">
        <v>734</v>
      </c>
      <c r="K2816" s="5">
        <v>2399</v>
      </c>
      <c r="L2816" s="3" t="s">
        <v>11</v>
      </c>
    </row>
    <row r="2817" spans="1:12" x14ac:dyDescent="0.35">
      <c r="A2817" s="3">
        <v>103417903</v>
      </c>
      <c r="B2817" s="3" t="s">
        <v>8892</v>
      </c>
      <c r="C2817" s="3" t="s">
        <v>758</v>
      </c>
      <c r="D2817" s="7">
        <v>0.69483796296296296</v>
      </c>
      <c r="E2817" s="8" t="str">
        <f t="shared" si="44"/>
        <v>2022-07-08</v>
      </c>
      <c r="F2817" s="3" t="s">
        <v>9</v>
      </c>
      <c r="G2817" s="3" t="s">
        <v>5</v>
      </c>
      <c r="H2817" s="3" t="s">
        <v>10</v>
      </c>
      <c r="I2817" s="3" t="s">
        <v>8893</v>
      </c>
      <c r="J2817" s="3" t="s">
        <v>8894</v>
      </c>
      <c r="K2817" s="5">
        <v>2099</v>
      </c>
      <c r="L2817" s="3" t="s">
        <v>11</v>
      </c>
    </row>
    <row r="2818" spans="1:12" x14ac:dyDescent="0.35">
      <c r="A2818" s="3">
        <v>103417821</v>
      </c>
      <c r="B2818" s="3" t="s">
        <v>8895</v>
      </c>
      <c r="C2818" s="3" t="s">
        <v>758</v>
      </c>
      <c r="D2818" s="7">
        <v>0.69442129629629623</v>
      </c>
      <c r="E2818" s="8" t="str">
        <f t="shared" ref="E2818:E2881" si="45">IF(D2818 &gt; TIME(5,30,0), C2818, C2818 - 1)</f>
        <v>2022-07-08</v>
      </c>
      <c r="F2818" s="3" t="s">
        <v>9</v>
      </c>
      <c r="G2818" s="3" t="s">
        <v>5</v>
      </c>
      <c r="H2818" s="3" t="s">
        <v>10</v>
      </c>
      <c r="I2818" s="3" t="s">
        <v>7913</v>
      </c>
      <c r="J2818" s="3" t="s">
        <v>8896</v>
      </c>
      <c r="K2818" s="3">
        <v>759.05</v>
      </c>
      <c r="L2818" s="3" t="s">
        <v>11</v>
      </c>
    </row>
    <row r="2819" spans="1:12" x14ac:dyDescent="0.35">
      <c r="A2819" s="3">
        <v>103417818</v>
      </c>
      <c r="B2819" s="3" t="s">
        <v>8897</v>
      </c>
      <c r="C2819" s="3" t="s">
        <v>758</v>
      </c>
      <c r="D2819" s="7">
        <v>0.69396990740740738</v>
      </c>
      <c r="E2819" s="8" t="str">
        <f t="shared" si="45"/>
        <v>2022-07-08</v>
      </c>
      <c r="F2819" s="3" t="s">
        <v>9</v>
      </c>
      <c r="G2819" s="3" t="s">
        <v>5</v>
      </c>
      <c r="H2819" s="3" t="s">
        <v>12</v>
      </c>
      <c r="I2819" s="3" t="s">
        <v>6592</v>
      </c>
      <c r="J2819" s="3" t="s">
        <v>8898</v>
      </c>
      <c r="K2819" s="5">
        <v>2139</v>
      </c>
      <c r="L2819" s="3" t="s">
        <v>11</v>
      </c>
    </row>
    <row r="2820" spans="1:12" x14ac:dyDescent="0.35">
      <c r="A2820" s="3">
        <v>103417815</v>
      </c>
      <c r="B2820" s="3" t="s">
        <v>8899</v>
      </c>
      <c r="C2820" s="3" t="s">
        <v>758</v>
      </c>
      <c r="D2820" s="7">
        <v>0.69386574074074081</v>
      </c>
      <c r="E2820" s="8" t="str">
        <f t="shared" si="45"/>
        <v>2022-07-08</v>
      </c>
      <c r="F2820" s="3" t="s">
        <v>9</v>
      </c>
      <c r="G2820" s="3" t="s">
        <v>5</v>
      </c>
      <c r="H2820" s="3" t="s">
        <v>10</v>
      </c>
      <c r="I2820" s="3" t="s">
        <v>8900</v>
      </c>
      <c r="J2820" s="3" t="s">
        <v>8901</v>
      </c>
      <c r="K2820" s="3">
        <v>920.55</v>
      </c>
      <c r="L2820" s="3" t="s">
        <v>11</v>
      </c>
    </row>
    <row r="2821" spans="1:12" x14ac:dyDescent="0.35">
      <c r="A2821" s="3">
        <v>103417900</v>
      </c>
      <c r="B2821" s="3" t="s">
        <v>8902</v>
      </c>
      <c r="C2821" s="3" t="s">
        <v>758</v>
      </c>
      <c r="D2821" s="7">
        <v>0.69328703703703709</v>
      </c>
      <c r="E2821" s="8" t="str">
        <f t="shared" si="45"/>
        <v>2022-07-08</v>
      </c>
      <c r="F2821" s="3" t="s">
        <v>9</v>
      </c>
      <c r="G2821" s="3" t="s">
        <v>5</v>
      </c>
      <c r="H2821" s="3" t="s">
        <v>10</v>
      </c>
      <c r="I2821" s="3" t="s">
        <v>8903</v>
      </c>
      <c r="J2821" s="3" t="s">
        <v>8904</v>
      </c>
      <c r="K2821" s="5">
        <v>4999</v>
      </c>
      <c r="L2821" s="3" t="s">
        <v>11</v>
      </c>
    </row>
    <row r="2822" spans="1:12" x14ac:dyDescent="0.35">
      <c r="A2822" s="3">
        <v>103417808</v>
      </c>
      <c r="B2822" s="3" t="s">
        <v>8905</v>
      </c>
      <c r="C2822" s="3" t="s">
        <v>758</v>
      </c>
      <c r="D2822" s="7">
        <v>0.69171296296296303</v>
      </c>
      <c r="E2822" s="8" t="str">
        <f t="shared" si="45"/>
        <v>2022-07-08</v>
      </c>
      <c r="F2822" s="3" t="s">
        <v>9</v>
      </c>
      <c r="G2822" s="3" t="s">
        <v>5</v>
      </c>
      <c r="H2822" s="3" t="s">
        <v>10</v>
      </c>
      <c r="I2822" s="3" t="s">
        <v>8906</v>
      </c>
      <c r="J2822" s="3" t="s">
        <v>8907</v>
      </c>
      <c r="K2822" s="4">
        <v>3608.19</v>
      </c>
      <c r="L2822" s="3" t="s">
        <v>11</v>
      </c>
    </row>
    <row r="2823" spans="1:12" x14ac:dyDescent="0.35">
      <c r="A2823" s="3">
        <v>103417893</v>
      </c>
      <c r="B2823" s="3" t="s">
        <v>8908</v>
      </c>
      <c r="C2823" s="3" t="s">
        <v>758</v>
      </c>
      <c r="D2823" s="7">
        <v>0.69160879629629635</v>
      </c>
      <c r="E2823" s="8" t="str">
        <f t="shared" si="45"/>
        <v>2022-07-08</v>
      </c>
      <c r="F2823" s="3" t="s">
        <v>9</v>
      </c>
      <c r="G2823" s="3" t="s">
        <v>5</v>
      </c>
      <c r="H2823" s="3" t="s">
        <v>10</v>
      </c>
      <c r="I2823" s="3" t="s">
        <v>8909</v>
      </c>
      <c r="J2823" s="3" t="s">
        <v>8910</v>
      </c>
      <c r="K2823" s="4">
        <v>5278.72</v>
      </c>
      <c r="L2823" s="3" t="s">
        <v>11</v>
      </c>
    </row>
    <row r="2824" spans="1:12" x14ac:dyDescent="0.35">
      <c r="A2824" s="3">
        <v>103417803</v>
      </c>
      <c r="B2824" s="3" t="s">
        <v>8911</v>
      </c>
      <c r="C2824" s="3" t="s">
        <v>758</v>
      </c>
      <c r="D2824" s="7">
        <v>0.69030092592592596</v>
      </c>
      <c r="E2824" s="8" t="str">
        <f t="shared" si="45"/>
        <v>2022-07-08</v>
      </c>
      <c r="F2824" s="3" t="s">
        <v>9</v>
      </c>
      <c r="G2824" s="3" t="s">
        <v>5</v>
      </c>
      <c r="H2824" s="3" t="s">
        <v>12</v>
      </c>
      <c r="I2824" s="3" t="s">
        <v>8912</v>
      </c>
      <c r="J2824" s="3" t="s">
        <v>8913</v>
      </c>
      <c r="K2824" s="5">
        <v>1799</v>
      </c>
      <c r="L2824" s="3" t="s">
        <v>13</v>
      </c>
    </row>
    <row r="2825" spans="1:12" x14ac:dyDescent="0.35">
      <c r="A2825" s="3">
        <v>103417883</v>
      </c>
      <c r="B2825" s="3" t="s">
        <v>8914</v>
      </c>
      <c r="C2825" s="3" t="s">
        <v>758</v>
      </c>
      <c r="D2825" s="7">
        <v>0.68804398148148149</v>
      </c>
      <c r="E2825" s="8" t="str">
        <f t="shared" si="45"/>
        <v>2022-07-08</v>
      </c>
      <c r="F2825" s="3" t="s">
        <v>9</v>
      </c>
      <c r="G2825" s="3" t="s">
        <v>5</v>
      </c>
      <c r="H2825" s="3" t="s">
        <v>10</v>
      </c>
      <c r="I2825" s="3" t="s">
        <v>8915</v>
      </c>
      <c r="J2825" s="3" t="s">
        <v>8916</v>
      </c>
      <c r="K2825" s="4">
        <v>2706.6</v>
      </c>
      <c r="L2825" s="3" t="s">
        <v>11</v>
      </c>
    </row>
    <row r="2826" spans="1:12" x14ac:dyDescent="0.35">
      <c r="A2826" s="3">
        <v>103417796</v>
      </c>
      <c r="B2826" s="3" t="s">
        <v>8917</v>
      </c>
      <c r="C2826" s="3" t="s">
        <v>758</v>
      </c>
      <c r="D2826" s="7">
        <v>0.68784722222222217</v>
      </c>
      <c r="E2826" s="8" t="str">
        <f t="shared" si="45"/>
        <v>2022-07-08</v>
      </c>
      <c r="F2826" s="3" t="s">
        <v>9</v>
      </c>
      <c r="G2826" s="3" t="s">
        <v>5</v>
      </c>
      <c r="H2826" s="3" t="s">
        <v>10</v>
      </c>
      <c r="I2826" s="3" t="s">
        <v>747</v>
      </c>
      <c r="J2826" s="3" t="s">
        <v>8918</v>
      </c>
      <c r="K2826" s="4">
        <v>3419.14</v>
      </c>
      <c r="L2826" s="3" t="s">
        <v>11</v>
      </c>
    </row>
    <row r="2827" spans="1:12" x14ac:dyDescent="0.35">
      <c r="A2827" s="3">
        <v>103417795</v>
      </c>
      <c r="B2827" s="3" t="s">
        <v>8919</v>
      </c>
      <c r="C2827" s="3" t="s">
        <v>758</v>
      </c>
      <c r="D2827" s="7">
        <v>0.68773148148148155</v>
      </c>
      <c r="E2827" s="8" t="str">
        <f t="shared" si="45"/>
        <v>2022-07-08</v>
      </c>
      <c r="F2827" s="3" t="s">
        <v>9</v>
      </c>
      <c r="G2827" s="3" t="s">
        <v>5</v>
      </c>
      <c r="H2827" s="3" t="s">
        <v>10</v>
      </c>
      <c r="I2827" s="3" t="s">
        <v>8920</v>
      </c>
      <c r="J2827" s="3" t="s">
        <v>8921</v>
      </c>
      <c r="K2827" s="5">
        <v>1259</v>
      </c>
      <c r="L2827" s="3" t="s">
        <v>11</v>
      </c>
    </row>
    <row r="2828" spans="1:12" x14ac:dyDescent="0.35">
      <c r="A2828" s="3">
        <v>103417794</v>
      </c>
      <c r="B2828" s="3" t="s">
        <v>8922</v>
      </c>
      <c r="C2828" s="3" t="s">
        <v>758</v>
      </c>
      <c r="D2828" s="7">
        <v>0.68737268518518524</v>
      </c>
      <c r="E2828" s="8" t="str">
        <f t="shared" si="45"/>
        <v>2022-07-08</v>
      </c>
      <c r="F2828" s="3" t="s">
        <v>9</v>
      </c>
      <c r="G2828" s="3" t="s">
        <v>5</v>
      </c>
      <c r="H2828" s="3" t="s">
        <v>10</v>
      </c>
      <c r="I2828" s="3" t="s">
        <v>8923</v>
      </c>
      <c r="J2828" s="3" t="s">
        <v>8924</v>
      </c>
      <c r="K2828" s="5">
        <v>1999</v>
      </c>
      <c r="L2828" s="3" t="s">
        <v>11</v>
      </c>
    </row>
    <row r="2829" spans="1:12" x14ac:dyDescent="0.35">
      <c r="A2829" s="3">
        <v>103417792</v>
      </c>
      <c r="B2829" s="3" t="s">
        <v>8925</v>
      </c>
      <c r="C2829" s="3" t="s">
        <v>758</v>
      </c>
      <c r="D2829" s="7">
        <v>0.68652777777777774</v>
      </c>
      <c r="E2829" s="8" t="str">
        <f t="shared" si="45"/>
        <v>2022-07-08</v>
      </c>
      <c r="F2829" s="3" t="s">
        <v>9</v>
      </c>
      <c r="G2829" s="3" t="s">
        <v>5</v>
      </c>
      <c r="H2829" s="3" t="s">
        <v>10</v>
      </c>
      <c r="I2829" s="3" t="s">
        <v>8926</v>
      </c>
      <c r="J2829" s="3" t="s">
        <v>8927</v>
      </c>
      <c r="K2829" s="4">
        <v>3419.05</v>
      </c>
      <c r="L2829" s="3" t="s">
        <v>11</v>
      </c>
    </row>
    <row r="2830" spans="1:12" x14ac:dyDescent="0.35">
      <c r="A2830" s="3">
        <v>103417879</v>
      </c>
      <c r="B2830" s="3" t="s">
        <v>8928</v>
      </c>
      <c r="C2830" s="3" t="s">
        <v>758</v>
      </c>
      <c r="D2830" s="7">
        <v>0.68541666666666667</v>
      </c>
      <c r="E2830" s="8" t="str">
        <f t="shared" si="45"/>
        <v>2022-07-08</v>
      </c>
      <c r="F2830" s="3" t="s">
        <v>9</v>
      </c>
      <c r="G2830" s="3" t="s">
        <v>5</v>
      </c>
      <c r="H2830" s="3" t="s">
        <v>10</v>
      </c>
      <c r="I2830" s="3" t="s">
        <v>8929</v>
      </c>
      <c r="J2830" s="3" t="s">
        <v>8930</v>
      </c>
      <c r="K2830" s="5">
        <v>2399</v>
      </c>
      <c r="L2830" s="3" t="s">
        <v>11</v>
      </c>
    </row>
    <row r="2831" spans="1:12" x14ac:dyDescent="0.35">
      <c r="A2831" s="3">
        <v>103417786</v>
      </c>
      <c r="B2831" s="3" t="s">
        <v>8931</v>
      </c>
      <c r="C2831" s="3" t="s">
        <v>758</v>
      </c>
      <c r="D2831" s="7">
        <v>0.6837847222222222</v>
      </c>
      <c r="E2831" s="8" t="str">
        <f t="shared" si="45"/>
        <v>2022-07-08</v>
      </c>
      <c r="F2831" s="3" t="s">
        <v>9</v>
      </c>
      <c r="G2831" s="3" t="s">
        <v>5</v>
      </c>
      <c r="H2831" s="3" t="s">
        <v>10</v>
      </c>
      <c r="I2831" s="3" t="s">
        <v>8932</v>
      </c>
      <c r="J2831" s="3" t="s">
        <v>8933</v>
      </c>
      <c r="K2831" s="4">
        <v>3324.05</v>
      </c>
      <c r="L2831" s="3" t="s">
        <v>11</v>
      </c>
    </row>
    <row r="2832" spans="1:12" x14ac:dyDescent="0.35">
      <c r="A2832" s="3">
        <v>103417871</v>
      </c>
      <c r="B2832" s="3" t="s">
        <v>8934</v>
      </c>
      <c r="C2832" s="3" t="s">
        <v>758</v>
      </c>
      <c r="D2832" s="7">
        <v>0.68359953703703702</v>
      </c>
      <c r="E2832" s="8" t="str">
        <f t="shared" si="45"/>
        <v>2022-07-08</v>
      </c>
      <c r="F2832" s="3" t="s">
        <v>9</v>
      </c>
      <c r="G2832" s="3" t="s">
        <v>5</v>
      </c>
      <c r="H2832" s="3" t="s">
        <v>12</v>
      </c>
      <c r="I2832" s="3" t="s">
        <v>8935</v>
      </c>
      <c r="J2832" s="3" t="s">
        <v>8936</v>
      </c>
      <c r="K2832" s="4">
        <v>2193.5500000000002</v>
      </c>
      <c r="L2832" s="3" t="s">
        <v>11</v>
      </c>
    </row>
    <row r="2833" spans="1:12" x14ac:dyDescent="0.35">
      <c r="A2833" s="3">
        <v>103417785</v>
      </c>
      <c r="B2833" s="3" t="s">
        <v>8937</v>
      </c>
      <c r="C2833" s="3" t="s">
        <v>758</v>
      </c>
      <c r="D2833" s="7">
        <v>0.68358796296296298</v>
      </c>
      <c r="E2833" s="8" t="str">
        <f t="shared" si="45"/>
        <v>2022-07-08</v>
      </c>
      <c r="F2833" s="3" t="s">
        <v>9</v>
      </c>
      <c r="G2833" s="3" t="s">
        <v>5</v>
      </c>
      <c r="H2833" s="3" t="s">
        <v>12</v>
      </c>
      <c r="I2833" s="3" t="s">
        <v>8938</v>
      </c>
      <c r="J2833" s="3" t="s">
        <v>8939</v>
      </c>
      <c r="K2833" s="4">
        <v>1078.2</v>
      </c>
      <c r="L2833" s="3" t="s">
        <v>11</v>
      </c>
    </row>
    <row r="2834" spans="1:12" x14ac:dyDescent="0.35">
      <c r="A2834" s="3">
        <v>103417870</v>
      </c>
      <c r="B2834" s="3" t="s">
        <v>8940</v>
      </c>
      <c r="C2834" s="3" t="s">
        <v>758</v>
      </c>
      <c r="D2834" s="7">
        <v>0.68341435185185195</v>
      </c>
      <c r="E2834" s="8" t="str">
        <f t="shared" si="45"/>
        <v>2022-07-08</v>
      </c>
      <c r="F2834" s="3" t="s">
        <v>9</v>
      </c>
      <c r="G2834" s="3" t="s">
        <v>5</v>
      </c>
      <c r="H2834" s="3" t="s">
        <v>10</v>
      </c>
      <c r="I2834" s="3" t="s">
        <v>2226</v>
      </c>
      <c r="J2834" s="3" t="s">
        <v>8941</v>
      </c>
      <c r="K2834" s="5">
        <v>4199</v>
      </c>
      <c r="L2834" s="3" t="s">
        <v>11</v>
      </c>
    </row>
    <row r="2835" spans="1:12" x14ac:dyDescent="0.35">
      <c r="A2835" s="3">
        <v>103417869</v>
      </c>
      <c r="B2835" s="3" t="s">
        <v>8942</v>
      </c>
      <c r="C2835" s="3" t="s">
        <v>758</v>
      </c>
      <c r="D2835" s="7">
        <v>0.6831018518518519</v>
      </c>
      <c r="E2835" s="8" t="str">
        <f t="shared" si="45"/>
        <v>2022-07-08</v>
      </c>
      <c r="F2835" s="3" t="s">
        <v>9</v>
      </c>
      <c r="G2835" s="3" t="s">
        <v>5</v>
      </c>
      <c r="H2835" s="3" t="s">
        <v>10</v>
      </c>
      <c r="I2835" s="3" t="s">
        <v>8773</v>
      </c>
      <c r="J2835" s="3" t="s">
        <v>8774</v>
      </c>
      <c r="K2835" s="3">
        <v>464.55</v>
      </c>
      <c r="L2835" s="3" t="s">
        <v>11</v>
      </c>
    </row>
    <row r="2836" spans="1:12" x14ac:dyDescent="0.35">
      <c r="A2836" s="3">
        <v>103417868</v>
      </c>
      <c r="B2836" s="3" t="s">
        <v>8943</v>
      </c>
      <c r="C2836" s="3" t="s">
        <v>758</v>
      </c>
      <c r="D2836" s="7">
        <v>0.68259259259259253</v>
      </c>
      <c r="E2836" s="8" t="str">
        <f t="shared" si="45"/>
        <v>2022-07-08</v>
      </c>
      <c r="F2836" s="3" t="s">
        <v>9</v>
      </c>
      <c r="G2836" s="3" t="s">
        <v>5</v>
      </c>
      <c r="H2836" s="3" t="s">
        <v>12</v>
      </c>
      <c r="I2836" s="3" t="s">
        <v>6045</v>
      </c>
      <c r="J2836" s="3" t="s">
        <v>6046</v>
      </c>
      <c r="K2836" s="3">
        <v>899</v>
      </c>
      <c r="L2836" s="3" t="s">
        <v>11</v>
      </c>
    </row>
    <row r="2837" spans="1:12" x14ac:dyDescent="0.35">
      <c r="A2837" s="3">
        <v>103417769</v>
      </c>
      <c r="B2837" s="3" t="s">
        <v>8944</v>
      </c>
      <c r="C2837" s="3" t="s">
        <v>758</v>
      </c>
      <c r="D2837" s="7">
        <v>0.68033564814814806</v>
      </c>
      <c r="E2837" s="8" t="str">
        <f t="shared" si="45"/>
        <v>2022-07-08</v>
      </c>
      <c r="F2837" s="3" t="s">
        <v>9</v>
      </c>
      <c r="G2837" s="3" t="s">
        <v>5</v>
      </c>
      <c r="H2837" s="3" t="s">
        <v>10</v>
      </c>
      <c r="I2837" s="3" t="s">
        <v>8945</v>
      </c>
      <c r="J2837" s="3" t="s">
        <v>8946</v>
      </c>
      <c r="K2837" s="5">
        <v>1189</v>
      </c>
      <c r="L2837" s="3" t="s">
        <v>11</v>
      </c>
    </row>
    <row r="2838" spans="1:12" x14ac:dyDescent="0.35">
      <c r="A2838" s="3">
        <v>103417653</v>
      </c>
      <c r="B2838" s="3" t="s">
        <v>8947</v>
      </c>
      <c r="C2838" s="3" t="s">
        <v>758</v>
      </c>
      <c r="D2838" s="7">
        <v>0.67928240740740742</v>
      </c>
      <c r="E2838" s="8" t="str">
        <f t="shared" si="45"/>
        <v>2022-07-08</v>
      </c>
      <c r="F2838" s="3" t="s">
        <v>9</v>
      </c>
      <c r="G2838" s="3" t="s">
        <v>5</v>
      </c>
      <c r="H2838" s="3" t="s">
        <v>10</v>
      </c>
      <c r="I2838" s="3" t="s">
        <v>8948</v>
      </c>
      <c r="J2838" s="3" t="s">
        <v>8949</v>
      </c>
      <c r="K2838" s="4">
        <v>2435.85</v>
      </c>
      <c r="L2838" s="3" t="s">
        <v>11</v>
      </c>
    </row>
    <row r="2839" spans="1:12" x14ac:dyDescent="0.35">
      <c r="A2839" s="3">
        <v>103417760</v>
      </c>
      <c r="B2839" s="3" t="s">
        <v>8950</v>
      </c>
      <c r="C2839" s="3" t="s">
        <v>758</v>
      </c>
      <c r="D2839" s="7">
        <v>0.67813657407407402</v>
      </c>
      <c r="E2839" s="8" t="str">
        <f t="shared" si="45"/>
        <v>2022-07-08</v>
      </c>
      <c r="F2839" s="3" t="s">
        <v>9</v>
      </c>
      <c r="G2839" s="3" t="s">
        <v>5</v>
      </c>
      <c r="H2839" s="3" t="s">
        <v>12</v>
      </c>
      <c r="I2839" s="3" t="s">
        <v>8951</v>
      </c>
      <c r="J2839" s="3" t="s">
        <v>8952</v>
      </c>
      <c r="K2839" s="4">
        <v>2089.0500000000002</v>
      </c>
      <c r="L2839" s="3" t="s">
        <v>11</v>
      </c>
    </row>
    <row r="2840" spans="1:12" x14ac:dyDescent="0.35">
      <c r="A2840" s="3">
        <v>103417758</v>
      </c>
      <c r="B2840" s="3" t="s">
        <v>8953</v>
      </c>
      <c r="C2840" s="3" t="s">
        <v>758</v>
      </c>
      <c r="D2840" s="7">
        <v>0.67743055555555554</v>
      </c>
      <c r="E2840" s="8" t="str">
        <f t="shared" si="45"/>
        <v>2022-07-08</v>
      </c>
      <c r="F2840" s="3" t="s">
        <v>9</v>
      </c>
      <c r="G2840" s="3" t="s">
        <v>5</v>
      </c>
      <c r="H2840" s="3" t="s">
        <v>10</v>
      </c>
      <c r="I2840" s="3" t="s">
        <v>8954</v>
      </c>
      <c r="J2840" s="3" t="s">
        <v>8955</v>
      </c>
      <c r="K2840" s="4">
        <v>4331.1000000000004</v>
      </c>
      <c r="L2840" s="3" t="s">
        <v>11</v>
      </c>
    </row>
    <row r="2841" spans="1:12" x14ac:dyDescent="0.35">
      <c r="A2841" s="3">
        <v>103417757</v>
      </c>
      <c r="B2841" s="3" t="s">
        <v>8956</v>
      </c>
      <c r="C2841" s="3" t="s">
        <v>758</v>
      </c>
      <c r="D2841" s="7">
        <v>0.67741898148148139</v>
      </c>
      <c r="E2841" s="8" t="str">
        <f t="shared" si="45"/>
        <v>2022-07-08</v>
      </c>
      <c r="F2841" s="3" t="s">
        <v>9</v>
      </c>
      <c r="G2841" s="3" t="s">
        <v>5</v>
      </c>
      <c r="H2841" s="3" t="s">
        <v>10</v>
      </c>
      <c r="I2841" s="3" t="s">
        <v>8957</v>
      </c>
      <c r="J2841" s="3" t="s">
        <v>8958</v>
      </c>
      <c r="K2841" s="3">
        <v>990.94</v>
      </c>
      <c r="L2841" s="3" t="s">
        <v>11</v>
      </c>
    </row>
    <row r="2842" spans="1:12" x14ac:dyDescent="0.35">
      <c r="A2842" s="3">
        <v>103417646</v>
      </c>
      <c r="B2842" s="3" t="s">
        <v>8959</v>
      </c>
      <c r="C2842" s="3" t="s">
        <v>758</v>
      </c>
      <c r="D2842" s="7">
        <v>0.6766550925925926</v>
      </c>
      <c r="E2842" s="8" t="str">
        <f t="shared" si="45"/>
        <v>2022-07-08</v>
      </c>
      <c r="F2842" s="3" t="s">
        <v>9</v>
      </c>
      <c r="G2842" s="3" t="s">
        <v>5</v>
      </c>
      <c r="H2842" s="3" t="s">
        <v>10</v>
      </c>
      <c r="I2842" s="3" t="s">
        <v>8960</v>
      </c>
      <c r="J2842" s="3" t="s">
        <v>8961</v>
      </c>
      <c r="K2842" s="5">
        <v>4999</v>
      </c>
      <c r="L2842" s="3" t="s">
        <v>11</v>
      </c>
    </row>
    <row r="2843" spans="1:12" x14ac:dyDescent="0.35">
      <c r="A2843" s="3">
        <v>103417645</v>
      </c>
      <c r="B2843" s="3" t="s">
        <v>8962</v>
      </c>
      <c r="C2843" s="3" t="s">
        <v>758</v>
      </c>
      <c r="D2843" s="7">
        <v>0.67590277777777785</v>
      </c>
      <c r="E2843" s="8" t="str">
        <f t="shared" si="45"/>
        <v>2022-07-08</v>
      </c>
      <c r="F2843" s="3" t="s">
        <v>9</v>
      </c>
      <c r="G2843" s="3" t="s">
        <v>5</v>
      </c>
      <c r="H2843" s="3" t="s">
        <v>10</v>
      </c>
      <c r="I2843" s="3" t="s">
        <v>48</v>
      </c>
      <c r="J2843" s="3" t="s">
        <v>49</v>
      </c>
      <c r="K2843" s="4">
        <v>3970.1</v>
      </c>
      <c r="L2843" s="3" t="s">
        <v>11</v>
      </c>
    </row>
    <row r="2844" spans="1:12" x14ac:dyDescent="0.35">
      <c r="A2844" s="3">
        <v>103417644</v>
      </c>
      <c r="B2844" s="3" t="s">
        <v>8963</v>
      </c>
      <c r="C2844" s="3" t="s">
        <v>758</v>
      </c>
      <c r="D2844" s="7">
        <v>0.67587962962962955</v>
      </c>
      <c r="E2844" s="8" t="str">
        <f t="shared" si="45"/>
        <v>2022-07-08</v>
      </c>
      <c r="F2844" s="3" t="s">
        <v>9</v>
      </c>
      <c r="G2844" s="3" t="s">
        <v>5</v>
      </c>
      <c r="H2844" s="3" t="s">
        <v>10</v>
      </c>
      <c r="I2844" s="3" t="s">
        <v>730</v>
      </c>
      <c r="J2844" s="3" t="s">
        <v>8964</v>
      </c>
      <c r="K2844" s="4">
        <v>3200.55</v>
      </c>
      <c r="L2844" s="3" t="s">
        <v>11</v>
      </c>
    </row>
    <row r="2845" spans="1:12" x14ac:dyDescent="0.35">
      <c r="A2845" s="3">
        <v>103417643</v>
      </c>
      <c r="B2845" s="3" t="s">
        <v>8965</v>
      </c>
      <c r="C2845" s="3" t="s">
        <v>758</v>
      </c>
      <c r="D2845" s="7">
        <v>0.67581018518518521</v>
      </c>
      <c r="E2845" s="8" t="str">
        <f t="shared" si="45"/>
        <v>2022-07-08</v>
      </c>
      <c r="F2845" s="3" t="s">
        <v>9</v>
      </c>
      <c r="G2845" s="3" t="s">
        <v>5</v>
      </c>
      <c r="H2845" s="3" t="s">
        <v>10</v>
      </c>
      <c r="I2845" s="3" t="s">
        <v>8966</v>
      </c>
      <c r="J2845" s="3" t="s">
        <v>8967</v>
      </c>
      <c r="K2845" s="5">
        <v>1199</v>
      </c>
      <c r="L2845" s="3" t="s">
        <v>11</v>
      </c>
    </row>
    <row r="2846" spans="1:12" x14ac:dyDescent="0.35">
      <c r="A2846" s="3">
        <v>103417744</v>
      </c>
      <c r="B2846" s="3" t="s">
        <v>8968</v>
      </c>
      <c r="C2846" s="3" t="s">
        <v>758</v>
      </c>
      <c r="D2846" s="7">
        <v>0.67501157407407408</v>
      </c>
      <c r="E2846" s="8" t="str">
        <f t="shared" si="45"/>
        <v>2022-07-08</v>
      </c>
      <c r="F2846" s="3" t="s">
        <v>9</v>
      </c>
      <c r="G2846" s="3" t="s">
        <v>5</v>
      </c>
      <c r="H2846" s="3" t="s">
        <v>10</v>
      </c>
      <c r="I2846" s="3" t="s">
        <v>8969</v>
      </c>
      <c r="J2846" s="3" t="s">
        <v>8970</v>
      </c>
      <c r="K2846" s="5">
        <v>7548</v>
      </c>
      <c r="L2846" s="3" t="s">
        <v>11</v>
      </c>
    </row>
    <row r="2847" spans="1:12" x14ac:dyDescent="0.35">
      <c r="A2847" s="3">
        <v>103417743</v>
      </c>
      <c r="B2847" s="3" t="s">
        <v>8971</v>
      </c>
      <c r="C2847" s="3" t="s">
        <v>758</v>
      </c>
      <c r="D2847" s="7">
        <v>0.67466435185185192</v>
      </c>
      <c r="E2847" s="8" t="str">
        <f t="shared" si="45"/>
        <v>2022-07-08</v>
      </c>
      <c r="F2847" s="3" t="s">
        <v>9</v>
      </c>
      <c r="G2847" s="3" t="s">
        <v>5</v>
      </c>
      <c r="H2847" s="3" t="s">
        <v>10</v>
      </c>
      <c r="I2847" s="3" t="s">
        <v>8972</v>
      </c>
      <c r="J2847" s="3" t="s">
        <v>8973</v>
      </c>
      <c r="K2847" s="4">
        <v>1659.7</v>
      </c>
      <c r="L2847" s="3" t="s">
        <v>11</v>
      </c>
    </row>
    <row r="2848" spans="1:12" x14ac:dyDescent="0.35">
      <c r="A2848" s="3">
        <v>103417639</v>
      </c>
      <c r="B2848" s="3" t="s">
        <v>8974</v>
      </c>
      <c r="C2848" s="3" t="s">
        <v>758</v>
      </c>
      <c r="D2848" s="7">
        <v>0.67424768518518519</v>
      </c>
      <c r="E2848" s="8" t="str">
        <f t="shared" si="45"/>
        <v>2022-07-08</v>
      </c>
      <c r="F2848" s="3" t="s">
        <v>9</v>
      </c>
      <c r="G2848" s="3" t="s">
        <v>5</v>
      </c>
      <c r="H2848" s="3" t="s">
        <v>12</v>
      </c>
      <c r="I2848" s="3" t="s">
        <v>8975</v>
      </c>
      <c r="J2848" s="3" t="s">
        <v>8976</v>
      </c>
      <c r="K2848" s="4">
        <v>5699.05</v>
      </c>
      <c r="L2848" s="3" t="s">
        <v>11</v>
      </c>
    </row>
    <row r="2849" spans="1:12" x14ac:dyDescent="0.35">
      <c r="A2849" s="3">
        <v>103417636</v>
      </c>
      <c r="B2849" s="3" t="s">
        <v>8977</v>
      </c>
      <c r="C2849" s="3" t="s">
        <v>758</v>
      </c>
      <c r="D2849" s="7">
        <v>0.67314814814814816</v>
      </c>
      <c r="E2849" s="8" t="str">
        <f t="shared" si="45"/>
        <v>2022-07-08</v>
      </c>
      <c r="F2849" s="3" t="s">
        <v>9</v>
      </c>
      <c r="G2849" s="3" t="s">
        <v>5</v>
      </c>
      <c r="H2849" s="3" t="s">
        <v>10</v>
      </c>
      <c r="I2849" s="3" t="s">
        <v>701</v>
      </c>
      <c r="J2849" s="3" t="s">
        <v>702</v>
      </c>
      <c r="K2849" s="5">
        <v>2619</v>
      </c>
      <c r="L2849" s="3" t="s">
        <v>11</v>
      </c>
    </row>
    <row r="2850" spans="1:12" x14ac:dyDescent="0.35">
      <c r="A2850" s="3">
        <v>103417738</v>
      </c>
      <c r="B2850" s="3" t="s">
        <v>8978</v>
      </c>
      <c r="C2850" s="3" t="s">
        <v>758</v>
      </c>
      <c r="D2850" s="7">
        <v>0.67245370370370372</v>
      </c>
      <c r="E2850" s="8" t="str">
        <f t="shared" si="45"/>
        <v>2022-07-08</v>
      </c>
      <c r="F2850" s="3" t="s">
        <v>9</v>
      </c>
      <c r="G2850" s="3" t="s">
        <v>5</v>
      </c>
      <c r="H2850" s="3" t="s">
        <v>10</v>
      </c>
      <c r="I2850" s="3" t="s">
        <v>8979</v>
      </c>
      <c r="J2850" s="3" t="s">
        <v>8980</v>
      </c>
      <c r="K2850" s="4">
        <v>2564.0500000000002</v>
      </c>
      <c r="L2850" s="3" t="s">
        <v>11</v>
      </c>
    </row>
    <row r="2851" spans="1:12" x14ac:dyDescent="0.35">
      <c r="A2851" s="3">
        <v>103417732</v>
      </c>
      <c r="B2851" s="3" t="s">
        <v>8981</v>
      </c>
      <c r="C2851" s="3" t="s">
        <v>758</v>
      </c>
      <c r="D2851" s="7">
        <v>0.67145833333333327</v>
      </c>
      <c r="E2851" s="8" t="str">
        <f t="shared" si="45"/>
        <v>2022-07-08</v>
      </c>
      <c r="F2851" s="3" t="s">
        <v>9</v>
      </c>
      <c r="G2851" s="3" t="s">
        <v>5</v>
      </c>
      <c r="H2851" s="3" t="s">
        <v>10</v>
      </c>
      <c r="I2851" s="3" t="s">
        <v>8982</v>
      </c>
      <c r="J2851" s="3" t="s">
        <v>8983</v>
      </c>
      <c r="K2851" s="3">
        <v>489</v>
      </c>
      <c r="L2851" s="3" t="s">
        <v>11</v>
      </c>
    </row>
    <row r="2852" spans="1:12" x14ac:dyDescent="0.35">
      <c r="A2852" s="3">
        <v>103417729</v>
      </c>
      <c r="B2852" s="3" t="s">
        <v>8984</v>
      </c>
      <c r="C2852" s="3" t="s">
        <v>758</v>
      </c>
      <c r="D2852" s="7">
        <v>0.67035879629629624</v>
      </c>
      <c r="E2852" s="8" t="str">
        <f t="shared" si="45"/>
        <v>2022-07-08</v>
      </c>
      <c r="F2852" s="3" t="s">
        <v>9</v>
      </c>
      <c r="G2852" s="3" t="s">
        <v>5</v>
      </c>
      <c r="H2852" s="3" t="s">
        <v>10</v>
      </c>
      <c r="I2852" s="3" t="s">
        <v>8985</v>
      </c>
      <c r="J2852" s="3" t="s">
        <v>8986</v>
      </c>
      <c r="K2852" s="4">
        <v>3970.1</v>
      </c>
      <c r="L2852" s="3" t="s">
        <v>11</v>
      </c>
    </row>
    <row r="2853" spans="1:12" x14ac:dyDescent="0.35">
      <c r="A2853" s="3">
        <v>103417726</v>
      </c>
      <c r="B2853" s="3" t="s">
        <v>8987</v>
      </c>
      <c r="C2853" s="3" t="s">
        <v>758</v>
      </c>
      <c r="D2853" s="7">
        <v>0.66961805555555554</v>
      </c>
      <c r="E2853" s="8" t="str">
        <f t="shared" si="45"/>
        <v>2022-07-08</v>
      </c>
      <c r="F2853" s="3" t="s">
        <v>9</v>
      </c>
      <c r="G2853" s="3" t="s">
        <v>5</v>
      </c>
      <c r="H2853" s="3" t="s">
        <v>12</v>
      </c>
      <c r="I2853" s="3" t="s">
        <v>8988</v>
      </c>
      <c r="J2853" s="3" t="s">
        <v>8989</v>
      </c>
      <c r="K2853" s="4">
        <v>1632.62</v>
      </c>
      <c r="L2853" s="3" t="s">
        <v>11</v>
      </c>
    </row>
    <row r="2854" spans="1:12" x14ac:dyDescent="0.35">
      <c r="A2854" s="3">
        <v>103417724</v>
      </c>
      <c r="B2854" s="3" t="s">
        <v>8990</v>
      </c>
      <c r="C2854" s="3" t="s">
        <v>758</v>
      </c>
      <c r="D2854" s="7">
        <v>0.66923611111111114</v>
      </c>
      <c r="E2854" s="8" t="str">
        <f t="shared" si="45"/>
        <v>2022-07-08</v>
      </c>
      <c r="F2854" s="3" t="s">
        <v>9</v>
      </c>
      <c r="G2854" s="3" t="s">
        <v>5</v>
      </c>
      <c r="H2854" s="3" t="s">
        <v>10</v>
      </c>
      <c r="I2854" s="3" t="s">
        <v>8991</v>
      </c>
      <c r="J2854" s="3" t="s">
        <v>8992</v>
      </c>
      <c r="K2854" s="4">
        <v>4511.6000000000004</v>
      </c>
      <c r="L2854" s="3" t="s">
        <v>11</v>
      </c>
    </row>
    <row r="2855" spans="1:12" x14ac:dyDescent="0.35">
      <c r="A2855" s="3">
        <v>103417626</v>
      </c>
      <c r="B2855" s="3" t="s">
        <v>8993</v>
      </c>
      <c r="C2855" s="3" t="s">
        <v>758</v>
      </c>
      <c r="D2855" s="7">
        <v>0.66885416666666664</v>
      </c>
      <c r="E2855" s="8" t="str">
        <f t="shared" si="45"/>
        <v>2022-07-08</v>
      </c>
      <c r="F2855" s="3" t="s">
        <v>9</v>
      </c>
      <c r="G2855" s="3" t="s">
        <v>5</v>
      </c>
      <c r="H2855" s="3" t="s">
        <v>10</v>
      </c>
      <c r="I2855" s="3" t="s">
        <v>8994</v>
      </c>
      <c r="J2855" s="3" t="s">
        <v>8995</v>
      </c>
      <c r="K2855" s="4">
        <v>13352.49</v>
      </c>
      <c r="L2855" s="3" t="s">
        <v>11</v>
      </c>
    </row>
    <row r="2856" spans="1:12" x14ac:dyDescent="0.35">
      <c r="A2856" s="3">
        <v>103417624</v>
      </c>
      <c r="B2856" s="3" t="s">
        <v>8996</v>
      </c>
      <c r="C2856" s="3" t="s">
        <v>758</v>
      </c>
      <c r="D2856" s="7">
        <v>0.66844907407407417</v>
      </c>
      <c r="E2856" s="8" t="str">
        <f t="shared" si="45"/>
        <v>2022-07-08</v>
      </c>
      <c r="F2856" s="3" t="s">
        <v>9</v>
      </c>
      <c r="G2856" s="3" t="s">
        <v>5</v>
      </c>
      <c r="H2856" s="3" t="s">
        <v>10</v>
      </c>
      <c r="I2856" s="3" t="s">
        <v>8997</v>
      </c>
      <c r="J2856" s="3" t="s">
        <v>8998</v>
      </c>
      <c r="K2856" s="4">
        <v>2136.5500000000002</v>
      </c>
      <c r="L2856" s="3" t="s">
        <v>11</v>
      </c>
    </row>
    <row r="2857" spans="1:12" x14ac:dyDescent="0.35">
      <c r="A2857" s="3">
        <v>103417713</v>
      </c>
      <c r="B2857" s="3" t="s">
        <v>8999</v>
      </c>
      <c r="C2857" s="3" t="s">
        <v>758</v>
      </c>
      <c r="D2857" s="7">
        <v>0.66756944444444455</v>
      </c>
      <c r="E2857" s="8" t="str">
        <f t="shared" si="45"/>
        <v>2022-07-08</v>
      </c>
      <c r="F2857" s="3" t="s">
        <v>9</v>
      </c>
      <c r="G2857" s="3" t="s">
        <v>5</v>
      </c>
      <c r="H2857" s="3" t="s">
        <v>10</v>
      </c>
      <c r="I2857" s="3" t="s">
        <v>8702</v>
      </c>
      <c r="J2857" s="3" t="s">
        <v>8703</v>
      </c>
      <c r="K2857" s="5">
        <v>3899</v>
      </c>
      <c r="L2857" s="3" t="s">
        <v>11</v>
      </c>
    </row>
    <row r="2858" spans="1:12" x14ac:dyDescent="0.35">
      <c r="A2858" s="3">
        <v>103417712</v>
      </c>
      <c r="B2858" s="3" t="s">
        <v>9000</v>
      </c>
      <c r="C2858" s="3" t="s">
        <v>758</v>
      </c>
      <c r="D2858" s="7">
        <v>0.66696759259259253</v>
      </c>
      <c r="E2858" s="8" t="str">
        <f t="shared" si="45"/>
        <v>2022-07-08</v>
      </c>
      <c r="F2858" s="3" t="s">
        <v>9</v>
      </c>
      <c r="G2858" s="3" t="s">
        <v>5</v>
      </c>
      <c r="H2858" s="3" t="s">
        <v>10</v>
      </c>
      <c r="I2858" s="3" t="s">
        <v>9001</v>
      </c>
      <c r="J2858" s="3" t="s">
        <v>9002</v>
      </c>
      <c r="K2858" s="4">
        <v>1196.05</v>
      </c>
      <c r="L2858" s="3" t="s">
        <v>11</v>
      </c>
    </row>
    <row r="2859" spans="1:12" x14ac:dyDescent="0.35">
      <c r="A2859" s="3">
        <v>103417616</v>
      </c>
      <c r="B2859" s="3" t="s">
        <v>9003</v>
      </c>
      <c r="C2859" s="3" t="s">
        <v>758</v>
      </c>
      <c r="D2859" s="7">
        <v>0.66559027777777779</v>
      </c>
      <c r="E2859" s="8" t="str">
        <f t="shared" si="45"/>
        <v>2022-07-08</v>
      </c>
      <c r="F2859" s="3" t="s">
        <v>9</v>
      </c>
      <c r="G2859" s="3" t="s">
        <v>5</v>
      </c>
      <c r="H2859" s="3" t="s">
        <v>10</v>
      </c>
      <c r="I2859" s="3" t="s">
        <v>9004</v>
      </c>
      <c r="J2859" s="3" t="s">
        <v>9005</v>
      </c>
      <c r="K2859" s="4">
        <v>5556.55</v>
      </c>
      <c r="L2859" s="3" t="s">
        <v>11</v>
      </c>
    </row>
    <row r="2860" spans="1:12" x14ac:dyDescent="0.35">
      <c r="A2860" s="3">
        <v>103417614</v>
      </c>
      <c r="B2860" s="3" t="s">
        <v>9006</v>
      </c>
      <c r="C2860" s="3" t="s">
        <v>758</v>
      </c>
      <c r="D2860" s="7">
        <v>0.66526620370370371</v>
      </c>
      <c r="E2860" s="8" t="str">
        <f t="shared" si="45"/>
        <v>2022-07-08</v>
      </c>
      <c r="F2860" s="3" t="s">
        <v>9</v>
      </c>
      <c r="G2860" s="3" t="s">
        <v>5</v>
      </c>
      <c r="H2860" s="3" t="s">
        <v>10</v>
      </c>
      <c r="I2860" s="3" t="s">
        <v>9007</v>
      </c>
      <c r="J2860" s="3" t="s">
        <v>9008</v>
      </c>
      <c r="K2860" s="4">
        <v>2279.0500000000002</v>
      </c>
      <c r="L2860" s="3" t="s">
        <v>11</v>
      </c>
    </row>
    <row r="2861" spans="1:12" x14ac:dyDescent="0.35">
      <c r="A2861" s="3">
        <v>103417701</v>
      </c>
      <c r="B2861" s="3" t="s">
        <v>9009</v>
      </c>
      <c r="C2861" s="3" t="s">
        <v>758</v>
      </c>
      <c r="D2861" s="7">
        <v>0.66464120370370372</v>
      </c>
      <c r="E2861" s="8" t="str">
        <f t="shared" si="45"/>
        <v>2022-07-08</v>
      </c>
      <c r="F2861" s="3" t="s">
        <v>9</v>
      </c>
      <c r="G2861" s="3" t="s">
        <v>5</v>
      </c>
      <c r="H2861" s="3" t="s">
        <v>10</v>
      </c>
      <c r="I2861" s="3" t="s">
        <v>5695</v>
      </c>
      <c r="J2861" s="3" t="s">
        <v>5696</v>
      </c>
      <c r="K2861" s="5">
        <v>2999</v>
      </c>
      <c r="L2861" s="3" t="s">
        <v>11</v>
      </c>
    </row>
    <row r="2862" spans="1:12" x14ac:dyDescent="0.35">
      <c r="A2862" s="3">
        <v>103417699</v>
      </c>
      <c r="B2862" s="3" t="s">
        <v>9010</v>
      </c>
      <c r="C2862" s="3" t="s">
        <v>758</v>
      </c>
      <c r="D2862" s="7">
        <v>0.66437500000000005</v>
      </c>
      <c r="E2862" s="8" t="str">
        <f t="shared" si="45"/>
        <v>2022-07-08</v>
      </c>
      <c r="F2862" s="3" t="s">
        <v>9</v>
      </c>
      <c r="G2862" s="3" t="s">
        <v>5</v>
      </c>
      <c r="H2862" s="3" t="s">
        <v>10</v>
      </c>
      <c r="I2862" s="3" t="s">
        <v>9011</v>
      </c>
      <c r="J2862" s="3" t="s">
        <v>9012</v>
      </c>
      <c r="K2862" s="5">
        <v>2469</v>
      </c>
      <c r="L2862" s="3" t="s">
        <v>11</v>
      </c>
    </row>
    <row r="2863" spans="1:12" x14ac:dyDescent="0.35">
      <c r="A2863" s="3">
        <v>103417697</v>
      </c>
      <c r="B2863" s="3" t="s">
        <v>9013</v>
      </c>
      <c r="C2863" s="3" t="s">
        <v>758</v>
      </c>
      <c r="D2863" s="7">
        <v>0.66413194444444446</v>
      </c>
      <c r="E2863" s="8" t="str">
        <f t="shared" si="45"/>
        <v>2022-07-08</v>
      </c>
      <c r="F2863" s="3" t="s">
        <v>9</v>
      </c>
      <c r="G2863" s="3" t="s">
        <v>5</v>
      </c>
      <c r="H2863" s="3" t="s">
        <v>10</v>
      </c>
      <c r="I2863" s="3" t="s">
        <v>9014</v>
      </c>
      <c r="J2863" s="3" t="s">
        <v>9015</v>
      </c>
      <c r="K2863" s="3">
        <v>811.35</v>
      </c>
      <c r="L2863" s="3" t="s">
        <v>11</v>
      </c>
    </row>
    <row r="2864" spans="1:12" x14ac:dyDescent="0.35">
      <c r="A2864" s="3">
        <v>103417694</v>
      </c>
      <c r="B2864" s="3" t="s">
        <v>9016</v>
      </c>
      <c r="C2864" s="3" t="s">
        <v>758</v>
      </c>
      <c r="D2864" s="7">
        <v>0.6627777777777778</v>
      </c>
      <c r="E2864" s="8" t="str">
        <f t="shared" si="45"/>
        <v>2022-07-08</v>
      </c>
      <c r="F2864" s="3" t="s">
        <v>9</v>
      </c>
      <c r="G2864" s="3" t="s">
        <v>5</v>
      </c>
      <c r="H2864" s="3" t="s">
        <v>12</v>
      </c>
      <c r="I2864" s="3" t="s">
        <v>9017</v>
      </c>
      <c r="J2864" s="3" t="s">
        <v>9018</v>
      </c>
      <c r="K2864" s="5">
        <v>2449</v>
      </c>
      <c r="L2864" s="3" t="s">
        <v>11</v>
      </c>
    </row>
    <row r="2865" spans="1:12" x14ac:dyDescent="0.35">
      <c r="A2865" s="3">
        <v>103417691</v>
      </c>
      <c r="B2865" s="3" t="s">
        <v>9019</v>
      </c>
      <c r="C2865" s="3" t="s">
        <v>758</v>
      </c>
      <c r="D2865" s="7">
        <v>0.6623148148148148</v>
      </c>
      <c r="E2865" s="8" t="str">
        <f t="shared" si="45"/>
        <v>2022-07-08</v>
      </c>
      <c r="F2865" s="3" t="s">
        <v>9</v>
      </c>
      <c r="G2865" s="3" t="s">
        <v>5</v>
      </c>
      <c r="H2865" s="3" t="s">
        <v>10</v>
      </c>
      <c r="I2865" s="3" t="s">
        <v>3055</v>
      </c>
      <c r="J2865" s="3" t="s">
        <v>9020</v>
      </c>
      <c r="K2865" s="4">
        <v>5508.1</v>
      </c>
      <c r="L2865" s="3" t="s">
        <v>11</v>
      </c>
    </row>
    <row r="2866" spans="1:12" x14ac:dyDescent="0.35">
      <c r="A2866" s="3">
        <v>103417690</v>
      </c>
      <c r="B2866" s="3" t="s">
        <v>9021</v>
      </c>
      <c r="C2866" s="3" t="s">
        <v>758</v>
      </c>
      <c r="D2866" s="7">
        <v>0.66230324074074076</v>
      </c>
      <c r="E2866" s="8" t="str">
        <f t="shared" si="45"/>
        <v>2022-07-08</v>
      </c>
      <c r="F2866" s="3" t="s">
        <v>9</v>
      </c>
      <c r="G2866" s="3" t="s">
        <v>5</v>
      </c>
      <c r="H2866" s="3" t="s">
        <v>12</v>
      </c>
      <c r="I2866" s="3" t="s">
        <v>9022</v>
      </c>
      <c r="J2866" s="3" t="s">
        <v>9023</v>
      </c>
      <c r="K2866" s="3">
        <v>419</v>
      </c>
      <c r="L2866" s="3" t="s">
        <v>11</v>
      </c>
    </row>
    <row r="2867" spans="1:12" x14ac:dyDescent="0.35">
      <c r="A2867" s="3">
        <v>103417689</v>
      </c>
      <c r="B2867" s="3" t="s">
        <v>9024</v>
      </c>
      <c r="C2867" s="3" t="s">
        <v>758</v>
      </c>
      <c r="D2867" s="7">
        <v>0.66228009259259257</v>
      </c>
      <c r="E2867" s="8" t="str">
        <f t="shared" si="45"/>
        <v>2022-07-08</v>
      </c>
      <c r="F2867" s="3" t="s">
        <v>9</v>
      </c>
      <c r="G2867" s="3" t="s">
        <v>5</v>
      </c>
      <c r="H2867" s="3" t="s">
        <v>10</v>
      </c>
      <c r="I2867" s="3" t="s">
        <v>9025</v>
      </c>
      <c r="J2867" s="3" t="s">
        <v>9026</v>
      </c>
      <c r="K2867" s="5">
        <v>1369</v>
      </c>
      <c r="L2867" s="3" t="s">
        <v>11</v>
      </c>
    </row>
    <row r="2868" spans="1:12" x14ac:dyDescent="0.35">
      <c r="A2868" s="3">
        <v>103417683</v>
      </c>
      <c r="B2868" s="3" t="s">
        <v>9027</v>
      </c>
      <c r="C2868" s="3" t="s">
        <v>758</v>
      </c>
      <c r="D2868" s="7">
        <v>0.66098379629629633</v>
      </c>
      <c r="E2868" s="8" t="str">
        <f t="shared" si="45"/>
        <v>2022-07-08</v>
      </c>
      <c r="F2868" s="3" t="s">
        <v>9</v>
      </c>
      <c r="G2868" s="3" t="s">
        <v>5</v>
      </c>
      <c r="H2868" s="3" t="s">
        <v>10</v>
      </c>
      <c r="I2868" s="3" t="s">
        <v>9028</v>
      </c>
      <c r="J2868" s="3" t="s">
        <v>9029</v>
      </c>
      <c r="K2868" s="4">
        <v>2047.77</v>
      </c>
      <c r="L2868" s="3" t="s">
        <v>11</v>
      </c>
    </row>
    <row r="2869" spans="1:12" x14ac:dyDescent="0.35">
      <c r="A2869" s="3">
        <v>103417598</v>
      </c>
      <c r="B2869" s="3" t="s">
        <v>9030</v>
      </c>
      <c r="C2869" s="3" t="s">
        <v>758</v>
      </c>
      <c r="D2869" s="7">
        <v>0.66079861111111116</v>
      </c>
      <c r="E2869" s="8" t="str">
        <f t="shared" si="45"/>
        <v>2022-07-08</v>
      </c>
      <c r="F2869" s="3" t="s">
        <v>9</v>
      </c>
      <c r="G2869" s="3" t="s">
        <v>5</v>
      </c>
      <c r="H2869" s="3" t="s">
        <v>10</v>
      </c>
      <c r="I2869" s="3" t="s">
        <v>9031</v>
      </c>
      <c r="J2869" s="3" t="s">
        <v>9032</v>
      </c>
      <c r="K2869" s="4">
        <v>3656.55</v>
      </c>
      <c r="L2869" s="3" t="s">
        <v>11</v>
      </c>
    </row>
    <row r="2870" spans="1:12" x14ac:dyDescent="0.35">
      <c r="A2870" s="3">
        <v>103417676</v>
      </c>
      <c r="B2870" s="3" t="s">
        <v>9033</v>
      </c>
      <c r="C2870" s="3" t="s">
        <v>758</v>
      </c>
      <c r="D2870" s="7">
        <v>0.65859953703703711</v>
      </c>
      <c r="E2870" s="8" t="str">
        <f t="shared" si="45"/>
        <v>2022-07-08</v>
      </c>
      <c r="F2870" s="3" t="s">
        <v>9</v>
      </c>
      <c r="G2870" s="3" t="s">
        <v>5</v>
      </c>
      <c r="H2870" s="3" t="s">
        <v>10</v>
      </c>
      <c r="I2870" s="3" t="s">
        <v>9034</v>
      </c>
      <c r="J2870" s="3" t="s">
        <v>9035</v>
      </c>
      <c r="K2870" s="5">
        <v>2099</v>
      </c>
      <c r="L2870" s="3" t="s">
        <v>11</v>
      </c>
    </row>
    <row r="2871" spans="1:12" x14ac:dyDescent="0.35">
      <c r="A2871" s="3">
        <v>103417587</v>
      </c>
      <c r="B2871" s="3" t="s">
        <v>9036</v>
      </c>
      <c r="C2871" s="3" t="s">
        <v>758</v>
      </c>
      <c r="D2871" s="7">
        <v>0.65775462962962961</v>
      </c>
      <c r="E2871" s="8" t="str">
        <f t="shared" si="45"/>
        <v>2022-07-08</v>
      </c>
      <c r="F2871" s="3" t="s">
        <v>9</v>
      </c>
      <c r="G2871" s="3" t="s">
        <v>5</v>
      </c>
      <c r="H2871" s="3" t="s">
        <v>10</v>
      </c>
      <c r="I2871" s="3" t="s">
        <v>9037</v>
      </c>
      <c r="J2871" s="3" t="s">
        <v>9038</v>
      </c>
      <c r="K2871" s="5">
        <v>1999</v>
      </c>
      <c r="L2871" s="3" t="s">
        <v>11</v>
      </c>
    </row>
    <row r="2872" spans="1:12" x14ac:dyDescent="0.35">
      <c r="A2872" s="3">
        <v>103417579</v>
      </c>
      <c r="B2872" s="3" t="s">
        <v>9039</v>
      </c>
      <c r="C2872" s="3" t="s">
        <v>758</v>
      </c>
      <c r="D2872" s="7">
        <v>0.65547453703703706</v>
      </c>
      <c r="E2872" s="8" t="str">
        <f t="shared" si="45"/>
        <v>2022-07-08</v>
      </c>
      <c r="F2872" s="3" t="s">
        <v>9</v>
      </c>
      <c r="G2872" s="3" t="s">
        <v>5</v>
      </c>
      <c r="H2872" s="3" t="s">
        <v>10</v>
      </c>
      <c r="I2872" s="3" t="s">
        <v>9040</v>
      </c>
      <c r="J2872" s="3" t="s">
        <v>9041</v>
      </c>
      <c r="K2872" s="4">
        <v>3989.05</v>
      </c>
      <c r="L2872" s="3" t="s">
        <v>11</v>
      </c>
    </row>
    <row r="2873" spans="1:12" x14ac:dyDescent="0.35">
      <c r="A2873" s="3">
        <v>103417578</v>
      </c>
      <c r="B2873" s="3" t="s">
        <v>9042</v>
      </c>
      <c r="C2873" s="3" t="s">
        <v>758</v>
      </c>
      <c r="D2873" s="7">
        <v>0.65541666666666665</v>
      </c>
      <c r="E2873" s="8" t="str">
        <f t="shared" si="45"/>
        <v>2022-07-08</v>
      </c>
      <c r="F2873" s="3" t="s">
        <v>9</v>
      </c>
      <c r="G2873" s="3" t="s">
        <v>5</v>
      </c>
      <c r="H2873" s="3" t="s">
        <v>10</v>
      </c>
      <c r="I2873" s="3" t="s">
        <v>9043</v>
      </c>
      <c r="J2873" s="3" t="s">
        <v>9044</v>
      </c>
      <c r="K2873" s="4">
        <v>1731.9</v>
      </c>
      <c r="L2873" s="3" t="s">
        <v>11</v>
      </c>
    </row>
    <row r="2874" spans="1:12" x14ac:dyDescent="0.35">
      <c r="A2874" s="3">
        <v>103417574</v>
      </c>
      <c r="B2874" s="3" t="s">
        <v>9045</v>
      </c>
      <c r="C2874" s="3" t="s">
        <v>758</v>
      </c>
      <c r="D2874" s="7">
        <v>0.65452546296296299</v>
      </c>
      <c r="E2874" s="8" t="str">
        <f t="shared" si="45"/>
        <v>2022-07-08</v>
      </c>
      <c r="F2874" s="3" t="s">
        <v>9</v>
      </c>
      <c r="G2874" s="3" t="s">
        <v>5</v>
      </c>
      <c r="H2874" s="3" t="s">
        <v>10</v>
      </c>
      <c r="I2874" s="3" t="s">
        <v>9046</v>
      </c>
      <c r="J2874" s="3" t="s">
        <v>9047</v>
      </c>
      <c r="K2874" s="5">
        <v>2999</v>
      </c>
      <c r="L2874" s="3" t="s">
        <v>11</v>
      </c>
    </row>
    <row r="2875" spans="1:12" x14ac:dyDescent="0.35">
      <c r="A2875" s="3">
        <v>103417559</v>
      </c>
      <c r="B2875" s="3" t="s">
        <v>9048</v>
      </c>
      <c r="C2875" s="3" t="s">
        <v>758</v>
      </c>
      <c r="D2875" s="7">
        <v>0.65359953703703699</v>
      </c>
      <c r="E2875" s="8" t="str">
        <f t="shared" si="45"/>
        <v>2022-07-08</v>
      </c>
      <c r="F2875" s="3" t="s">
        <v>9</v>
      </c>
      <c r="G2875" s="3" t="s">
        <v>5</v>
      </c>
      <c r="H2875" s="3" t="s">
        <v>10</v>
      </c>
      <c r="I2875" s="3" t="s">
        <v>9049</v>
      </c>
      <c r="J2875" s="3" t="s">
        <v>9050</v>
      </c>
      <c r="K2875" s="4">
        <v>2469.0500000000002</v>
      </c>
      <c r="L2875" s="3" t="s">
        <v>11</v>
      </c>
    </row>
    <row r="2876" spans="1:12" x14ac:dyDescent="0.35">
      <c r="A2876" s="3">
        <v>103417570</v>
      </c>
      <c r="B2876" s="3" t="s">
        <v>9051</v>
      </c>
      <c r="C2876" s="3" t="s">
        <v>758</v>
      </c>
      <c r="D2876" s="7">
        <v>0.65305555555555561</v>
      </c>
      <c r="E2876" s="8" t="str">
        <f t="shared" si="45"/>
        <v>2022-07-08</v>
      </c>
      <c r="F2876" s="3" t="s">
        <v>9</v>
      </c>
      <c r="G2876" s="3" t="s">
        <v>5</v>
      </c>
      <c r="H2876" s="3" t="s">
        <v>10</v>
      </c>
      <c r="I2876" s="3" t="s">
        <v>9052</v>
      </c>
      <c r="J2876" s="3" t="s">
        <v>9053</v>
      </c>
      <c r="K2876" s="4">
        <v>4616.1400000000003</v>
      </c>
      <c r="L2876" s="3" t="s">
        <v>11</v>
      </c>
    </row>
    <row r="2877" spans="1:12" x14ac:dyDescent="0.35">
      <c r="A2877" s="3">
        <v>103417569</v>
      </c>
      <c r="B2877" s="3" t="s">
        <v>9054</v>
      </c>
      <c r="C2877" s="3" t="s">
        <v>758</v>
      </c>
      <c r="D2877" s="7">
        <v>0.65300925925925923</v>
      </c>
      <c r="E2877" s="8" t="str">
        <f t="shared" si="45"/>
        <v>2022-07-08</v>
      </c>
      <c r="F2877" s="3" t="s">
        <v>9</v>
      </c>
      <c r="G2877" s="3" t="s">
        <v>5</v>
      </c>
      <c r="H2877" s="3" t="s">
        <v>10</v>
      </c>
      <c r="I2877" s="3" t="s">
        <v>9055</v>
      </c>
      <c r="J2877" s="3" t="s">
        <v>9056</v>
      </c>
      <c r="K2877" s="4">
        <v>5888.1</v>
      </c>
      <c r="L2877" s="3" t="s">
        <v>11</v>
      </c>
    </row>
    <row r="2878" spans="1:12" x14ac:dyDescent="0.35">
      <c r="A2878" s="3">
        <v>103417554</v>
      </c>
      <c r="B2878" s="3" t="s">
        <v>9057</v>
      </c>
      <c r="C2878" s="3" t="s">
        <v>758</v>
      </c>
      <c r="D2878" s="7">
        <v>0.65270833333333333</v>
      </c>
      <c r="E2878" s="8" t="str">
        <f t="shared" si="45"/>
        <v>2022-07-08</v>
      </c>
      <c r="F2878" s="3" t="s">
        <v>9</v>
      </c>
      <c r="G2878" s="3" t="s">
        <v>5</v>
      </c>
      <c r="H2878" s="3" t="s">
        <v>10</v>
      </c>
      <c r="I2878" s="3" t="s">
        <v>9058</v>
      </c>
      <c r="J2878" s="3" t="s">
        <v>9059</v>
      </c>
      <c r="K2878" s="3">
        <v>493.05</v>
      </c>
      <c r="L2878" s="3" t="s">
        <v>11</v>
      </c>
    </row>
    <row r="2879" spans="1:12" x14ac:dyDescent="0.35">
      <c r="A2879" s="3">
        <v>103417566</v>
      </c>
      <c r="B2879" s="3" t="s">
        <v>9060</v>
      </c>
      <c r="C2879" s="3" t="s">
        <v>758</v>
      </c>
      <c r="D2879" s="7">
        <v>0.65259259259259261</v>
      </c>
      <c r="E2879" s="8" t="str">
        <f t="shared" si="45"/>
        <v>2022-07-08</v>
      </c>
      <c r="F2879" s="3" t="s">
        <v>9</v>
      </c>
      <c r="G2879" s="3" t="s">
        <v>5</v>
      </c>
      <c r="H2879" s="3" t="s">
        <v>10</v>
      </c>
      <c r="I2879" s="3" t="s">
        <v>7551</v>
      </c>
      <c r="J2879" s="3" t="s">
        <v>7552</v>
      </c>
      <c r="K2879" s="3">
        <v>799</v>
      </c>
      <c r="L2879" s="3" t="s">
        <v>11</v>
      </c>
    </row>
    <row r="2880" spans="1:12" x14ac:dyDescent="0.35">
      <c r="A2880" s="3">
        <v>103417463</v>
      </c>
      <c r="B2880" s="3" t="s">
        <v>9061</v>
      </c>
      <c r="C2880" s="3" t="s">
        <v>758</v>
      </c>
      <c r="D2880" s="7">
        <v>0.65128472222222222</v>
      </c>
      <c r="E2880" s="8" t="str">
        <f t="shared" si="45"/>
        <v>2022-07-08</v>
      </c>
      <c r="F2880" s="3" t="s">
        <v>9</v>
      </c>
      <c r="G2880" s="3" t="s">
        <v>5</v>
      </c>
      <c r="H2880" s="3" t="s">
        <v>10</v>
      </c>
      <c r="I2880" s="3" t="s">
        <v>9062</v>
      </c>
      <c r="J2880" s="3" t="s">
        <v>9063</v>
      </c>
      <c r="K2880" s="5">
        <v>2749</v>
      </c>
      <c r="L2880" s="3" t="s">
        <v>11</v>
      </c>
    </row>
    <row r="2881" spans="1:12" x14ac:dyDescent="0.35">
      <c r="A2881" s="3">
        <v>103417545</v>
      </c>
      <c r="B2881" s="3" t="s">
        <v>9064</v>
      </c>
      <c r="C2881" s="3" t="s">
        <v>758</v>
      </c>
      <c r="D2881" s="7">
        <v>0.64993055555555557</v>
      </c>
      <c r="E2881" s="8" t="str">
        <f t="shared" si="45"/>
        <v>2022-07-08</v>
      </c>
      <c r="F2881" s="3" t="s">
        <v>9</v>
      </c>
      <c r="G2881" s="3" t="s">
        <v>5</v>
      </c>
      <c r="H2881" s="3" t="s">
        <v>10</v>
      </c>
      <c r="I2881" s="3" t="s">
        <v>9065</v>
      </c>
      <c r="J2881" s="3" t="s">
        <v>9066</v>
      </c>
      <c r="K2881" s="4">
        <v>4616.1400000000003</v>
      </c>
      <c r="L2881" s="3" t="s">
        <v>11</v>
      </c>
    </row>
    <row r="2882" spans="1:12" x14ac:dyDescent="0.35">
      <c r="A2882" s="3">
        <v>103417456</v>
      </c>
      <c r="B2882" s="3" t="s">
        <v>9067</v>
      </c>
      <c r="C2882" s="3" t="s">
        <v>758</v>
      </c>
      <c r="D2882" s="7">
        <v>0.64951388888888884</v>
      </c>
      <c r="E2882" s="8" t="str">
        <f t="shared" ref="E2882:E2945" si="46">IF(D2882 &gt; TIME(5,30,0), C2882, C2882 - 1)</f>
        <v>2022-07-08</v>
      </c>
      <c r="F2882" s="3" t="s">
        <v>9</v>
      </c>
      <c r="G2882" s="3" t="s">
        <v>5</v>
      </c>
      <c r="H2882" s="3" t="s">
        <v>10</v>
      </c>
      <c r="I2882" s="3" t="s">
        <v>9068</v>
      </c>
      <c r="J2882" s="3" t="s">
        <v>9069</v>
      </c>
      <c r="K2882" s="4">
        <v>2488.0500000000002</v>
      </c>
      <c r="L2882" s="3" t="s">
        <v>11</v>
      </c>
    </row>
    <row r="2883" spans="1:12" x14ac:dyDescent="0.35">
      <c r="A2883" s="3">
        <v>103417539</v>
      </c>
      <c r="B2883" s="3" t="s">
        <v>9070</v>
      </c>
      <c r="C2883" s="3" t="s">
        <v>758</v>
      </c>
      <c r="D2883" s="7">
        <v>0.64826388888888886</v>
      </c>
      <c r="E2883" s="8" t="str">
        <f t="shared" si="46"/>
        <v>2022-07-08</v>
      </c>
      <c r="F2883" s="3" t="s">
        <v>9</v>
      </c>
      <c r="G2883" s="3" t="s">
        <v>5</v>
      </c>
      <c r="H2883" s="3" t="s">
        <v>10</v>
      </c>
      <c r="I2883" s="3" t="s">
        <v>9071</v>
      </c>
      <c r="J2883" s="3" t="s">
        <v>9072</v>
      </c>
      <c r="K2883" s="3">
        <v>699</v>
      </c>
      <c r="L2883" s="3" t="s">
        <v>11</v>
      </c>
    </row>
    <row r="2884" spans="1:12" x14ac:dyDescent="0.35">
      <c r="A2884" s="3">
        <v>103417537</v>
      </c>
      <c r="B2884" s="3" t="s">
        <v>9073</v>
      </c>
      <c r="C2884" s="3" t="s">
        <v>758</v>
      </c>
      <c r="D2884" s="7">
        <v>0.64798611111111104</v>
      </c>
      <c r="E2884" s="8" t="str">
        <f t="shared" si="46"/>
        <v>2022-07-08</v>
      </c>
      <c r="F2884" s="3" t="s">
        <v>9</v>
      </c>
      <c r="G2884" s="3" t="s">
        <v>5</v>
      </c>
      <c r="H2884" s="3" t="s">
        <v>10</v>
      </c>
      <c r="I2884" s="3" t="s">
        <v>9074</v>
      </c>
      <c r="J2884" s="3" t="s">
        <v>9075</v>
      </c>
      <c r="K2884" s="3">
        <v>939.55</v>
      </c>
      <c r="L2884" s="3" t="s">
        <v>11</v>
      </c>
    </row>
    <row r="2885" spans="1:12" x14ac:dyDescent="0.35">
      <c r="A2885" s="3">
        <v>103417524</v>
      </c>
      <c r="B2885" s="3" t="s">
        <v>9076</v>
      </c>
      <c r="C2885" s="3" t="s">
        <v>758</v>
      </c>
      <c r="D2885" s="7">
        <v>0.64351851851851849</v>
      </c>
      <c r="E2885" s="8" t="str">
        <f t="shared" si="46"/>
        <v>2022-07-08</v>
      </c>
      <c r="F2885" s="3" t="s">
        <v>9</v>
      </c>
      <c r="G2885" s="3" t="s">
        <v>5</v>
      </c>
      <c r="H2885" s="3" t="s">
        <v>10</v>
      </c>
      <c r="I2885" s="3" t="s">
        <v>9077</v>
      </c>
      <c r="J2885" s="3" t="s">
        <v>9078</v>
      </c>
      <c r="K2885" s="5">
        <v>2919</v>
      </c>
      <c r="L2885" s="3" t="s">
        <v>11</v>
      </c>
    </row>
    <row r="2886" spans="1:12" x14ac:dyDescent="0.35">
      <c r="A2886" s="3">
        <v>103417437</v>
      </c>
      <c r="B2886" s="3" t="s">
        <v>9079</v>
      </c>
      <c r="C2886" s="3" t="s">
        <v>758</v>
      </c>
      <c r="D2886" s="7">
        <v>0.64292824074074073</v>
      </c>
      <c r="E2886" s="8" t="str">
        <f t="shared" si="46"/>
        <v>2022-07-08</v>
      </c>
      <c r="F2886" s="3" t="s">
        <v>9</v>
      </c>
      <c r="G2886" s="3" t="s">
        <v>5</v>
      </c>
      <c r="H2886" s="3" t="s">
        <v>12</v>
      </c>
      <c r="I2886" s="3" t="s">
        <v>9080</v>
      </c>
      <c r="J2886" s="3" t="s">
        <v>9081</v>
      </c>
      <c r="K2886" s="3">
        <v>839</v>
      </c>
      <c r="L2886" s="3" t="s">
        <v>11</v>
      </c>
    </row>
    <row r="2887" spans="1:12" x14ac:dyDescent="0.35">
      <c r="A2887" s="3">
        <v>103417519</v>
      </c>
      <c r="B2887" s="3" t="s">
        <v>9082</v>
      </c>
      <c r="C2887" s="3" t="s">
        <v>758</v>
      </c>
      <c r="D2887" s="7">
        <v>0.64215277777777779</v>
      </c>
      <c r="E2887" s="8" t="str">
        <f t="shared" si="46"/>
        <v>2022-07-08</v>
      </c>
      <c r="F2887" s="3" t="s">
        <v>9</v>
      </c>
      <c r="G2887" s="3" t="s">
        <v>5</v>
      </c>
      <c r="H2887" s="3" t="s">
        <v>12</v>
      </c>
      <c r="I2887" s="3" t="s">
        <v>9083</v>
      </c>
      <c r="J2887" s="3" t="s">
        <v>9084</v>
      </c>
      <c r="K2887" s="4">
        <v>2724.65</v>
      </c>
      <c r="L2887" s="3" t="s">
        <v>11</v>
      </c>
    </row>
    <row r="2888" spans="1:12" x14ac:dyDescent="0.35">
      <c r="A2888" s="3">
        <v>103417514</v>
      </c>
      <c r="B2888" s="3" t="s">
        <v>9085</v>
      </c>
      <c r="C2888" s="3" t="s">
        <v>758</v>
      </c>
      <c r="D2888" s="7">
        <v>0.64128472222222221</v>
      </c>
      <c r="E2888" s="8" t="str">
        <f t="shared" si="46"/>
        <v>2022-07-08</v>
      </c>
      <c r="F2888" s="3" t="s">
        <v>9</v>
      </c>
      <c r="G2888" s="3" t="s">
        <v>5</v>
      </c>
      <c r="H2888" s="3" t="s">
        <v>10</v>
      </c>
      <c r="I2888" s="3" t="s">
        <v>9086</v>
      </c>
      <c r="J2888" s="3" t="s">
        <v>9087</v>
      </c>
      <c r="K2888" s="4">
        <v>2991.55</v>
      </c>
      <c r="L2888" s="3" t="s">
        <v>11</v>
      </c>
    </row>
    <row r="2889" spans="1:12" x14ac:dyDescent="0.35">
      <c r="A2889" s="3">
        <v>103417513</v>
      </c>
      <c r="B2889" s="3" t="s">
        <v>9088</v>
      </c>
      <c r="C2889" s="3" t="s">
        <v>758</v>
      </c>
      <c r="D2889" s="7">
        <v>0.64106481481481481</v>
      </c>
      <c r="E2889" s="8" t="str">
        <f t="shared" si="46"/>
        <v>2022-07-08</v>
      </c>
      <c r="F2889" s="3" t="s">
        <v>9</v>
      </c>
      <c r="G2889" s="3" t="s">
        <v>5</v>
      </c>
      <c r="H2889" s="3" t="s">
        <v>10</v>
      </c>
      <c r="I2889" s="3" t="s">
        <v>9089</v>
      </c>
      <c r="J2889" s="3" t="s">
        <v>9090</v>
      </c>
      <c r="K2889" s="3">
        <v>920.55</v>
      </c>
      <c r="L2889" s="3" t="s">
        <v>11</v>
      </c>
    </row>
    <row r="2890" spans="1:12" x14ac:dyDescent="0.35">
      <c r="A2890" s="3">
        <v>103417511</v>
      </c>
      <c r="B2890" s="3" t="s">
        <v>9091</v>
      </c>
      <c r="C2890" s="3" t="s">
        <v>758</v>
      </c>
      <c r="D2890" s="7">
        <v>0.64085648148148155</v>
      </c>
      <c r="E2890" s="8" t="str">
        <f t="shared" si="46"/>
        <v>2022-07-08</v>
      </c>
      <c r="F2890" s="3" t="s">
        <v>9</v>
      </c>
      <c r="G2890" s="3" t="s">
        <v>5</v>
      </c>
      <c r="H2890" s="3" t="s">
        <v>10</v>
      </c>
      <c r="I2890" s="3" t="s">
        <v>9092</v>
      </c>
      <c r="J2890" s="3" t="s">
        <v>9093</v>
      </c>
      <c r="K2890" s="5">
        <v>1259</v>
      </c>
      <c r="L2890" s="3" t="s">
        <v>11</v>
      </c>
    </row>
    <row r="2891" spans="1:12" x14ac:dyDescent="0.35">
      <c r="A2891" s="3">
        <v>103417431</v>
      </c>
      <c r="B2891" s="3" t="s">
        <v>9094</v>
      </c>
      <c r="C2891" s="3" t="s">
        <v>758</v>
      </c>
      <c r="D2891" s="7">
        <v>0.63998842592592597</v>
      </c>
      <c r="E2891" s="8" t="str">
        <f t="shared" si="46"/>
        <v>2022-07-08</v>
      </c>
      <c r="F2891" s="3" t="s">
        <v>9</v>
      </c>
      <c r="G2891" s="3" t="s">
        <v>5</v>
      </c>
      <c r="H2891" s="3" t="s">
        <v>10</v>
      </c>
      <c r="I2891" s="3" t="s">
        <v>9095</v>
      </c>
      <c r="J2891" s="3" t="s">
        <v>9096</v>
      </c>
      <c r="K2891" s="4">
        <v>3704.05</v>
      </c>
      <c r="L2891" s="3" t="s">
        <v>11</v>
      </c>
    </row>
    <row r="2892" spans="1:12" x14ac:dyDescent="0.35">
      <c r="A2892" s="3">
        <v>103417503</v>
      </c>
      <c r="B2892" s="3" t="s">
        <v>9097</v>
      </c>
      <c r="C2892" s="3" t="s">
        <v>758</v>
      </c>
      <c r="D2892" s="7">
        <v>0.63965277777777774</v>
      </c>
      <c r="E2892" s="8" t="str">
        <f t="shared" si="46"/>
        <v>2022-07-08</v>
      </c>
      <c r="F2892" s="3" t="s">
        <v>9</v>
      </c>
      <c r="G2892" s="3" t="s">
        <v>5</v>
      </c>
      <c r="H2892" s="3" t="s">
        <v>10</v>
      </c>
      <c r="I2892" s="3" t="s">
        <v>9098</v>
      </c>
      <c r="J2892" s="3" t="s">
        <v>9099</v>
      </c>
      <c r="K2892" s="5">
        <v>2199</v>
      </c>
      <c r="L2892" s="3" t="s">
        <v>11</v>
      </c>
    </row>
    <row r="2893" spans="1:12" x14ac:dyDescent="0.35">
      <c r="A2893" s="3">
        <v>103417429</v>
      </c>
      <c r="B2893" s="3" t="s">
        <v>9100</v>
      </c>
      <c r="C2893" s="3" t="s">
        <v>758</v>
      </c>
      <c r="D2893" s="7">
        <v>0.63900462962962956</v>
      </c>
      <c r="E2893" s="8" t="str">
        <f t="shared" si="46"/>
        <v>2022-07-08</v>
      </c>
      <c r="F2893" s="3" t="s">
        <v>9</v>
      </c>
      <c r="G2893" s="3" t="s">
        <v>5</v>
      </c>
      <c r="H2893" s="3" t="s">
        <v>10</v>
      </c>
      <c r="I2893" s="3" t="s">
        <v>9101</v>
      </c>
      <c r="J2893" s="3" t="s">
        <v>9102</v>
      </c>
      <c r="K2893" s="4">
        <v>2907.75</v>
      </c>
      <c r="L2893" s="3" t="s">
        <v>11</v>
      </c>
    </row>
    <row r="2894" spans="1:12" x14ac:dyDescent="0.35">
      <c r="A2894" s="3">
        <v>103417500</v>
      </c>
      <c r="B2894" s="3" t="s">
        <v>9103</v>
      </c>
      <c r="C2894" s="3" t="s">
        <v>758</v>
      </c>
      <c r="D2894" s="7">
        <v>0.63892361111111107</v>
      </c>
      <c r="E2894" s="8" t="str">
        <f t="shared" si="46"/>
        <v>2022-07-08</v>
      </c>
      <c r="F2894" s="3" t="s">
        <v>9</v>
      </c>
      <c r="G2894" s="3" t="s">
        <v>5</v>
      </c>
      <c r="H2894" s="3" t="s">
        <v>10</v>
      </c>
      <c r="I2894" s="3" t="s">
        <v>9104</v>
      </c>
      <c r="J2894" s="3" t="s">
        <v>9105</v>
      </c>
      <c r="K2894" s="3">
        <v>969</v>
      </c>
      <c r="L2894" s="3" t="s">
        <v>11</v>
      </c>
    </row>
    <row r="2895" spans="1:12" x14ac:dyDescent="0.35">
      <c r="A2895" s="3">
        <v>103417498</v>
      </c>
      <c r="B2895" s="3" t="s">
        <v>9106</v>
      </c>
      <c r="C2895" s="3" t="s">
        <v>758</v>
      </c>
      <c r="D2895" s="7">
        <v>0.63827546296296289</v>
      </c>
      <c r="E2895" s="8" t="str">
        <f t="shared" si="46"/>
        <v>2022-07-08</v>
      </c>
      <c r="F2895" s="3" t="s">
        <v>9</v>
      </c>
      <c r="G2895" s="3" t="s">
        <v>5</v>
      </c>
      <c r="H2895" s="3" t="s">
        <v>10</v>
      </c>
      <c r="I2895" s="3" t="s">
        <v>9107</v>
      </c>
      <c r="J2895" s="3" t="s">
        <v>9108</v>
      </c>
      <c r="K2895" s="3">
        <v>987.05</v>
      </c>
      <c r="L2895" s="3" t="s">
        <v>11</v>
      </c>
    </row>
    <row r="2896" spans="1:12" x14ac:dyDescent="0.35">
      <c r="A2896" s="3">
        <v>103417497</v>
      </c>
      <c r="B2896" s="3" t="s">
        <v>9109</v>
      </c>
      <c r="C2896" s="3" t="s">
        <v>758</v>
      </c>
      <c r="D2896" s="7">
        <v>0.63797453703703699</v>
      </c>
      <c r="E2896" s="8" t="str">
        <f t="shared" si="46"/>
        <v>2022-07-08</v>
      </c>
      <c r="F2896" s="3" t="s">
        <v>9</v>
      </c>
      <c r="G2896" s="3" t="s">
        <v>5</v>
      </c>
      <c r="H2896" s="3" t="s">
        <v>10</v>
      </c>
      <c r="I2896" s="3" t="s">
        <v>9110</v>
      </c>
      <c r="J2896" s="3" t="s">
        <v>9111</v>
      </c>
      <c r="K2896" s="4">
        <v>3324.05</v>
      </c>
      <c r="L2896" s="3" t="s">
        <v>11</v>
      </c>
    </row>
    <row r="2897" spans="1:12" x14ac:dyDescent="0.35">
      <c r="A2897" s="3">
        <v>103417421</v>
      </c>
      <c r="B2897" s="3" t="s">
        <v>9112</v>
      </c>
      <c r="C2897" s="3" t="s">
        <v>758</v>
      </c>
      <c r="D2897" s="7">
        <v>0.63793981481481488</v>
      </c>
      <c r="E2897" s="8" t="str">
        <f t="shared" si="46"/>
        <v>2022-07-08</v>
      </c>
      <c r="F2897" s="3" t="s">
        <v>9</v>
      </c>
      <c r="G2897" s="3" t="s">
        <v>5</v>
      </c>
      <c r="H2897" s="3" t="s">
        <v>10</v>
      </c>
      <c r="I2897" s="3" t="s">
        <v>9113</v>
      </c>
      <c r="J2897" s="3" t="s">
        <v>9114</v>
      </c>
      <c r="K2897" s="3">
        <v>799</v>
      </c>
      <c r="L2897" s="3" t="s">
        <v>11</v>
      </c>
    </row>
    <row r="2898" spans="1:12" x14ac:dyDescent="0.35">
      <c r="A2898" s="3">
        <v>103417419</v>
      </c>
      <c r="B2898" s="3" t="s">
        <v>9115</v>
      </c>
      <c r="C2898" s="3" t="s">
        <v>758</v>
      </c>
      <c r="D2898" s="7">
        <v>0.63767361111111109</v>
      </c>
      <c r="E2898" s="8" t="str">
        <f t="shared" si="46"/>
        <v>2022-07-08</v>
      </c>
      <c r="F2898" s="3" t="s">
        <v>9</v>
      </c>
      <c r="G2898" s="3" t="s">
        <v>5</v>
      </c>
      <c r="H2898" s="3" t="s">
        <v>10</v>
      </c>
      <c r="I2898" s="3" t="s">
        <v>9116</v>
      </c>
      <c r="J2898" s="3" t="s">
        <v>9117</v>
      </c>
      <c r="K2898" s="4">
        <v>3789.6</v>
      </c>
      <c r="L2898" s="3" t="s">
        <v>11</v>
      </c>
    </row>
    <row r="2899" spans="1:12" x14ac:dyDescent="0.35">
      <c r="A2899" s="3">
        <v>103417496</v>
      </c>
      <c r="B2899" s="3" t="s">
        <v>9118</v>
      </c>
      <c r="C2899" s="3" t="s">
        <v>758</v>
      </c>
      <c r="D2899" s="7">
        <v>0.63747685185185188</v>
      </c>
      <c r="E2899" s="8" t="str">
        <f t="shared" si="46"/>
        <v>2022-07-08</v>
      </c>
      <c r="F2899" s="3" t="s">
        <v>9</v>
      </c>
      <c r="G2899" s="3" t="s">
        <v>5</v>
      </c>
      <c r="H2899" s="3" t="s">
        <v>12</v>
      </c>
      <c r="I2899" s="3" t="s">
        <v>9119</v>
      </c>
      <c r="J2899" s="3" t="s">
        <v>722</v>
      </c>
      <c r="K2899" s="5">
        <v>1269</v>
      </c>
      <c r="L2899" s="3" t="s">
        <v>11</v>
      </c>
    </row>
    <row r="2900" spans="1:12" x14ac:dyDescent="0.35">
      <c r="A2900" s="3">
        <v>103417418</v>
      </c>
      <c r="B2900" s="3" t="s">
        <v>9120</v>
      </c>
      <c r="C2900" s="3" t="s">
        <v>758</v>
      </c>
      <c r="D2900" s="7">
        <v>0.63702546296296292</v>
      </c>
      <c r="E2900" s="8" t="str">
        <f t="shared" si="46"/>
        <v>2022-07-08</v>
      </c>
      <c r="F2900" s="3" t="s">
        <v>9</v>
      </c>
      <c r="G2900" s="3" t="s">
        <v>5</v>
      </c>
      <c r="H2900" s="3" t="s">
        <v>10</v>
      </c>
      <c r="I2900" s="3" t="s">
        <v>9121</v>
      </c>
      <c r="J2900" s="3" t="s">
        <v>9122</v>
      </c>
      <c r="K2900" s="4">
        <v>7175.16</v>
      </c>
      <c r="L2900" s="3" t="s">
        <v>11</v>
      </c>
    </row>
    <row r="2901" spans="1:12" x14ac:dyDescent="0.35">
      <c r="A2901" s="3">
        <v>103417492</v>
      </c>
      <c r="B2901" s="3" t="s">
        <v>9123</v>
      </c>
      <c r="C2901" s="3" t="s">
        <v>758</v>
      </c>
      <c r="D2901" s="7">
        <v>0.63649305555555558</v>
      </c>
      <c r="E2901" s="8" t="str">
        <f t="shared" si="46"/>
        <v>2022-07-08</v>
      </c>
      <c r="F2901" s="3" t="s">
        <v>9</v>
      </c>
      <c r="G2901" s="3" t="s">
        <v>5</v>
      </c>
      <c r="H2901" s="3" t="s">
        <v>10</v>
      </c>
      <c r="I2901" s="3" t="s">
        <v>9124</v>
      </c>
      <c r="J2901" s="3" t="s">
        <v>9125</v>
      </c>
      <c r="K2901" s="4">
        <v>2777.89</v>
      </c>
      <c r="L2901" s="3" t="s">
        <v>11</v>
      </c>
    </row>
    <row r="2902" spans="1:12" x14ac:dyDescent="0.35">
      <c r="A2902" s="3">
        <v>103417490</v>
      </c>
      <c r="B2902" s="3" t="s">
        <v>9126</v>
      </c>
      <c r="C2902" s="3" t="s">
        <v>758</v>
      </c>
      <c r="D2902" s="7">
        <v>0.63618055555555553</v>
      </c>
      <c r="E2902" s="8" t="str">
        <f t="shared" si="46"/>
        <v>2022-07-08</v>
      </c>
      <c r="F2902" s="3" t="s">
        <v>9</v>
      </c>
      <c r="G2902" s="3" t="s">
        <v>5</v>
      </c>
      <c r="H2902" s="3" t="s">
        <v>10</v>
      </c>
      <c r="I2902" s="3" t="s">
        <v>9127</v>
      </c>
      <c r="J2902" s="3" t="s">
        <v>9128</v>
      </c>
      <c r="K2902" s="4">
        <v>3898.5</v>
      </c>
      <c r="L2902" s="3" t="s">
        <v>11</v>
      </c>
    </row>
    <row r="2903" spans="1:12" x14ac:dyDescent="0.35">
      <c r="A2903" s="3">
        <v>103417411</v>
      </c>
      <c r="B2903" s="3" t="s">
        <v>9129</v>
      </c>
      <c r="C2903" s="3" t="s">
        <v>758</v>
      </c>
      <c r="D2903" s="7">
        <v>0.63467592592592592</v>
      </c>
      <c r="E2903" s="8" t="str">
        <f t="shared" si="46"/>
        <v>2022-07-08</v>
      </c>
      <c r="F2903" s="3" t="s">
        <v>9</v>
      </c>
      <c r="G2903" s="3" t="s">
        <v>5</v>
      </c>
      <c r="H2903" s="3" t="s">
        <v>10</v>
      </c>
      <c r="I2903" s="3" t="s">
        <v>9130</v>
      </c>
      <c r="J2903" s="3" t="s">
        <v>9131</v>
      </c>
      <c r="K2903" s="3">
        <v>973.8</v>
      </c>
      <c r="L2903" s="3" t="s">
        <v>11</v>
      </c>
    </row>
    <row r="2904" spans="1:12" x14ac:dyDescent="0.35">
      <c r="A2904" s="3">
        <v>103417410</v>
      </c>
      <c r="B2904" s="3" t="s">
        <v>9132</v>
      </c>
      <c r="C2904" s="3" t="s">
        <v>758</v>
      </c>
      <c r="D2904" s="7">
        <v>0.63429398148148153</v>
      </c>
      <c r="E2904" s="8" t="str">
        <f t="shared" si="46"/>
        <v>2022-07-08</v>
      </c>
      <c r="F2904" s="3" t="s">
        <v>9</v>
      </c>
      <c r="G2904" s="3" t="s">
        <v>5</v>
      </c>
      <c r="H2904" s="3" t="s">
        <v>10</v>
      </c>
      <c r="I2904" s="3" t="s">
        <v>9133</v>
      </c>
      <c r="J2904" s="3" t="s">
        <v>9134</v>
      </c>
      <c r="K2904" s="4">
        <v>7270.54</v>
      </c>
      <c r="L2904" s="3" t="s">
        <v>11</v>
      </c>
    </row>
    <row r="2905" spans="1:12" x14ac:dyDescent="0.35">
      <c r="A2905" s="3">
        <v>103417409</v>
      </c>
      <c r="B2905" s="3" t="s">
        <v>9135</v>
      </c>
      <c r="C2905" s="3" t="s">
        <v>758</v>
      </c>
      <c r="D2905" s="7">
        <v>0.63421296296296303</v>
      </c>
      <c r="E2905" s="8" t="str">
        <f t="shared" si="46"/>
        <v>2022-07-08</v>
      </c>
      <c r="F2905" s="3" t="s">
        <v>9</v>
      </c>
      <c r="G2905" s="3" t="s">
        <v>5</v>
      </c>
      <c r="H2905" s="3" t="s">
        <v>10</v>
      </c>
      <c r="I2905" s="3" t="s">
        <v>9136</v>
      </c>
      <c r="J2905" s="3" t="s">
        <v>9137</v>
      </c>
      <c r="K2905" s="4">
        <v>9597.75</v>
      </c>
      <c r="L2905" s="3" t="s">
        <v>11</v>
      </c>
    </row>
    <row r="2906" spans="1:12" x14ac:dyDescent="0.35">
      <c r="A2906" s="3">
        <v>103417483</v>
      </c>
      <c r="B2906" s="3" t="s">
        <v>9138</v>
      </c>
      <c r="C2906" s="3" t="s">
        <v>758</v>
      </c>
      <c r="D2906" s="7">
        <v>0.6341782407407407</v>
      </c>
      <c r="E2906" s="8" t="str">
        <f t="shared" si="46"/>
        <v>2022-07-08</v>
      </c>
      <c r="F2906" s="3" t="s">
        <v>9</v>
      </c>
      <c r="G2906" s="3" t="s">
        <v>5</v>
      </c>
      <c r="H2906" s="3" t="s">
        <v>10</v>
      </c>
      <c r="I2906" s="3" t="s">
        <v>9139</v>
      </c>
      <c r="J2906" s="3" t="s">
        <v>9140</v>
      </c>
      <c r="K2906" s="5">
        <v>3499</v>
      </c>
      <c r="L2906" s="3" t="s">
        <v>11</v>
      </c>
    </row>
    <row r="2907" spans="1:12" x14ac:dyDescent="0.35">
      <c r="A2907" s="3">
        <v>103417404</v>
      </c>
      <c r="B2907" s="3" t="s">
        <v>9141</v>
      </c>
      <c r="C2907" s="3" t="s">
        <v>758</v>
      </c>
      <c r="D2907" s="7">
        <v>0.63276620370370373</v>
      </c>
      <c r="E2907" s="8" t="str">
        <f t="shared" si="46"/>
        <v>2022-07-08</v>
      </c>
      <c r="F2907" s="3" t="s">
        <v>9</v>
      </c>
      <c r="G2907" s="3" t="s">
        <v>5</v>
      </c>
      <c r="H2907" s="3" t="s">
        <v>10</v>
      </c>
      <c r="I2907" s="3" t="s">
        <v>9142</v>
      </c>
      <c r="J2907" s="3" t="s">
        <v>9143</v>
      </c>
      <c r="K2907" s="4">
        <v>3324.05</v>
      </c>
      <c r="L2907" s="3" t="s">
        <v>11</v>
      </c>
    </row>
    <row r="2908" spans="1:12" x14ac:dyDescent="0.35">
      <c r="A2908" s="3">
        <v>103417476</v>
      </c>
      <c r="B2908" s="3" t="s">
        <v>9144</v>
      </c>
      <c r="C2908" s="3" t="s">
        <v>758</v>
      </c>
      <c r="D2908" s="7">
        <v>0.63260416666666663</v>
      </c>
      <c r="E2908" s="8" t="str">
        <f t="shared" si="46"/>
        <v>2022-07-08</v>
      </c>
      <c r="F2908" s="3" t="s">
        <v>9</v>
      </c>
      <c r="G2908" s="3" t="s">
        <v>5</v>
      </c>
      <c r="H2908" s="3" t="s">
        <v>12</v>
      </c>
      <c r="I2908" s="3" t="s">
        <v>9145</v>
      </c>
      <c r="J2908" s="3" t="s">
        <v>9146</v>
      </c>
      <c r="K2908" s="4">
        <v>1129.55</v>
      </c>
      <c r="L2908" s="3" t="s">
        <v>11</v>
      </c>
    </row>
    <row r="2909" spans="1:12" x14ac:dyDescent="0.35">
      <c r="A2909" s="3">
        <v>103417471</v>
      </c>
      <c r="B2909" s="3" t="s">
        <v>9147</v>
      </c>
      <c r="C2909" s="3" t="s">
        <v>758</v>
      </c>
      <c r="D2909" s="7">
        <v>0.63175925925925924</v>
      </c>
      <c r="E2909" s="8" t="str">
        <f t="shared" si="46"/>
        <v>2022-07-08</v>
      </c>
      <c r="F2909" s="3" t="s">
        <v>9</v>
      </c>
      <c r="G2909" s="3" t="s">
        <v>5</v>
      </c>
      <c r="H2909" s="3" t="s">
        <v>10</v>
      </c>
      <c r="I2909" s="3" t="s">
        <v>418</v>
      </c>
      <c r="J2909" s="3" t="s">
        <v>419</v>
      </c>
      <c r="K2909" s="4">
        <v>2932.22</v>
      </c>
      <c r="L2909" s="3" t="s">
        <v>11</v>
      </c>
    </row>
    <row r="2910" spans="1:12" x14ac:dyDescent="0.35">
      <c r="A2910" s="3">
        <v>103417465</v>
      </c>
      <c r="B2910" s="3" t="s">
        <v>9148</v>
      </c>
      <c r="C2910" s="3" t="s">
        <v>758</v>
      </c>
      <c r="D2910" s="7">
        <v>0.62989583333333332</v>
      </c>
      <c r="E2910" s="8" t="str">
        <f t="shared" si="46"/>
        <v>2022-07-08</v>
      </c>
      <c r="F2910" s="3" t="s">
        <v>9</v>
      </c>
      <c r="G2910" s="3" t="s">
        <v>5</v>
      </c>
      <c r="H2910" s="3" t="s">
        <v>10</v>
      </c>
      <c r="I2910" s="3" t="s">
        <v>9149</v>
      </c>
      <c r="J2910" s="3" t="s">
        <v>9150</v>
      </c>
      <c r="K2910" s="4">
        <v>3200.55</v>
      </c>
      <c r="L2910" s="3" t="s">
        <v>11</v>
      </c>
    </row>
    <row r="2911" spans="1:12" x14ac:dyDescent="0.35">
      <c r="A2911" s="3">
        <v>103417363</v>
      </c>
      <c r="B2911" s="3" t="s">
        <v>9151</v>
      </c>
      <c r="C2911" s="3" t="s">
        <v>758</v>
      </c>
      <c r="D2911" s="7">
        <v>0.62936342592592587</v>
      </c>
      <c r="E2911" s="8" t="str">
        <f t="shared" si="46"/>
        <v>2022-07-08</v>
      </c>
      <c r="F2911" s="3" t="s">
        <v>9</v>
      </c>
      <c r="G2911" s="3" t="s">
        <v>5</v>
      </c>
      <c r="H2911" s="3" t="s">
        <v>10</v>
      </c>
      <c r="I2911" s="3" t="s">
        <v>9152</v>
      </c>
      <c r="J2911" s="3" t="s">
        <v>9153</v>
      </c>
      <c r="K2911" s="4">
        <v>3200.55</v>
      </c>
      <c r="L2911" s="3" t="s">
        <v>11</v>
      </c>
    </row>
    <row r="2912" spans="1:12" x14ac:dyDescent="0.35">
      <c r="A2912" s="3">
        <v>103417362</v>
      </c>
      <c r="B2912" s="3" t="s">
        <v>9154</v>
      </c>
      <c r="C2912" s="3" t="s">
        <v>758</v>
      </c>
      <c r="D2912" s="7">
        <v>0.62892361111111106</v>
      </c>
      <c r="E2912" s="8" t="str">
        <f t="shared" si="46"/>
        <v>2022-07-08</v>
      </c>
      <c r="F2912" s="3" t="s">
        <v>9</v>
      </c>
      <c r="G2912" s="3" t="s">
        <v>5</v>
      </c>
      <c r="H2912" s="3" t="s">
        <v>12</v>
      </c>
      <c r="I2912" s="3" t="s">
        <v>9155</v>
      </c>
      <c r="J2912" s="3" t="s">
        <v>9156</v>
      </c>
      <c r="K2912" s="5">
        <v>2699</v>
      </c>
      <c r="L2912" s="3" t="s">
        <v>11</v>
      </c>
    </row>
    <row r="2913" spans="1:12" x14ac:dyDescent="0.35">
      <c r="A2913" s="3">
        <v>103417388</v>
      </c>
      <c r="B2913" s="3" t="s">
        <v>9157</v>
      </c>
      <c r="C2913" s="3" t="s">
        <v>758</v>
      </c>
      <c r="D2913" s="7">
        <v>0.62842592592592594</v>
      </c>
      <c r="E2913" s="8" t="str">
        <f t="shared" si="46"/>
        <v>2022-07-08</v>
      </c>
      <c r="F2913" s="3" t="s">
        <v>9</v>
      </c>
      <c r="G2913" s="3" t="s">
        <v>5</v>
      </c>
      <c r="H2913" s="3" t="s">
        <v>10</v>
      </c>
      <c r="I2913" s="3" t="s">
        <v>9158</v>
      </c>
      <c r="J2913" s="3" t="s">
        <v>9159</v>
      </c>
      <c r="K2913" s="4">
        <v>3656.55</v>
      </c>
      <c r="L2913" s="3" t="s">
        <v>11</v>
      </c>
    </row>
    <row r="2914" spans="1:12" x14ac:dyDescent="0.35">
      <c r="A2914" s="3">
        <v>103417387</v>
      </c>
      <c r="B2914" s="3" t="s">
        <v>9160</v>
      </c>
      <c r="C2914" s="3" t="s">
        <v>758</v>
      </c>
      <c r="D2914" s="7">
        <v>0.62834490740740734</v>
      </c>
      <c r="E2914" s="8" t="str">
        <f t="shared" si="46"/>
        <v>2022-07-08</v>
      </c>
      <c r="F2914" s="3" t="s">
        <v>9</v>
      </c>
      <c r="G2914" s="3" t="s">
        <v>5</v>
      </c>
      <c r="H2914" s="3" t="s">
        <v>10</v>
      </c>
      <c r="I2914" s="3" t="s">
        <v>9161</v>
      </c>
      <c r="J2914" s="3" t="s">
        <v>9162</v>
      </c>
      <c r="K2914" s="4">
        <v>2849.05</v>
      </c>
      <c r="L2914" s="3" t="s">
        <v>11</v>
      </c>
    </row>
    <row r="2915" spans="1:12" x14ac:dyDescent="0.35">
      <c r="A2915" s="3">
        <v>103417386</v>
      </c>
      <c r="B2915" s="3" t="s">
        <v>9163</v>
      </c>
      <c r="C2915" s="3" t="s">
        <v>758</v>
      </c>
      <c r="D2915" s="7">
        <v>0.62824074074074077</v>
      </c>
      <c r="E2915" s="8" t="str">
        <f t="shared" si="46"/>
        <v>2022-07-08</v>
      </c>
      <c r="F2915" s="3" t="s">
        <v>9</v>
      </c>
      <c r="G2915" s="3" t="s">
        <v>5</v>
      </c>
      <c r="H2915" s="3" t="s">
        <v>10</v>
      </c>
      <c r="I2915" s="3" t="s">
        <v>9164</v>
      </c>
      <c r="J2915" s="3" t="s">
        <v>9165</v>
      </c>
      <c r="K2915" s="4">
        <v>3077.14</v>
      </c>
      <c r="L2915" s="3" t="s">
        <v>11</v>
      </c>
    </row>
    <row r="2916" spans="1:12" x14ac:dyDescent="0.35">
      <c r="A2916" s="3">
        <v>103417383</v>
      </c>
      <c r="B2916" s="3" t="s">
        <v>9166</v>
      </c>
      <c r="C2916" s="3" t="s">
        <v>758</v>
      </c>
      <c r="D2916" s="7">
        <v>0.62765046296296301</v>
      </c>
      <c r="E2916" s="8" t="str">
        <f t="shared" si="46"/>
        <v>2022-07-08</v>
      </c>
      <c r="F2916" s="3" t="s">
        <v>9</v>
      </c>
      <c r="G2916" s="3" t="s">
        <v>5</v>
      </c>
      <c r="H2916" s="3" t="s">
        <v>10</v>
      </c>
      <c r="I2916" s="3" t="s">
        <v>9167</v>
      </c>
      <c r="J2916" s="3" t="s">
        <v>9168</v>
      </c>
      <c r="K2916" s="3">
        <v>569.04999999999995</v>
      </c>
      <c r="L2916" s="3" t="s">
        <v>11</v>
      </c>
    </row>
    <row r="2917" spans="1:12" x14ac:dyDescent="0.35">
      <c r="A2917" s="3">
        <v>103417353</v>
      </c>
      <c r="B2917" s="3" t="s">
        <v>9169</v>
      </c>
      <c r="C2917" s="3" t="s">
        <v>758</v>
      </c>
      <c r="D2917" s="7">
        <v>0.62512731481481476</v>
      </c>
      <c r="E2917" s="8" t="str">
        <f t="shared" si="46"/>
        <v>2022-07-08</v>
      </c>
      <c r="F2917" s="3" t="s">
        <v>9</v>
      </c>
      <c r="G2917" s="3" t="s">
        <v>5</v>
      </c>
      <c r="H2917" s="3" t="s">
        <v>10</v>
      </c>
      <c r="I2917" s="3" t="s">
        <v>9170</v>
      </c>
      <c r="J2917" s="3" t="s">
        <v>9171</v>
      </c>
      <c r="K2917" s="4">
        <v>2564.14</v>
      </c>
      <c r="L2917" s="3" t="s">
        <v>11</v>
      </c>
    </row>
    <row r="2918" spans="1:12" x14ac:dyDescent="0.35">
      <c r="A2918" s="3">
        <v>103417376</v>
      </c>
      <c r="B2918" s="3" t="s">
        <v>9172</v>
      </c>
      <c r="C2918" s="3" t="s">
        <v>758</v>
      </c>
      <c r="D2918" s="7">
        <v>0.62497685185185181</v>
      </c>
      <c r="E2918" s="8" t="str">
        <f t="shared" si="46"/>
        <v>2022-07-08</v>
      </c>
      <c r="F2918" s="3" t="s">
        <v>9</v>
      </c>
      <c r="G2918" s="3" t="s">
        <v>5</v>
      </c>
      <c r="H2918" s="3" t="s">
        <v>10</v>
      </c>
      <c r="I2918" s="3" t="s">
        <v>9173</v>
      </c>
      <c r="J2918" s="3" t="s">
        <v>9174</v>
      </c>
      <c r="K2918" s="3">
        <v>699</v>
      </c>
      <c r="L2918" s="3" t="s">
        <v>11</v>
      </c>
    </row>
    <row r="2919" spans="1:12" x14ac:dyDescent="0.35">
      <c r="A2919" s="3">
        <v>103417350</v>
      </c>
      <c r="B2919" s="3" t="s">
        <v>9175</v>
      </c>
      <c r="C2919" s="3" t="s">
        <v>758</v>
      </c>
      <c r="D2919" s="7">
        <v>0.62435185185185182</v>
      </c>
      <c r="E2919" s="8" t="str">
        <f t="shared" si="46"/>
        <v>2022-07-08</v>
      </c>
      <c r="F2919" s="3" t="s">
        <v>9</v>
      </c>
      <c r="G2919" s="3" t="s">
        <v>5</v>
      </c>
      <c r="H2919" s="3" t="s">
        <v>10</v>
      </c>
      <c r="I2919" s="3" t="s">
        <v>9176</v>
      </c>
      <c r="J2919" s="3" t="s">
        <v>9177</v>
      </c>
      <c r="K2919" s="3">
        <v>797.05</v>
      </c>
      <c r="L2919" s="3" t="s">
        <v>11</v>
      </c>
    </row>
    <row r="2920" spans="1:12" x14ac:dyDescent="0.35">
      <c r="A2920" s="3">
        <v>103417341</v>
      </c>
      <c r="B2920" s="3" t="s">
        <v>9178</v>
      </c>
      <c r="C2920" s="3" t="s">
        <v>758</v>
      </c>
      <c r="D2920" s="7">
        <v>0.62223379629629627</v>
      </c>
      <c r="E2920" s="8" t="str">
        <f t="shared" si="46"/>
        <v>2022-07-08</v>
      </c>
      <c r="F2920" s="3" t="s">
        <v>9</v>
      </c>
      <c r="G2920" s="3" t="s">
        <v>5</v>
      </c>
      <c r="H2920" s="3" t="s">
        <v>10</v>
      </c>
      <c r="I2920" s="3" t="s">
        <v>9179</v>
      </c>
      <c r="J2920" s="3" t="s">
        <v>9180</v>
      </c>
      <c r="K2920" s="3">
        <v>899</v>
      </c>
      <c r="L2920" s="3" t="s">
        <v>11</v>
      </c>
    </row>
    <row r="2921" spans="1:12" x14ac:dyDescent="0.35">
      <c r="A2921" s="3">
        <v>103417334</v>
      </c>
      <c r="B2921" s="3" t="s">
        <v>9181</v>
      </c>
      <c r="C2921" s="3" t="s">
        <v>758</v>
      </c>
      <c r="D2921" s="7">
        <v>0.62049768518518522</v>
      </c>
      <c r="E2921" s="8" t="str">
        <f t="shared" si="46"/>
        <v>2022-07-08</v>
      </c>
      <c r="F2921" s="3" t="s">
        <v>9</v>
      </c>
      <c r="G2921" s="3" t="s">
        <v>5</v>
      </c>
      <c r="H2921" s="3" t="s">
        <v>10</v>
      </c>
      <c r="I2921" s="3" t="s">
        <v>9182</v>
      </c>
      <c r="J2921" s="3" t="s">
        <v>9183</v>
      </c>
      <c r="K2921" s="5">
        <v>3499</v>
      </c>
      <c r="L2921" s="3" t="s">
        <v>11</v>
      </c>
    </row>
    <row r="2922" spans="1:12" x14ac:dyDescent="0.35">
      <c r="A2922" s="3">
        <v>103417257</v>
      </c>
      <c r="B2922" s="3" t="s">
        <v>9184</v>
      </c>
      <c r="C2922" s="3" t="s">
        <v>758</v>
      </c>
      <c r="D2922" s="7">
        <v>0.61927083333333333</v>
      </c>
      <c r="E2922" s="8" t="str">
        <f t="shared" si="46"/>
        <v>2022-07-08</v>
      </c>
      <c r="F2922" s="3" t="s">
        <v>9</v>
      </c>
      <c r="G2922" s="3" t="s">
        <v>5</v>
      </c>
      <c r="H2922" s="3" t="s">
        <v>10</v>
      </c>
      <c r="I2922" s="3" t="s">
        <v>9185</v>
      </c>
      <c r="J2922" s="3" t="s">
        <v>9186</v>
      </c>
      <c r="K2922" s="4">
        <v>2316.1</v>
      </c>
      <c r="L2922" s="3" t="s">
        <v>11</v>
      </c>
    </row>
    <row r="2923" spans="1:12" x14ac:dyDescent="0.35">
      <c r="A2923" s="3">
        <v>103417249</v>
      </c>
      <c r="B2923" s="3" t="s">
        <v>9187</v>
      </c>
      <c r="C2923" s="3" t="s">
        <v>758</v>
      </c>
      <c r="D2923" s="7">
        <v>0.61761574074074077</v>
      </c>
      <c r="E2923" s="8" t="str">
        <f t="shared" si="46"/>
        <v>2022-07-08</v>
      </c>
      <c r="F2923" s="3" t="s">
        <v>9</v>
      </c>
      <c r="G2923" s="3" t="s">
        <v>5</v>
      </c>
      <c r="H2923" s="3" t="s">
        <v>10</v>
      </c>
      <c r="I2923" s="3" t="s">
        <v>35</v>
      </c>
      <c r="J2923" s="3" t="s">
        <v>9188</v>
      </c>
      <c r="K2923" s="4">
        <v>2868.05</v>
      </c>
      <c r="L2923" s="3" t="s">
        <v>11</v>
      </c>
    </row>
    <row r="2924" spans="1:12" x14ac:dyDescent="0.35">
      <c r="A2924" s="3">
        <v>103417321</v>
      </c>
      <c r="B2924" s="3" t="s">
        <v>9189</v>
      </c>
      <c r="C2924" s="3" t="s">
        <v>758</v>
      </c>
      <c r="D2924" s="7">
        <v>0.6175694444444445</v>
      </c>
      <c r="E2924" s="8" t="str">
        <f t="shared" si="46"/>
        <v>2022-07-08</v>
      </c>
      <c r="F2924" s="3" t="s">
        <v>9</v>
      </c>
      <c r="G2924" s="3" t="s">
        <v>5</v>
      </c>
      <c r="H2924" s="3" t="s">
        <v>10</v>
      </c>
      <c r="I2924" s="3" t="s">
        <v>9190</v>
      </c>
      <c r="J2924" s="3" t="s">
        <v>9191</v>
      </c>
      <c r="K2924" s="3">
        <v>469.39</v>
      </c>
      <c r="L2924" s="3" t="s">
        <v>11</v>
      </c>
    </row>
    <row r="2925" spans="1:12" x14ac:dyDescent="0.35">
      <c r="A2925" s="3">
        <v>103417320</v>
      </c>
      <c r="B2925" s="3" t="s">
        <v>9192</v>
      </c>
      <c r="C2925" s="3" t="s">
        <v>758</v>
      </c>
      <c r="D2925" s="7">
        <v>0.61746527777777771</v>
      </c>
      <c r="E2925" s="8" t="str">
        <f t="shared" si="46"/>
        <v>2022-07-08</v>
      </c>
      <c r="F2925" s="3" t="s">
        <v>9</v>
      </c>
      <c r="G2925" s="3" t="s">
        <v>5</v>
      </c>
      <c r="H2925" s="3" t="s">
        <v>10</v>
      </c>
      <c r="I2925" s="3" t="s">
        <v>9193</v>
      </c>
      <c r="J2925" s="3" t="s">
        <v>9194</v>
      </c>
      <c r="K2925" s="3">
        <v>920.55</v>
      </c>
      <c r="L2925" s="3" t="s">
        <v>11</v>
      </c>
    </row>
    <row r="2926" spans="1:12" x14ac:dyDescent="0.35">
      <c r="A2926" s="3">
        <v>103417310</v>
      </c>
      <c r="B2926" s="3" t="s">
        <v>9195</v>
      </c>
      <c r="C2926" s="3" t="s">
        <v>758</v>
      </c>
      <c r="D2926" s="7">
        <v>0.61459490740740741</v>
      </c>
      <c r="E2926" s="8" t="str">
        <f t="shared" si="46"/>
        <v>2022-07-08</v>
      </c>
      <c r="F2926" s="3" t="s">
        <v>9</v>
      </c>
      <c r="G2926" s="3" t="s">
        <v>5</v>
      </c>
      <c r="H2926" s="3" t="s">
        <v>10</v>
      </c>
      <c r="I2926" s="3" t="s">
        <v>9196</v>
      </c>
      <c r="J2926" s="3" t="s">
        <v>9197</v>
      </c>
      <c r="K2926" s="3">
        <v>922.54</v>
      </c>
      <c r="L2926" s="3" t="s">
        <v>11</v>
      </c>
    </row>
    <row r="2927" spans="1:12" x14ac:dyDescent="0.35">
      <c r="A2927" s="3">
        <v>103417306</v>
      </c>
      <c r="B2927" s="3" t="s">
        <v>9198</v>
      </c>
      <c r="C2927" s="3" t="s">
        <v>758</v>
      </c>
      <c r="D2927" s="7">
        <v>0.61321759259259256</v>
      </c>
      <c r="E2927" s="8" t="str">
        <f t="shared" si="46"/>
        <v>2022-07-08</v>
      </c>
      <c r="F2927" s="3" t="s">
        <v>9</v>
      </c>
      <c r="G2927" s="3" t="s">
        <v>5</v>
      </c>
      <c r="H2927" s="3" t="s">
        <v>10</v>
      </c>
      <c r="I2927" s="3" t="s">
        <v>9199</v>
      </c>
      <c r="J2927" s="3" t="s">
        <v>9200</v>
      </c>
      <c r="K2927" s="5">
        <v>1038</v>
      </c>
      <c r="L2927" s="3" t="s">
        <v>11</v>
      </c>
    </row>
    <row r="2928" spans="1:12" x14ac:dyDescent="0.35">
      <c r="A2928" s="3">
        <v>103417235</v>
      </c>
      <c r="B2928" s="3" t="s">
        <v>9201</v>
      </c>
      <c r="C2928" s="3" t="s">
        <v>758</v>
      </c>
      <c r="D2928" s="7">
        <v>0.61302083333333335</v>
      </c>
      <c r="E2928" s="8" t="str">
        <f t="shared" si="46"/>
        <v>2022-07-08</v>
      </c>
      <c r="F2928" s="3" t="s">
        <v>9</v>
      </c>
      <c r="G2928" s="3" t="s">
        <v>5</v>
      </c>
      <c r="H2928" s="3" t="s">
        <v>10</v>
      </c>
      <c r="I2928" s="3" t="s">
        <v>9202</v>
      </c>
      <c r="J2928" s="3" t="s">
        <v>9203</v>
      </c>
      <c r="K2928" s="4">
        <v>2991.55</v>
      </c>
      <c r="L2928" s="3" t="s">
        <v>11</v>
      </c>
    </row>
    <row r="2929" spans="1:12" x14ac:dyDescent="0.35">
      <c r="A2929" s="3">
        <v>103417234</v>
      </c>
      <c r="B2929" s="3" t="s">
        <v>9204</v>
      </c>
      <c r="C2929" s="3" t="s">
        <v>758</v>
      </c>
      <c r="D2929" s="7">
        <v>0.61266203703703703</v>
      </c>
      <c r="E2929" s="8" t="str">
        <f t="shared" si="46"/>
        <v>2022-07-08</v>
      </c>
      <c r="F2929" s="3" t="s">
        <v>9</v>
      </c>
      <c r="G2929" s="3" t="s">
        <v>5</v>
      </c>
      <c r="H2929" s="3" t="s">
        <v>10</v>
      </c>
      <c r="I2929" s="3" t="s">
        <v>9205</v>
      </c>
      <c r="J2929" s="3" t="s">
        <v>9206</v>
      </c>
      <c r="K2929" s="4">
        <v>1462.05</v>
      </c>
      <c r="L2929" s="3" t="s">
        <v>11</v>
      </c>
    </row>
    <row r="2930" spans="1:12" x14ac:dyDescent="0.35">
      <c r="A2930" s="3">
        <v>103417300</v>
      </c>
      <c r="B2930" s="3" t="s">
        <v>9207</v>
      </c>
      <c r="C2930" s="3" t="s">
        <v>758</v>
      </c>
      <c r="D2930" s="7">
        <v>0.61175925925925922</v>
      </c>
      <c r="E2930" s="8" t="str">
        <f t="shared" si="46"/>
        <v>2022-07-08</v>
      </c>
      <c r="F2930" s="3" t="s">
        <v>9</v>
      </c>
      <c r="G2930" s="3" t="s">
        <v>5</v>
      </c>
      <c r="H2930" s="3" t="s">
        <v>10</v>
      </c>
      <c r="I2930" s="3" t="s">
        <v>9208</v>
      </c>
      <c r="J2930" s="3" t="s">
        <v>9209</v>
      </c>
      <c r="K2930" s="4">
        <v>6174.05</v>
      </c>
      <c r="L2930" s="3" t="s">
        <v>11</v>
      </c>
    </row>
    <row r="2931" spans="1:12" x14ac:dyDescent="0.35">
      <c r="A2931" s="3">
        <v>103417301</v>
      </c>
      <c r="B2931" s="3" t="s">
        <v>9207</v>
      </c>
      <c r="C2931" s="3" t="s">
        <v>758</v>
      </c>
      <c r="D2931" s="7">
        <v>0.61175925925925922</v>
      </c>
      <c r="E2931" s="8" t="str">
        <f t="shared" si="46"/>
        <v>2022-07-08</v>
      </c>
      <c r="F2931" s="3" t="s">
        <v>9</v>
      </c>
      <c r="G2931" s="3" t="s">
        <v>5</v>
      </c>
      <c r="H2931" s="3" t="s">
        <v>12</v>
      </c>
      <c r="I2931" s="3" t="s">
        <v>9210</v>
      </c>
      <c r="J2931" s="3" t="s">
        <v>9211</v>
      </c>
      <c r="K2931" s="3">
        <v>599</v>
      </c>
      <c r="L2931" s="3" t="s">
        <v>11</v>
      </c>
    </row>
    <row r="2932" spans="1:12" x14ac:dyDescent="0.35">
      <c r="A2932" s="3">
        <v>103417296</v>
      </c>
      <c r="B2932" s="3" t="s">
        <v>9212</v>
      </c>
      <c r="C2932" s="3" t="s">
        <v>758</v>
      </c>
      <c r="D2932" s="7">
        <v>0.61054398148148148</v>
      </c>
      <c r="E2932" s="8" t="str">
        <f t="shared" si="46"/>
        <v>2022-07-08</v>
      </c>
      <c r="F2932" s="3" t="s">
        <v>9</v>
      </c>
      <c r="G2932" s="3" t="s">
        <v>5</v>
      </c>
      <c r="H2932" s="3" t="s">
        <v>12</v>
      </c>
      <c r="I2932" s="3" t="s">
        <v>9213</v>
      </c>
      <c r="J2932" s="3" t="s">
        <v>9214</v>
      </c>
      <c r="K2932" s="5">
        <v>4199</v>
      </c>
      <c r="L2932" s="3" t="s">
        <v>11</v>
      </c>
    </row>
    <row r="2933" spans="1:12" x14ac:dyDescent="0.35">
      <c r="A2933" s="3">
        <v>103417293</v>
      </c>
      <c r="B2933" s="3" t="s">
        <v>9215</v>
      </c>
      <c r="C2933" s="3" t="s">
        <v>758</v>
      </c>
      <c r="D2933" s="7">
        <v>0.61028935185185185</v>
      </c>
      <c r="E2933" s="8" t="str">
        <f t="shared" si="46"/>
        <v>2022-07-08</v>
      </c>
      <c r="F2933" s="3" t="s">
        <v>9</v>
      </c>
      <c r="G2933" s="3" t="s">
        <v>5</v>
      </c>
      <c r="H2933" s="3" t="s">
        <v>10</v>
      </c>
      <c r="I2933" s="3" t="s">
        <v>9216</v>
      </c>
      <c r="J2933" s="3" t="s">
        <v>9217</v>
      </c>
      <c r="K2933" s="4">
        <v>2969.1</v>
      </c>
      <c r="L2933" s="3" t="s">
        <v>11</v>
      </c>
    </row>
    <row r="2934" spans="1:12" x14ac:dyDescent="0.35">
      <c r="A2934" s="3">
        <v>103417228</v>
      </c>
      <c r="B2934" s="3" t="s">
        <v>9218</v>
      </c>
      <c r="C2934" s="3" t="s">
        <v>758</v>
      </c>
      <c r="D2934" s="7">
        <v>0.60964120370370367</v>
      </c>
      <c r="E2934" s="8" t="str">
        <f t="shared" si="46"/>
        <v>2022-07-08</v>
      </c>
      <c r="F2934" s="3" t="s">
        <v>9</v>
      </c>
      <c r="G2934" s="3" t="s">
        <v>5</v>
      </c>
      <c r="H2934" s="3" t="s">
        <v>10</v>
      </c>
      <c r="I2934" s="3" t="s">
        <v>9219</v>
      </c>
      <c r="J2934" s="3" t="s">
        <v>9220</v>
      </c>
      <c r="K2934" s="4">
        <v>3086.55</v>
      </c>
      <c r="L2934" s="3" t="s">
        <v>11</v>
      </c>
    </row>
    <row r="2935" spans="1:12" x14ac:dyDescent="0.35">
      <c r="A2935" s="3">
        <v>103417226</v>
      </c>
      <c r="B2935" s="3" t="s">
        <v>9221</v>
      </c>
      <c r="C2935" s="3" t="s">
        <v>758</v>
      </c>
      <c r="D2935" s="7">
        <v>0.60798611111111112</v>
      </c>
      <c r="E2935" s="8" t="str">
        <f t="shared" si="46"/>
        <v>2022-07-08</v>
      </c>
      <c r="F2935" s="3" t="s">
        <v>9</v>
      </c>
      <c r="G2935" s="3" t="s">
        <v>5</v>
      </c>
      <c r="H2935" s="3" t="s">
        <v>10</v>
      </c>
      <c r="I2935" s="3" t="s">
        <v>9222</v>
      </c>
      <c r="J2935" s="3" t="s">
        <v>9223</v>
      </c>
      <c r="K2935" s="3">
        <v>329</v>
      </c>
      <c r="L2935" s="3" t="s">
        <v>11</v>
      </c>
    </row>
    <row r="2936" spans="1:12" x14ac:dyDescent="0.35">
      <c r="A2936" s="3">
        <v>103417282</v>
      </c>
      <c r="B2936" s="3" t="s">
        <v>9224</v>
      </c>
      <c r="C2936" s="3" t="s">
        <v>758</v>
      </c>
      <c r="D2936" s="7">
        <v>0.60796296296296293</v>
      </c>
      <c r="E2936" s="8" t="str">
        <f t="shared" si="46"/>
        <v>2022-07-08</v>
      </c>
      <c r="F2936" s="3" t="s">
        <v>9</v>
      </c>
      <c r="G2936" s="3" t="s">
        <v>5</v>
      </c>
      <c r="H2936" s="3" t="s">
        <v>10</v>
      </c>
      <c r="I2936" s="3" t="s">
        <v>9225</v>
      </c>
      <c r="J2936" s="3" t="s">
        <v>9226</v>
      </c>
      <c r="K2936" s="5">
        <v>3249</v>
      </c>
      <c r="L2936" s="3" t="s">
        <v>13</v>
      </c>
    </row>
    <row r="2937" spans="1:12" x14ac:dyDescent="0.35">
      <c r="A2937" s="3">
        <v>103417225</v>
      </c>
      <c r="B2937" s="3" t="s">
        <v>9227</v>
      </c>
      <c r="C2937" s="3" t="s">
        <v>758</v>
      </c>
      <c r="D2937" s="7">
        <v>0.60788194444444443</v>
      </c>
      <c r="E2937" s="8" t="str">
        <f t="shared" si="46"/>
        <v>2022-07-08</v>
      </c>
      <c r="F2937" s="3" t="s">
        <v>9</v>
      </c>
      <c r="G2937" s="3" t="s">
        <v>5</v>
      </c>
      <c r="H2937" s="3" t="s">
        <v>10</v>
      </c>
      <c r="I2937" s="3" t="s">
        <v>9228</v>
      </c>
      <c r="J2937" s="3" t="s">
        <v>9229</v>
      </c>
      <c r="K2937" s="3">
        <v>899</v>
      </c>
      <c r="L2937" s="3" t="s">
        <v>11</v>
      </c>
    </row>
    <row r="2938" spans="1:12" x14ac:dyDescent="0.35">
      <c r="A2938" s="3">
        <v>103417280</v>
      </c>
      <c r="B2938" s="3" t="s">
        <v>9230</v>
      </c>
      <c r="C2938" s="3" t="s">
        <v>758</v>
      </c>
      <c r="D2938" s="7">
        <v>0.60728009259259264</v>
      </c>
      <c r="E2938" s="8" t="str">
        <f t="shared" si="46"/>
        <v>2022-07-08</v>
      </c>
      <c r="F2938" s="3" t="s">
        <v>9</v>
      </c>
      <c r="G2938" s="3" t="s">
        <v>5</v>
      </c>
      <c r="H2938" s="3" t="s">
        <v>10</v>
      </c>
      <c r="I2938" s="3" t="s">
        <v>9231</v>
      </c>
      <c r="J2938" s="3" t="s">
        <v>9232</v>
      </c>
      <c r="K2938" s="5">
        <v>1499</v>
      </c>
      <c r="L2938" s="3" t="s">
        <v>11</v>
      </c>
    </row>
    <row r="2939" spans="1:12" x14ac:dyDescent="0.35">
      <c r="A2939" s="3">
        <v>103417223</v>
      </c>
      <c r="B2939" s="3" t="s">
        <v>9233</v>
      </c>
      <c r="C2939" s="3" t="s">
        <v>758</v>
      </c>
      <c r="D2939" s="7">
        <v>0.60556712962962966</v>
      </c>
      <c r="E2939" s="8" t="str">
        <f t="shared" si="46"/>
        <v>2022-07-08</v>
      </c>
      <c r="F2939" s="3" t="s">
        <v>9</v>
      </c>
      <c r="G2939" s="3" t="s">
        <v>5</v>
      </c>
      <c r="H2939" s="3" t="s">
        <v>10</v>
      </c>
      <c r="I2939" s="3" t="s">
        <v>9234</v>
      </c>
      <c r="J2939" s="3" t="s">
        <v>9235</v>
      </c>
      <c r="K2939" s="5">
        <v>2968</v>
      </c>
      <c r="L2939" s="3" t="s">
        <v>11</v>
      </c>
    </row>
    <row r="2940" spans="1:12" x14ac:dyDescent="0.35">
      <c r="A2940" s="3">
        <v>103417220</v>
      </c>
      <c r="B2940" s="3" t="s">
        <v>9236</v>
      </c>
      <c r="C2940" s="3" t="s">
        <v>758</v>
      </c>
      <c r="D2940" s="7">
        <v>0.60480324074074077</v>
      </c>
      <c r="E2940" s="8" t="str">
        <f t="shared" si="46"/>
        <v>2022-07-08</v>
      </c>
      <c r="F2940" s="3" t="s">
        <v>9</v>
      </c>
      <c r="G2940" s="3" t="s">
        <v>5</v>
      </c>
      <c r="H2940" s="3" t="s">
        <v>10</v>
      </c>
      <c r="I2940" s="3" t="s">
        <v>9237</v>
      </c>
      <c r="J2940" s="3" t="s">
        <v>9238</v>
      </c>
      <c r="K2940" s="5">
        <v>1079</v>
      </c>
      <c r="L2940" s="3" t="s">
        <v>11</v>
      </c>
    </row>
    <row r="2941" spans="1:12" x14ac:dyDescent="0.35">
      <c r="A2941" s="3">
        <v>103417267</v>
      </c>
      <c r="B2941" s="3" t="s">
        <v>9239</v>
      </c>
      <c r="C2941" s="3" t="s">
        <v>758</v>
      </c>
      <c r="D2941" s="7">
        <v>0.6035300925925926</v>
      </c>
      <c r="E2941" s="8" t="str">
        <f t="shared" si="46"/>
        <v>2022-07-08</v>
      </c>
      <c r="F2941" s="3" t="s">
        <v>9</v>
      </c>
      <c r="G2941" s="3" t="s">
        <v>5</v>
      </c>
      <c r="H2941" s="3" t="s">
        <v>10</v>
      </c>
      <c r="I2941" s="3" t="s">
        <v>9240</v>
      </c>
      <c r="J2941" s="3" t="s">
        <v>9241</v>
      </c>
      <c r="K2941" s="3">
        <v>683.14</v>
      </c>
      <c r="L2941" s="3" t="s">
        <v>11</v>
      </c>
    </row>
    <row r="2942" spans="1:12" x14ac:dyDescent="0.35">
      <c r="A2942" s="3">
        <v>103417214</v>
      </c>
      <c r="B2942" s="3" t="s">
        <v>9242</v>
      </c>
      <c r="C2942" s="3" t="s">
        <v>758</v>
      </c>
      <c r="D2942" s="7">
        <v>0.60333333333333339</v>
      </c>
      <c r="E2942" s="8" t="str">
        <f t="shared" si="46"/>
        <v>2022-07-08</v>
      </c>
      <c r="F2942" s="3" t="s">
        <v>9</v>
      </c>
      <c r="G2942" s="3" t="s">
        <v>5</v>
      </c>
      <c r="H2942" s="3" t="s">
        <v>10</v>
      </c>
      <c r="I2942" s="3" t="s">
        <v>9243</v>
      </c>
      <c r="J2942" s="3" t="s">
        <v>9244</v>
      </c>
      <c r="K2942" s="4">
        <v>4319.1000000000004</v>
      </c>
      <c r="L2942" s="3" t="s">
        <v>11</v>
      </c>
    </row>
    <row r="2943" spans="1:12" x14ac:dyDescent="0.35">
      <c r="A2943" s="3">
        <v>103417213</v>
      </c>
      <c r="B2943" s="3" t="s">
        <v>9245</v>
      </c>
      <c r="C2943" s="3" t="s">
        <v>758</v>
      </c>
      <c r="D2943" s="7">
        <v>0.60312500000000002</v>
      </c>
      <c r="E2943" s="8" t="str">
        <f t="shared" si="46"/>
        <v>2022-07-08</v>
      </c>
      <c r="F2943" s="3" t="s">
        <v>9</v>
      </c>
      <c r="G2943" s="3" t="s">
        <v>5</v>
      </c>
      <c r="H2943" s="3" t="s">
        <v>12</v>
      </c>
      <c r="I2943" s="3" t="s">
        <v>9246</v>
      </c>
      <c r="J2943" s="3" t="s">
        <v>9247</v>
      </c>
      <c r="K2943" s="5">
        <v>1259</v>
      </c>
      <c r="L2943" s="3" t="s">
        <v>11</v>
      </c>
    </row>
    <row r="2944" spans="1:12" x14ac:dyDescent="0.35">
      <c r="A2944" s="3">
        <v>103417210</v>
      </c>
      <c r="B2944" s="3" t="s">
        <v>9248</v>
      </c>
      <c r="C2944" s="3" t="s">
        <v>758</v>
      </c>
      <c r="D2944" s="7">
        <v>0.60097222222222224</v>
      </c>
      <c r="E2944" s="8" t="str">
        <f t="shared" si="46"/>
        <v>2022-07-08</v>
      </c>
      <c r="F2944" s="3" t="s">
        <v>9</v>
      </c>
      <c r="G2944" s="3" t="s">
        <v>5</v>
      </c>
      <c r="H2944" s="3" t="s">
        <v>10</v>
      </c>
      <c r="I2944" s="3" t="s">
        <v>9249</v>
      </c>
      <c r="J2944" s="3" t="s">
        <v>9250</v>
      </c>
      <c r="K2944" s="4">
        <v>3989.05</v>
      </c>
      <c r="L2944" s="3" t="s">
        <v>11</v>
      </c>
    </row>
    <row r="2945" spans="1:12" x14ac:dyDescent="0.35">
      <c r="A2945" s="3">
        <v>103417207</v>
      </c>
      <c r="B2945" s="3" t="s">
        <v>9251</v>
      </c>
      <c r="C2945" s="3" t="s">
        <v>758</v>
      </c>
      <c r="D2945" s="7">
        <v>0.59923611111111108</v>
      </c>
      <c r="E2945" s="8" t="str">
        <f t="shared" si="46"/>
        <v>2022-07-08</v>
      </c>
      <c r="F2945" s="3" t="s">
        <v>9</v>
      </c>
      <c r="G2945" s="3" t="s">
        <v>5</v>
      </c>
      <c r="H2945" s="3" t="s">
        <v>10</v>
      </c>
      <c r="I2945" s="3" t="s">
        <v>9252</v>
      </c>
      <c r="J2945" s="3" t="s">
        <v>9253</v>
      </c>
      <c r="K2945" s="4">
        <v>2611.5500000000002</v>
      </c>
      <c r="L2945" s="3" t="s">
        <v>11</v>
      </c>
    </row>
    <row r="2946" spans="1:12" x14ac:dyDescent="0.35">
      <c r="A2946" s="3">
        <v>103417206</v>
      </c>
      <c r="B2946" s="3" t="s">
        <v>9254</v>
      </c>
      <c r="C2946" s="3" t="s">
        <v>758</v>
      </c>
      <c r="D2946" s="7">
        <v>0.59836805555555561</v>
      </c>
      <c r="E2946" s="8" t="str">
        <f t="shared" ref="E2946:E3009" si="47">IF(D2946 &gt; TIME(5,30,0), C2946, C2946 - 1)</f>
        <v>2022-07-08</v>
      </c>
      <c r="F2946" s="3" t="s">
        <v>9</v>
      </c>
      <c r="G2946" s="3" t="s">
        <v>5</v>
      </c>
      <c r="H2946" s="3" t="s">
        <v>10</v>
      </c>
      <c r="I2946" s="3" t="s">
        <v>9255</v>
      </c>
      <c r="J2946" s="3" t="s">
        <v>9256</v>
      </c>
      <c r="K2946" s="3">
        <v>432.3</v>
      </c>
      <c r="L2946" s="3" t="s">
        <v>11</v>
      </c>
    </row>
    <row r="2947" spans="1:12" x14ac:dyDescent="0.35">
      <c r="A2947" s="3">
        <v>103417205</v>
      </c>
      <c r="B2947" s="3" t="s">
        <v>9257</v>
      </c>
      <c r="C2947" s="3" t="s">
        <v>758</v>
      </c>
      <c r="D2947" s="7">
        <v>0.59817129629629628</v>
      </c>
      <c r="E2947" s="8" t="str">
        <f t="shared" si="47"/>
        <v>2022-07-08</v>
      </c>
      <c r="F2947" s="3" t="s">
        <v>9</v>
      </c>
      <c r="G2947" s="3" t="s">
        <v>5</v>
      </c>
      <c r="H2947" s="3" t="s">
        <v>10</v>
      </c>
      <c r="I2947" s="3" t="s">
        <v>9258</v>
      </c>
      <c r="J2947" s="3" t="s">
        <v>9259</v>
      </c>
      <c r="K2947" s="5">
        <v>3849</v>
      </c>
      <c r="L2947" s="3" t="s">
        <v>11</v>
      </c>
    </row>
    <row r="2948" spans="1:12" x14ac:dyDescent="0.35">
      <c r="A2948" s="3">
        <v>103417203</v>
      </c>
      <c r="B2948" s="3" t="s">
        <v>9260</v>
      </c>
      <c r="C2948" s="3" t="s">
        <v>758</v>
      </c>
      <c r="D2948" s="7">
        <v>0.59736111111111112</v>
      </c>
      <c r="E2948" s="8" t="str">
        <f t="shared" si="47"/>
        <v>2022-07-08</v>
      </c>
      <c r="F2948" s="3" t="s">
        <v>9</v>
      </c>
      <c r="G2948" s="3" t="s">
        <v>5</v>
      </c>
      <c r="H2948" s="3" t="s">
        <v>10</v>
      </c>
      <c r="I2948" s="3" t="s">
        <v>9261</v>
      </c>
      <c r="J2948" s="3" t="s">
        <v>9262</v>
      </c>
      <c r="K2948" s="5">
        <v>1079</v>
      </c>
      <c r="L2948" s="3" t="s">
        <v>11</v>
      </c>
    </row>
    <row r="2949" spans="1:12" x14ac:dyDescent="0.35">
      <c r="A2949" s="3">
        <v>103417156</v>
      </c>
      <c r="B2949" s="3" t="s">
        <v>9263</v>
      </c>
      <c r="C2949" s="3" t="s">
        <v>758</v>
      </c>
      <c r="D2949" s="7">
        <v>0.59729166666666667</v>
      </c>
      <c r="E2949" s="8" t="str">
        <f t="shared" si="47"/>
        <v>2022-07-08</v>
      </c>
      <c r="F2949" s="3" t="s">
        <v>9</v>
      </c>
      <c r="G2949" s="3" t="s">
        <v>5</v>
      </c>
      <c r="H2949" s="3" t="s">
        <v>12</v>
      </c>
      <c r="I2949" s="3" t="s">
        <v>9264</v>
      </c>
      <c r="J2949" s="3" t="s">
        <v>9265</v>
      </c>
      <c r="K2949" s="3">
        <v>439</v>
      </c>
      <c r="L2949" s="3" t="s">
        <v>11</v>
      </c>
    </row>
    <row r="2950" spans="1:12" x14ac:dyDescent="0.35">
      <c r="A2950" s="3">
        <v>103417197</v>
      </c>
      <c r="B2950" s="3" t="s">
        <v>9266</v>
      </c>
      <c r="C2950" s="3" t="s">
        <v>758</v>
      </c>
      <c r="D2950" s="7">
        <v>0.59703703703703703</v>
      </c>
      <c r="E2950" s="8" t="str">
        <f t="shared" si="47"/>
        <v>2022-07-08</v>
      </c>
      <c r="F2950" s="3" t="s">
        <v>9</v>
      </c>
      <c r="G2950" s="3" t="s">
        <v>5</v>
      </c>
      <c r="H2950" s="3" t="s">
        <v>12</v>
      </c>
      <c r="I2950" s="3" t="s">
        <v>9267</v>
      </c>
      <c r="J2950" s="3" t="s">
        <v>9268</v>
      </c>
      <c r="K2950" s="3">
        <v>683.05</v>
      </c>
      <c r="L2950" s="3" t="s">
        <v>11</v>
      </c>
    </row>
    <row r="2951" spans="1:12" x14ac:dyDescent="0.35">
      <c r="A2951" s="3">
        <v>103417154</v>
      </c>
      <c r="B2951" s="3" t="s">
        <v>9269</v>
      </c>
      <c r="C2951" s="3" t="s">
        <v>758</v>
      </c>
      <c r="D2951" s="7">
        <v>0.59674768518518517</v>
      </c>
      <c r="E2951" s="8" t="str">
        <f t="shared" si="47"/>
        <v>2022-07-08</v>
      </c>
      <c r="F2951" s="3" t="s">
        <v>9</v>
      </c>
      <c r="G2951" s="3" t="s">
        <v>5</v>
      </c>
      <c r="H2951" s="3" t="s">
        <v>10</v>
      </c>
      <c r="I2951" s="3" t="s">
        <v>2607</v>
      </c>
      <c r="J2951" s="3" t="s">
        <v>2608</v>
      </c>
      <c r="K2951" s="4">
        <v>1300.55</v>
      </c>
      <c r="L2951" s="3" t="s">
        <v>11</v>
      </c>
    </row>
    <row r="2952" spans="1:12" x14ac:dyDescent="0.35">
      <c r="A2952" s="3">
        <v>103417195</v>
      </c>
      <c r="B2952" s="3" t="s">
        <v>9270</v>
      </c>
      <c r="C2952" s="3" t="s">
        <v>758</v>
      </c>
      <c r="D2952" s="7">
        <v>0.59597222222222224</v>
      </c>
      <c r="E2952" s="8" t="str">
        <f t="shared" si="47"/>
        <v>2022-07-08</v>
      </c>
      <c r="F2952" s="3" t="s">
        <v>9</v>
      </c>
      <c r="G2952" s="3" t="s">
        <v>5</v>
      </c>
      <c r="H2952" s="3" t="s">
        <v>10</v>
      </c>
      <c r="I2952" s="3" t="s">
        <v>9271</v>
      </c>
      <c r="J2952" s="3" t="s">
        <v>9272</v>
      </c>
      <c r="K2952" s="4">
        <v>4634.34</v>
      </c>
      <c r="L2952" s="3" t="s">
        <v>11</v>
      </c>
    </row>
    <row r="2953" spans="1:12" x14ac:dyDescent="0.35">
      <c r="A2953" s="3">
        <v>103417148</v>
      </c>
      <c r="B2953" s="3" t="s">
        <v>9273</v>
      </c>
      <c r="C2953" s="3" t="s">
        <v>758</v>
      </c>
      <c r="D2953" s="7">
        <v>0.59472222222222226</v>
      </c>
      <c r="E2953" s="8" t="str">
        <f t="shared" si="47"/>
        <v>2022-07-08</v>
      </c>
      <c r="F2953" s="3" t="s">
        <v>9</v>
      </c>
      <c r="G2953" s="3" t="s">
        <v>5</v>
      </c>
      <c r="H2953" s="3" t="s">
        <v>10</v>
      </c>
      <c r="I2953" s="3" t="s">
        <v>9274</v>
      </c>
      <c r="J2953" s="3" t="s">
        <v>9275</v>
      </c>
      <c r="K2953" s="5">
        <v>1119</v>
      </c>
      <c r="L2953" s="3" t="s">
        <v>11</v>
      </c>
    </row>
    <row r="2954" spans="1:12" x14ac:dyDescent="0.35">
      <c r="A2954" s="3">
        <v>103417146</v>
      </c>
      <c r="B2954" s="3" t="s">
        <v>9276</v>
      </c>
      <c r="C2954" s="3" t="s">
        <v>758</v>
      </c>
      <c r="D2954" s="7">
        <v>0.59417824074074077</v>
      </c>
      <c r="E2954" s="8" t="str">
        <f t="shared" si="47"/>
        <v>2022-07-08</v>
      </c>
      <c r="F2954" s="3" t="s">
        <v>9</v>
      </c>
      <c r="G2954" s="3" t="s">
        <v>5</v>
      </c>
      <c r="H2954" s="3" t="s">
        <v>10</v>
      </c>
      <c r="I2954" s="3" t="s">
        <v>9277</v>
      </c>
      <c r="J2954" s="3" t="s">
        <v>9278</v>
      </c>
      <c r="K2954" s="4">
        <v>1300.55</v>
      </c>
      <c r="L2954" s="3" t="s">
        <v>11</v>
      </c>
    </row>
    <row r="2955" spans="1:12" x14ac:dyDescent="0.35">
      <c r="A2955" s="3">
        <v>103417138</v>
      </c>
      <c r="B2955" s="3" t="s">
        <v>9279</v>
      </c>
      <c r="C2955" s="3" t="s">
        <v>758</v>
      </c>
      <c r="D2955" s="7">
        <v>0.59106481481481488</v>
      </c>
      <c r="E2955" s="8" t="str">
        <f t="shared" si="47"/>
        <v>2022-07-08</v>
      </c>
      <c r="F2955" s="3" t="s">
        <v>9</v>
      </c>
      <c r="G2955" s="3" t="s">
        <v>5</v>
      </c>
      <c r="H2955" s="3" t="s">
        <v>10</v>
      </c>
      <c r="I2955" s="3" t="s">
        <v>9280</v>
      </c>
      <c r="J2955" s="3" t="s">
        <v>9281</v>
      </c>
      <c r="K2955" s="5">
        <v>3249</v>
      </c>
      <c r="L2955" s="3" t="s">
        <v>11</v>
      </c>
    </row>
    <row r="2956" spans="1:12" x14ac:dyDescent="0.35">
      <c r="A2956" s="3">
        <v>103417178</v>
      </c>
      <c r="B2956" s="3" t="s">
        <v>9282</v>
      </c>
      <c r="C2956" s="3" t="s">
        <v>758</v>
      </c>
      <c r="D2956" s="7">
        <v>0.59034722222222225</v>
      </c>
      <c r="E2956" s="8" t="str">
        <f t="shared" si="47"/>
        <v>2022-07-08</v>
      </c>
      <c r="F2956" s="3" t="s">
        <v>9</v>
      </c>
      <c r="G2956" s="3" t="s">
        <v>5</v>
      </c>
      <c r="H2956" s="3" t="s">
        <v>12</v>
      </c>
      <c r="I2956" s="3" t="s">
        <v>9283</v>
      </c>
      <c r="J2956" s="3" t="s">
        <v>9284</v>
      </c>
      <c r="K2956" s="5">
        <v>1999</v>
      </c>
      <c r="L2956" s="3" t="s">
        <v>11</v>
      </c>
    </row>
    <row r="2957" spans="1:12" x14ac:dyDescent="0.35">
      <c r="A2957" s="3">
        <v>103417135</v>
      </c>
      <c r="B2957" s="3" t="s">
        <v>9285</v>
      </c>
      <c r="C2957" s="3" t="s">
        <v>758</v>
      </c>
      <c r="D2957" s="7">
        <v>0.59018518518518526</v>
      </c>
      <c r="E2957" s="8" t="str">
        <f t="shared" si="47"/>
        <v>2022-07-08</v>
      </c>
      <c r="F2957" s="3" t="s">
        <v>9</v>
      </c>
      <c r="G2957" s="3" t="s">
        <v>5</v>
      </c>
      <c r="H2957" s="3" t="s">
        <v>10</v>
      </c>
      <c r="I2957" s="3" t="s">
        <v>5576</v>
      </c>
      <c r="J2957" s="3" t="s">
        <v>9286</v>
      </c>
      <c r="K2957" s="4">
        <v>1044.05</v>
      </c>
      <c r="L2957" s="3" t="s">
        <v>11</v>
      </c>
    </row>
    <row r="2958" spans="1:12" x14ac:dyDescent="0.35">
      <c r="A2958" s="3">
        <v>103417175</v>
      </c>
      <c r="B2958" s="3" t="s">
        <v>9287</v>
      </c>
      <c r="C2958" s="3" t="s">
        <v>758</v>
      </c>
      <c r="D2958" s="7">
        <v>0.58939814814814817</v>
      </c>
      <c r="E2958" s="8" t="str">
        <f t="shared" si="47"/>
        <v>2022-07-08</v>
      </c>
      <c r="F2958" s="3" t="s">
        <v>9</v>
      </c>
      <c r="G2958" s="3" t="s">
        <v>5</v>
      </c>
      <c r="H2958" s="3" t="s">
        <v>10</v>
      </c>
      <c r="I2958" s="3" t="s">
        <v>9288</v>
      </c>
      <c r="J2958" s="3" t="s">
        <v>9289</v>
      </c>
      <c r="K2958" s="3">
        <v>854.05</v>
      </c>
      <c r="L2958" s="3" t="s">
        <v>11</v>
      </c>
    </row>
    <row r="2959" spans="1:12" x14ac:dyDescent="0.35">
      <c r="A2959" s="3">
        <v>103417170</v>
      </c>
      <c r="B2959" s="3" t="s">
        <v>9290</v>
      </c>
      <c r="C2959" s="3" t="s">
        <v>758</v>
      </c>
      <c r="D2959" s="7">
        <v>0.58857638888888886</v>
      </c>
      <c r="E2959" s="8" t="str">
        <f t="shared" si="47"/>
        <v>2022-07-08</v>
      </c>
      <c r="F2959" s="3" t="s">
        <v>9</v>
      </c>
      <c r="G2959" s="3" t="s">
        <v>5</v>
      </c>
      <c r="H2959" s="3" t="s">
        <v>10</v>
      </c>
      <c r="I2959" s="3" t="s">
        <v>9291</v>
      </c>
      <c r="J2959" s="3" t="s">
        <v>9292</v>
      </c>
      <c r="K2959" s="5">
        <v>3599</v>
      </c>
      <c r="L2959" s="3" t="s">
        <v>11</v>
      </c>
    </row>
    <row r="2960" spans="1:12" x14ac:dyDescent="0.35">
      <c r="A2960" s="3">
        <v>103417127</v>
      </c>
      <c r="B2960" s="3" t="s">
        <v>9293</v>
      </c>
      <c r="C2960" s="3" t="s">
        <v>758</v>
      </c>
      <c r="D2960" s="7">
        <v>0.58787037037037038</v>
      </c>
      <c r="E2960" s="8" t="str">
        <f t="shared" si="47"/>
        <v>2022-07-08</v>
      </c>
      <c r="F2960" s="3" t="s">
        <v>9</v>
      </c>
      <c r="G2960" s="3" t="s">
        <v>5</v>
      </c>
      <c r="H2960" s="3" t="s">
        <v>10</v>
      </c>
      <c r="I2960" s="3" t="s">
        <v>9294</v>
      </c>
      <c r="J2960" s="3" t="s">
        <v>9295</v>
      </c>
      <c r="K2960" s="4">
        <v>5699.05</v>
      </c>
      <c r="L2960" s="3" t="s">
        <v>11</v>
      </c>
    </row>
    <row r="2961" spans="1:12" x14ac:dyDescent="0.35">
      <c r="A2961" s="3">
        <v>103417168</v>
      </c>
      <c r="B2961" s="3" t="s">
        <v>9296</v>
      </c>
      <c r="C2961" s="3" t="s">
        <v>758</v>
      </c>
      <c r="D2961" s="7">
        <v>0.58783564814814815</v>
      </c>
      <c r="E2961" s="8" t="str">
        <f t="shared" si="47"/>
        <v>2022-07-08</v>
      </c>
      <c r="F2961" s="3" t="s">
        <v>9</v>
      </c>
      <c r="G2961" s="3" t="s">
        <v>5</v>
      </c>
      <c r="H2961" s="3" t="s">
        <v>12</v>
      </c>
      <c r="I2961" s="3" t="s">
        <v>9297</v>
      </c>
      <c r="J2961" s="3" t="s">
        <v>9298</v>
      </c>
      <c r="K2961" s="5">
        <v>2879</v>
      </c>
      <c r="L2961" s="3" t="s">
        <v>11</v>
      </c>
    </row>
    <row r="2962" spans="1:12" x14ac:dyDescent="0.35">
      <c r="A2962" s="3">
        <v>103417125</v>
      </c>
      <c r="B2962" s="3" t="s">
        <v>9299</v>
      </c>
      <c r="C2962" s="3" t="s">
        <v>758</v>
      </c>
      <c r="D2962" s="7">
        <v>0.58762731481481478</v>
      </c>
      <c r="E2962" s="8" t="str">
        <f t="shared" si="47"/>
        <v>2022-07-08</v>
      </c>
      <c r="F2962" s="3" t="s">
        <v>9</v>
      </c>
      <c r="G2962" s="3" t="s">
        <v>5</v>
      </c>
      <c r="H2962" s="3" t="s">
        <v>10</v>
      </c>
      <c r="I2962" s="3" t="s">
        <v>9300</v>
      </c>
      <c r="J2962" s="3" t="s">
        <v>9301</v>
      </c>
      <c r="K2962" s="4">
        <v>3704.05</v>
      </c>
      <c r="L2962" s="3" t="s">
        <v>11</v>
      </c>
    </row>
    <row r="2963" spans="1:12" x14ac:dyDescent="0.35">
      <c r="A2963" s="3">
        <v>103417116</v>
      </c>
      <c r="B2963" s="3" t="s">
        <v>9302</v>
      </c>
      <c r="C2963" s="3" t="s">
        <v>758</v>
      </c>
      <c r="D2963" s="7">
        <v>0.58559027777777783</v>
      </c>
      <c r="E2963" s="8" t="str">
        <f t="shared" si="47"/>
        <v>2022-07-08</v>
      </c>
      <c r="F2963" s="3" t="s">
        <v>9</v>
      </c>
      <c r="G2963" s="3" t="s">
        <v>5</v>
      </c>
      <c r="H2963" s="3" t="s">
        <v>10</v>
      </c>
      <c r="I2963" s="3" t="s">
        <v>9303</v>
      </c>
      <c r="J2963" s="3" t="s">
        <v>9304</v>
      </c>
      <c r="K2963" s="4">
        <v>1424.05</v>
      </c>
      <c r="L2963" s="3" t="s">
        <v>11</v>
      </c>
    </row>
    <row r="2964" spans="1:12" x14ac:dyDescent="0.35">
      <c r="A2964" s="3">
        <v>103417113</v>
      </c>
      <c r="B2964" s="3" t="s">
        <v>9305</v>
      </c>
      <c r="C2964" s="3" t="s">
        <v>758</v>
      </c>
      <c r="D2964" s="7">
        <v>0.58461805555555557</v>
      </c>
      <c r="E2964" s="8" t="str">
        <f t="shared" si="47"/>
        <v>2022-07-08</v>
      </c>
      <c r="F2964" s="3" t="s">
        <v>9</v>
      </c>
      <c r="G2964" s="3" t="s">
        <v>5</v>
      </c>
      <c r="H2964" s="3" t="s">
        <v>10</v>
      </c>
      <c r="I2964" s="3" t="s">
        <v>9306</v>
      </c>
      <c r="J2964" s="3" t="s">
        <v>9307</v>
      </c>
      <c r="K2964" s="4">
        <v>3989.05</v>
      </c>
      <c r="L2964" s="3" t="s">
        <v>11</v>
      </c>
    </row>
    <row r="2965" spans="1:12" x14ac:dyDescent="0.35">
      <c r="A2965" s="3">
        <v>103417112</v>
      </c>
      <c r="B2965" s="3" t="s">
        <v>9308</v>
      </c>
      <c r="C2965" s="3" t="s">
        <v>758</v>
      </c>
      <c r="D2965" s="7">
        <v>0.58454861111111112</v>
      </c>
      <c r="E2965" s="8" t="str">
        <f t="shared" si="47"/>
        <v>2022-07-08</v>
      </c>
      <c r="F2965" s="3" t="s">
        <v>9</v>
      </c>
      <c r="G2965" s="3" t="s">
        <v>5</v>
      </c>
      <c r="H2965" s="3" t="s">
        <v>10</v>
      </c>
      <c r="I2965" s="3" t="s">
        <v>9309</v>
      </c>
      <c r="J2965" s="3" t="s">
        <v>9310</v>
      </c>
      <c r="K2965" s="5">
        <v>3999</v>
      </c>
      <c r="L2965" s="3" t="s">
        <v>11</v>
      </c>
    </row>
    <row r="2966" spans="1:12" x14ac:dyDescent="0.35">
      <c r="A2966" s="3">
        <v>103417111</v>
      </c>
      <c r="B2966" s="3" t="s">
        <v>9311</v>
      </c>
      <c r="C2966" s="3" t="s">
        <v>758</v>
      </c>
      <c r="D2966" s="7">
        <v>0.58432870370370371</v>
      </c>
      <c r="E2966" s="8" t="str">
        <f t="shared" si="47"/>
        <v>2022-07-08</v>
      </c>
      <c r="F2966" s="3" t="s">
        <v>9</v>
      </c>
      <c r="G2966" s="3" t="s">
        <v>5</v>
      </c>
      <c r="H2966" s="3" t="s">
        <v>10</v>
      </c>
      <c r="I2966" s="3" t="s">
        <v>9312</v>
      </c>
      <c r="J2966" s="3" t="s">
        <v>9313</v>
      </c>
      <c r="K2966" s="5">
        <v>2469</v>
      </c>
      <c r="L2966" s="3" t="s">
        <v>11</v>
      </c>
    </row>
    <row r="2967" spans="1:12" x14ac:dyDescent="0.35">
      <c r="A2967" s="3">
        <v>103417110</v>
      </c>
      <c r="B2967" s="3" t="s">
        <v>9314</v>
      </c>
      <c r="C2967" s="3" t="s">
        <v>758</v>
      </c>
      <c r="D2967" s="7">
        <v>0.58415509259259257</v>
      </c>
      <c r="E2967" s="8" t="str">
        <f t="shared" si="47"/>
        <v>2022-07-08</v>
      </c>
      <c r="F2967" s="3" t="s">
        <v>9</v>
      </c>
      <c r="G2967" s="3" t="s">
        <v>5</v>
      </c>
      <c r="H2967" s="3" t="s">
        <v>10</v>
      </c>
      <c r="I2967" s="3" t="s">
        <v>9315</v>
      </c>
      <c r="J2967" s="3" t="s">
        <v>9316</v>
      </c>
      <c r="K2967" s="4">
        <v>1565.6</v>
      </c>
      <c r="L2967" s="3" t="s">
        <v>11</v>
      </c>
    </row>
    <row r="2968" spans="1:12" x14ac:dyDescent="0.35">
      <c r="A2968" s="3">
        <v>103417054</v>
      </c>
      <c r="B2968" s="3" t="s">
        <v>9317</v>
      </c>
      <c r="C2968" s="3" t="s">
        <v>758</v>
      </c>
      <c r="D2968" s="7">
        <v>0.58295138888888887</v>
      </c>
      <c r="E2968" s="8" t="str">
        <f t="shared" si="47"/>
        <v>2022-07-08</v>
      </c>
      <c r="F2968" s="3" t="s">
        <v>9</v>
      </c>
      <c r="G2968" s="3" t="s">
        <v>5</v>
      </c>
      <c r="H2968" s="3" t="s">
        <v>10</v>
      </c>
      <c r="I2968" s="3" t="s">
        <v>9318</v>
      </c>
      <c r="J2968" s="3" t="s">
        <v>9319</v>
      </c>
      <c r="K2968" s="5">
        <v>3249</v>
      </c>
      <c r="L2968" s="3" t="s">
        <v>11</v>
      </c>
    </row>
    <row r="2969" spans="1:12" x14ac:dyDescent="0.35">
      <c r="A2969" s="3">
        <v>103417046</v>
      </c>
      <c r="B2969" s="3" t="s">
        <v>9320</v>
      </c>
      <c r="C2969" s="3" t="s">
        <v>758</v>
      </c>
      <c r="D2969" s="7">
        <v>0.58082175925925927</v>
      </c>
      <c r="E2969" s="8" t="str">
        <f t="shared" si="47"/>
        <v>2022-07-08</v>
      </c>
      <c r="F2969" s="3" t="s">
        <v>9</v>
      </c>
      <c r="G2969" s="3" t="s">
        <v>5</v>
      </c>
      <c r="H2969" s="3" t="s">
        <v>10</v>
      </c>
      <c r="I2969" s="3" t="s">
        <v>9321</v>
      </c>
      <c r="J2969" s="3" t="s">
        <v>9322</v>
      </c>
      <c r="K2969" s="4">
        <v>12993.29</v>
      </c>
      <c r="L2969" s="3" t="s">
        <v>11</v>
      </c>
    </row>
    <row r="2970" spans="1:12" x14ac:dyDescent="0.35">
      <c r="A2970" s="3">
        <v>103417106</v>
      </c>
      <c r="B2970" s="3" t="s">
        <v>9323</v>
      </c>
      <c r="C2970" s="3" t="s">
        <v>758</v>
      </c>
      <c r="D2970" s="7">
        <v>0.58013888888888887</v>
      </c>
      <c r="E2970" s="8" t="str">
        <f t="shared" si="47"/>
        <v>2022-07-08</v>
      </c>
      <c r="F2970" s="3" t="s">
        <v>9</v>
      </c>
      <c r="G2970" s="3" t="s">
        <v>5</v>
      </c>
      <c r="H2970" s="3" t="s">
        <v>10</v>
      </c>
      <c r="I2970" s="3" t="s">
        <v>9324</v>
      </c>
      <c r="J2970" s="3" t="s">
        <v>9325</v>
      </c>
      <c r="K2970" s="4">
        <v>5413.1</v>
      </c>
      <c r="L2970" s="3" t="s">
        <v>11</v>
      </c>
    </row>
    <row r="2971" spans="1:12" x14ac:dyDescent="0.35">
      <c r="A2971" s="3">
        <v>103417044</v>
      </c>
      <c r="B2971" s="3" t="s">
        <v>9326</v>
      </c>
      <c r="C2971" s="3" t="s">
        <v>758</v>
      </c>
      <c r="D2971" s="7">
        <v>0.57952546296296303</v>
      </c>
      <c r="E2971" s="8" t="str">
        <f t="shared" si="47"/>
        <v>2022-07-08</v>
      </c>
      <c r="F2971" s="3" t="s">
        <v>9</v>
      </c>
      <c r="G2971" s="3" t="s">
        <v>5</v>
      </c>
      <c r="H2971" s="3" t="s">
        <v>10</v>
      </c>
      <c r="I2971" s="3" t="s">
        <v>9327</v>
      </c>
      <c r="J2971" s="3" t="s">
        <v>9328</v>
      </c>
      <c r="K2971" s="5">
        <v>2999</v>
      </c>
      <c r="L2971" s="3" t="s">
        <v>11</v>
      </c>
    </row>
    <row r="2972" spans="1:12" x14ac:dyDescent="0.35">
      <c r="A2972" s="3">
        <v>103417037</v>
      </c>
      <c r="B2972" s="3" t="s">
        <v>9329</v>
      </c>
      <c r="C2972" s="3" t="s">
        <v>758</v>
      </c>
      <c r="D2972" s="7">
        <v>0.5771412037037037</v>
      </c>
      <c r="E2972" s="8" t="str">
        <f t="shared" si="47"/>
        <v>2022-07-08</v>
      </c>
      <c r="F2972" s="3" t="s">
        <v>9</v>
      </c>
      <c r="G2972" s="3" t="s">
        <v>5</v>
      </c>
      <c r="H2972" s="3" t="s">
        <v>10</v>
      </c>
      <c r="I2972" s="3" t="s">
        <v>9330</v>
      </c>
      <c r="J2972" s="3" t="s">
        <v>9331</v>
      </c>
      <c r="K2972" s="4">
        <v>1623.6</v>
      </c>
      <c r="L2972" s="3" t="s">
        <v>11</v>
      </c>
    </row>
    <row r="2973" spans="1:12" x14ac:dyDescent="0.35">
      <c r="A2973" s="3">
        <v>103417092</v>
      </c>
      <c r="B2973" s="3" t="s">
        <v>9332</v>
      </c>
      <c r="C2973" s="3" t="s">
        <v>758</v>
      </c>
      <c r="D2973" s="7">
        <v>0.57430555555555551</v>
      </c>
      <c r="E2973" s="8" t="str">
        <f t="shared" si="47"/>
        <v>2022-07-08</v>
      </c>
      <c r="F2973" s="3" t="s">
        <v>9</v>
      </c>
      <c r="G2973" s="3" t="s">
        <v>5</v>
      </c>
      <c r="H2973" s="3" t="s">
        <v>10</v>
      </c>
      <c r="I2973" s="3" t="s">
        <v>9333</v>
      </c>
      <c r="J2973" s="3" t="s">
        <v>9334</v>
      </c>
      <c r="K2973" s="5">
        <v>2449</v>
      </c>
      <c r="L2973" s="3" t="s">
        <v>11</v>
      </c>
    </row>
    <row r="2974" spans="1:12" x14ac:dyDescent="0.35">
      <c r="A2974" s="3">
        <v>103417088</v>
      </c>
      <c r="B2974" s="3" t="s">
        <v>9335</v>
      </c>
      <c r="C2974" s="3" t="s">
        <v>758</v>
      </c>
      <c r="D2974" s="7">
        <v>0.57313657407407403</v>
      </c>
      <c r="E2974" s="8" t="str">
        <f t="shared" si="47"/>
        <v>2022-07-08</v>
      </c>
      <c r="F2974" s="3" t="s">
        <v>9</v>
      </c>
      <c r="G2974" s="3" t="s">
        <v>5</v>
      </c>
      <c r="H2974" s="3" t="s">
        <v>10</v>
      </c>
      <c r="I2974" s="3" t="s">
        <v>9336</v>
      </c>
      <c r="J2974" s="3" t="s">
        <v>9337</v>
      </c>
      <c r="K2974" s="4">
        <v>2307.64</v>
      </c>
      <c r="L2974" s="3" t="s">
        <v>11</v>
      </c>
    </row>
    <row r="2975" spans="1:12" x14ac:dyDescent="0.35">
      <c r="A2975" s="3">
        <v>103417024</v>
      </c>
      <c r="B2975" s="3" t="s">
        <v>9338</v>
      </c>
      <c r="C2975" s="3" t="s">
        <v>758</v>
      </c>
      <c r="D2975" s="7">
        <v>0.57201388888888893</v>
      </c>
      <c r="E2975" s="8" t="str">
        <f t="shared" si="47"/>
        <v>2022-07-08</v>
      </c>
      <c r="F2975" s="3" t="s">
        <v>9</v>
      </c>
      <c r="G2975" s="3" t="s">
        <v>5</v>
      </c>
      <c r="H2975" s="3" t="s">
        <v>10</v>
      </c>
      <c r="I2975" s="3" t="s">
        <v>9339</v>
      </c>
      <c r="J2975" s="3" t="s">
        <v>9340</v>
      </c>
      <c r="K2975" s="3">
        <v>489</v>
      </c>
      <c r="L2975" s="3" t="s">
        <v>11</v>
      </c>
    </row>
    <row r="2976" spans="1:12" x14ac:dyDescent="0.35">
      <c r="A2976" s="3">
        <v>103417023</v>
      </c>
      <c r="B2976" s="3" t="s">
        <v>9341</v>
      </c>
      <c r="C2976" s="3" t="s">
        <v>758</v>
      </c>
      <c r="D2976" s="7">
        <v>0.57148148148148148</v>
      </c>
      <c r="E2976" s="8" t="str">
        <f t="shared" si="47"/>
        <v>2022-07-08</v>
      </c>
      <c r="F2976" s="3" t="s">
        <v>9</v>
      </c>
      <c r="G2976" s="3" t="s">
        <v>5</v>
      </c>
      <c r="H2976" s="3" t="s">
        <v>10</v>
      </c>
      <c r="I2976" s="3" t="s">
        <v>9342</v>
      </c>
      <c r="J2976" s="3" t="s">
        <v>9343</v>
      </c>
      <c r="K2976" s="4">
        <v>2564.0500000000002</v>
      </c>
      <c r="L2976" s="3" t="s">
        <v>11</v>
      </c>
    </row>
    <row r="2977" spans="1:12" x14ac:dyDescent="0.35">
      <c r="A2977" s="3">
        <v>103417022</v>
      </c>
      <c r="B2977" s="3" t="s">
        <v>9344</v>
      </c>
      <c r="C2977" s="3" t="s">
        <v>758</v>
      </c>
      <c r="D2977" s="7">
        <v>0.57138888888888884</v>
      </c>
      <c r="E2977" s="8" t="str">
        <f t="shared" si="47"/>
        <v>2022-07-08</v>
      </c>
      <c r="F2977" s="3" t="s">
        <v>9</v>
      </c>
      <c r="G2977" s="3" t="s">
        <v>5</v>
      </c>
      <c r="H2977" s="3" t="s">
        <v>10</v>
      </c>
      <c r="I2977" s="3" t="s">
        <v>9345</v>
      </c>
      <c r="J2977" s="3" t="s">
        <v>9346</v>
      </c>
      <c r="K2977" s="4">
        <v>3989.05</v>
      </c>
      <c r="L2977" s="3" t="s">
        <v>11</v>
      </c>
    </row>
    <row r="2978" spans="1:12" x14ac:dyDescent="0.35">
      <c r="A2978" s="3">
        <v>103417021</v>
      </c>
      <c r="B2978" s="3" t="s">
        <v>9347</v>
      </c>
      <c r="C2978" s="3" t="s">
        <v>758</v>
      </c>
      <c r="D2978" s="7">
        <v>0.57037037037037031</v>
      </c>
      <c r="E2978" s="8" t="str">
        <f t="shared" si="47"/>
        <v>2022-07-08</v>
      </c>
      <c r="F2978" s="3" t="s">
        <v>9</v>
      </c>
      <c r="G2978" s="3" t="s">
        <v>5</v>
      </c>
      <c r="H2978" s="3" t="s">
        <v>12</v>
      </c>
      <c r="I2978" s="3" t="s">
        <v>9348</v>
      </c>
      <c r="J2978" s="3" t="s">
        <v>9349</v>
      </c>
      <c r="K2978" s="5">
        <v>4499</v>
      </c>
      <c r="L2978" s="3" t="s">
        <v>11</v>
      </c>
    </row>
    <row r="2979" spans="1:12" x14ac:dyDescent="0.35">
      <c r="A2979" s="3">
        <v>103417075</v>
      </c>
      <c r="B2979" s="3" t="s">
        <v>9350</v>
      </c>
      <c r="C2979" s="3" t="s">
        <v>758</v>
      </c>
      <c r="D2979" s="7">
        <v>0.56951388888888888</v>
      </c>
      <c r="E2979" s="8" t="str">
        <f t="shared" si="47"/>
        <v>2022-07-08</v>
      </c>
      <c r="F2979" s="3" t="s">
        <v>9</v>
      </c>
      <c r="G2979" s="3" t="s">
        <v>5</v>
      </c>
      <c r="H2979" s="3" t="s">
        <v>12</v>
      </c>
      <c r="I2979" s="3" t="s">
        <v>9351</v>
      </c>
      <c r="J2979" s="3" t="s">
        <v>9352</v>
      </c>
      <c r="K2979" s="4">
        <v>6881.04</v>
      </c>
      <c r="L2979" s="3" t="s">
        <v>11</v>
      </c>
    </row>
    <row r="2980" spans="1:12" x14ac:dyDescent="0.35">
      <c r="A2980" s="3">
        <v>103417072</v>
      </c>
      <c r="B2980" s="3" t="s">
        <v>9353</v>
      </c>
      <c r="C2980" s="3" t="s">
        <v>758</v>
      </c>
      <c r="D2980" s="7">
        <v>0.56886574074074081</v>
      </c>
      <c r="E2980" s="8" t="str">
        <f t="shared" si="47"/>
        <v>2022-07-08</v>
      </c>
      <c r="F2980" s="3" t="s">
        <v>9</v>
      </c>
      <c r="G2980" s="3" t="s">
        <v>5</v>
      </c>
      <c r="H2980" s="3" t="s">
        <v>10</v>
      </c>
      <c r="I2980" s="3" t="s">
        <v>9354</v>
      </c>
      <c r="J2980" s="3" t="s">
        <v>9355</v>
      </c>
      <c r="K2980" s="4">
        <v>3989.05</v>
      </c>
      <c r="L2980" s="3" t="s">
        <v>11</v>
      </c>
    </row>
    <row r="2981" spans="1:12" x14ac:dyDescent="0.35">
      <c r="A2981" s="3">
        <v>103417017</v>
      </c>
      <c r="B2981" s="3" t="s">
        <v>9356</v>
      </c>
      <c r="C2981" s="3" t="s">
        <v>758</v>
      </c>
      <c r="D2981" s="7">
        <v>0.5675</v>
      </c>
      <c r="E2981" s="8" t="str">
        <f t="shared" si="47"/>
        <v>2022-07-08</v>
      </c>
      <c r="F2981" s="3" t="s">
        <v>9</v>
      </c>
      <c r="G2981" s="3" t="s">
        <v>5</v>
      </c>
      <c r="H2981" s="3" t="s">
        <v>10</v>
      </c>
      <c r="I2981" s="3" t="s">
        <v>9357</v>
      </c>
      <c r="J2981" s="3" t="s">
        <v>7196</v>
      </c>
      <c r="K2981" s="5">
        <v>3999</v>
      </c>
      <c r="L2981" s="3" t="s">
        <v>11</v>
      </c>
    </row>
    <row r="2982" spans="1:12" x14ac:dyDescent="0.35">
      <c r="A2982" s="3">
        <v>103417015</v>
      </c>
      <c r="B2982" s="3" t="s">
        <v>9358</v>
      </c>
      <c r="C2982" s="3" t="s">
        <v>758</v>
      </c>
      <c r="D2982" s="7">
        <v>0.56668981481481484</v>
      </c>
      <c r="E2982" s="8" t="str">
        <f t="shared" si="47"/>
        <v>2022-07-08</v>
      </c>
      <c r="F2982" s="3" t="s">
        <v>9</v>
      </c>
      <c r="G2982" s="3" t="s">
        <v>5</v>
      </c>
      <c r="H2982" s="3" t="s">
        <v>10</v>
      </c>
      <c r="I2982" s="3" t="s">
        <v>9359</v>
      </c>
      <c r="J2982" s="3" t="s">
        <v>9360</v>
      </c>
      <c r="K2982" s="4">
        <v>4787.1400000000003</v>
      </c>
      <c r="L2982" s="3" t="s">
        <v>11</v>
      </c>
    </row>
    <row r="2983" spans="1:12" x14ac:dyDescent="0.35">
      <c r="A2983" s="3">
        <v>103417008</v>
      </c>
      <c r="B2983" s="3" t="s">
        <v>9361</v>
      </c>
      <c r="C2983" s="3" t="s">
        <v>758</v>
      </c>
      <c r="D2983" s="7">
        <v>0.56452546296296291</v>
      </c>
      <c r="E2983" s="8" t="str">
        <f t="shared" si="47"/>
        <v>2022-07-08</v>
      </c>
      <c r="F2983" s="3" t="s">
        <v>9</v>
      </c>
      <c r="G2983" s="3" t="s">
        <v>5</v>
      </c>
      <c r="H2983" s="3" t="s">
        <v>10</v>
      </c>
      <c r="I2983" s="3" t="s">
        <v>7582</v>
      </c>
      <c r="J2983" s="3" t="s">
        <v>7583</v>
      </c>
      <c r="K2983" s="5">
        <v>3599</v>
      </c>
      <c r="L2983" s="3" t="s">
        <v>13</v>
      </c>
    </row>
    <row r="2984" spans="1:12" x14ac:dyDescent="0.35">
      <c r="A2984" s="3">
        <v>103416954</v>
      </c>
      <c r="B2984" s="3" t="s">
        <v>9362</v>
      </c>
      <c r="C2984" s="3" t="s">
        <v>758</v>
      </c>
      <c r="D2984" s="7">
        <v>0.562962962962963</v>
      </c>
      <c r="E2984" s="8" t="str">
        <f t="shared" si="47"/>
        <v>2022-07-08</v>
      </c>
      <c r="F2984" s="3" t="s">
        <v>9</v>
      </c>
      <c r="G2984" s="3" t="s">
        <v>5</v>
      </c>
      <c r="H2984" s="3" t="s">
        <v>10</v>
      </c>
      <c r="I2984" s="3" t="s">
        <v>9363</v>
      </c>
      <c r="J2984" s="3" t="s">
        <v>9364</v>
      </c>
      <c r="K2984" s="4">
        <v>2029.72</v>
      </c>
      <c r="L2984" s="3" t="s">
        <v>11</v>
      </c>
    </row>
    <row r="2985" spans="1:12" x14ac:dyDescent="0.35">
      <c r="A2985" s="3">
        <v>103416953</v>
      </c>
      <c r="B2985" s="3" t="s">
        <v>9365</v>
      </c>
      <c r="C2985" s="3" t="s">
        <v>758</v>
      </c>
      <c r="D2985" s="7">
        <v>0.56290509259259258</v>
      </c>
      <c r="E2985" s="8" t="str">
        <f t="shared" si="47"/>
        <v>2022-07-08</v>
      </c>
      <c r="F2985" s="3" t="s">
        <v>9</v>
      </c>
      <c r="G2985" s="3" t="s">
        <v>5</v>
      </c>
      <c r="H2985" s="3" t="s">
        <v>10</v>
      </c>
      <c r="I2985" s="3" t="s">
        <v>9366</v>
      </c>
      <c r="J2985" s="3" t="s">
        <v>9367</v>
      </c>
      <c r="K2985" s="3">
        <v>603.77</v>
      </c>
      <c r="L2985" s="3" t="s">
        <v>11</v>
      </c>
    </row>
    <row r="2986" spans="1:12" x14ac:dyDescent="0.35">
      <c r="A2986" s="3">
        <v>103417004</v>
      </c>
      <c r="B2986" s="3" t="s">
        <v>9368</v>
      </c>
      <c r="C2986" s="3" t="s">
        <v>758</v>
      </c>
      <c r="D2986" s="7">
        <v>0.56274305555555559</v>
      </c>
      <c r="E2986" s="8" t="str">
        <f t="shared" si="47"/>
        <v>2022-07-08</v>
      </c>
      <c r="F2986" s="3" t="s">
        <v>9</v>
      </c>
      <c r="G2986" s="3" t="s">
        <v>5</v>
      </c>
      <c r="H2986" s="3" t="s">
        <v>10</v>
      </c>
      <c r="I2986" s="3" t="s">
        <v>9369</v>
      </c>
      <c r="J2986" s="3" t="s">
        <v>9370</v>
      </c>
      <c r="K2986" s="5">
        <v>1619</v>
      </c>
      <c r="L2986" s="3" t="s">
        <v>11</v>
      </c>
    </row>
    <row r="2987" spans="1:12" x14ac:dyDescent="0.35">
      <c r="A2987" s="3">
        <v>103417002</v>
      </c>
      <c r="B2987" s="3" t="s">
        <v>9371</v>
      </c>
      <c r="C2987" s="3" t="s">
        <v>758</v>
      </c>
      <c r="D2987" s="7">
        <v>0.56261574074074072</v>
      </c>
      <c r="E2987" s="8" t="str">
        <f t="shared" si="47"/>
        <v>2022-07-08</v>
      </c>
      <c r="F2987" s="3" t="s">
        <v>9</v>
      </c>
      <c r="G2987" s="3" t="s">
        <v>5</v>
      </c>
      <c r="H2987" s="3" t="s">
        <v>12</v>
      </c>
      <c r="I2987" s="3" t="s">
        <v>9372</v>
      </c>
      <c r="J2987" s="3" t="s">
        <v>9373</v>
      </c>
      <c r="K2987" s="4">
        <v>1758.97</v>
      </c>
      <c r="L2987" s="3" t="s">
        <v>11</v>
      </c>
    </row>
    <row r="2988" spans="1:12" x14ac:dyDescent="0.35">
      <c r="A2988" s="3">
        <v>103416999</v>
      </c>
      <c r="B2988" s="3" t="s">
        <v>9374</v>
      </c>
      <c r="C2988" s="3" t="s">
        <v>758</v>
      </c>
      <c r="D2988" s="7">
        <v>0.56240740740740736</v>
      </c>
      <c r="E2988" s="8" t="str">
        <f t="shared" si="47"/>
        <v>2022-07-08</v>
      </c>
      <c r="F2988" s="3" t="s">
        <v>9</v>
      </c>
      <c r="G2988" s="3" t="s">
        <v>5</v>
      </c>
      <c r="H2988" s="3" t="s">
        <v>10</v>
      </c>
      <c r="I2988" s="3" t="s">
        <v>9375</v>
      </c>
      <c r="J2988" s="3" t="s">
        <v>9376</v>
      </c>
      <c r="K2988" s="5">
        <v>3599</v>
      </c>
      <c r="L2988" s="3" t="s">
        <v>11</v>
      </c>
    </row>
    <row r="2989" spans="1:12" x14ac:dyDescent="0.35">
      <c r="A2989" s="3">
        <v>103416998</v>
      </c>
      <c r="B2989" s="3" t="s">
        <v>9377</v>
      </c>
      <c r="C2989" s="3" t="s">
        <v>758</v>
      </c>
      <c r="D2989" s="7">
        <v>0.56204861111111104</v>
      </c>
      <c r="E2989" s="8" t="str">
        <f t="shared" si="47"/>
        <v>2022-07-08</v>
      </c>
      <c r="F2989" s="3" t="s">
        <v>9</v>
      </c>
      <c r="G2989" s="3" t="s">
        <v>5</v>
      </c>
      <c r="H2989" s="3" t="s">
        <v>10</v>
      </c>
      <c r="I2989" s="3" t="s">
        <v>9378</v>
      </c>
      <c r="J2989" s="3" t="s">
        <v>9379</v>
      </c>
      <c r="K2989" s="5">
        <v>1649</v>
      </c>
      <c r="L2989" s="3" t="s">
        <v>11</v>
      </c>
    </row>
    <row r="2990" spans="1:12" x14ac:dyDescent="0.35">
      <c r="A2990" s="3">
        <v>103416948</v>
      </c>
      <c r="B2990" s="3" t="s">
        <v>9380</v>
      </c>
      <c r="C2990" s="3" t="s">
        <v>758</v>
      </c>
      <c r="D2990" s="7">
        <v>0.56179398148148152</v>
      </c>
      <c r="E2990" s="8" t="str">
        <f t="shared" si="47"/>
        <v>2022-07-08</v>
      </c>
      <c r="F2990" s="3" t="s">
        <v>9</v>
      </c>
      <c r="G2990" s="3" t="s">
        <v>5</v>
      </c>
      <c r="H2990" s="3" t="s">
        <v>10</v>
      </c>
      <c r="I2990" s="3" t="s">
        <v>9381</v>
      </c>
      <c r="J2990" s="3" t="s">
        <v>9382</v>
      </c>
      <c r="K2990" s="3">
        <v>739.15</v>
      </c>
      <c r="L2990" s="3" t="s">
        <v>11</v>
      </c>
    </row>
    <row r="2991" spans="1:12" x14ac:dyDescent="0.35">
      <c r="A2991" s="3">
        <v>103416996</v>
      </c>
      <c r="B2991" s="3" t="s">
        <v>9383</v>
      </c>
      <c r="C2991" s="3" t="s">
        <v>758</v>
      </c>
      <c r="D2991" s="7">
        <v>0.56165509259259261</v>
      </c>
      <c r="E2991" s="8" t="str">
        <f t="shared" si="47"/>
        <v>2022-07-08</v>
      </c>
      <c r="F2991" s="3" t="s">
        <v>9</v>
      </c>
      <c r="G2991" s="3" t="s">
        <v>5</v>
      </c>
      <c r="H2991" s="3" t="s">
        <v>10</v>
      </c>
      <c r="I2991" s="3" t="s">
        <v>9369</v>
      </c>
      <c r="J2991" s="3" t="s">
        <v>9370</v>
      </c>
      <c r="K2991" s="5">
        <v>1619</v>
      </c>
      <c r="L2991" s="3" t="s">
        <v>11</v>
      </c>
    </row>
    <row r="2992" spans="1:12" x14ac:dyDescent="0.35">
      <c r="A2992" s="3">
        <v>103416997</v>
      </c>
      <c r="B2992" s="3" t="s">
        <v>9383</v>
      </c>
      <c r="C2992" s="3" t="s">
        <v>758</v>
      </c>
      <c r="D2992" s="7">
        <v>0.56165509259259261</v>
      </c>
      <c r="E2992" s="8" t="str">
        <f t="shared" si="47"/>
        <v>2022-07-08</v>
      </c>
      <c r="F2992" s="3" t="s">
        <v>9</v>
      </c>
      <c r="G2992" s="3" t="s">
        <v>5</v>
      </c>
      <c r="H2992" s="3" t="s">
        <v>10</v>
      </c>
      <c r="I2992" s="3" t="s">
        <v>695</v>
      </c>
      <c r="J2992" s="3" t="s">
        <v>696</v>
      </c>
      <c r="K2992" s="4">
        <v>1682.1</v>
      </c>
      <c r="L2992" s="3" t="s">
        <v>11</v>
      </c>
    </row>
    <row r="2993" spans="1:12" x14ac:dyDescent="0.35">
      <c r="A2993" s="3">
        <v>103416945</v>
      </c>
      <c r="B2993" s="3" t="s">
        <v>9384</v>
      </c>
      <c r="C2993" s="3" t="s">
        <v>758</v>
      </c>
      <c r="D2993" s="7">
        <v>0.56133101851851852</v>
      </c>
      <c r="E2993" s="8" t="str">
        <f t="shared" si="47"/>
        <v>2022-07-08</v>
      </c>
      <c r="F2993" s="3" t="s">
        <v>9</v>
      </c>
      <c r="G2993" s="3" t="s">
        <v>5</v>
      </c>
      <c r="H2993" s="3" t="s">
        <v>12</v>
      </c>
      <c r="I2993" s="3" t="s">
        <v>9385</v>
      </c>
      <c r="J2993" s="3" t="s">
        <v>9386</v>
      </c>
      <c r="K2993" s="4">
        <v>4616.1400000000003</v>
      </c>
      <c r="L2993" s="3" t="s">
        <v>11</v>
      </c>
    </row>
    <row r="2994" spans="1:12" x14ac:dyDescent="0.35">
      <c r="A2994" s="3">
        <v>103416991</v>
      </c>
      <c r="B2994" s="3" t="s">
        <v>9387</v>
      </c>
      <c r="C2994" s="3" t="s">
        <v>758</v>
      </c>
      <c r="D2994" s="7">
        <v>0.56026620370370372</v>
      </c>
      <c r="E2994" s="8" t="str">
        <f t="shared" si="47"/>
        <v>2022-07-08</v>
      </c>
      <c r="F2994" s="3" t="s">
        <v>9</v>
      </c>
      <c r="G2994" s="3" t="s">
        <v>5</v>
      </c>
      <c r="H2994" s="3" t="s">
        <v>10</v>
      </c>
      <c r="I2994" s="3" t="s">
        <v>695</v>
      </c>
      <c r="J2994" s="3" t="s">
        <v>696</v>
      </c>
      <c r="K2994" s="4">
        <v>1682.1</v>
      </c>
      <c r="L2994" s="3" t="s">
        <v>11</v>
      </c>
    </row>
    <row r="2995" spans="1:12" x14ac:dyDescent="0.35">
      <c r="A2995" s="3">
        <v>103416939</v>
      </c>
      <c r="B2995" s="3" t="s">
        <v>9388</v>
      </c>
      <c r="C2995" s="3" t="s">
        <v>758</v>
      </c>
      <c r="D2995" s="7">
        <v>0.55763888888888891</v>
      </c>
      <c r="E2995" s="8" t="str">
        <f t="shared" si="47"/>
        <v>2022-07-08</v>
      </c>
      <c r="F2995" s="3" t="s">
        <v>9</v>
      </c>
      <c r="G2995" s="3" t="s">
        <v>5</v>
      </c>
      <c r="H2995" s="3" t="s">
        <v>10</v>
      </c>
      <c r="I2995" s="3" t="s">
        <v>9389</v>
      </c>
      <c r="J2995" s="3" t="s">
        <v>9390</v>
      </c>
      <c r="K2995" s="5">
        <v>2599</v>
      </c>
      <c r="L2995" s="3" t="s">
        <v>11</v>
      </c>
    </row>
    <row r="2996" spans="1:12" x14ac:dyDescent="0.35">
      <c r="A2996" s="3">
        <v>103416934</v>
      </c>
      <c r="B2996" s="3" t="s">
        <v>9391</v>
      </c>
      <c r="C2996" s="3" t="s">
        <v>758</v>
      </c>
      <c r="D2996" s="7">
        <v>0.55535879629629636</v>
      </c>
      <c r="E2996" s="8" t="str">
        <f t="shared" si="47"/>
        <v>2022-07-08</v>
      </c>
      <c r="F2996" s="3" t="s">
        <v>9</v>
      </c>
      <c r="G2996" s="3" t="s">
        <v>5</v>
      </c>
      <c r="H2996" s="3" t="s">
        <v>10</v>
      </c>
      <c r="I2996" s="3" t="s">
        <v>9392</v>
      </c>
      <c r="J2996" s="3" t="s">
        <v>9393</v>
      </c>
      <c r="K2996" s="3">
        <v>969</v>
      </c>
      <c r="L2996" s="3" t="s">
        <v>11</v>
      </c>
    </row>
    <row r="2997" spans="1:12" x14ac:dyDescent="0.35">
      <c r="A2997" s="3">
        <v>103416978</v>
      </c>
      <c r="B2997" s="3" t="s">
        <v>9394</v>
      </c>
      <c r="C2997" s="3" t="s">
        <v>758</v>
      </c>
      <c r="D2997" s="7">
        <v>0.55487268518518518</v>
      </c>
      <c r="E2997" s="8" t="str">
        <f t="shared" si="47"/>
        <v>2022-07-08</v>
      </c>
      <c r="F2997" s="3" t="s">
        <v>9</v>
      </c>
      <c r="G2997" s="3" t="s">
        <v>5</v>
      </c>
      <c r="H2997" s="3" t="s">
        <v>10</v>
      </c>
      <c r="I2997" s="3" t="s">
        <v>9395</v>
      </c>
      <c r="J2997" s="3" t="s">
        <v>9396</v>
      </c>
      <c r="K2997" s="3">
        <v>359</v>
      </c>
      <c r="L2997" s="3" t="s">
        <v>11</v>
      </c>
    </row>
    <row r="2998" spans="1:12" x14ac:dyDescent="0.35">
      <c r="A2998" s="3">
        <v>103416929</v>
      </c>
      <c r="B2998" s="3" t="s">
        <v>9397</v>
      </c>
      <c r="C2998" s="3" t="s">
        <v>758</v>
      </c>
      <c r="D2998" s="7">
        <v>0.55432870370370368</v>
      </c>
      <c r="E2998" s="8" t="str">
        <f t="shared" si="47"/>
        <v>2022-07-08</v>
      </c>
      <c r="F2998" s="3" t="s">
        <v>9</v>
      </c>
      <c r="G2998" s="3" t="s">
        <v>5</v>
      </c>
      <c r="H2998" s="3" t="s">
        <v>10</v>
      </c>
      <c r="I2998" s="3" t="s">
        <v>9398</v>
      </c>
      <c r="J2998" s="3" t="s">
        <v>9399</v>
      </c>
      <c r="K2998" s="5">
        <v>3369</v>
      </c>
      <c r="L2998" s="3" t="s">
        <v>11</v>
      </c>
    </row>
    <row r="2999" spans="1:12" x14ac:dyDescent="0.35">
      <c r="A2999" s="3">
        <v>103416927</v>
      </c>
      <c r="B2999" s="3" t="s">
        <v>9400</v>
      </c>
      <c r="C2999" s="3" t="s">
        <v>758</v>
      </c>
      <c r="D2999" s="7">
        <v>0.55401620370370364</v>
      </c>
      <c r="E2999" s="8" t="str">
        <f t="shared" si="47"/>
        <v>2022-07-08</v>
      </c>
      <c r="F2999" s="3" t="s">
        <v>9</v>
      </c>
      <c r="G2999" s="3" t="s">
        <v>5</v>
      </c>
      <c r="H2999" s="3" t="s">
        <v>10</v>
      </c>
      <c r="I2999" s="3" t="s">
        <v>9401</v>
      </c>
      <c r="J2999" s="3" t="s">
        <v>9402</v>
      </c>
      <c r="K2999" s="5">
        <v>3899</v>
      </c>
      <c r="L2999" s="3" t="s">
        <v>11</v>
      </c>
    </row>
    <row r="3000" spans="1:12" x14ac:dyDescent="0.35">
      <c r="A3000" s="3">
        <v>103416976</v>
      </c>
      <c r="B3000" s="3" t="s">
        <v>9403</v>
      </c>
      <c r="C3000" s="3" t="s">
        <v>758</v>
      </c>
      <c r="D3000" s="7">
        <v>0.55396990740740737</v>
      </c>
      <c r="E3000" s="8" t="str">
        <f t="shared" si="47"/>
        <v>2022-07-08</v>
      </c>
      <c r="F3000" s="3" t="s">
        <v>9</v>
      </c>
      <c r="G3000" s="3" t="s">
        <v>5</v>
      </c>
      <c r="H3000" s="3" t="s">
        <v>10</v>
      </c>
      <c r="I3000" s="3" t="s">
        <v>76</v>
      </c>
      <c r="J3000" s="3" t="s">
        <v>77</v>
      </c>
      <c r="K3000" s="3">
        <v>698</v>
      </c>
      <c r="L3000" s="3" t="s">
        <v>11</v>
      </c>
    </row>
    <row r="3001" spans="1:12" x14ac:dyDescent="0.35">
      <c r="A3001" s="3">
        <v>103416926</v>
      </c>
      <c r="B3001" s="3" t="s">
        <v>9404</v>
      </c>
      <c r="C3001" s="3" t="s">
        <v>758</v>
      </c>
      <c r="D3001" s="7">
        <v>0.55385416666666665</v>
      </c>
      <c r="E3001" s="8" t="str">
        <f t="shared" si="47"/>
        <v>2022-07-08</v>
      </c>
      <c r="F3001" s="3" t="s">
        <v>9</v>
      </c>
      <c r="G3001" s="3" t="s">
        <v>5</v>
      </c>
      <c r="H3001" s="3" t="s">
        <v>10</v>
      </c>
      <c r="I3001" s="3" t="s">
        <v>9405</v>
      </c>
      <c r="J3001" s="3" t="s">
        <v>9406</v>
      </c>
      <c r="K3001" s="3">
        <v>369.55</v>
      </c>
      <c r="L3001" s="3" t="s">
        <v>11</v>
      </c>
    </row>
    <row r="3002" spans="1:12" x14ac:dyDescent="0.35">
      <c r="A3002" s="3">
        <v>103416972</v>
      </c>
      <c r="B3002" s="3" t="s">
        <v>9407</v>
      </c>
      <c r="C3002" s="3" t="s">
        <v>758</v>
      </c>
      <c r="D3002" s="7">
        <v>0.55275462962962962</v>
      </c>
      <c r="E3002" s="8" t="str">
        <f t="shared" si="47"/>
        <v>2022-07-08</v>
      </c>
      <c r="F3002" s="3" t="s">
        <v>9</v>
      </c>
      <c r="G3002" s="3" t="s">
        <v>5</v>
      </c>
      <c r="H3002" s="3" t="s">
        <v>10</v>
      </c>
      <c r="I3002" s="3" t="s">
        <v>9408</v>
      </c>
      <c r="J3002" s="3" t="s">
        <v>9409</v>
      </c>
      <c r="K3002" s="5">
        <v>1079</v>
      </c>
      <c r="L3002" s="3" t="s">
        <v>11</v>
      </c>
    </row>
    <row r="3003" spans="1:12" x14ac:dyDescent="0.35">
      <c r="A3003" s="3">
        <v>103416919</v>
      </c>
      <c r="B3003" s="3" t="s">
        <v>9410</v>
      </c>
      <c r="C3003" s="3" t="s">
        <v>758</v>
      </c>
      <c r="D3003" s="7">
        <v>0.5508912037037037</v>
      </c>
      <c r="E3003" s="8" t="str">
        <f t="shared" si="47"/>
        <v>2022-07-08</v>
      </c>
      <c r="F3003" s="3" t="s">
        <v>9</v>
      </c>
      <c r="G3003" s="3" t="s">
        <v>5</v>
      </c>
      <c r="H3003" s="3" t="s">
        <v>10</v>
      </c>
      <c r="I3003" s="3" t="s">
        <v>9411</v>
      </c>
      <c r="J3003" s="3" t="s">
        <v>9412</v>
      </c>
      <c r="K3003" s="4">
        <v>1393.65</v>
      </c>
      <c r="L3003" s="3" t="s">
        <v>11</v>
      </c>
    </row>
    <row r="3004" spans="1:12" x14ac:dyDescent="0.35">
      <c r="A3004" s="3">
        <v>103416863</v>
      </c>
      <c r="B3004" s="3" t="s">
        <v>9413</v>
      </c>
      <c r="C3004" s="3" t="s">
        <v>758</v>
      </c>
      <c r="D3004" s="7">
        <v>0.55011574074074077</v>
      </c>
      <c r="E3004" s="8" t="str">
        <f t="shared" si="47"/>
        <v>2022-07-08</v>
      </c>
      <c r="F3004" s="3" t="s">
        <v>9</v>
      </c>
      <c r="G3004" s="3" t="s">
        <v>5</v>
      </c>
      <c r="H3004" s="3" t="s">
        <v>12</v>
      </c>
      <c r="I3004" s="3" t="s">
        <v>9414</v>
      </c>
      <c r="J3004" s="3" t="s">
        <v>9415</v>
      </c>
      <c r="K3004" s="3">
        <v>539</v>
      </c>
      <c r="L3004" s="3" t="s">
        <v>11</v>
      </c>
    </row>
    <row r="3005" spans="1:12" x14ac:dyDescent="0.35">
      <c r="A3005" s="3">
        <v>103416912</v>
      </c>
      <c r="B3005" s="3" t="s">
        <v>9416</v>
      </c>
      <c r="C3005" s="3" t="s">
        <v>758</v>
      </c>
      <c r="D3005" s="7">
        <v>0.54953703703703705</v>
      </c>
      <c r="E3005" s="8" t="str">
        <f t="shared" si="47"/>
        <v>2022-07-08</v>
      </c>
      <c r="F3005" s="3" t="s">
        <v>9</v>
      </c>
      <c r="G3005" s="3" t="s">
        <v>5</v>
      </c>
      <c r="H3005" s="3" t="s">
        <v>10</v>
      </c>
      <c r="I3005" s="3" t="s">
        <v>6613</v>
      </c>
      <c r="J3005" s="3" t="s">
        <v>9417</v>
      </c>
      <c r="K3005" s="4">
        <v>3200.55</v>
      </c>
      <c r="L3005" s="3" t="s">
        <v>11</v>
      </c>
    </row>
    <row r="3006" spans="1:12" x14ac:dyDescent="0.35">
      <c r="A3006" s="3">
        <v>103416911</v>
      </c>
      <c r="B3006" s="3" t="s">
        <v>9418</v>
      </c>
      <c r="C3006" s="3" t="s">
        <v>758</v>
      </c>
      <c r="D3006" s="7">
        <v>0.54950231481481482</v>
      </c>
      <c r="E3006" s="8" t="str">
        <f t="shared" si="47"/>
        <v>2022-07-08</v>
      </c>
      <c r="F3006" s="3" t="s">
        <v>9</v>
      </c>
      <c r="G3006" s="3" t="s">
        <v>5</v>
      </c>
      <c r="H3006" s="3" t="s">
        <v>10</v>
      </c>
      <c r="I3006" s="3" t="s">
        <v>9419</v>
      </c>
      <c r="J3006" s="3" t="s">
        <v>9420</v>
      </c>
      <c r="K3006" s="4">
        <v>2526.1</v>
      </c>
      <c r="L3006" s="3" t="s">
        <v>11</v>
      </c>
    </row>
    <row r="3007" spans="1:12" x14ac:dyDescent="0.35">
      <c r="A3007" s="3">
        <v>103416908</v>
      </c>
      <c r="B3007" s="3" t="s">
        <v>9421</v>
      </c>
      <c r="C3007" s="3" t="s">
        <v>758</v>
      </c>
      <c r="D3007" s="7">
        <v>0.54833333333333334</v>
      </c>
      <c r="E3007" s="8" t="str">
        <f t="shared" si="47"/>
        <v>2022-07-08</v>
      </c>
      <c r="F3007" s="3" t="s">
        <v>9</v>
      </c>
      <c r="G3007" s="3" t="s">
        <v>5</v>
      </c>
      <c r="H3007" s="3" t="s">
        <v>12</v>
      </c>
      <c r="I3007" s="3" t="s">
        <v>9422</v>
      </c>
      <c r="J3007" s="3" t="s">
        <v>9423</v>
      </c>
      <c r="K3007" s="5">
        <v>5199</v>
      </c>
      <c r="L3007" s="3" t="s">
        <v>11</v>
      </c>
    </row>
    <row r="3008" spans="1:12" x14ac:dyDescent="0.35">
      <c r="A3008" s="3">
        <v>103416860</v>
      </c>
      <c r="B3008" s="3" t="s">
        <v>9424</v>
      </c>
      <c r="C3008" s="3" t="s">
        <v>758</v>
      </c>
      <c r="D3008" s="7">
        <v>0.54814814814814816</v>
      </c>
      <c r="E3008" s="8" t="str">
        <f t="shared" si="47"/>
        <v>2022-07-08</v>
      </c>
      <c r="F3008" s="3" t="s">
        <v>9</v>
      </c>
      <c r="G3008" s="3" t="s">
        <v>5</v>
      </c>
      <c r="H3008" s="3" t="s">
        <v>10</v>
      </c>
      <c r="I3008" s="3" t="s">
        <v>1600</v>
      </c>
      <c r="J3008" s="3" t="s">
        <v>9425</v>
      </c>
      <c r="K3008" s="4">
        <v>2724.65</v>
      </c>
      <c r="L3008" s="3" t="s">
        <v>11</v>
      </c>
    </row>
    <row r="3009" spans="1:12" x14ac:dyDescent="0.35">
      <c r="A3009" s="3">
        <v>103416906</v>
      </c>
      <c r="B3009" s="3" t="s">
        <v>9426</v>
      </c>
      <c r="C3009" s="3" t="s">
        <v>758</v>
      </c>
      <c r="D3009" s="7">
        <v>0.5478587962962963</v>
      </c>
      <c r="E3009" s="8" t="str">
        <f t="shared" si="47"/>
        <v>2022-07-08</v>
      </c>
      <c r="F3009" s="3" t="s">
        <v>9</v>
      </c>
      <c r="G3009" s="3" t="s">
        <v>5</v>
      </c>
      <c r="H3009" s="3" t="s">
        <v>10</v>
      </c>
      <c r="I3009" s="3" t="s">
        <v>9427</v>
      </c>
      <c r="J3009" s="3" t="s">
        <v>9428</v>
      </c>
      <c r="K3009" s="5">
        <v>3599</v>
      </c>
      <c r="L3009" s="3" t="s">
        <v>11</v>
      </c>
    </row>
    <row r="3010" spans="1:12" x14ac:dyDescent="0.35">
      <c r="A3010" s="3">
        <v>103416903</v>
      </c>
      <c r="B3010" s="3" t="s">
        <v>9429</v>
      </c>
      <c r="C3010" s="3" t="s">
        <v>758</v>
      </c>
      <c r="D3010" s="7">
        <v>0.54736111111111108</v>
      </c>
      <c r="E3010" s="8" t="str">
        <f t="shared" ref="E3010:E3073" si="48">IF(D3010 &gt; TIME(5,30,0), C3010, C3010 - 1)</f>
        <v>2022-07-08</v>
      </c>
      <c r="F3010" s="3" t="s">
        <v>9</v>
      </c>
      <c r="G3010" s="3" t="s">
        <v>5</v>
      </c>
      <c r="H3010" s="3" t="s">
        <v>10</v>
      </c>
      <c r="I3010" s="3" t="s">
        <v>9430</v>
      </c>
      <c r="J3010" s="3" t="s">
        <v>9431</v>
      </c>
      <c r="K3010" s="3">
        <v>569.04999999999995</v>
      </c>
      <c r="L3010" s="3" t="s">
        <v>11</v>
      </c>
    </row>
    <row r="3011" spans="1:12" x14ac:dyDescent="0.35">
      <c r="A3011" s="3">
        <v>103416852</v>
      </c>
      <c r="B3011" s="3" t="s">
        <v>9432</v>
      </c>
      <c r="C3011" s="3" t="s">
        <v>758</v>
      </c>
      <c r="D3011" s="7">
        <v>0.54643518518518519</v>
      </c>
      <c r="E3011" s="8" t="str">
        <f t="shared" si="48"/>
        <v>2022-07-08</v>
      </c>
      <c r="F3011" s="3" t="s">
        <v>9</v>
      </c>
      <c r="G3011" s="3" t="s">
        <v>5</v>
      </c>
      <c r="H3011" s="3" t="s">
        <v>10</v>
      </c>
      <c r="I3011" s="3" t="s">
        <v>9395</v>
      </c>
      <c r="J3011" s="3" t="s">
        <v>9396</v>
      </c>
      <c r="K3011" s="3">
        <v>489</v>
      </c>
      <c r="L3011" s="3" t="s">
        <v>11</v>
      </c>
    </row>
    <row r="3012" spans="1:12" x14ac:dyDescent="0.35">
      <c r="A3012" s="3">
        <v>103416849</v>
      </c>
      <c r="B3012" s="3" t="s">
        <v>9433</v>
      </c>
      <c r="C3012" s="3" t="s">
        <v>758</v>
      </c>
      <c r="D3012" s="7">
        <v>0.54620370370370364</v>
      </c>
      <c r="E3012" s="8" t="str">
        <f t="shared" si="48"/>
        <v>2022-07-08</v>
      </c>
      <c r="F3012" s="3" t="s">
        <v>9</v>
      </c>
      <c r="G3012" s="3" t="s">
        <v>5</v>
      </c>
      <c r="H3012" s="3" t="s">
        <v>10</v>
      </c>
      <c r="I3012" s="3" t="s">
        <v>76</v>
      </c>
      <c r="J3012" s="3" t="s">
        <v>77</v>
      </c>
      <c r="K3012" s="5">
        <v>5448</v>
      </c>
      <c r="L3012" s="3" t="s">
        <v>11</v>
      </c>
    </row>
    <row r="3013" spans="1:12" x14ac:dyDescent="0.35">
      <c r="A3013" s="3">
        <v>103416844</v>
      </c>
      <c r="B3013" s="3" t="s">
        <v>9434</v>
      </c>
      <c r="C3013" s="3" t="s">
        <v>758</v>
      </c>
      <c r="D3013" s="7">
        <v>0.54504629629629631</v>
      </c>
      <c r="E3013" s="8" t="str">
        <f t="shared" si="48"/>
        <v>2022-07-08</v>
      </c>
      <c r="F3013" s="3" t="s">
        <v>9</v>
      </c>
      <c r="G3013" s="3" t="s">
        <v>5</v>
      </c>
      <c r="H3013" s="3" t="s">
        <v>10</v>
      </c>
      <c r="I3013" s="3" t="s">
        <v>9435</v>
      </c>
      <c r="J3013" s="3" t="s">
        <v>9436</v>
      </c>
      <c r="K3013" s="4">
        <v>2991.55</v>
      </c>
      <c r="L3013" s="3" t="s">
        <v>11</v>
      </c>
    </row>
    <row r="3014" spans="1:12" x14ac:dyDescent="0.35">
      <c r="A3014" s="3">
        <v>103416838</v>
      </c>
      <c r="B3014" s="3" t="s">
        <v>9437</v>
      </c>
      <c r="C3014" s="3" t="s">
        <v>758</v>
      </c>
      <c r="D3014" s="7">
        <v>0.54112268518518525</v>
      </c>
      <c r="E3014" s="8" t="str">
        <f t="shared" si="48"/>
        <v>2022-07-08</v>
      </c>
      <c r="F3014" s="3" t="s">
        <v>9</v>
      </c>
      <c r="G3014" s="3" t="s">
        <v>5</v>
      </c>
      <c r="H3014" s="3" t="s">
        <v>10</v>
      </c>
      <c r="I3014" s="3" t="s">
        <v>9438</v>
      </c>
      <c r="J3014" s="3" t="s">
        <v>9439</v>
      </c>
      <c r="K3014" s="4">
        <v>1414.55</v>
      </c>
      <c r="L3014" s="3" t="s">
        <v>11</v>
      </c>
    </row>
    <row r="3015" spans="1:12" x14ac:dyDescent="0.35">
      <c r="A3015" s="3">
        <v>103416837</v>
      </c>
      <c r="B3015" s="3" t="s">
        <v>9440</v>
      </c>
      <c r="C3015" s="3" t="s">
        <v>758</v>
      </c>
      <c r="D3015" s="7">
        <v>0.54109953703703706</v>
      </c>
      <c r="E3015" s="8" t="str">
        <f t="shared" si="48"/>
        <v>2022-07-08</v>
      </c>
      <c r="F3015" s="3" t="s">
        <v>9</v>
      </c>
      <c r="G3015" s="3" t="s">
        <v>5</v>
      </c>
      <c r="H3015" s="3" t="s">
        <v>10</v>
      </c>
      <c r="I3015" s="3" t="s">
        <v>2937</v>
      </c>
      <c r="J3015" s="3" t="s">
        <v>2938</v>
      </c>
      <c r="K3015" s="5">
        <v>5849</v>
      </c>
      <c r="L3015" s="3" t="s">
        <v>11</v>
      </c>
    </row>
    <row r="3016" spans="1:12" x14ac:dyDescent="0.35">
      <c r="A3016" s="3">
        <v>103416887</v>
      </c>
      <c r="B3016" s="3" t="s">
        <v>9441</v>
      </c>
      <c r="C3016" s="3" t="s">
        <v>758</v>
      </c>
      <c r="D3016" s="7">
        <v>0.54050925925925919</v>
      </c>
      <c r="E3016" s="8" t="str">
        <f t="shared" si="48"/>
        <v>2022-07-08</v>
      </c>
      <c r="F3016" s="3" t="s">
        <v>9</v>
      </c>
      <c r="G3016" s="3" t="s">
        <v>5</v>
      </c>
      <c r="H3016" s="3" t="s">
        <v>10</v>
      </c>
      <c r="I3016" s="3" t="s">
        <v>9442</v>
      </c>
      <c r="J3016" s="3" t="s">
        <v>9443</v>
      </c>
      <c r="K3016" s="4">
        <v>4654.05</v>
      </c>
      <c r="L3016" s="3" t="s">
        <v>11</v>
      </c>
    </row>
    <row r="3017" spans="1:12" x14ac:dyDescent="0.35">
      <c r="A3017" s="3">
        <v>103416835</v>
      </c>
      <c r="B3017" s="3" t="s">
        <v>9444</v>
      </c>
      <c r="C3017" s="3" t="s">
        <v>758</v>
      </c>
      <c r="D3017" s="7">
        <v>0.5395833333333333</v>
      </c>
      <c r="E3017" s="8" t="str">
        <f t="shared" si="48"/>
        <v>2022-07-08</v>
      </c>
      <c r="F3017" s="3" t="s">
        <v>9</v>
      </c>
      <c r="G3017" s="3" t="s">
        <v>5</v>
      </c>
      <c r="H3017" s="3" t="s">
        <v>12</v>
      </c>
      <c r="I3017" s="3" t="s">
        <v>9398</v>
      </c>
      <c r="J3017" s="3" t="s">
        <v>9399</v>
      </c>
      <c r="K3017" s="5">
        <v>3369</v>
      </c>
      <c r="L3017" s="3" t="s">
        <v>11</v>
      </c>
    </row>
    <row r="3018" spans="1:12" x14ac:dyDescent="0.35">
      <c r="A3018" s="3">
        <v>103416881</v>
      </c>
      <c r="B3018" s="3" t="s">
        <v>9445</v>
      </c>
      <c r="C3018" s="3" t="s">
        <v>758</v>
      </c>
      <c r="D3018" s="7">
        <v>0.53883101851851845</v>
      </c>
      <c r="E3018" s="8" t="str">
        <f t="shared" si="48"/>
        <v>2022-07-08</v>
      </c>
      <c r="F3018" s="3" t="s">
        <v>9</v>
      </c>
      <c r="G3018" s="3" t="s">
        <v>5</v>
      </c>
      <c r="H3018" s="3" t="s">
        <v>10</v>
      </c>
      <c r="I3018" s="3" t="s">
        <v>723</v>
      </c>
      <c r="J3018" s="3" t="s">
        <v>724</v>
      </c>
      <c r="K3018" s="4">
        <v>2886.75</v>
      </c>
      <c r="L3018" s="3" t="s">
        <v>11</v>
      </c>
    </row>
    <row r="3019" spans="1:12" x14ac:dyDescent="0.35">
      <c r="A3019" s="3">
        <v>103416833</v>
      </c>
      <c r="B3019" s="3" t="s">
        <v>9446</v>
      </c>
      <c r="C3019" s="3" t="s">
        <v>758</v>
      </c>
      <c r="D3019" s="7">
        <v>0.53864583333333338</v>
      </c>
      <c r="E3019" s="8" t="str">
        <f t="shared" si="48"/>
        <v>2022-07-08</v>
      </c>
      <c r="F3019" s="3" t="s">
        <v>9</v>
      </c>
      <c r="G3019" s="3" t="s">
        <v>5</v>
      </c>
      <c r="H3019" s="3" t="s">
        <v>10</v>
      </c>
      <c r="I3019" s="3" t="s">
        <v>9447</v>
      </c>
      <c r="J3019" s="3" t="s">
        <v>9448</v>
      </c>
      <c r="K3019" s="4">
        <v>1129.55</v>
      </c>
      <c r="L3019" s="3" t="s">
        <v>11</v>
      </c>
    </row>
    <row r="3020" spans="1:12" x14ac:dyDescent="0.35">
      <c r="A3020" s="3">
        <v>103416879</v>
      </c>
      <c r="B3020" s="3" t="s">
        <v>9449</v>
      </c>
      <c r="C3020" s="3" t="s">
        <v>758</v>
      </c>
      <c r="D3020" s="7">
        <v>0.53846064814814809</v>
      </c>
      <c r="E3020" s="8" t="str">
        <f t="shared" si="48"/>
        <v>2022-07-08</v>
      </c>
      <c r="F3020" s="3" t="s">
        <v>9</v>
      </c>
      <c r="G3020" s="3" t="s">
        <v>5</v>
      </c>
      <c r="H3020" s="3" t="s">
        <v>10</v>
      </c>
      <c r="I3020" s="3" t="s">
        <v>9450</v>
      </c>
      <c r="J3020" s="3" t="s">
        <v>9451</v>
      </c>
      <c r="K3020" s="4">
        <v>2469.0500000000002</v>
      </c>
      <c r="L3020" s="3" t="s">
        <v>11</v>
      </c>
    </row>
    <row r="3021" spans="1:12" x14ac:dyDescent="0.35">
      <c r="A3021" s="3">
        <v>103416832</v>
      </c>
      <c r="B3021" s="3" t="s">
        <v>9452</v>
      </c>
      <c r="C3021" s="3" t="s">
        <v>758</v>
      </c>
      <c r="D3021" s="7">
        <v>0.5383796296296296</v>
      </c>
      <c r="E3021" s="8" t="str">
        <f t="shared" si="48"/>
        <v>2022-07-08</v>
      </c>
      <c r="F3021" s="3" t="s">
        <v>9</v>
      </c>
      <c r="G3021" s="3" t="s">
        <v>5</v>
      </c>
      <c r="H3021" s="3" t="s">
        <v>10</v>
      </c>
      <c r="I3021" s="3" t="s">
        <v>708</v>
      </c>
      <c r="J3021" s="3" t="s">
        <v>9453</v>
      </c>
      <c r="K3021" s="3">
        <v>569.04999999999995</v>
      </c>
      <c r="L3021" s="3" t="s">
        <v>11</v>
      </c>
    </row>
    <row r="3022" spans="1:12" x14ac:dyDescent="0.35">
      <c r="A3022" s="3">
        <v>103416878</v>
      </c>
      <c r="B3022" s="3" t="s">
        <v>9454</v>
      </c>
      <c r="C3022" s="3" t="s">
        <v>758</v>
      </c>
      <c r="D3022" s="7">
        <v>0.53795138888888883</v>
      </c>
      <c r="E3022" s="8" t="str">
        <f t="shared" si="48"/>
        <v>2022-07-08</v>
      </c>
      <c r="F3022" s="3" t="s">
        <v>9</v>
      </c>
      <c r="G3022" s="3" t="s">
        <v>5</v>
      </c>
      <c r="H3022" s="3" t="s">
        <v>10</v>
      </c>
      <c r="I3022" s="3" t="s">
        <v>9455</v>
      </c>
      <c r="J3022" s="3" t="s">
        <v>9456</v>
      </c>
      <c r="K3022" s="4">
        <v>1063.05</v>
      </c>
      <c r="L3022" s="3" t="s">
        <v>11</v>
      </c>
    </row>
    <row r="3023" spans="1:12" x14ac:dyDescent="0.35">
      <c r="A3023" s="3">
        <v>103416829</v>
      </c>
      <c r="B3023" s="3" t="s">
        <v>9457</v>
      </c>
      <c r="C3023" s="3" t="s">
        <v>758</v>
      </c>
      <c r="D3023" s="7">
        <v>0.53762731481481485</v>
      </c>
      <c r="E3023" s="8" t="str">
        <f t="shared" si="48"/>
        <v>2022-07-08</v>
      </c>
      <c r="F3023" s="3" t="s">
        <v>9</v>
      </c>
      <c r="G3023" s="3" t="s">
        <v>5</v>
      </c>
      <c r="H3023" s="3" t="s">
        <v>10</v>
      </c>
      <c r="I3023" s="3" t="s">
        <v>9458</v>
      </c>
      <c r="J3023" s="3" t="s">
        <v>9459</v>
      </c>
      <c r="K3023" s="3">
        <v>920.55</v>
      </c>
      <c r="L3023" s="3" t="s">
        <v>11</v>
      </c>
    </row>
    <row r="3024" spans="1:12" x14ac:dyDescent="0.35">
      <c r="A3024" s="3">
        <v>103416828</v>
      </c>
      <c r="B3024" s="3" t="s">
        <v>9460</v>
      </c>
      <c r="C3024" s="3" t="s">
        <v>758</v>
      </c>
      <c r="D3024" s="7">
        <v>0.53719907407407408</v>
      </c>
      <c r="E3024" s="8" t="str">
        <f t="shared" si="48"/>
        <v>2022-07-08</v>
      </c>
      <c r="F3024" s="3" t="s">
        <v>9</v>
      </c>
      <c r="G3024" s="3" t="s">
        <v>5</v>
      </c>
      <c r="H3024" s="3" t="s">
        <v>10</v>
      </c>
      <c r="I3024" s="3" t="s">
        <v>9461</v>
      </c>
      <c r="J3024" s="3" t="s">
        <v>9462</v>
      </c>
      <c r="K3024" s="4">
        <v>4105.47</v>
      </c>
      <c r="L3024" s="3" t="s">
        <v>11</v>
      </c>
    </row>
    <row r="3025" spans="1:12" x14ac:dyDescent="0.35">
      <c r="A3025" s="3">
        <v>103416872</v>
      </c>
      <c r="B3025" s="3" t="s">
        <v>9463</v>
      </c>
      <c r="C3025" s="3" t="s">
        <v>758</v>
      </c>
      <c r="D3025" s="7">
        <v>0.53597222222222218</v>
      </c>
      <c r="E3025" s="8" t="str">
        <f t="shared" si="48"/>
        <v>2022-07-08</v>
      </c>
      <c r="F3025" s="3" t="s">
        <v>9</v>
      </c>
      <c r="G3025" s="3" t="s">
        <v>5</v>
      </c>
      <c r="H3025" s="3" t="s">
        <v>10</v>
      </c>
      <c r="I3025" s="3" t="s">
        <v>9464</v>
      </c>
      <c r="J3025" s="3" t="s">
        <v>9465</v>
      </c>
      <c r="K3025" s="4">
        <v>6951.15</v>
      </c>
      <c r="L3025" s="3" t="s">
        <v>11</v>
      </c>
    </row>
    <row r="3026" spans="1:12" x14ac:dyDescent="0.35">
      <c r="A3026" s="3">
        <v>103416823</v>
      </c>
      <c r="B3026" s="3" t="s">
        <v>9466</v>
      </c>
      <c r="C3026" s="3" t="s">
        <v>758</v>
      </c>
      <c r="D3026" s="7">
        <v>0.53412037037037041</v>
      </c>
      <c r="E3026" s="8" t="str">
        <f t="shared" si="48"/>
        <v>2022-07-08</v>
      </c>
      <c r="F3026" s="3" t="s">
        <v>9</v>
      </c>
      <c r="G3026" s="3" t="s">
        <v>5</v>
      </c>
      <c r="H3026" s="3" t="s">
        <v>10</v>
      </c>
      <c r="I3026" s="3" t="s">
        <v>9467</v>
      </c>
      <c r="J3026" s="3" t="s">
        <v>9468</v>
      </c>
      <c r="K3026" s="4">
        <v>3086.55</v>
      </c>
      <c r="L3026" s="3" t="s">
        <v>11</v>
      </c>
    </row>
    <row r="3027" spans="1:12" x14ac:dyDescent="0.35">
      <c r="A3027" s="3">
        <v>103416764</v>
      </c>
      <c r="B3027" s="3" t="s">
        <v>9469</v>
      </c>
      <c r="C3027" s="3" t="s">
        <v>758</v>
      </c>
      <c r="D3027" s="7">
        <v>0.53306712962962965</v>
      </c>
      <c r="E3027" s="8" t="str">
        <f t="shared" si="48"/>
        <v>2022-07-08</v>
      </c>
      <c r="F3027" s="3" t="s">
        <v>9</v>
      </c>
      <c r="G3027" s="3" t="s">
        <v>5</v>
      </c>
      <c r="H3027" s="3" t="s">
        <v>10</v>
      </c>
      <c r="I3027" s="3" t="s">
        <v>9470</v>
      </c>
      <c r="J3027" s="3" t="s">
        <v>9471</v>
      </c>
      <c r="K3027" s="5">
        <v>1369</v>
      </c>
      <c r="L3027" s="3" t="s">
        <v>11</v>
      </c>
    </row>
    <row r="3028" spans="1:12" x14ac:dyDescent="0.35">
      <c r="A3028" s="3">
        <v>103416763</v>
      </c>
      <c r="B3028" s="3" t="s">
        <v>9472</v>
      </c>
      <c r="C3028" s="3" t="s">
        <v>758</v>
      </c>
      <c r="D3028" s="7">
        <v>0.53219907407407407</v>
      </c>
      <c r="E3028" s="8" t="str">
        <f t="shared" si="48"/>
        <v>2022-07-08</v>
      </c>
      <c r="F3028" s="3" t="s">
        <v>9</v>
      </c>
      <c r="G3028" s="3" t="s">
        <v>5</v>
      </c>
      <c r="H3028" s="3" t="s">
        <v>10</v>
      </c>
      <c r="I3028" s="3" t="s">
        <v>9473</v>
      </c>
      <c r="J3028" s="3" t="s">
        <v>9474</v>
      </c>
      <c r="K3028" s="4">
        <v>1804.1</v>
      </c>
      <c r="L3028" s="3" t="s">
        <v>11</v>
      </c>
    </row>
    <row r="3029" spans="1:12" x14ac:dyDescent="0.35">
      <c r="A3029" s="3">
        <v>103416814</v>
      </c>
      <c r="B3029" s="3" t="s">
        <v>9475</v>
      </c>
      <c r="C3029" s="3" t="s">
        <v>758</v>
      </c>
      <c r="D3029" s="7">
        <v>0.53028935185185189</v>
      </c>
      <c r="E3029" s="8" t="str">
        <f t="shared" si="48"/>
        <v>2022-07-08</v>
      </c>
      <c r="F3029" s="3" t="s">
        <v>9</v>
      </c>
      <c r="G3029" s="3" t="s">
        <v>5</v>
      </c>
      <c r="H3029" s="3" t="s">
        <v>10</v>
      </c>
      <c r="I3029" s="3" t="s">
        <v>72</v>
      </c>
      <c r="J3029" s="3" t="s">
        <v>73</v>
      </c>
      <c r="K3029" s="4">
        <v>2374.0500000000002</v>
      </c>
      <c r="L3029" s="3" t="s">
        <v>11</v>
      </c>
    </row>
    <row r="3030" spans="1:12" x14ac:dyDescent="0.35">
      <c r="A3030" s="3">
        <v>103416803</v>
      </c>
      <c r="B3030" s="3" t="s">
        <v>9476</v>
      </c>
      <c r="C3030" s="3" t="s">
        <v>758</v>
      </c>
      <c r="D3030" s="7">
        <v>0.52865740740740741</v>
      </c>
      <c r="E3030" s="8" t="str">
        <f t="shared" si="48"/>
        <v>2022-07-08</v>
      </c>
      <c r="F3030" s="3" t="s">
        <v>9</v>
      </c>
      <c r="G3030" s="3" t="s">
        <v>5</v>
      </c>
      <c r="H3030" s="3" t="s">
        <v>12</v>
      </c>
      <c r="I3030" s="3" t="s">
        <v>9477</v>
      </c>
      <c r="J3030" s="3" t="s">
        <v>9478</v>
      </c>
      <c r="K3030" s="4">
        <v>1300.55</v>
      </c>
      <c r="L3030" s="3" t="s">
        <v>11</v>
      </c>
    </row>
    <row r="3031" spans="1:12" x14ac:dyDescent="0.35">
      <c r="A3031" s="3">
        <v>103416802</v>
      </c>
      <c r="B3031" s="3" t="s">
        <v>9479</v>
      </c>
      <c r="C3031" s="3" t="s">
        <v>758</v>
      </c>
      <c r="D3031" s="7">
        <v>0.52836805555555555</v>
      </c>
      <c r="E3031" s="8" t="str">
        <f t="shared" si="48"/>
        <v>2022-07-08</v>
      </c>
      <c r="F3031" s="3" t="s">
        <v>9</v>
      </c>
      <c r="G3031" s="3" t="s">
        <v>5</v>
      </c>
      <c r="H3031" s="3" t="s">
        <v>10</v>
      </c>
      <c r="I3031" s="3" t="s">
        <v>9480</v>
      </c>
      <c r="J3031" s="3" t="s">
        <v>9481</v>
      </c>
      <c r="K3031" s="4">
        <v>2564.14</v>
      </c>
      <c r="L3031" s="3" t="s">
        <v>11</v>
      </c>
    </row>
    <row r="3032" spans="1:12" x14ac:dyDescent="0.35">
      <c r="A3032" s="3">
        <v>103416800</v>
      </c>
      <c r="B3032" s="3" t="s">
        <v>9482</v>
      </c>
      <c r="C3032" s="3" t="s">
        <v>758</v>
      </c>
      <c r="D3032" s="7">
        <v>0.52787037037037032</v>
      </c>
      <c r="E3032" s="8" t="str">
        <f t="shared" si="48"/>
        <v>2022-07-08</v>
      </c>
      <c r="F3032" s="3" t="s">
        <v>9</v>
      </c>
      <c r="G3032" s="3" t="s">
        <v>5</v>
      </c>
      <c r="H3032" s="3" t="s">
        <v>10</v>
      </c>
      <c r="I3032" s="3" t="s">
        <v>9483</v>
      </c>
      <c r="J3032" s="3" t="s">
        <v>9484</v>
      </c>
      <c r="K3032" s="4">
        <v>2849.05</v>
      </c>
      <c r="L3032" s="3" t="s">
        <v>11</v>
      </c>
    </row>
    <row r="3033" spans="1:12" x14ac:dyDescent="0.35">
      <c r="A3033" s="3">
        <v>103416751</v>
      </c>
      <c r="B3033" s="3" t="s">
        <v>9485</v>
      </c>
      <c r="C3033" s="3" t="s">
        <v>758</v>
      </c>
      <c r="D3033" s="7">
        <v>0.52702546296296293</v>
      </c>
      <c r="E3033" s="8" t="str">
        <f t="shared" si="48"/>
        <v>2022-07-08</v>
      </c>
      <c r="F3033" s="3" t="s">
        <v>9</v>
      </c>
      <c r="G3033" s="3" t="s">
        <v>5</v>
      </c>
      <c r="H3033" s="3" t="s">
        <v>10</v>
      </c>
      <c r="I3033" s="3" t="s">
        <v>9486</v>
      </c>
      <c r="J3033" s="3" t="s">
        <v>9487</v>
      </c>
      <c r="K3033" s="5">
        <v>4899</v>
      </c>
      <c r="L3033" s="3" t="s">
        <v>11</v>
      </c>
    </row>
    <row r="3034" spans="1:12" x14ac:dyDescent="0.35">
      <c r="A3034" s="3">
        <v>103416793</v>
      </c>
      <c r="B3034" s="3" t="s">
        <v>9488</v>
      </c>
      <c r="C3034" s="3" t="s">
        <v>758</v>
      </c>
      <c r="D3034" s="7">
        <v>0.5255671296296297</v>
      </c>
      <c r="E3034" s="8" t="str">
        <f t="shared" si="48"/>
        <v>2022-07-08</v>
      </c>
      <c r="F3034" s="3" t="s">
        <v>9</v>
      </c>
      <c r="G3034" s="3" t="s">
        <v>5</v>
      </c>
      <c r="H3034" s="3" t="s">
        <v>10</v>
      </c>
      <c r="I3034" s="3" t="s">
        <v>1189</v>
      </c>
      <c r="J3034" s="3" t="s">
        <v>1190</v>
      </c>
      <c r="K3034" s="4">
        <v>7034.75</v>
      </c>
      <c r="L3034" s="3" t="s">
        <v>11</v>
      </c>
    </row>
    <row r="3035" spans="1:12" x14ac:dyDescent="0.35">
      <c r="A3035" s="3">
        <v>103416747</v>
      </c>
      <c r="B3035" s="3" t="s">
        <v>9489</v>
      </c>
      <c r="C3035" s="3" t="s">
        <v>758</v>
      </c>
      <c r="D3035" s="7">
        <v>0.5254050925925926</v>
      </c>
      <c r="E3035" s="8" t="str">
        <f t="shared" si="48"/>
        <v>2022-07-08</v>
      </c>
      <c r="F3035" s="3" t="s">
        <v>9</v>
      </c>
      <c r="G3035" s="3" t="s">
        <v>5</v>
      </c>
      <c r="H3035" s="3" t="s">
        <v>10</v>
      </c>
      <c r="I3035" s="3" t="s">
        <v>9490</v>
      </c>
      <c r="J3035" s="3" t="s">
        <v>9491</v>
      </c>
      <c r="K3035" s="4">
        <v>1880.05</v>
      </c>
      <c r="L3035" s="3" t="s">
        <v>11</v>
      </c>
    </row>
    <row r="3036" spans="1:12" x14ac:dyDescent="0.35">
      <c r="A3036" s="3">
        <v>103416791</v>
      </c>
      <c r="B3036" s="3" t="s">
        <v>9492</v>
      </c>
      <c r="C3036" s="3" t="s">
        <v>758</v>
      </c>
      <c r="D3036" s="7">
        <v>0.52476851851851858</v>
      </c>
      <c r="E3036" s="8" t="str">
        <f t="shared" si="48"/>
        <v>2022-07-08</v>
      </c>
      <c r="F3036" s="3" t="s">
        <v>9</v>
      </c>
      <c r="G3036" s="3" t="s">
        <v>5</v>
      </c>
      <c r="H3036" s="3" t="s">
        <v>10</v>
      </c>
      <c r="I3036" s="3" t="s">
        <v>320</v>
      </c>
      <c r="J3036" s="3" t="s">
        <v>321</v>
      </c>
      <c r="K3036" s="3">
        <v>639</v>
      </c>
      <c r="L3036" s="3" t="s">
        <v>11</v>
      </c>
    </row>
    <row r="3037" spans="1:12" x14ac:dyDescent="0.35">
      <c r="A3037" s="3">
        <v>103416790</v>
      </c>
      <c r="B3037" s="3" t="s">
        <v>9493</v>
      </c>
      <c r="C3037" s="3" t="s">
        <v>758</v>
      </c>
      <c r="D3037" s="7">
        <v>0.52449074074074076</v>
      </c>
      <c r="E3037" s="8" t="str">
        <f t="shared" si="48"/>
        <v>2022-07-08</v>
      </c>
      <c r="F3037" s="3" t="s">
        <v>9</v>
      </c>
      <c r="G3037" s="3" t="s">
        <v>5</v>
      </c>
      <c r="H3037" s="3" t="s">
        <v>10</v>
      </c>
      <c r="I3037" s="3" t="s">
        <v>9494</v>
      </c>
      <c r="J3037" s="3" t="s">
        <v>9495</v>
      </c>
      <c r="K3037" s="3">
        <v>569.04999999999995</v>
      </c>
      <c r="L3037" s="3" t="s">
        <v>11</v>
      </c>
    </row>
    <row r="3038" spans="1:12" x14ac:dyDescent="0.35">
      <c r="A3038" s="3">
        <v>103416789</v>
      </c>
      <c r="B3038" s="3" t="s">
        <v>9496</v>
      </c>
      <c r="C3038" s="3" t="s">
        <v>758</v>
      </c>
      <c r="D3038" s="7">
        <v>0.52326388888888886</v>
      </c>
      <c r="E3038" s="8" t="str">
        <f t="shared" si="48"/>
        <v>2022-07-08</v>
      </c>
      <c r="F3038" s="3" t="s">
        <v>9</v>
      </c>
      <c r="G3038" s="3" t="s">
        <v>5</v>
      </c>
      <c r="H3038" s="3" t="s">
        <v>10</v>
      </c>
      <c r="I3038" s="3" t="s">
        <v>5403</v>
      </c>
      <c r="J3038" s="3" t="s">
        <v>9497</v>
      </c>
      <c r="K3038" s="3">
        <v>540.6</v>
      </c>
      <c r="L3038" s="3" t="s">
        <v>11</v>
      </c>
    </row>
    <row r="3039" spans="1:12" x14ac:dyDescent="0.35">
      <c r="A3039" s="3">
        <v>103416735</v>
      </c>
      <c r="B3039" s="3" t="s">
        <v>9498</v>
      </c>
      <c r="C3039" s="3" t="s">
        <v>758</v>
      </c>
      <c r="D3039" s="7">
        <v>0.52136574074074071</v>
      </c>
      <c r="E3039" s="8" t="str">
        <f t="shared" si="48"/>
        <v>2022-07-08</v>
      </c>
      <c r="F3039" s="3" t="s">
        <v>9</v>
      </c>
      <c r="G3039" s="3" t="s">
        <v>5</v>
      </c>
      <c r="H3039" s="3" t="s">
        <v>10</v>
      </c>
      <c r="I3039" s="3" t="s">
        <v>9499</v>
      </c>
      <c r="J3039" s="3" t="s">
        <v>9500</v>
      </c>
      <c r="K3039" s="5">
        <v>2969</v>
      </c>
      <c r="L3039" s="3" t="s">
        <v>11</v>
      </c>
    </row>
    <row r="3040" spans="1:12" x14ac:dyDescent="0.35">
      <c r="A3040" s="3">
        <v>103416725</v>
      </c>
      <c r="B3040" s="3" t="s">
        <v>9501</v>
      </c>
      <c r="C3040" s="3" t="s">
        <v>758</v>
      </c>
      <c r="D3040" s="7">
        <v>0.5191203703703704</v>
      </c>
      <c r="E3040" s="8" t="str">
        <f t="shared" si="48"/>
        <v>2022-07-08</v>
      </c>
      <c r="F3040" s="3" t="s">
        <v>9</v>
      </c>
      <c r="G3040" s="3" t="s">
        <v>5</v>
      </c>
      <c r="H3040" s="3" t="s">
        <v>10</v>
      </c>
      <c r="I3040" s="3" t="s">
        <v>9502</v>
      </c>
      <c r="J3040" s="3" t="s">
        <v>9503</v>
      </c>
      <c r="K3040" s="4">
        <v>6674.89</v>
      </c>
      <c r="L3040" s="3" t="s">
        <v>11</v>
      </c>
    </row>
    <row r="3041" spans="1:12" x14ac:dyDescent="0.35">
      <c r="A3041" s="3">
        <v>103416724</v>
      </c>
      <c r="B3041" s="3" t="s">
        <v>9504</v>
      </c>
      <c r="C3041" s="3" t="s">
        <v>758</v>
      </c>
      <c r="D3041" s="7">
        <v>0.51803240740740741</v>
      </c>
      <c r="E3041" s="8" t="str">
        <f t="shared" si="48"/>
        <v>2022-07-08</v>
      </c>
      <c r="F3041" s="3" t="s">
        <v>9</v>
      </c>
      <c r="G3041" s="3" t="s">
        <v>5</v>
      </c>
      <c r="H3041" s="3" t="s">
        <v>10</v>
      </c>
      <c r="I3041" s="3" t="s">
        <v>625</v>
      </c>
      <c r="J3041" s="3" t="s">
        <v>626</v>
      </c>
      <c r="K3041" s="3">
        <v>809.1</v>
      </c>
      <c r="L3041" s="3" t="s">
        <v>11</v>
      </c>
    </row>
    <row r="3042" spans="1:12" x14ac:dyDescent="0.35">
      <c r="A3042" s="3">
        <v>103416721</v>
      </c>
      <c r="B3042" s="3" t="s">
        <v>9505</v>
      </c>
      <c r="C3042" s="3" t="s">
        <v>758</v>
      </c>
      <c r="D3042" s="7">
        <v>0.51681712962962967</v>
      </c>
      <c r="E3042" s="8" t="str">
        <f t="shared" si="48"/>
        <v>2022-07-08</v>
      </c>
      <c r="F3042" s="3" t="s">
        <v>9</v>
      </c>
      <c r="G3042" s="3" t="s">
        <v>5</v>
      </c>
      <c r="H3042" s="3" t="s">
        <v>12</v>
      </c>
      <c r="I3042" s="3" t="s">
        <v>9506</v>
      </c>
      <c r="J3042" s="3" t="s">
        <v>9507</v>
      </c>
      <c r="K3042" s="5">
        <v>2919</v>
      </c>
      <c r="L3042" s="3" t="s">
        <v>11</v>
      </c>
    </row>
    <row r="3043" spans="1:12" x14ac:dyDescent="0.35">
      <c r="A3043" s="3">
        <v>103416717</v>
      </c>
      <c r="B3043" s="3" t="s">
        <v>9508</v>
      </c>
      <c r="C3043" s="3" t="s">
        <v>758</v>
      </c>
      <c r="D3043" s="7">
        <v>0.51569444444444446</v>
      </c>
      <c r="E3043" s="8" t="str">
        <f t="shared" si="48"/>
        <v>2022-07-08</v>
      </c>
      <c r="F3043" s="3" t="s">
        <v>9</v>
      </c>
      <c r="G3043" s="3" t="s">
        <v>5</v>
      </c>
      <c r="H3043" s="3" t="s">
        <v>12</v>
      </c>
      <c r="I3043" s="3" t="s">
        <v>9509</v>
      </c>
      <c r="J3043" s="3" t="s">
        <v>9510</v>
      </c>
      <c r="K3043" s="5">
        <v>1869</v>
      </c>
      <c r="L3043" s="3" t="s">
        <v>11</v>
      </c>
    </row>
    <row r="3044" spans="1:12" x14ac:dyDescent="0.35">
      <c r="A3044" s="3">
        <v>103416772</v>
      </c>
      <c r="B3044" s="3" t="s">
        <v>9511</v>
      </c>
      <c r="C3044" s="3" t="s">
        <v>758</v>
      </c>
      <c r="D3044" s="7">
        <v>0.51542824074074078</v>
      </c>
      <c r="E3044" s="8" t="str">
        <f t="shared" si="48"/>
        <v>2022-07-08</v>
      </c>
      <c r="F3044" s="3" t="s">
        <v>9</v>
      </c>
      <c r="G3044" s="3" t="s">
        <v>5</v>
      </c>
      <c r="H3044" s="3" t="s">
        <v>12</v>
      </c>
      <c r="I3044" s="3" t="s">
        <v>9512</v>
      </c>
      <c r="J3044" s="3" t="s">
        <v>9513</v>
      </c>
      <c r="K3044" s="5">
        <v>1809</v>
      </c>
      <c r="L3044" s="3" t="s">
        <v>11</v>
      </c>
    </row>
    <row r="3045" spans="1:12" x14ac:dyDescent="0.35">
      <c r="A3045" s="3">
        <v>103416715</v>
      </c>
      <c r="B3045" s="3" t="s">
        <v>9514</v>
      </c>
      <c r="C3045" s="3" t="s">
        <v>758</v>
      </c>
      <c r="D3045" s="7">
        <v>0.51501157407407405</v>
      </c>
      <c r="E3045" s="8" t="str">
        <f t="shared" si="48"/>
        <v>2022-07-08</v>
      </c>
      <c r="F3045" s="3" t="s">
        <v>9</v>
      </c>
      <c r="G3045" s="3" t="s">
        <v>5</v>
      </c>
      <c r="H3045" s="3" t="s">
        <v>10</v>
      </c>
      <c r="I3045" s="3" t="s">
        <v>9515</v>
      </c>
      <c r="J3045" s="3" t="s">
        <v>9516</v>
      </c>
      <c r="K3045" s="3">
        <v>991.85</v>
      </c>
      <c r="L3045" s="3" t="s">
        <v>11</v>
      </c>
    </row>
    <row r="3046" spans="1:12" x14ac:dyDescent="0.35">
      <c r="A3046" s="3">
        <v>103416710</v>
      </c>
      <c r="B3046" s="3" t="s">
        <v>9517</v>
      </c>
      <c r="C3046" s="3" t="s">
        <v>758</v>
      </c>
      <c r="D3046" s="7">
        <v>0.51366898148148155</v>
      </c>
      <c r="E3046" s="8" t="str">
        <f t="shared" si="48"/>
        <v>2022-07-08</v>
      </c>
      <c r="F3046" s="3" t="s">
        <v>9</v>
      </c>
      <c r="G3046" s="3" t="s">
        <v>5</v>
      </c>
      <c r="H3046" s="3" t="s">
        <v>12</v>
      </c>
      <c r="I3046" s="3" t="s">
        <v>9518</v>
      </c>
      <c r="J3046" s="3" t="s">
        <v>9519</v>
      </c>
      <c r="K3046" s="4">
        <v>1875.39</v>
      </c>
      <c r="L3046" s="3" t="s">
        <v>11</v>
      </c>
    </row>
    <row r="3047" spans="1:12" x14ac:dyDescent="0.35">
      <c r="A3047" s="3">
        <v>103416562</v>
      </c>
      <c r="B3047" s="3" t="s">
        <v>9520</v>
      </c>
      <c r="C3047" s="3" t="s">
        <v>758</v>
      </c>
      <c r="D3047" s="7">
        <v>0.51275462962962959</v>
      </c>
      <c r="E3047" s="8" t="str">
        <f t="shared" si="48"/>
        <v>2022-07-08</v>
      </c>
      <c r="F3047" s="3" t="s">
        <v>9</v>
      </c>
      <c r="G3047" s="3" t="s">
        <v>5</v>
      </c>
      <c r="H3047" s="3" t="s">
        <v>10</v>
      </c>
      <c r="I3047" s="3" t="s">
        <v>9521</v>
      </c>
      <c r="J3047" s="3" t="s">
        <v>9522</v>
      </c>
      <c r="K3047" s="5">
        <v>1099</v>
      </c>
      <c r="L3047" s="3" t="s">
        <v>11</v>
      </c>
    </row>
    <row r="3048" spans="1:12" x14ac:dyDescent="0.35">
      <c r="A3048" s="3">
        <v>103416701</v>
      </c>
      <c r="B3048" s="3" t="s">
        <v>9523</v>
      </c>
      <c r="C3048" s="3" t="s">
        <v>758</v>
      </c>
      <c r="D3048" s="7">
        <v>0.51143518518518516</v>
      </c>
      <c r="E3048" s="8" t="str">
        <f t="shared" si="48"/>
        <v>2022-07-08</v>
      </c>
      <c r="F3048" s="3" t="s">
        <v>9</v>
      </c>
      <c r="G3048" s="3" t="s">
        <v>5</v>
      </c>
      <c r="H3048" s="3" t="s">
        <v>10</v>
      </c>
      <c r="I3048" s="3" t="s">
        <v>699</v>
      </c>
      <c r="J3048" s="3" t="s">
        <v>700</v>
      </c>
      <c r="K3048" s="4">
        <v>2868.05</v>
      </c>
      <c r="L3048" s="3" t="s">
        <v>11</v>
      </c>
    </row>
    <row r="3049" spans="1:12" x14ac:dyDescent="0.35">
      <c r="A3049" s="3">
        <v>103416700</v>
      </c>
      <c r="B3049" s="3" t="s">
        <v>9524</v>
      </c>
      <c r="C3049" s="3" t="s">
        <v>758</v>
      </c>
      <c r="D3049" s="7">
        <v>0.51113425925925926</v>
      </c>
      <c r="E3049" s="8" t="str">
        <f t="shared" si="48"/>
        <v>2022-07-08</v>
      </c>
      <c r="F3049" s="3" t="s">
        <v>9</v>
      </c>
      <c r="G3049" s="3" t="s">
        <v>5</v>
      </c>
      <c r="H3049" s="3" t="s">
        <v>10</v>
      </c>
      <c r="I3049" s="3" t="s">
        <v>9525</v>
      </c>
      <c r="J3049" s="3" t="s">
        <v>9526</v>
      </c>
      <c r="K3049" s="4">
        <v>2374.0500000000002</v>
      </c>
      <c r="L3049" s="3" t="s">
        <v>11</v>
      </c>
    </row>
    <row r="3050" spans="1:12" x14ac:dyDescent="0.35">
      <c r="A3050" s="3">
        <v>103416699</v>
      </c>
      <c r="B3050" s="3" t="s">
        <v>9527</v>
      </c>
      <c r="C3050" s="3" t="s">
        <v>758</v>
      </c>
      <c r="D3050" s="7">
        <v>0.51038194444444451</v>
      </c>
      <c r="E3050" s="8" t="str">
        <f t="shared" si="48"/>
        <v>2022-07-08</v>
      </c>
      <c r="F3050" s="3" t="s">
        <v>9</v>
      </c>
      <c r="G3050" s="3" t="s">
        <v>5</v>
      </c>
      <c r="H3050" s="3" t="s">
        <v>10</v>
      </c>
      <c r="I3050" s="3" t="s">
        <v>9528</v>
      </c>
      <c r="J3050" s="3" t="s">
        <v>9529</v>
      </c>
      <c r="K3050" s="3">
        <v>749</v>
      </c>
      <c r="L3050" s="3" t="s">
        <v>11</v>
      </c>
    </row>
    <row r="3051" spans="1:12" x14ac:dyDescent="0.35">
      <c r="A3051" s="3">
        <v>103416551</v>
      </c>
      <c r="B3051" s="3" t="s">
        <v>9530</v>
      </c>
      <c r="C3051" s="3" t="s">
        <v>758</v>
      </c>
      <c r="D3051" s="7">
        <v>0.50967592592592592</v>
      </c>
      <c r="E3051" s="8" t="str">
        <f t="shared" si="48"/>
        <v>2022-07-08</v>
      </c>
      <c r="F3051" s="3" t="s">
        <v>9</v>
      </c>
      <c r="G3051" s="3" t="s">
        <v>5</v>
      </c>
      <c r="H3051" s="3" t="s">
        <v>10</v>
      </c>
      <c r="I3051" s="3" t="s">
        <v>9531</v>
      </c>
      <c r="J3051" s="3" t="s">
        <v>9532</v>
      </c>
      <c r="K3051" s="4">
        <v>1578.47</v>
      </c>
      <c r="L3051" s="3" t="s">
        <v>11</v>
      </c>
    </row>
    <row r="3052" spans="1:12" x14ac:dyDescent="0.35">
      <c r="A3052" s="3">
        <v>103416540</v>
      </c>
      <c r="B3052" s="3" t="s">
        <v>9533</v>
      </c>
      <c r="C3052" s="3" t="s">
        <v>758</v>
      </c>
      <c r="D3052" s="7">
        <v>0.50659722222222225</v>
      </c>
      <c r="E3052" s="8" t="str">
        <f t="shared" si="48"/>
        <v>2022-07-08</v>
      </c>
      <c r="F3052" s="3" t="s">
        <v>9</v>
      </c>
      <c r="G3052" s="3" t="s">
        <v>5</v>
      </c>
      <c r="H3052" s="3" t="s">
        <v>10</v>
      </c>
      <c r="I3052" s="3" t="s">
        <v>9534</v>
      </c>
      <c r="J3052" s="3" t="s">
        <v>9535</v>
      </c>
      <c r="K3052" s="4">
        <v>6839.05</v>
      </c>
      <c r="L3052" s="3" t="s">
        <v>11</v>
      </c>
    </row>
    <row r="3053" spans="1:12" x14ac:dyDescent="0.35">
      <c r="A3053" s="3">
        <v>103416537</v>
      </c>
      <c r="B3053" s="3" t="s">
        <v>9536</v>
      </c>
      <c r="C3053" s="3" t="s">
        <v>758</v>
      </c>
      <c r="D3053" s="7">
        <v>0.5057638888888889</v>
      </c>
      <c r="E3053" s="8" t="str">
        <f t="shared" si="48"/>
        <v>2022-07-08</v>
      </c>
      <c r="F3053" s="3" t="s">
        <v>9</v>
      </c>
      <c r="G3053" s="3" t="s">
        <v>5</v>
      </c>
      <c r="H3053" s="3" t="s">
        <v>10</v>
      </c>
      <c r="I3053" s="3" t="s">
        <v>9537</v>
      </c>
      <c r="J3053" s="3" t="s">
        <v>9538</v>
      </c>
      <c r="K3053" s="5">
        <v>1489</v>
      </c>
      <c r="L3053" s="3" t="s">
        <v>11</v>
      </c>
    </row>
    <row r="3054" spans="1:12" x14ac:dyDescent="0.35">
      <c r="A3054" s="3">
        <v>103416536</v>
      </c>
      <c r="B3054" s="3" t="s">
        <v>9539</v>
      </c>
      <c r="C3054" s="3" t="s">
        <v>758</v>
      </c>
      <c r="D3054" s="7">
        <v>0.50563657407407414</v>
      </c>
      <c r="E3054" s="8" t="str">
        <f t="shared" si="48"/>
        <v>2022-07-08</v>
      </c>
      <c r="F3054" s="3" t="s">
        <v>9</v>
      </c>
      <c r="G3054" s="3" t="s">
        <v>5</v>
      </c>
      <c r="H3054" s="3" t="s">
        <v>10</v>
      </c>
      <c r="I3054" s="3" t="s">
        <v>9540</v>
      </c>
      <c r="J3054" s="3" t="s">
        <v>9541</v>
      </c>
      <c r="K3054" s="4">
        <v>1880.05</v>
      </c>
      <c r="L3054" s="3" t="s">
        <v>11</v>
      </c>
    </row>
    <row r="3055" spans="1:12" x14ac:dyDescent="0.35">
      <c r="A3055" s="3">
        <v>103416690</v>
      </c>
      <c r="B3055" s="3" t="s">
        <v>9542</v>
      </c>
      <c r="C3055" s="3" t="s">
        <v>758</v>
      </c>
      <c r="D3055" s="7">
        <v>0.50534722222222228</v>
      </c>
      <c r="E3055" s="8" t="str">
        <f t="shared" si="48"/>
        <v>2022-07-08</v>
      </c>
      <c r="F3055" s="3" t="s">
        <v>9</v>
      </c>
      <c r="G3055" s="3" t="s">
        <v>5</v>
      </c>
      <c r="H3055" s="3" t="s">
        <v>10</v>
      </c>
      <c r="I3055" s="3" t="s">
        <v>9543</v>
      </c>
      <c r="J3055" s="3" t="s">
        <v>9544</v>
      </c>
      <c r="K3055" s="3">
        <v>329</v>
      </c>
      <c r="L3055" s="3" t="s">
        <v>11</v>
      </c>
    </row>
    <row r="3056" spans="1:12" x14ac:dyDescent="0.35">
      <c r="A3056" s="3">
        <v>103416688</v>
      </c>
      <c r="B3056" s="3" t="s">
        <v>9545</v>
      </c>
      <c r="C3056" s="3" t="s">
        <v>758</v>
      </c>
      <c r="D3056" s="7">
        <v>0.50520833333333337</v>
      </c>
      <c r="E3056" s="8" t="str">
        <f t="shared" si="48"/>
        <v>2022-07-08</v>
      </c>
      <c r="F3056" s="3" t="s">
        <v>9</v>
      </c>
      <c r="G3056" s="3" t="s">
        <v>5</v>
      </c>
      <c r="H3056" s="3" t="s">
        <v>10</v>
      </c>
      <c r="I3056" s="3" t="s">
        <v>9546</v>
      </c>
      <c r="J3056" s="3" t="s">
        <v>9547</v>
      </c>
      <c r="K3056" s="5">
        <v>2309</v>
      </c>
      <c r="L3056" s="3" t="s">
        <v>11</v>
      </c>
    </row>
    <row r="3057" spans="1:12" x14ac:dyDescent="0.35">
      <c r="A3057" s="3">
        <v>103416533</v>
      </c>
      <c r="B3057" s="3" t="s">
        <v>9548</v>
      </c>
      <c r="C3057" s="3" t="s">
        <v>758</v>
      </c>
      <c r="D3057" s="7">
        <v>0.50471064814814814</v>
      </c>
      <c r="E3057" s="8" t="str">
        <f t="shared" si="48"/>
        <v>2022-07-08</v>
      </c>
      <c r="F3057" s="3" t="s">
        <v>9</v>
      </c>
      <c r="G3057" s="3" t="s">
        <v>5</v>
      </c>
      <c r="H3057" s="3" t="s">
        <v>10</v>
      </c>
      <c r="I3057" s="3" t="s">
        <v>9549</v>
      </c>
      <c r="J3057" s="3" t="s">
        <v>9550</v>
      </c>
      <c r="K3057" s="3">
        <v>711.55</v>
      </c>
      <c r="L3057" s="3" t="s">
        <v>11</v>
      </c>
    </row>
    <row r="3058" spans="1:12" x14ac:dyDescent="0.35">
      <c r="A3058" s="3">
        <v>103416532</v>
      </c>
      <c r="B3058" s="3" t="s">
        <v>9551</v>
      </c>
      <c r="C3058" s="3" t="s">
        <v>758</v>
      </c>
      <c r="D3058" s="7">
        <v>0.50449074074074074</v>
      </c>
      <c r="E3058" s="8" t="str">
        <f t="shared" si="48"/>
        <v>2022-07-08</v>
      </c>
      <c r="F3058" s="3" t="s">
        <v>9</v>
      </c>
      <c r="G3058" s="3" t="s">
        <v>5</v>
      </c>
      <c r="H3058" s="3" t="s">
        <v>10</v>
      </c>
      <c r="I3058" s="3" t="s">
        <v>9552</v>
      </c>
      <c r="J3058" s="3" t="s">
        <v>9553</v>
      </c>
      <c r="K3058" s="4">
        <v>5699.05</v>
      </c>
      <c r="L3058" s="3" t="s">
        <v>11</v>
      </c>
    </row>
    <row r="3059" spans="1:12" x14ac:dyDescent="0.35">
      <c r="A3059" s="3">
        <v>103416684</v>
      </c>
      <c r="B3059" s="3" t="s">
        <v>9554</v>
      </c>
      <c r="C3059" s="3" t="s">
        <v>758</v>
      </c>
      <c r="D3059" s="7">
        <v>0.50357638888888889</v>
      </c>
      <c r="E3059" s="8" t="str">
        <f t="shared" si="48"/>
        <v>2022-07-08</v>
      </c>
      <c r="F3059" s="3" t="s">
        <v>9</v>
      </c>
      <c r="G3059" s="3" t="s">
        <v>5</v>
      </c>
      <c r="H3059" s="3" t="s">
        <v>10</v>
      </c>
      <c r="I3059" s="3" t="s">
        <v>9555</v>
      </c>
      <c r="J3059" s="3" t="s">
        <v>9556</v>
      </c>
      <c r="K3059" s="4">
        <v>1205.55</v>
      </c>
      <c r="L3059" s="3" t="s">
        <v>11</v>
      </c>
    </row>
    <row r="3060" spans="1:12" x14ac:dyDescent="0.35">
      <c r="A3060" s="3">
        <v>103416681</v>
      </c>
      <c r="B3060" s="3" t="s">
        <v>9557</v>
      </c>
      <c r="C3060" s="3" t="s">
        <v>758</v>
      </c>
      <c r="D3060" s="7">
        <v>0.50189814814814815</v>
      </c>
      <c r="E3060" s="8" t="str">
        <f t="shared" si="48"/>
        <v>2022-07-08</v>
      </c>
      <c r="F3060" s="3" t="s">
        <v>9</v>
      </c>
      <c r="G3060" s="3" t="s">
        <v>5</v>
      </c>
      <c r="H3060" s="3" t="s">
        <v>12</v>
      </c>
      <c r="I3060" s="3" t="s">
        <v>9558</v>
      </c>
      <c r="J3060" s="3" t="s">
        <v>9559</v>
      </c>
      <c r="K3060" s="3">
        <v>969</v>
      </c>
      <c r="L3060" s="3" t="s">
        <v>11</v>
      </c>
    </row>
    <row r="3061" spans="1:12" x14ac:dyDescent="0.35">
      <c r="A3061" s="3">
        <v>103416680</v>
      </c>
      <c r="B3061" s="3" t="s">
        <v>9560</v>
      </c>
      <c r="C3061" s="3" t="s">
        <v>758</v>
      </c>
      <c r="D3061" s="7">
        <v>0.50150462962962961</v>
      </c>
      <c r="E3061" s="8" t="str">
        <f t="shared" si="48"/>
        <v>2022-07-08</v>
      </c>
      <c r="F3061" s="3" t="s">
        <v>9</v>
      </c>
      <c r="G3061" s="3" t="s">
        <v>5</v>
      </c>
      <c r="H3061" s="3" t="s">
        <v>10</v>
      </c>
      <c r="I3061" s="3" t="s">
        <v>2681</v>
      </c>
      <c r="J3061" s="3" t="s">
        <v>2682</v>
      </c>
      <c r="K3061" s="4">
        <v>3419.05</v>
      </c>
      <c r="L3061" s="3" t="s">
        <v>11</v>
      </c>
    </row>
    <row r="3062" spans="1:12" x14ac:dyDescent="0.35">
      <c r="A3062" s="3">
        <v>103416528</v>
      </c>
      <c r="B3062" s="3" t="s">
        <v>9561</v>
      </c>
      <c r="C3062" s="3" t="s">
        <v>758</v>
      </c>
      <c r="D3062" s="7">
        <v>0.50099537037037034</v>
      </c>
      <c r="E3062" s="8" t="str">
        <f t="shared" si="48"/>
        <v>2022-07-08</v>
      </c>
      <c r="F3062" s="3" t="s">
        <v>9</v>
      </c>
      <c r="G3062" s="3" t="s">
        <v>5</v>
      </c>
      <c r="H3062" s="3" t="s">
        <v>10</v>
      </c>
      <c r="I3062" s="3" t="s">
        <v>9562</v>
      </c>
      <c r="J3062" s="3" t="s">
        <v>9563</v>
      </c>
      <c r="K3062" s="4">
        <v>7579.19</v>
      </c>
      <c r="L3062" s="3" t="s">
        <v>11</v>
      </c>
    </row>
    <row r="3063" spans="1:12" x14ac:dyDescent="0.35">
      <c r="A3063" s="3">
        <v>103416677</v>
      </c>
      <c r="B3063" s="3" t="s">
        <v>9564</v>
      </c>
      <c r="C3063" s="3" t="s">
        <v>758</v>
      </c>
      <c r="D3063" s="7">
        <v>0.50025462962962963</v>
      </c>
      <c r="E3063" s="8" t="str">
        <f t="shared" si="48"/>
        <v>2022-07-08</v>
      </c>
      <c r="F3063" s="3" t="s">
        <v>9</v>
      </c>
      <c r="G3063" s="3" t="s">
        <v>5</v>
      </c>
      <c r="H3063" s="3" t="s">
        <v>10</v>
      </c>
      <c r="I3063" s="3" t="s">
        <v>9546</v>
      </c>
      <c r="J3063" s="3" t="s">
        <v>9547</v>
      </c>
      <c r="K3063" s="5">
        <v>1999</v>
      </c>
      <c r="L3063" s="3" t="s">
        <v>11</v>
      </c>
    </row>
    <row r="3064" spans="1:12" x14ac:dyDescent="0.35">
      <c r="A3064" s="3">
        <v>103416676</v>
      </c>
      <c r="B3064" s="3" t="s">
        <v>9565</v>
      </c>
      <c r="C3064" s="3" t="s">
        <v>758</v>
      </c>
      <c r="D3064" s="7">
        <v>0.50012731481481476</v>
      </c>
      <c r="E3064" s="8" t="str">
        <f t="shared" si="48"/>
        <v>2022-07-08</v>
      </c>
      <c r="F3064" s="3" t="s">
        <v>9</v>
      </c>
      <c r="G3064" s="3" t="s">
        <v>5</v>
      </c>
      <c r="H3064" s="3" t="s">
        <v>10</v>
      </c>
      <c r="I3064" s="3" t="s">
        <v>9566</v>
      </c>
      <c r="J3064" s="3" t="s">
        <v>9567</v>
      </c>
      <c r="K3064" s="4">
        <v>3464.1</v>
      </c>
      <c r="L3064" s="3" t="s">
        <v>11</v>
      </c>
    </row>
    <row r="3065" spans="1:12" x14ac:dyDescent="0.35">
      <c r="A3065" s="3">
        <v>103416674</v>
      </c>
      <c r="B3065" s="3" t="s">
        <v>9568</v>
      </c>
      <c r="C3065" s="3" t="s">
        <v>758</v>
      </c>
      <c r="D3065" s="7">
        <v>0.49951388888888887</v>
      </c>
      <c r="E3065" s="8" t="str">
        <f t="shared" si="48"/>
        <v>2022-07-08</v>
      </c>
      <c r="F3065" s="3" t="s">
        <v>9</v>
      </c>
      <c r="G3065" s="3" t="s">
        <v>5</v>
      </c>
      <c r="H3065" s="3" t="s">
        <v>12</v>
      </c>
      <c r="I3065" s="3" t="s">
        <v>9569</v>
      </c>
      <c r="J3065" s="3" t="s">
        <v>9570</v>
      </c>
      <c r="K3065" s="3">
        <v>920.55</v>
      </c>
      <c r="L3065" s="3" t="s">
        <v>13</v>
      </c>
    </row>
    <row r="3066" spans="1:12" x14ac:dyDescent="0.35">
      <c r="A3066" s="3">
        <v>103416523</v>
      </c>
      <c r="B3066" s="3" t="s">
        <v>9571</v>
      </c>
      <c r="C3066" s="3" t="s">
        <v>758</v>
      </c>
      <c r="D3066" s="7">
        <v>0.49805555555555553</v>
      </c>
      <c r="E3066" s="8" t="str">
        <f t="shared" si="48"/>
        <v>2022-07-08</v>
      </c>
      <c r="F3066" s="3" t="s">
        <v>9</v>
      </c>
      <c r="G3066" s="3" t="s">
        <v>5</v>
      </c>
      <c r="H3066" s="3" t="s">
        <v>10</v>
      </c>
      <c r="I3066" s="3" t="s">
        <v>9572</v>
      </c>
      <c r="J3066" s="3" t="s">
        <v>9573</v>
      </c>
      <c r="K3066" s="3">
        <v>920.55</v>
      </c>
      <c r="L3066" s="3" t="s">
        <v>11</v>
      </c>
    </row>
    <row r="3067" spans="1:12" x14ac:dyDescent="0.35">
      <c r="A3067" s="3">
        <v>103416521</v>
      </c>
      <c r="B3067" s="3" t="s">
        <v>9574</v>
      </c>
      <c r="C3067" s="3" t="s">
        <v>758</v>
      </c>
      <c r="D3067" s="7">
        <v>0.49734953703703705</v>
      </c>
      <c r="E3067" s="8" t="str">
        <f t="shared" si="48"/>
        <v>2022-07-08</v>
      </c>
      <c r="F3067" s="3" t="s">
        <v>9</v>
      </c>
      <c r="G3067" s="3" t="s">
        <v>5</v>
      </c>
      <c r="H3067" s="3" t="s">
        <v>10</v>
      </c>
      <c r="I3067" s="3" t="s">
        <v>9575</v>
      </c>
      <c r="J3067" s="3" t="s">
        <v>9576</v>
      </c>
      <c r="K3067" s="4">
        <v>2193.5500000000002</v>
      </c>
      <c r="L3067" s="3" t="s">
        <v>11</v>
      </c>
    </row>
    <row r="3068" spans="1:12" x14ac:dyDescent="0.35">
      <c r="A3068" s="3">
        <v>103416517</v>
      </c>
      <c r="B3068" s="3" t="s">
        <v>9577</v>
      </c>
      <c r="C3068" s="3" t="s">
        <v>758</v>
      </c>
      <c r="D3068" s="7">
        <v>0.49569444444444444</v>
      </c>
      <c r="E3068" s="8" t="str">
        <f t="shared" si="48"/>
        <v>2022-07-08</v>
      </c>
      <c r="F3068" s="3" t="s">
        <v>9</v>
      </c>
      <c r="G3068" s="3" t="s">
        <v>5</v>
      </c>
      <c r="H3068" s="3" t="s">
        <v>10</v>
      </c>
      <c r="I3068" s="3" t="s">
        <v>9578</v>
      </c>
      <c r="J3068" s="3" t="s">
        <v>9579</v>
      </c>
      <c r="K3068" s="4">
        <v>4421.3500000000004</v>
      </c>
      <c r="L3068" s="3" t="s">
        <v>11</v>
      </c>
    </row>
    <row r="3069" spans="1:12" x14ac:dyDescent="0.35">
      <c r="A3069" s="3">
        <v>103416663</v>
      </c>
      <c r="B3069" s="3" t="s">
        <v>9580</v>
      </c>
      <c r="C3069" s="3" t="s">
        <v>758</v>
      </c>
      <c r="D3069" s="7">
        <v>0.49454861111111109</v>
      </c>
      <c r="E3069" s="8" t="str">
        <f t="shared" si="48"/>
        <v>2022-07-08</v>
      </c>
      <c r="F3069" s="3" t="s">
        <v>9</v>
      </c>
      <c r="G3069" s="3" t="s">
        <v>5</v>
      </c>
      <c r="H3069" s="3" t="s">
        <v>10</v>
      </c>
      <c r="I3069" s="3" t="s">
        <v>9581</v>
      </c>
      <c r="J3069" s="3" t="s">
        <v>9582</v>
      </c>
      <c r="K3069" s="3">
        <v>296.92</v>
      </c>
      <c r="L3069" s="3" t="s">
        <v>11</v>
      </c>
    </row>
    <row r="3070" spans="1:12" x14ac:dyDescent="0.35">
      <c r="A3070" s="3">
        <v>103416658</v>
      </c>
      <c r="B3070" s="3" t="s">
        <v>9583</v>
      </c>
      <c r="C3070" s="3" t="s">
        <v>758</v>
      </c>
      <c r="D3070" s="7">
        <v>0.49317129629629625</v>
      </c>
      <c r="E3070" s="8" t="str">
        <f t="shared" si="48"/>
        <v>2022-07-08</v>
      </c>
      <c r="F3070" s="3" t="s">
        <v>9</v>
      </c>
      <c r="G3070" s="3" t="s">
        <v>5</v>
      </c>
      <c r="H3070" s="3" t="s">
        <v>10</v>
      </c>
      <c r="I3070" s="3" t="s">
        <v>60</v>
      </c>
      <c r="J3070" s="3" t="s">
        <v>8783</v>
      </c>
      <c r="K3070" s="3">
        <v>863.55</v>
      </c>
      <c r="L3070" s="3" t="s">
        <v>11</v>
      </c>
    </row>
    <row r="3071" spans="1:12" x14ac:dyDescent="0.35">
      <c r="A3071" s="3">
        <v>103416655</v>
      </c>
      <c r="B3071" s="3" t="s">
        <v>9584</v>
      </c>
      <c r="C3071" s="3" t="s">
        <v>758</v>
      </c>
      <c r="D3071" s="7">
        <v>0.49215277777777783</v>
      </c>
      <c r="E3071" s="8" t="str">
        <f t="shared" si="48"/>
        <v>2022-07-08</v>
      </c>
      <c r="F3071" s="3" t="s">
        <v>9</v>
      </c>
      <c r="G3071" s="3" t="s">
        <v>5</v>
      </c>
      <c r="H3071" s="3" t="s">
        <v>10</v>
      </c>
      <c r="I3071" s="3" t="s">
        <v>9585</v>
      </c>
      <c r="J3071" s="3" t="s">
        <v>9586</v>
      </c>
      <c r="K3071" s="4">
        <v>1129.55</v>
      </c>
      <c r="L3071" s="3" t="s">
        <v>11</v>
      </c>
    </row>
    <row r="3072" spans="1:12" x14ac:dyDescent="0.35">
      <c r="A3072" s="3">
        <v>103416514</v>
      </c>
      <c r="B3072" s="3" t="s">
        <v>9587</v>
      </c>
      <c r="C3072" s="3" t="s">
        <v>758</v>
      </c>
      <c r="D3072" s="7">
        <v>0.49209490740740741</v>
      </c>
      <c r="E3072" s="8" t="str">
        <f t="shared" si="48"/>
        <v>2022-07-08</v>
      </c>
      <c r="F3072" s="3" t="s">
        <v>9</v>
      </c>
      <c r="G3072" s="3" t="s">
        <v>5</v>
      </c>
      <c r="H3072" s="3" t="s">
        <v>10</v>
      </c>
      <c r="I3072" s="3" t="s">
        <v>9588</v>
      </c>
      <c r="J3072" s="3" t="s">
        <v>9589</v>
      </c>
      <c r="K3072" s="3">
        <v>899</v>
      </c>
      <c r="L3072" s="3" t="s">
        <v>11</v>
      </c>
    </row>
    <row r="3073" spans="1:12" x14ac:dyDescent="0.35">
      <c r="A3073" s="3">
        <v>103416511</v>
      </c>
      <c r="B3073" s="3" t="s">
        <v>9590</v>
      </c>
      <c r="C3073" s="3" t="s">
        <v>758</v>
      </c>
      <c r="D3073" s="7">
        <v>0.49108796296296298</v>
      </c>
      <c r="E3073" s="8" t="str">
        <f t="shared" si="48"/>
        <v>2022-07-08</v>
      </c>
      <c r="F3073" s="3" t="s">
        <v>9</v>
      </c>
      <c r="G3073" s="3" t="s">
        <v>5</v>
      </c>
      <c r="H3073" s="3" t="s">
        <v>10</v>
      </c>
      <c r="I3073" s="3" t="s">
        <v>9591</v>
      </c>
      <c r="J3073" s="3" t="s">
        <v>9592</v>
      </c>
      <c r="K3073" s="4">
        <v>1899.05</v>
      </c>
      <c r="L3073" s="3" t="s">
        <v>11</v>
      </c>
    </row>
    <row r="3074" spans="1:12" x14ac:dyDescent="0.35">
      <c r="A3074" s="3">
        <v>103416649</v>
      </c>
      <c r="B3074" s="3" t="s">
        <v>9593</v>
      </c>
      <c r="C3074" s="3" t="s">
        <v>758</v>
      </c>
      <c r="D3074" s="7">
        <v>0.49055555555555558</v>
      </c>
      <c r="E3074" s="8" t="str">
        <f t="shared" ref="E3074:E3137" si="49">IF(D3074 &gt; TIME(5,30,0), C3074, C3074 - 1)</f>
        <v>2022-07-08</v>
      </c>
      <c r="F3074" s="3" t="s">
        <v>9</v>
      </c>
      <c r="G3074" s="3" t="s">
        <v>5</v>
      </c>
      <c r="H3074" s="3" t="s">
        <v>10</v>
      </c>
      <c r="I3074" s="3" t="s">
        <v>9594</v>
      </c>
      <c r="J3074" s="3" t="s">
        <v>9595</v>
      </c>
      <c r="K3074" s="4">
        <v>2345.6</v>
      </c>
      <c r="L3074" s="3" t="s">
        <v>11</v>
      </c>
    </row>
    <row r="3075" spans="1:12" x14ac:dyDescent="0.35">
      <c r="A3075" s="3">
        <v>103416510</v>
      </c>
      <c r="B3075" s="3" t="s">
        <v>9596</v>
      </c>
      <c r="C3075" s="3" t="s">
        <v>758</v>
      </c>
      <c r="D3075" s="7">
        <v>0.4904398148148148</v>
      </c>
      <c r="E3075" s="8" t="str">
        <f t="shared" si="49"/>
        <v>2022-07-08</v>
      </c>
      <c r="F3075" s="3" t="s">
        <v>9</v>
      </c>
      <c r="G3075" s="3" t="s">
        <v>5</v>
      </c>
      <c r="H3075" s="3" t="s">
        <v>10</v>
      </c>
      <c r="I3075" s="3" t="s">
        <v>731</v>
      </c>
      <c r="J3075" s="3" t="s">
        <v>732</v>
      </c>
      <c r="K3075" s="5">
        <v>3496</v>
      </c>
      <c r="L3075" s="3" t="s">
        <v>11</v>
      </c>
    </row>
    <row r="3076" spans="1:12" x14ac:dyDescent="0.35">
      <c r="A3076" s="3">
        <v>103416646</v>
      </c>
      <c r="B3076" s="3" t="s">
        <v>9597</v>
      </c>
      <c r="C3076" s="3" t="s">
        <v>758</v>
      </c>
      <c r="D3076" s="7">
        <v>0.4893055555555556</v>
      </c>
      <c r="E3076" s="8" t="str">
        <f t="shared" si="49"/>
        <v>2022-07-08</v>
      </c>
      <c r="F3076" s="3" t="s">
        <v>9</v>
      </c>
      <c r="G3076" s="3" t="s">
        <v>5</v>
      </c>
      <c r="H3076" s="3" t="s">
        <v>10</v>
      </c>
      <c r="I3076" s="3" t="s">
        <v>9598</v>
      </c>
      <c r="J3076" s="3" t="s">
        <v>9599</v>
      </c>
      <c r="K3076" s="4">
        <v>1709.05</v>
      </c>
      <c r="L3076" s="3" t="s">
        <v>11</v>
      </c>
    </row>
    <row r="3077" spans="1:12" x14ac:dyDescent="0.35">
      <c r="A3077" s="3">
        <v>103416642</v>
      </c>
      <c r="B3077" s="3" t="s">
        <v>9600</v>
      </c>
      <c r="C3077" s="3" t="s">
        <v>758</v>
      </c>
      <c r="D3077" s="7">
        <v>0.4886921296296296</v>
      </c>
      <c r="E3077" s="8" t="str">
        <f t="shared" si="49"/>
        <v>2022-07-08</v>
      </c>
      <c r="F3077" s="3" t="s">
        <v>9</v>
      </c>
      <c r="G3077" s="3" t="s">
        <v>5</v>
      </c>
      <c r="H3077" s="3" t="s">
        <v>10</v>
      </c>
      <c r="I3077" s="3" t="s">
        <v>9601</v>
      </c>
      <c r="J3077" s="3" t="s">
        <v>9602</v>
      </c>
      <c r="K3077" s="3">
        <v>901.6</v>
      </c>
      <c r="L3077" s="3" t="s">
        <v>11</v>
      </c>
    </row>
    <row r="3078" spans="1:12" x14ac:dyDescent="0.35">
      <c r="A3078" s="3">
        <v>103416641</v>
      </c>
      <c r="B3078" s="3" t="s">
        <v>9603</v>
      </c>
      <c r="C3078" s="3" t="s">
        <v>758</v>
      </c>
      <c r="D3078" s="7">
        <v>0.48868055555555556</v>
      </c>
      <c r="E3078" s="8" t="str">
        <f t="shared" si="49"/>
        <v>2022-07-08</v>
      </c>
      <c r="F3078" s="3" t="s">
        <v>9</v>
      </c>
      <c r="G3078" s="3" t="s">
        <v>5</v>
      </c>
      <c r="H3078" s="3" t="s">
        <v>10</v>
      </c>
      <c r="I3078" s="3" t="s">
        <v>9604</v>
      </c>
      <c r="J3078" s="3" t="s">
        <v>9605</v>
      </c>
      <c r="K3078" s="3">
        <v>635.54999999999995</v>
      </c>
      <c r="L3078" s="3" t="s">
        <v>11</v>
      </c>
    </row>
    <row r="3079" spans="1:12" x14ac:dyDescent="0.35">
      <c r="A3079" s="3">
        <v>103416635</v>
      </c>
      <c r="B3079" s="3" t="s">
        <v>9606</v>
      </c>
      <c r="C3079" s="3" t="s">
        <v>758</v>
      </c>
      <c r="D3079" s="7">
        <v>0.4878587962962963</v>
      </c>
      <c r="E3079" s="8" t="str">
        <f t="shared" si="49"/>
        <v>2022-07-08</v>
      </c>
      <c r="F3079" s="3" t="s">
        <v>9</v>
      </c>
      <c r="G3079" s="3" t="s">
        <v>5</v>
      </c>
      <c r="H3079" s="3" t="s">
        <v>10</v>
      </c>
      <c r="I3079" s="3" t="s">
        <v>9607</v>
      </c>
      <c r="J3079" s="3" t="s">
        <v>9608</v>
      </c>
      <c r="K3079" s="4">
        <v>2534.6</v>
      </c>
      <c r="L3079" s="3" t="s">
        <v>11</v>
      </c>
    </row>
    <row r="3080" spans="1:12" x14ac:dyDescent="0.35">
      <c r="A3080" s="3">
        <v>103416624</v>
      </c>
      <c r="B3080" s="3" t="s">
        <v>9609</v>
      </c>
      <c r="C3080" s="3" t="s">
        <v>758</v>
      </c>
      <c r="D3080" s="7">
        <v>0.48487268518518517</v>
      </c>
      <c r="E3080" s="8" t="str">
        <f t="shared" si="49"/>
        <v>2022-07-08</v>
      </c>
      <c r="F3080" s="3" t="s">
        <v>9</v>
      </c>
      <c r="G3080" s="3" t="s">
        <v>5</v>
      </c>
      <c r="H3080" s="3" t="s">
        <v>10</v>
      </c>
      <c r="I3080" s="3" t="s">
        <v>483</v>
      </c>
      <c r="J3080" s="3" t="s">
        <v>484</v>
      </c>
      <c r="K3080" s="3">
        <v>799</v>
      </c>
      <c r="L3080" s="3" t="s">
        <v>11</v>
      </c>
    </row>
    <row r="3081" spans="1:12" x14ac:dyDescent="0.35">
      <c r="A3081" s="3">
        <v>103416497</v>
      </c>
      <c r="B3081" s="3" t="s">
        <v>9610</v>
      </c>
      <c r="C3081" s="3" t="s">
        <v>758</v>
      </c>
      <c r="D3081" s="7">
        <v>0.48394675925925923</v>
      </c>
      <c r="E3081" s="8" t="str">
        <f t="shared" si="49"/>
        <v>2022-07-08</v>
      </c>
      <c r="F3081" s="3" t="s">
        <v>9</v>
      </c>
      <c r="G3081" s="3" t="s">
        <v>5</v>
      </c>
      <c r="H3081" s="3" t="s">
        <v>10</v>
      </c>
      <c r="I3081" s="3" t="s">
        <v>1324</v>
      </c>
      <c r="J3081" s="3" t="s">
        <v>1325</v>
      </c>
      <c r="K3081" s="3">
        <v>616.54999999999995</v>
      </c>
      <c r="L3081" s="3" t="s">
        <v>11</v>
      </c>
    </row>
    <row r="3082" spans="1:12" x14ac:dyDescent="0.35">
      <c r="A3082" s="3">
        <v>103416496</v>
      </c>
      <c r="B3082" s="3" t="s">
        <v>9611</v>
      </c>
      <c r="C3082" s="3" t="s">
        <v>758</v>
      </c>
      <c r="D3082" s="7">
        <v>0.48373842592592592</v>
      </c>
      <c r="E3082" s="8" t="str">
        <f t="shared" si="49"/>
        <v>2022-07-08</v>
      </c>
      <c r="F3082" s="3" t="s">
        <v>9</v>
      </c>
      <c r="G3082" s="3" t="s">
        <v>5</v>
      </c>
      <c r="H3082" s="3" t="s">
        <v>12</v>
      </c>
      <c r="I3082" s="3" t="s">
        <v>9569</v>
      </c>
      <c r="J3082" s="3" t="s">
        <v>9570</v>
      </c>
      <c r="K3082" s="3">
        <v>969</v>
      </c>
      <c r="L3082" s="3" t="s">
        <v>11</v>
      </c>
    </row>
    <row r="3083" spans="1:12" x14ac:dyDescent="0.35">
      <c r="A3083" s="3">
        <v>103416618</v>
      </c>
      <c r="B3083" s="3" t="s">
        <v>9612</v>
      </c>
      <c r="C3083" s="3" t="s">
        <v>758</v>
      </c>
      <c r="D3083" s="7">
        <v>0.48208333333333336</v>
      </c>
      <c r="E3083" s="8" t="str">
        <f t="shared" si="49"/>
        <v>2022-07-08</v>
      </c>
      <c r="F3083" s="3" t="s">
        <v>9</v>
      </c>
      <c r="G3083" s="3" t="s">
        <v>5</v>
      </c>
      <c r="H3083" s="3" t="s">
        <v>10</v>
      </c>
      <c r="I3083" s="3" t="s">
        <v>9613</v>
      </c>
      <c r="J3083" s="3" t="s">
        <v>9614</v>
      </c>
      <c r="K3083" s="4">
        <v>1136.25</v>
      </c>
      <c r="L3083" s="3" t="s">
        <v>11</v>
      </c>
    </row>
    <row r="3084" spans="1:12" x14ac:dyDescent="0.35">
      <c r="A3084" s="3">
        <v>103416617</v>
      </c>
      <c r="B3084" s="3" t="s">
        <v>9615</v>
      </c>
      <c r="C3084" s="3" t="s">
        <v>758</v>
      </c>
      <c r="D3084" s="7">
        <v>0.48137731481481483</v>
      </c>
      <c r="E3084" s="8" t="str">
        <f t="shared" si="49"/>
        <v>2022-07-08</v>
      </c>
      <c r="F3084" s="3" t="s">
        <v>9</v>
      </c>
      <c r="G3084" s="3" t="s">
        <v>5</v>
      </c>
      <c r="H3084" s="3" t="s">
        <v>10</v>
      </c>
      <c r="I3084" s="3" t="s">
        <v>9345</v>
      </c>
      <c r="J3084" s="3" t="s">
        <v>9346</v>
      </c>
      <c r="K3084" s="5">
        <v>4199</v>
      </c>
      <c r="L3084" s="3" t="s">
        <v>11</v>
      </c>
    </row>
    <row r="3085" spans="1:12" x14ac:dyDescent="0.35">
      <c r="A3085" s="3">
        <v>103416491</v>
      </c>
      <c r="B3085" s="3" t="s">
        <v>9616</v>
      </c>
      <c r="C3085" s="3" t="s">
        <v>758</v>
      </c>
      <c r="D3085" s="7">
        <v>0.48104166666666665</v>
      </c>
      <c r="E3085" s="8" t="str">
        <f t="shared" si="49"/>
        <v>2022-07-08</v>
      </c>
      <c r="F3085" s="3" t="s">
        <v>9</v>
      </c>
      <c r="G3085" s="3" t="s">
        <v>5</v>
      </c>
      <c r="H3085" s="3" t="s">
        <v>10</v>
      </c>
      <c r="I3085" s="3" t="s">
        <v>9617</v>
      </c>
      <c r="J3085" s="3" t="s">
        <v>9618</v>
      </c>
      <c r="K3085" s="3">
        <v>359</v>
      </c>
      <c r="L3085" s="3" t="s">
        <v>11</v>
      </c>
    </row>
    <row r="3086" spans="1:12" x14ac:dyDescent="0.35">
      <c r="A3086" s="3">
        <v>103416613</v>
      </c>
      <c r="B3086" s="3" t="s">
        <v>9619</v>
      </c>
      <c r="C3086" s="3" t="s">
        <v>758</v>
      </c>
      <c r="D3086" s="7">
        <v>0.4803587962962963</v>
      </c>
      <c r="E3086" s="8" t="str">
        <f t="shared" si="49"/>
        <v>2022-07-08</v>
      </c>
      <c r="F3086" s="3" t="s">
        <v>9</v>
      </c>
      <c r="G3086" s="3" t="s">
        <v>5</v>
      </c>
      <c r="H3086" s="3" t="s">
        <v>10</v>
      </c>
      <c r="I3086" s="3" t="s">
        <v>9401</v>
      </c>
      <c r="J3086" s="3" t="s">
        <v>9402</v>
      </c>
      <c r="K3086" s="5">
        <v>4199</v>
      </c>
      <c r="L3086" s="3" t="s">
        <v>11</v>
      </c>
    </row>
    <row r="3087" spans="1:12" x14ac:dyDescent="0.35">
      <c r="A3087" s="3">
        <v>103416487</v>
      </c>
      <c r="B3087" s="3" t="s">
        <v>9620</v>
      </c>
      <c r="C3087" s="3" t="s">
        <v>758</v>
      </c>
      <c r="D3087" s="7">
        <v>0.47854166666666664</v>
      </c>
      <c r="E3087" s="8" t="str">
        <f t="shared" si="49"/>
        <v>2022-07-08</v>
      </c>
      <c r="F3087" s="3" t="s">
        <v>9</v>
      </c>
      <c r="G3087" s="3" t="s">
        <v>5</v>
      </c>
      <c r="H3087" s="3" t="s">
        <v>10</v>
      </c>
      <c r="I3087" s="3" t="s">
        <v>7295</v>
      </c>
      <c r="J3087" s="3" t="s">
        <v>7296</v>
      </c>
      <c r="K3087" s="3">
        <v>863.69</v>
      </c>
      <c r="L3087" s="3" t="s">
        <v>11</v>
      </c>
    </row>
    <row r="3088" spans="1:12" x14ac:dyDescent="0.35">
      <c r="A3088" s="3">
        <v>103416481</v>
      </c>
      <c r="B3088" s="3" t="s">
        <v>9621</v>
      </c>
      <c r="C3088" s="3" t="s">
        <v>758</v>
      </c>
      <c r="D3088" s="7">
        <v>0.47557870370370375</v>
      </c>
      <c r="E3088" s="8" t="str">
        <f t="shared" si="49"/>
        <v>2022-07-08</v>
      </c>
      <c r="F3088" s="3" t="s">
        <v>9</v>
      </c>
      <c r="G3088" s="3" t="s">
        <v>5</v>
      </c>
      <c r="H3088" s="3" t="s">
        <v>10</v>
      </c>
      <c r="I3088" s="3" t="s">
        <v>9622</v>
      </c>
      <c r="J3088" s="3" t="s">
        <v>9623</v>
      </c>
      <c r="K3088" s="4">
        <v>3704.05</v>
      </c>
      <c r="L3088" s="3" t="s">
        <v>11</v>
      </c>
    </row>
    <row r="3089" spans="1:12" x14ac:dyDescent="0.35">
      <c r="A3089" s="3">
        <v>103416480</v>
      </c>
      <c r="B3089" s="3" t="s">
        <v>9624</v>
      </c>
      <c r="C3089" s="3" t="s">
        <v>758</v>
      </c>
      <c r="D3089" s="7">
        <v>0.47524305555555557</v>
      </c>
      <c r="E3089" s="8" t="str">
        <f t="shared" si="49"/>
        <v>2022-07-08</v>
      </c>
      <c r="F3089" s="3" t="s">
        <v>9</v>
      </c>
      <c r="G3089" s="3" t="s">
        <v>5</v>
      </c>
      <c r="H3089" s="3" t="s">
        <v>10</v>
      </c>
      <c r="I3089" s="3" t="s">
        <v>9625</v>
      </c>
      <c r="J3089" s="3" t="s">
        <v>9626</v>
      </c>
      <c r="K3089" s="4">
        <v>1758.97</v>
      </c>
      <c r="L3089" s="3" t="s">
        <v>11</v>
      </c>
    </row>
    <row r="3090" spans="1:12" x14ac:dyDescent="0.35">
      <c r="A3090" s="3">
        <v>103416479</v>
      </c>
      <c r="B3090" s="3" t="s">
        <v>9627</v>
      </c>
      <c r="C3090" s="3" t="s">
        <v>758</v>
      </c>
      <c r="D3090" s="7">
        <v>0.47488425925925926</v>
      </c>
      <c r="E3090" s="8" t="str">
        <f t="shared" si="49"/>
        <v>2022-07-08</v>
      </c>
      <c r="F3090" s="3" t="s">
        <v>9</v>
      </c>
      <c r="G3090" s="3" t="s">
        <v>5</v>
      </c>
      <c r="H3090" s="3" t="s">
        <v>10</v>
      </c>
      <c r="I3090" s="3" t="s">
        <v>128</v>
      </c>
      <c r="J3090" s="3" t="s">
        <v>129</v>
      </c>
      <c r="K3090" s="3">
        <v>521.54999999999995</v>
      </c>
      <c r="L3090" s="3" t="s">
        <v>11</v>
      </c>
    </row>
    <row r="3091" spans="1:12" x14ac:dyDescent="0.35">
      <c r="A3091" s="3">
        <v>103416588</v>
      </c>
      <c r="B3091" s="3" t="s">
        <v>9628</v>
      </c>
      <c r="C3091" s="3" t="s">
        <v>758</v>
      </c>
      <c r="D3091" s="7">
        <v>0.47349537037037037</v>
      </c>
      <c r="E3091" s="8" t="str">
        <f t="shared" si="49"/>
        <v>2022-07-08</v>
      </c>
      <c r="F3091" s="3" t="s">
        <v>9</v>
      </c>
      <c r="G3091" s="3" t="s">
        <v>5</v>
      </c>
      <c r="H3091" s="3" t="s">
        <v>10</v>
      </c>
      <c r="I3091" s="3" t="s">
        <v>4480</v>
      </c>
      <c r="J3091" s="3" t="s">
        <v>9629</v>
      </c>
      <c r="K3091" s="5">
        <v>4799</v>
      </c>
      <c r="L3091" s="3" t="s">
        <v>11</v>
      </c>
    </row>
    <row r="3092" spans="1:12" x14ac:dyDescent="0.35">
      <c r="A3092" s="3">
        <v>103416473</v>
      </c>
      <c r="B3092" s="3" t="s">
        <v>9630</v>
      </c>
      <c r="C3092" s="3" t="s">
        <v>758</v>
      </c>
      <c r="D3092" s="7">
        <v>0.47296296296296297</v>
      </c>
      <c r="E3092" s="8" t="str">
        <f t="shared" si="49"/>
        <v>2022-07-08</v>
      </c>
      <c r="F3092" s="3" t="s">
        <v>9</v>
      </c>
      <c r="G3092" s="3" t="s">
        <v>5</v>
      </c>
      <c r="H3092" s="3" t="s">
        <v>10</v>
      </c>
      <c r="I3092" s="3" t="s">
        <v>9631</v>
      </c>
      <c r="J3092" s="3" t="s">
        <v>9632</v>
      </c>
      <c r="K3092" s="5">
        <v>1649</v>
      </c>
      <c r="L3092" s="3" t="s">
        <v>11</v>
      </c>
    </row>
    <row r="3093" spans="1:12" x14ac:dyDescent="0.35">
      <c r="A3093" s="3">
        <v>103416583</v>
      </c>
      <c r="B3093" s="3" t="s">
        <v>9633</v>
      </c>
      <c r="C3093" s="3" t="s">
        <v>758</v>
      </c>
      <c r="D3093" s="7">
        <v>0.47195601851851854</v>
      </c>
      <c r="E3093" s="8" t="str">
        <f t="shared" si="49"/>
        <v>2022-07-08</v>
      </c>
      <c r="F3093" s="3" t="s">
        <v>9</v>
      </c>
      <c r="G3093" s="3" t="s">
        <v>5</v>
      </c>
      <c r="H3093" s="3" t="s">
        <v>10</v>
      </c>
      <c r="I3093" s="3" t="s">
        <v>9634</v>
      </c>
      <c r="J3093" s="3" t="s">
        <v>9635</v>
      </c>
      <c r="K3093" s="5">
        <v>1649</v>
      </c>
      <c r="L3093" s="3" t="s">
        <v>11</v>
      </c>
    </row>
    <row r="3094" spans="1:12" x14ac:dyDescent="0.35">
      <c r="A3094" s="3">
        <v>103416573</v>
      </c>
      <c r="B3094" s="3" t="s">
        <v>9636</v>
      </c>
      <c r="C3094" s="3" t="s">
        <v>758</v>
      </c>
      <c r="D3094" s="7">
        <v>0.46878472222222217</v>
      </c>
      <c r="E3094" s="8" t="str">
        <f t="shared" si="49"/>
        <v>2022-07-08</v>
      </c>
      <c r="F3094" s="3" t="s">
        <v>9</v>
      </c>
      <c r="G3094" s="3" t="s">
        <v>5</v>
      </c>
      <c r="H3094" s="3" t="s">
        <v>10</v>
      </c>
      <c r="I3094" s="3" t="s">
        <v>9637</v>
      </c>
      <c r="J3094" s="3" t="s">
        <v>9638</v>
      </c>
      <c r="K3094" s="3">
        <v>489</v>
      </c>
      <c r="L3094" s="3" t="s">
        <v>11</v>
      </c>
    </row>
    <row r="3095" spans="1:12" x14ac:dyDescent="0.35">
      <c r="A3095" s="3">
        <v>103416572</v>
      </c>
      <c r="B3095" s="3" t="s">
        <v>9639</v>
      </c>
      <c r="C3095" s="3" t="s">
        <v>758</v>
      </c>
      <c r="D3095" s="7">
        <v>0.4684490740740741</v>
      </c>
      <c r="E3095" s="8" t="str">
        <f t="shared" si="49"/>
        <v>2022-07-08</v>
      </c>
      <c r="F3095" s="3" t="s">
        <v>9</v>
      </c>
      <c r="G3095" s="3" t="s">
        <v>5</v>
      </c>
      <c r="H3095" s="3" t="s">
        <v>10</v>
      </c>
      <c r="I3095" s="3" t="s">
        <v>9640</v>
      </c>
      <c r="J3095" s="3" t="s">
        <v>9641</v>
      </c>
      <c r="K3095" s="5">
        <v>2968</v>
      </c>
      <c r="L3095" s="3" t="s">
        <v>11</v>
      </c>
    </row>
    <row r="3096" spans="1:12" x14ac:dyDescent="0.35">
      <c r="A3096" s="3">
        <v>103416571</v>
      </c>
      <c r="B3096" s="3" t="s">
        <v>9642</v>
      </c>
      <c r="C3096" s="3" t="s">
        <v>758</v>
      </c>
      <c r="D3096" s="7">
        <v>0.46810185185185182</v>
      </c>
      <c r="E3096" s="8" t="str">
        <f t="shared" si="49"/>
        <v>2022-07-08</v>
      </c>
      <c r="F3096" s="3" t="s">
        <v>9</v>
      </c>
      <c r="G3096" s="3" t="s">
        <v>5</v>
      </c>
      <c r="H3096" s="3" t="s">
        <v>10</v>
      </c>
      <c r="I3096" s="3" t="s">
        <v>9643</v>
      </c>
      <c r="J3096" s="3" t="s">
        <v>9644</v>
      </c>
      <c r="K3096" s="4">
        <v>3970.1</v>
      </c>
      <c r="L3096" s="3" t="s">
        <v>11</v>
      </c>
    </row>
    <row r="3097" spans="1:12" x14ac:dyDescent="0.35">
      <c r="A3097" s="3">
        <v>103416570</v>
      </c>
      <c r="B3097" s="3" t="s">
        <v>9645</v>
      </c>
      <c r="C3097" s="3" t="s">
        <v>758</v>
      </c>
      <c r="D3097" s="7">
        <v>0.46806712962962965</v>
      </c>
      <c r="E3097" s="8" t="str">
        <f t="shared" si="49"/>
        <v>2022-07-08</v>
      </c>
      <c r="F3097" s="3" t="s">
        <v>9</v>
      </c>
      <c r="G3097" s="3" t="s">
        <v>5</v>
      </c>
      <c r="H3097" s="3" t="s">
        <v>10</v>
      </c>
      <c r="I3097" s="3" t="s">
        <v>9646</v>
      </c>
      <c r="J3097" s="3" t="s">
        <v>9647</v>
      </c>
      <c r="K3097" s="4">
        <v>2163.29</v>
      </c>
      <c r="L3097" s="3" t="s">
        <v>11</v>
      </c>
    </row>
    <row r="3098" spans="1:12" x14ac:dyDescent="0.35">
      <c r="A3098" s="3">
        <v>103416470</v>
      </c>
      <c r="B3098" s="3" t="s">
        <v>9648</v>
      </c>
      <c r="C3098" s="3" t="s">
        <v>758</v>
      </c>
      <c r="D3098" s="7">
        <v>0.46787037037037038</v>
      </c>
      <c r="E3098" s="8" t="str">
        <f t="shared" si="49"/>
        <v>2022-07-08</v>
      </c>
      <c r="F3098" s="3" t="s">
        <v>9</v>
      </c>
      <c r="G3098" s="3" t="s">
        <v>5</v>
      </c>
      <c r="H3098" s="3" t="s">
        <v>10</v>
      </c>
      <c r="I3098" s="3" t="s">
        <v>9649</v>
      </c>
      <c r="J3098" s="3" t="s">
        <v>9650</v>
      </c>
      <c r="K3098" s="5">
        <v>1439</v>
      </c>
      <c r="L3098" s="3" t="s">
        <v>11</v>
      </c>
    </row>
    <row r="3099" spans="1:12" x14ac:dyDescent="0.35">
      <c r="A3099" s="3">
        <v>103416566</v>
      </c>
      <c r="B3099" s="3" t="s">
        <v>9651</v>
      </c>
      <c r="C3099" s="3" t="s">
        <v>758</v>
      </c>
      <c r="D3099" s="7">
        <v>0.46686342592592589</v>
      </c>
      <c r="E3099" s="8" t="str">
        <f t="shared" si="49"/>
        <v>2022-07-08</v>
      </c>
      <c r="F3099" s="3" t="s">
        <v>9</v>
      </c>
      <c r="G3099" s="3" t="s">
        <v>5</v>
      </c>
      <c r="H3099" s="3" t="s">
        <v>10</v>
      </c>
      <c r="I3099" s="3" t="s">
        <v>9652</v>
      </c>
      <c r="J3099" s="3" t="s">
        <v>9653</v>
      </c>
      <c r="K3099" s="4">
        <v>2051.0500000000002</v>
      </c>
      <c r="L3099" s="3" t="s">
        <v>11</v>
      </c>
    </row>
    <row r="3100" spans="1:12" x14ac:dyDescent="0.35">
      <c r="A3100" s="3">
        <v>103416466</v>
      </c>
      <c r="B3100" s="3" t="s">
        <v>9654</v>
      </c>
      <c r="C3100" s="3" t="s">
        <v>758</v>
      </c>
      <c r="D3100" s="7">
        <v>0.46615740740740735</v>
      </c>
      <c r="E3100" s="8" t="str">
        <f t="shared" si="49"/>
        <v>2022-07-08</v>
      </c>
      <c r="F3100" s="3" t="s">
        <v>9</v>
      </c>
      <c r="G3100" s="3" t="s">
        <v>5</v>
      </c>
      <c r="H3100" s="3" t="s">
        <v>10</v>
      </c>
      <c r="I3100" s="3" t="s">
        <v>9655</v>
      </c>
      <c r="J3100" s="3" t="s">
        <v>9656</v>
      </c>
      <c r="K3100" s="5">
        <v>4199</v>
      </c>
      <c r="L3100" s="3" t="s">
        <v>11</v>
      </c>
    </row>
    <row r="3101" spans="1:12" x14ac:dyDescent="0.35">
      <c r="A3101" s="3">
        <v>103416465</v>
      </c>
      <c r="B3101" s="3" t="s">
        <v>9657</v>
      </c>
      <c r="C3101" s="3" t="s">
        <v>758</v>
      </c>
      <c r="D3101" s="7">
        <v>0.46577546296296296</v>
      </c>
      <c r="E3101" s="8" t="str">
        <f t="shared" si="49"/>
        <v>2022-07-08</v>
      </c>
      <c r="F3101" s="3" t="s">
        <v>9</v>
      </c>
      <c r="G3101" s="3" t="s">
        <v>5</v>
      </c>
      <c r="H3101" s="3" t="s">
        <v>10</v>
      </c>
      <c r="I3101" s="3" t="s">
        <v>9658</v>
      </c>
      <c r="J3101" s="3" t="s">
        <v>9659</v>
      </c>
      <c r="K3101" s="3">
        <v>854.05</v>
      </c>
      <c r="L3101" s="3" t="s">
        <v>11</v>
      </c>
    </row>
    <row r="3102" spans="1:12" x14ac:dyDescent="0.35">
      <c r="A3102" s="3">
        <v>103416364</v>
      </c>
      <c r="B3102" s="3" t="s">
        <v>9660</v>
      </c>
      <c r="C3102" s="3" t="s">
        <v>758</v>
      </c>
      <c r="D3102" s="7">
        <v>0.46570601851851851</v>
      </c>
      <c r="E3102" s="8" t="str">
        <f t="shared" si="49"/>
        <v>2022-07-08</v>
      </c>
      <c r="F3102" s="3" t="s">
        <v>9</v>
      </c>
      <c r="G3102" s="3" t="s">
        <v>5</v>
      </c>
      <c r="H3102" s="3" t="s">
        <v>10</v>
      </c>
      <c r="I3102" s="3" t="s">
        <v>9661</v>
      </c>
      <c r="J3102" s="3" t="s">
        <v>9662</v>
      </c>
      <c r="K3102" s="3">
        <v>863.55</v>
      </c>
      <c r="L3102" s="3" t="s">
        <v>11</v>
      </c>
    </row>
    <row r="3103" spans="1:12" x14ac:dyDescent="0.35">
      <c r="A3103" s="3">
        <v>103416462</v>
      </c>
      <c r="B3103" s="3" t="s">
        <v>9663</v>
      </c>
      <c r="C3103" s="3" t="s">
        <v>758</v>
      </c>
      <c r="D3103" s="7">
        <v>0.46528935185185188</v>
      </c>
      <c r="E3103" s="8" t="str">
        <f t="shared" si="49"/>
        <v>2022-07-08</v>
      </c>
      <c r="F3103" s="3" t="s">
        <v>9</v>
      </c>
      <c r="G3103" s="3" t="s">
        <v>5</v>
      </c>
      <c r="H3103" s="3" t="s">
        <v>10</v>
      </c>
      <c r="I3103" s="3" t="s">
        <v>9664</v>
      </c>
      <c r="J3103" s="3" t="s">
        <v>9665</v>
      </c>
      <c r="K3103" s="3">
        <v>369</v>
      </c>
      <c r="L3103" s="3" t="s">
        <v>11</v>
      </c>
    </row>
    <row r="3104" spans="1:12" x14ac:dyDescent="0.35">
      <c r="A3104" s="3">
        <v>103416359</v>
      </c>
      <c r="B3104" s="3" t="s">
        <v>9666</v>
      </c>
      <c r="C3104" s="3" t="s">
        <v>758</v>
      </c>
      <c r="D3104" s="7">
        <v>0.46394675925925927</v>
      </c>
      <c r="E3104" s="8" t="str">
        <f t="shared" si="49"/>
        <v>2022-07-08</v>
      </c>
      <c r="F3104" s="3" t="s">
        <v>9</v>
      </c>
      <c r="G3104" s="3" t="s">
        <v>5</v>
      </c>
      <c r="H3104" s="3" t="s">
        <v>10</v>
      </c>
      <c r="I3104" s="3" t="s">
        <v>9667</v>
      </c>
      <c r="J3104" s="3" t="s">
        <v>9668</v>
      </c>
      <c r="K3104" s="4">
        <v>1537.1</v>
      </c>
      <c r="L3104" s="3" t="s">
        <v>11</v>
      </c>
    </row>
    <row r="3105" spans="1:12" x14ac:dyDescent="0.35">
      <c r="A3105" s="3">
        <v>103416354</v>
      </c>
      <c r="B3105" s="3" t="s">
        <v>9669</v>
      </c>
      <c r="C3105" s="3" t="s">
        <v>758</v>
      </c>
      <c r="D3105" s="7">
        <v>0.46187500000000004</v>
      </c>
      <c r="E3105" s="8" t="str">
        <f t="shared" si="49"/>
        <v>2022-07-08</v>
      </c>
      <c r="F3105" s="3" t="s">
        <v>9</v>
      </c>
      <c r="G3105" s="3" t="s">
        <v>5</v>
      </c>
      <c r="H3105" s="3" t="s">
        <v>10</v>
      </c>
      <c r="I3105" s="3" t="s">
        <v>9670</v>
      </c>
      <c r="J3105" s="3" t="s">
        <v>9671</v>
      </c>
      <c r="K3105" s="3">
        <v>329</v>
      </c>
      <c r="L3105" s="3" t="s">
        <v>11</v>
      </c>
    </row>
    <row r="3106" spans="1:12" x14ac:dyDescent="0.35">
      <c r="A3106" s="3">
        <v>103416446</v>
      </c>
      <c r="B3106" s="3" t="s">
        <v>9672</v>
      </c>
      <c r="C3106" s="3" t="s">
        <v>758</v>
      </c>
      <c r="D3106" s="7">
        <v>0.46106481481481482</v>
      </c>
      <c r="E3106" s="8" t="str">
        <f t="shared" si="49"/>
        <v>2022-07-08</v>
      </c>
      <c r="F3106" s="3" t="s">
        <v>9</v>
      </c>
      <c r="G3106" s="3" t="s">
        <v>5</v>
      </c>
      <c r="H3106" s="3" t="s">
        <v>10</v>
      </c>
      <c r="I3106" s="3" t="s">
        <v>9673</v>
      </c>
      <c r="J3106" s="3" t="s">
        <v>9674</v>
      </c>
      <c r="K3106" s="5">
        <v>5849</v>
      </c>
      <c r="L3106" s="3" t="s">
        <v>11</v>
      </c>
    </row>
    <row r="3107" spans="1:12" x14ac:dyDescent="0.35">
      <c r="A3107" s="3">
        <v>103416444</v>
      </c>
      <c r="B3107" s="3" t="s">
        <v>9675</v>
      </c>
      <c r="C3107" s="3" t="s">
        <v>758</v>
      </c>
      <c r="D3107" s="7">
        <v>0.46091435185185187</v>
      </c>
      <c r="E3107" s="8" t="str">
        <f t="shared" si="49"/>
        <v>2022-07-08</v>
      </c>
      <c r="F3107" s="3" t="s">
        <v>9</v>
      </c>
      <c r="G3107" s="3" t="s">
        <v>5</v>
      </c>
      <c r="H3107" s="3" t="s">
        <v>10</v>
      </c>
      <c r="I3107" s="3" t="s">
        <v>9676</v>
      </c>
      <c r="J3107" s="3" t="s">
        <v>9677</v>
      </c>
      <c r="K3107" s="4">
        <v>3826.12</v>
      </c>
      <c r="L3107" s="3" t="s">
        <v>11</v>
      </c>
    </row>
    <row r="3108" spans="1:12" x14ac:dyDescent="0.35">
      <c r="A3108" s="3">
        <v>103416443</v>
      </c>
      <c r="B3108" s="3" t="s">
        <v>9678</v>
      </c>
      <c r="C3108" s="3" t="s">
        <v>758</v>
      </c>
      <c r="D3108" s="7">
        <v>0.46087962962962964</v>
      </c>
      <c r="E3108" s="8" t="str">
        <f t="shared" si="49"/>
        <v>2022-07-08</v>
      </c>
      <c r="F3108" s="3" t="s">
        <v>9</v>
      </c>
      <c r="G3108" s="3" t="s">
        <v>5</v>
      </c>
      <c r="H3108" s="3" t="s">
        <v>10</v>
      </c>
      <c r="I3108" s="3" t="s">
        <v>9679</v>
      </c>
      <c r="J3108" s="3" t="s">
        <v>9680</v>
      </c>
      <c r="K3108" s="4">
        <v>3989.05</v>
      </c>
      <c r="L3108" s="3" t="s">
        <v>11</v>
      </c>
    </row>
    <row r="3109" spans="1:12" x14ac:dyDescent="0.35">
      <c r="A3109" s="3">
        <v>103416442</v>
      </c>
      <c r="B3109" s="3" t="s">
        <v>9681</v>
      </c>
      <c r="C3109" s="3" t="s">
        <v>758</v>
      </c>
      <c r="D3109" s="7">
        <v>0.46074074074074073</v>
      </c>
      <c r="E3109" s="8" t="str">
        <f t="shared" si="49"/>
        <v>2022-07-08</v>
      </c>
      <c r="F3109" s="3" t="s">
        <v>9</v>
      </c>
      <c r="G3109" s="3" t="s">
        <v>5</v>
      </c>
      <c r="H3109" s="3" t="s">
        <v>12</v>
      </c>
      <c r="I3109" s="3" t="s">
        <v>9682</v>
      </c>
      <c r="J3109" s="3" t="s">
        <v>9683</v>
      </c>
      <c r="K3109" s="4">
        <v>1172.3499999999999</v>
      </c>
      <c r="L3109" s="3" t="s">
        <v>11</v>
      </c>
    </row>
    <row r="3110" spans="1:12" x14ac:dyDescent="0.35">
      <c r="A3110" s="3">
        <v>103416349</v>
      </c>
      <c r="B3110" s="3" t="s">
        <v>9684</v>
      </c>
      <c r="C3110" s="3" t="s">
        <v>758</v>
      </c>
      <c r="D3110" s="7">
        <v>0.46027777777777779</v>
      </c>
      <c r="E3110" s="8" t="str">
        <f t="shared" si="49"/>
        <v>2022-07-08</v>
      </c>
      <c r="F3110" s="3" t="s">
        <v>9</v>
      </c>
      <c r="G3110" s="3" t="s">
        <v>5</v>
      </c>
      <c r="H3110" s="3" t="s">
        <v>10</v>
      </c>
      <c r="I3110" s="3" t="s">
        <v>9685</v>
      </c>
      <c r="J3110" s="3" t="s">
        <v>9686</v>
      </c>
      <c r="K3110" s="4">
        <v>4008.05</v>
      </c>
      <c r="L3110" s="3" t="s">
        <v>11</v>
      </c>
    </row>
    <row r="3111" spans="1:12" x14ac:dyDescent="0.35">
      <c r="A3111" s="3">
        <v>103416440</v>
      </c>
      <c r="B3111" s="3" t="s">
        <v>9687</v>
      </c>
      <c r="C3111" s="3" t="s">
        <v>758</v>
      </c>
      <c r="D3111" s="7">
        <v>0.46017361111111116</v>
      </c>
      <c r="E3111" s="8" t="str">
        <f t="shared" si="49"/>
        <v>2022-07-08</v>
      </c>
      <c r="F3111" s="3" t="s">
        <v>9</v>
      </c>
      <c r="G3111" s="3" t="s">
        <v>5</v>
      </c>
      <c r="H3111" s="3" t="s">
        <v>10</v>
      </c>
      <c r="I3111" s="3" t="s">
        <v>9688</v>
      </c>
      <c r="J3111" s="3" t="s">
        <v>9689</v>
      </c>
      <c r="K3111" s="4">
        <v>2932.22</v>
      </c>
      <c r="L3111" s="3" t="s">
        <v>11</v>
      </c>
    </row>
    <row r="3112" spans="1:12" x14ac:dyDescent="0.35">
      <c r="A3112" s="3">
        <v>103416439</v>
      </c>
      <c r="B3112" s="3" t="s">
        <v>9690</v>
      </c>
      <c r="C3112" s="3" t="s">
        <v>758</v>
      </c>
      <c r="D3112" s="7">
        <v>0.45998842592592593</v>
      </c>
      <c r="E3112" s="8" t="str">
        <f t="shared" si="49"/>
        <v>2022-07-08</v>
      </c>
      <c r="F3112" s="3" t="s">
        <v>9</v>
      </c>
      <c r="G3112" s="3" t="s">
        <v>5</v>
      </c>
      <c r="H3112" s="3" t="s">
        <v>10</v>
      </c>
      <c r="I3112" s="3" t="s">
        <v>9691</v>
      </c>
      <c r="J3112" s="3" t="s">
        <v>9692</v>
      </c>
      <c r="K3112" s="5">
        <v>5399</v>
      </c>
      <c r="L3112" s="3" t="s">
        <v>11</v>
      </c>
    </row>
    <row r="3113" spans="1:12" x14ac:dyDescent="0.35">
      <c r="A3113" s="3">
        <v>103416347</v>
      </c>
      <c r="B3113" s="3" t="s">
        <v>9693</v>
      </c>
      <c r="C3113" s="3" t="s">
        <v>758</v>
      </c>
      <c r="D3113" s="7">
        <v>0.45935185185185184</v>
      </c>
      <c r="E3113" s="8" t="str">
        <f t="shared" si="49"/>
        <v>2022-07-08</v>
      </c>
      <c r="F3113" s="3" t="s">
        <v>9</v>
      </c>
      <c r="G3113" s="3" t="s">
        <v>5</v>
      </c>
      <c r="H3113" s="3" t="s">
        <v>10</v>
      </c>
      <c r="I3113" s="3" t="s">
        <v>8589</v>
      </c>
      <c r="J3113" s="3" t="s">
        <v>8590</v>
      </c>
      <c r="K3113" s="4">
        <v>1538.05</v>
      </c>
      <c r="L3113" s="3" t="s">
        <v>11</v>
      </c>
    </row>
    <row r="3114" spans="1:12" x14ac:dyDescent="0.35">
      <c r="A3114" s="3">
        <v>103416346</v>
      </c>
      <c r="B3114" s="3" t="s">
        <v>9694</v>
      </c>
      <c r="C3114" s="3" t="s">
        <v>758</v>
      </c>
      <c r="D3114" s="7">
        <v>0.45891203703703703</v>
      </c>
      <c r="E3114" s="8" t="str">
        <f t="shared" si="49"/>
        <v>2022-07-08</v>
      </c>
      <c r="F3114" s="3" t="s">
        <v>9</v>
      </c>
      <c r="G3114" s="3" t="s">
        <v>5</v>
      </c>
      <c r="H3114" s="3" t="s">
        <v>10</v>
      </c>
      <c r="I3114" s="3" t="s">
        <v>9695</v>
      </c>
      <c r="J3114" s="3" t="s">
        <v>9696</v>
      </c>
      <c r="K3114" s="4">
        <v>4511.6000000000004</v>
      </c>
      <c r="L3114" s="3" t="s">
        <v>11</v>
      </c>
    </row>
    <row r="3115" spans="1:12" x14ac:dyDescent="0.35">
      <c r="A3115" s="3">
        <v>103416436</v>
      </c>
      <c r="B3115" s="3" t="s">
        <v>9694</v>
      </c>
      <c r="C3115" s="3" t="s">
        <v>758</v>
      </c>
      <c r="D3115" s="7">
        <v>0.45891203703703703</v>
      </c>
      <c r="E3115" s="8" t="str">
        <f t="shared" si="49"/>
        <v>2022-07-08</v>
      </c>
      <c r="F3115" s="3" t="s">
        <v>9</v>
      </c>
      <c r="G3115" s="3" t="s">
        <v>5</v>
      </c>
      <c r="H3115" s="3" t="s">
        <v>10</v>
      </c>
      <c r="I3115" s="3" t="s">
        <v>9697</v>
      </c>
      <c r="J3115" s="3" t="s">
        <v>9698</v>
      </c>
      <c r="K3115" s="5">
        <v>2199</v>
      </c>
      <c r="L3115" s="3" t="s">
        <v>11</v>
      </c>
    </row>
    <row r="3116" spans="1:12" x14ac:dyDescent="0.35">
      <c r="A3116" s="3">
        <v>103416433</v>
      </c>
      <c r="B3116" s="3" t="s">
        <v>9699</v>
      </c>
      <c r="C3116" s="3" t="s">
        <v>758</v>
      </c>
      <c r="D3116" s="7">
        <v>0.45778935185185188</v>
      </c>
      <c r="E3116" s="8" t="str">
        <f t="shared" si="49"/>
        <v>2022-07-08</v>
      </c>
      <c r="F3116" s="3" t="s">
        <v>9</v>
      </c>
      <c r="G3116" s="3" t="s">
        <v>5</v>
      </c>
      <c r="H3116" s="3" t="s">
        <v>10</v>
      </c>
      <c r="I3116" s="3" t="s">
        <v>9700</v>
      </c>
      <c r="J3116" s="3" t="s">
        <v>9701</v>
      </c>
      <c r="K3116" s="4">
        <v>1300.55</v>
      </c>
      <c r="L3116" s="3" t="s">
        <v>11</v>
      </c>
    </row>
    <row r="3117" spans="1:12" x14ac:dyDescent="0.35">
      <c r="A3117" s="3">
        <v>103416427</v>
      </c>
      <c r="B3117" s="3" t="s">
        <v>9702</v>
      </c>
      <c r="C3117" s="3" t="s">
        <v>758</v>
      </c>
      <c r="D3117" s="7">
        <v>0.45641203703703703</v>
      </c>
      <c r="E3117" s="8" t="str">
        <f t="shared" si="49"/>
        <v>2022-07-08</v>
      </c>
      <c r="F3117" s="3" t="s">
        <v>9</v>
      </c>
      <c r="G3117" s="3" t="s">
        <v>5</v>
      </c>
      <c r="H3117" s="3" t="s">
        <v>10</v>
      </c>
      <c r="I3117" s="3" t="s">
        <v>9703</v>
      </c>
      <c r="J3117" s="3" t="s">
        <v>9704</v>
      </c>
      <c r="K3117" s="4">
        <v>1076.44</v>
      </c>
      <c r="L3117" s="3" t="s">
        <v>11</v>
      </c>
    </row>
    <row r="3118" spans="1:12" x14ac:dyDescent="0.35">
      <c r="A3118" s="3">
        <v>103416337</v>
      </c>
      <c r="B3118" s="3" t="s">
        <v>9705</v>
      </c>
      <c r="C3118" s="3" t="s">
        <v>758</v>
      </c>
      <c r="D3118" s="7">
        <v>0.45569444444444446</v>
      </c>
      <c r="E3118" s="8" t="str">
        <f t="shared" si="49"/>
        <v>2022-07-08</v>
      </c>
      <c r="F3118" s="3" t="s">
        <v>9</v>
      </c>
      <c r="G3118" s="3" t="s">
        <v>5</v>
      </c>
      <c r="H3118" s="3" t="s">
        <v>10</v>
      </c>
      <c r="I3118" s="3" t="s">
        <v>9706</v>
      </c>
      <c r="J3118" s="3" t="s">
        <v>9707</v>
      </c>
      <c r="K3118" s="4">
        <v>5053.1000000000004</v>
      </c>
      <c r="L3118" s="3" t="s">
        <v>11</v>
      </c>
    </row>
    <row r="3119" spans="1:12" x14ac:dyDescent="0.35">
      <c r="A3119" s="3">
        <v>103416333</v>
      </c>
      <c r="B3119" s="3" t="s">
        <v>9708</v>
      </c>
      <c r="C3119" s="3" t="s">
        <v>758</v>
      </c>
      <c r="D3119" s="7">
        <v>0.45471064814814816</v>
      </c>
      <c r="E3119" s="8" t="str">
        <f t="shared" si="49"/>
        <v>2022-07-08</v>
      </c>
      <c r="F3119" s="3" t="s">
        <v>9</v>
      </c>
      <c r="G3119" s="3" t="s">
        <v>5</v>
      </c>
      <c r="H3119" s="3" t="s">
        <v>10</v>
      </c>
      <c r="I3119" s="3" t="s">
        <v>9709</v>
      </c>
      <c r="J3119" s="3" t="s">
        <v>9710</v>
      </c>
      <c r="K3119" s="4">
        <v>3989.05</v>
      </c>
      <c r="L3119" s="3" t="s">
        <v>11</v>
      </c>
    </row>
    <row r="3120" spans="1:12" x14ac:dyDescent="0.35">
      <c r="A3120" s="3">
        <v>103416331</v>
      </c>
      <c r="B3120" s="3" t="s">
        <v>9711</v>
      </c>
      <c r="C3120" s="3" t="s">
        <v>758</v>
      </c>
      <c r="D3120" s="7">
        <v>0.45391203703703703</v>
      </c>
      <c r="E3120" s="8" t="str">
        <f t="shared" si="49"/>
        <v>2022-07-08</v>
      </c>
      <c r="F3120" s="3" t="s">
        <v>9</v>
      </c>
      <c r="G3120" s="3" t="s">
        <v>5</v>
      </c>
      <c r="H3120" s="3" t="s">
        <v>10</v>
      </c>
      <c r="I3120" s="3" t="s">
        <v>7006</v>
      </c>
      <c r="J3120" s="3" t="s">
        <v>7007</v>
      </c>
      <c r="K3120" s="5">
        <v>4549</v>
      </c>
      <c r="L3120" s="3" t="s">
        <v>11</v>
      </c>
    </row>
    <row r="3121" spans="1:12" x14ac:dyDescent="0.35">
      <c r="A3121" s="3">
        <v>103416420</v>
      </c>
      <c r="B3121" s="3" t="s">
        <v>9712</v>
      </c>
      <c r="C3121" s="3" t="s">
        <v>758</v>
      </c>
      <c r="D3121" s="7">
        <v>0.45304398148148151</v>
      </c>
      <c r="E3121" s="8" t="str">
        <f t="shared" si="49"/>
        <v>2022-07-08</v>
      </c>
      <c r="F3121" s="3" t="s">
        <v>9</v>
      </c>
      <c r="G3121" s="3" t="s">
        <v>5</v>
      </c>
      <c r="H3121" s="3" t="s">
        <v>10</v>
      </c>
      <c r="I3121" s="3" t="s">
        <v>9713</v>
      </c>
      <c r="J3121" s="3" t="s">
        <v>9714</v>
      </c>
      <c r="K3121" s="5">
        <v>1489</v>
      </c>
      <c r="L3121" s="3" t="s">
        <v>11</v>
      </c>
    </row>
    <row r="3122" spans="1:12" x14ac:dyDescent="0.35">
      <c r="A3122" s="3">
        <v>103416326</v>
      </c>
      <c r="B3122" s="3" t="s">
        <v>9715</v>
      </c>
      <c r="C3122" s="3" t="s">
        <v>758</v>
      </c>
      <c r="D3122" s="7">
        <v>0.45240740740740742</v>
      </c>
      <c r="E3122" s="8" t="str">
        <f t="shared" si="49"/>
        <v>2022-07-08</v>
      </c>
      <c r="F3122" s="3" t="s">
        <v>9</v>
      </c>
      <c r="G3122" s="3" t="s">
        <v>5</v>
      </c>
      <c r="H3122" s="3" t="s">
        <v>10</v>
      </c>
      <c r="I3122" s="3" t="s">
        <v>9716</v>
      </c>
      <c r="J3122" s="3" t="s">
        <v>9717</v>
      </c>
      <c r="K3122" s="4">
        <v>2601.1</v>
      </c>
      <c r="L3122" s="3" t="s">
        <v>11</v>
      </c>
    </row>
    <row r="3123" spans="1:12" x14ac:dyDescent="0.35">
      <c r="A3123" s="3">
        <v>103416414</v>
      </c>
      <c r="B3123" s="3" t="s">
        <v>9718</v>
      </c>
      <c r="C3123" s="3" t="s">
        <v>758</v>
      </c>
      <c r="D3123" s="7">
        <v>0.45197916666666665</v>
      </c>
      <c r="E3123" s="8" t="str">
        <f t="shared" si="49"/>
        <v>2022-07-08</v>
      </c>
      <c r="F3123" s="3" t="s">
        <v>9</v>
      </c>
      <c r="G3123" s="3" t="s">
        <v>5</v>
      </c>
      <c r="H3123" s="3" t="s">
        <v>10</v>
      </c>
      <c r="I3123" s="3" t="s">
        <v>9719</v>
      </c>
      <c r="J3123" s="3" t="s">
        <v>9720</v>
      </c>
      <c r="K3123" s="5">
        <v>2089</v>
      </c>
      <c r="L3123" s="3" t="s">
        <v>11</v>
      </c>
    </row>
    <row r="3124" spans="1:12" x14ac:dyDescent="0.35">
      <c r="A3124" s="3">
        <v>103416412</v>
      </c>
      <c r="B3124" s="3" t="s">
        <v>9721</v>
      </c>
      <c r="C3124" s="3" t="s">
        <v>758</v>
      </c>
      <c r="D3124" s="7">
        <v>0.45140046296296293</v>
      </c>
      <c r="E3124" s="8" t="str">
        <f t="shared" si="49"/>
        <v>2022-07-08</v>
      </c>
      <c r="F3124" s="3" t="s">
        <v>9</v>
      </c>
      <c r="G3124" s="3" t="s">
        <v>5</v>
      </c>
      <c r="H3124" s="3" t="s">
        <v>10</v>
      </c>
      <c r="I3124" s="3" t="s">
        <v>9722</v>
      </c>
      <c r="J3124" s="3" t="s">
        <v>9723</v>
      </c>
      <c r="K3124" s="3">
        <v>531.04999999999995</v>
      </c>
      <c r="L3124" s="3" t="s">
        <v>11</v>
      </c>
    </row>
    <row r="3125" spans="1:12" x14ac:dyDescent="0.35">
      <c r="A3125" s="3">
        <v>103416409</v>
      </c>
      <c r="B3125" s="3" t="s">
        <v>9724</v>
      </c>
      <c r="C3125" s="3" t="s">
        <v>758</v>
      </c>
      <c r="D3125" s="7">
        <v>0.4500231481481482</v>
      </c>
      <c r="E3125" s="8" t="str">
        <f t="shared" si="49"/>
        <v>2022-07-08</v>
      </c>
      <c r="F3125" s="3" t="s">
        <v>9</v>
      </c>
      <c r="G3125" s="3" t="s">
        <v>5</v>
      </c>
      <c r="H3125" s="3" t="s">
        <v>10</v>
      </c>
      <c r="I3125" s="3" t="s">
        <v>9725</v>
      </c>
      <c r="J3125" s="3" t="s">
        <v>9726</v>
      </c>
      <c r="K3125" s="4">
        <v>4701.55</v>
      </c>
      <c r="L3125" s="3" t="s">
        <v>11</v>
      </c>
    </row>
    <row r="3126" spans="1:12" x14ac:dyDescent="0.35">
      <c r="A3126" s="3">
        <v>103416403</v>
      </c>
      <c r="B3126" s="3" t="s">
        <v>9727</v>
      </c>
      <c r="C3126" s="3" t="s">
        <v>758</v>
      </c>
      <c r="D3126" s="7">
        <v>0.44821759259259258</v>
      </c>
      <c r="E3126" s="8" t="str">
        <f t="shared" si="49"/>
        <v>2022-07-08</v>
      </c>
      <c r="F3126" s="3" t="s">
        <v>9</v>
      </c>
      <c r="G3126" s="3" t="s">
        <v>5</v>
      </c>
      <c r="H3126" s="3" t="s">
        <v>10</v>
      </c>
      <c r="I3126" s="3" t="s">
        <v>9728</v>
      </c>
      <c r="J3126" s="3" t="s">
        <v>9729</v>
      </c>
      <c r="K3126" s="3">
        <v>314.97000000000003</v>
      </c>
      <c r="L3126" s="3" t="s">
        <v>11</v>
      </c>
    </row>
    <row r="3127" spans="1:12" x14ac:dyDescent="0.35">
      <c r="A3127" s="3">
        <v>103416400</v>
      </c>
      <c r="B3127" s="3" t="s">
        <v>9730</v>
      </c>
      <c r="C3127" s="3" t="s">
        <v>758</v>
      </c>
      <c r="D3127" s="7">
        <v>0.44731481481481478</v>
      </c>
      <c r="E3127" s="8" t="str">
        <f t="shared" si="49"/>
        <v>2022-07-08</v>
      </c>
      <c r="F3127" s="3" t="s">
        <v>9</v>
      </c>
      <c r="G3127" s="3" t="s">
        <v>5</v>
      </c>
      <c r="H3127" s="3" t="s">
        <v>10</v>
      </c>
      <c r="I3127" s="3" t="s">
        <v>9731</v>
      </c>
      <c r="J3127" s="3" t="s">
        <v>9732</v>
      </c>
      <c r="K3127" s="4">
        <v>1217.47</v>
      </c>
      <c r="L3127" s="3" t="s">
        <v>11</v>
      </c>
    </row>
    <row r="3128" spans="1:12" x14ac:dyDescent="0.35">
      <c r="A3128" s="3">
        <v>103416399</v>
      </c>
      <c r="B3128" s="3" t="s">
        <v>9733</v>
      </c>
      <c r="C3128" s="3" t="s">
        <v>758</v>
      </c>
      <c r="D3128" s="7">
        <v>0.44721064814814815</v>
      </c>
      <c r="E3128" s="8" t="str">
        <f t="shared" si="49"/>
        <v>2022-07-08</v>
      </c>
      <c r="F3128" s="3" t="s">
        <v>9</v>
      </c>
      <c r="G3128" s="3" t="s">
        <v>5</v>
      </c>
      <c r="H3128" s="3" t="s">
        <v>10</v>
      </c>
      <c r="I3128" s="3" t="s">
        <v>9734</v>
      </c>
      <c r="J3128" s="3" t="s">
        <v>9735</v>
      </c>
      <c r="K3128" s="4">
        <v>1424.05</v>
      </c>
      <c r="L3128" s="3" t="s">
        <v>11</v>
      </c>
    </row>
    <row r="3129" spans="1:12" x14ac:dyDescent="0.35">
      <c r="A3129" s="3">
        <v>103416398</v>
      </c>
      <c r="B3129" s="3" t="s">
        <v>9736</v>
      </c>
      <c r="C3129" s="3" t="s">
        <v>758</v>
      </c>
      <c r="D3129" s="7">
        <v>0.44678240740740738</v>
      </c>
      <c r="E3129" s="8" t="str">
        <f t="shared" si="49"/>
        <v>2022-07-08</v>
      </c>
      <c r="F3129" s="3" t="s">
        <v>9</v>
      </c>
      <c r="G3129" s="3" t="s">
        <v>5</v>
      </c>
      <c r="H3129" s="3" t="s">
        <v>12</v>
      </c>
      <c r="I3129" s="3" t="s">
        <v>9737</v>
      </c>
      <c r="J3129" s="3" t="s">
        <v>717</v>
      </c>
      <c r="K3129" s="5">
        <v>1259</v>
      </c>
      <c r="L3129" s="3" t="s">
        <v>11</v>
      </c>
    </row>
    <row r="3130" spans="1:12" x14ac:dyDescent="0.35">
      <c r="A3130" s="3">
        <v>103416394</v>
      </c>
      <c r="B3130" s="3" t="s">
        <v>9738</v>
      </c>
      <c r="C3130" s="3" t="s">
        <v>758</v>
      </c>
      <c r="D3130" s="7">
        <v>0.44454861111111116</v>
      </c>
      <c r="E3130" s="8" t="str">
        <f t="shared" si="49"/>
        <v>2022-07-08</v>
      </c>
      <c r="F3130" s="3" t="s">
        <v>9</v>
      </c>
      <c r="G3130" s="3" t="s">
        <v>5</v>
      </c>
      <c r="H3130" s="3" t="s">
        <v>10</v>
      </c>
      <c r="I3130" s="3" t="s">
        <v>9739</v>
      </c>
      <c r="J3130" s="3" t="s">
        <v>9740</v>
      </c>
      <c r="K3130" s="4">
        <v>2724.65</v>
      </c>
      <c r="L3130" s="3" t="s">
        <v>11</v>
      </c>
    </row>
    <row r="3131" spans="1:12" x14ac:dyDescent="0.35">
      <c r="A3131" s="3">
        <v>103416386</v>
      </c>
      <c r="B3131" s="3" t="s">
        <v>9741</v>
      </c>
      <c r="C3131" s="3" t="s">
        <v>758</v>
      </c>
      <c r="D3131" s="7">
        <v>0.4425115740740741</v>
      </c>
      <c r="E3131" s="8" t="str">
        <f t="shared" si="49"/>
        <v>2022-07-08</v>
      </c>
      <c r="F3131" s="3" t="s">
        <v>9</v>
      </c>
      <c r="G3131" s="3" t="s">
        <v>5</v>
      </c>
      <c r="H3131" s="3" t="s">
        <v>10</v>
      </c>
      <c r="I3131" s="3" t="s">
        <v>9742</v>
      </c>
      <c r="J3131" s="3" t="s">
        <v>9743</v>
      </c>
      <c r="K3131" s="5">
        <v>1259</v>
      </c>
      <c r="L3131" s="3" t="s">
        <v>11</v>
      </c>
    </row>
    <row r="3132" spans="1:12" x14ac:dyDescent="0.35">
      <c r="A3132" s="3">
        <v>103416312</v>
      </c>
      <c r="B3132" s="3" t="s">
        <v>9744</v>
      </c>
      <c r="C3132" s="3" t="s">
        <v>758</v>
      </c>
      <c r="D3132" s="7">
        <v>0.44241898148148145</v>
      </c>
      <c r="E3132" s="8" t="str">
        <f t="shared" si="49"/>
        <v>2022-07-08</v>
      </c>
      <c r="F3132" s="3" t="s">
        <v>9</v>
      </c>
      <c r="G3132" s="3" t="s">
        <v>5</v>
      </c>
      <c r="H3132" s="3" t="s">
        <v>10</v>
      </c>
      <c r="I3132" s="3" t="s">
        <v>9745</v>
      </c>
      <c r="J3132" s="3" t="s">
        <v>9746</v>
      </c>
      <c r="K3132" s="3">
        <v>531.04999999999995</v>
      </c>
      <c r="L3132" s="3" t="s">
        <v>11</v>
      </c>
    </row>
    <row r="3133" spans="1:12" x14ac:dyDescent="0.35">
      <c r="A3133" s="3">
        <v>103416310</v>
      </c>
      <c r="B3133" s="3" t="s">
        <v>9747</v>
      </c>
      <c r="C3133" s="3" t="s">
        <v>758</v>
      </c>
      <c r="D3133" s="7">
        <v>0.4418171296296296</v>
      </c>
      <c r="E3133" s="8" t="str">
        <f t="shared" si="49"/>
        <v>2022-07-08</v>
      </c>
      <c r="F3133" s="3" t="s">
        <v>9</v>
      </c>
      <c r="G3133" s="3" t="s">
        <v>5</v>
      </c>
      <c r="H3133" s="3" t="s">
        <v>10</v>
      </c>
      <c r="I3133" s="3" t="s">
        <v>9748</v>
      </c>
      <c r="J3133" s="3" t="s">
        <v>9749</v>
      </c>
      <c r="K3133" s="4">
        <v>2029.72</v>
      </c>
      <c r="L3133" s="3" t="s">
        <v>11</v>
      </c>
    </row>
    <row r="3134" spans="1:12" x14ac:dyDescent="0.35">
      <c r="A3134" s="3">
        <v>103416377</v>
      </c>
      <c r="B3134" s="3" t="s">
        <v>9750</v>
      </c>
      <c r="C3134" s="3" t="s">
        <v>758</v>
      </c>
      <c r="D3134" s="7">
        <v>0.44083333333333335</v>
      </c>
      <c r="E3134" s="8" t="str">
        <f t="shared" si="49"/>
        <v>2022-07-08</v>
      </c>
      <c r="F3134" s="3" t="s">
        <v>9</v>
      </c>
      <c r="G3134" s="3" t="s">
        <v>5</v>
      </c>
      <c r="H3134" s="3" t="s">
        <v>12</v>
      </c>
      <c r="I3134" s="3" t="s">
        <v>9751</v>
      </c>
      <c r="J3134" s="3" t="s">
        <v>9752</v>
      </c>
      <c r="K3134" s="4">
        <v>9878.1</v>
      </c>
      <c r="L3134" s="3" t="s">
        <v>11</v>
      </c>
    </row>
    <row r="3135" spans="1:12" x14ac:dyDescent="0.35">
      <c r="A3135" s="3">
        <v>103416367</v>
      </c>
      <c r="B3135" s="3" t="s">
        <v>9753</v>
      </c>
      <c r="C3135" s="3" t="s">
        <v>758</v>
      </c>
      <c r="D3135" s="7">
        <v>0.43979166666666664</v>
      </c>
      <c r="E3135" s="8" t="str">
        <f t="shared" si="49"/>
        <v>2022-07-08</v>
      </c>
      <c r="F3135" s="3" t="s">
        <v>9</v>
      </c>
      <c r="G3135" s="3" t="s">
        <v>5</v>
      </c>
      <c r="H3135" s="3" t="s">
        <v>10</v>
      </c>
      <c r="I3135" s="3" t="s">
        <v>697</v>
      </c>
      <c r="J3135" s="3" t="s">
        <v>698</v>
      </c>
      <c r="K3135" s="5">
        <v>3199</v>
      </c>
      <c r="L3135" s="3" t="s">
        <v>11</v>
      </c>
    </row>
    <row r="3136" spans="1:12" x14ac:dyDescent="0.35">
      <c r="A3136" s="3">
        <v>103416261</v>
      </c>
      <c r="B3136" s="3" t="s">
        <v>9754</v>
      </c>
      <c r="C3136" s="3" t="s">
        <v>758</v>
      </c>
      <c r="D3136" s="7">
        <v>0.43822916666666667</v>
      </c>
      <c r="E3136" s="8" t="str">
        <f t="shared" si="49"/>
        <v>2022-07-08</v>
      </c>
      <c r="F3136" s="3" t="s">
        <v>9</v>
      </c>
      <c r="G3136" s="3" t="s">
        <v>5</v>
      </c>
      <c r="H3136" s="3" t="s">
        <v>10</v>
      </c>
      <c r="I3136" s="3" t="s">
        <v>9755</v>
      </c>
      <c r="J3136" s="3" t="s">
        <v>9756</v>
      </c>
      <c r="K3136" s="3">
        <v>899</v>
      </c>
      <c r="L3136" s="3" t="s">
        <v>11</v>
      </c>
    </row>
    <row r="3137" spans="1:12" x14ac:dyDescent="0.35">
      <c r="A3137" s="3">
        <v>103416259</v>
      </c>
      <c r="B3137" s="3" t="s">
        <v>9757</v>
      </c>
      <c r="C3137" s="3" t="s">
        <v>758</v>
      </c>
      <c r="D3137" s="7">
        <v>0.43782407407407403</v>
      </c>
      <c r="E3137" s="8" t="str">
        <f t="shared" si="49"/>
        <v>2022-07-08</v>
      </c>
      <c r="F3137" s="3" t="s">
        <v>9</v>
      </c>
      <c r="G3137" s="3" t="s">
        <v>5</v>
      </c>
      <c r="H3137" s="3" t="s">
        <v>10</v>
      </c>
      <c r="I3137" s="3" t="s">
        <v>9758</v>
      </c>
      <c r="J3137" s="3" t="s">
        <v>9759</v>
      </c>
      <c r="K3137" s="3">
        <v>649</v>
      </c>
      <c r="L3137" s="3" t="s">
        <v>11</v>
      </c>
    </row>
    <row r="3138" spans="1:12" x14ac:dyDescent="0.35">
      <c r="A3138" s="3">
        <v>103416300</v>
      </c>
      <c r="B3138" s="3" t="s">
        <v>9760</v>
      </c>
      <c r="C3138" s="3" t="s">
        <v>758</v>
      </c>
      <c r="D3138" s="7">
        <v>0.43583333333333335</v>
      </c>
      <c r="E3138" s="8" t="str">
        <f t="shared" ref="E3138:E3201" si="50">IF(D3138 &gt; TIME(5,30,0), C3138, C3138 - 1)</f>
        <v>2022-07-08</v>
      </c>
      <c r="F3138" s="3" t="s">
        <v>9</v>
      </c>
      <c r="G3138" s="3" t="s">
        <v>5</v>
      </c>
      <c r="H3138" s="3" t="s">
        <v>10</v>
      </c>
      <c r="I3138" s="3" t="s">
        <v>9761</v>
      </c>
      <c r="J3138" s="3" t="s">
        <v>9762</v>
      </c>
      <c r="K3138" s="4">
        <v>4274.1400000000003</v>
      </c>
      <c r="L3138" s="3" t="s">
        <v>11</v>
      </c>
    </row>
    <row r="3139" spans="1:12" x14ac:dyDescent="0.35">
      <c r="A3139" s="3">
        <v>103416295</v>
      </c>
      <c r="B3139" s="3" t="s">
        <v>9763</v>
      </c>
      <c r="C3139" s="3" t="s">
        <v>758</v>
      </c>
      <c r="D3139" s="7">
        <v>0.4334027777777778</v>
      </c>
      <c r="E3139" s="8" t="str">
        <f t="shared" si="50"/>
        <v>2022-07-08</v>
      </c>
      <c r="F3139" s="3" t="s">
        <v>9</v>
      </c>
      <c r="G3139" s="3" t="s">
        <v>5</v>
      </c>
      <c r="H3139" s="3" t="s">
        <v>10</v>
      </c>
      <c r="I3139" s="3" t="s">
        <v>9764</v>
      </c>
      <c r="J3139" s="3" t="s">
        <v>9765</v>
      </c>
      <c r="K3139" s="4">
        <v>2279.0500000000002</v>
      </c>
      <c r="L3139" s="3" t="s">
        <v>11</v>
      </c>
    </row>
    <row r="3140" spans="1:12" x14ac:dyDescent="0.35">
      <c r="A3140" s="3">
        <v>103416247</v>
      </c>
      <c r="B3140" s="3" t="s">
        <v>9766</v>
      </c>
      <c r="C3140" s="3" t="s">
        <v>758</v>
      </c>
      <c r="D3140" s="7">
        <v>0.4331712962962963</v>
      </c>
      <c r="E3140" s="8" t="str">
        <f t="shared" si="50"/>
        <v>2022-07-08</v>
      </c>
      <c r="F3140" s="3" t="s">
        <v>9</v>
      </c>
      <c r="G3140" s="3" t="s">
        <v>5</v>
      </c>
      <c r="H3140" s="3" t="s">
        <v>12</v>
      </c>
      <c r="I3140" s="3" t="s">
        <v>9767</v>
      </c>
      <c r="J3140" s="3" t="s">
        <v>9768</v>
      </c>
      <c r="K3140" s="3">
        <v>489</v>
      </c>
      <c r="L3140" s="3" t="s">
        <v>11</v>
      </c>
    </row>
    <row r="3141" spans="1:12" x14ac:dyDescent="0.35">
      <c r="A3141" s="3">
        <v>103416293</v>
      </c>
      <c r="B3141" s="3" t="s">
        <v>9769</v>
      </c>
      <c r="C3141" s="3" t="s">
        <v>758</v>
      </c>
      <c r="D3141" s="7">
        <v>0.43136574074074074</v>
      </c>
      <c r="E3141" s="8" t="str">
        <f t="shared" si="50"/>
        <v>2022-07-08</v>
      </c>
      <c r="F3141" s="3" t="s">
        <v>9</v>
      </c>
      <c r="G3141" s="3" t="s">
        <v>5</v>
      </c>
      <c r="H3141" s="3" t="s">
        <v>10</v>
      </c>
      <c r="I3141" s="3" t="s">
        <v>76</v>
      </c>
      <c r="J3141" s="3" t="s">
        <v>77</v>
      </c>
      <c r="K3141" s="5">
        <v>2699</v>
      </c>
      <c r="L3141" s="3" t="s">
        <v>11</v>
      </c>
    </row>
    <row r="3142" spans="1:12" x14ac:dyDescent="0.35">
      <c r="A3142" s="3">
        <v>103416292</v>
      </c>
      <c r="B3142" s="3" t="s">
        <v>9770</v>
      </c>
      <c r="C3142" s="3" t="s">
        <v>758</v>
      </c>
      <c r="D3142" s="7">
        <v>0.43115740740740738</v>
      </c>
      <c r="E3142" s="8" t="str">
        <f t="shared" si="50"/>
        <v>2022-07-08</v>
      </c>
      <c r="F3142" s="3" t="s">
        <v>9</v>
      </c>
      <c r="G3142" s="3" t="s">
        <v>5</v>
      </c>
      <c r="H3142" s="3" t="s">
        <v>10</v>
      </c>
      <c r="I3142" s="3" t="s">
        <v>9339</v>
      </c>
      <c r="J3142" s="3" t="s">
        <v>9340</v>
      </c>
      <c r="K3142" s="3">
        <v>489</v>
      </c>
      <c r="L3142" s="3" t="s">
        <v>11</v>
      </c>
    </row>
    <row r="3143" spans="1:12" x14ac:dyDescent="0.35">
      <c r="A3143" s="3">
        <v>103416291</v>
      </c>
      <c r="B3143" s="3" t="s">
        <v>9771</v>
      </c>
      <c r="C3143" s="3" t="s">
        <v>758</v>
      </c>
      <c r="D3143" s="7">
        <v>0.43035879629629631</v>
      </c>
      <c r="E3143" s="8" t="str">
        <f t="shared" si="50"/>
        <v>2022-07-08</v>
      </c>
      <c r="F3143" s="3" t="s">
        <v>9</v>
      </c>
      <c r="G3143" s="3" t="s">
        <v>5</v>
      </c>
      <c r="H3143" s="3" t="s">
        <v>10</v>
      </c>
      <c r="I3143" s="3" t="s">
        <v>9772</v>
      </c>
      <c r="J3143" s="3" t="s">
        <v>9773</v>
      </c>
      <c r="K3143" s="3">
        <v>891.75</v>
      </c>
      <c r="L3143" s="3" t="s">
        <v>13</v>
      </c>
    </row>
    <row r="3144" spans="1:12" x14ac:dyDescent="0.35">
      <c r="A3144" s="3">
        <v>103416288</v>
      </c>
      <c r="B3144" s="3" t="s">
        <v>9774</v>
      </c>
      <c r="C3144" s="3" t="s">
        <v>758</v>
      </c>
      <c r="D3144" s="7">
        <v>0.42873842592592593</v>
      </c>
      <c r="E3144" s="8" t="str">
        <f t="shared" si="50"/>
        <v>2022-07-08</v>
      </c>
      <c r="F3144" s="3" t="s">
        <v>9</v>
      </c>
      <c r="G3144" s="3" t="s">
        <v>5</v>
      </c>
      <c r="H3144" s="3" t="s">
        <v>10</v>
      </c>
      <c r="I3144" s="3" t="s">
        <v>9775</v>
      </c>
      <c r="J3144" s="3" t="s">
        <v>9776</v>
      </c>
      <c r="K3144" s="4">
        <v>4321.55</v>
      </c>
      <c r="L3144" s="3" t="s">
        <v>11</v>
      </c>
    </row>
    <row r="3145" spans="1:12" x14ac:dyDescent="0.35">
      <c r="A3145" s="3">
        <v>103416287</v>
      </c>
      <c r="B3145" s="3" t="s">
        <v>9777</v>
      </c>
      <c r="C3145" s="3" t="s">
        <v>758</v>
      </c>
      <c r="D3145" s="7">
        <v>0.4284722222222222</v>
      </c>
      <c r="E3145" s="8" t="str">
        <f t="shared" si="50"/>
        <v>2022-07-08</v>
      </c>
      <c r="F3145" s="3" t="s">
        <v>9</v>
      </c>
      <c r="G3145" s="3" t="s">
        <v>5</v>
      </c>
      <c r="H3145" s="3" t="s">
        <v>10</v>
      </c>
      <c r="I3145" s="3" t="s">
        <v>9778</v>
      </c>
      <c r="J3145" s="3" t="s">
        <v>9779</v>
      </c>
      <c r="K3145" s="4">
        <v>2564.0500000000002</v>
      </c>
      <c r="L3145" s="3" t="s">
        <v>11</v>
      </c>
    </row>
    <row r="3146" spans="1:12" x14ac:dyDescent="0.35">
      <c r="A3146" s="3">
        <v>103416286</v>
      </c>
      <c r="B3146" s="3" t="s">
        <v>9780</v>
      </c>
      <c r="C3146" s="3" t="s">
        <v>758</v>
      </c>
      <c r="D3146" s="7">
        <v>0.42778935185185185</v>
      </c>
      <c r="E3146" s="8" t="str">
        <f t="shared" si="50"/>
        <v>2022-07-08</v>
      </c>
      <c r="F3146" s="3" t="s">
        <v>9</v>
      </c>
      <c r="G3146" s="3" t="s">
        <v>5</v>
      </c>
      <c r="H3146" s="3" t="s">
        <v>10</v>
      </c>
      <c r="I3146" s="3" t="s">
        <v>5939</v>
      </c>
      <c r="J3146" s="3" t="s">
        <v>5940</v>
      </c>
      <c r="K3146" s="4">
        <v>2829.1</v>
      </c>
      <c r="L3146" s="3" t="s">
        <v>11</v>
      </c>
    </row>
    <row r="3147" spans="1:12" x14ac:dyDescent="0.35">
      <c r="A3147" s="3">
        <v>103416285</v>
      </c>
      <c r="B3147" s="3" t="s">
        <v>9781</v>
      </c>
      <c r="C3147" s="3" t="s">
        <v>758</v>
      </c>
      <c r="D3147" s="7">
        <v>0.42756944444444445</v>
      </c>
      <c r="E3147" s="8" t="str">
        <f t="shared" si="50"/>
        <v>2022-07-08</v>
      </c>
      <c r="F3147" s="3" t="s">
        <v>9</v>
      </c>
      <c r="G3147" s="3" t="s">
        <v>5</v>
      </c>
      <c r="H3147" s="3" t="s">
        <v>10</v>
      </c>
      <c r="I3147" s="3" t="s">
        <v>9782</v>
      </c>
      <c r="J3147" s="3" t="s">
        <v>9783</v>
      </c>
      <c r="K3147" s="3">
        <v>811.35</v>
      </c>
      <c r="L3147" s="3" t="s">
        <v>11</v>
      </c>
    </row>
    <row r="3148" spans="1:12" x14ac:dyDescent="0.35">
      <c r="A3148" s="3">
        <v>103416284</v>
      </c>
      <c r="B3148" s="3" t="s">
        <v>9784</v>
      </c>
      <c r="C3148" s="3" t="s">
        <v>758</v>
      </c>
      <c r="D3148" s="7">
        <v>0.42734953703703704</v>
      </c>
      <c r="E3148" s="8" t="str">
        <f t="shared" si="50"/>
        <v>2022-07-08</v>
      </c>
      <c r="F3148" s="3" t="s">
        <v>9</v>
      </c>
      <c r="G3148" s="3" t="s">
        <v>5</v>
      </c>
      <c r="H3148" s="3" t="s">
        <v>10</v>
      </c>
      <c r="I3148" s="3" t="s">
        <v>4329</v>
      </c>
      <c r="J3148" s="3" t="s">
        <v>4330</v>
      </c>
      <c r="K3148" s="4">
        <v>4274.05</v>
      </c>
      <c r="L3148" s="3" t="s">
        <v>11</v>
      </c>
    </row>
    <row r="3149" spans="1:12" x14ac:dyDescent="0.35">
      <c r="A3149" s="3">
        <v>103416226</v>
      </c>
      <c r="B3149" s="3" t="s">
        <v>9785</v>
      </c>
      <c r="C3149" s="3" t="s">
        <v>758</v>
      </c>
      <c r="D3149" s="7">
        <v>0.4268055555555556</v>
      </c>
      <c r="E3149" s="8" t="str">
        <f t="shared" si="50"/>
        <v>2022-07-08</v>
      </c>
      <c r="F3149" s="3" t="s">
        <v>9</v>
      </c>
      <c r="G3149" s="3" t="s">
        <v>5</v>
      </c>
      <c r="H3149" s="3" t="s">
        <v>10</v>
      </c>
      <c r="I3149" s="3" t="s">
        <v>9786</v>
      </c>
      <c r="J3149" s="3" t="s">
        <v>9787</v>
      </c>
      <c r="K3149" s="3">
        <v>899</v>
      </c>
      <c r="L3149" s="3" t="s">
        <v>11</v>
      </c>
    </row>
    <row r="3150" spans="1:12" x14ac:dyDescent="0.35">
      <c r="A3150" s="3">
        <v>103416222</v>
      </c>
      <c r="B3150" s="3" t="s">
        <v>9788</v>
      </c>
      <c r="C3150" s="3" t="s">
        <v>758</v>
      </c>
      <c r="D3150" s="7">
        <v>0.42601851851851852</v>
      </c>
      <c r="E3150" s="8" t="str">
        <f t="shared" si="50"/>
        <v>2022-07-08</v>
      </c>
      <c r="F3150" s="3" t="s">
        <v>9</v>
      </c>
      <c r="G3150" s="3" t="s">
        <v>5</v>
      </c>
      <c r="H3150" s="3" t="s">
        <v>10</v>
      </c>
      <c r="I3150" s="3" t="s">
        <v>9789</v>
      </c>
      <c r="J3150" s="3" t="s">
        <v>9790</v>
      </c>
      <c r="K3150" s="4">
        <v>1424.05</v>
      </c>
      <c r="L3150" s="3" t="s">
        <v>11</v>
      </c>
    </row>
    <row r="3151" spans="1:12" x14ac:dyDescent="0.35">
      <c r="A3151" s="3">
        <v>103416220</v>
      </c>
      <c r="B3151" s="3" t="s">
        <v>9791</v>
      </c>
      <c r="C3151" s="3" t="s">
        <v>758</v>
      </c>
      <c r="D3151" s="7">
        <v>0.42510416666666667</v>
      </c>
      <c r="E3151" s="8" t="str">
        <f t="shared" si="50"/>
        <v>2022-07-08</v>
      </c>
      <c r="F3151" s="3" t="s">
        <v>9</v>
      </c>
      <c r="G3151" s="3" t="s">
        <v>5</v>
      </c>
      <c r="H3151" s="3" t="s">
        <v>10</v>
      </c>
      <c r="I3151" s="3" t="s">
        <v>9792</v>
      </c>
      <c r="J3151" s="3" t="s">
        <v>9793</v>
      </c>
      <c r="K3151" s="4">
        <v>2089.0500000000002</v>
      </c>
      <c r="L3151" s="3" t="s">
        <v>11</v>
      </c>
    </row>
    <row r="3152" spans="1:12" x14ac:dyDescent="0.35">
      <c r="A3152" s="3">
        <v>103416219</v>
      </c>
      <c r="B3152" s="3" t="s">
        <v>9794</v>
      </c>
      <c r="C3152" s="3" t="s">
        <v>758</v>
      </c>
      <c r="D3152" s="7">
        <v>0.42487268518518517</v>
      </c>
      <c r="E3152" s="8" t="str">
        <f t="shared" si="50"/>
        <v>2022-07-08</v>
      </c>
      <c r="F3152" s="3" t="s">
        <v>9</v>
      </c>
      <c r="G3152" s="3" t="s">
        <v>5</v>
      </c>
      <c r="H3152" s="3" t="s">
        <v>10</v>
      </c>
      <c r="I3152" s="3" t="s">
        <v>9795</v>
      </c>
      <c r="J3152" s="3" t="s">
        <v>9796</v>
      </c>
      <c r="K3152" s="3">
        <v>569.04999999999995</v>
      </c>
      <c r="L3152" s="3" t="s">
        <v>11</v>
      </c>
    </row>
    <row r="3153" spans="1:12" x14ac:dyDescent="0.35">
      <c r="A3153" s="3">
        <v>103416217</v>
      </c>
      <c r="B3153" s="3" t="s">
        <v>9797</v>
      </c>
      <c r="C3153" s="3" t="s">
        <v>758</v>
      </c>
      <c r="D3153" s="7">
        <v>0.42439814814814819</v>
      </c>
      <c r="E3153" s="8" t="str">
        <f t="shared" si="50"/>
        <v>2022-07-08</v>
      </c>
      <c r="F3153" s="3" t="s">
        <v>9</v>
      </c>
      <c r="G3153" s="3" t="s">
        <v>5</v>
      </c>
      <c r="H3153" s="3" t="s">
        <v>10</v>
      </c>
      <c r="I3153" s="3" t="s">
        <v>9798</v>
      </c>
      <c r="J3153" s="3" t="s">
        <v>9799</v>
      </c>
      <c r="K3153" s="4">
        <v>2932.22</v>
      </c>
      <c r="L3153" s="3" t="s">
        <v>11</v>
      </c>
    </row>
    <row r="3154" spans="1:12" x14ac:dyDescent="0.35">
      <c r="A3154" s="3">
        <v>103416215</v>
      </c>
      <c r="B3154" s="3" t="s">
        <v>9800</v>
      </c>
      <c r="C3154" s="3" t="s">
        <v>758</v>
      </c>
      <c r="D3154" s="7">
        <v>0.42403935185185188</v>
      </c>
      <c r="E3154" s="8" t="str">
        <f t="shared" si="50"/>
        <v>2022-07-08</v>
      </c>
      <c r="F3154" s="3" t="s">
        <v>9</v>
      </c>
      <c r="G3154" s="3" t="s">
        <v>5</v>
      </c>
      <c r="H3154" s="3" t="s">
        <v>10</v>
      </c>
      <c r="I3154" s="3" t="s">
        <v>9801</v>
      </c>
      <c r="J3154" s="3" t="s">
        <v>9802</v>
      </c>
      <c r="K3154" s="4">
        <v>2932.22</v>
      </c>
      <c r="L3154" s="3" t="s">
        <v>11</v>
      </c>
    </row>
    <row r="3155" spans="1:12" x14ac:dyDescent="0.35">
      <c r="A3155" s="3">
        <v>103416278</v>
      </c>
      <c r="B3155" s="3" t="s">
        <v>9803</v>
      </c>
      <c r="C3155" s="3" t="s">
        <v>758</v>
      </c>
      <c r="D3155" s="7">
        <v>0.42336805555555551</v>
      </c>
      <c r="E3155" s="8" t="str">
        <f t="shared" si="50"/>
        <v>2022-07-08</v>
      </c>
      <c r="F3155" s="3" t="s">
        <v>9</v>
      </c>
      <c r="G3155" s="3" t="s">
        <v>5</v>
      </c>
      <c r="H3155" s="3" t="s">
        <v>10</v>
      </c>
      <c r="I3155" s="3" t="s">
        <v>9804</v>
      </c>
      <c r="J3155" s="3" t="s">
        <v>9805</v>
      </c>
      <c r="K3155" s="4">
        <v>3518.85</v>
      </c>
      <c r="L3155" s="3" t="s">
        <v>11</v>
      </c>
    </row>
    <row r="3156" spans="1:12" x14ac:dyDescent="0.35">
      <c r="A3156" s="3">
        <v>103416274</v>
      </c>
      <c r="B3156" s="3" t="s">
        <v>9806</v>
      </c>
      <c r="C3156" s="3" t="s">
        <v>758</v>
      </c>
      <c r="D3156" s="7">
        <v>0.4226273148148148</v>
      </c>
      <c r="E3156" s="8" t="str">
        <f t="shared" si="50"/>
        <v>2022-07-08</v>
      </c>
      <c r="F3156" s="3" t="s">
        <v>9</v>
      </c>
      <c r="G3156" s="3" t="s">
        <v>5</v>
      </c>
      <c r="H3156" s="3" t="s">
        <v>10</v>
      </c>
      <c r="I3156" s="3" t="s">
        <v>9807</v>
      </c>
      <c r="J3156" s="3" t="s">
        <v>9808</v>
      </c>
      <c r="K3156" s="4">
        <v>5129.05</v>
      </c>
      <c r="L3156" s="3" t="s">
        <v>11</v>
      </c>
    </row>
    <row r="3157" spans="1:12" x14ac:dyDescent="0.35">
      <c r="A3157" s="3">
        <v>103416211</v>
      </c>
      <c r="B3157" s="3" t="s">
        <v>9809</v>
      </c>
      <c r="C3157" s="3" t="s">
        <v>758</v>
      </c>
      <c r="D3157" s="7">
        <v>0.42193287037037036</v>
      </c>
      <c r="E3157" s="8" t="str">
        <f t="shared" si="50"/>
        <v>2022-07-08</v>
      </c>
      <c r="F3157" s="3" t="s">
        <v>9</v>
      </c>
      <c r="G3157" s="3" t="s">
        <v>5</v>
      </c>
      <c r="H3157" s="3" t="s">
        <v>10</v>
      </c>
      <c r="I3157" s="3" t="s">
        <v>9810</v>
      </c>
      <c r="J3157" s="3" t="s">
        <v>9811</v>
      </c>
      <c r="K3157" s="4">
        <v>2773.05</v>
      </c>
      <c r="L3157" s="3" t="s">
        <v>11</v>
      </c>
    </row>
    <row r="3158" spans="1:12" x14ac:dyDescent="0.35">
      <c r="A3158" s="3">
        <v>103416268</v>
      </c>
      <c r="B3158" s="3" t="s">
        <v>9812</v>
      </c>
      <c r="C3158" s="3" t="s">
        <v>758</v>
      </c>
      <c r="D3158" s="7">
        <v>0.42081018518518515</v>
      </c>
      <c r="E3158" s="8" t="str">
        <f t="shared" si="50"/>
        <v>2022-07-08</v>
      </c>
      <c r="F3158" s="3" t="s">
        <v>9</v>
      </c>
      <c r="G3158" s="3" t="s">
        <v>5</v>
      </c>
      <c r="H3158" s="3" t="s">
        <v>10</v>
      </c>
      <c r="I3158" s="3" t="s">
        <v>9813</v>
      </c>
      <c r="J3158" s="3" t="s">
        <v>9814</v>
      </c>
      <c r="K3158" s="5">
        <v>2099</v>
      </c>
      <c r="L3158" s="3" t="s">
        <v>11</v>
      </c>
    </row>
    <row r="3159" spans="1:12" x14ac:dyDescent="0.35">
      <c r="A3159" s="3">
        <v>103416205</v>
      </c>
      <c r="B3159" s="3" t="s">
        <v>9815</v>
      </c>
      <c r="C3159" s="3" t="s">
        <v>758</v>
      </c>
      <c r="D3159" s="7">
        <v>0.42043981481481479</v>
      </c>
      <c r="E3159" s="8" t="str">
        <f t="shared" si="50"/>
        <v>2022-07-08</v>
      </c>
      <c r="F3159" s="3" t="s">
        <v>9</v>
      </c>
      <c r="G3159" s="3" t="s">
        <v>5</v>
      </c>
      <c r="H3159" s="3" t="s">
        <v>10</v>
      </c>
      <c r="I3159" s="3" t="s">
        <v>9816</v>
      </c>
      <c r="J3159" s="3" t="s">
        <v>9817</v>
      </c>
      <c r="K3159" s="4">
        <v>4105.47</v>
      </c>
      <c r="L3159" s="3" t="s">
        <v>11</v>
      </c>
    </row>
    <row r="3160" spans="1:12" x14ac:dyDescent="0.35">
      <c r="A3160" s="3">
        <v>103416203</v>
      </c>
      <c r="B3160" s="3" t="s">
        <v>9818</v>
      </c>
      <c r="C3160" s="3" t="s">
        <v>758</v>
      </c>
      <c r="D3160" s="7">
        <v>0.42011574074074076</v>
      </c>
      <c r="E3160" s="8" t="str">
        <f t="shared" si="50"/>
        <v>2022-07-08</v>
      </c>
      <c r="F3160" s="3" t="s">
        <v>9</v>
      </c>
      <c r="G3160" s="3" t="s">
        <v>5</v>
      </c>
      <c r="H3160" s="3" t="s">
        <v>10</v>
      </c>
      <c r="I3160" s="3" t="s">
        <v>9819</v>
      </c>
      <c r="J3160" s="3" t="s">
        <v>9820</v>
      </c>
      <c r="K3160" s="4">
        <v>3846.64</v>
      </c>
      <c r="L3160" s="3" t="s">
        <v>11</v>
      </c>
    </row>
    <row r="3161" spans="1:12" x14ac:dyDescent="0.35">
      <c r="A3161" s="3">
        <v>103416266</v>
      </c>
      <c r="B3161" s="3" t="s">
        <v>9821</v>
      </c>
      <c r="C3161" s="3" t="s">
        <v>758</v>
      </c>
      <c r="D3161" s="7">
        <v>0.41983796296296294</v>
      </c>
      <c r="E3161" s="8" t="str">
        <f t="shared" si="50"/>
        <v>2022-07-08</v>
      </c>
      <c r="F3161" s="3" t="s">
        <v>9</v>
      </c>
      <c r="G3161" s="3" t="s">
        <v>5</v>
      </c>
      <c r="H3161" s="3" t="s">
        <v>10</v>
      </c>
      <c r="I3161" s="3" t="s">
        <v>2393</v>
      </c>
      <c r="J3161" s="3" t="s">
        <v>2394</v>
      </c>
      <c r="K3161" s="3">
        <v>649</v>
      </c>
      <c r="L3161" s="3" t="s">
        <v>11</v>
      </c>
    </row>
    <row r="3162" spans="1:12" x14ac:dyDescent="0.35">
      <c r="A3162" s="3">
        <v>103416200</v>
      </c>
      <c r="B3162" s="3" t="s">
        <v>9822</v>
      </c>
      <c r="C3162" s="3" t="s">
        <v>758</v>
      </c>
      <c r="D3162" s="7">
        <v>0.41912037037037037</v>
      </c>
      <c r="E3162" s="8" t="str">
        <f t="shared" si="50"/>
        <v>2022-07-08</v>
      </c>
      <c r="F3162" s="3" t="s">
        <v>9</v>
      </c>
      <c r="G3162" s="3" t="s">
        <v>5</v>
      </c>
      <c r="H3162" s="3" t="s">
        <v>10</v>
      </c>
      <c r="I3162" s="3" t="s">
        <v>9823</v>
      </c>
      <c r="J3162" s="3" t="s">
        <v>9824</v>
      </c>
      <c r="K3162" s="4">
        <v>2469.0500000000002</v>
      </c>
      <c r="L3162" s="3" t="s">
        <v>11</v>
      </c>
    </row>
    <row r="3163" spans="1:12" x14ac:dyDescent="0.35">
      <c r="A3163" s="3">
        <v>103416197</v>
      </c>
      <c r="B3163" s="3" t="s">
        <v>9825</v>
      </c>
      <c r="C3163" s="3" t="s">
        <v>758</v>
      </c>
      <c r="D3163" s="7">
        <v>0.41853009259259261</v>
      </c>
      <c r="E3163" s="8" t="str">
        <f t="shared" si="50"/>
        <v>2022-07-08</v>
      </c>
      <c r="F3163" s="3" t="s">
        <v>9</v>
      </c>
      <c r="G3163" s="3" t="s">
        <v>5</v>
      </c>
      <c r="H3163" s="3" t="s">
        <v>10</v>
      </c>
      <c r="I3163" s="3" t="s">
        <v>5286</v>
      </c>
      <c r="J3163" s="3" t="s">
        <v>5287</v>
      </c>
      <c r="K3163" s="4">
        <v>2659.05</v>
      </c>
      <c r="L3163" s="3" t="s">
        <v>11</v>
      </c>
    </row>
    <row r="3164" spans="1:12" x14ac:dyDescent="0.35">
      <c r="A3164" s="3">
        <v>103416196</v>
      </c>
      <c r="B3164" s="3" t="s">
        <v>9826</v>
      </c>
      <c r="C3164" s="3" t="s">
        <v>758</v>
      </c>
      <c r="D3164" s="7">
        <v>0.41814814814814816</v>
      </c>
      <c r="E3164" s="8" t="str">
        <f t="shared" si="50"/>
        <v>2022-07-08</v>
      </c>
      <c r="F3164" s="3" t="s">
        <v>9</v>
      </c>
      <c r="G3164" s="3" t="s">
        <v>5</v>
      </c>
      <c r="H3164" s="3" t="s">
        <v>10</v>
      </c>
      <c r="I3164" s="3" t="s">
        <v>9827</v>
      </c>
      <c r="J3164" s="3" t="s">
        <v>9828</v>
      </c>
      <c r="K3164" s="4">
        <v>2241.0500000000002</v>
      </c>
      <c r="L3164" s="3" t="s">
        <v>11</v>
      </c>
    </row>
    <row r="3165" spans="1:12" x14ac:dyDescent="0.35">
      <c r="A3165" s="3">
        <v>103416194</v>
      </c>
      <c r="B3165" s="3" t="s">
        <v>9829</v>
      </c>
      <c r="C3165" s="3" t="s">
        <v>758</v>
      </c>
      <c r="D3165" s="7">
        <v>0.41787037037037034</v>
      </c>
      <c r="E3165" s="8" t="str">
        <f t="shared" si="50"/>
        <v>2022-07-08</v>
      </c>
      <c r="F3165" s="3" t="s">
        <v>9</v>
      </c>
      <c r="G3165" s="3" t="s">
        <v>5</v>
      </c>
      <c r="H3165" s="3" t="s">
        <v>10</v>
      </c>
      <c r="I3165" s="3" t="s">
        <v>9830</v>
      </c>
      <c r="J3165" s="3" t="s">
        <v>9831</v>
      </c>
      <c r="K3165" s="5">
        <v>1359</v>
      </c>
      <c r="L3165" s="3" t="s">
        <v>11</v>
      </c>
    </row>
    <row r="3166" spans="1:12" x14ac:dyDescent="0.35">
      <c r="A3166" s="3">
        <v>103416162</v>
      </c>
      <c r="B3166" s="3" t="s">
        <v>9832</v>
      </c>
      <c r="C3166" s="3" t="s">
        <v>758</v>
      </c>
      <c r="D3166" s="7">
        <v>0.41709490740740746</v>
      </c>
      <c r="E3166" s="8" t="str">
        <f t="shared" si="50"/>
        <v>2022-07-08</v>
      </c>
      <c r="F3166" s="3" t="s">
        <v>9</v>
      </c>
      <c r="G3166" s="3" t="s">
        <v>5</v>
      </c>
      <c r="H3166" s="3" t="s">
        <v>10</v>
      </c>
      <c r="I3166" s="3" t="s">
        <v>9833</v>
      </c>
      <c r="J3166" s="3" t="s">
        <v>9834</v>
      </c>
      <c r="K3166" s="4">
        <v>2848.1</v>
      </c>
      <c r="L3166" s="3" t="s">
        <v>11</v>
      </c>
    </row>
    <row r="3167" spans="1:12" x14ac:dyDescent="0.35">
      <c r="A3167" s="3">
        <v>103416192</v>
      </c>
      <c r="B3167" s="3" t="s">
        <v>9835</v>
      </c>
      <c r="C3167" s="3" t="s">
        <v>758</v>
      </c>
      <c r="D3167" s="7">
        <v>0.41701388888888885</v>
      </c>
      <c r="E3167" s="8" t="str">
        <f t="shared" si="50"/>
        <v>2022-07-08</v>
      </c>
      <c r="F3167" s="3" t="s">
        <v>9</v>
      </c>
      <c r="G3167" s="3" t="s">
        <v>5</v>
      </c>
      <c r="H3167" s="3" t="s">
        <v>10</v>
      </c>
      <c r="I3167" s="3" t="s">
        <v>9836</v>
      </c>
      <c r="J3167" s="3" t="s">
        <v>9837</v>
      </c>
      <c r="K3167" s="4">
        <v>1982.79</v>
      </c>
      <c r="L3167" s="3" t="s">
        <v>11</v>
      </c>
    </row>
    <row r="3168" spans="1:12" x14ac:dyDescent="0.35">
      <c r="A3168" s="3">
        <v>103416189</v>
      </c>
      <c r="B3168" s="3" t="s">
        <v>9838</v>
      </c>
      <c r="C3168" s="3" t="s">
        <v>758</v>
      </c>
      <c r="D3168" s="7">
        <v>0.41640046296296296</v>
      </c>
      <c r="E3168" s="8" t="str">
        <f t="shared" si="50"/>
        <v>2022-07-08</v>
      </c>
      <c r="F3168" s="3" t="s">
        <v>9</v>
      </c>
      <c r="G3168" s="3" t="s">
        <v>5</v>
      </c>
      <c r="H3168" s="3" t="s">
        <v>10</v>
      </c>
      <c r="I3168" s="3" t="s">
        <v>9839</v>
      </c>
      <c r="J3168" s="3" t="s">
        <v>9840</v>
      </c>
      <c r="K3168" s="5">
        <v>2099</v>
      </c>
      <c r="L3168" s="3" t="s">
        <v>11</v>
      </c>
    </row>
    <row r="3169" spans="1:12" x14ac:dyDescent="0.35">
      <c r="A3169" s="3">
        <v>103416159</v>
      </c>
      <c r="B3169" s="3" t="s">
        <v>9841</v>
      </c>
      <c r="C3169" s="3" t="s">
        <v>758</v>
      </c>
      <c r="D3169" s="7">
        <v>0.41486111111111112</v>
      </c>
      <c r="E3169" s="8" t="str">
        <f t="shared" si="50"/>
        <v>2022-07-08</v>
      </c>
      <c r="F3169" s="3" t="s">
        <v>9</v>
      </c>
      <c r="G3169" s="3" t="s">
        <v>5</v>
      </c>
      <c r="H3169" s="3" t="s">
        <v>10</v>
      </c>
      <c r="I3169" s="3" t="s">
        <v>9842</v>
      </c>
      <c r="J3169" s="3" t="s">
        <v>9843</v>
      </c>
      <c r="K3169" s="5">
        <v>1189</v>
      </c>
      <c r="L3169" s="3" t="s">
        <v>11</v>
      </c>
    </row>
    <row r="3170" spans="1:12" x14ac:dyDescent="0.35">
      <c r="A3170" s="3">
        <v>103416158</v>
      </c>
      <c r="B3170" s="3" t="s">
        <v>9844</v>
      </c>
      <c r="C3170" s="3" t="s">
        <v>758</v>
      </c>
      <c r="D3170" s="7">
        <v>0.41416666666666663</v>
      </c>
      <c r="E3170" s="8" t="str">
        <f t="shared" si="50"/>
        <v>2022-07-08</v>
      </c>
      <c r="F3170" s="3" t="s">
        <v>9</v>
      </c>
      <c r="G3170" s="3" t="s">
        <v>5</v>
      </c>
      <c r="H3170" s="3" t="s">
        <v>10</v>
      </c>
      <c r="I3170" s="3" t="s">
        <v>6522</v>
      </c>
      <c r="J3170" s="3" t="s">
        <v>6523</v>
      </c>
      <c r="K3170" s="5">
        <v>2999</v>
      </c>
      <c r="L3170" s="3" t="s">
        <v>11</v>
      </c>
    </row>
    <row r="3171" spans="1:12" x14ac:dyDescent="0.35">
      <c r="A3171" s="3">
        <v>103416157</v>
      </c>
      <c r="B3171" s="3" t="s">
        <v>9845</v>
      </c>
      <c r="C3171" s="3" t="s">
        <v>758</v>
      </c>
      <c r="D3171" s="7">
        <v>0.41407407407407404</v>
      </c>
      <c r="E3171" s="8" t="str">
        <f t="shared" si="50"/>
        <v>2022-07-08</v>
      </c>
      <c r="F3171" s="3" t="s">
        <v>9</v>
      </c>
      <c r="G3171" s="3" t="s">
        <v>5</v>
      </c>
      <c r="H3171" s="3" t="s">
        <v>10</v>
      </c>
      <c r="I3171" s="3" t="s">
        <v>9846</v>
      </c>
      <c r="J3171" s="3" t="s">
        <v>9847</v>
      </c>
      <c r="K3171" s="4">
        <v>2951.65</v>
      </c>
      <c r="L3171" s="3" t="s">
        <v>11</v>
      </c>
    </row>
    <row r="3172" spans="1:12" x14ac:dyDescent="0.35">
      <c r="A3172" s="3">
        <v>103416180</v>
      </c>
      <c r="B3172" s="3" t="s">
        <v>9848</v>
      </c>
      <c r="C3172" s="3" t="s">
        <v>758</v>
      </c>
      <c r="D3172" s="7">
        <v>0.41364583333333332</v>
      </c>
      <c r="E3172" s="8" t="str">
        <f t="shared" si="50"/>
        <v>2022-07-08</v>
      </c>
      <c r="F3172" s="3" t="s">
        <v>9</v>
      </c>
      <c r="G3172" s="3" t="s">
        <v>5</v>
      </c>
      <c r="H3172" s="3" t="s">
        <v>10</v>
      </c>
      <c r="I3172" s="3" t="s">
        <v>9849</v>
      </c>
      <c r="J3172" s="3" t="s">
        <v>9850</v>
      </c>
      <c r="K3172" s="4">
        <v>1009.9</v>
      </c>
      <c r="L3172" s="3" t="s">
        <v>11</v>
      </c>
    </row>
    <row r="3173" spans="1:12" x14ac:dyDescent="0.35">
      <c r="A3173" s="3">
        <v>103416173</v>
      </c>
      <c r="B3173" s="3" t="s">
        <v>9851</v>
      </c>
      <c r="C3173" s="3" t="s">
        <v>758</v>
      </c>
      <c r="D3173" s="7">
        <v>0.411099537037037</v>
      </c>
      <c r="E3173" s="8" t="str">
        <f t="shared" si="50"/>
        <v>2022-07-08</v>
      </c>
      <c r="F3173" s="3" t="s">
        <v>9</v>
      </c>
      <c r="G3173" s="3" t="s">
        <v>5</v>
      </c>
      <c r="H3173" s="3" t="s">
        <v>10</v>
      </c>
      <c r="I3173" s="3" t="s">
        <v>9852</v>
      </c>
      <c r="J3173" s="3" t="s">
        <v>9853</v>
      </c>
      <c r="K3173" s="4">
        <v>3324.05</v>
      </c>
      <c r="L3173" s="3" t="s">
        <v>11</v>
      </c>
    </row>
    <row r="3174" spans="1:12" x14ac:dyDescent="0.35">
      <c r="A3174" s="3">
        <v>103416172</v>
      </c>
      <c r="B3174" s="3" t="s">
        <v>9854</v>
      </c>
      <c r="C3174" s="3" t="s">
        <v>758</v>
      </c>
      <c r="D3174" s="7">
        <v>0.41108796296296296</v>
      </c>
      <c r="E3174" s="8" t="str">
        <f t="shared" si="50"/>
        <v>2022-07-08</v>
      </c>
      <c r="F3174" s="3" t="s">
        <v>9</v>
      </c>
      <c r="G3174" s="3" t="s">
        <v>5</v>
      </c>
      <c r="H3174" s="3" t="s">
        <v>12</v>
      </c>
      <c r="I3174" s="3" t="s">
        <v>9855</v>
      </c>
      <c r="J3174" s="3" t="s">
        <v>9856</v>
      </c>
      <c r="K3174" s="5">
        <v>2309</v>
      </c>
      <c r="L3174" s="3" t="s">
        <v>11</v>
      </c>
    </row>
    <row r="3175" spans="1:12" x14ac:dyDescent="0.35">
      <c r="A3175" s="3">
        <v>103416146</v>
      </c>
      <c r="B3175" s="3" t="s">
        <v>9857</v>
      </c>
      <c r="C3175" s="3" t="s">
        <v>758</v>
      </c>
      <c r="D3175" s="7">
        <v>0.40969907407407408</v>
      </c>
      <c r="E3175" s="8" t="str">
        <f t="shared" si="50"/>
        <v>2022-07-08</v>
      </c>
      <c r="F3175" s="3" t="s">
        <v>9</v>
      </c>
      <c r="G3175" s="3" t="s">
        <v>5</v>
      </c>
      <c r="H3175" s="3" t="s">
        <v>10</v>
      </c>
      <c r="I3175" s="3" t="s">
        <v>9858</v>
      </c>
      <c r="J3175" s="3" t="s">
        <v>9859</v>
      </c>
      <c r="K3175" s="3">
        <v>811.35</v>
      </c>
      <c r="L3175" s="3" t="s">
        <v>11</v>
      </c>
    </row>
    <row r="3176" spans="1:12" x14ac:dyDescent="0.35">
      <c r="A3176" s="3">
        <v>103416145</v>
      </c>
      <c r="B3176" s="3" t="s">
        <v>9860</v>
      </c>
      <c r="C3176" s="3" t="s">
        <v>758</v>
      </c>
      <c r="D3176" s="7">
        <v>0.40964120370370366</v>
      </c>
      <c r="E3176" s="8" t="str">
        <f t="shared" si="50"/>
        <v>2022-07-08</v>
      </c>
      <c r="F3176" s="3" t="s">
        <v>9</v>
      </c>
      <c r="G3176" s="3" t="s">
        <v>5</v>
      </c>
      <c r="H3176" s="3" t="s">
        <v>10</v>
      </c>
      <c r="I3176" s="3" t="s">
        <v>460</v>
      </c>
      <c r="J3176" s="3" t="s">
        <v>461</v>
      </c>
      <c r="K3176" s="5">
        <v>6648</v>
      </c>
      <c r="L3176" s="3" t="s">
        <v>11</v>
      </c>
    </row>
    <row r="3177" spans="1:12" x14ac:dyDescent="0.35">
      <c r="A3177" s="3">
        <v>103416167</v>
      </c>
      <c r="B3177" s="3" t="s">
        <v>9861</v>
      </c>
      <c r="C3177" s="3" t="s">
        <v>758</v>
      </c>
      <c r="D3177" s="7">
        <v>0.40925925925925927</v>
      </c>
      <c r="E3177" s="8" t="str">
        <f t="shared" si="50"/>
        <v>2022-07-08</v>
      </c>
      <c r="F3177" s="3" t="s">
        <v>9</v>
      </c>
      <c r="G3177" s="3" t="s">
        <v>5</v>
      </c>
      <c r="H3177" s="3" t="s">
        <v>10</v>
      </c>
      <c r="I3177" s="3" t="s">
        <v>731</v>
      </c>
      <c r="J3177" s="3" t="s">
        <v>732</v>
      </c>
      <c r="K3177" s="5">
        <v>2997</v>
      </c>
      <c r="L3177" s="3" t="s">
        <v>11</v>
      </c>
    </row>
    <row r="3178" spans="1:12" x14ac:dyDescent="0.35">
      <c r="A3178" s="3">
        <v>103416144</v>
      </c>
      <c r="B3178" s="3" t="s">
        <v>9862</v>
      </c>
      <c r="C3178" s="3" t="s">
        <v>758</v>
      </c>
      <c r="D3178" s="7">
        <v>0.40903935185185186</v>
      </c>
      <c r="E3178" s="8" t="str">
        <f t="shared" si="50"/>
        <v>2022-07-08</v>
      </c>
      <c r="F3178" s="3" t="s">
        <v>9</v>
      </c>
      <c r="G3178" s="3" t="s">
        <v>5</v>
      </c>
      <c r="H3178" s="3" t="s">
        <v>12</v>
      </c>
      <c r="I3178" s="3" t="s">
        <v>9863</v>
      </c>
      <c r="J3178" s="3" t="s">
        <v>9864</v>
      </c>
      <c r="K3178" s="4">
        <v>2136.5500000000002</v>
      </c>
      <c r="L3178" s="3" t="s">
        <v>11</v>
      </c>
    </row>
    <row r="3179" spans="1:12" x14ac:dyDescent="0.35">
      <c r="A3179" s="3">
        <v>103416165</v>
      </c>
      <c r="B3179" s="3" t="s">
        <v>9865</v>
      </c>
      <c r="C3179" s="3" t="s">
        <v>758</v>
      </c>
      <c r="D3179" s="7">
        <v>0.40871527777777777</v>
      </c>
      <c r="E3179" s="8" t="str">
        <f t="shared" si="50"/>
        <v>2022-07-08</v>
      </c>
      <c r="F3179" s="3" t="s">
        <v>9</v>
      </c>
      <c r="G3179" s="3" t="s">
        <v>5</v>
      </c>
      <c r="H3179" s="3" t="s">
        <v>12</v>
      </c>
      <c r="I3179" s="3" t="s">
        <v>9866</v>
      </c>
      <c r="J3179" s="3" t="s">
        <v>18</v>
      </c>
      <c r="K3179" s="5">
        <v>1649</v>
      </c>
      <c r="L3179" s="3" t="s">
        <v>11</v>
      </c>
    </row>
    <row r="3180" spans="1:12" x14ac:dyDescent="0.35">
      <c r="A3180" s="3">
        <v>103416061</v>
      </c>
      <c r="B3180" s="3" t="s">
        <v>9867</v>
      </c>
      <c r="C3180" s="3" t="s">
        <v>758</v>
      </c>
      <c r="D3180" s="7">
        <v>0.40840277777777773</v>
      </c>
      <c r="E3180" s="8" t="str">
        <f t="shared" si="50"/>
        <v>2022-07-08</v>
      </c>
      <c r="F3180" s="3" t="s">
        <v>9</v>
      </c>
      <c r="G3180" s="3" t="s">
        <v>5</v>
      </c>
      <c r="H3180" s="3" t="s">
        <v>10</v>
      </c>
      <c r="I3180" s="3" t="s">
        <v>9868</v>
      </c>
      <c r="J3180" s="3" t="s">
        <v>9869</v>
      </c>
      <c r="K3180" s="4">
        <v>1082.0999999999999</v>
      </c>
      <c r="L3180" s="3" t="s">
        <v>11</v>
      </c>
    </row>
    <row r="3181" spans="1:12" x14ac:dyDescent="0.35">
      <c r="A3181" s="3">
        <v>103416141</v>
      </c>
      <c r="B3181" s="3" t="s">
        <v>9870</v>
      </c>
      <c r="C3181" s="3" t="s">
        <v>758</v>
      </c>
      <c r="D3181" s="7">
        <v>0.40811342592592598</v>
      </c>
      <c r="E3181" s="8" t="str">
        <f t="shared" si="50"/>
        <v>2022-07-08</v>
      </c>
      <c r="F3181" s="3" t="s">
        <v>9</v>
      </c>
      <c r="G3181" s="3" t="s">
        <v>5</v>
      </c>
      <c r="H3181" s="3" t="s">
        <v>10</v>
      </c>
      <c r="I3181" s="3" t="s">
        <v>9871</v>
      </c>
      <c r="J3181" s="3" t="s">
        <v>9872</v>
      </c>
      <c r="K3181" s="4">
        <v>4331.1000000000004</v>
      </c>
      <c r="L3181" s="3" t="s">
        <v>11</v>
      </c>
    </row>
    <row r="3182" spans="1:12" x14ac:dyDescent="0.35">
      <c r="A3182" s="3">
        <v>103416139</v>
      </c>
      <c r="B3182" s="3" t="s">
        <v>9873</v>
      </c>
      <c r="C3182" s="3" t="s">
        <v>758</v>
      </c>
      <c r="D3182" s="7">
        <v>0.40778935185185183</v>
      </c>
      <c r="E3182" s="8" t="str">
        <f t="shared" si="50"/>
        <v>2022-07-08</v>
      </c>
      <c r="F3182" s="3" t="s">
        <v>9</v>
      </c>
      <c r="G3182" s="3" t="s">
        <v>5</v>
      </c>
      <c r="H3182" s="3" t="s">
        <v>10</v>
      </c>
      <c r="I3182" s="3" t="s">
        <v>9874</v>
      </c>
      <c r="J3182" s="3" t="s">
        <v>9875</v>
      </c>
      <c r="K3182" s="4">
        <v>2345.5500000000002</v>
      </c>
      <c r="L3182" s="3" t="s">
        <v>11</v>
      </c>
    </row>
    <row r="3183" spans="1:12" x14ac:dyDescent="0.35">
      <c r="A3183" s="3">
        <v>103416138</v>
      </c>
      <c r="B3183" s="3" t="s">
        <v>9876</v>
      </c>
      <c r="C3183" s="3" t="s">
        <v>758</v>
      </c>
      <c r="D3183" s="7">
        <v>0.40737268518518516</v>
      </c>
      <c r="E3183" s="8" t="str">
        <f t="shared" si="50"/>
        <v>2022-07-08</v>
      </c>
      <c r="F3183" s="3" t="s">
        <v>9</v>
      </c>
      <c r="G3183" s="3" t="s">
        <v>5</v>
      </c>
      <c r="H3183" s="3" t="s">
        <v>10</v>
      </c>
      <c r="I3183" s="3" t="s">
        <v>9877</v>
      </c>
      <c r="J3183" s="3" t="s">
        <v>9878</v>
      </c>
      <c r="K3183" s="5">
        <v>1189</v>
      </c>
      <c r="L3183" s="3" t="s">
        <v>11</v>
      </c>
    </row>
    <row r="3184" spans="1:12" x14ac:dyDescent="0.35">
      <c r="A3184" s="3">
        <v>103416054</v>
      </c>
      <c r="B3184" s="3" t="s">
        <v>9879</v>
      </c>
      <c r="C3184" s="3" t="s">
        <v>758</v>
      </c>
      <c r="D3184" s="7">
        <v>0.40643518518518523</v>
      </c>
      <c r="E3184" s="8" t="str">
        <f t="shared" si="50"/>
        <v>2022-07-08</v>
      </c>
      <c r="F3184" s="3" t="s">
        <v>9</v>
      </c>
      <c r="G3184" s="3" t="s">
        <v>5</v>
      </c>
      <c r="H3184" s="3" t="s">
        <v>10</v>
      </c>
      <c r="I3184" s="3" t="s">
        <v>9880</v>
      </c>
      <c r="J3184" s="3" t="s">
        <v>9881</v>
      </c>
      <c r="K3184" s="4">
        <v>2136.5500000000002</v>
      </c>
      <c r="L3184" s="3" t="s">
        <v>11</v>
      </c>
    </row>
    <row r="3185" spans="1:12" x14ac:dyDescent="0.35">
      <c r="A3185" s="3">
        <v>103416051</v>
      </c>
      <c r="B3185" s="3" t="s">
        <v>9882</v>
      </c>
      <c r="C3185" s="3" t="s">
        <v>758</v>
      </c>
      <c r="D3185" s="7">
        <v>0.40606481481481477</v>
      </c>
      <c r="E3185" s="8" t="str">
        <f t="shared" si="50"/>
        <v>2022-07-08</v>
      </c>
      <c r="F3185" s="3" t="s">
        <v>9</v>
      </c>
      <c r="G3185" s="3" t="s">
        <v>5</v>
      </c>
      <c r="H3185" s="3" t="s">
        <v>10</v>
      </c>
      <c r="I3185" s="3" t="s">
        <v>9883</v>
      </c>
      <c r="J3185" s="3" t="s">
        <v>9884</v>
      </c>
      <c r="K3185" s="4">
        <v>2469.0500000000002</v>
      </c>
      <c r="L3185" s="3" t="s">
        <v>11</v>
      </c>
    </row>
    <row r="3186" spans="1:12" x14ac:dyDescent="0.35">
      <c r="A3186" s="3">
        <v>103416135</v>
      </c>
      <c r="B3186" s="3" t="s">
        <v>9885</v>
      </c>
      <c r="C3186" s="3" t="s">
        <v>758</v>
      </c>
      <c r="D3186" s="7">
        <v>0.40597222222222223</v>
      </c>
      <c r="E3186" s="8" t="str">
        <f t="shared" si="50"/>
        <v>2022-07-08</v>
      </c>
      <c r="F3186" s="3" t="s">
        <v>9</v>
      </c>
      <c r="G3186" s="3" t="s">
        <v>5</v>
      </c>
      <c r="H3186" s="3" t="s">
        <v>10</v>
      </c>
      <c r="I3186" s="3" t="s">
        <v>9886</v>
      </c>
      <c r="J3186" s="3" t="s">
        <v>9887</v>
      </c>
      <c r="K3186" s="5">
        <v>3499</v>
      </c>
      <c r="L3186" s="3" t="s">
        <v>11</v>
      </c>
    </row>
    <row r="3187" spans="1:12" x14ac:dyDescent="0.35">
      <c r="A3187" s="3">
        <v>103416050</v>
      </c>
      <c r="B3187" s="3" t="s">
        <v>9888</v>
      </c>
      <c r="C3187" s="3" t="s">
        <v>758</v>
      </c>
      <c r="D3187" s="7">
        <v>0.40586805555555555</v>
      </c>
      <c r="E3187" s="8" t="str">
        <f t="shared" si="50"/>
        <v>2022-07-08</v>
      </c>
      <c r="F3187" s="3" t="s">
        <v>9</v>
      </c>
      <c r="G3187" s="3" t="s">
        <v>5</v>
      </c>
      <c r="H3187" s="3" t="s">
        <v>10</v>
      </c>
      <c r="I3187" s="3" t="s">
        <v>9889</v>
      </c>
      <c r="J3187" s="3" t="s">
        <v>9890</v>
      </c>
      <c r="K3187" s="3">
        <v>811.35</v>
      </c>
      <c r="L3187" s="3" t="s">
        <v>11</v>
      </c>
    </row>
    <row r="3188" spans="1:12" x14ac:dyDescent="0.35">
      <c r="A3188" s="3">
        <v>103416045</v>
      </c>
      <c r="B3188" s="3" t="s">
        <v>9891</v>
      </c>
      <c r="C3188" s="3" t="s">
        <v>758</v>
      </c>
      <c r="D3188" s="7">
        <v>0.40505787037037039</v>
      </c>
      <c r="E3188" s="8" t="str">
        <f t="shared" si="50"/>
        <v>2022-07-08</v>
      </c>
      <c r="F3188" s="3" t="s">
        <v>9</v>
      </c>
      <c r="G3188" s="3" t="s">
        <v>5</v>
      </c>
      <c r="H3188" s="3" t="s">
        <v>10</v>
      </c>
      <c r="I3188" s="3" t="s">
        <v>9892</v>
      </c>
      <c r="J3188" s="3" t="s">
        <v>9893</v>
      </c>
      <c r="K3188" s="4">
        <v>12668.53</v>
      </c>
      <c r="L3188" s="3" t="s">
        <v>11</v>
      </c>
    </row>
    <row r="3189" spans="1:12" x14ac:dyDescent="0.35">
      <c r="A3189" s="3">
        <v>103416044</v>
      </c>
      <c r="B3189" s="3" t="s">
        <v>9894</v>
      </c>
      <c r="C3189" s="3" t="s">
        <v>758</v>
      </c>
      <c r="D3189" s="7">
        <v>0.40488425925925925</v>
      </c>
      <c r="E3189" s="8" t="str">
        <f t="shared" si="50"/>
        <v>2022-07-08</v>
      </c>
      <c r="F3189" s="3" t="s">
        <v>9</v>
      </c>
      <c r="G3189" s="3" t="s">
        <v>5</v>
      </c>
      <c r="H3189" s="3" t="s">
        <v>10</v>
      </c>
      <c r="I3189" s="3" t="s">
        <v>9895</v>
      </c>
      <c r="J3189" s="3" t="s">
        <v>9896</v>
      </c>
      <c r="K3189" s="4">
        <v>1566.55</v>
      </c>
      <c r="L3189" s="3" t="s">
        <v>11</v>
      </c>
    </row>
    <row r="3190" spans="1:12" x14ac:dyDescent="0.35">
      <c r="A3190" s="3">
        <v>103416040</v>
      </c>
      <c r="B3190" s="3" t="s">
        <v>9897</v>
      </c>
      <c r="C3190" s="3" t="s">
        <v>758</v>
      </c>
      <c r="D3190" s="7">
        <v>0.40391203703703704</v>
      </c>
      <c r="E3190" s="8" t="str">
        <f t="shared" si="50"/>
        <v>2022-07-08</v>
      </c>
      <c r="F3190" s="3" t="s">
        <v>9</v>
      </c>
      <c r="G3190" s="3" t="s">
        <v>5</v>
      </c>
      <c r="H3190" s="3" t="s">
        <v>10</v>
      </c>
      <c r="I3190" s="3" t="s">
        <v>9898</v>
      </c>
      <c r="J3190" s="3" t="s">
        <v>9899</v>
      </c>
      <c r="K3190" s="5">
        <v>3899</v>
      </c>
      <c r="L3190" s="3" t="s">
        <v>11</v>
      </c>
    </row>
    <row r="3191" spans="1:12" x14ac:dyDescent="0.35">
      <c r="A3191" s="3">
        <v>103416132</v>
      </c>
      <c r="B3191" s="3" t="s">
        <v>9900</v>
      </c>
      <c r="C3191" s="3" t="s">
        <v>758</v>
      </c>
      <c r="D3191" s="7">
        <v>0.40363425925925928</v>
      </c>
      <c r="E3191" s="8" t="str">
        <f t="shared" si="50"/>
        <v>2022-07-08</v>
      </c>
      <c r="F3191" s="3" t="s">
        <v>9</v>
      </c>
      <c r="G3191" s="3" t="s">
        <v>5</v>
      </c>
      <c r="H3191" s="3" t="s">
        <v>10</v>
      </c>
      <c r="I3191" s="3" t="s">
        <v>9901</v>
      </c>
      <c r="J3191" s="3" t="s">
        <v>9902</v>
      </c>
      <c r="K3191" s="5">
        <v>4999</v>
      </c>
      <c r="L3191" s="3" t="s">
        <v>11</v>
      </c>
    </row>
    <row r="3192" spans="1:12" x14ac:dyDescent="0.35">
      <c r="A3192" s="3">
        <v>103416129</v>
      </c>
      <c r="B3192" s="3" t="s">
        <v>9903</v>
      </c>
      <c r="C3192" s="3" t="s">
        <v>758</v>
      </c>
      <c r="D3192" s="7">
        <v>0.40348379629629627</v>
      </c>
      <c r="E3192" s="8" t="str">
        <f t="shared" si="50"/>
        <v>2022-07-08</v>
      </c>
      <c r="F3192" s="3" t="s">
        <v>9</v>
      </c>
      <c r="G3192" s="3" t="s">
        <v>5</v>
      </c>
      <c r="H3192" s="3" t="s">
        <v>10</v>
      </c>
      <c r="I3192" s="3" t="s">
        <v>9904</v>
      </c>
      <c r="J3192" s="3" t="s">
        <v>9905</v>
      </c>
      <c r="K3192" s="4">
        <v>2165.1</v>
      </c>
      <c r="L3192" s="3" t="s">
        <v>11</v>
      </c>
    </row>
    <row r="3193" spans="1:12" x14ac:dyDescent="0.35">
      <c r="A3193" s="3">
        <v>103416035</v>
      </c>
      <c r="B3193" s="3" t="s">
        <v>9906</v>
      </c>
      <c r="C3193" s="3" t="s">
        <v>758</v>
      </c>
      <c r="D3193" s="7">
        <v>0.40232638888888889</v>
      </c>
      <c r="E3193" s="8" t="str">
        <f t="shared" si="50"/>
        <v>2022-07-08</v>
      </c>
      <c r="F3193" s="3" t="s">
        <v>9</v>
      </c>
      <c r="G3193" s="3" t="s">
        <v>5</v>
      </c>
      <c r="H3193" s="3" t="s">
        <v>10</v>
      </c>
      <c r="I3193" s="3" t="s">
        <v>9907</v>
      </c>
      <c r="J3193" s="3" t="s">
        <v>9908</v>
      </c>
      <c r="K3193" s="4">
        <v>6198.37</v>
      </c>
      <c r="L3193" s="3" t="s">
        <v>11</v>
      </c>
    </row>
    <row r="3194" spans="1:12" x14ac:dyDescent="0.35">
      <c r="A3194" s="3">
        <v>103416029</v>
      </c>
      <c r="B3194" s="3" t="s">
        <v>9909</v>
      </c>
      <c r="C3194" s="3" t="s">
        <v>758</v>
      </c>
      <c r="D3194" s="7">
        <v>0.40053240740740742</v>
      </c>
      <c r="E3194" s="8" t="str">
        <f t="shared" si="50"/>
        <v>2022-07-08</v>
      </c>
      <c r="F3194" s="3" t="s">
        <v>9</v>
      </c>
      <c r="G3194" s="3" t="s">
        <v>5</v>
      </c>
      <c r="H3194" s="3" t="s">
        <v>10</v>
      </c>
      <c r="I3194" s="3" t="s">
        <v>9910</v>
      </c>
      <c r="J3194" s="3" t="s">
        <v>9911</v>
      </c>
      <c r="K3194" s="5">
        <v>3499</v>
      </c>
      <c r="L3194" s="3" t="s">
        <v>11</v>
      </c>
    </row>
    <row r="3195" spans="1:12" x14ac:dyDescent="0.35">
      <c r="A3195" s="3">
        <v>103416024</v>
      </c>
      <c r="B3195" s="3" t="s">
        <v>9912</v>
      </c>
      <c r="C3195" s="3" t="s">
        <v>758</v>
      </c>
      <c r="D3195" s="7">
        <v>0.39879629629629632</v>
      </c>
      <c r="E3195" s="8" t="str">
        <f t="shared" si="50"/>
        <v>2022-07-08</v>
      </c>
      <c r="F3195" s="3" t="s">
        <v>9</v>
      </c>
      <c r="G3195" s="3" t="s">
        <v>5</v>
      </c>
      <c r="H3195" s="3" t="s">
        <v>10</v>
      </c>
      <c r="I3195" s="3" t="s">
        <v>9913</v>
      </c>
      <c r="J3195" s="3" t="s">
        <v>9914</v>
      </c>
      <c r="K3195" s="3">
        <v>489</v>
      </c>
      <c r="L3195" s="3" t="s">
        <v>11</v>
      </c>
    </row>
    <row r="3196" spans="1:12" x14ac:dyDescent="0.35">
      <c r="A3196" s="3">
        <v>103416023</v>
      </c>
      <c r="B3196" s="3" t="s">
        <v>9915</v>
      </c>
      <c r="C3196" s="3" t="s">
        <v>758</v>
      </c>
      <c r="D3196" s="7">
        <v>0.39864583333333337</v>
      </c>
      <c r="E3196" s="8" t="str">
        <f t="shared" si="50"/>
        <v>2022-07-08</v>
      </c>
      <c r="F3196" s="3" t="s">
        <v>9</v>
      </c>
      <c r="G3196" s="3" t="s">
        <v>5</v>
      </c>
      <c r="H3196" s="3" t="s">
        <v>10</v>
      </c>
      <c r="I3196" s="3" t="s">
        <v>9916</v>
      </c>
      <c r="J3196" s="3" t="s">
        <v>9917</v>
      </c>
      <c r="K3196" s="4">
        <v>2222.1</v>
      </c>
      <c r="L3196" s="3" t="s">
        <v>11</v>
      </c>
    </row>
    <row r="3197" spans="1:12" x14ac:dyDescent="0.35">
      <c r="A3197" s="3">
        <v>103416018</v>
      </c>
      <c r="B3197" s="3" t="s">
        <v>9918</v>
      </c>
      <c r="C3197" s="3" t="s">
        <v>758</v>
      </c>
      <c r="D3197" s="7">
        <v>0.39761574074074074</v>
      </c>
      <c r="E3197" s="8" t="str">
        <f t="shared" si="50"/>
        <v>2022-07-08</v>
      </c>
      <c r="F3197" s="3" t="s">
        <v>9</v>
      </c>
      <c r="G3197" s="3" t="s">
        <v>5</v>
      </c>
      <c r="H3197" s="3" t="s">
        <v>10</v>
      </c>
      <c r="I3197" s="3" t="s">
        <v>9919</v>
      </c>
      <c r="J3197" s="3" t="s">
        <v>9920</v>
      </c>
      <c r="K3197" s="4">
        <v>2552.65</v>
      </c>
      <c r="L3197" s="3" t="s">
        <v>11</v>
      </c>
    </row>
    <row r="3198" spans="1:12" x14ac:dyDescent="0.35">
      <c r="A3198" s="3">
        <v>103416111</v>
      </c>
      <c r="B3198" s="3" t="s">
        <v>9921</v>
      </c>
      <c r="C3198" s="3" t="s">
        <v>758</v>
      </c>
      <c r="D3198" s="7">
        <v>0.39749999999999996</v>
      </c>
      <c r="E3198" s="8" t="str">
        <f t="shared" si="50"/>
        <v>2022-07-08</v>
      </c>
      <c r="F3198" s="3" t="s">
        <v>9</v>
      </c>
      <c r="G3198" s="3" t="s">
        <v>5</v>
      </c>
      <c r="H3198" s="3" t="s">
        <v>12</v>
      </c>
      <c r="I3198" s="3" t="s">
        <v>9922</v>
      </c>
      <c r="J3198" s="3" t="s">
        <v>9923</v>
      </c>
      <c r="K3198" s="4">
        <v>1994.05</v>
      </c>
      <c r="L3198" s="3" t="s">
        <v>11</v>
      </c>
    </row>
    <row r="3199" spans="1:12" x14ac:dyDescent="0.35">
      <c r="A3199" s="3">
        <v>103416016</v>
      </c>
      <c r="B3199" s="3" t="s">
        <v>9924</v>
      </c>
      <c r="C3199" s="3" t="s">
        <v>758</v>
      </c>
      <c r="D3199" s="7">
        <v>0.39709490740740744</v>
      </c>
      <c r="E3199" s="8" t="str">
        <f t="shared" si="50"/>
        <v>2022-07-08</v>
      </c>
      <c r="F3199" s="3" t="s">
        <v>9</v>
      </c>
      <c r="G3199" s="3" t="s">
        <v>5</v>
      </c>
      <c r="H3199" s="3" t="s">
        <v>10</v>
      </c>
      <c r="I3199" s="3" t="s">
        <v>693</v>
      </c>
      <c r="J3199" s="3" t="s">
        <v>694</v>
      </c>
      <c r="K3199" s="4">
        <v>1489.6</v>
      </c>
      <c r="L3199" s="3" t="s">
        <v>11</v>
      </c>
    </row>
    <row r="3200" spans="1:12" x14ac:dyDescent="0.35">
      <c r="A3200" s="3">
        <v>103416011</v>
      </c>
      <c r="B3200" s="3" t="s">
        <v>9925</v>
      </c>
      <c r="C3200" s="3" t="s">
        <v>758</v>
      </c>
      <c r="D3200" s="7">
        <v>0.39635416666666662</v>
      </c>
      <c r="E3200" s="8" t="str">
        <f t="shared" si="50"/>
        <v>2022-07-08</v>
      </c>
      <c r="F3200" s="3" t="s">
        <v>9</v>
      </c>
      <c r="G3200" s="3" t="s">
        <v>5</v>
      </c>
      <c r="H3200" s="3" t="s">
        <v>10</v>
      </c>
      <c r="I3200" s="3" t="s">
        <v>9926</v>
      </c>
      <c r="J3200" s="3" t="s">
        <v>9927</v>
      </c>
      <c r="K3200" s="3">
        <v>635.54999999999995</v>
      </c>
      <c r="L3200" s="3" t="s">
        <v>11</v>
      </c>
    </row>
    <row r="3201" spans="1:12" x14ac:dyDescent="0.35">
      <c r="A3201" s="3">
        <v>103416008</v>
      </c>
      <c r="B3201" s="3" t="s">
        <v>9928</v>
      </c>
      <c r="C3201" s="3" t="s">
        <v>758</v>
      </c>
      <c r="D3201" s="7">
        <v>0.39604166666666668</v>
      </c>
      <c r="E3201" s="8" t="str">
        <f t="shared" si="50"/>
        <v>2022-07-08</v>
      </c>
      <c r="F3201" s="3" t="s">
        <v>9</v>
      </c>
      <c r="G3201" s="3" t="s">
        <v>5</v>
      </c>
      <c r="H3201" s="3" t="s">
        <v>12</v>
      </c>
      <c r="I3201" s="3" t="s">
        <v>9929</v>
      </c>
      <c r="J3201" s="3" t="s">
        <v>9930</v>
      </c>
      <c r="K3201" s="4">
        <v>3704.05</v>
      </c>
      <c r="L3201" s="3" t="s">
        <v>11</v>
      </c>
    </row>
    <row r="3202" spans="1:12" x14ac:dyDescent="0.35">
      <c r="A3202" s="3">
        <v>103416102</v>
      </c>
      <c r="B3202" s="3" t="s">
        <v>9931</v>
      </c>
      <c r="C3202" s="3" t="s">
        <v>758</v>
      </c>
      <c r="D3202" s="7">
        <v>0.39592592592592596</v>
      </c>
      <c r="E3202" s="8" t="str">
        <f t="shared" ref="E3202:E3265" si="51">IF(D3202 &gt; TIME(5,30,0), C3202, C3202 - 1)</f>
        <v>2022-07-08</v>
      </c>
      <c r="F3202" s="3" t="s">
        <v>9</v>
      </c>
      <c r="G3202" s="3" t="s">
        <v>5</v>
      </c>
      <c r="H3202" s="3" t="s">
        <v>10</v>
      </c>
      <c r="I3202" s="3" t="s">
        <v>9932</v>
      </c>
      <c r="J3202" s="3" t="s">
        <v>9933</v>
      </c>
      <c r="K3202" s="5">
        <v>1949</v>
      </c>
      <c r="L3202" s="3" t="s">
        <v>11</v>
      </c>
    </row>
    <row r="3203" spans="1:12" x14ac:dyDescent="0.35">
      <c r="A3203" s="3">
        <v>103416101</v>
      </c>
      <c r="B3203" s="3" t="s">
        <v>9934</v>
      </c>
      <c r="C3203" s="3" t="s">
        <v>758</v>
      </c>
      <c r="D3203" s="7">
        <v>0.39578703703703705</v>
      </c>
      <c r="E3203" s="8" t="str">
        <f t="shared" si="51"/>
        <v>2022-07-08</v>
      </c>
      <c r="F3203" s="3" t="s">
        <v>9</v>
      </c>
      <c r="G3203" s="3" t="s">
        <v>5</v>
      </c>
      <c r="H3203" s="3" t="s">
        <v>10</v>
      </c>
      <c r="I3203" s="3" t="s">
        <v>9935</v>
      </c>
      <c r="J3203" s="3" t="s">
        <v>9936</v>
      </c>
      <c r="K3203" s="3">
        <v>796.1</v>
      </c>
      <c r="L3203" s="3" t="s">
        <v>11</v>
      </c>
    </row>
    <row r="3204" spans="1:12" x14ac:dyDescent="0.35">
      <c r="A3204" s="3">
        <v>103416004</v>
      </c>
      <c r="B3204" s="3" t="s">
        <v>9937</v>
      </c>
      <c r="C3204" s="3" t="s">
        <v>758</v>
      </c>
      <c r="D3204" s="7">
        <v>0.39546296296296296</v>
      </c>
      <c r="E3204" s="8" t="str">
        <f t="shared" si="51"/>
        <v>2022-07-08</v>
      </c>
      <c r="F3204" s="3" t="s">
        <v>9</v>
      </c>
      <c r="G3204" s="3" t="s">
        <v>5</v>
      </c>
      <c r="H3204" s="3" t="s">
        <v>10</v>
      </c>
      <c r="I3204" s="3" t="s">
        <v>9938</v>
      </c>
      <c r="J3204" s="3" t="s">
        <v>9939</v>
      </c>
      <c r="K3204" s="4">
        <v>1341.49</v>
      </c>
      <c r="L3204" s="3" t="s">
        <v>11</v>
      </c>
    </row>
    <row r="3205" spans="1:12" x14ac:dyDescent="0.35">
      <c r="A3205" s="3">
        <v>103416100</v>
      </c>
      <c r="B3205" s="3" t="s">
        <v>9940</v>
      </c>
      <c r="C3205" s="3" t="s">
        <v>758</v>
      </c>
      <c r="D3205" s="7">
        <v>0.39532407407407405</v>
      </c>
      <c r="E3205" s="8" t="str">
        <f t="shared" si="51"/>
        <v>2022-07-08</v>
      </c>
      <c r="F3205" s="3" t="s">
        <v>9</v>
      </c>
      <c r="G3205" s="3" t="s">
        <v>5</v>
      </c>
      <c r="H3205" s="3" t="s">
        <v>10</v>
      </c>
      <c r="I3205" s="3" t="s">
        <v>76</v>
      </c>
      <c r="J3205" s="3" t="s">
        <v>77</v>
      </c>
      <c r="K3205" s="3">
        <v>599</v>
      </c>
      <c r="L3205" s="3" t="s">
        <v>11</v>
      </c>
    </row>
    <row r="3206" spans="1:12" x14ac:dyDescent="0.35">
      <c r="A3206" s="3">
        <v>103416001</v>
      </c>
      <c r="B3206" s="3" t="s">
        <v>9941</v>
      </c>
      <c r="C3206" s="3" t="s">
        <v>758</v>
      </c>
      <c r="D3206" s="7">
        <v>0.39501157407407406</v>
      </c>
      <c r="E3206" s="8" t="str">
        <f t="shared" si="51"/>
        <v>2022-07-08</v>
      </c>
      <c r="F3206" s="3" t="s">
        <v>9</v>
      </c>
      <c r="G3206" s="3" t="s">
        <v>5</v>
      </c>
      <c r="H3206" s="3" t="s">
        <v>10</v>
      </c>
      <c r="I3206" s="3" t="s">
        <v>9942</v>
      </c>
      <c r="J3206" s="3" t="s">
        <v>9943</v>
      </c>
      <c r="K3206" s="4">
        <v>4654.05</v>
      </c>
      <c r="L3206" s="3" t="s">
        <v>11</v>
      </c>
    </row>
    <row r="3207" spans="1:12" x14ac:dyDescent="0.35">
      <c r="A3207" s="3">
        <v>103415999</v>
      </c>
      <c r="B3207" s="3" t="s">
        <v>9944</v>
      </c>
      <c r="C3207" s="3" t="s">
        <v>758</v>
      </c>
      <c r="D3207" s="7">
        <v>0.39468750000000002</v>
      </c>
      <c r="E3207" s="8" t="str">
        <f t="shared" si="51"/>
        <v>2022-07-08</v>
      </c>
      <c r="F3207" s="3" t="s">
        <v>9</v>
      </c>
      <c r="G3207" s="3" t="s">
        <v>5</v>
      </c>
      <c r="H3207" s="3" t="s">
        <v>10</v>
      </c>
      <c r="I3207" s="3" t="s">
        <v>9945</v>
      </c>
      <c r="J3207" s="3" t="s">
        <v>9946</v>
      </c>
      <c r="K3207" s="5">
        <v>3588</v>
      </c>
      <c r="L3207" s="3" t="s">
        <v>11</v>
      </c>
    </row>
    <row r="3208" spans="1:12" x14ac:dyDescent="0.35">
      <c r="A3208" s="3">
        <v>103415998</v>
      </c>
      <c r="B3208" s="3" t="s">
        <v>9947</v>
      </c>
      <c r="C3208" s="3" t="s">
        <v>758</v>
      </c>
      <c r="D3208" s="7">
        <v>0.39466435185185184</v>
      </c>
      <c r="E3208" s="8" t="str">
        <f t="shared" si="51"/>
        <v>2022-07-08</v>
      </c>
      <c r="F3208" s="3" t="s">
        <v>9</v>
      </c>
      <c r="G3208" s="3" t="s">
        <v>5</v>
      </c>
      <c r="H3208" s="3" t="s">
        <v>10</v>
      </c>
      <c r="I3208" s="3" t="s">
        <v>9948</v>
      </c>
      <c r="J3208" s="3" t="s">
        <v>9949</v>
      </c>
      <c r="K3208" s="4">
        <v>15847.9</v>
      </c>
      <c r="L3208" s="3" t="s">
        <v>11</v>
      </c>
    </row>
    <row r="3209" spans="1:12" x14ac:dyDescent="0.35">
      <c r="A3209" s="3">
        <v>103416091</v>
      </c>
      <c r="B3209" s="3" t="s">
        <v>9950</v>
      </c>
      <c r="C3209" s="3" t="s">
        <v>758</v>
      </c>
      <c r="D3209" s="7">
        <v>0.39403935185185185</v>
      </c>
      <c r="E3209" s="8" t="str">
        <f t="shared" si="51"/>
        <v>2022-07-08</v>
      </c>
      <c r="F3209" s="3" t="s">
        <v>9</v>
      </c>
      <c r="G3209" s="3" t="s">
        <v>5</v>
      </c>
      <c r="H3209" s="3" t="s">
        <v>10</v>
      </c>
      <c r="I3209" s="3" t="s">
        <v>9932</v>
      </c>
      <c r="J3209" s="3" t="s">
        <v>9933</v>
      </c>
      <c r="K3209" s="5">
        <v>1799</v>
      </c>
      <c r="L3209" s="3" t="s">
        <v>11</v>
      </c>
    </row>
    <row r="3210" spans="1:12" x14ac:dyDescent="0.35">
      <c r="A3210" s="3">
        <v>103416089</v>
      </c>
      <c r="B3210" s="3" t="s">
        <v>9951</v>
      </c>
      <c r="C3210" s="3" t="s">
        <v>758</v>
      </c>
      <c r="D3210" s="7">
        <v>0.39359953703703704</v>
      </c>
      <c r="E3210" s="8" t="str">
        <f t="shared" si="51"/>
        <v>2022-07-08</v>
      </c>
      <c r="F3210" s="3" t="s">
        <v>9</v>
      </c>
      <c r="G3210" s="3" t="s">
        <v>5</v>
      </c>
      <c r="H3210" s="3" t="s">
        <v>10</v>
      </c>
      <c r="I3210" s="3" t="s">
        <v>9952</v>
      </c>
      <c r="J3210" s="3" t="s">
        <v>9953</v>
      </c>
      <c r="K3210" s="4">
        <v>3419.05</v>
      </c>
      <c r="L3210" s="3" t="s">
        <v>11</v>
      </c>
    </row>
    <row r="3211" spans="1:12" x14ac:dyDescent="0.35">
      <c r="A3211" s="3">
        <v>103416083</v>
      </c>
      <c r="B3211" s="3" t="s">
        <v>9954</v>
      </c>
      <c r="C3211" s="3" t="s">
        <v>758</v>
      </c>
      <c r="D3211" s="7">
        <v>0.39172453703703702</v>
      </c>
      <c r="E3211" s="8" t="str">
        <f t="shared" si="51"/>
        <v>2022-07-08</v>
      </c>
      <c r="F3211" s="3" t="s">
        <v>9</v>
      </c>
      <c r="G3211" s="3" t="s">
        <v>5</v>
      </c>
      <c r="H3211" s="3" t="s">
        <v>10</v>
      </c>
      <c r="I3211" s="3" t="s">
        <v>9955</v>
      </c>
      <c r="J3211" s="3" t="s">
        <v>9956</v>
      </c>
      <c r="K3211" s="4">
        <v>2393.14</v>
      </c>
      <c r="L3211" s="3" t="s">
        <v>11</v>
      </c>
    </row>
    <row r="3212" spans="1:12" x14ac:dyDescent="0.35">
      <c r="A3212" s="3">
        <v>103415974</v>
      </c>
      <c r="B3212" s="3" t="s">
        <v>9957</v>
      </c>
      <c r="C3212" s="3" t="s">
        <v>758</v>
      </c>
      <c r="D3212" s="7">
        <v>0.38995370370370369</v>
      </c>
      <c r="E3212" s="8" t="str">
        <f t="shared" si="51"/>
        <v>2022-07-08</v>
      </c>
      <c r="F3212" s="3" t="s">
        <v>9</v>
      </c>
      <c r="G3212" s="3" t="s">
        <v>5</v>
      </c>
      <c r="H3212" s="3" t="s">
        <v>10</v>
      </c>
      <c r="I3212" s="3" t="s">
        <v>9958</v>
      </c>
      <c r="J3212" s="3" t="s">
        <v>9959</v>
      </c>
      <c r="K3212" s="3">
        <v>987.05</v>
      </c>
      <c r="L3212" s="3" t="s">
        <v>11</v>
      </c>
    </row>
    <row r="3213" spans="1:12" x14ac:dyDescent="0.35">
      <c r="A3213" s="3">
        <v>103416070</v>
      </c>
      <c r="B3213" s="3" t="s">
        <v>9960</v>
      </c>
      <c r="C3213" s="3" t="s">
        <v>758</v>
      </c>
      <c r="D3213" s="7">
        <v>0.38913194444444449</v>
      </c>
      <c r="E3213" s="8" t="str">
        <f t="shared" si="51"/>
        <v>2022-07-08</v>
      </c>
      <c r="F3213" s="3" t="s">
        <v>9</v>
      </c>
      <c r="G3213" s="3" t="s">
        <v>5</v>
      </c>
      <c r="H3213" s="3" t="s">
        <v>10</v>
      </c>
      <c r="I3213" s="3" t="s">
        <v>9961</v>
      </c>
      <c r="J3213" s="3" t="s">
        <v>9962</v>
      </c>
      <c r="K3213" s="4">
        <v>5173.7</v>
      </c>
      <c r="L3213" s="3" t="s">
        <v>11</v>
      </c>
    </row>
    <row r="3214" spans="1:12" x14ac:dyDescent="0.35">
      <c r="A3214" s="3">
        <v>103415863</v>
      </c>
      <c r="B3214" s="3" t="s">
        <v>9963</v>
      </c>
      <c r="C3214" s="3" t="s">
        <v>758</v>
      </c>
      <c r="D3214" s="7">
        <v>0.38687500000000002</v>
      </c>
      <c r="E3214" s="8" t="str">
        <f t="shared" si="51"/>
        <v>2022-07-08</v>
      </c>
      <c r="F3214" s="3" t="s">
        <v>9</v>
      </c>
      <c r="G3214" s="3" t="s">
        <v>5</v>
      </c>
      <c r="H3214" s="3" t="s">
        <v>10</v>
      </c>
      <c r="I3214" s="3" t="s">
        <v>9964</v>
      </c>
      <c r="J3214" s="3" t="s">
        <v>9965</v>
      </c>
      <c r="K3214" s="4">
        <v>3989.05</v>
      </c>
      <c r="L3214" s="3" t="s">
        <v>11</v>
      </c>
    </row>
    <row r="3215" spans="1:12" x14ac:dyDescent="0.35">
      <c r="A3215" s="3">
        <v>103415963</v>
      </c>
      <c r="B3215" s="3" t="s">
        <v>9966</v>
      </c>
      <c r="C3215" s="3" t="s">
        <v>758</v>
      </c>
      <c r="D3215" s="7">
        <v>0.3868402777777778</v>
      </c>
      <c r="E3215" s="8" t="str">
        <f t="shared" si="51"/>
        <v>2022-07-08</v>
      </c>
      <c r="F3215" s="3" t="s">
        <v>9</v>
      </c>
      <c r="G3215" s="3" t="s">
        <v>5</v>
      </c>
      <c r="H3215" s="3" t="s">
        <v>10</v>
      </c>
      <c r="I3215" s="3" t="s">
        <v>718</v>
      </c>
      <c r="J3215" s="3" t="s">
        <v>719</v>
      </c>
      <c r="K3215" s="4">
        <v>1300.55</v>
      </c>
      <c r="L3215" s="3" t="s">
        <v>11</v>
      </c>
    </row>
    <row r="3216" spans="1:12" x14ac:dyDescent="0.35">
      <c r="A3216" s="3">
        <v>103415961</v>
      </c>
      <c r="B3216" s="3" t="s">
        <v>9967</v>
      </c>
      <c r="C3216" s="3" t="s">
        <v>758</v>
      </c>
      <c r="D3216" s="7">
        <v>0.38549768518518518</v>
      </c>
      <c r="E3216" s="8" t="str">
        <f t="shared" si="51"/>
        <v>2022-07-08</v>
      </c>
      <c r="F3216" s="3" t="s">
        <v>9</v>
      </c>
      <c r="G3216" s="3" t="s">
        <v>5</v>
      </c>
      <c r="H3216" s="3" t="s">
        <v>10</v>
      </c>
      <c r="I3216" s="3" t="s">
        <v>2713</v>
      </c>
      <c r="J3216" s="3" t="s">
        <v>2714</v>
      </c>
      <c r="K3216" s="4">
        <v>7666.74</v>
      </c>
      <c r="L3216" s="3" t="s">
        <v>11</v>
      </c>
    </row>
    <row r="3217" spans="1:12" x14ac:dyDescent="0.35">
      <c r="A3217" s="3">
        <v>103415960</v>
      </c>
      <c r="B3217" s="3" t="s">
        <v>9968</v>
      </c>
      <c r="C3217" s="3" t="s">
        <v>758</v>
      </c>
      <c r="D3217" s="7">
        <v>0.3853125</v>
      </c>
      <c r="E3217" s="8" t="str">
        <f t="shared" si="51"/>
        <v>2022-07-08</v>
      </c>
      <c r="F3217" s="3" t="s">
        <v>9</v>
      </c>
      <c r="G3217" s="3" t="s">
        <v>5</v>
      </c>
      <c r="H3217" s="3" t="s">
        <v>12</v>
      </c>
      <c r="I3217" s="3" t="s">
        <v>9969</v>
      </c>
      <c r="J3217" s="3" t="s">
        <v>9970</v>
      </c>
      <c r="K3217" s="3">
        <v>969</v>
      </c>
      <c r="L3217" s="3" t="s">
        <v>11</v>
      </c>
    </row>
    <row r="3218" spans="1:12" x14ac:dyDescent="0.35">
      <c r="A3218" s="3">
        <v>103415958</v>
      </c>
      <c r="B3218" s="3" t="s">
        <v>9971</v>
      </c>
      <c r="C3218" s="3" t="s">
        <v>758</v>
      </c>
      <c r="D3218" s="7">
        <v>0.3847800925925926</v>
      </c>
      <c r="E3218" s="8" t="str">
        <f t="shared" si="51"/>
        <v>2022-07-08</v>
      </c>
      <c r="F3218" s="3" t="s">
        <v>9</v>
      </c>
      <c r="G3218" s="3" t="s">
        <v>5</v>
      </c>
      <c r="H3218" s="3" t="s">
        <v>10</v>
      </c>
      <c r="I3218" s="3" t="s">
        <v>9804</v>
      </c>
      <c r="J3218" s="3" t="s">
        <v>9805</v>
      </c>
      <c r="K3218" s="4">
        <v>3221.02</v>
      </c>
      <c r="L3218" s="3" t="s">
        <v>11</v>
      </c>
    </row>
    <row r="3219" spans="1:12" x14ac:dyDescent="0.35">
      <c r="A3219" s="3">
        <v>103415951</v>
      </c>
      <c r="B3219" s="3" t="s">
        <v>9972</v>
      </c>
      <c r="C3219" s="3" t="s">
        <v>758</v>
      </c>
      <c r="D3219" s="7">
        <v>0.38319444444444445</v>
      </c>
      <c r="E3219" s="8" t="str">
        <f t="shared" si="51"/>
        <v>2022-07-08</v>
      </c>
      <c r="F3219" s="3" t="s">
        <v>9</v>
      </c>
      <c r="G3219" s="3" t="s">
        <v>5</v>
      </c>
      <c r="H3219" s="3" t="s">
        <v>10</v>
      </c>
      <c r="I3219" s="3" t="s">
        <v>9973</v>
      </c>
      <c r="J3219" s="3" t="s">
        <v>9974</v>
      </c>
      <c r="K3219" s="3">
        <v>614.74</v>
      </c>
      <c r="L3219" s="3" t="s">
        <v>11</v>
      </c>
    </row>
    <row r="3220" spans="1:12" x14ac:dyDescent="0.35">
      <c r="A3220" s="3">
        <v>103415948</v>
      </c>
      <c r="B3220" s="3" t="s">
        <v>9975</v>
      </c>
      <c r="C3220" s="3" t="s">
        <v>758</v>
      </c>
      <c r="D3220" s="7">
        <v>0.38248842592592597</v>
      </c>
      <c r="E3220" s="8" t="str">
        <f t="shared" si="51"/>
        <v>2022-07-08</v>
      </c>
      <c r="F3220" s="3" t="s">
        <v>9</v>
      </c>
      <c r="G3220" s="3" t="s">
        <v>5</v>
      </c>
      <c r="H3220" s="3" t="s">
        <v>10</v>
      </c>
      <c r="I3220" s="3" t="s">
        <v>9976</v>
      </c>
      <c r="J3220" s="3" t="s">
        <v>9977</v>
      </c>
      <c r="K3220" s="4">
        <v>1129.55</v>
      </c>
      <c r="L3220" s="3" t="s">
        <v>11</v>
      </c>
    </row>
    <row r="3221" spans="1:12" x14ac:dyDescent="0.35">
      <c r="A3221" s="3">
        <v>103415855</v>
      </c>
      <c r="B3221" s="3" t="s">
        <v>9978</v>
      </c>
      <c r="C3221" s="3" t="s">
        <v>758</v>
      </c>
      <c r="D3221" s="7">
        <v>0.38246527777777778</v>
      </c>
      <c r="E3221" s="8" t="str">
        <f t="shared" si="51"/>
        <v>2022-07-08</v>
      </c>
      <c r="F3221" s="3" t="s">
        <v>9</v>
      </c>
      <c r="G3221" s="3" t="s">
        <v>5</v>
      </c>
      <c r="H3221" s="3" t="s">
        <v>10</v>
      </c>
      <c r="I3221" s="3" t="s">
        <v>9979</v>
      </c>
      <c r="J3221" s="3" t="s">
        <v>9980</v>
      </c>
      <c r="K3221" s="4">
        <v>4321.55</v>
      </c>
      <c r="L3221" s="3" t="s">
        <v>11</v>
      </c>
    </row>
    <row r="3222" spans="1:12" x14ac:dyDescent="0.35">
      <c r="A3222" s="3">
        <v>103415946</v>
      </c>
      <c r="B3222" s="3" t="s">
        <v>9981</v>
      </c>
      <c r="C3222" s="3" t="s">
        <v>758</v>
      </c>
      <c r="D3222" s="7">
        <v>0.38170138888888888</v>
      </c>
      <c r="E3222" s="8" t="str">
        <f t="shared" si="51"/>
        <v>2022-07-08</v>
      </c>
      <c r="F3222" s="3" t="s">
        <v>9</v>
      </c>
      <c r="G3222" s="3" t="s">
        <v>5</v>
      </c>
      <c r="H3222" s="3" t="s">
        <v>10</v>
      </c>
      <c r="I3222" s="3" t="s">
        <v>9982</v>
      </c>
      <c r="J3222" s="3" t="s">
        <v>9983</v>
      </c>
      <c r="K3222" s="4">
        <v>6791.55</v>
      </c>
      <c r="L3222" s="3" t="s">
        <v>11</v>
      </c>
    </row>
    <row r="3223" spans="1:12" x14ac:dyDescent="0.35">
      <c r="A3223" s="3">
        <v>103415945</v>
      </c>
      <c r="B3223" s="3" t="s">
        <v>9984</v>
      </c>
      <c r="C3223" s="3" t="s">
        <v>758</v>
      </c>
      <c r="D3223" s="7">
        <v>0.38162037037037039</v>
      </c>
      <c r="E3223" s="8" t="str">
        <f t="shared" si="51"/>
        <v>2022-07-08</v>
      </c>
      <c r="F3223" s="3" t="s">
        <v>9</v>
      </c>
      <c r="G3223" s="3" t="s">
        <v>5</v>
      </c>
      <c r="H3223" s="3" t="s">
        <v>10</v>
      </c>
      <c r="I3223" s="3" t="s">
        <v>9985</v>
      </c>
      <c r="J3223" s="3" t="s">
        <v>9986</v>
      </c>
      <c r="K3223" s="3">
        <v>740.05</v>
      </c>
      <c r="L3223" s="3" t="s">
        <v>11</v>
      </c>
    </row>
    <row r="3224" spans="1:12" x14ac:dyDescent="0.35">
      <c r="A3224" s="3">
        <v>103415943</v>
      </c>
      <c r="B3224" s="3" t="s">
        <v>9987</v>
      </c>
      <c r="C3224" s="3" t="s">
        <v>758</v>
      </c>
      <c r="D3224" s="7">
        <v>0.38091435185185185</v>
      </c>
      <c r="E3224" s="8" t="str">
        <f t="shared" si="51"/>
        <v>2022-07-08</v>
      </c>
      <c r="F3224" s="3" t="s">
        <v>9</v>
      </c>
      <c r="G3224" s="3" t="s">
        <v>5</v>
      </c>
      <c r="H3224" s="3" t="s">
        <v>10</v>
      </c>
      <c r="I3224" s="3" t="s">
        <v>9988</v>
      </c>
      <c r="J3224" s="3" t="s">
        <v>9989</v>
      </c>
      <c r="K3224" s="3">
        <v>899</v>
      </c>
      <c r="L3224" s="3" t="s">
        <v>11</v>
      </c>
    </row>
    <row r="3225" spans="1:12" x14ac:dyDescent="0.35">
      <c r="A3225" s="3">
        <v>103415850</v>
      </c>
      <c r="B3225" s="3" t="s">
        <v>9990</v>
      </c>
      <c r="C3225" s="3" t="s">
        <v>758</v>
      </c>
      <c r="D3225" s="7">
        <v>0.38047453703703704</v>
      </c>
      <c r="E3225" s="8" t="str">
        <f t="shared" si="51"/>
        <v>2022-07-08</v>
      </c>
      <c r="F3225" s="3" t="s">
        <v>9</v>
      </c>
      <c r="G3225" s="3" t="s">
        <v>5</v>
      </c>
      <c r="H3225" s="3" t="s">
        <v>10</v>
      </c>
      <c r="I3225" s="3" t="s">
        <v>9991</v>
      </c>
      <c r="J3225" s="3" t="s">
        <v>9992</v>
      </c>
      <c r="K3225" s="5">
        <v>2919</v>
      </c>
      <c r="L3225" s="3" t="s">
        <v>11</v>
      </c>
    </row>
    <row r="3226" spans="1:12" x14ac:dyDescent="0.35">
      <c r="A3226" s="3">
        <v>103415849</v>
      </c>
      <c r="B3226" s="3" t="s">
        <v>9993</v>
      </c>
      <c r="C3226" s="3" t="s">
        <v>758</v>
      </c>
      <c r="D3226" s="7">
        <v>0.38030092592592596</v>
      </c>
      <c r="E3226" s="8" t="str">
        <f t="shared" si="51"/>
        <v>2022-07-08</v>
      </c>
      <c r="F3226" s="3" t="s">
        <v>9</v>
      </c>
      <c r="G3226" s="3" t="s">
        <v>5</v>
      </c>
      <c r="H3226" s="3" t="s">
        <v>10</v>
      </c>
      <c r="I3226" s="3" t="s">
        <v>9994</v>
      </c>
      <c r="J3226" s="3" t="s">
        <v>9995</v>
      </c>
      <c r="K3226" s="4">
        <v>2564.14</v>
      </c>
      <c r="L3226" s="3" t="s">
        <v>11</v>
      </c>
    </row>
    <row r="3227" spans="1:12" x14ac:dyDescent="0.35">
      <c r="A3227" s="3">
        <v>103415939</v>
      </c>
      <c r="B3227" s="3" t="s">
        <v>9996</v>
      </c>
      <c r="C3227" s="3" t="s">
        <v>758</v>
      </c>
      <c r="D3227" s="7">
        <v>0.38011574074074073</v>
      </c>
      <c r="E3227" s="8" t="str">
        <f t="shared" si="51"/>
        <v>2022-07-08</v>
      </c>
      <c r="F3227" s="3" t="s">
        <v>9</v>
      </c>
      <c r="G3227" s="3" t="s">
        <v>5</v>
      </c>
      <c r="H3227" s="3" t="s">
        <v>10</v>
      </c>
      <c r="I3227" s="3" t="s">
        <v>9997</v>
      </c>
      <c r="J3227" s="3" t="s">
        <v>9998</v>
      </c>
      <c r="K3227" s="5">
        <v>1399</v>
      </c>
      <c r="L3227" s="3" t="s">
        <v>11</v>
      </c>
    </row>
    <row r="3228" spans="1:12" x14ac:dyDescent="0.35">
      <c r="A3228" s="3">
        <v>103415934</v>
      </c>
      <c r="B3228" s="3" t="s">
        <v>9999</v>
      </c>
      <c r="C3228" s="3" t="s">
        <v>758</v>
      </c>
      <c r="D3228" s="7">
        <v>0.3787152777777778</v>
      </c>
      <c r="E3228" s="8" t="str">
        <f t="shared" si="51"/>
        <v>2022-07-08</v>
      </c>
      <c r="F3228" s="3" t="s">
        <v>9</v>
      </c>
      <c r="G3228" s="3" t="s">
        <v>5</v>
      </c>
      <c r="H3228" s="3" t="s">
        <v>10</v>
      </c>
      <c r="I3228" s="3" t="s">
        <v>6275</v>
      </c>
      <c r="J3228" s="3" t="s">
        <v>6276</v>
      </c>
      <c r="K3228" s="3">
        <v>740.05</v>
      </c>
      <c r="L3228" s="3" t="s">
        <v>11</v>
      </c>
    </row>
    <row r="3229" spans="1:12" x14ac:dyDescent="0.35">
      <c r="A3229" s="3">
        <v>103415843</v>
      </c>
      <c r="B3229" s="3" t="s">
        <v>10000</v>
      </c>
      <c r="C3229" s="3" t="s">
        <v>758</v>
      </c>
      <c r="D3229" s="7">
        <v>0.3782638888888889</v>
      </c>
      <c r="E3229" s="8" t="str">
        <f t="shared" si="51"/>
        <v>2022-07-08</v>
      </c>
      <c r="F3229" s="3" t="s">
        <v>9</v>
      </c>
      <c r="G3229" s="3" t="s">
        <v>5</v>
      </c>
      <c r="H3229" s="3" t="s">
        <v>10</v>
      </c>
      <c r="I3229" s="3" t="s">
        <v>10001</v>
      </c>
      <c r="J3229" s="3" t="s">
        <v>10002</v>
      </c>
      <c r="K3229" s="3">
        <v>819</v>
      </c>
      <c r="L3229" s="3" t="s">
        <v>11</v>
      </c>
    </row>
    <row r="3230" spans="1:12" x14ac:dyDescent="0.35">
      <c r="A3230" s="3">
        <v>103415841</v>
      </c>
      <c r="B3230" s="3" t="s">
        <v>10003</v>
      </c>
      <c r="C3230" s="3" t="s">
        <v>758</v>
      </c>
      <c r="D3230" s="7">
        <v>0.37778935185185186</v>
      </c>
      <c r="E3230" s="8" t="str">
        <f t="shared" si="51"/>
        <v>2022-07-08</v>
      </c>
      <c r="F3230" s="3" t="s">
        <v>9</v>
      </c>
      <c r="G3230" s="3" t="s">
        <v>5</v>
      </c>
      <c r="H3230" s="3" t="s">
        <v>10</v>
      </c>
      <c r="I3230" s="3" t="s">
        <v>10004</v>
      </c>
      <c r="J3230" s="3" t="s">
        <v>10005</v>
      </c>
      <c r="K3230" s="5">
        <v>6498</v>
      </c>
      <c r="L3230" s="3" t="s">
        <v>11</v>
      </c>
    </row>
    <row r="3231" spans="1:12" x14ac:dyDescent="0.35">
      <c r="A3231" s="3">
        <v>103415930</v>
      </c>
      <c r="B3231" s="3" t="s">
        <v>10006</v>
      </c>
      <c r="C3231" s="3" t="s">
        <v>758</v>
      </c>
      <c r="D3231" s="7">
        <v>0.37751157407407404</v>
      </c>
      <c r="E3231" s="8" t="str">
        <f t="shared" si="51"/>
        <v>2022-07-08</v>
      </c>
      <c r="F3231" s="3" t="s">
        <v>9</v>
      </c>
      <c r="G3231" s="3" t="s">
        <v>5</v>
      </c>
      <c r="H3231" s="3" t="s">
        <v>10</v>
      </c>
      <c r="I3231" s="3" t="s">
        <v>10007</v>
      </c>
      <c r="J3231" s="3" t="s">
        <v>10008</v>
      </c>
      <c r="K3231" s="4">
        <v>2469.0500000000002</v>
      </c>
      <c r="L3231" s="3" t="s">
        <v>11</v>
      </c>
    </row>
    <row r="3232" spans="1:12" x14ac:dyDescent="0.35">
      <c r="A3232" s="3">
        <v>103415929</v>
      </c>
      <c r="B3232" s="3" t="s">
        <v>10009</v>
      </c>
      <c r="C3232" s="3" t="s">
        <v>758</v>
      </c>
      <c r="D3232" s="7">
        <v>0.37679398148148152</v>
      </c>
      <c r="E3232" s="8" t="str">
        <f t="shared" si="51"/>
        <v>2022-07-08</v>
      </c>
      <c r="F3232" s="3" t="s">
        <v>9</v>
      </c>
      <c r="G3232" s="3" t="s">
        <v>5</v>
      </c>
      <c r="H3232" s="3" t="s">
        <v>10</v>
      </c>
      <c r="I3232" s="3" t="s">
        <v>10010</v>
      </c>
      <c r="J3232" s="3" t="s">
        <v>10011</v>
      </c>
      <c r="K3232" s="4">
        <v>1519.05</v>
      </c>
      <c r="L3232" s="3" t="s">
        <v>11</v>
      </c>
    </row>
    <row r="3233" spans="1:12" x14ac:dyDescent="0.35">
      <c r="A3233" s="3">
        <v>103415836</v>
      </c>
      <c r="B3233" s="3" t="s">
        <v>10012</v>
      </c>
      <c r="C3233" s="3" t="s">
        <v>758</v>
      </c>
      <c r="D3233" s="7">
        <v>0.37502314814814813</v>
      </c>
      <c r="E3233" s="8" t="str">
        <f t="shared" si="51"/>
        <v>2022-07-08</v>
      </c>
      <c r="F3233" s="3" t="s">
        <v>9</v>
      </c>
      <c r="G3233" s="3" t="s">
        <v>5</v>
      </c>
      <c r="H3233" s="3" t="s">
        <v>10</v>
      </c>
      <c r="I3233" s="3" t="s">
        <v>10013</v>
      </c>
      <c r="J3233" s="3" t="s">
        <v>10014</v>
      </c>
      <c r="K3233" s="4">
        <v>1329.05</v>
      </c>
      <c r="L3233" s="3" t="s">
        <v>11</v>
      </c>
    </row>
    <row r="3234" spans="1:12" x14ac:dyDescent="0.35">
      <c r="A3234" s="3">
        <v>103415833</v>
      </c>
      <c r="B3234" s="3" t="s">
        <v>10015</v>
      </c>
      <c r="C3234" s="3" t="s">
        <v>758</v>
      </c>
      <c r="D3234" s="7">
        <v>0.37337962962962962</v>
      </c>
      <c r="E3234" s="8" t="str">
        <f t="shared" si="51"/>
        <v>2022-07-08</v>
      </c>
      <c r="F3234" s="3" t="s">
        <v>9</v>
      </c>
      <c r="G3234" s="3" t="s">
        <v>5</v>
      </c>
      <c r="H3234" s="3" t="s">
        <v>12</v>
      </c>
      <c r="I3234" s="3" t="s">
        <v>10016</v>
      </c>
      <c r="J3234" s="3" t="s">
        <v>10017</v>
      </c>
      <c r="K3234" s="4">
        <v>1076.44</v>
      </c>
      <c r="L3234" s="3" t="s">
        <v>11</v>
      </c>
    </row>
    <row r="3235" spans="1:12" x14ac:dyDescent="0.35">
      <c r="A3235" s="3">
        <v>103415832</v>
      </c>
      <c r="B3235" s="3" t="s">
        <v>10018</v>
      </c>
      <c r="C3235" s="3" t="s">
        <v>758</v>
      </c>
      <c r="D3235" s="7">
        <v>0.37317129629629631</v>
      </c>
      <c r="E3235" s="8" t="str">
        <f t="shared" si="51"/>
        <v>2022-07-08</v>
      </c>
      <c r="F3235" s="3" t="s">
        <v>9</v>
      </c>
      <c r="G3235" s="3" t="s">
        <v>5</v>
      </c>
      <c r="H3235" s="3" t="s">
        <v>10</v>
      </c>
      <c r="I3235" s="3" t="s">
        <v>10019</v>
      </c>
      <c r="J3235" s="3" t="s">
        <v>10020</v>
      </c>
      <c r="K3235" s="5">
        <v>1349</v>
      </c>
      <c r="L3235" s="3" t="s">
        <v>11</v>
      </c>
    </row>
    <row r="3236" spans="1:12" x14ac:dyDescent="0.35">
      <c r="A3236" s="3">
        <v>103415830</v>
      </c>
      <c r="B3236" s="3" t="s">
        <v>10021</v>
      </c>
      <c r="C3236" s="3" t="s">
        <v>758</v>
      </c>
      <c r="D3236" s="7">
        <v>0.37306712962962968</v>
      </c>
      <c r="E3236" s="8" t="str">
        <f t="shared" si="51"/>
        <v>2022-07-08</v>
      </c>
      <c r="F3236" s="3" t="s">
        <v>9</v>
      </c>
      <c r="G3236" s="3" t="s">
        <v>5</v>
      </c>
      <c r="H3236" s="3" t="s">
        <v>10</v>
      </c>
      <c r="I3236" s="3" t="s">
        <v>10022</v>
      </c>
      <c r="J3236" s="3" t="s">
        <v>10023</v>
      </c>
      <c r="K3236" s="3">
        <v>809</v>
      </c>
      <c r="L3236" s="3" t="s">
        <v>11</v>
      </c>
    </row>
    <row r="3237" spans="1:12" x14ac:dyDescent="0.35">
      <c r="A3237" s="3">
        <v>103415905</v>
      </c>
      <c r="B3237" s="3" t="s">
        <v>10024</v>
      </c>
      <c r="C3237" s="3" t="s">
        <v>758</v>
      </c>
      <c r="D3237" s="7">
        <v>0.37165509259259261</v>
      </c>
      <c r="E3237" s="8" t="str">
        <f t="shared" si="51"/>
        <v>2022-07-08</v>
      </c>
      <c r="F3237" s="3" t="s">
        <v>9</v>
      </c>
      <c r="G3237" s="3" t="s">
        <v>5</v>
      </c>
      <c r="H3237" s="3" t="s">
        <v>10</v>
      </c>
      <c r="I3237" s="3" t="s">
        <v>10025</v>
      </c>
      <c r="J3237" s="3" t="s">
        <v>10026</v>
      </c>
      <c r="K3237" s="4">
        <v>3799.05</v>
      </c>
      <c r="L3237" s="3" t="s">
        <v>11</v>
      </c>
    </row>
    <row r="3238" spans="1:12" x14ac:dyDescent="0.35">
      <c r="A3238" s="3">
        <v>103415826</v>
      </c>
      <c r="B3238" s="3" t="s">
        <v>10027</v>
      </c>
      <c r="C3238" s="3" t="s">
        <v>758</v>
      </c>
      <c r="D3238" s="7">
        <v>0.37101851851851847</v>
      </c>
      <c r="E3238" s="8" t="str">
        <f t="shared" si="51"/>
        <v>2022-07-08</v>
      </c>
      <c r="F3238" s="3" t="s">
        <v>9</v>
      </c>
      <c r="G3238" s="3" t="s">
        <v>5</v>
      </c>
      <c r="H3238" s="3" t="s">
        <v>10</v>
      </c>
      <c r="I3238" s="3" t="s">
        <v>10028</v>
      </c>
      <c r="J3238" s="3" t="s">
        <v>10029</v>
      </c>
      <c r="K3238" s="3">
        <v>740.05</v>
      </c>
      <c r="L3238" s="3" t="s">
        <v>11</v>
      </c>
    </row>
    <row r="3239" spans="1:12" x14ac:dyDescent="0.35">
      <c r="A3239" s="3">
        <v>103415822</v>
      </c>
      <c r="B3239" s="3" t="s">
        <v>10030</v>
      </c>
      <c r="C3239" s="3" t="s">
        <v>758</v>
      </c>
      <c r="D3239" s="7">
        <v>0.36947916666666664</v>
      </c>
      <c r="E3239" s="8" t="str">
        <f t="shared" si="51"/>
        <v>2022-07-08</v>
      </c>
      <c r="F3239" s="3" t="s">
        <v>9</v>
      </c>
      <c r="G3239" s="3" t="s">
        <v>5</v>
      </c>
      <c r="H3239" s="3" t="s">
        <v>10</v>
      </c>
      <c r="I3239" s="3" t="s">
        <v>10031</v>
      </c>
      <c r="J3239" s="3" t="s">
        <v>10032</v>
      </c>
      <c r="K3239" s="5">
        <v>1399</v>
      </c>
      <c r="L3239" s="3" t="s">
        <v>11</v>
      </c>
    </row>
    <row r="3240" spans="1:12" x14ac:dyDescent="0.35">
      <c r="A3240" s="3">
        <v>103415821</v>
      </c>
      <c r="B3240" s="3" t="s">
        <v>10033</v>
      </c>
      <c r="C3240" s="3" t="s">
        <v>758</v>
      </c>
      <c r="D3240" s="7">
        <v>0.36936342592592591</v>
      </c>
      <c r="E3240" s="8" t="str">
        <f t="shared" si="51"/>
        <v>2022-07-08</v>
      </c>
      <c r="F3240" s="3" t="s">
        <v>9</v>
      </c>
      <c r="G3240" s="3" t="s">
        <v>5</v>
      </c>
      <c r="H3240" s="3" t="s">
        <v>10</v>
      </c>
      <c r="I3240" s="3" t="s">
        <v>3284</v>
      </c>
      <c r="J3240" s="3" t="s">
        <v>3285</v>
      </c>
      <c r="K3240" s="4">
        <v>2724.65</v>
      </c>
      <c r="L3240" s="3" t="s">
        <v>11</v>
      </c>
    </row>
    <row r="3241" spans="1:12" x14ac:dyDescent="0.35">
      <c r="A3241" s="3">
        <v>103415897</v>
      </c>
      <c r="B3241" s="3" t="s">
        <v>10034</v>
      </c>
      <c r="C3241" s="3" t="s">
        <v>758</v>
      </c>
      <c r="D3241" s="7">
        <v>0.36929398148148151</v>
      </c>
      <c r="E3241" s="8" t="str">
        <f t="shared" si="51"/>
        <v>2022-07-08</v>
      </c>
      <c r="F3241" s="3" t="s">
        <v>9</v>
      </c>
      <c r="G3241" s="3" t="s">
        <v>5</v>
      </c>
      <c r="H3241" s="3" t="s">
        <v>10</v>
      </c>
      <c r="I3241" s="3" t="s">
        <v>10035</v>
      </c>
      <c r="J3241" s="3" t="s">
        <v>10036</v>
      </c>
      <c r="K3241" s="4">
        <v>1235.52</v>
      </c>
      <c r="L3241" s="3" t="s">
        <v>11</v>
      </c>
    </row>
    <row r="3242" spans="1:12" x14ac:dyDescent="0.35">
      <c r="A3242" s="3">
        <v>103415896</v>
      </c>
      <c r="B3242" s="3" t="s">
        <v>10037</v>
      </c>
      <c r="C3242" s="3" t="s">
        <v>758</v>
      </c>
      <c r="D3242" s="7">
        <v>0.36914351851851851</v>
      </c>
      <c r="E3242" s="8" t="str">
        <f t="shared" si="51"/>
        <v>2022-07-08</v>
      </c>
      <c r="F3242" s="3" t="s">
        <v>9</v>
      </c>
      <c r="G3242" s="3" t="s">
        <v>5</v>
      </c>
      <c r="H3242" s="3" t="s">
        <v>10</v>
      </c>
      <c r="I3242" s="3" t="s">
        <v>10038</v>
      </c>
      <c r="J3242" s="3" t="s">
        <v>10039</v>
      </c>
      <c r="K3242" s="4">
        <v>2029.72</v>
      </c>
      <c r="L3242" s="3" t="s">
        <v>11</v>
      </c>
    </row>
    <row r="3243" spans="1:12" x14ac:dyDescent="0.35">
      <c r="A3243" s="3">
        <v>103415815</v>
      </c>
      <c r="B3243" s="3" t="s">
        <v>10040</v>
      </c>
      <c r="C3243" s="3" t="s">
        <v>758</v>
      </c>
      <c r="D3243" s="7">
        <v>0.36817129629629625</v>
      </c>
      <c r="E3243" s="8" t="str">
        <f t="shared" si="51"/>
        <v>2022-07-08</v>
      </c>
      <c r="F3243" s="3" t="s">
        <v>9</v>
      </c>
      <c r="G3243" s="3" t="s">
        <v>5</v>
      </c>
      <c r="H3243" s="3" t="s">
        <v>10</v>
      </c>
      <c r="I3243" s="3" t="s">
        <v>10022</v>
      </c>
      <c r="J3243" s="3" t="s">
        <v>10023</v>
      </c>
      <c r="K3243" s="5">
        <v>1259</v>
      </c>
      <c r="L3243" s="3" t="s">
        <v>11</v>
      </c>
    </row>
    <row r="3244" spans="1:12" x14ac:dyDescent="0.35">
      <c r="A3244" s="3">
        <v>103415890</v>
      </c>
      <c r="B3244" s="3" t="s">
        <v>10041</v>
      </c>
      <c r="C3244" s="3" t="s">
        <v>758</v>
      </c>
      <c r="D3244" s="7">
        <v>0.36815972222222221</v>
      </c>
      <c r="E3244" s="8" t="str">
        <f t="shared" si="51"/>
        <v>2022-07-08</v>
      </c>
      <c r="F3244" s="3" t="s">
        <v>9</v>
      </c>
      <c r="G3244" s="3" t="s">
        <v>5</v>
      </c>
      <c r="H3244" s="3" t="s">
        <v>10</v>
      </c>
      <c r="I3244" s="3" t="s">
        <v>10042</v>
      </c>
      <c r="J3244" s="3" t="s">
        <v>10043</v>
      </c>
      <c r="K3244" s="4">
        <v>2204.19</v>
      </c>
      <c r="L3244" s="3" t="s">
        <v>11</v>
      </c>
    </row>
    <row r="3245" spans="1:12" x14ac:dyDescent="0.35">
      <c r="A3245" s="3">
        <v>103415814</v>
      </c>
      <c r="B3245" s="3" t="s">
        <v>10044</v>
      </c>
      <c r="C3245" s="3" t="s">
        <v>758</v>
      </c>
      <c r="D3245" s="7">
        <v>0.3671875</v>
      </c>
      <c r="E3245" s="8" t="str">
        <f t="shared" si="51"/>
        <v>2022-07-08</v>
      </c>
      <c r="F3245" s="3" t="s">
        <v>9</v>
      </c>
      <c r="G3245" s="3" t="s">
        <v>5</v>
      </c>
      <c r="H3245" s="3" t="s">
        <v>10</v>
      </c>
      <c r="I3245" s="3" t="s">
        <v>2393</v>
      </c>
      <c r="J3245" s="3" t="s">
        <v>2394</v>
      </c>
      <c r="K3245" s="3">
        <v>599</v>
      </c>
      <c r="L3245" s="3" t="s">
        <v>11</v>
      </c>
    </row>
    <row r="3246" spans="1:12" x14ac:dyDescent="0.35">
      <c r="A3246" s="3">
        <v>103415809</v>
      </c>
      <c r="B3246" s="3" t="s">
        <v>10045</v>
      </c>
      <c r="C3246" s="3" t="s">
        <v>758</v>
      </c>
      <c r="D3246" s="7">
        <v>0.36615740740740743</v>
      </c>
      <c r="E3246" s="8" t="str">
        <f t="shared" si="51"/>
        <v>2022-07-08</v>
      </c>
      <c r="F3246" s="3" t="s">
        <v>9</v>
      </c>
      <c r="G3246" s="3" t="s">
        <v>5</v>
      </c>
      <c r="H3246" s="3" t="s">
        <v>12</v>
      </c>
      <c r="I3246" s="3" t="s">
        <v>10046</v>
      </c>
      <c r="J3246" s="3" t="s">
        <v>10047</v>
      </c>
      <c r="K3246" s="4">
        <v>2611.5500000000002</v>
      </c>
      <c r="L3246" s="3" t="s">
        <v>11</v>
      </c>
    </row>
    <row r="3247" spans="1:12" x14ac:dyDescent="0.35">
      <c r="A3247" s="3">
        <v>103415808</v>
      </c>
      <c r="B3247" s="3" t="s">
        <v>10048</v>
      </c>
      <c r="C3247" s="3" t="s">
        <v>758</v>
      </c>
      <c r="D3247" s="7">
        <v>0.36611111111111111</v>
      </c>
      <c r="E3247" s="8" t="str">
        <f t="shared" si="51"/>
        <v>2022-07-08</v>
      </c>
      <c r="F3247" s="3" t="s">
        <v>9</v>
      </c>
      <c r="G3247" s="3" t="s">
        <v>5</v>
      </c>
      <c r="H3247" s="3" t="s">
        <v>10</v>
      </c>
      <c r="I3247" s="3" t="s">
        <v>10049</v>
      </c>
      <c r="J3247" s="3" t="s">
        <v>10050</v>
      </c>
      <c r="K3247" s="4">
        <v>3989.05</v>
      </c>
      <c r="L3247" s="3" t="s">
        <v>11</v>
      </c>
    </row>
    <row r="3248" spans="1:12" x14ac:dyDescent="0.35">
      <c r="A3248" s="3">
        <v>103415807</v>
      </c>
      <c r="B3248" s="3" t="s">
        <v>10051</v>
      </c>
      <c r="C3248" s="3" t="s">
        <v>758</v>
      </c>
      <c r="D3248" s="7">
        <v>0.36603009259259256</v>
      </c>
      <c r="E3248" s="8" t="str">
        <f t="shared" si="51"/>
        <v>2022-07-08</v>
      </c>
      <c r="F3248" s="3" t="s">
        <v>9</v>
      </c>
      <c r="G3248" s="3" t="s">
        <v>5</v>
      </c>
      <c r="H3248" s="3" t="s">
        <v>10</v>
      </c>
      <c r="I3248" s="3" t="s">
        <v>10052</v>
      </c>
      <c r="J3248" s="3" t="s">
        <v>10053</v>
      </c>
      <c r="K3248" s="4">
        <v>5319.05</v>
      </c>
      <c r="L3248" s="3" t="s">
        <v>11</v>
      </c>
    </row>
    <row r="3249" spans="1:12" x14ac:dyDescent="0.35">
      <c r="A3249" s="3">
        <v>103415874</v>
      </c>
      <c r="B3249" s="3" t="s">
        <v>10054</v>
      </c>
      <c r="C3249" s="3" t="s">
        <v>758</v>
      </c>
      <c r="D3249" s="7">
        <v>0.36255787037037041</v>
      </c>
      <c r="E3249" s="8" t="str">
        <f t="shared" si="51"/>
        <v>2022-07-08</v>
      </c>
      <c r="F3249" s="3" t="s">
        <v>9</v>
      </c>
      <c r="G3249" s="3" t="s">
        <v>5</v>
      </c>
      <c r="H3249" s="3" t="s">
        <v>10</v>
      </c>
      <c r="I3249" s="3" t="s">
        <v>10055</v>
      </c>
      <c r="J3249" s="3" t="s">
        <v>10056</v>
      </c>
      <c r="K3249" s="4">
        <v>3789.6</v>
      </c>
      <c r="L3249" s="3" t="s">
        <v>11</v>
      </c>
    </row>
    <row r="3250" spans="1:12" x14ac:dyDescent="0.35">
      <c r="A3250" s="3">
        <v>103415871</v>
      </c>
      <c r="B3250" s="3" t="s">
        <v>10057</v>
      </c>
      <c r="C3250" s="3" t="s">
        <v>758</v>
      </c>
      <c r="D3250" s="7">
        <v>0.36084490740740738</v>
      </c>
      <c r="E3250" s="8" t="str">
        <f t="shared" si="51"/>
        <v>2022-07-08</v>
      </c>
      <c r="F3250" s="3" t="s">
        <v>9</v>
      </c>
      <c r="G3250" s="3" t="s">
        <v>5</v>
      </c>
      <c r="H3250" s="3" t="s">
        <v>10</v>
      </c>
      <c r="I3250" s="3" t="s">
        <v>10058</v>
      </c>
      <c r="J3250" s="3" t="s">
        <v>10059</v>
      </c>
      <c r="K3250" s="4">
        <v>1300.55</v>
      </c>
      <c r="L3250" s="3" t="s">
        <v>11</v>
      </c>
    </row>
    <row r="3251" spans="1:12" x14ac:dyDescent="0.35">
      <c r="A3251" s="3">
        <v>103415870</v>
      </c>
      <c r="B3251" s="3" t="s">
        <v>10060</v>
      </c>
      <c r="C3251" s="3" t="s">
        <v>758</v>
      </c>
      <c r="D3251" s="7">
        <v>0.36071759259259256</v>
      </c>
      <c r="E3251" s="8" t="str">
        <f t="shared" si="51"/>
        <v>2022-07-08</v>
      </c>
      <c r="F3251" s="3" t="s">
        <v>9</v>
      </c>
      <c r="G3251" s="3" t="s">
        <v>5</v>
      </c>
      <c r="H3251" s="3" t="s">
        <v>10</v>
      </c>
      <c r="I3251" s="3" t="s">
        <v>10061</v>
      </c>
      <c r="J3251" s="3" t="s">
        <v>10062</v>
      </c>
      <c r="K3251" s="4">
        <v>2083.87</v>
      </c>
      <c r="L3251" s="3" t="s">
        <v>11</v>
      </c>
    </row>
    <row r="3252" spans="1:12" x14ac:dyDescent="0.35">
      <c r="A3252" s="3">
        <v>103415781</v>
      </c>
      <c r="B3252" s="3" t="s">
        <v>10063</v>
      </c>
      <c r="C3252" s="3" t="s">
        <v>758</v>
      </c>
      <c r="D3252" s="7">
        <v>0.35783564814814817</v>
      </c>
      <c r="E3252" s="8" t="str">
        <f t="shared" si="51"/>
        <v>2022-07-08</v>
      </c>
      <c r="F3252" s="3" t="s">
        <v>9</v>
      </c>
      <c r="G3252" s="3" t="s">
        <v>5</v>
      </c>
      <c r="H3252" s="3" t="s">
        <v>10</v>
      </c>
      <c r="I3252" s="3" t="s">
        <v>10064</v>
      </c>
      <c r="J3252" s="3" t="s">
        <v>10065</v>
      </c>
      <c r="K3252" s="4">
        <v>2849.05</v>
      </c>
      <c r="L3252" s="3" t="s">
        <v>11</v>
      </c>
    </row>
    <row r="3253" spans="1:12" x14ac:dyDescent="0.35">
      <c r="A3253" s="3">
        <v>103415759</v>
      </c>
      <c r="B3253" s="3" t="s">
        <v>10066</v>
      </c>
      <c r="C3253" s="3" t="s">
        <v>758</v>
      </c>
      <c r="D3253" s="7">
        <v>0.35391203703703705</v>
      </c>
      <c r="E3253" s="8" t="str">
        <f t="shared" si="51"/>
        <v>2022-07-08</v>
      </c>
      <c r="F3253" s="3" t="s">
        <v>9</v>
      </c>
      <c r="G3253" s="3" t="s">
        <v>5</v>
      </c>
      <c r="H3253" s="3" t="s">
        <v>10</v>
      </c>
      <c r="I3253" s="3" t="s">
        <v>10067</v>
      </c>
      <c r="J3253" s="3" t="s">
        <v>10068</v>
      </c>
      <c r="K3253" s="3">
        <v>417.05</v>
      </c>
      <c r="L3253" s="3" t="s">
        <v>11</v>
      </c>
    </row>
    <row r="3254" spans="1:12" x14ac:dyDescent="0.35">
      <c r="A3254" s="3">
        <v>103415757</v>
      </c>
      <c r="B3254" s="3" t="s">
        <v>10069</v>
      </c>
      <c r="C3254" s="3" t="s">
        <v>758</v>
      </c>
      <c r="D3254" s="7">
        <v>0.35332175925925924</v>
      </c>
      <c r="E3254" s="8" t="str">
        <f t="shared" si="51"/>
        <v>2022-07-08</v>
      </c>
      <c r="F3254" s="3" t="s">
        <v>9</v>
      </c>
      <c r="G3254" s="3" t="s">
        <v>5</v>
      </c>
      <c r="H3254" s="3" t="s">
        <v>10</v>
      </c>
      <c r="I3254" s="3" t="s">
        <v>10070</v>
      </c>
      <c r="J3254" s="3" t="s">
        <v>10071</v>
      </c>
      <c r="K3254" s="4">
        <v>4986.55</v>
      </c>
      <c r="L3254" s="3" t="s">
        <v>11</v>
      </c>
    </row>
    <row r="3255" spans="1:12" x14ac:dyDescent="0.35">
      <c r="A3255" s="3">
        <v>103415765</v>
      </c>
      <c r="B3255" s="3" t="s">
        <v>10072</v>
      </c>
      <c r="C3255" s="3" t="s">
        <v>758</v>
      </c>
      <c r="D3255" s="7">
        <v>0.35159722222222217</v>
      </c>
      <c r="E3255" s="8" t="str">
        <f t="shared" si="51"/>
        <v>2022-07-08</v>
      </c>
      <c r="F3255" s="3" t="s">
        <v>9</v>
      </c>
      <c r="G3255" s="3" t="s">
        <v>5</v>
      </c>
      <c r="H3255" s="3" t="s">
        <v>10</v>
      </c>
      <c r="I3255" s="3" t="s">
        <v>10073</v>
      </c>
      <c r="J3255" s="3" t="s">
        <v>10074</v>
      </c>
      <c r="K3255" s="4">
        <v>1880.14</v>
      </c>
      <c r="L3255" s="3" t="s">
        <v>11</v>
      </c>
    </row>
    <row r="3256" spans="1:12" x14ac:dyDescent="0.35">
      <c r="A3256" s="3">
        <v>103415751</v>
      </c>
      <c r="B3256" s="3" t="s">
        <v>10075</v>
      </c>
      <c r="C3256" s="3" t="s">
        <v>758</v>
      </c>
      <c r="D3256" s="7">
        <v>0.35112268518518519</v>
      </c>
      <c r="E3256" s="8" t="str">
        <f t="shared" si="51"/>
        <v>2022-07-08</v>
      </c>
      <c r="F3256" s="3" t="s">
        <v>9</v>
      </c>
      <c r="G3256" s="3" t="s">
        <v>5</v>
      </c>
      <c r="H3256" s="3" t="s">
        <v>10</v>
      </c>
      <c r="I3256" s="3" t="s">
        <v>10076</v>
      </c>
      <c r="J3256" s="3" t="s">
        <v>10077</v>
      </c>
      <c r="K3256" s="4">
        <v>7235.34</v>
      </c>
      <c r="L3256" s="3" t="s">
        <v>11</v>
      </c>
    </row>
    <row r="3257" spans="1:12" x14ac:dyDescent="0.35">
      <c r="A3257" s="3">
        <v>103415748</v>
      </c>
      <c r="B3257" s="3" t="s">
        <v>10078</v>
      </c>
      <c r="C3257" s="3" t="s">
        <v>758</v>
      </c>
      <c r="D3257" s="7">
        <v>0.35097222222222224</v>
      </c>
      <c r="E3257" s="8" t="str">
        <f t="shared" si="51"/>
        <v>2022-07-08</v>
      </c>
      <c r="F3257" s="3" t="s">
        <v>9</v>
      </c>
      <c r="G3257" s="3" t="s">
        <v>5</v>
      </c>
      <c r="H3257" s="3" t="s">
        <v>10</v>
      </c>
      <c r="I3257" s="3" t="s">
        <v>10079</v>
      </c>
      <c r="J3257" s="3" t="s">
        <v>10080</v>
      </c>
      <c r="K3257" s="5">
        <v>3999</v>
      </c>
      <c r="L3257" s="3" t="s">
        <v>11</v>
      </c>
    </row>
    <row r="3258" spans="1:12" x14ac:dyDescent="0.35">
      <c r="A3258" s="3">
        <v>103415738</v>
      </c>
      <c r="B3258" s="3" t="s">
        <v>10081</v>
      </c>
      <c r="C3258" s="3" t="s">
        <v>758</v>
      </c>
      <c r="D3258" s="7">
        <v>0.34979166666666667</v>
      </c>
      <c r="E3258" s="8" t="str">
        <f t="shared" si="51"/>
        <v>2022-07-08</v>
      </c>
      <c r="F3258" s="3" t="s">
        <v>9</v>
      </c>
      <c r="G3258" s="3" t="s">
        <v>5</v>
      </c>
      <c r="H3258" s="3" t="s">
        <v>10</v>
      </c>
      <c r="I3258" s="3" t="s">
        <v>745</v>
      </c>
      <c r="J3258" s="3" t="s">
        <v>746</v>
      </c>
      <c r="K3258" s="4">
        <v>5414.1</v>
      </c>
      <c r="L3258" s="3" t="s">
        <v>11</v>
      </c>
    </row>
    <row r="3259" spans="1:12" x14ac:dyDescent="0.35">
      <c r="A3259" s="3">
        <v>103415737</v>
      </c>
      <c r="B3259" s="3" t="s">
        <v>10082</v>
      </c>
      <c r="C3259" s="3" t="s">
        <v>758</v>
      </c>
      <c r="D3259" s="7">
        <v>0.34973379629629631</v>
      </c>
      <c r="E3259" s="8" t="str">
        <f t="shared" si="51"/>
        <v>2022-07-08</v>
      </c>
      <c r="F3259" s="3" t="s">
        <v>9</v>
      </c>
      <c r="G3259" s="3" t="s">
        <v>5</v>
      </c>
      <c r="H3259" s="3" t="s">
        <v>10</v>
      </c>
      <c r="I3259" s="3" t="s">
        <v>10083</v>
      </c>
      <c r="J3259" s="3" t="s">
        <v>10084</v>
      </c>
      <c r="K3259" s="5">
        <v>3849</v>
      </c>
      <c r="L3259" s="3" t="s">
        <v>11</v>
      </c>
    </row>
    <row r="3260" spans="1:12" x14ac:dyDescent="0.35">
      <c r="A3260" s="3">
        <v>103415736</v>
      </c>
      <c r="B3260" s="3" t="s">
        <v>10085</v>
      </c>
      <c r="C3260" s="3" t="s">
        <v>758</v>
      </c>
      <c r="D3260" s="7">
        <v>0.34957175925925926</v>
      </c>
      <c r="E3260" s="8" t="str">
        <f t="shared" si="51"/>
        <v>2022-07-08</v>
      </c>
      <c r="F3260" s="3" t="s">
        <v>9</v>
      </c>
      <c r="G3260" s="3" t="s">
        <v>5</v>
      </c>
      <c r="H3260" s="3" t="s">
        <v>10</v>
      </c>
      <c r="I3260" s="3" t="s">
        <v>2487</v>
      </c>
      <c r="J3260" s="3" t="s">
        <v>2488</v>
      </c>
      <c r="K3260" s="4">
        <v>3684.1</v>
      </c>
      <c r="L3260" s="3" t="s">
        <v>11</v>
      </c>
    </row>
    <row r="3261" spans="1:12" x14ac:dyDescent="0.35">
      <c r="A3261" s="3">
        <v>103415661</v>
      </c>
      <c r="B3261" s="3" t="s">
        <v>10086</v>
      </c>
      <c r="C3261" s="3" t="s">
        <v>758</v>
      </c>
      <c r="D3261" s="7">
        <v>0.34938657407407409</v>
      </c>
      <c r="E3261" s="8" t="str">
        <f t="shared" si="51"/>
        <v>2022-07-08</v>
      </c>
      <c r="F3261" s="3" t="s">
        <v>9</v>
      </c>
      <c r="G3261" s="3" t="s">
        <v>5</v>
      </c>
      <c r="H3261" s="3" t="s">
        <v>10</v>
      </c>
      <c r="I3261" s="3" t="s">
        <v>10087</v>
      </c>
      <c r="J3261" s="3" t="s">
        <v>10088</v>
      </c>
      <c r="K3261" s="4">
        <v>2469.0500000000002</v>
      </c>
      <c r="L3261" s="3" t="s">
        <v>11</v>
      </c>
    </row>
    <row r="3262" spans="1:12" x14ac:dyDescent="0.35">
      <c r="A3262" s="3">
        <v>103415734</v>
      </c>
      <c r="B3262" s="3" t="s">
        <v>10089</v>
      </c>
      <c r="C3262" s="3" t="s">
        <v>758</v>
      </c>
      <c r="D3262" s="7">
        <v>0.34922453703703704</v>
      </c>
      <c r="E3262" s="8" t="str">
        <f t="shared" si="51"/>
        <v>2022-07-08</v>
      </c>
      <c r="F3262" s="3" t="s">
        <v>9</v>
      </c>
      <c r="G3262" s="3" t="s">
        <v>5</v>
      </c>
      <c r="H3262" s="3" t="s">
        <v>10</v>
      </c>
      <c r="I3262" s="3" t="s">
        <v>10090</v>
      </c>
      <c r="J3262" s="3" t="s">
        <v>10091</v>
      </c>
      <c r="K3262" s="5">
        <v>2699</v>
      </c>
      <c r="L3262" s="3" t="s">
        <v>11</v>
      </c>
    </row>
    <row r="3263" spans="1:12" x14ac:dyDescent="0.35">
      <c r="A3263" s="3">
        <v>103415658</v>
      </c>
      <c r="B3263" s="3" t="s">
        <v>10092</v>
      </c>
      <c r="C3263" s="3" t="s">
        <v>758</v>
      </c>
      <c r="D3263" s="7">
        <v>0.34813657407407406</v>
      </c>
      <c r="E3263" s="8" t="str">
        <f t="shared" si="51"/>
        <v>2022-07-08</v>
      </c>
      <c r="F3263" s="3" t="s">
        <v>9</v>
      </c>
      <c r="G3263" s="3" t="s">
        <v>5</v>
      </c>
      <c r="H3263" s="3" t="s">
        <v>10</v>
      </c>
      <c r="I3263" s="3" t="s">
        <v>10093</v>
      </c>
      <c r="J3263" s="3" t="s">
        <v>10094</v>
      </c>
      <c r="K3263" s="4">
        <v>5699.05</v>
      </c>
      <c r="L3263" s="3" t="s">
        <v>11</v>
      </c>
    </row>
    <row r="3264" spans="1:12" x14ac:dyDescent="0.35">
      <c r="A3264" s="3">
        <v>103415731</v>
      </c>
      <c r="B3264" s="3" t="s">
        <v>10095</v>
      </c>
      <c r="C3264" s="3" t="s">
        <v>758</v>
      </c>
      <c r="D3264" s="7">
        <v>0.34715277777777781</v>
      </c>
      <c r="E3264" s="8" t="str">
        <f t="shared" si="51"/>
        <v>2022-07-08</v>
      </c>
      <c r="F3264" s="3" t="s">
        <v>9</v>
      </c>
      <c r="G3264" s="3" t="s">
        <v>5</v>
      </c>
      <c r="H3264" s="3" t="s">
        <v>10</v>
      </c>
      <c r="I3264" s="3" t="s">
        <v>10096</v>
      </c>
      <c r="J3264" s="3" t="s">
        <v>10097</v>
      </c>
      <c r="K3264" s="4">
        <v>2849.05</v>
      </c>
      <c r="L3264" s="3" t="s">
        <v>11</v>
      </c>
    </row>
    <row r="3265" spans="1:12" x14ac:dyDescent="0.35">
      <c r="A3265" s="3">
        <v>103415722</v>
      </c>
      <c r="B3265" s="3" t="s">
        <v>10098</v>
      </c>
      <c r="C3265" s="3" t="s">
        <v>758</v>
      </c>
      <c r="D3265" s="7">
        <v>0.34494212962962961</v>
      </c>
      <c r="E3265" s="8" t="str">
        <f t="shared" si="51"/>
        <v>2022-07-08</v>
      </c>
      <c r="F3265" s="3" t="s">
        <v>9</v>
      </c>
      <c r="G3265" s="3" t="s">
        <v>5</v>
      </c>
      <c r="H3265" s="3" t="s">
        <v>10</v>
      </c>
      <c r="I3265" s="3" t="s">
        <v>10099</v>
      </c>
      <c r="J3265" s="3" t="s">
        <v>10100</v>
      </c>
      <c r="K3265" s="4">
        <v>2495.7399999999998</v>
      </c>
      <c r="L3265" s="3" t="s">
        <v>11</v>
      </c>
    </row>
    <row r="3266" spans="1:12" x14ac:dyDescent="0.35">
      <c r="A3266" s="3">
        <v>103415721</v>
      </c>
      <c r="B3266" s="3" t="s">
        <v>10101</v>
      </c>
      <c r="C3266" s="3" t="s">
        <v>758</v>
      </c>
      <c r="D3266" s="7">
        <v>0.34435185185185185</v>
      </c>
      <c r="E3266" s="8" t="str">
        <f t="shared" ref="E3266:E3329" si="52">IF(D3266 &gt; TIME(5,30,0), C3266, C3266 - 1)</f>
        <v>2022-07-08</v>
      </c>
      <c r="F3266" s="3" t="s">
        <v>9</v>
      </c>
      <c r="G3266" s="3" t="s">
        <v>5</v>
      </c>
      <c r="H3266" s="3" t="s">
        <v>10</v>
      </c>
      <c r="I3266" s="3" t="s">
        <v>10102</v>
      </c>
      <c r="J3266" s="3" t="s">
        <v>10103</v>
      </c>
      <c r="K3266" s="5">
        <v>2199</v>
      </c>
      <c r="L3266" s="3" t="s">
        <v>11</v>
      </c>
    </row>
    <row r="3267" spans="1:12" x14ac:dyDescent="0.35">
      <c r="A3267" s="3">
        <v>103415720</v>
      </c>
      <c r="B3267" s="3" t="s">
        <v>10104</v>
      </c>
      <c r="C3267" s="3" t="s">
        <v>758</v>
      </c>
      <c r="D3267" s="7">
        <v>0.34423611111111113</v>
      </c>
      <c r="E3267" s="8" t="str">
        <f t="shared" si="52"/>
        <v>2022-07-08</v>
      </c>
      <c r="F3267" s="3" t="s">
        <v>9</v>
      </c>
      <c r="G3267" s="3" t="s">
        <v>5</v>
      </c>
      <c r="H3267" s="3" t="s">
        <v>10</v>
      </c>
      <c r="I3267" s="3" t="s">
        <v>76</v>
      </c>
      <c r="J3267" s="3" t="s">
        <v>77</v>
      </c>
      <c r="K3267" s="3">
        <v>629</v>
      </c>
      <c r="L3267" s="3" t="s">
        <v>11</v>
      </c>
    </row>
    <row r="3268" spans="1:12" x14ac:dyDescent="0.35">
      <c r="A3268" s="3">
        <v>103415718</v>
      </c>
      <c r="B3268" s="3" t="s">
        <v>10105</v>
      </c>
      <c r="C3268" s="3" t="s">
        <v>758</v>
      </c>
      <c r="D3268" s="7">
        <v>0.34369212962962964</v>
      </c>
      <c r="E3268" s="8" t="str">
        <f t="shared" si="52"/>
        <v>2022-07-08</v>
      </c>
      <c r="F3268" s="3" t="s">
        <v>9</v>
      </c>
      <c r="G3268" s="3" t="s">
        <v>5</v>
      </c>
      <c r="H3268" s="3" t="s">
        <v>10</v>
      </c>
      <c r="I3268" s="3" t="s">
        <v>10106</v>
      </c>
      <c r="J3268" s="3" t="s">
        <v>10107</v>
      </c>
      <c r="K3268" s="4">
        <v>2981.1</v>
      </c>
      <c r="L3268" s="3" t="s">
        <v>11</v>
      </c>
    </row>
    <row r="3269" spans="1:12" x14ac:dyDescent="0.35">
      <c r="A3269" s="3">
        <v>103415717</v>
      </c>
      <c r="B3269" s="3" t="s">
        <v>10108</v>
      </c>
      <c r="C3269" s="3" t="s">
        <v>758</v>
      </c>
      <c r="D3269" s="7">
        <v>0.34362268518518518</v>
      </c>
      <c r="E3269" s="8" t="str">
        <f t="shared" si="52"/>
        <v>2022-07-08</v>
      </c>
      <c r="F3269" s="3" t="s">
        <v>9</v>
      </c>
      <c r="G3269" s="3" t="s">
        <v>5</v>
      </c>
      <c r="H3269" s="3" t="s">
        <v>10</v>
      </c>
      <c r="I3269" s="3" t="s">
        <v>163</v>
      </c>
      <c r="J3269" s="3" t="s">
        <v>164</v>
      </c>
      <c r="K3269" s="4">
        <v>1139.05</v>
      </c>
      <c r="L3269" s="3" t="s">
        <v>11</v>
      </c>
    </row>
    <row r="3270" spans="1:12" x14ac:dyDescent="0.35">
      <c r="A3270" s="3">
        <v>103415710</v>
      </c>
      <c r="B3270" s="3" t="s">
        <v>10109</v>
      </c>
      <c r="C3270" s="3" t="s">
        <v>758</v>
      </c>
      <c r="D3270" s="7">
        <v>0.34158564814814812</v>
      </c>
      <c r="E3270" s="8" t="str">
        <f t="shared" si="52"/>
        <v>2022-07-08</v>
      </c>
      <c r="F3270" s="3" t="s">
        <v>9</v>
      </c>
      <c r="G3270" s="3" t="s">
        <v>5</v>
      </c>
      <c r="H3270" s="3" t="s">
        <v>10</v>
      </c>
      <c r="I3270" s="3" t="s">
        <v>10110</v>
      </c>
      <c r="J3270" s="3" t="s">
        <v>10111</v>
      </c>
      <c r="K3270" s="4">
        <v>1259.0999999999999</v>
      </c>
      <c r="L3270" s="3" t="s">
        <v>11</v>
      </c>
    </row>
    <row r="3271" spans="1:12" x14ac:dyDescent="0.35">
      <c r="A3271" s="3">
        <v>103415648</v>
      </c>
      <c r="B3271" s="3" t="s">
        <v>10112</v>
      </c>
      <c r="C3271" s="3" t="s">
        <v>758</v>
      </c>
      <c r="D3271" s="7">
        <v>0.34128472222222223</v>
      </c>
      <c r="E3271" s="8" t="str">
        <f t="shared" si="52"/>
        <v>2022-07-08</v>
      </c>
      <c r="F3271" s="3" t="s">
        <v>9</v>
      </c>
      <c r="G3271" s="3" t="s">
        <v>5</v>
      </c>
      <c r="H3271" s="3" t="s">
        <v>10</v>
      </c>
      <c r="I3271" s="3" t="s">
        <v>10113</v>
      </c>
      <c r="J3271" s="3" t="s">
        <v>10114</v>
      </c>
      <c r="K3271" s="5">
        <v>3849</v>
      </c>
      <c r="L3271" s="3" t="s">
        <v>11</v>
      </c>
    </row>
    <row r="3272" spans="1:12" x14ac:dyDescent="0.35">
      <c r="A3272" s="3">
        <v>103415707</v>
      </c>
      <c r="B3272" s="3" t="s">
        <v>10115</v>
      </c>
      <c r="C3272" s="3" t="s">
        <v>758</v>
      </c>
      <c r="D3272" s="7">
        <v>0.34112268518518518</v>
      </c>
      <c r="E3272" s="8" t="str">
        <f t="shared" si="52"/>
        <v>2022-07-08</v>
      </c>
      <c r="F3272" s="3" t="s">
        <v>9</v>
      </c>
      <c r="G3272" s="3" t="s">
        <v>5</v>
      </c>
      <c r="H3272" s="3" t="s">
        <v>10</v>
      </c>
      <c r="I3272" s="3" t="s">
        <v>10116</v>
      </c>
      <c r="J3272" s="3" t="s">
        <v>10117</v>
      </c>
      <c r="K3272" s="3">
        <v>719</v>
      </c>
      <c r="L3272" s="3" t="s">
        <v>11</v>
      </c>
    </row>
    <row r="3273" spans="1:12" x14ac:dyDescent="0.35">
      <c r="A3273" s="3">
        <v>103415706</v>
      </c>
      <c r="B3273" s="3" t="s">
        <v>10118</v>
      </c>
      <c r="C3273" s="3" t="s">
        <v>758</v>
      </c>
      <c r="D3273" s="7">
        <v>0.34087962962962964</v>
      </c>
      <c r="E3273" s="8" t="str">
        <f t="shared" si="52"/>
        <v>2022-07-08</v>
      </c>
      <c r="F3273" s="3" t="s">
        <v>9</v>
      </c>
      <c r="G3273" s="3" t="s">
        <v>5</v>
      </c>
      <c r="H3273" s="3" t="s">
        <v>10</v>
      </c>
      <c r="I3273" s="3" t="s">
        <v>10119</v>
      </c>
      <c r="J3273" s="3" t="s">
        <v>10120</v>
      </c>
      <c r="K3273" s="4">
        <v>7937.49</v>
      </c>
      <c r="L3273" s="3" t="s">
        <v>11</v>
      </c>
    </row>
    <row r="3274" spans="1:12" x14ac:dyDescent="0.35">
      <c r="A3274" s="3">
        <v>103415646</v>
      </c>
      <c r="B3274" s="3" t="s">
        <v>10121</v>
      </c>
      <c r="C3274" s="3" t="s">
        <v>758</v>
      </c>
      <c r="D3274" s="7">
        <v>0.34043981481481483</v>
      </c>
      <c r="E3274" s="8" t="str">
        <f t="shared" si="52"/>
        <v>2022-07-08</v>
      </c>
      <c r="F3274" s="3" t="s">
        <v>9</v>
      </c>
      <c r="G3274" s="3" t="s">
        <v>5</v>
      </c>
      <c r="H3274" s="3" t="s">
        <v>10</v>
      </c>
      <c r="I3274" s="3" t="s">
        <v>1208</v>
      </c>
      <c r="J3274" s="3" t="s">
        <v>10122</v>
      </c>
      <c r="K3274" s="4">
        <v>2749.92</v>
      </c>
      <c r="L3274" s="3" t="s">
        <v>11</v>
      </c>
    </row>
    <row r="3275" spans="1:12" x14ac:dyDescent="0.35">
      <c r="A3275" s="3">
        <v>103415704</v>
      </c>
      <c r="B3275" s="3" t="s">
        <v>10123</v>
      </c>
      <c r="C3275" s="3" t="s">
        <v>758</v>
      </c>
      <c r="D3275" s="7">
        <v>0.33887731481481481</v>
      </c>
      <c r="E3275" s="8" t="str">
        <f t="shared" si="52"/>
        <v>2022-07-08</v>
      </c>
      <c r="F3275" s="3" t="s">
        <v>9</v>
      </c>
      <c r="G3275" s="3" t="s">
        <v>5</v>
      </c>
      <c r="H3275" s="3" t="s">
        <v>10</v>
      </c>
      <c r="I3275" s="3" t="s">
        <v>9291</v>
      </c>
      <c r="J3275" s="3" t="s">
        <v>9292</v>
      </c>
      <c r="K3275" s="4">
        <v>2193.5500000000002</v>
      </c>
      <c r="L3275" s="3" t="s">
        <v>11</v>
      </c>
    </row>
    <row r="3276" spans="1:12" x14ac:dyDescent="0.35">
      <c r="A3276" s="3">
        <v>103415703</v>
      </c>
      <c r="B3276" s="3" t="s">
        <v>10124</v>
      </c>
      <c r="C3276" s="3" t="s">
        <v>758</v>
      </c>
      <c r="D3276" s="7">
        <v>0.33884259259259258</v>
      </c>
      <c r="E3276" s="8" t="str">
        <f t="shared" si="52"/>
        <v>2022-07-08</v>
      </c>
      <c r="F3276" s="3" t="s">
        <v>9</v>
      </c>
      <c r="G3276" s="3" t="s">
        <v>5</v>
      </c>
      <c r="H3276" s="3" t="s">
        <v>10</v>
      </c>
      <c r="I3276" s="3" t="s">
        <v>100</v>
      </c>
      <c r="J3276" s="3" t="s">
        <v>101</v>
      </c>
      <c r="K3276" s="4">
        <v>2773.05</v>
      </c>
      <c r="L3276" s="3" t="s">
        <v>11</v>
      </c>
    </row>
    <row r="3277" spans="1:12" x14ac:dyDescent="0.35">
      <c r="A3277" s="3">
        <v>103415701</v>
      </c>
      <c r="B3277" s="3" t="s">
        <v>10125</v>
      </c>
      <c r="C3277" s="3" t="s">
        <v>758</v>
      </c>
      <c r="D3277" s="7">
        <v>0.33834490740740741</v>
      </c>
      <c r="E3277" s="8" t="str">
        <f t="shared" si="52"/>
        <v>2022-07-08</v>
      </c>
      <c r="F3277" s="3" t="s">
        <v>9</v>
      </c>
      <c r="G3277" s="3" t="s">
        <v>5</v>
      </c>
      <c r="H3277" s="3" t="s">
        <v>10</v>
      </c>
      <c r="I3277" s="3" t="s">
        <v>10126</v>
      </c>
      <c r="J3277" s="3" t="s">
        <v>10127</v>
      </c>
      <c r="K3277" s="3">
        <v>854.05</v>
      </c>
      <c r="L3277" s="3" t="s">
        <v>11</v>
      </c>
    </row>
    <row r="3278" spans="1:12" x14ac:dyDescent="0.35">
      <c r="A3278" s="3">
        <v>103415637</v>
      </c>
      <c r="B3278" s="3" t="s">
        <v>10128</v>
      </c>
      <c r="C3278" s="3" t="s">
        <v>758</v>
      </c>
      <c r="D3278" s="7">
        <v>0.33644675925925926</v>
      </c>
      <c r="E3278" s="8" t="str">
        <f t="shared" si="52"/>
        <v>2022-07-08</v>
      </c>
      <c r="F3278" s="3" t="s">
        <v>9</v>
      </c>
      <c r="G3278" s="3" t="s">
        <v>5</v>
      </c>
      <c r="H3278" s="3" t="s">
        <v>10</v>
      </c>
      <c r="I3278" s="3" t="s">
        <v>2681</v>
      </c>
      <c r="J3278" s="3" t="s">
        <v>3927</v>
      </c>
      <c r="K3278" s="4">
        <v>2189.25</v>
      </c>
      <c r="L3278" s="3" t="s">
        <v>11</v>
      </c>
    </row>
    <row r="3279" spans="1:12" x14ac:dyDescent="0.35">
      <c r="A3279" s="3">
        <v>103415695</v>
      </c>
      <c r="B3279" s="3" t="s">
        <v>10129</v>
      </c>
      <c r="C3279" s="3" t="s">
        <v>758</v>
      </c>
      <c r="D3279" s="7">
        <v>0.33636574074074077</v>
      </c>
      <c r="E3279" s="8" t="str">
        <f t="shared" si="52"/>
        <v>2022-07-08</v>
      </c>
      <c r="F3279" s="3" t="s">
        <v>9</v>
      </c>
      <c r="G3279" s="3" t="s">
        <v>5</v>
      </c>
      <c r="H3279" s="3" t="s">
        <v>10</v>
      </c>
      <c r="I3279" s="3" t="s">
        <v>10130</v>
      </c>
      <c r="J3279" s="3" t="s">
        <v>10131</v>
      </c>
      <c r="K3279" s="3">
        <v>874.52</v>
      </c>
      <c r="L3279" s="3" t="s">
        <v>11</v>
      </c>
    </row>
    <row r="3280" spans="1:12" x14ac:dyDescent="0.35">
      <c r="A3280" s="3">
        <v>103415636</v>
      </c>
      <c r="B3280" s="3" t="s">
        <v>10132</v>
      </c>
      <c r="C3280" s="3" t="s">
        <v>758</v>
      </c>
      <c r="D3280" s="7">
        <v>0.33634259259259264</v>
      </c>
      <c r="E3280" s="8" t="str">
        <f t="shared" si="52"/>
        <v>2022-07-08</v>
      </c>
      <c r="F3280" s="3" t="s">
        <v>9</v>
      </c>
      <c r="G3280" s="3" t="s">
        <v>5</v>
      </c>
      <c r="H3280" s="3" t="s">
        <v>10</v>
      </c>
      <c r="I3280" s="3" t="s">
        <v>6686</v>
      </c>
      <c r="J3280" s="3" t="s">
        <v>6687</v>
      </c>
      <c r="K3280" s="4">
        <v>2728.5</v>
      </c>
      <c r="L3280" s="3" t="s">
        <v>11</v>
      </c>
    </row>
    <row r="3281" spans="1:12" x14ac:dyDescent="0.35">
      <c r="A3281" s="3">
        <v>103415694</v>
      </c>
      <c r="B3281" s="3" t="s">
        <v>10133</v>
      </c>
      <c r="C3281" s="3" t="s">
        <v>758</v>
      </c>
      <c r="D3281" s="7">
        <v>0.33633101851851849</v>
      </c>
      <c r="E3281" s="8" t="str">
        <f t="shared" si="52"/>
        <v>2022-07-08</v>
      </c>
      <c r="F3281" s="3" t="s">
        <v>9</v>
      </c>
      <c r="G3281" s="3" t="s">
        <v>5</v>
      </c>
      <c r="H3281" s="3" t="s">
        <v>10</v>
      </c>
      <c r="I3281" s="3" t="s">
        <v>10134</v>
      </c>
      <c r="J3281" s="3" t="s">
        <v>10135</v>
      </c>
      <c r="K3281" s="4">
        <v>1893.44</v>
      </c>
      <c r="L3281" s="3" t="s">
        <v>11</v>
      </c>
    </row>
    <row r="3282" spans="1:12" x14ac:dyDescent="0.35">
      <c r="A3282" s="3">
        <v>103415689</v>
      </c>
      <c r="B3282" s="3" t="s">
        <v>10136</v>
      </c>
      <c r="C3282" s="3" t="s">
        <v>758</v>
      </c>
      <c r="D3282" s="7">
        <v>0.33407407407407402</v>
      </c>
      <c r="E3282" s="8" t="str">
        <f t="shared" si="52"/>
        <v>2022-07-08</v>
      </c>
      <c r="F3282" s="3" t="s">
        <v>9</v>
      </c>
      <c r="G3282" s="3" t="s">
        <v>5</v>
      </c>
      <c r="H3282" s="3" t="s">
        <v>10</v>
      </c>
      <c r="I3282" s="3" t="s">
        <v>10137</v>
      </c>
      <c r="J3282" s="3" t="s">
        <v>10138</v>
      </c>
      <c r="K3282" s="5">
        <v>4999</v>
      </c>
      <c r="L3282" s="3" t="s">
        <v>11</v>
      </c>
    </row>
    <row r="3283" spans="1:12" x14ac:dyDescent="0.35">
      <c r="A3283" s="3">
        <v>103415688</v>
      </c>
      <c r="B3283" s="3" t="s">
        <v>10139</v>
      </c>
      <c r="C3283" s="3" t="s">
        <v>758</v>
      </c>
      <c r="D3283" s="7">
        <v>0.33401620370370372</v>
      </c>
      <c r="E3283" s="8" t="str">
        <f t="shared" si="52"/>
        <v>2022-07-08</v>
      </c>
      <c r="F3283" s="3" t="s">
        <v>9</v>
      </c>
      <c r="G3283" s="3" t="s">
        <v>5</v>
      </c>
      <c r="H3283" s="3" t="s">
        <v>10</v>
      </c>
      <c r="I3283" s="3" t="s">
        <v>10140</v>
      </c>
      <c r="J3283" s="3" t="s">
        <v>10141</v>
      </c>
      <c r="K3283" s="5">
        <v>1649</v>
      </c>
      <c r="L3283" s="3" t="s">
        <v>11</v>
      </c>
    </row>
    <row r="3284" spans="1:12" x14ac:dyDescent="0.35">
      <c r="A3284" s="3">
        <v>103415686</v>
      </c>
      <c r="B3284" s="3" t="s">
        <v>10142</v>
      </c>
      <c r="C3284" s="3" t="s">
        <v>758</v>
      </c>
      <c r="D3284" s="7">
        <v>0.33384259259259258</v>
      </c>
      <c r="E3284" s="8" t="str">
        <f t="shared" si="52"/>
        <v>2022-07-08</v>
      </c>
      <c r="F3284" s="3" t="s">
        <v>9</v>
      </c>
      <c r="G3284" s="3" t="s">
        <v>5</v>
      </c>
      <c r="H3284" s="3" t="s">
        <v>10</v>
      </c>
      <c r="I3284" s="3" t="s">
        <v>76</v>
      </c>
      <c r="J3284" s="3" t="s">
        <v>77</v>
      </c>
      <c r="K3284" s="3">
        <v>599</v>
      </c>
      <c r="L3284" s="3" t="s">
        <v>11</v>
      </c>
    </row>
    <row r="3285" spans="1:12" x14ac:dyDescent="0.35">
      <c r="A3285" s="3">
        <v>103415630</v>
      </c>
      <c r="B3285" s="3" t="s">
        <v>10143</v>
      </c>
      <c r="C3285" s="3" t="s">
        <v>758</v>
      </c>
      <c r="D3285" s="7">
        <v>0.33284722222222224</v>
      </c>
      <c r="E3285" s="8" t="str">
        <f t="shared" si="52"/>
        <v>2022-07-08</v>
      </c>
      <c r="F3285" s="3" t="s">
        <v>9</v>
      </c>
      <c r="G3285" s="3" t="s">
        <v>5</v>
      </c>
      <c r="H3285" s="3" t="s">
        <v>10</v>
      </c>
      <c r="I3285" s="3" t="s">
        <v>10144</v>
      </c>
      <c r="J3285" s="3" t="s">
        <v>10145</v>
      </c>
      <c r="K3285" s="4">
        <v>3333.64</v>
      </c>
      <c r="L3285" s="3" t="s">
        <v>11</v>
      </c>
    </row>
    <row r="3286" spans="1:12" x14ac:dyDescent="0.35">
      <c r="A3286" s="3">
        <v>103415628</v>
      </c>
      <c r="B3286" s="3" t="s">
        <v>10146</v>
      </c>
      <c r="C3286" s="3" t="s">
        <v>758</v>
      </c>
      <c r="D3286" s="7">
        <v>0.33270833333333333</v>
      </c>
      <c r="E3286" s="8" t="str">
        <f t="shared" si="52"/>
        <v>2022-07-08</v>
      </c>
      <c r="F3286" s="3" t="s">
        <v>9</v>
      </c>
      <c r="G3286" s="3" t="s">
        <v>5</v>
      </c>
      <c r="H3286" s="3" t="s">
        <v>10</v>
      </c>
      <c r="I3286" s="3" t="s">
        <v>10147</v>
      </c>
      <c r="J3286" s="3" t="s">
        <v>10148</v>
      </c>
      <c r="K3286" s="4">
        <v>2634.4</v>
      </c>
      <c r="L3286" s="3" t="s">
        <v>11</v>
      </c>
    </row>
    <row r="3287" spans="1:12" x14ac:dyDescent="0.35">
      <c r="A3287" s="3">
        <v>103415682</v>
      </c>
      <c r="B3287" s="3" t="s">
        <v>10149</v>
      </c>
      <c r="C3287" s="3" t="s">
        <v>758</v>
      </c>
      <c r="D3287" s="7">
        <v>0.33248842592592592</v>
      </c>
      <c r="E3287" s="8" t="str">
        <f t="shared" si="52"/>
        <v>2022-07-08</v>
      </c>
      <c r="F3287" s="3" t="s">
        <v>9</v>
      </c>
      <c r="G3287" s="3" t="s">
        <v>5</v>
      </c>
      <c r="H3287" s="3" t="s">
        <v>10</v>
      </c>
      <c r="I3287" s="3" t="s">
        <v>10150</v>
      </c>
      <c r="J3287" s="3" t="s">
        <v>10151</v>
      </c>
      <c r="K3287" s="4">
        <v>1443.1</v>
      </c>
      <c r="L3287" s="3" t="s">
        <v>11</v>
      </c>
    </row>
    <row r="3288" spans="1:12" x14ac:dyDescent="0.35">
      <c r="A3288" s="3">
        <v>103415627</v>
      </c>
      <c r="B3288" s="3" t="s">
        <v>10152</v>
      </c>
      <c r="C3288" s="3" t="s">
        <v>758</v>
      </c>
      <c r="D3288" s="7">
        <v>0.3323726851851852</v>
      </c>
      <c r="E3288" s="8" t="str">
        <f t="shared" si="52"/>
        <v>2022-07-08</v>
      </c>
      <c r="F3288" s="3" t="s">
        <v>9</v>
      </c>
      <c r="G3288" s="3" t="s">
        <v>5</v>
      </c>
      <c r="H3288" s="3" t="s">
        <v>12</v>
      </c>
      <c r="I3288" s="3" t="s">
        <v>10153</v>
      </c>
      <c r="J3288" s="3" t="s">
        <v>10154</v>
      </c>
      <c r="K3288" s="4">
        <v>1708.1</v>
      </c>
      <c r="L3288" s="3" t="s">
        <v>11</v>
      </c>
    </row>
    <row r="3289" spans="1:12" x14ac:dyDescent="0.35">
      <c r="A3289" s="3">
        <v>103415625</v>
      </c>
      <c r="B3289" s="3" t="s">
        <v>10155</v>
      </c>
      <c r="C3289" s="3" t="s">
        <v>758</v>
      </c>
      <c r="D3289" s="7">
        <v>0.33037037037037037</v>
      </c>
      <c r="E3289" s="8" t="str">
        <f t="shared" si="52"/>
        <v>2022-07-08</v>
      </c>
      <c r="F3289" s="3" t="s">
        <v>9</v>
      </c>
      <c r="G3289" s="3" t="s">
        <v>5</v>
      </c>
      <c r="H3289" s="3" t="s">
        <v>10</v>
      </c>
      <c r="I3289" s="3" t="s">
        <v>10156</v>
      </c>
      <c r="J3289" s="3" t="s">
        <v>10157</v>
      </c>
      <c r="K3289" s="3">
        <v>899</v>
      </c>
      <c r="L3289" s="3" t="s">
        <v>11</v>
      </c>
    </row>
    <row r="3290" spans="1:12" x14ac:dyDescent="0.35">
      <c r="A3290" s="3">
        <v>103415670</v>
      </c>
      <c r="B3290" s="3" t="s">
        <v>10158</v>
      </c>
      <c r="C3290" s="3" t="s">
        <v>758</v>
      </c>
      <c r="D3290" s="7">
        <v>0.32960648148148147</v>
      </c>
      <c r="E3290" s="8" t="str">
        <f t="shared" si="52"/>
        <v>2022-07-08</v>
      </c>
      <c r="F3290" s="3" t="s">
        <v>9</v>
      </c>
      <c r="G3290" s="3" t="s">
        <v>5</v>
      </c>
      <c r="H3290" s="3" t="s">
        <v>10</v>
      </c>
      <c r="I3290" s="3" t="s">
        <v>10159</v>
      </c>
      <c r="J3290" s="3" t="s">
        <v>10160</v>
      </c>
      <c r="K3290" s="4">
        <v>3989.05</v>
      </c>
      <c r="L3290" s="3" t="s">
        <v>11</v>
      </c>
    </row>
    <row r="3291" spans="1:12" x14ac:dyDescent="0.35">
      <c r="A3291" s="3">
        <v>103415624</v>
      </c>
      <c r="B3291" s="3" t="s">
        <v>10161</v>
      </c>
      <c r="C3291" s="3" t="s">
        <v>758</v>
      </c>
      <c r="D3291" s="7">
        <v>0.32881944444444444</v>
      </c>
      <c r="E3291" s="8" t="str">
        <f t="shared" si="52"/>
        <v>2022-07-08</v>
      </c>
      <c r="F3291" s="3" t="s">
        <v>9</v>
      </c>
      <c r="G3291" s="3" t="s">
        <v>5</v>
      </c>
      <c r="H3291" s="3" t="s">
        <v>10</v>
      </c>
      <c r="I3291" s="3" t="s">
        <v>10162</v>
      </c>
      <c r="J3291" s="3" t="s">
        <v>10163</v>
      </c>
      <c r="K3291" s="3">
        <v>599</v>
      </c>
      <c r="L3291" s="3" t="s">
        <v>11</v>
      </c>
    </row>
    <row r="3292" spans="1:12" x14ac:dyDescent="0.35">
      <c r="A3292" s="3">
        <v>103415621</v>
      </c>
      <c r="B3292" s="3" t="s">
        <v>10164</v>
      </c>
      <c r="C3292" s="3" t="s">
        <v>758</v>
      </c>
      <c r="D3292" s="7">
        <v>0.32667824074074076</v>
      </c>
      <c r="E3292" s="8" t="str">
        <f t="shared" si="52"/>
        <v>2022-07-08</v>
      </c>
      <c r="F3292" s="3" t="s">
        <v>9</v>
      </c>
      <c r="G3292" s="3" t="s">
        <v>5</v>
      </c>
      <c r="H3292" s="3" t="s">
        <v>10</v>
      </c>
      <c r="I3292" s="3" t="s">
        <v>10165</v>
      </c>
      <c r="J3292" s="3" t="s">
        <v>10166</v>
      </c>
      <c r="K3292" s="4">
        <v>1310.05</v>
      </c>
      <c r="L3292" s="3" t="s">
        <v>11</v>
      </c>
    </row>
    <row r="3293" spans="1:12" x14ac:dyDescent="0.35">
      <c r="A3293" s="3">
        <v>103415619</v>
      </c>
      <c r="B3293" s="3" t="s">
        <v>10167</v>
      </c>
      <c r="C3293" s="3" t="s">
        <v>758</v>
      </c>
      <c r="D3293" s="7">
        <v>0.32546296296296295</v>
      </c>
      <c r="E3293" s="8" t="str">
        <f t="shared" si="52"/>
        <v>2022-07-08</v>
      </c>
      <c r="F3293" s="3" t="s">
        <v>9</v>
      </c>
      <c r="G3293" s="3" t="s">
        <v>5</v>
      </c>
      <c r="H3293" s="3" t="s">
        <v>10</v>
      </c>
      <c r="I3293" s="3" t="s">
        <v>10168</v>
      </c>
      <c r="J3293" s="3" t="s">
        <v>10169</v>
      </c>
      <c r="K3293" s="4">
        <v>1300.55</v>
      </c>
      <c r="L3293" s="3" t="s">
        <v>11</v>
      </c>
    </row>
    <row r="3294" spans="1:12" x14ac:dyDescent="0.35">
      <c r="A3294" s="3">
        <v>103415557</v>
      </c>
      <c r="B3294" s="3" t="s">
        <v>10170</v>
      </c>
      <c r="C3294" s="3" t="s">
        <v>758</v>
      </c>
      <c r="D3294" s="7">
        <v>0.32469907407407406</v>
      </c>
      <c r="E3294" s="8" t="str">
        <f t="shared" si="52"/>
        <v>2022-07-08</v>
      </c>
      <c r="F3294" s="3" t="s">
        <v>9</v>
      </c>
      <c r="G3294" s="3" t="s">
        <v>5</v>
      </c>
      <c r="H3294" s="3" t="s">
        <v>10</v>
      </c>
      <c r="I3294" s="3" t="s">
        <v>10171</v>
      </c>
      <c r="J3294" s="3" t="s">
        <v>10172</v>
      </c>
      <c r="K3294" s="3">
        <v>439</v>
      </c>
      <c r="L3294" s="3" t="s">
        <v>11</v>
      </c>
    </row>
    <row r="3295" spans="1:12" x14ac:dyDescent="0.35">
      <c r="A3295" s="3">
        <v>103415553</v>
      </c>
      <c r="B3295" s="3" t="s">
        <v>10173</v>
      </c>
      <c r="C3295" s="3" t="s">
        <v>758</v>
      </c>
      <c r="D3295" s="7">
        <v>0.32317129629629632</v>
      </c>
      <c r="E3295" s="8" t="str">
        <f t="shared" si="52"/>
        <v>2022-07-08</v>
      </c>
      <c r="F3295" s="3" t="s">
        <v>9</v>
      </c>
      <c r="G3295" s="3" t="s">
        <v>5</v>
      </c>
      <c r="H3295" s="3" t="s">
        <v>10</v>
      </c>
      <c r="I3295" s="3" t="s">
        <v>10174</v>
      </c>
      <c r="J3295" s="3" t="s">
        <v>10175</v>
      </c>
      <c r="K3295" s="5">
        <v>2199</v>
      </c>
      <c r="L3295" s="3" t="s">
        <v>11</v>
      </c>
    </row>
    <row r="3296" spans="1:12" x14ac:dyDescent="0.35">
      <c r="A3296" s="3">
        <v>103415612</v>
      </c>
      <c r="B3296" s="3" t="s">
        <v>10176</v>
      </c>
      <c r="C3296" s="3" t="s">
        <v>758</v>
      </c>
      <c r="D3296" s="7">
        <v>0.32243055555555555</v>
      </c>
      <c r="E3296" s="8" t="str">
        <f t="shared" si="52"/>
        <v>2022-07-08</v>
      </c>
      <c r="F3296" s="3" t="s">
        <v>9</v>
      </c>
      <c r="G3296" s="3" t="s">
        <v>5</v>
      </c>
      <c r="H3296" s="3" t="s">
        <v>10</v>
      </c>
      <c r="I3296" s="3" t="s">
        <v>10177</v>
      </c>
      <c r="J3296" s="3" t="s">
        <v>10178</v>
      </c>
      <c r="K3296" s="5">
        <v>1637</v>
      </c>
      <c r="L3296" s="3" t="s">
        <v>11</v>
      </c>
    </row>
    <row r="3297" spans="1:12" x14ac:dyDescent="0.35">
      <c r="A3297" s="3">
        <v>103415548</v>
      </c>
      <c r="B3297" s="3" t="s">
        <v>10179</v>
      </c>
      <c r="C3297" s="3" t="s">
        <v>758</v>
      </c>
      <c r="D3297" s="7">
        <v>0.32174768518518521</v>
      </c>
      <c r="E3297" s="8" t="str">
        <f t="shared" si="52"/>
        <v>2022-07-08</v>
      </c>
      <c r="F3297" s="3" t="s">
        <v>9</v>
      </c>
      <c r="G3297" s="3" t="s">
        <v>5</v>
      </c>
      <c r="H3297" s="3" t="s">
        <v>10</v>
      </c>
      <c r="I3297" s="3" t="s">
        <v>10180</v>
      </c>
      <c r="J3297" s="3" t="s">
        <v>10181</v>
      </c>
      <c r="K3297" s="4">
        <v>1994.05</v>
      </c>
      <c r="L3297" s="3" t="s">
        <v>11</v>
      </c>
    </row>
    <row r="3298" spans="1:12" x14ac:dyDescent="0.35">
      <c r="A3298" s="3">
        <v>103415547</v>
      </c>
      <c r="B3298" s="3" t="s">
        <v>10182</v>
      </c>
      <c r="C3298" s="3" t="s">
        <v>758</v>
      </c>
      <c r="D3298" s="7">
        <v>0.3216087962962963</v>
      </c>
      <c r="E3298" s="8" t="str">
        <f t="shared" si="52"/>
        <v>2022-07-08</v>
      </c>
      <c r="F3298" s="3" t="s">
        <v>9</v>
      </c>
      <c r="G3298" s="3" t="s">
        <v>5</v>
      </c>
      <c r="H3298" s="3" t="s">
        <v>10</v>
      </c>
      <c r="I3298" s="3" t="s">
        <v>10183</v>
      </c>
      <c r="J3298" s="3" t="s">
        <v>10184</v>
      </c>
      <c r="K3298" s="4">
        <v>1129.55</v>
      </c>
      <c r="L3298" s="3" t="s">
        <v>11</v>
      </c>
    </row>
    <row r="3299" spans="1:12" x14ac:dyDescent="0.35">
      <c r="A3299" s="3">
        <v>103415611</v>
      </c>
      <c r="B3299" s="3" t="s">
        <v>10185</v>
      </c>
      <c r="C3299" s="3" t="s">
        <v>758</v>
      </c>
      <c r="D3299" s="7">
        <v>0.32111111111111112</v>
      </c>
      <c r="E3299" s="8" t="str">
        <f t="shared" si="52"/>
        <v>2022-07-08</v>
      </c>
      <c r="F3299" s="3" t="s">
        <v>9</v>
      </c>
      <c r="G3299" s="3" t="s">
        <v>5</v>
      </c>
      <c r="H3299" s="3" t="s">
        <v>12</v>
      </c>
      <c r="I3299" s="3" t="s">
        <v>10186</v>
      </c>
      <c r="J3299" s="3" t="s">
        <v>10187</v>
      </c>
      <c r="K3299" s="3">
        <v>495.47</v>
      </c>
      <c r="L3299" s="3" t="s">
        <v>11</v>
      </c>
    </row>
    <row r="3300" spans="1:12" x14ac:dyDescent="0.35">
      <c r="A3300" s="3">
        <v>103415544</v>
      </c>
      <c r="B3300" s="3" t="s">
        <v>10188</v>
      </c>
      <c r="C3300" s="3" t="s">
        <v>758</v>
      </c>
      <c r="D3300" s="7">
        <v>0.32089120370370372</v>
      </c>
      <c r="E3300" s="8" t="str">
        <f t="shared" si="52"/>
        <v>2022-07-08</v>
      </c>
      <c r="F3300" s="3" t="s">
        <v>9</v>
      </c>
      <c r="G3300" s="3" t="s">
        <v>5</v>
      </c>
      <c r="H3300" s="3" t="s">
        <v>12</v>
      </c>
      <c r="I3300" s="3" t="s">
        <v>10189</v>
      </c>
      <c r="J3300" s="3" t="s">
        <v>10190</v>
      </c>
      <c r="K3300" s="3">
        <v>809</v>
      </c>
      <c r="L3300" s="3" t="s">
        <v>11</v>
      </c>
    </row>
    <row r="3301" spans="1:12" x14ac:dyDescent="0.35">
      <c r="A3301" s="3">
        <v>103415543</v>
      </c>
      <c r="B3301" s="3" t="s">
        <v>10191</v>
      </c>
      <c r="C3301" s="3" t="s">
        <v>758</v>
      </c>
      <c r="D3301" s="7">
        <v>0.32069444444444445</v>
      </c>
      <c r="E3301" s="8" t="str">
        <f t="shared" si="52"/>
        <v>2022-07-08</v>
      </c>
      <c r="F3301" s="3" t="s">
        <v>9</v>
      </c>
      <c r="G3301" s="3" t="s">
        <v>5</v>
      </c>
      <c r="H3301" s="3" t="s">
        <v>10</v>
      </c>
      <c r="I3301" s="3" t="s">
        <v>10192</v>
      </c>
      <c r="J3301" s="3" t="s">
        <v>10193</v>
      </c>
      <c r="K3301" s="3">
        <v>439</v>
      </c>
      <c r="L3301" s="3" t="s">
        <v>11</v>
      </c>
    </row>
    <row r="3302" spans="1:12" x14ac:dyDescent="0.35">
      <c r="A3302" s="3">
        <v>103415610</v>
      </c>
      <c r="B3302" s="3" t="s">
        <v>10194</v>
      </c>
      <c r="C3302" s="3" t="s">
        <v>758</v>
      </c>
      <c r="D3302" s="7">
        <v>0.32055555555555554</v>
      </c>
      <c r="E3302" s="8" t="str">
        <f t="shared" si="52"/>
        <v>2022-07-08</v>
      </c>
      <c r="F3302" s="3" t="s">
        <v>9</v>
      </c>
      <c r="G3302" s="3" t="s">
        <v>5</v>
      </c>
      <c r="H3302" s="3" t="s">
        <v>10</v>
      </c>
      <c r="I3302" s="3" t="s">
        <v>10195</v>
      </c>
      <c r="J3302" s="3" t="s">
        <v>10196</v>
      </c>
      <c r="K3302" s="4">
        <v>2699.1</v>
      </c>
      <c r="L3302" s="3" t="s">
        <v>11</v>
      </c>
    </row>
    <row r="3303" spans="1:12" x14ac:dyDescent="0.35">
      <c r="A3303" s="3">
        <v>103415542</v>
      </c>
      <c r="B3303" s="3" t="s">
        <v>10197</v>
      </c>
      <c r="C3303" s="3" t="s">
        <v>758</v>
      </c>
      <c r="D3303" s="7">
        <v>0.31998842592592591</v>
      </c>
      <c r="E3303" s="8" t="str">
        <f t="shared" si="52"/>
        <v>2022-07-08</v>
      </c>
      <c r="F3303" s="3" t="s">
        <v>9</v>
      </c>
      <c r="G3303" s="3" t="s">
        <v>5</v>
      </c>
      <c r="H3303" s="3" t="s">
        <v>10</v>
      </c>
      <c r="I3303" s="3" t="s">
        <v>22</v>
      </c>
      <c r="J3303" s="3" t="s">
        <v>23</v>
      </c>
      <c r="K3303" s="4">
        <v>4179.05</v>
      </c>
      <c r="L3303" s="3" t="s">
        <v>11</v>
      </c>
    </row>
    <row r="3304" spans="1:12" x14ac:dyDescent="0.35">
      <c r="A3304" s="3">
        <v>103415608</v>
      </c>
      <c r="B3304" s="3" t="s">
        <v>10198</v>
      </c>
      <c r="C3304" s="3" t="s">
        <v>758</v>
      </c>
      <c r="D3304" s="7">
        <v>0.31928240740740738</v>
      </c>
      <c r="E3304" s="8" t="str">
        <f t="shared" si="52"/>
        <v>2022-07-08</v>
      </c>
      <c r="F3304" s="3" t="s">
        <v>9</v>
      </c>
      <c r="G3304" s="3" t="s">
        <v>5</v>
      </c>
      <c r="H3304" s="3" t="s">
        <v>10</v>
      </c>
      <c r="I3304" s="3" t="s">
        <v>713</v>
      </c>
      <c r="J3304" s="3" t="s">
        <v>714</v>
      </c>
      <c r="K3304" s="5">
        <v>3369</v>
      </c>
      <c r="L3304" s="3" t="s">
        <v>11</v>
      </c>
    </row>
    <row r="3305" spans="1:12" x14ac:dyDescent="0.35">
      <c r="A3305" s="3">
        <v>103415607</v>
      </c>
      <c r="B3305" s="3" t="s">
        <v>10199</v>
      </c>
      <c r="C3305" s="3" t="s">
        <v>758</v>
      </c>
      <c r="D3305" s="7">
        <v>0.31927083333333334</v>
      </c>
      <c r="E3305" s="8" t="str">
        <f t="shared" si="52"/>
        <v>2022-07-08</v>
      </c>
      <c r="F3305" s="3" t="s">
        <v>9</v>
      </c>
      <c r="G3305" s="3" t="s">
        <v>5</v>
      </c>
      <c r="H3305" s="3" t="s">
        <v>10</v>
      </c>
      <c r="I3305" s="3" t="s">
        <v>10200</v>
      </c>
      <c r="J3305" s="3" t="s">
        <v>10201</v>
      </c>
      <c r="K3305" s="3">
        <v>920.55</v>
      </c>
      <c r="L3305" s="3" t="s">
        <v>11</v>
      </c>
    </row>
    <row r="3306" spans="1:12" x14ac:dyDescent="0.35">
      <c r="A3306" s="3">
        <v>103415537</v>
      </c>
      <c r="B3306" s="3" t="s">
        <v>10202</v>
      </c>
      <c r="C3306" s="3" t="s">
        <v>758</v>
      </c>
      <c r="D3306" s="7">
        <v>0.31905092592592593</v>
      </c>
      <c r="E3306" s="8" t="str">
        <f t="shared" si="52"/>
        <v>2022-07-08</v>
      </c>
      <c r="F3306" s="3" t="s">
        <v>9</v>
      </c>
      <c r="G3306" s="3" t="s">
        <v>5</v>
      </c>
      <c r="H3306" s="3" t="s">
        <v>10</v>
      </c>
      <c r="I3306" s="3" t="s">
        <v>9534</v>
      </c>
      <c r="J3306" s="3" t="s">
        <v>9535</v>
      </c>
      <c r="K3306" s="5">
        <v>5999</v>
      </c>
      <c r="L3306" s="3" t="s">
        <v>11</v>
      </c>
    </row>
    <row r="3307" spans="1:12" x14ac:dyDescent="0.35">
      <c r="A3307" s="3">
        <v>103415536</v>
      </c>
      <c r="B3307" s="3" t="s">
        <v>10203</v>
      </c>
      <c r="C3307" s="3" t="s">
        <v>758</v>
      </c>
      <c r="D3307" s="7">
        <v>0.31898148148148148</v>
      </c>
      <c r="E3307" s="8" t="str">
        <f t="shared" si="52"/>
        <v>2022-07-08</v>
      </c>
      <c r="F3307" s="3" t="s">
        <v>9</v>
      </c>
      <c r="G3307" s="3" t="s">
        <v>5</v>
      </c>
      <c r="H3307" s="3" t="s">
        <v>10</v>
      </c>
      <c r="I3307" s="3" t="s">
        <v>10204</v>
      </c>
      <c r="J3307" s="3" t="s">
        <v>10205</v>
      </c>
      <c r="K3307" s="3">
        <v>599</v>
      </c>
      <c r="L3307" s="3" t="s">
        <v>11</v>
      </c>
    </row>
    <row r="3308" spans="1:12" x14ac:dyDescent="0.35">
      <c r="A3308" s="3">
        <v>103415606</v>
      </c>
      <c r="B3308" s="3" t="s">
        <v>10206</v>
      </c>
      <c r="C3308" s="3" t="s">
        <v>758</v>
      </c>
      <c r="D3308" s="7">
        <v>0.31891203703703702</v>
      </c>
      <c r="E3308" s="8" t="str">
        <f t="shared" si="52"/>
        <v>2022-07-08</v>
      </c>
      <c r="F3308" s="3" t="s">
        <v>9</v>
      </c>
      <c r="G3308" s="3" t="s">
        <v>5</v>
      </c>
      <c r="H3308" s="3" t="s">
        <v>10</v>
      </c>
      <c r="I3308" s="3" t="s">
        <v>10207</v>
      </c>
      <c r="J3308" s="3" t="s">
        <v>10208</v>
      </c>
      <c r="K3308" s="4">
        <v>1281.55</v>
      </c>
      <c r="L3308" s="3" t="s">
        <v>11</v>
      </c>
    </row>
    <row r="3309" spans="1:12" x14ac:dyDescent="0.35">
      <c r="A3309" s="3">
        <v>103415533</v>
      </c>
      <c r="B3309" s="3" t="s">
        <v>10209</v>
      </c>
      <c r="C3309" s="3" t="s">
        <v>758</v>
      </c>
      <c r="D3309" s="7">
        <v>0.31861111111111112</v>
      </c>
      <c r="E3309" s="8" t="str">
        <f t="shared" si="52"/>
        <v>2022-07-08</v>
      </c>
      <c r="F3309" s="3" t="s">
        <v>9</v>
      </c>
      <c r="G3309" s="3" t="s">
        <v>5</v>
      </c>
      <c r="H3309" s="3" t="s">
        <v>10</v>
      </c>
      <c r="I3309" s="3" t="s">
        <v>10210</v>
      </c>
      <c r="J3309" s="3" t="s">
        <v>10211</v>
      </c>
      <c r="K3309" s="5">
        <v>4549</v>
      </c>
      <c r="L3309" s="3" t="s">
        <v>11</v>
      </c>
    </row>
    <row r="3310" spans="1:12" x14ac:dyDescent="0.35">
      <c r="A3310" s="3">
        <v>103415531</v>
      </c>
      <c r="B3310" s="3" t="s">
        <v>10212</v>
      </c>
      <c r="C3310" s="3" t="s">
        <v>758</v>
      </c>
      <c r="D3310" s="7">
        <v>0.3182638888888889</v>
      </c>
      <c r="E3310" s="8" t="str">
        <f t="shared" si="52"/>
        <v>2022-07-08</v>
      </c>
      <c r="F3310" s="3" t="s">
        <v>9</v>
      </c>
      <c r="G3310" s="3" t="s">
        <v>5</v>
      </c>
      <c r="H3310" s="3" t="s">
        <v>10</v>
      </c>
      <c r="I3310" s="3" t="s">
        <v>10213</v>
      </c>
      <c r="J3310" s="3" t="s">
        <v>10214</v>
      </c>
      <c r="K3310" s="3">
        <v>922.54</v>
      </c>
      <c r="L3310" s="3" t="s">
        <v>11</v>
      </c>
    </row>
    <row r="3311" spans="1:12" x14ac:dyDescent="0.35">
      <c r="A3311" s="3">
        <v>103415601</v>
      </c>
      <c r="B3311" s="3" t="s">
        <v>10215</v>
      </c>
      <c r="C3311" s="3" t="s">
        <v>758</v>
      </c>
      <c r="D3311" s="7">
        <v>0.31820601851851854</v>
      </c>
      <c r="E3311" s="8" t="str">
        <f t="shared" si="52"/>
        <v>2022-07-08</v>
      </c>
      <c r="F3311" s="3" t="s">
        <v>9</v>
      </c>
      <c r="G3311" s="3" t="s">
        <v>5</v>
      </c>
      <c r="H3311" s="3" t="s">
        <v>10</v>
      </c>
      <c r="I3311" s="3" t="s">
        <v>10216</v>
      </c>
      <c r="J3311" s="3" t="s">
        <v>10217</v>
      </c>
      <c r="K3311" s="5">
        <v>1249</v>
      </c>
      <c r="L3311" s="3" t="s">
        <v>11</v>
      </c>
    </row>
    <row r="3312" spans="1:12" x14ac:dyDescent="0.35">
      <c r="A3312" s="3">
        <v>103415597</v>
      </c>
      <c r="B3312" s="3" t="s">
        <v>10218</v>
      </c>
      <c r="C3312" s="3" t="s">
        <v>758</v>
      </c>
      <c r="D3312" s="7">
        <v>0.31665509259259261</v>
      </c>
      <c r="E3312" s="8" t="str">
        <f t="shared" si="52"/>
        <v>2022-07-08</v>
      </c>
      <c r="F3312" s="3" t="s">
        <v>9</v>
      </c>
      <c r="G3312" s="3" t="s">
        <v>5</v>
      </c>
      <c r="H3312" s="3" t="s">
        <v>10</v>
      </c>
      <c r="I3312" s="3" t="s">
        <v>10219</v>
      </c>
      <c r="J3312" s="3" t="s">
        <v>10220</v>
      </c>
      <c r="K3312" s="3">
        <v>768.64</v>
      </c>
      <c r="L3312" s="3" t="s">
        <v>11</v>
      </c>
    </row>
    <row r="3313" spans="1:12" x14ac:dyDescent="0.35">
      <c r="A3313" s="3">
        <v>103415526</v>
      </c>
      <c r="B3313" s="3" t="s">
        <v>10221</v>
      </c>
      <c r="C3313" s="3" t="s">
        <v>758</v>
      </c>
      <c r="D3313" s="7">
        <v>0.3160648148148148</v>
      </c>
      <c r="E3313" s="8" t="str">
        <f t="shared" si="52"/>
        <v>2022-07-08</v>
      </c>
      <c r="F3313" s="3" t="s">
        <v>9</v>
      </c>
      <c r="G3313" s="3" t="s">
        <v>5</v>
      </c>
      <c r="H3313" s="3" t="s">
        <v>12</v>
      </c>
      <c r="I3313" s="3" t="s">
        <v>10222</v>
      </c>
      <c r="J3313" s="3" t="s">
        <v>10223</v>
      </c>
      <c r="K3313" s="4">
        <v>1082.0999999999999</v>
      </c>
      <c r="L3313" s="3" t="s">
        <v>11</v>
      </c>
    </row>
    <row r="3314" spans="1:12" x14ac:dyDescent="0.35">
      <c r="A3314" s="3">
        <v>103415524</v>
      </c>
      <c r="B3314" s="3" t="s">
        <v>10224</v>
      </c>
      <c r="C3314" s="3" t="s">
        <v>758</v>
      </c>
      <c r="D3314" s="7">
        <v>0.31592592592592594</v>
      </c>
      <c r="E3314" s="8" t="str">
        <f t="shared" si="52"/>
        <v>2022-07-08</v>
      </c>
      <c r="F3314" s="3" t="s">
        <v>9</v>
      </c>
      <c r="G3314" s="3" t="s">
        <v>5</v>
      </c>
      <c r="H3314" s="3" t="s">
        <v>10</v>
      </c>
      <c r="I3314" s="3" t="s">
        <v>10225</v>
      </c>
      <c r="J3314" s="3" t="s">
        <v>10226</v>
      </c>
      <c r="K3314" s="4">
        <v>4841.2</v>
      </c>
      <c r="L3314" s="3" t="s">
        <v>11</v>
      </c>
    </row>
    <row r="3315" spans="1:12" x14ac:dyDescent="0.35">
      <c r="A3315" s="3">
        <v>103415593</v>
      </c>
      <c r="B3315" s="3" t="s">
        <v>10227</v>
      </c>
      <c r="C3315" s="3" t="s">
        <v>758</v>
      </c>
      <c r="D3315" s="7">
        <v>0.31587962962962962</v>
      </c>
      <c r="E3315" s="8" t="str">
        <f t="shared" si="52"/>
        <v>2022-07-08</v>
      </c>
      <c r="F3315" s="3" t="s">
        <v>9</v>
      </c>
      <c r="G3315" s="3" t="s">
        <v>5</v>
      </c>
      <c r="H3315" s="3" t="s">
        <v>12</v>
      </c>
      <c r="I3315" s="3" t="s">
        <v>10228</v>
      </c>
      <c r="J3315" s="3" t="s">
        <v>10229</v>
      </c>
      <c r="K3315" s="3">
        <v>929</v>
      </c>
      <c r="L3315" s="3" t="s">
        <v>11</v>
      </c>
    </row>
    <row r="3316" spans="1:12" x14ac:dyDescent="0.35">
      <c r="A3316" s="3">
        <v>103415586</v>
      </c>
      <c r="B3316" s="3" t="s">
        <v>10230</v>
      </c>
      <c r="C3316" s="3" t="s">
        <v>758</v>
      </c>
      <c r="D3316" s="7">
        <v>0.31291666666666668</v>
      </c>
      <c r="E3316" s="8" t="str">
        <f t="shared" si="52"/>
        <v>2022-07-08</v>
      </c>
      <c r="F3316" s="3" t="s">
        <v>9</v>
      </c>
      <c r="G3316" s="3" t="s">
        <v>5</v>
      </c>
      <c r="H3316" s="3" t="s">
        <v>10</v>
      </c>
      <c r="I3316" s="3" t="s">
        <v>713</v>
      </c>
      <c r="J3316" s="3" t="s">
        <v>714</v>
      </c>
      <c r="K3316" s="5">
        <v>3369</v>
      </c>
      <c r="L3316" s="3" t="s">
        <v>11</v>
      </c>
    </row>
    <row r="3317" spans="1:12" x14ac:dyDescent="0.35">
      <c r="A3317" s="3">
        <v>103415585</v>
      </c>
      <c r="B3317" s="3" t="s">
        <v>10231</v>
      </c>
      <c r="C3317" s="3" t="s">
        <v>758</v>
      </c>
      <c r="D3317" s="7">
        <v>0.31261574074074078</v>
      </c>
      <c r="E3317" s="8" t="str">
        <f t="shared" si="52"/>
        <v>2022-07-08</v>
      </c>
      <c r="F3317" s="3" t="s">
        <v>9</v>
      </c>
      <c r="G3317" s="3" t="s">
        <v>5</v>
      </c>
      <c r="H3317" s="3" t="s">
        <v>10</v>
      </c>
      <c r="I3317" s="3" t="s">
        <v>10232</v>
      </c>
      <c r="J3317" s="3" t="s">
        <v>10233</v>
      </c>
      <c r="K3317" s="4">
        <v>2326.5500000000002</v>
      </c>
      <c r="L3317" s="3" t="s">
        <v>11</v>
      </c>
    </row>
    <row r="3318" spans="1:12" x14ac:dyDescent="0.35">
      <c r="A3318" s="3">
        <v>103415502</v>
      </c>
      <c r="B3318" s="3" t="s">
        <v>10234</v>
      </c>
      <c r="C3318" s="3" t="s">
        <v>758</v>
      </c>
      <c r="D3318" s="7">
        <v>0.31118055555555557</v>
      </c>
      <c r="E3318" s="8" t="str">
        <f t="shared" si="52"/>
        <v>2022-07-08</v>
      </c>
      <c r="F3318" s="3" t="s">
        <v>9</v>
      </c>
      <c r="G3318" s="3" t="s">
        <v>5</v>
      </c>
      <c r="H3318" s="3" t="s">
        <v>10</v>
      </c>
      <c r="I3318" s="3" t="s">
        <v>10235</v>
      </c>
      <c r="J3318" s="3" t="s">
        <v>10236</v>
      </c>
      <c r="K3318" s="4">
        <v>2699.1</v>
      </c>
      <c r="L3318" s="3" t="s">
        <v>11</v>
      </c>
    </row>
    <row r="3319" spans="1:12" x14ac:dyDescent="0.35">
      <c r="A3319" s="3">
        <v>103415499</v>
      </c>
      <c r="B3319" s="3" t="s">
        <v>10237</v>
      </c>
      <c r="C3319" s="3" t="s">
        <v>758</v>
      </c>
      <c r="D3319" s="7">
        <v>0.3105324074074074</v>
      </c>
      <c r="E3319" s="8" t="str">
        <f t="shared" si="52"/>
        <v>2022-07-08</v>
      </c>
      <c r="F3319" s="3" t="s">
        <v>9</v>
      </c>
      <c r="G3319" s="3" t="s">
        <v>5</v>
      </c>
      <c r="H3319" s="3" t="s">
        <v>10</v>
      </c>
      <c r="I3319" s="3" t="s">
        <v>10238</v>
      </c>
      <c r="J3319" s="3" t="s">
        <v>10239</v>
      </c>
      <c r="K3319" s="3">
        <v>635.54999999999995</v>
      </c>
      <c r="L3319" s="3" t="s">
        <v>11</v>
      </c>
    </row>
    <row r="3320" spans="1:12" x14ac:dyDescent="0.35">
      <c r="A3320" s="3">
        <v>103415578</v>
      </c>
      <c r="B3320" s="3" t="s">
        <v>10240</v>
      </c>
      <c r="C3320" s="3" t="s">
        <v>758</v>
      </c>
      <c r="D3320" s="7">
        <v>0.30908564814814815</v>
      </c>
      <c r="E3320" s="8" t="str">
        <f t="shared" si="52"/>
        <v>2022-07-08</v>
      </c>
      <c r="F3320" s="3" t="s">
        <v>9</v>
      </c>
      <c r="G3320" s="3" t="s">
        <v>5</v>
      </c>
      <c r="H3320" s="3" t="s">
        <v>12</v>
      </c>
      <c r="I3320" s="3" t="s">
        <v>10241</v>
      </c>
      <c r="J3320" s="3" t="s">
        <v>10242</v>
      </c>
      <c r="K3320" s="5">
        <v>7248</v>
      </c>
      <c r="L3320" s="3" t="s">
        <v>11</v>
      </c>
    </row>
    <row r="3321" spans="1:12" x14ac:dyDescent="0.35">
      <c r="A3321" s="3">
        <v>103415576</v>
      </c>
      <c r="B3321" s="3" t="s">
        <v>10243</v>
      </c>
      <c r="C3321" s="3" t="s">
        <v>758</v>
      </c>
      <c r="D3321" s="7">
        <v>0.30879629629629629</v>
      </c>
      <c r="E3321" s="8" t="str">
        <f t="shared" si="52"/>
        <v>2022-07-08</v>
      </c>
      <c r="F3321" s="3" t="s">
        <v>9</v>
      </c>
      <c r="G3321" s="3" t="s">
        <v>5</v>
      </c>
      <c r="H3321" s="3" t="s">
        <v>10</v>
      </c>
      <c r="I3321" s="3" t="s">
        <v>10244</v>
      </c>
      <c r="J3321" s="3" t="s">
        <v>10245</v>
      </c>
      <c r="K3321" s="4">
        <v>2193.5500000000002</v>
      </c>
      <c r="L3321" s="3" t="s">
        <v>11</v>
      </c>
    </row>
    <row r="3322" spans="1:12" x14ac:dyDescent="0.35">
      <c r="A3322" s="3">
        <v>103415574</v>
      </c>
      <c r="B3322" s="3" t="s">
        <v>10246</v>
      </c>
      <c r="C3322" s="3" t="s">
        <v>758</v>
      </c>
      <c r="D3322" s="7">
        <v>0.30866898148148147</v>
      </c>
      <c r="E3322" s="8" t="str">
        <f t="shared" si="52"/>
        <v>2022-07-08</v>
      </c>
      <c r="F3322" s="3" t="s">
        <v>9</v>
      </c>
      <c r="G3322" s="3" t="s">
        <v>5</v>
      </c>
      <c r="H3322" s="3" t="s">
        <v>12</v>
      </c>
      <c r="I3322" s="3" t="s">
        <v>10247</v>
      </c>
      <c r="J3322" s="3" t="s">
        <v>10248</v>
      </c>
      <c r="K3322" s="3">
        <v>599</v>
      </c>
      <c r="L3322" s="3" t="s">
        <v>11</v>
      </c>
    </row>
    <row r="3323" spans="1:12" x14ac:dyDescent="0.35">
      <c r="A3323" s="3">
        <v>103415488</v>
      </c>
      <c r="B3323" s="3" t="s">
        <v>10249</v>
      </c>
      <c r="C3323" s="3" t="s">
        <v>758</v>
      </c>
      <c r="D3323" s="7">
        <v>0.30827546296296299</v>
      </c>
      <c r="E3323" s="8" t="str">
        <f t="shared" si="52"/>
        <v>2022-07-08</v>
      </c>
      <c r="F3323" s="3" t="s">
        <v>9</v>
      </c>
      <c r="G3323" s="3" t="s">
        <v>5</v>
      </c>
      <c r="H3323" s="3" t="s">
        <v>12</v>
      </c>
      <c r="I3323" s="3" t="s">
        <v>10250</v>
      </c>
      <c r="J3323" s="3" t="s">
        <v>10251</v>
      </c>
      <c r="K3323" s="5">
        <v>5849</v>
      </c>
      <c r="L3323" s="3" t="s">
        <v>11</v>
      </c>
    </row>
    <row r="3324" spans="1:12" x14ac:dyDescent="0.35">
      <c r="A3324" s="3">
        <v>103415485</v>
      </c>
      <c r="B3324" s="3" t="s">
        <v>10252</v>
      </c>
      <c r="C3324" s="3" t="s">
        <v>758</v>
      </c>
      <c r="D3324" s="7">
        <v>0.30792824074074071</v>
      </c>
      <c r="E3324" s="8" t="str">
        <f t="shared" si="52"/>
        <v>2022-07-08</v>
      </c>
      <c r="F3324" s="3" t="s">
        <v>9</v>
      </c>
      <c r="G3324" s="3" t="s">
        <v>5</v>
      </c>
      <c r="H3324" s="3" t="s">
        <v>10</v>
      </c>
      <c r="I3324" s="3" t="s">
        <v>10253</v>
      </c>
      <c r="J3324" s="3" t="s">
        <v>10254</v>
      </c>
      <c r="K3324" s="5">
        <v>1369</v>
      </c>
      <c r="L3324" s="3" t="s">
        <v>11</v>
      </c>
    </row>
    <row r="3325" spans="1:12" x14ac:dyDescent="0.35">
      <c r="A3325" s="3">
        <v>103415474</v>
      </c>
      <c r="B3325" s="3" t="s">
        <v>10255</v>
      </c>
      <c r="C3325" s="3" t="s">
        <v>758</v>
      </c>
      <c r="D3325" s="7">
        <v>0.30516203703703704</v>
      </c>
      <c r="E3325" s="8" t="str">
        <f t="shared" si="52"/>
        <v>2022-07-08</v>
      </c>
      <c r="F3325" s="3" t="s">
        <v>9</v>
      </c>
      <c r="G3325" s="3" t="s">
        <v>5</v>
      </c>
      <c r="H3325" s="3" t="s">
        <v>10</v>
      </c>
      <c r="I3325" s="3" t="s">
        <v>10256</v>
      </c>
      <c r="J3325" s="3" t="s">
        <v>10257</v>
      </c>
      <c r="K3325" s="3">
        <v>899</v>
      </c>
      <c r="L3325" s="3" t="s">
        <v>11</v>
      </c>
    </row>
    <row r="3326" spans="1:12" x14ac:dyDescent="0.35">
      <c r="A3326" s="3">
        <v>103415471</v>
      </c>
      <c r="B3326" s="3" t="s">
        <v>10258</v>
      </c>
      <c r="C3326" s="3" t="s">
        <v>758</v>
      </c>
      <c r="D3326" s="7">
        <v>0.30469907407407409</v>
      </c>
      <c r="E3326" s="8" t="str">
        <f t="shared" si="52"/>
        <v>2022-07-08</v>
      </c>
      <c r="F3326" s="3" t="s">
        <v>9</v>
      </c>
      <c r="G3326" s="3" t="s">
        <v>5</v>
      </c>
      <c r="H3326" s="3" t="s">
        <v>10</v>
      </c>
      <c r="I3326" s="3" t="s">
        <v>10259</v>
      </c>
      <c r="J3326" s="3" t="s">
        <v>10260</v>
      </c>
      <c r="K3326" s="5">
        <v>1399</v>
      </c>
      <c r="L3326" s="3" t="s">
        <v>11</v>
      </c>
    </row>
    <row r="3327" spans="1:12" x14ac:dyDescent="0.35">
      <c r="A3327" s="3">
        <v>103415458</v>
      </c>
      <c r="B3327" s="3" t="s">
        <v>10261</v>
      </c>
      <c r="C3327" s="3" t="s">
        <v>758</v>
      </c>
      <c r="D3327" s="7">
        <v>0.30422453703703706</v>
      </c>
      <c r="E3327" s="8" t="str">
        <f t="shared" si="52"/>
        <v>2022-07-08</v>
      </c>
      <c r="F3327" s="3" t="s">
        <v>9</v>
      </c>
      <c r="G3327" s="3" t="s">
        <v>5</v>
      </c>
      <c r="H3327" s="3" t="s">
        <v>10</v>
      </c>
      <c r="I3327" s="3" t="s">
        <v>10262</v>
      </c>
      <c r="J3327" s="3" t="s">
        <v>10263</v>
      </c>
      <c r="K3327" s="5">
        <v>3499</v>
      </c>
      <c r="L3327" s="3" t="s">
        <v>11</v>
      </c>
    </row>
    <row r="3328" spans="1:12" x14ac:dyDescent="0.35">
      <c r="A3328" s="3">
        <v>103415468</v>
      </c>
      <c r="B3328" s="3" t="s">
        <v>10264</v>
      </c>
      <c r="C3328" s="3" t="s">
        <v>758</v>
      </c>
      <c r="D3328" s="7">
        <v>0.30372685185185183</v>
      </c>
      <c r="E3328" s="8" t="str">
        <f t="shared" si="52"/>
        <v>2022-07-08</v>
      </c>
      <c r="F3328" s="3" t="s">
        <v>9</v>
      </c>
      <c r="G3328" s="3" t="s">
        <v>5</v>
      </c>
      <c r="H3328" s="3" t="s">
        <v>12</v>
      </c>
      <c r="I3328" s="3" t="s">
        <v>10265</v>
      </c>
      <c r="J3328" s="3" t="s">
        <v>10266</v>
      </c>
      <c r="K3328" s="5">
        <v>2919</v>
      </c>
      <c r="L3328" s="3" t="s">
        <v>11</v>
      </c>
    </row>
    <row r="3329" spans="1:12" x14ac:dyDescent="0.35">
      <c r="A3329" s="3">
        <v>103415467</v>
      </c>
      <c r="B3329" s="3" t="s">
        <v>10267</v>
      </c>
      <c r="C3329" s="3" t="s">
        <v>758</v>
      </c>
      <c r="D3329" s="7">
        <v>0.3037037037037037</v>
      </c>
      <c r="E3329" s="8" t="str">
        <f t="shared" si="52"/>
        <v>2022-07-08</v>
      </c>
      <c r="F3329" s="3" t="s">
        <v>9</v>
      </c>
      <c r="G3329" s="3" t="s">
        <v>5</v>
      </c>
      <c r="H3329" s="3" t="s">
        <v>10</v>
      </c>
      <c r="I3329" s="3" t="s">
        <v>61</v>
      </c>
      <c r="J3329" s="3" t="s">
        <v>62</v>
      </c>
      <c r="K3329" s="4">
        <v>1414.55</v>
      </c>
      <c r="L3329" s="3" t="s">
        <v>11</v>
      </c>
    </row>
    <row r="3330" spans="1:12" x14ac:dyDescent="0.35">
      <c r="A3330" s="3">
        <v>103415455</v>
      </c>
      <c r="B3330" s="3" t="s">
        <v>10268</v>
      </c>
      <c r="C3330" s="3" t="s">
        <v>758</v>
      </c>
      <c r="D3330" s="7">
        <v>0.30290509259259263</v>
      </c>
      <c r="E3330" s="8" t="str">
        <f t="shared" ref="E3330:E3393" si="53">IF(D3330 &gt; TIME(5,30,0), C3330, C3330 - 1)</f>
        <v>2022-07-08</v>
      </c>
      <c r="F3330" s="3" t="s">
        <v>9</v>
      </c>
      <c r="G3330" s="3" t="s">
        <v>5</v>
      </c>
      <c r="H3330" s="3" t="s">
        <v>10</v>
      </c>
      <c r="I3330" s="3" t="s">
        <v>10269</v>
      </c>
      <c r="J3330" s="3" t="s">
        <v>10270</v>
      </c>
      <c r="K3330" s="4">
        <v>1623.6</v>
      </c>
      <c r="L3330" s="3" t="s">
        <v>11</v>
      </c>
    </row>
    <row r="3331" spans="1:12" x14ac:dyDescent="0.35">
      <c r="A3331" s="3">
        <v>103415364</v>
      </c>
      <c r="B3331" s="3" t="s">
        <v>10271</v>
      </c>
      <c r="C3331" s="3" t="s">
        <v>758</v>
      </c>
      <c r="D3331" s="7">
        <v>0.30281249999999998</v>
      </c>
      <c r="E3331" s="8" t="str">
        <f t="shared" si="53"/>
        <v>2022-07-08</v>
      </c>
      <c r="F3331" s="3" t="s">
        <v>9</v>
      </c>
      <c r="G3331" s="3" t="s">
        <v>5</v>
      </c>
      <c r="H3331" s="3" t="s">
        <v>10</v>
      </c>
      <c r="I3331" s="3" t="s">
        <v>10272</v>
      </c>
      <c r="J3331" s="3" t="s">
        <v>10273</v>
      </c>
      <c r="K3331" s="3">
        <v>711.55</v>
      </c>
      <c r="L3331" s="3" t="s">
        <v>11</v>
      </c>
    </row>
    <row r="3332" spans="1:12" x14ac:dyDescent="0.35">
      <c r="A3332" s="3">
        <v>103415454</v>
      </c>
      <c r="B3332" s="3" t="s">
        <v>10274</v>
      </c>
      <c r="C3332" s="3" t="s">
        <v>758</v>
      </c>
      <c r="D3332" s="7">
        <v>0.30261574074074077</v>
      </c>
      <c r="E3332" s="8" t="str">
        <f t="shared" si="53"/>
        <v>2022-07-08</v>
      </c>
      <c r="F3332" s="3" t="s">
        <v>9</v>
      </c>
      <c r="G3332" s="3" t="s">
        <v>5</v>
      </c>
      <c r="H3332" s="3" t="s">
        <v>10</v>
      </c>
      <c r="I3332" s="3" t="s">
        <v>10275</v>
      </c>
      <c r="J3332" s="3" t="s">
        <v>10276</v>
      </c>
      <c r="K3332" s="5">
        <v>3149</v>
      </c>
      <c r="L3332" s="3" t="s">
        <v>11</v>
      </c>
    </row>
    <row r="3333" spans="1:12" x14ac:dyDescent="0.35">
      <c r="A3333" s="3">
        <v>103415450</v>
      </c>
      <c r="B3333" s="3" t="s">
        <v>10277</v>
      </c>
      <c r="C3333" s="3" t="s">
        <v>758</v>
      </c>
      <c r="D3333" s="7">
        <v>0.30193287037037037</v>
      </c>
      <c r="E3333" s="8" t="str">
        <f t="shared" si="53"/>
        <v>2022-07-08</v>
      </c>
      <c r="F3333" s="3" t="s">
        <v>9</v>
      </c>
      <c r="G3333" s="3" t="s">
        <v>5</v>
      </c>
      <c r="H3333" s="3" t="s">
        <v>10</v>
      </c>
      <c r="I3333" s="3" t="s">
        <v>10278</v>
      </c>
      <c r="J3333" s="3" t="s">
        <v>10279</v>
      </c>
      <c r="K3333" s="4">
        <v>2991.64</v>
      </c>
      <c r="L3333" s="3" t="s">
        <v>11</v>
      </c>
    </row>
    <row r="3334" spans="1:12" x14ac:dyDescent="0.35">
      <c r="A3334" s="3">
        <v>103415449</v>
      </c>
      <c r="B3334" s="3" t="s">
        <v>10280</v>
      </c>
      <c r="C3334" s="3" t="s">
        <v>758</v>
      </c>
      <c r="D3334" s="7">
        <v>0.30126157407407406</v>
      </c>
      <c r="E3334" s="8" t="str">
        <f t="shared" si="53"/>
        <v>2022-07-08</v>
      </c>
      <c r="F3334" s="3" t="s">
        <v>9</v>
      </c>
      <c r="G3334" s="3" t="s">
        <v>5</v>
      </c>
      <c r="H3334" s="3" t="s">
        <v>10</v>
      </c>
      <c r="I3334" s="3" t="s">
        <v>10281</v>
      </c>
      <c r="J3334" s="3" t="s">
        <v>10282</v>
      </c>
      <c r="K3334" s="4">
        <v>1566.55</v>
      </c>
      <c r="L3334" s="3" t="s">
        <v>11</v>
      </c>
    </row>
    <row r="3335" spans="1:12" x14ac:dyDescent="0.35">
      <c r="A3335" s="3">
        <v>103415358</v>
      </c>
      <c r="B3335" s="3" t="s">
        <v>10283</v>
      </c>
      <c r="C3335" s="3" t="s">
        <v>758</v>
      </c>
      <c r="D3335" s="7">
        <v>0.2996875</v>
      </c>
      <c r="E3335" s="8" t="str">
        <f t="shared" si="53"/>
        <v>2022-07-08</v>
      </c>
      <c r="F3335" s="3" t="s">
        <v>9</v>
      </c>
      <c r="G3335" s="3" t="s">
        <v>5</v>
      </c>
      <c r="H3335" s="3" t="s">
        <v>10</v>
      </c>
      <c r="I3335" s="3" t="s">
        <v>10284</v>
      </c>
      <c r="J3335" s="3" t="s">
        <v>10285</v>
      </c>
      <c r="K3335" s="4">
        <v>2255.35</v>
      </c>
      <c r="L3335" s="3" t="s">
        <v>11</v>
      </c>
    </row>
    <row r="3336" spans="1:12" x14ac:dyDescent="0.35">
      <c r="A3336" s="3">
        <v>103415354</v>
      </c>
      <c r="B3336" s="3" t="s">
        <v>10286</v>
      </c>
      <c r="C3336" s="3" t="s">
        <v>758</v>
      </c>
      <c r="D3336" s="7">
        <v>0.29900462962962965</v>
      </c>
      <c r="E3336" s="8" t="str">
        <f t="shared" si="53"/>
        <v>2022-07-08</v>
      </c>
      <c r="F3336" s="3" t="s">
        <v>9</v>
      </c>
      <c r="G3336" s="3" t="s">
        <v>5</v>
      </c>
      <c r="H3336" s="3" t="s">
        <v>10</v>
      </c>
      <c r="I3336" s="3" t="s">
        <v>10287</v>
      </c>
      <c r="J3336" s="3" t="s">
        <v>10288</v>
      </c>
      <c r="K3336" s="5">
        <v>8456</v>
      </c>
      <c r="L3336" s="3" t="s">
        <v>11</v>
      </c>
    </row>
    <row r="3337" spans="1:12" x14ac:dyDescent="0.35">
      <c r="A3337" s="3">
        <v>103415353</v>
      </c>
      <c r="B3337" s="3" t="s">
        <v>10289</v>
      </c>
      <c r="C3337" s="3" t="s">
        <v>758</v>
      </c>
      <c r="D3337" s="7">
        <v>0.29883101851851851</v>
      </c>
      <c r="E3337" s="8" t="str">
        <f t="shared" si="53"/>
        <v>2022-07-08</v>
      </c>
      <c r="F3337" s="3" t="s">
        <v>9</v>
      </c>
      <c r="G3337" s="3" t="s">
        <v>5</v>
      </c>
      <c r="H3337" s="3" t="s">
        <v>10</v>
      </c>
      <c r="I3337" s="3" t="s">
        <v>10177</v>
      </c>
      <c r="J3337" s="3" t="s">
        <v>10178</v>
      </c>
      <c r="K3337" s="5">
        <v>3499</v>
      </c>
      <c r="L3337" s="3" t="s">
        <v>11</v>
      </c>
    </row>
    <row r="3338" spans="1:12" x14ac:dyDescent="0.35">
      <c r="A3338" s="3">
        <v>103415352</v>
      </c>
      <c r="B3338" s="3" t="s">
        <v>10290</v>
      </c>
      <c r="C3338" s="3" t="s">
        <v>758</v>
      </c>
      <c r="D3338" s="7">
        <v>0.2986111111111111</v>
      </c>
      <c r="E3338" s="8" t="str">
        <f t="shared" si="53"/>
        <v>2022-07-08</v>
      </c>
      <c r="F3338" s="3" t="s">
        <v>9</v>
      </c>
      <c r="G3338" s="3" t="s">
        <v>5</v>
      </c>
      <c r="H3338" s="3" t="s">
        <v>10</v>
      </c>
      <c r="I3338" s="3" t="s">
        <v>10291</v>
      </c>
      <c r="J3338" s="3" t="s">
        <v>10292</v>
      </c>
      <c r="K3338" s="4">
        <v>2814.9</v>
      </c>
      <c r="L3338" s="3" t="s">
        <v>11</v>
      </c>
    </row>
    <row r="3339" spans="1:12" x14ac:dyDescent="0.35">
      <c r="A3339" s="3">
        <v>103415440</v>
      </c>
      <c r="B3339" s="3" t="s">
        <v>10293</v>
      </c>
      <c r="C3339" s="3" t="s">
        <v>758</v>
      </c>
      <c r="D3339" s="7">
        <v>0.29812500000000003</v>
      </c>
      <c r="E3339" s="8" t="str">
        <f t="shared" si="53"/>
        <v>2022-07-08</v>
      </c>
      <c r="F3339" s="3" t="s">
        <v>9</v>
      </c>
      <c r="G3339" s="3" t="s">
        <v>5</v>
      </c>
      <c r="H3339" s="3" t="s">
        <v>10</v>
      </c>
      <c r="I3339" s="3" t="s">
        <v>10294</v>
      </c>
      <c r="J3339" s="3" t="s">
        <v>10295</v>
      </c>
      <c r="K3339" s="5">
        <v>2699</v>
      </c>
      <c r="L3339" s="3" t="s">
        <v>11</v>
      </c>
    </row>
    <row r="3340" spans="1:12" x14ac:dyDescent="0.35">
      <c r="A3340" s="3">
        <v>103415439</v>
      </c>
      <c r="B3340" s="3" t="s">
        <v>10296</v>
      </c>
      <c r="C3340" s="3" t="s">
        <v>758</v>
      </c>
      <c r="D3340" s="7">
        <v>0.2980902777777778</v>
      </c>
      <c r="E3340" s="8" t="str">
        <f t="shared" si="53"/>
        <v>2022-07-08</v>
      </c>
      <c r="F3340" s="3" t="s">
        <v>9</v>
      </c>
      <c r="G3340" s="3" t="s">
        <v>5</v>
      </c>
      <c r="H3340" s="3" t="s">
        <v>10</v>
      </c>
      <c r="I3340" s="3" t="s">
        <v>10297</v>
      </c>
      <c r="J3340" s="3" t="s">
        <v>10298</v>
      </c>
      <c r="K3340" s="4">
        <v>2773.05</v>
      </c>
      <c r="L3340" s="3" t="s">
        <v>11</v>
      </c>
    </row>
    <row r="3341" spans="1:12" x14ac:dyDescent="0.35">
      <c r="A3341" s="3">
        <v>103415438</v>
      </c>
      <c r="B3341" s="3" t="s">
        <v>10299</v>
      </c>
      <c r="C3341" s="3" t="s">
        <v>758</v>
      </c>
      <c r="D3341" s="7">
        <v>0.29797453703703702</v>
      </c>
      <c r="E3341" s="8" t="str">
        <f t="shared" si="53"/>
        <v>2022-07-08</v>
      </c>
      <c r="F3341" s="3" t="s">
        <v>9</v>
      </c>
      <c r="G3341" s="3" t="s">
        <v>5</v>
      </c>
      <c r="H3341" s="3" t="s">
        <v>10</v>
      </c>
      <c r="I3341" s="3" t="s">
        <v>10300</v>
      </c>
      <c r="J3341" s="3" t="s">
        <v>10301</v>
      </c>
      <c r="K3341" s="4">
        <v>4616.1400000000003</v>
      </c>
      <c r="L3341" s="3" t="s">
        <v>11</v>
      </c>
    </row>
    <row r="3342" spans="1:12" x14ac:dyDescent="0.35">
      <c r="A3342" s="3">
        <v>103415346</v>
      </c>
      <c r="B3342" s="3" t="s">
        <v>10302</v>
      </c>
      <c r="C3342" s="3" t="s">
        <v>758</v>
      </c>
      <c r="D3342" s="7">
        <v>0.29793981481481485</v>
      </c>
      <c r="E3342" s="8" t="str">
        <f t="shared" si="53"/>
        <v>2022-07-08</v>
      </c>
      <c r="F3342" s="3" t="s">
        <v>9</v>
      </c>
      <c r="G3342" s="3" t="s">
        <v>5</v>
      </c>
      <c r="H3342" s="3" t="s">
        <v>10</v>
      </c>
      <c r="I3342" s="3" t="s">
        <v>10303</v>
      </c>
      <c r="J3342" s="3" t="s">
        <v>10304</v>
      </c>
      <c r="K3342" s="5">
        <v>3599</v>
      </c>
      <c r="L3342" s="3" t="s">
        <v>11</v>
      </c>
    </row>
    <row r="3343" spans="1:12" x14ac:dyDescent="0.35">
      <c r="A3343" s="3">
        <v>103415345</v>
      </c>
      <c r="B3343" s="3" t="s">
        <v>10305</v>
      </c>
      <c r="C3343" s="3" t="s">
        <v>758</v>
      </c>
      <c r="D3343" s="7">
        <v>0.29792824074074076</v>
      </c>
      <c r="E3343" s="8" t="str">
        <f t="shared" si="53"/>
        <v>2022-07-08</v>
      </c>
      <c r="F3343" s="3" t="s">
        <v>9</v>
      </c>
      <c r="G3343" s="3" t="s">
        <v>5</v>
      </c>
      <c r="H3343" s="3" t="s">
        <v>12</v>
      </c>
      <c r="I3343" s="3" t="s">
        <v>10306</v>
      </c>
      <c r="J3343" s="3" t="s">
        <v>10307</v>
      </c>
      <c r="K3343" s="4">
        <v>5319.05</v>
      </c>
      <c r="L3343" s="3" t="s">
        <v>11</v>
      </c>
    </row>
    <row r="3344" spans="1:12" x14ac:dyDescent="0.35">
      <c r="A3344" s="3">
        <v>103415432</v>
      </c>
      <c r="B3344" s="3" t="s">
        <v>10308</v>
      </c>
      <c r="C3344" s="3" t="s">
        <v>758</v>
      </c>
      <c r="D3344" s="7">
        <v>0.29721064814814818</v>
      </c>
      <c r="E3344" s="8" t="str">
        <f t="shared" si="53"/>
        <v>2022-07-08</v>
      </c>
      <c r="F3344" s="3" t="s">
        <v>9</v>
      </c>
      <c r="G3344" s="3" t="s">
        <v>5</v>
      </c>
      <c r="H3344" s="3" t="s">
        <v>12</v>
      </c>
      <c r="I3344" s="3" t="s">
        <v>10309</v>
      </c>
      <c r="J3344" s="3" t="s">
        <v>10310</v>
      </c>
      <c r="K3344" s="5">
        <v>3176</v>
      </c>
      <c r="L3344" s="3" t="s">
        <v>11</v>
      </c>
    </row>
    <row r="3345" spans="1:12" x14ac:dyDescent="0.35">
      <c r="A3345" s="3">
        <v>103415428</v>
      </c>
      <c r="B3345" s="3" t="s">
        <v>10311</v>
      </c>
      <c r="C3345" s="3" t="s">
        <v>758</v>
      </c>
      <c r="D3345" s="7">
        <v>0.29596064814814815</v>
      </c>
      <c r="E3345" s="8" t="str">
        <f t="shared" si="53"/>
        <v>2022-07-08</v>
      </c>
      <c r="F3345" s="3" t="s">
        <v>9</v>
      </c>
      <c r="G3345" s="3" t="s">
        <v>5</v>
      </c>
      <c r="H3345" s="3" t="s">
        <v>10</v>
      </c>
      <c r="I3345" s="3" t="s">
        <v>10312</v>
      </c>
      <c r="J3345" s="3" t="s">
        <v>10313</v>
      </c>
      <c r="K3345" s="4">
        <v>2255.35</v>
      </c>
      <c r="L3345" s="3" t="s">
        <v>11</v>
      </c>
    </row>
    <row r="3346" spans="1:12" x14ac:dyDescent="0.35">
      <c r="A3346" s="3">
        <v>103415336</v>
      </c>
      <c r="B3346" s="3" t="s">
        <v>10314</v>
      </c>
      <c r="C3346" s="3" t="s">
        <v>758</v>
      </c>
      <c r="D3346" s="7">
        <v>0.29481481481481481</v>
      </c>
      <c r="E3346" s="8" t="str">
        <f t="shared" si="53"/>
        <v>2022-07-08</v>
      </c>
      <c r="F3346" s="3" t="s">
        <v>9</v>
      </c>
      <c r="G3346" s="3" t="s">
        <v>5</v>
      </c>
      <c r="H3346" s="3" t="s">
        <v>12</v>
      </c>
      <c r="I3346" s="3" t="s">
        <v>10315</v>
      </c>
      <c r="J3346" s="3" t="s">
        <v>10316</v>
      </c>
      <c r="K3346" s="5">
        <v>5077</v>
      </c>
      <c r="L3346" s="3" t="s">
        <v>11</v>
      </c>
    </row>
    <row r="3347" spans="1:12" x14ac:dyDescent="0.35">
      <c r="A3347" s="3">
        <v>103415419</v>
      </c>
      <c r="B3347" s="3" t="s">
        <v>10317</v>
      </c>
      <c r="C3347" s="3" t="s">
        <v>758</v>
      </c>
      <c r="D3347" s="7">
        <v>0.29469907407407409</v>
      </c>
      <c r="E3347" s="8" t="str">
        <f t="shared" si="53"/>
        <v>2022-07-08</v>
      </c>
      <c r="F3347" s="3" t="s">
        <v>9</v>
      </c>
      <c r="G3347" s="3" t="s">
        <v>5</v>
      </c>
      <c r="H3347" s="3" t="s">
        <v>10</v>
      </c>
      <c r="I3347" s="3" t="s">
        <v>10318</v>
      </c>
      <c r="J3347" s="3" t="s">
        <v>10319</v>
      </c>
      <c r="K3347" s="3">
        <v>764.1</v>
      </c>
      <c r="L3347" s="3" t="s">
        <v>11</v>
      </c>
    </row>
    <row r="3348" spans="1:12" x14ac:dyDescent="0.35">
      <c r="A3348" s="3">
        <v>103415324</v>
      </c>
      <c r="B3348" s="3" t="s">
        <v>10320</v>
      </c>
      <c r="C3348" s="3" t="s">
        <v>758</v>
      </c>
      <c r="D3348" s="7">
        <v>0.29185185185185186</v>
      </c>
      <c r="E3348" s="8" t="str">
        <f t="shared" si="53"/>
        <v>2022-07-08</v>
      </c>
      <c r="F3348" s="3" t="s">
        <v>9</v>
      </c>
      <c r="G3348" s="3" t="s">
        <v>5</v>
      </c>
      <c r="H3348" s="3" t="s">
        <v>10</v>
      </c>
      <c r="I3348" s="3" t="s">
        <v>10321</v>
      </c>
      <c r="J3348" s="3" t="s">
        <v>10322</v>
      </c>
      <c r="K3348" s="4">
        <v>2922.29</v>
      </c>
      <c r="L3348" s="3" t="s">
        <v>11</v>
      </c>
    </row>
    <row r="3349" spans="1:12" x14ac:dyDescent="0.35">
      <c r="A3349" s="3">
        <v>103415321</v>
      </c>
      <c r="B3349" s="3" t="s">
        <v>10323</v>
      </c>
      <c r="C3349" s="3" t="s">
        <v>758</v>
      </c>
      <c r="D3349" s="7">
        <v>0.29052083333333334</v>
      </c>
      <c r="E3349" s="8" t="str">
        <f t="shared" si="53"/>
        <v>2022-07-08</v>
      </c>
      <c r="F3349" s="3" t="s">
        <v>9</v>
      </c>
      <c r="G3349" s="3" t="s">
        <v>5</v>
      </c>
      <c r="H3349" s="3" t="s">
        <v>10</v>
      </c>
      <c r="I3349" s="3" t="s">
        <v>7991</v>
      </c>
      <c r="J3349" s="3" t="s">
        <v>7992</v>
      </c>
      <c r="K3349" s="3">
        <v>797.05</v>
      </c>
      <c r="L3349" s="3" t="s">
        <v>11</v>
      </c>
    </row>
    <row r="3350" spans="1:12" x14ac:dyDescent="0.35">
      <c r="A3350" s="3">
        <v>103415401</v>
      </c>
      <c r="B3350" s="3" t="s">
        <v>10324</v>
      </c>
      <c r="C3350" s="3" t="s">
        <v>758</v>
      </c>
      <c r="D3350" s="7">
        <v>0.28737268518518516</v>
      </c>
      <c r="E3350" s="8" t="str">
        <f t="shared" si="53"/>
        <v>2022-07-08</v>
      </c>
      <c r="F3350" s="3" t="s">
        <v>9</v>
      </c>
      <c r="G3350" s="3" t="s">
        <v>5</v>
      </c>
      <c r="H3350" s="3" t="s">
        <v>10</v>
      </c>
      <c r="I3350" s="3" t="s">
        <v>10325</v>
      </c>
      <c r="J3350" s="3" t="s">
        <v>10326</v>
      </c>
      <c r="K3350" s="4">
        <v>1423.1</v>
      </c>
      <c r="L3350" s="3" t="s">
        <v>11</v>
      </c>
    </row>
    <row r="3351" spans="1:12" x14ac:dyDescent="0.35">
      <c r="A3351" s="3">
        <v>103415400</v>
      </c>
      <c r="B3351" s="3" t="s">
        <v>10327</v>
      </c>
      <c r="C3351" s="3" t="s">
        <v>758</v>
      </c>
      <c r="D3351" s="7">
        <v>0.28734953703703703</v>
      </c>
      <c r="E3351" s="8" t="str">
        <f t="shared" si="53"/>
        <v>2022-07-08</v>
      </c>
      <c r="F3351" s="3" t="s">
        <v>9</v>
      </c>
      <c r="G3351" s="3" t="s">
        <v>5</v>
      </c>
      <c r="H3351" s="3" t="s">
        <v>10</v>
      </c>
      <c r="I3351" s="3" t="s">
        <v>10328</v>
      </c>
      <c r="J3351" s="3" t="s">
        <v>10329</v>
      </c>
      <c r="K3351" s="4">
        <v>4321.55</v>
      </c>
      <c r="L3351" s="3" t="s">
        <v>11</v>
      </c>
    </row>
    <row r="3352" spans="1:12" x14ac:dyDescent="0.35">
      <c r="A3352" s="3">
        <v>103415309</v>
      </c>
      <c r="B3352" s="3" t="s">
        <v>10330</v>
      </c>
      <c r="C3352" s="3" t="s">
        <v>758</v>
      </c>
      <c r="D3352" s="7">
        <v>0.28625</v>
      </c>
      <c r="E3352" s="8" t="str">
        <f t="shared" si="53"/>
        <v>2022-07-08</v>
      </c>
      <c r="F3352" s="3" t="s">
        <v>9</v>
      </c>
      <c r="G3352" s="3" t="s">
        <v>5</v>
      </c>
      <c r="H3352" s="3" t="s">
        <v>10</v>
      </c>
      <c r="I3352" s="3" t="s">
        <v>10331</v>
      </c>
      <c r="J3352" s="3" t="s">
        <v>10332</v>
      </c>
      <c r="K3352" s="4">
        <v>2136.5500000000002</v>
      </c>
      <c r="L3352" s="3" t="s">
        <v>11</v>
      </c>
    </row>
    <row r="3353" spans="1:12" x14ac:dyDescent="0.35">
      <c r="A3353" s="3">
        <v>103415307</v>
      </c>
      <c r="B3353" s="3" t="s">
        <v>10333</v>
      </c>
      <c r="C3353" s="3" t="s">
        <v>758</v>
      </c>
      <c r="D3353" s="7">
        <v>0.28591435185185182</v>
      </c>
      <c r="E3353" s="8" t="str">
        <f t="shared" si="53"/>
        <v>2022-07-08</v>
      </c>
      <c r="F3353" s="3" t="s">
        <v>9</v>
      </c>
      <c r="G3353" s="3" t="s">
        <v>5</v>
      </c>
      <c r="H3353" s="3" t="s">
        <v>10</v>
      </c>
      <c r="I3353" s="3" t="s">
        <v>10334</v>
      </c>
      <c r="J3353" s="3" t="s">
        <v>10335</v>
      </c>
      <c r="K3353" s="4">
        <v>2326.5500000000002</v>
      </c>
      <c r="L3353" s="3" t="s">
        <v>11</v>
      </c>
    </row>
    <row r="3354" spans="1:12" x14ac:dyDescent="0.35">
      <c r="A3354" s="3">
        <v>103415396</v>
      </c>
      <c r="B3354" s="3" t="s">
        <v>10336</v>
      </c>
      <c r="C3354" s="3" t="s">
        <v>758</v>
      </c>
      <c r="D3354" s="7">
        <v>0.28571759259259261</v>
      </c>
      <c r="E3354" s="8" t="str">
        <f t="shared" si="53"/>
        <v>2022-07-08</v>
      </c>
      <c r="F3354" s="3" t="s">
        <v>9</v>
      </c>
      <c r="G3354" s="3" t="s">
        <v>5</v>
      </c>
      <c r="H3354" s="3" t="s">
        <v>10</v>
      </c>
      <c r="I3354" s="3" t="s">
        <v>1983</v>
      </c>
      <c r="J3354" s="3" t="s">
        <v>1984</v>
      </c>
      <c r="K3354" s="5">
        <v>2399</v>
      </c>
      <c r="L3354" s="3" t="s">
        <v>11</v>
      </c>
    </row>
    <row r="3355" spans="1:12" x14ac:dyDescent="0.35">
      <c r="A3355" s="3">
        <v>103415395</v>
      </c>
      <c r="B3355" s="3" t="s">
        <v>10337</v>
      </c>
      <c r="C3355" s="3" t="s">
        <v>758</v>
      </c>
      <c r="D3355" s="7">
        <v>0.28532407407407406</v>
      </c>
      <c r="E3355" s="8" t="str">
        <f t="shared" si="53"/>
        <v>2022-07-08</v>
      </c>
      <c r="F3355" s="3" t="s">
        <v>9</v>
      </c>
      <c r="G3355" s="3" t="s">
        <v>5</v>
      </c>
      <c r="H3355" s="3" t="s">
        <v>10</v>
      </c>
      <c r="I3355" s="3" t="s">
        <v>10338</v>
      </c>
      <c r="J3355" s="3" t="s">
        <v>10339</v>
      </c>
      <c r="K3355" s="3">
        <v>759.05</v>
      </c>
      <c r="L3355" s="3" t="s">
        <v>11</v>
      </c>
    </row>
    <row r="3356" spans="1:12" x14ac:dyDescent="0.35">
      <c r="A3356" s="3">
        <v>103415394</v>
      </c>
      <c r="B3356" s="3" t="s">
        <v>10340</v>
      </c>
      <c r="C3356" s="3" t="s">
        <v>758</v>
      </c>
      <c r="D3356" s="7">
        <v>0.28509259259259262</v>
      </c>
      <c r="E3356" s="8" t="str">
        <f t="shared" si="53"/>
        <v>2022-07-08</v>
      </c>
      <c r="F3356" s="3" t="s">
        <v>9</v>
      </c>
      <c r="G3356" s="3" t="s">
        <v>5</v>
      </c>
      <c r="H3356" s="3" t="s">
        <v>10</v>
      </c>
      <c r="I3356" s="3" t="s">
        <v>10341</v>
      </c>
      <c r="J3356" s="3" t="s">
        <v>10342</v>
      </c>
      <c r="K3356" s="3">
        <v>999</v>
      </c>
      <c r="L3356" s="3" t="s">
        <v>11</v>
      </c>
    </row>
    <row r="3357" spans="1:12" x14ac:dyDescent="0.35">
      <c r="A3357" s="3">
        <v>103415300</v>
      </c>
      <c r="B3357" s="3" t="s">
        <v>10343</v>
      </c>
      <c r="C3357" s="3" t="s">
        <v>758</v>
      </c>
      <c r="D3357" s="7">
        <v>0.28499999999999998</v>
      </c>
      <c r="E3357" s="8" t="str">
        <f t="shared" si="53"/>
        <v>2022-07-08</v>
      </c>
      <c r="F3357" s="3" t="s">
        <v>9</v>
      </c>
      <c r="G3357" s="3" t="s">
        <v>5</v>
      </c>
      <c r="H3357" s="3" t="s">
        <v>10</v>
      </c>
      <c r="I3357" s="3" t="s">
        <v>10344</v>
      </c>
      <c r="J3357" s="3" t="s">
        <v>10345</v>
      </c>
      <c r="K3357" s="4">
        <v>1179.04</v>
      </c>
      <c r="L3357" s="3" t="s">
        <v>11</v>
      </c>
    </row>
    <row r="3358" spans="1:12" x14ac:dyDescent="0.35">
      <c r="A3358" s="3">
        <v>103415388</v>
      </c>
      <c r="B3358" s="3" t="s">
        <v>10346</v>
      </c>
      <c r="C3358" s="3" t="s">
        <v>758</v>
      </c>
      <c r="D3358" s="7">
        <v>0.28381944444444446</v>
      </c>
      <c r="E3358" s="8" t="str">
        <f t="shared" si="53"/>
        <v>2022-07-08</v>
      </c>
      <c r="F3358" s="3" t="s">
        <v>9</v>
      </c>
      <c r="G3358" s="3" t="s">
        <v>5</v>
      </c>
      <c r="H3358" s="3" t="s">
        <v>10</v>
      </c>
      <c r="I3358" s="3" t="s">
        <v>10347</v>
      </c>
      <c r="J3358" s="3" t="s">
        <v>10348</v>
      </c>
      <c r="K3358" s="3">
        <v>296.92</v>
      </c>
      <c r="L3358" s="3" t="s">
        <v>11</v>
      </c>
    </row>
    <row r="3359" spans="1:12" x14ac:dyDescent="0.35">
      <c r="A3359" s="3">
        <v>103415387</v>
      </c>
      <c r="B3359" s="3" t="s">
        <v>10349</v>
      </c>
      <c r="C3359" s="3" t="s">
        <v>758</v>
      </c>
      <c r="D3359" s="7">
        <v>0.28356481481481483</v>
      </c>
      <c r="E3359" s="8" t="str">
        <f t="shared" si="53"/>
        <v>2022-07-08</v>
      </c>
      <c r="F3359" s="3" t="s">
        <v>9</v>
      </c>
      <c r="G3359" s="3" t="s">
        <v>5</v>
      </c>
      <c r="H3359" s="3" t="s">
        <v>10</v>
      </c>
      <c r="I3359" s="3" t="s">
        <v>10350</v>
      </c>
      <c r="J3359" s="3" t="s">
        <v>10351</v>
      </c>
      <c r="K3359" s="5">
        <v>2599</v>
      </c>
      <c r="L3359" s="3" t="s">
        <v>11</v>
      </c>
    </row>
    <row r="3360" spans="1:12" x14ac:dyDescent="0.35">
      <c r="A3360" s="3">
        <v>103415293</v>
      </c>
      <c r="B3360" s="3" t="s">
        <v>10352</v>
      </c>
      <c r="C3360" s="3" t="s">
        <v>758</v>
      </c>
      <c r="D3360" s="7">
        <v>0.28337962962962965</v>
      </c>
      <c r="E3360" s="8" t="str">
        <f t="shared" si="53"/>
        <v>2022-07-08</v>
      </c>
      <c r="F3360" s="3" t="s">
        <v>9</v>
      </c>
      <c r="G3360" s="3" t="s">
        <v>5</v>
      </c>
      <c r="H3360" s="3" t="s">
        <v>10</v>
      </c>
      <c r="I3360" s="3" t="s">
        <v>10353</v>
      </c>
      <c r="J3360" s="3" t="s">
        <v>10354</v>
      </c>
      <c r="K3360" s="3">
        <v>599</v>
      </c>
      <c r="L3360" s="3" t="s">
        <v>11</v>
      </c>
    </row>
    <row r="3361" spans="1:12" x14ac:dyDescent="0.35">
      <c r="A3361" s="3">
        <v>103415292</v>
      </c>
      <c r="B3361" s="3" t="s">
        <v>10355</v>
      </c>
      <c r="C3361" s="3" t="s">
        <v>758</v>
      </c>
      <c r="D3361" s="7">
        <v>0.28289351851851852</v>
      </c>
      <c r="E3361" s="8" t="str">
        <f t="shared" si="53"/>
        <v>2022-07-08</v>
      </c>
      <c r="F3361" s="3" t="s">
        <v>9</v>
      </c>
      <c r="G3361" s="3" t="s">
        <v>5</v>
      </c>
      <c r="H3361" s="3" t="s">
        <v>10</v>
      </c>
      <c r="I3361" s="3" t="s">
        <v>10356</v>
      </c>
      <c r="J3361" s="3" t="s">
        <v>10357</v>
      </c>
      <c r="K3361" s="5">
        <v>1039</v>
      </c>
      <c r="L3361" s="3" t="s">
        <v>11</v>
      </c>
    </row>
    <row r="3362" spans="1:12" x14ac:dyDescent="0.35">
      <c r="A3362" s="3">
        <v>103415291</v>
      </c>
      <c r="B3362" s="3" t="s">
        <v>10358</v>
      </c>
      <c r="C3362" s="3" t="s">
        <v>758</v>
      </c>
      <c r="D3362" s="7">
        <v>0.28273148148148147</v>
      </c>
      <c r="E3362" s="8" t="str">
        <f t="shared" si="53"/>
        <v>2022-07-08</v>
      </c>
      <c r="F3362" s="3" t="s">
        <v>9</v>
      </c>
      <c r="G3362" s="3" t="s">
        <v>5</v>
      </c>
      <c r="H3362" s="3" t="s">
        <v>10</v>
      </c>
      <c r="I3362" s="3" t="s">
        <v>7582</v>
      </c>
      <c r="J3362" s="3" t="s">
        <v>7583</v>
      </c>
      <c r="K3362" s="5">
        <v>5399</v>
      </c>
      <c r="L3362" s="3" t="s">
        <v>11</v>
      </c>
    </row>
    <row r="3363" spans="1:12" x14ac:dyDescent="0.35">
      <c r="A3363" s="3">
        <v>103415378</v>
      </c>
      <c r="B3363" s="3" t="s">
        <v>10359</v>
      </c>
      <c r="C3363" s="3" t="s">
        <v>758</v>
      </c>
      <c r="D3363" s="7">
        <v>0.28231481481481485</v>
      </c>
      <c r="E3363" s="8" t="str">
        <f t="shared" si="53"/>
        <v>2022-07-08</v>
      </c>
      <c r="F3363" s="3" t="s">
        <v>9</v>
      </c>
      <c r="G3363" s="3" t="s">
        <v>5</v>
      </c>
      <c r="H3363" s="3" t="s">
        <v>10</v>
      </c>
      <c r="I3363" s="3" t="s">
        <v>10360</v>
      </c>
      <c r="J3363" s="3" t="s">
        <v>10361</v>
      </c>
      <c r="K3363" s="4">
        <v>2089.0500000000002</v>
      </c>
      <c r="L3363" s="3" t="s">
        <v>11</v>
      </c>
    </row>
    <row r="3364" spans="1:12" x14ac:dyDescent="0.35">
      <c r="A3364" s="3">
        <v>103415283</v>
      </c>
      <c r="B3364" s="3" t="s">
        <v>10362</v>
      </c>
      <c r="C3364" s="3" t="s">
        <v>758</v>
      </c>
      <c r="D3364" s="7">
        <v>0.28077546296296296</v>
      </c>
      <c r="E3364" s="8" t="str">
        <f t="shared" si="53"/>
        <v>2022-07-08</v>
      </c>
      <c r="F3364" s="3" t="s">
        <v>9</v>
      </c>
      <c r="G3364" s="3" t="s">
        <v>5</v>
      </c>
      <c r="H3364" s="3" t="s">
        <v>10</v>
      </c>
      <c r="I3364" s="3" t="s">
        <v>10363</v>
      </c>
      <c r="J3364" s="3" t="s">
        <v>10364</v>
      </c>
      <c r="K3364" s="4">
        <v>2279.0500000000002</v>
      </c>
      <c r="L3364" s="3" t="s">
        <v>11</v>
      </c>
    </row>
    <row r="3365" spans="1:12" x14ac:dyDescent="0.35">
      <c r="A3365" s="3">
        <v>103415372</v>
      </c>
      <c r="B3365" s="3" t="s">
        <v>10365</v>
      </c>
      <c r="C3365" s="3" t="s">
        <v>758</v>
      </c>
      <c r="D3365" s="7">
        <v>0.28068287037037037</v>
      </c>
      <c r="E3365" s="8" t="str">
        <f t="shared" si="53"/>
        <v>2022-07-08</v>
      </c>
      <c r="F3365" s="3" t="s">
        <v>9</v>
      </c>
      <c r="G3365" s="3" t="s">
        <v>5</v>
      </c>
      <c r="H3365" s="3" t="s">
        <v>10</v>
      </c>
      <c r="I3365" s="3" t="s">
        <v>10366</v>
      </c>
      <c r="J3365" s="3" t="s">
        <v>10367</v>
      </c>
      <c r="K3365" s="5">
        <v>1037</v>
      </c>
      <c r="L3365" s="3" t="s">
        <v>11</v>
      </c>
    </row>
    <row r="3366" spans="1:12" x14ac:dyDescent="0.35">
      <c r="A3366" s="3">
        <v>103415282</v>
      </c>
      <c r="B3366" s="3" t="s">
        <v>10368</v>
      </c>
      <c r="C3366" s="3" t="s">
        <v>758</v>
      </c>
      <c r="D3366" s="7">
        <v>0.28010416666666665</v>
      </c>
      <c r="E3366" s="8" t="str">
        <f t="shared" si="53"/>
        <v>2022-07-08</v>
      </c>
      <c r="F3366" s="3" t="s">
        <v>9</v>
      </c>
      <c r="G3366" s="3" t="s">
        <v>5</v>
      </c>
      <c r="H3366" s="3" t="s">
        <v>10</v>
      </c>
      <c r="I3366" s="3" t="s">
        <v>10369</v>
      </c>
      <c r="J3366" s="3" t="s">
        <v>10370</v>
      </c>
      <c r="K3366" s="4">
        <v>4008.05</v>
      </c>
      <c r="L3366" s="3" t="s">
        <v>11</v>
      </c>
    </row>
    <row r="3367" spans="1:12" x14ac:dyDescent="0.35">
      <c r="A3367" s="3">
        <v>103415370</v>
      </c>
      <c r="B3367" s="3" t="s">
        <v>10371</v>
      </c>
      <c r="C3367" s="3" t="s">
        <v>758</v>
      </c>
      <c r="D3367" s="7">
        <v>0.27984953703703702</v>
      </c>
      <c r="E3367" s="8" t="str">
        <f t="shared" si="53"/>
        <v>2022-07-08</v>
      </c>
      <c r="F3367" s="3" t="s">
        <v>9</v>
      </c>
      <c r="G3367" s="3" t="s">
        <v>5</v>
      </c>
      <c r="H3367" s="3" t="s">
        <v>10</v>
      </c>
      <c r="I3367" s="3" t="s">
        <v>10372</v>
      </c>
      <c r="J3367" s="3" t="s">
        <v>10373</v>
      </c>
      <c r="K3367" s="3">
        <v>369.55</v>
      </c>
      <c r="L3367" s="3" t="s">
        <v>11</v>
      </c>
    </row>
    <row r="3368" spans="1:12" x14ac:dyDescent="0.35">
      <c r="A3368" s="3">
        <v>103415278</v>
      </c>
      <c r="B3368" s="3" t="s">
        <v>10374</v>
      </c>
      <c r="C3368" s="3" t="s">
        <v>758</v>
      </c>
      <c r="D3368" s="7">
        <v>0.27912037037037035</v>
      </c>
      <c r="E3368" s="8" t="str">
        <f t="shared" si="53"/>
        <v>2022-07-08</v>
      </c>
      <c r="F3368" s="3" t="s">
        <v>9</v>
      </c>
      <c r="G3368" s="3" t="s">
        <v>5</v>
      </c>
      <c r="H3368" s="3" t="s">
        <v>10</v>
      </c>
      <c r="I3368" s="3" t="s">
        <v>10375</v>
      </c>
      <c r="J3368" s="3" t="s">
        <v>10376</v>
      </c>
      <c r="K3368" s="5">
        <v>1199</v>
      </c>
      <c r="L3368" s="3" t="s">
        <v>11</v>
      </c>
    </row>
    <row r="3369" spans="1:12" x14ac:dyDescent="0.35">
      <c r="A3369" s="3">
        <v>103415275</v>
      </c>
      <c r="B3369" s="3" t="s">
        <v>10377</v>
      </c>
      <c r="C3369" s="3" t="s">
        <v>758</v>
      </c>
      <c r="D3369" s="7">
        <v>0.2785069444444444</v>
      </c>
      <c r="E3369" s="8" t="str">
        <f t="shared" si="53"/>
        <v>2022-07-08</v>
      </c>
      <c r="F3369" s="3" t="s">
        <v>9</v>
      </c>
      <c r="G3369" s="3" t="s">
        <v>5</v>
      </c>
      <c r="H3369" s="3" t="s">
        <v>10</v>
      </c>
      <c r="I3369" s="3" t="s">
        <v>10378</v>
      </c>
      <c r="J3369" s="3" t="s">
        <v>10379</v>
      </c>
      <c r="K3369" s="5">
        <v>2999</v>
      </c>
      <c r="L3369" s="3" t="s">
        <v>11</v>
      </c>
    </row>
    <row r="3370" spans="1:12" x14ac:dyDescent="0.35">
      <c r="A3370" s="3">
        <v>103415274</v>
      </c>
      <c r="B3370" s="3" t="s">
        <v>10380</v>
      </c>
      <c r="C3370" s="3" t="s">
        <v>758</v>
      </c>
      <c r="D3370" s="7">
        <v>0.27847222222222223</v>
      </c>
      <c r="E3370" s="8" t="str">
        <f t="shared" si="53"/>
        <v>2022-07-08</v>
      </c>
      <c r="F3370" s="3" t="s">
        <v>9</v>
      </c>
      <c r="G3370" s="3" t="s">
        <v>5</v>
      </c>
      <c r="H3370" s="3" t="s">
        <v>10</v>
      </c>
      <c r="I3370" s="3" t="s">
        <v>10381</v>
      </c>
      <c r="J3370" s="3" t="s">
        <v>10382</v>
      </c>
      <c r="K3370" s="3">
        <v>351.07</v>
      </c>
      <c r="L3370" s="3" t="s">
        <v>13</v>
      </c>
    </row>
    <row r="3371" spans="1:12" x14ac:dyDescent="0.35">
      <c r="A3371" s="3">
        <v>103415273</v>
      </c>
      <c r="B3371" s="3" t="s">
        <v>10383</v>
      </c>
      <c r="C3371" s="3" t="s">
        <v>758</v>
      </c>
      <c r="D3371" s="7">
        <v>0.27825231481481483</v>
      </c>
      <c r="E3371" s="8" t="str">
        <f t="shared" si="53"/>
        <v>2022-07-08</v>
      </c>
      <c r="F3371" s="3" t="s">
        <v>9</v>
      </c>
      <c r="G3371" s="3" t="s">
        <v>5</v>
      </c>
      <c r="H3371" s="3" t="s">
        <v>12</v>
      </c>
      <c r="I3371" s="3" t="s">
        <v>10384</v>
      </c>
      <c r="J3371" s="3" t="s">
        <v>10385</v>
      </c>
      <c r="K3371" s="5">
        <v>4648</v>
      </c>
      <c r="L3371" s="3" t="s">
        <v>11</v>
      </c>
    </row>
    <row r="3372" spans="1:12" x14ac:dyDescent="0.35">
      <c r="A3372" s="3">
        <v>103415271</v>
      </c>
      <c r="B3372" s="3" t="s">
        <v>10386</v>
      </c>
      <c r="C3372" s="3" t="s">
        <v>758</v>
      </c>
      <c r="D3372" s="7">
        <v>0.27806712962962959</v>
      </c>
      <c r="E3372" s="8" t="str">
        <f t="shared" si="53"/>
        <v>2022-07-08</v>
      </c>
      <c r="F3372" s="3" t="s">
        <v>9</v>
      </c>
      <c r="G3372" s="3" t="s">
        <v>5</v>
      </c>
      <c r="H3372" s="3" t="s">
        <v>10</v>
      </c>
      <c r="I3372" s="3" t="s">
        <v>1745</v>
      </c>
      <c r="J3372" s="3" t="s">
        <v>1746</v>
      </c>
      <c r="K3372" s="5">
        <v>1259</v>
      </c>
      <c r="L3372" s="3" t="s">
        <v>11</v>
      </c>
    </row>
    <row r="3373" spans="1:12" x14ac:dyDescent="0.35">
      <c r="A3373" s="3">
        <v>103415365</v>
      </c>
      <c r="B3373" s="3" t="s">
        <v>10387</v>
      </c>
      <c r="C3373" s="3" t="s">
        <v>758</v>
      </c>
      <c r="D3373" s="7">
        <v>0.2776851851851852</v>
      </c>
      <c r="E3373" s="8" t="str">
        <f t="shared" si="53"/>
        <v>2022-07-08</v>
      </c>
      <c r="F3373" s="3" t="s">
        <v>9</v>
      </c>
      <c r="G3373" s="3" t="s">
        <v>5</v>
      </c>
      <c r="H3373" s="3" t="s">
        <v>12</v>
      </c>
      <c r="I3373" s="3" t="s">
        <v>10388</v>
      </c>
      <c r="J3373" s="3" t="s">
        <v>10389</v>
      </c>
      <c r="K3373" s="4">
        <v>2469.0500000000002</v>
      </c>
      <c r="L3373" s="3" t="s">
        <v>11</v>
      </c>
    </row>
    <row r="3374" spans="1:12" x14ac:dyDescent="0.35">
      <c r="A3374" s="3">
        <v>103415266</v>
      </c>
      <c r="B3374" s="3" t="s">
        <v>10390</v>
      </c>
      <c r="C3374" s="3" t="s">
        <v>758</v>
      </c>
      <c r="D3374" s="7">
        <v>0.27693287037037034</v>
      </c>
      <c r="E3374" s="8" t="str">
        <f t="shared" si="53"/>
        <v>2022-07-08</v>
      </c>
      <c r="F3374" s="3" t="s">
        <v>9</v>
      </c>
      <c r="G3374" s="3" t="s">
        <v>5</v>
      </c>
      <c r="H3374" s="3" t="s">
        <v>10</v>
      </c>
      <c r="I3374" s="3" t="s">
        <v>10391</v>
      </c>
      <c r="J3374" s="3" t="s">
        <v>10392</v>
      </c>
      <c r="K3374" s="5">
        <v>3599</v>
      </c>
      <c r="L3374" s="3" t="s">
        <v>11</v>
      </c>
    </row>
    <row r="3375" spans="1:12" x14ac:dyDescent="0.35">
      <c r="A3375" s="3">
        <v>103415264</v>
      </c>
      <c r="B3375" s="3" t="s">
        <v>10393</v>
      </c>
      <c r="C3375" s="3" t="s">
        <v>758</v>
      </c>
      <c r="D3375" s="7">
        <v>0.27665509259259258</v>
      </c>
      <c r="E3375" s="8" t="str">
        <f t="shared" si="53"/>
        <v>2022-07-08</v>
      </c>
      <c r="F3375" s="3" t="s">
        <v>9</v>
      </c>
      <c r="G3375" s="3" t="s">
        <v>5</v>
      </c>
      <c r="H3375" s="3" t="s">
        <v>10</v>
      </c>
      <c r="I3375" s="3" t="s">
        <v>10394</v>
      </c>
      <c r="J3375" s="3" t="s">
        <v>10395</v>
      </c>
      <c r="K3375" s="4">
        <v>2047.77</v>
      </c>
      <c r="L3375" s="3" t="s">
        <v>11</v>
      </c>
    </row>
    <row r="3376" spans="1:12" x14ac:dyDescent="0.35">
      <c r="A3376" s="3">
        <v>103415263</v>
      </c>
      <c r="B3376" s="3" t="s">
        <v>10396</v>
      </c>
      <c r="C3376" s="3" t="s">
        <v>758</v>
      </c>
      <c r="D3376" s="7">
        <v>0.27645833333333331</v>
      </c>
      <c r="E3376" s="8" t="str">
        <f t="shared" si="53"/>
        <v>2022-07-08</v>
      </c>
      <c r="F3376" s="3" t="s">
        <v>9</v>
      </c>
      <c r="G3376" s="3" t="s">
        <v>5</v>
      </c>
      <c r="H3376" s="3" t="s">
        <v>10</v>
      </c>
      <c r="I3376" s="3" t="s">
        <v>10397</v>
      </c>
      <c r="J3376" s="3" t="s">
        <v>10398</v>
      </c>
      <c r="K3376" s="4">
        <v>2083.87</v>
      </c>
      <c r="L3376" s="3" t="s">
        <v>11</v>
      </c>
    </row>
    <row r="3377" spans="1:12" x14ac:dyDescent="0.35">
      <c r="A3377" s="3">
        <v>103415158</v>
      </c>
      <c r="B3377" s="3" t="s">
        <v>10399</v>
      </c>
      <c r="C3377" s="3" t="s">
        <v>758</v>
      </c>
      <c r="D3377" s="7">
        <v>0.27501157407407406</v>
      </c>
      <c r="E3377" s="8" t="str">
        <f t="shared" si="53"/>
        <v>2022-07-08</v>
      </c>
      <c r="F3377" s="3" t="s">
        <v>9</v>
      </c>
      <c r="G3377" s="3" t="s">
        <v>5</v>
      </c>
      <c r="H3377" s="3" t="s">
        <v>10</v>
      </c>
      <c r="I3377" s="3" t="s">
        <v>10400</v>
      </c>
      <c r="J3377" s="3" t="s">
        <v>10401</v>
      </c>
      <c r="K3377" s="4">
        <v>2564.0500000000002</v>
      </c>
      <c r="L3377" s="3" t="s">
        <v>11</v>
      </c>
    </row>
    <row r="3378" spans="1:12" x14ac:dyDescent="0.35">
      <c r="A3378" s="3">
        <v>103415156</v>
      </c>
      <c r="B3378" s="3" t="s">
        <v>10402</v>
      </c>
      <c r="C3378" s="3" t="s">
        <v>758</v>
      </c>
      <c r="D3378" s="7">
        <v>0.27423611111111112</v>
      </c>
      <c r="E3378" s="8" t="str">
        <f t="shared" si="53"/>
        <v>2022-07-08</v>
      </c>
      <c r="F3378" s="3" t="s">
        <v>9</v>
      </c>
      <c r="G3378" s="3" t="s">
        <v>5</v>
      </c>
      <c r="H3378" s="3" t="s">
        <v>10</v>
      </c>
      <c r="I3378" s="3" t="s">
        <v>10403</v>
      </c>
      <c r="J3378" s="3" t="s">
        <v>10404</v>
      </c>
      <c r="K3378" s="4">
        <v>1063.05</v>
      </c>
      <c r="L3378" s="3" t="s">
        <v>11</v>
      </c>
    </row>
    <row r="3379" spans="1:12" x14ac:dyDescent="0.35">
      <c r="A3379" s="3">
        <v>103415153</v>
      </c>
      <c r="B3379" s="3" t="s">
        <v>10405</v>
      </c>
      <c r="C3379" s="3" t="s">
        <v>758</v>
      </c>
      <c r="D3379" s="7">
        <v>0.27394675925925926</v>
      </c>
      <c r="E3379" s="8" t="str">
        <f t="shared" si="53"/>
        <v>2022-07-08</v>
      </c>
      <c r="F3379" s="3" t="s">
        <v>9</v>
      </c>
      <c r="G3379" s="3" t="s">
        <v>5</v>
      </c>
      <c r="H3379" s="3" t="s">
        <v>10</v>
      </c>
      <c r="I3379" s="3" t="s">
        <v>10406</v>
      </c>
      <c r="J3379" s="3" t="s">
        <v>10407</v>
      </c>
      <c r="K3379" s="5">
        <v>2999</v>
      </c>
      <c r="L3379" s="3" t="s">
        <v>11</v>
      </c>
    </row>
    <row r="3380" spans="1:12" x14ac:dyDescent="0.35">
      <c r="A3380" s="3">
        <v>103415253</v>
      </c>
      <c r="B3380" s="3" t="s">
        <v>10408</v>
      </c>
      <c r="C3380" s="3" t="s">
        <v>758</v>
      </c>
      <c r="D3380" s="7">
        <v>0.27351851851851855</v>
      </c>
      <c r="E3380" s="8" t="str">
        <f t="shared" si="53"/>
        <v>2022-07-08</v>
      </c>
      <c r="F3380" s="3" t="s">
        <v>9</v>
      </c>
      <c r="G3380" s="3" t="s">
        <v>5</v>
      </c>
      <c r="H3380" s="3" t="s">
        <v>10</v>
      </c>
      <c r="I3380" s="3" t="s">
        <v>7362</v>
      </c>
      <c r="J3380" s="3" t="s">
        <v>7363</v>
      </c>
      <c r="K3380" s="4">
        <v>4843.1000000000004</v>
      </c>
      <c r="L3380" s="3" t="s">
        <v>11</v>
      </c>
    </row>
    <row r="3381" spans="1:12" x14ac:dyDescent="0.35">
      <c r="A3381" s="3">
        <v>103415252</v>
      </c>
      <c r="B3381" s="3" t="s">
        <v>10409</v>
      </c>
      <c r="C3381" s="3" t="s">
        <v>758</v>
      </c>
      <c r="D3381" s="7">
        <v>0.27346064814814813</v>
      </c>
      <c r="E3381" s="8" t="str">
        <f t="shared" si="53"/>
        <v>2022-07-08</v>
      </c>
      <c r="F3381" s="3" t="s">
        <v>9</v>
      </c>
      <c r="G3381" s="3" t="s">
        <v>5</v>
      </c>
      <c r="H3381" s="3" t="s">
        <v>10</v>
      </c>
      <c r="I3381" s="3" t="s">
        <v>10410</v>
      </c>
      <c r="J3381" s="3" t="s">
        <v>10411</v>
      </c>
      <c r="K3381" s="3">
        <v>768.55</v>
      </c>
      <c r="L3381" s="3" t="s">
        <v>11</v>
      </c>
    </row>
    <row r="3382" spans="1:12" x14ac:dyDescent="0.35">
      <c r="A3382" s="3">
        <v>103415246</v>
      </c>
      <c r="B3382" s="3" t="s">
        <v>10412</v>
      </c>
      <c r="C3382" s="3" t="s">
        <v>758</v>
      </c>
      <c r="D3382" s="7">
        <v>0.27216435185185184</v>
      </c>
      <c r="E3382" s="8" t="str">
        <f t="shared" si="53"/>
        <v>2022-07-08</v>
      </c>
      <c r="F3382" s="3" t="s">
        <v>9</v>
      </c>
      <c r="G3382" s="3" t="s">
        <v>5</v>
      </c>
      <c r="H3382" s="3" t="s">
        <v>10</v>
      </c>
      <c r="I3382" s="3" t="s">
        <v>10413</v>
      </c>
      <c r="J3382" s="3" t="s">
        <v>10414</v>
      </c>
      <c r="K3382" s="5">
        <v>5999</v>
      </c>
      <c r="L3382" s="3" t="s">
        <v>11</v>
      </c>
    </row>
    <row r="3383" spans="1:12" x14ac:dyDescent="0.35">
      <c r="A3383" s="3">
        <v>103415243</v>
      </c>
      <c r="B3383" s="3" t="s">
        <v>10415</v>
      </c>
      <c r="C3383" s="3" t="s">
        <v>758</v>
      </c>
      <c r="D3383" s="7">
        <v>0.27189814814814817</v>
      </c>
      <c r="E3383" s="8" t="str">
        <f t="shared" si="53"/>
        <v>2022-07-08</v>
      </c>
      <c r="F3383" s="3" t="s">
        <v>9</v>
      </c>
      <c r="G3383" s="3" t="s">
        <v>5</v>
      </c>
      <c r="H3383" s="3" t="s">
        <v>10</v>
      </c>
      <c r="I3383" s="3" t="s">
        <v>10416</v>
      </c>
      <c r="J3383" s="3" t="s">
        <v>10417</v>
      </c>
      <c r="K3383" s="4">
        <v>3212.23</v>
      </c>
      <c r="L3383" s="3" t="s">
        <v>11</v>
      </c>
    </row>
    <row r="3384" spans="1:12" x14ac:dyDescent="0.35">
      <c r="A3384" s="3">
        <v>103415140</v>
      </c>
      <c r="B3384" s="3" t="s">
        <v>10418</v>
      </c>
      <c r="C3384" s="3" t="s">
        <v>758</v>
      </c>
      <c r="D3384" s="7">
        <v>0.27032407407407405</v>
      </c>
      <c r="E3384" s="8" t="str">
        <f t="shared" si="53"/>
        <v>2022-07-08</v>
      </c>
      <c r="F3384" s="3" t="s">
        <v>9</v>
      </c>
      <c r="G3384" s="3" t="s">
        <v>5</v>
      </c>
      <c r="H3384" s="3" t="s">
        <v>10</v>
      </c>
      <c r="I3384" s="3" t="s">
        <v>10419</v>
      </c>
      <c r="J3384" s="3" t="s">
        <v>10420</v>
      </c>
      <c r="K3384" s="4">
        <v>1110.55</v>
      </c>
      <c r="L3384" s="3" t="s">
        <v>11</v>
      </c>
    </row>
    <row r="3385" spans="1:12" x14ac:dyDescent="0.35">
      <c r="A3385" s="3">
        <v>103415138</v>
      </c>
      <c r="B3385" s="3" t="s">
        <v>10421</v>
      </c>
      <c r="C3385" s="3" t="s">
        <v>758</v>
      </c>
      <c r="D3385" s="7">
        <v>0.2698726851851852</v>
      </c>
      <c r="E3385" s="8" t="str">
        <f t="shared" si="53"/>
        <v>2022-07-08</v>
      </c>
      <c r="F3385" s="3" t="s">
        <v>9</v>
      </c>
      <c r="G3385" s="3" t="s">
        <v>5</v>
      </c>
      <c r="H3385" s="3" t="s">
        <v>12</v>
      </c>
      <c r="I3385" s="3" t="s">
        <v>10422</v>
      </c>
      <c r="J3385" s="3" t="s">
        <v>10423</v>
      </c>
      <c r="K3385" s="5">
        <v>1399</v>
      </c>
      <c r="L3385" s="3" t="s">
        <v>11</v>
      </c>
    </row>
    <row r="3386" spans="1:12" x14ac:dyDescent="0.35">
      <c r="A3386" s="3">
        <v>103415234</v>
      </c>
      <c r="B3386" s="3" t="s">
        <v>10424</v>
      </c>
      <c r="C3386" s="3" t="s">
        <v>758</v>
      </c>
      <c r="D3386" s="7">
        <v>0.26881944444444444</v>
      </c>
      <c r="E3386" s="8" t="str">
        <f t="shared" si="53"/>
        <v>2022-07-08</v>
      </c>
      <c r="F3386" s="3" t="s">
        <v>9</v>
      </c>
      <c r="G3386" s="3" t="s">
        <v>5</v>
      </c>
      <c r="H3386" s="3" t="s">
        <v>12</v>
      </c>
      <c r="I3386" s="3" t="s">
        <v>10425</v>
      </c>
      <c r="J3386" s="3" t="s">
        <v>10426</v>
      </c>
      <c r="K3386" s="5">
        <v>1399</v>
      </c>
      <c r="L3386" s="3" t="s">
        <v>11</v>
      </c>
    </row>
    <row r="3387" spans="1:12" x14ac:dyDescent="0.35">
      <c r="A3387" s="3">
        <v>103415225</v>
      </c>
      <c r="B3387" s="3" t="s">
        <v>10427</v>
      </c>
      <c r="C3387" s="3" t="s">
        <v>758</v>
      </c>
      <c r="D3387" s="7">
        <v>0.26706018518518521</v>
      </c>
      <c r="E3387" s="8" t="str">
        <f t="shared" si="53"/>
        <v>2022-07-08</v>
      </c>
      <c r="F3387" s="3" t="s">
        <v>9</v>
      </c>
      <c r="G3387" s="3" t="s">
        <v>5</v>
      </c>
      <c r="H3387" s="3" t="s">
        <v>10</v>
      </c>
      <c r="I3387" s="3" t="s">
        <v>10428</v>
      </c>
      <c r="J3387" s="3" t="s">
        <v>10429</v>
      </c>
      <c r="K3387" s="4">
        <v>3704.05</v>
      </c>
      <c r="L3387" s="3" t="s">
        <v>11</v>
      </c>
    </row>
    <row r="3388" spans="1:12" x14ac:dyDescent="0.35">
      <c r="A3388" s="3">
        <v>103415224</v>
      </c>
      <c r="B3388" s="3" t="s">
        <v>10430</v>
      </c>
      <c r="C3388" s="3" t="s">
        <v>758</v>
      </c>
      <c r="D3388" s="7">
        <v>0.26702546296296298</v>
      </c>
      <c r="E3388" s="8" t="str">
        <f t="shared" si="53"/>
        <v>2022-07-08</v>
      </c>
      <c r="F3388" s="3" t="s">
        <v>9</v>
      </c>
      <c r="G3388" s="3" t="s">
        <v>5</v>
      </c>
      <c r="H3388" s="3" t="s">
        <v>10</v>
      </c>
      <c r="I3388" s="3" t="s">
        <v>10431</v>
      </c>
      <c r="J3388" s="3" t="s">
        <v>10432</v>
      </c>
      <c r="K3388" s="4">
        <v>1300.55</v>
      </c>
      <c r="L3388" s="3" t="s">
        <v>11</v>
      </c>
    </row>
    <row r="3389" spans="1:12" x14ac:dyDescent="0.35">
      <c r="A3389" s="3">
        <v>103415223</v>
      </c>
      <c r="B3389" s="3" t="s">
        <v>10433</v>
      </c>
      <c r="C3389" s="3" t="s">
        <v>758</v>
      </c>
      <c r="D3389" s="7">
        <v>0.26665509259259262</v>
      </c>
      <c r="E3389" s="8" t="str">
        <f t="shared" si="53"/>
        <v>2022-07-08</v>
      </c>
      <c r="F3389" s="3" t="s">
        <v>9</v>
      </c>
      <c r="G3389" s="3" t="s">
        <v>5</v>
      </c>
      <c r="H3389" s="3" t="s">
        <v>10</v>
      </c>
      <c r="I3389" s="3" t="s">
        <v>4730</v>
      </c>
      <c r="J3389" s="3" t="s">
        <v>4731</v>
      </c>
      <c r="K3389" s="3">
        <v>673.55</v>
      </c>
      <c r="L3389" s="3" t="s">
        <v>11</v>
      </c>
    </row>
    <row r="3390" spans="1:12" x14ac:dyDescent="0.35">
      <c r="A3390" s="3">
        <v>103415133</v>
      </c>
      <c r="B3390" s="3" t="s">
        <v>10434</v>
      </c>
      <c r="C3390" s="3" t="s">
        <v>758</v>
      </c>
      <c r="D3390" s="7">
        <v>0.26659722222222221</v>
      </c>
      <c r="E3390" s="8" t="str">
        <f t="shared" si="53"/>
        <v>2022-07-08</v>
      </c>
      <c r="F3390" s="3" t="s">
        <v>9</v>
      </c>
      <c r="G3390" s="3" t="s">
        <v>5</v>
      </c>
      <c r="H3390" s="3" t="s">
        <v>10</v>
      </c>
      <c r="I3390" s="3" t="s">
        <v>10435</v>
      </c>
      <c r="J3390" s="3" t="s">
        <v>10436</v>
      </c>
      <c r="K3390" s="4">
        <v>3977.65</v>
      </c>
      <c r="L3390" s="3" t="s">
        <v>11</v>
      </c>
    </row>
    <row r="3391" spans="1:12" x14ac:dyDescent="0.35">
      <c r="A3391" s="3">
        <v>103415130</v>
      </c>
      <c r="B3391" s="3" t="s">
        <v>10437</v>
      </c>
      <c r="C3391" s="3" t="s">
        <v>758</v>
      </c>
      <c r="D3391" s="7">
        <v>0.26586805555555554</v>
      </c>
      <c r="E3391" s="8" t="str">
        <f t="shared" si="53"/>
        <v>2022-07-08</v>
      </c>
      <c r="F3391" s="3" t="s">
        <v>9</v>
      </c>
      <c r="G3391" s="3" t="s">
        <v>5</v>
      </c>
      <c r="H3391" s="3" t="s">
        <v>12</v>
      </c>
      <c r="I3391" s="3" t="s">
        <v>10438</v>
      </c>
      <c r="J3391" s="3" t="s">
        <v>10439</v>
      </c>
      <c r="K3391" s="5">
        <v>1369</v>
      </c>
      <c r="L3391" s="3" t="s">
        <v>11</v>
      </c>
    </row>
    <row r="3392" spans="1:12" x14ac:dyDescent="0.35">
      <c r="A3392" s="3">
        <v>103415219</v>
      </c>
      <c r="B3392" s="3" t="s">
        <v>10440</v>
      </c>
      <c r="C3392" s="3" t="s">
        <v>758</v>
      </c>
      <c r="D3392" s="7">
        <v>0.2658564814814815</v>
      </c>
      <c r="E3392" s="8" t="str">
        <f t="shared" si="53"/>
        <v>2022-07-08</v>
      </c>
      <c r="F3392" s="3" t="s">
        <v>9</v>
      </c>
      <c r="G3392" s="3" t="s">
        <v>5</v>
      </c>
      <c r="H3392" s="3" t="s">
        <v>12</v>
      </c>
      <c r="I3392" s="3" t="s">
        <v>10441</v>
      </c>
      <c r="J3392" s="3" t="s">
        <v>10442</v>
      </c>
      <c r="K3392" s="5">
        <v>2199</v>
      </c>
      <c r="L3392" s="3" t="s">
        <v>11</v>
      </c>
    </row>
    <row r="3393" spans="1:12" x14ac:dyDescent="0.35">
      <c r="A3393" s="3">
        <v>103415128</v>
      </c>
      <c r="B3393" s="3" t="s">
        <v>10443</v>
      </c>
      <c r="C3393" s="3" t="s">
        <v>758</v>
      </c>
      <c r="D3393" s="7">
        <v>0.265625</v>
      </c>
      <c r="E3393" s="8" t="str">
        <f t="shared" si="53"/>
        <v>2022-07-08</v>
      </c>
      <c r="F3393" s="3" t="s">
        <v>9</v>
      </c>
      <c r="G3393" s="3" t="s">
        <v>5</v>
      </c>
      <c r="H3393" s="3" t="s">
        <v>10</v>
      </c>
      <c r="I3393" s="3" t="s">
        <v>10444</v>
      </c>
      <c r="J3393" s="3" t="s">
        <v>10445</v>
      </c>
      <c r="K3393" s="3">
        <v>674.25</v>
      </c>
      <c r="L3393" s="3" t="s">
        <v>11</v>
      </c>
    </row>
    <row r="3394" spans="1:12" x14ac:dyDescent="0.35">
      <c r="A3394" s="3">
        <v>103415213</v>
      </c>
      <c r="B3394" s="3" t="s">
        <v>10446</v>
      </c>
      <c r="C3394" s="3" t="s">
        <v>758</v>
      </c>
      <c r="D3394" s="7">
        <v>0.2638888888888889</v>
      </c>
      <c r="E3394" s="8" t="str">
        <f t="shared" ref="E3394:E3457" si="54">IF(D3394 &gt; TIME(5,30,0), C3394, C3394 - 1)</f>
        <v>2022-07-08</v>
      </c>
      <c r="F3394" s="3" t="s">
        <v>9</v>
      </c>
      <c r="G3394" s="3" t="s">
        <v>5</v>
      </c>
      <c r="H3394" s="3" t="s">
        <v>10</v>
      </c>
      <c r="I3394" s="3" t="s">
        <v>10447</v>
      </c>
      <c r="J3394" s="3" t="s">
        <v>10448</v>
      </c>
      <c r="K3394" s="3">
        <v>549</v>
      </c>
      <c r="L3394" s="3" t="s">
        <v>11</v>
      </c>
    </row>
    <row r="3395" spans="1:12" x14ac:dyDescent="0.35">
      <c r="A3395" s="3">
        <v>103415212</v>
      </c>
      <c r="B3395" s="3" t="s">
        <v>10449</v>
      </c>
      <c r="C3395" s="3" t="s">
        <v>758</v>
      </c>
      <c r="D3395" s="7">
        <v>0.26320601851851849</v>
      </c>
      <c r="E3395" s="8" t="str">
        <f t="shared" si="54"/>
        <v>2022-07-08</v>
      </c>
      <c r="F3395" s="3" t="s">
        <v>9</v>
      </c>
      <c r="G3395" s="3" t="s">
        <v>5</v>
      </c>
      <c r="H3395" s="3" t="s">
        <v>10</v>
      </c>
      <c r="I3395" s="3" t="s">
        <v>10450</v>
      </c>
      <c r="J3395" s="3" t="s">
        <v>10451</v>
      </c>
      <c r="K3395" s="5">
        <v>1199</v>
      </c>
      <c r="L3395" s="3" t="s">
        <v>11</v>
      </c>
    </row>
    <row r="3396" spans="1:12" x14ac:dyDescent="0.35">
      <c r="A3396" s="3">
        <v>103415126</v>
      </c>
      <c r="B3396" s="3" t="s">
        <v>10452</v>
      </c>
      <c r="C3396" s="3" t="s">
        <v>758</v>
      </c>
      <c r="D3396" s="7">
        <v>0.26317129629629626</v>
      </c>
      <c r="E3396" s="8" t="str">
        <f t="shared" si="54"/>
        <v>2022-07-08</v>
      </c>
      <c r="F3396" s="3" t="s">
        <v>9</v>
      </c>
      <c r="G3396" s="3" t="s">
        <v>5</v>
      </c>
      <c r="H3396" s="3" t="s">
        <v>10</v>
      </c>
      <c r="I3396" s="3" t="s">
        <v>2022</v>
      </c>
      <c r="J3396" s="3" t="s">
        <v>2023</v>
      </c>
      <c r="K3396" s="5">
        <v>2469</v>
      </c>
      <c r="L3396" s="3" t="s">
        <v>11</v>
      </c>
    </row>
    <row r="3397" spans="1:12" x14ac:dyDescent="0.35">
      <c r="A3397" s="3">
        <v>103415210</v>
      </c>
      <c r="B3397" s="3" t="s">
        <v>10453</v>
      </c>
      <c r="C3397" s="3" t="s">
        <v>758</v>
      </c>
      <c r="D3397" s="7">
        <v>0.26299768518518518</v>
      </c>
      <c r="E3397" s="8" t="str">
        <f t="shared" si="54"/>
        <v>2022-07-08</v>
      </c>
      <c r="F3397" s="3" t="s">
        <v>9</v>
      </c>
      <c r="G3397" s="3" t="s">
        <v>5</v>
      </c>
      <c r="H3397" s="3" t="s">
        <v>10</v>
      </c>
      <c r="I3397" s="3" t="s">
        <v>10454</v>
      </c>
      <c r="J3397" s="3" t="s">
        <v>10455</v>
      </c>
      <c r="K3397" s="5">
        <v>4999</v>
      </c>
      <c r="L3397" s="3" t="s">
        <v>11</v>
      </c>
    </row>
    <row r="3398" spans="1:12" x14ac:dyDescent="0.35">
      <c r="A3398" s="3">
        <v>103415123</v>
      </c>
      <c r="B3398" s="3" t="s">
        <v>10456</v>
      </c>
      <c r="C3398" s="3" t="s">
        <v>758</v>
      </c>
      <c r="D3398" s="7">
        <v>0.26256944444444447</v>
      </c>
      <c r="E3398" s="8" t="str">
        <f t="shared" si="54"/>
        <v>2022-07-08</v>
      </c>
      <c r="F3398" s="3" t="s">
        <v>9</v>
      </c>
      <c r="G3398" s="3" t="s">
        <v>5</v>
      </c>
      <c r="H3398" s="3" t="s">
        <v>10</v>
      </c>
      <c r="I3398" s="3" t="s">
        <v>10457</v>
      </c>
      <c r="J3398" s="3" t="s">
        <v>10458</v>
      </c>
      <c r="K3398" s="5">
        <v>3849</v>
      </c>
      <c r="L3398" s="3" t="s">
        <v>11</v>
      </c>
    </row>
    <row r="3399" spans="1:12" x14ac:dyDescent="0.35">
      <c r="A3399" s="3">
        <v>103415203</v>
      </c>
      <c r="B3399" s="3" t="s">
        <v>10459</v>
      </c>
      <c r="C3399" s="3" t="s">
        <v>758</v>
      </c>
      <c r="D3399" s="7">
        <v>0.26190972222222225</v>
      </c>
      <c r="E3399" s="8" t="str">
        <f t="shared" si="54"/>
        <v>2022-07-08</v>
      </c>
      <c r="F3399" s="3" t="s">
        <v>9</v>
      </c>
      <c r="G3399" s="3" t="s">
        <v>5</v>
      </c>
      <c r="H3399" s="3" t="s">
        <v>10</v>
      </c>
      <c r="I3399" s="3" t="s">
        <v>10460</v>
      </c>
      <c r="J3399" s="3" t="s">
        <v>10461</v>
      </c>
      <c r="K3399" s="5">
        <v>2469</v>
      </c>
      <c r="L3399" s="3" t="s">
        <v>11</v>
      </c>
    </row>
    <row r="3400" spans="1:12" x14ac:dyDescent="0.35">
      <c r="A3400" s="3">
        <v>103415116</v>
      </c>
      <c r="B3400" s="3" t="s">
        <v>10462</v>
      </c>
      <c r="C3400" s="3" t="s">
        <v>758</v>
      </c>
      <c r="D3400" s="7">
        <v>0.2600925925925926</v>
      </c>
      <c r="E3400" s="8" t="str">
        <f t="shared" si="54"/>
        <v>2022-07-08</v>
      </c>
      <c r="F3400" s="3" t="s">
        <v>9</v>
      </c>
      <c r="G3400" s="3" t="s">
        <v>5</v>
      </c>
      <c r="H3400" s="3" t="s">
        <v>10</v>
      </c>
      <c r="I3400" s="3" t="s">
        <v>10463</v>
      </c>
      <c r="J3400" s="3" t="s">
        <v>10464</v>
      </c>
      <c r="K3400" s="5">
        <v>3499</v>
      </c>
      <c r="L3400" s="3" t="s">
        <v>11</v>
      </c>
    </row>
    <row r="3401" spans="1:12" x14ac:dyDescent="0.35">
      <c r="A3401" s="3">
        <v>103415114</v>
      </c>
      <c r="B3401" s="3" t="s">
        <v>10465</v>
      </c>
      <c r="C3401" s="3" t="s">
        <v>758</v>
      </c>
      <c r="D3401" s="7">
        <v>0.25997685185185188</v>
      </c>
      <c r="E3401" s="8" t="str">
        <f t="shared" si="54"/>
        <v>2022-07-08</v>
      </c>
      <c r="F3401" s="3" t="s">
        <v>9</v>
      </c>
      <c r="G3401" s="3" t="s">
        <v>5</v>
      </c>
      <c r="H3401" s="3" t="s">
        <v>10</v>
      </c>
      <c r="I3401" s="3" t="s">
        <v>10466</v>
      </c>
      <c r="J3401" s="3" t="s">
        <v>10467</v>
      </c>
      <c r="K3401" s="4">
        <v>3149.1</v>
      </c>
      <c r="L3401" s="3" t="s">
        <v>11</v>
      </c>
    </row>
    <row r="3402" spans="1:12" x14ac:dyDescent="0.35">
      <c r="A3402" s="3">
        <v>103415198</v>
      </c>
      <c r="B3402" s="3" t="s">
        <v>10468</v>
      </c>
      <c r="C3402" s="3" t="s">
        <v>758</v>
      </c>
      <c r="D3402" s="7">
        <v>0.25927083333333334</v>
      </c>
      <c r="E3402" s="8" t="str">
        <f t="shared" si="54"/>
        <v>2022-07-08</v>
      </c>
      <c r="F3402" s="3" t="s">
        <v>9</v>
      </c>
      <c r="G3402" s="3" t="s">
        <v>5</v>
      </c>
      <c r="H3402" s="3" t="s">
        <v>10</v>
      </c>
      <c r="I3402" s="3" t="s">
        <v>10469</v>
      </c>
      <c r="J3402" s="3" t="s">
        <v>10470</v>
      </c>
      <c r="K3402" s="5">
        <v>2199</v>
      </c>
      <c r="L3402" s="3" t="s">
        <v>11</v>
      </c>
    </row>
    <row r="3403" spans="1:12" x14ac:dyDescent="0.35">
      <c r="A3403" s="3">
        <v>103415197</v>
      </c>
      <c r="B3403" s="3" t="s">
        <v>10471</v>
      </c>
      <c r="C3403" s="3" t="s">
        <v>758</v>
      </c>
      <c r="D3403" s="7">
        <v>0.25918981481481479</v>
      </c>
      <c r="E3403" s="8" t="str">
        <f t="shared" si="54"/>
        <v>2022-07-08</v>
      </c>
      <c r="F3403" s="3" t="s">
        <v>9</v>
      </c>
      <c r="G3403" s="3" t="s">
        <v>5</v>
      </c>
      <c r="H3403" s="3" t="s">
        <v>12</v>
      </c>
      <c r="I3403" s="3" t="s">
        <v>10472</v>
      </c>
      <c r="J3403" s="3" t="s">
        <v>10473</v>
      </c>
      <c r="K3403" s="4">
        <v>1424.05</v>
      </c>
      <c r="L3403" s="3" t="s">
        <v>11</v>
      </c>
    </row>
    <row r="3404" spans="1:12" x14ac:dyDescent="0.35">
      <c r="A3404" s="3">
        <v>103415196</v>
      </c>
      <c r="B3404" s="3" t="s">
        <v>10474</v>
      </c>
      <c r="C3404" s="3" t="s">
        <v>758</v>
      </c>
      <c r="D3404" s="7">
        <v>0.25900462962962961</v>
      </c>
      <c r="E3404" s="8" t="str">
        <f t="shared" si="54"/>
        <v>2022-07-08</v>
      </c>
      <c r="F3404" s="3" t="s">
        <v>9</v>
      </c>
      <c r="G3404" s="3" t="s">
        <v>5</v>
      </c>
      <c r="H3404" s="3" t="s">
        <v>10</v>
      </c>
      <c r="I3404" s="3" t="s">
        <v>10475</v>
      </c>
      <c r="J3404" s="3" t="s">
        <v>10476</v>
      </c>
      <c r="K3404" s="3">
        <v>599</v>
      </c>
      <c r="L3404" s="3" t="s">
        <v>11</v>
      </c>
    </row>
    <row r="3405" spans="1:12" x14ac:dyDescent="0.35">
      <c r="A3405" s="3">
        <v>103415191</v>
      </c>
      <c r="B3405" s="3" t="s">
        <v>10477</v>
      </c>
      <c r="C3405" s="3" t="s">
        <v>758</v>
      </c>
      <c r="D3405" s="7">
        <v>0.25844907407407408</v>
      </c>
      <c r="E3405" s="8" t="str">
        <f t="shared" si="54"/>
        <v>2022-07-08</v>
      </c>
      <c r="F3405" s="3" t="s">
        <v>9</v>
      </c>
      <c r="G3405" s="3" t="s">
        <v>5</v>
      </c>
      <c r="H3405" s="3" t="s">
        <v>10</v>
      </c>
      <c r="I3405" s="3" t="s">
        <v>10478</v>
      </c>
      <c r="J3405" s="3" t="s">
        <v>10479</v>
      </c>
      <c r="K3405" s="4">
        <v>1329.05</v>
      </c>
      <c r="L3405" s="3" t="s">
        <v>11</v>
      </c>
    </row>
    <row r="3406" spans="1:12" x14ac:dyDescent="0.35">
      <c r="A3406" s="3">
        <v>103415109</v>
      </c>
      <c r="B3406" s="3" t="s">
        <v>10480</v>
      </c>
      <c r="C3406" s="3" t="s">
        <v>758</v>
      </c>
      <c r="D3406" s="7">
        <v>0.25770833333333332</v>
      </c>
      <c r="E3406" s="8" t="str">
        <f t="shared" si="54"/>
        <v>2022-07-08</v>
      </c>
      <c r="F3406" s="3" t="s">
        <v>9</v>
      </c>
      <c r="G3406" s="3" t="s">
        <v>5</v>
      </c>
      <c r="H3406" s="3" t="s">
        <v>10</v>
      </c>
      <c r="I3406" s="3" t="s">
        <v>10481</v>
      </c>
      <c r="J3406" s="3" t="s">
        <v>10482</v>
      </c>
      <c r="K3406" s="5">
        <v>2309</v>
      </c>
      <c r="L3406" s="3" t="s">
        <v>11</v>
      </c>
    </row>
    <row r="3407" spans="1:12" x14ac:dyDescent="0.35">
      <c r="A3407" s="3">
        <v>103415187</v>
      </c>
      <c r="B3407" s="3" t="s">
        <v>10483</v>
      </c>
      <c r="C3407" s="3" t="s">
        <v>758</v>
      </c>
      <c r="D3407" s="7">
        <v>0.25721064814814815</v>
      </c>
      <c r="E3407" s="8" t="str">
        <f t="shared" si="54"/>
        <v>2022-07-08</v>
      </c>
      <c r="F3407" s="3" t="s">
        <v>9</v>
      </c>
      <c r="G3407" s="3" t="s">
        <v>5</v>
      </c>
      <c r="H3407" s="3" t="s">
        <v>12</v>
      </c>
      <c r="I3407" s="3" t="s">
        <v>10484</v>
      </c>
      <c r="J3407" s="3" t="s">
        <v>10485</v>
      </c>
      <c r="K3407" s="4">
        <v>1235.52</v>
      </c>
      <c r="L3407" s="3" t="s">
        <v>13</v>
      </c>
    </row>
    <row r="3408" spans="1:12" x14ac:dyDescent="0.35">
      <c r="A3408" s="3">
        <v>103415106</v>
      </c>
      <c r="B3408" s="3" t="s">
        <v>10486</v>
      </c>
      <c r="C3408" s="3" t="s">
        <v>758</v>
      </c>
      <c r="D3408" s="7">
        <v>0.25635416666666666</v>
      </c>
      <c r="E3408" s="8" t="str">
        <f t="shared" si="54"/>
        <v>2022-07-08</v>
      </c>
      <c r="F3408" s="3" t="s">
        <v>9</v>
      </c>
      <c r="G3408" s="3" t="s">
        <v>5</v>
      </c>
      <c r="H3408" s="3" t="s">
        <v>10</v>
      </c>
      <c r="I3408" s="3" t="s">
        <v>4730</v>
      </c>
      <c r="J3408" s="3" t="s">
        <v>4731</v>
      </c>
      <c r="K3408" s="4">
        <v>1186.55</v>
      </c>
      <c r="L3408" s="3" t="s">
        <v>11</v>
      </c>
    </row>
    <row r="3409" spans="1:12" x14ac:dyDescent="0.35">
      <c r="A3409" s="3">
        <v>103415185</v>
      </c>
      <c r="B3409" s="3" t="s">
        <v>10487</v>
      </c>
      <c r="C3409" s="3" t="s">
        <v>758</v>
      </c>
      <c r="D3409" s="7">
        <v>0.25596064814814817</v>
      </c>
      <c r="E3409" s="8" t="str">
        <f t="shared" si="54"/>
        <v>2022-07-08</v>
      </c>
      <c r="F3409" s="3" t="s">
        <v>9</v>
      </c>
      <c r="G3409" s="3" t="s">
        <v>5</v>
      </c>
      <c r="H3409" s="3" t="s">
        <v>10</v>
      </c>
      <c r="I3409" s="3" t="s">
        <v>10488</v>
      </c>
      <c r="J3409" s="3" t="s">
        <v>10489</v>
      </c>
      <c r="K3409" s="4">
        <v>3989.05</v>
      </c>
      <c r="L3409" s="3" t="s">
        <v>11</v>
      </c>
    </row>
    <row r="3410" spans="1:12" x14ac:dyDescent="0.35">
      <c r="A3410" s="3">
        <v>103415183</v>
      </c>
      <c r="B3410" s="3" t="s">
        <v>10490</v>
      </c>
      <c r="C3410" s="3" t="s">
        <v>758</v>
      </c>
      <c r="D3410" s="7">
        <v>0.25480324074074073</v>
      </c>
      <c r="E3410" s="8" t="str">
        <f t="shared" si="54"/>
        <v>2022-07-08</v>
      </c>
      <c r="F3410" s="3" t="s">
        <v>9</v>
      </c>
      <c r="G3410" s="3" t="s">
        <v>5</v>
      </c>
      <c r="H3410" s="3" t="s">
        <v>10</v>
      </c>
      <c r="I3410" s="3" t="s">
        <v>10469</v>
      </c>
      <c r="J3410" s="3" t="s">
        <v>10470</v>
      </c>
      <c r="K3410" s="5">
        <v>2199</v>
      </c>
      <c r="L3410" s="3" t="s">
        <v>11</v>
      </c>
    </row>
    <row r="3411" spans="1:12" x14ac:dyDescent="0.35">
      <c r="A3411" s="3">
        <v>103415178</v>
      </c>
      <c r="B3411" s="3" t="s">
        <v>10491</v>
      </c>
      <c r="C3411" s="3" t="s">
        <v>758</v>
      </c>
      <c r="D3411" s="7">
        <v>0.25392361111111111</v>
      </c>
      <c r="E3411" s="8" t="str">
        <f t="shared" si="54"/>
        <v>2022-07-08</v>
      </c>
      <c r="F3411" s="3" t="s">
        <v>9</v>
      </c>
      <c r="G3411" s="3" t="s">
        <v>5</v>
      </c>
      <c r="H3411" s="3" t="s">
        <v>10</v>
      </c>
      <c r="I3411" s="3" t="s">
        <v>10492</v>
      </c>
      <c r="J3411" s="3" t="s">
        <v>10493</v>
      </c>
      <c r="K3411" s="4">
        <v>2469.0500000000002</v>
      </c>
      <c r="L3411" s="3" t="s">
        <v>11</v>
      </c>
    </row>
    <row r="3412" spans="1:12" x14ac:dyDescent="0.35">
      <c r="A3412" s="3">
        <v>103415177</v>
      </c>
      <c r="B3412" s="3" t="s">
        <v>10494</v>
      </c>
      <c r="C3412" s="3" t="s">
        <v>758</v>
      </c>
      <c r="D3412" s="7">
        <v>0.2537962962962963</v>
      </c>
      <c r="E3412" s="8" t="str">
        <f t="shared" si="54"/>
        <v>2022-07-08</v>
      </c>
      <c r="F3412" s="3" t="s">
        <v>9</v>
      </c>
      <c r="G3412" s="3" t="s">
        <v>5</v>
      </c>
      <c r="H3412" s="3" t="s">
        <v>10</v>
      </c>
      <c r="I3412" s="3" t="s">
        <v>10495</v>
      </c>
      <c r="J3412" s="3" t="s">
        <v>10496</v>
      </c>
      <c r="K3412" s="4">
        <v>2193.5500000000002</v>
      </c>
      <c r="L3412" s="3" t="s">
        <v>11</v>
      </c>
    </row>
    <row r="3413" spans="1:12" x14ac:dyDescent="0.35">
      <c r="A3413" s="3">
        <v>103415100</v>
      </c>
      <c r="B3413" s="3" t="s">
        <v>10497</v>
      </c>
      <c r="C3413" s="3" t="s">
        <v>758</v>
      </c>
      <c r="D3413" s="7">
        <v>0.25350694444444444</v>
      </c>
      <c r="E3413" s="8" t="str">
        <f t="shared" si="54"/>
        <v>2022-07-08</v>
      </c>
      <c r="F3413" s="3" t="s">
        <v>9</v>
      </c>
      <c r="G3413" s="3" t="s">
        <v>5</v>
      </c>
      <c r="H3413" s="3" t="s">
        <v>10</v>
      </c>
      <c r="I3413" s="3" t="s">
        <v>10498</v>
      </c>
      <c r="J3413" s="3" t="s">
        <v>10499</v>
      </c>
      <c r="K3413" s="3">
        <v>838.42</v>
      </c>
      <c r="L3413" s="3" t="s">
        <v>11</v>
      </c>
    </row>
    <row r="3414" spans="1:12" x14ac:dyDescent="0.35">
      <c r="A3414" s="3">
        <v>103415174</v>
      </c>
      <c r="B3414" s="3" t="s">
        <v>10500</v>
      </c>
      <c r="C3414" s="3" t="s">
        <v>758</v>
      </c>
      <c r="D3414" s="7">
        <v>0.25318287037037041</v>
      </c>
      <c r="E3414" s="8" t="str">
        <f t="shared" si="54"/>
        <v>2022-07-08</v>
      </c>
      <c r="F3414" s="3" t="s">
        <v>9</v>
      </c>
      <c r="G3414" s="3" t="s">
        <v>5</v>
      </c>
      <c r="H3414" s="3" t="s">
        <v>10</v>
      </c>
      <c r="I3414" s="3" t="s">
        <v>10501</v>
      </c>
      <c r="J3414" s="3" t="s">
        <v>10502</v>
      </c>
      <c r="K3414" s="5">
        <v>2398</v>
      </c>
      <c r="L3414" s="3" t="s">
        <v>11</v>
      </c>
    </row>
    <row r="3415" spans="1:12" x14ac:dyDescent="0.35">
      <c r="A3415" s="3">
        <v>103415097</v>
      </c>
      <c r="B3415" s="3" t="s">
        <v>10503</v>
      </c>
      <c r="C3415" s="3" t="s">
        <v>758</v>
      </c>
      <c r="D3415" s="7">
        <v>0.25202546296296297</v>
      </c>
      <c r="E3415" s="8" t="str">
        <f t="shared" si="54"/>
        <v>2022-07-08</v>
      </c>
      <c r="F3415" s="3" t="s">
        <v>9</v>
      </c>
      <c r="G3415" s="3" t="s">
        <v>5</v>
      </c>
      <c r="H3415" s="3" t="s">
        <v>10</v>
      </c>
      <c r="I3415" s="3" t="s">
        <v>4035</v>
      </c>
      <c r="J3415" s="3" t="s">
        <v>4036</v>
      </c>
      <c r="K3415" s="5">
        <v>2099</v>
      </c>
      <c r="L3415" s="3" t="s">
        <v>11</v>
      </c>
    </row>
    <row r="3416" spans="1:12" x14ac:dyDescent="0.35">
      <c r="A3416" s="3">
        <v>103415096</v>
      </c>
      <c r="B3416" s="3" t="s">
        <v>10504</v>
      </c>
      <c r="C3416" s="3" t="s">
        <v>758</v>
      </c>
      <c r="D3416" s="7">
        <v>0.25192129629629628</v>
      </c>
      <c r="E3416" s="8" t="str">
        <f t="shared" si="54"/>
        <v>2022-07-08</v>
      </c>
      <c r="F3416" s="3" t="s">
        <v>9</v>
      </c>
      <c r="G3416" s="3" t="s">
        <v>5</v>
      </c>
      <c r="H3416" s="3" t="s">
        <v>10</v>
      </c>
      <c r="I3416" s="3" t="s">
        <v>10505</v>
      </c>
      <c r="J3416" s="3" t="s">
        <v>10506</v>
      </c>
      <c r="K3416" s="4">
        <v>2706.6</v>
      </c>
      <c r="L3416" s="3" t="s">
        <v>11</v>
      </c>
    </row>
    <row r="3417" spans="1:12" x14ac:dyDescent="0.35">
      <c r="A3417" s="3">
        <v>103415170</v>
      </c>
      <c r="B3417" s="3" t="s">
        <v>10507</v>
      </c>
      <c r="C3417" s="3" t="s">
        <v>758</v>
      </c>
      <c r="D3417" s="7">
        <v>0.25156249999999997</v>
      </c>
      <c r="E3417" s="8" t="str">
        <f t="shared" si="54"/>
        <v>2022-07-08</v>
      </c>
      <c r="F3417" s="3" t="s">
        <v>9</v>
      </c>
      <c r="G3417" s="3" t="s">
        <v>5</v>
      </c>
      <c r="H3417" s="3" t="s">
        <v>10</v>
      </c>
      <c r="I3417" s="3" t="s">
        <v>10508</v>
      </c>
      <c r="J3417" s="3" t="s">
        <v>10509</v>
      </c>
      <c r="K3417" s="5">
        <v>1808</v>
      </c>
      <c r="L3417" s="3" t="s">
        <v>11</v>
      </c>
    </row>
    <row r="3418" spans="1:12" x14ac:dyDescent="0.35">
      <c r="A3418" s="3">
        <v>103415168</v>
      </c>
      <c r="B3418" s="3" t="s">
        <v>10510</v>
      </c>
      <c r="C3418" s="3" t="s">
        <v>758</v>
      </c>
      <c r="D3418" s="7">
        <v>0.25113425925925925</v>
      </c>
      <c r="E3418" s="8" t="str">
        <f t="shared" si="54"/>
        <v>2022-07-08</v>
      </c>
      <c r="F3418" s="3" t="s">
        <v>9</v>
      </c>
      <c r="G3418" s="3" t="s">
        <v>5</v>
      </c>
      <c r="H3418" s="3" t="s">
        <v>10</v>
      </c>
      <c r="I3418" s="3" t="s">
        <v>10511</v>
      </c>
      <c r="J3418" s="3" t="s">
        <v>10512</v>
      </c>
      <c r="K3418" s="3">
        <v>521.54999999999995</v>
      </c>
      <c r="L3418" s="3" t="s">
        <v>11</v>
      </c>
    </row>
    <row r="3419" spans="1:12" x14ac:dyDescent="0.35">
      <c r="A3419" s="3">
        <v>103415167</v>
      </c>
      <c r="B3419" s="3" t="s">
        <v>10513</v>
      </c>
      <c r="C3419" s="3" t="s">
        <v>758</v>
      </c>
      <c r="D3419" s="7">
        <v>0.25105324074074076</v>
      </c>
      <c r="E3419" s="8" t="str">
        <f t="shared" si="54"/>
        <v>2022-07-08</v>
      </c>
      <c r="F3419" s="3" t="s">
        <v>9</v>
      </c>
      <c r="G3419" s="3" t="s">
        <v>5</v>
      </c>
      <c r="H3419" s="3" t="s">
        <v>10</v>
      </c>
      <c r="I3419" s="3" t="s">
        <v>10514</v>
      </c>
      <c r="J3419" s="3" t="s">
        <v>10515</v>
      </c>
      <c r="K3419" s="4">
        <v>3802.18</v>
      </c>
      <c r="L3419" s="3" t="s">
        <v>11</v>
      </c>
    </row>
    <row r="3420" spans="1:12" x14ac:dyDescent="0.35">
      <c r="A3420" s="3">
        <v>103415091</v>
      </c>
      <c r="B3420" s="3" t="s">
        <v>10516</v>
      </c>
      <c r="C3420" s="3" t="s">
        <v>758</v>
      </c>
      <c r="D3420" s="7">
        <v>0.2497800925925926</v>
      </c>
      <c r="E3420" s="8" t="str">
        <f t="shared" si="54"/>
        <v>2022-07-08</v>
      </c>
      <c r="F3420" s="3" t="s">
        <v>9</v>
      </c>
      <c r="G3420" s="3" t="s">
        <v>5</v>
      </c>
      <c r="H3420" s="3" t="s">
        <v>10</v>
      </c>
      <c r="I3420" s="3" t="s">
        <v>10517</v>
      </c>
      <c r="J3420" s="3" t="s">
        <v>10518</v>
      </c>
      <c r="K3420" s="4">
        <v>4331.1000000000004</v>
      </c>
      <c r="L3420" s="3" t="s">
        <v>11</v>
      </c>
    </row>
    <row r="3421" spans="1:12" x14ac:dyDescent="0.35">
      <c r="A3421" s="3">
        <v>103415063</v>
      </c>
      <c r="B3421" s="3" t="s">
        <v>10519</v>
      </c>
      <c r="C3421" s="3" t="s">
        <v>758</v>
      </c>
      <c r="D3421" s="7">
        <v>0.24929398148148149</v>
      </c>
      <c r="E3421" s="8" t="str">
        <f t="shared" si="54"/>
        <v>2022-07-08</v>
      </c>
      <c r="F3421" s="3" t="s">
        <v>9</v>
      </c>
      <c r="G3421" s="3" t="s">
        <v>5</v>
      </c>
      <c r="H3421" s="3" t="s">
        <v>10</v>
      </c>
      <c r="I3421" s="3" t="s">
        <v>10520</v>
      </c>
      <c r="J3421" s="3" t="s">
        <v>10521</v>
      </c>
      <c r="K3421" s="3">
        <v>740.05</v>
      </c>
      <c r="L3421" s="3" t="s">
        <v>11</v>
      </c>
    </row>
    <row r="3422" spans="1:12" x14ac:dyDescent="0.35">
      <c r="A3422" s="3">
        <v>103415060</v>
      </c>
      <c r="B3422" s="3" t="s">
        <v>10522</v>
      </c>
      <c r="C3422" s="3" t="s">
        <v>758</v>
      </c>
      <c r="D3422" s="7">
        <v>0.24893518518518518</v>
      </c>
      <c r="E3422" s="8" t="str">
        <f t="shared" si="54"/>
        <v>2022-07-08</v>
      </c>
      <c r="F3422" s="3" t="s">
        <v>9</v>
      </c>
      <c r="G3422" s="3" t="s">
        <v>5</v>
      </c>
      <c r="H3422" s="3" t="s">
        <v>12</v>
      </c>
      <c r="I3422" s="3" t="s">
        <v>10523</v>
      </c>
      <c r="J3422" s="3" t="s">
        <v>10524</v>
      </c>
      <c r="K3422" s="5">
        <v>3899</v>
      </c>
      <c r="L3422" s="3" t="s">
        <v>11</v>
      </c>
    </row>
    <row r="3423" spans="1:12" x14ac:dyDescent="0.35">
      <c r="A3423" s="3">
        <v>103415054</v>
      </c>
      <c r="B3423" s="3" t="s">
        <v>10525</v>
      </c>
      <c r="C3423" s="3" t="s">
        <v>758</v>
      </c>
      <c r="D3423" s="7">
        <v>0.24626157407407409</v>
      </c>
      <c r="E3423" s="8" t="str">
        <f t="shared" si="54"/>
        <v>2022-07-08</v>
      </c>
      <c r="F3423" s="3" t="s">
        <v>9</v>
      </c>
      <c r="G3423" s="3" t="s">
        <v>5</v>
      </c>
      <c r="H3423" s="3" t="s">
        <v>10</v>
      </c>
      <c r="I3423" s="3" t="s">
        <v>10526</v>
      </c>
      <c r="J3423" s="3" t="s">
        <v>10527</v>
      </c>
      <c r="K3423" s="3">
        <v>649</v>
      </c>
      <c r="L3423" s="3" t="s">
        <v>11</v>
      </c>
    </row>
    <row r="3424" spans="1:12" x14ac:dyDescent="0.35">
      <c r="A3424" s="3">
        <v>103415083</v>
      </c>
      <c r="B3424" s="3" t="s">
        <v>10528</v>
      </c>
      <c r="C3424" s="3" t="s">
        <v>758</v>
      </c>
      <c r="D3424" s="7">
        <v>0.24609953703703705</v>
      </c>
      <c r="E3424" s="8" t="str">
        <f t="shared" si="54"/>
        <v>2022-07-08</v>
      </c>
      <c r="F3424" s="3" t="s">
        <v>9</v>
      </c>
      <c r="G3424" s="3" t="s">
        <v>5</v>
      </c>
      <c r="H3424" s="3" t="s">
        <v>10</v>
      </c>
      <c r="I3424" s="3" t="s">
        <v>10529</v>
      </c>
      <c r="J3424" s="3" t="s">
        <v>10530</v>
      </c>
      <c r="K3424" s="3">
        <v>519</v>
      </c>
      <c r="L3424" s="3" t="s">
        <v>11</v>
      </c>
    </row>
    <row r="3425" spans="1:12" x14ac:dyDescent="0.35">
      <c r="A3425" s="3">
        <v>103415051</v>
      </c>
      <c r="B3425" s="3" t="s">
        <v>10531</v>
      </c>
      <c r="C3425" s="3" t="s">
        <v>758</v>
      </c>
      <c r="D3425" s="7">
        <v>0.24556712962962965</v>
      </c>
      <c r="E3425" s="8" t="str">
        <f t="shared" si="54"/>
        <v>2022-07-08</v>
      </c>
      <c r="F3425" s="3" t="s">
        <v>9</v>
      </c>
      <c r="G3425" s="3" t="s">
        <v>5</v>
      </c>
      <c r="H3425" s="3" t="s">
        <v>10</v>
      </c>
      <c r="I3425" s="3" t="s">
        <v>10532</v>
      </c>
      <c r="J3425" s="3" t="s">
        <v>10533</v>
      </c>
      <c r="K3425" s="5">
        <v>4049</v>
      </c>
      <c r="L3425" s="3" t="s">
        <v>11</v>
      </c>
    </row>
    <row r="3426" spans="1:12" x14ac:dyDescent="0.35">
      <c r="A3426" s="3">
        <v>103415050</v>
      </c>
      <c r="B3426" s="3" t="s">
        <v>10534</v>
      </c>
      <c r="C3426" s="3" t="s">
        <v>758</v>
      </c>
      <c r="D3426" s="7">
        <v>0.24534722222222224</v>
      </c>
      <c r="E3426" s="8" t="str">
        <f t="shared" si="54"/>
        <v>2022-07-08</v>
      </c>
      <c r="F3426" s="3" t="s">
        <v>9</v>
      </c>
      <c r="G3426" s="3" t="s">
        <v>5</v>
      </c>
      <c r="H3426" s="3" t="s">
        <v>10</v>
      </c>
      <c r="I3426" s="3" t="s">
        <v>202</v>
      </c>
      <c r="J3426" s="3" t="s">
        <v>203</v>
      </c>
      <c r="K3426" s="5">
        <v>3019</v>
      </c>
      <c r="L3426" s="3" t="s">
        <v>11</v>
      </c>
    </row>
    <row r="3427" spans="1:12" x14ac:dyDescent="0.35">
      <c r="A3427" s="3">
        <v>103415072</v>
      </c>
      <c r="B3427" s="3" t="s">
        <v>10535</v>
      </c>
      <c r="C3427" s="3" t="s">
        <v>758</v>
      </c>
      <c r="D3427" s="7">
        <v>0.24431712962962962</v>
      </c>
      <c r="E3427" s="8" t="str">
        <f t="shared" si="54"/>
        <v>2022-07-08</v>
      </c>
      <c r="F3427" s="3" t="s">
        <v>9</v>
      </c>
      <c r="G3427" s="3" t="s">
        <v>5</v>
      </c>
      <c r="H3427" s="3" t="s">
        <v>10</v>
      </c>
      <c r="I3427" s="3" t="s">
        <v>10536</v>
      </c>
      <c r="J3427" s="3" t="s">
        <v>10537</v>
      </c>
      <c r="K3427" s="4">
        <v>1329.05</v>
      </c>
      <c r="L3427" s="3" t="s">
        <v>13</v>
      </c>
    </row>
    <row r="3428" spans="1:12" x14ac:dyDescent="0.35">
      <c r="A3428" s="3">
        <v>103415047</v>
      </c>
      <c r="B3428" s="3" t="s">
        <v>10538</v>
      </c>
      <c r="C3428" s="3" t="s">
        <v>758</v>
      </c>
      <c r="D3428" s="7">
        <v>0.24408564814814815</v>
      </c>
      <c r="E3428" s="8" t="str">
        <f t="shared" si="54"/>
        <v>2022-07-08</v>
      </c>
      <c r="F3428" s="3" t="s">
        <v>9</v>
      </c>
      <c r="G3428" s="3" t="s">
        <v>5</v>
      </c>
      <c r="H3428" s="3" t="s">
        <v>10</v>
      </c>
      <c r="I3428" s="3" t="s">
        <v>10539</v>
      </c>
      <c r="J3428" s="3" t="s">
        <v>10540</v>
      </c>
      <c r="K3428" s="4">
        <v>4105.47</v>
      </c>
      <c r="L3428" s="3" t="s">
        <v>11</v>
      </c>
    </row>
    <row r="3429" spans="1:12" x14ac:dyDescent="0.35">
      <c r="A3429" s="3">
        <v>103415041</v>
      </c>
      <c r="B3429" s="3" t="s">
        <v>10541</v>
      </c>
      <c r="C3429" s="3" t="s">
        <v>758</v>
      </c>
      <c r="D3429" s="7">
        <v>0.24293981481481483</v>
      </c>
      <c r="E3429" s="8" t="str">
        <f t="shared" si="54"/>
        <v>2022-07-08</v>
      </c>
      <c r="F3429" s="3" t="s">
        <v>9</v>
      </c>
      <c r="G3429" s="3" t="s">
        <v>5</v>
      </c>
      <c r="H3429" s="3" t="s">
        <v>10</v>
      </c>
      <c r="I3429" s="3" t="s">
        <v>10542</v>
      </c>
      <c r="J3429" s="3" t="s">
        <v>10543</v>
      </c>
      <c r="K3429" s="3">
        <v>405.22</v>
      </c>
      <c r="L3429" s="3" t="s">
        <v>11</v>
      </c>
    </row>
    <row r="3430" spans="1:12" x14ac:dyDescent="0.35">
      <c r="A3430" s="3">
        <v>103415065</v>
      </c>
      <c r="B3430" s="3" t="s">
        <v>10544</v>
      </c>
      <c r="C3430" s="3" t="s">
        <v>758</v>
      </c>
      <c r="D3430" s="7">
        <v>0.2426851851851852</v>
      </c>
      <c r="E3430" s="8" t="str">
        <f t="shared" si="54"/>
        <v>2022-07-08</v>
      </c>
      <c r="F3430" s="3" t="s">
        <v>9</v>
      </c>
      <c r="G3430" s="3" t="s">
        <v>5</v>
      </c>
      <c r="H3430" s="3" t="s">
        <v>10</v>
      </c>
      <c r="I3430" s="3" t="s">
        <v>36</v>
      </c>
      <c r="J3430" s="3" t="s">
        <v>37</v>
      </c>
      <c r="K3430" s="4">
        <v>2724.65</v>
      </c>
      <c r="L3430" s="3" t="s">
        <v>11</v>
      </c>
    </row>
    <row r="3431" spans="1:12" x14ac:dyDescent="0.35">
      <c r="A3431" s="3">
        <v>103415034</v>
      </c>
      <c r="B3431" s="3" t="s">
        <v>10545</v>
      </c>
      <c r="C3431" s="3" t="s">
        <v>758</v>
      </c>
      <c r="D3431" s="7">
        <v>0.2419212962962963</v>
      </c>
      <c r="E3431" s="8" t="str">
        <f t="shared" si="54"/>
        <v>2022-07-08</v>
      </c>
      <c r="F3431" s="3" t="s">
        <v>9</v>
      </c>
      <c r="G3431" s="3" t="s">
        <v>5</v>
      </c>
      <c r="H3431" s="3" t="s">
        <v>10</v>
      </c>
      <c r="I3431" s="3" t="s">
        <v>10546</v>
      </c>
      <c r="J3431" s="3" t="s">
        <v>10547</v>
      </c>
      <c r="K3431" s="4">
        <v>4701.55</v>
      </c>
      <c r="L3431" s="3" t="s">
        <v>11</v>
      </c>
    </row>
    <row r="3432" spans="1:12" x14ac:dyDescent="0.35">
      <c r="A3432" s="3">
        <v>103414960</v>
      </c>
      <c r="B3432" s="3" t="s">
        <v>10548</v>
      </c>
      <c r="C3432" s="3" t="s">
        <v>758</v>
      </c>
      <c r="D3432" s="7">
        <v>0.24129629629629631</v>
      </c>
      <c r="E3432" s="8" t="str">
        <f t="shared" si="54"/>
        <v>2022-07-08</v>
      </c>
      <c r="F3432" s="3" t="s">
        <v>9</v>
      </c>
      <c r="G3432" s="3" t="s">
        <v>5</v>
      </c>
      <c r="H3432" s="3" t="s">
        <v>10</v>
      </c>
      <c r="I3432" s="3" t="s">
        <v>9398</v>
      </c>
      <c r="J3432" s="3" t="s">
        <v>9399</v>
      </c>
      <c r="K3432" s="5">
        <v>3899</v>
      </c>
      <c r="L3432" s="3" t="s">
        <v>11</v>
      </c>
    </row>
    <row r="3433" spans="1:12" x14ac:dyDescent="0.35">
      <c r="A3433" s="3">
        <v>103415025</v>
      </c>
      <c r="B3433" s="3" t="s">
        <v>10549</v>
      </c>
      <c r="C3433" s="3" t="s">
        <v>758</v>
      </c>
      <c r="D3433" s="7">
        <v>0.23961805555555557</v>
      </c>
      <c r="E3433" s="8" t="str">
        <f t="shared" si="54"/>
        <v>2022-07-08</v>
      </c>
      <c r="F3433" s="3" t="s">
        <v>9</v>
      </c>
      <c r="G3433" s="3" t="s">
        <v>5</v>
      </c>
      <c r="H3433" s="3" t="s">
        <v>10</v>
      </c>
      <c r="I3433" s="3" t="s">
        <v>10550</v>
      </c>
      <c r="J3433" s="3" t="s">
        <v>10551</v>
      </c>
      <c r="K3433" s="4">
        <v>2526.1</v>
      </c>
      <c r="L3433" s="3" t="s">
        <v>11</v>
      </c>
    </row>
    <row r="3434" spans="1:12" x14ac:dyDescent="0.35">
      <c r="A3434" s="3">
        <v>103415024</v>
      </c>
      <c r="B3434" s="3" t="s">
        <v>10552</v>
      </c>
      <c r="C3434" s="3" t="s">
        <v>758</v>
      </c>
      <c r="D3434" s="7">
        <v>0.23932870370370371</v>
      </c>
      <c r="E3434" s="8" t="str">
        <f t="shared" si="54"/>
        <v>2022-07-08</v>
      </c>
      <c r="F3434" s="3" t="s">
        <v>9</v>
      </c>
      <c r="G3434" s="3" t="s">
        <v>5</v>
      </c>
      <c r="H3434" s="3" t="s">
        <v>10</v>
      </c>
      <c r="I3434" s="3" t="s">
        <v>10553</v>
      </c>
      <c r="J3434" s="3" t="s">
        <v>10554</v>
      </c>
      <c r="K3434" s="4">
        <v>3717.4</v>
      </c>
      <c r="L3434" s="3" t="s">
        <v>11</v>
      </c>
    </row>
    <row r="3435" spans="1:12" x14ac:dyDescent="0.35">
      <c r="A3435" s="3">
        <v>103415019</v>
      </c>
      <c r="B3435" s="3" t="s">
        <v>10555</v>
      </c>
      <c r="C3435" s="3" t="s">
        <v>758</v>
      </c>
      <c r="D3435" s="7">
        <v>0.23902777777777776</v>
      </c>
      <c r="E3435" s="8" t="str">
        <f t="shared" si="54"/>
        <v>2022-07-08</v>
      </c>
      <c r="F3435" s="3" t="s">
        <v>9</v>
      </c>
      <c r="G3435" s="3" t="s">
        <v>5</v>
      </c>
      <c r="H3435" s="3" t="s">
        <v>10</v>
      </c>
      <c r="I3435" s="3" t="s">
        <v>695</v>
      </c>
      <c r="J3435" s="3" t="s">
        <v>696</v>
      </c>
      <c r="K3435" s="4">
        <v>1682.1</v>
      </c>
      <c r="L3435" s="3" t="s">
        <v>11</v>
      </c>
    </row>
    <row r="3436" spans="1:12" x14ac:dyDescent="0.35">
      <c r="A3436" s="3">
        <v>103415014</v>
      </c>
      <c r="B3436" s="3" t="s">
        <v>10556</v>
      </c>
      <c r="C3436" s="3" t="s">
        <v>758</v>
      </c>
      <c r="D3436" s="7">
        <v>0.23561342592592593</v>
      </c>
      <c r="E3436" s="8" t="str">
        <f t="shared" si="54"/>
        <v>2022-07-08</v>
      </c>
      <c r="F3436" s="3" t="s">
        <v>9</v>
      </c>
      <c r="G3436" s="3" t="s">
        <v>5</v>
      </c>
      <c r="H3436" s="3" t="s">
        <v>12</v>
      </c>
      <c r="I3436" s="3" t="s">
        <v>10557</v>
      </c>
      <c r="J3436" s="3" t="s">
        <v>10558</v>
      </c>
      <c r="K3436" s="4">
        <v>4321.55</v>
      </c>
      <c r="L3436" s="3" t="s">
        <v>11</v>
      </c>
    </row>
    <row r="3437" spans="1:12" x14ac:dyDescent="0.35">
      <c r="A3437" s="3">
        <v>103415013</v>
      </c>
      <c r="B3437" s="3" t="s">
        <v>10559</v>
      </c>
      <c r="C3437" s="3" t="s">
        <v>758</v>
      </c>
      <c r="D3437" s="7">
        <v>0.23519675925925929</v>
      </c>
      <c r="E3437" s="8" t="str">
        <f t="shared" si="54"/>
        <v>2022-07-08</v>
      </c>
      <c r="F3437" s="3" t="s">
        <v>9</v>
      </c>
      <c r="G3437" s="3" t="s">
        <v>5</v>
      </c>
      <c r="H3437" s="3" t="s">
        <v>12</v>
      </c>
      <c r="I3437" s="3" t="s">
        <v>10560</v>
      </c>
      <c r="J3437" s="3" t="s">
        <v>10561</v>
      </c>
      <c r="K3437" s="5">
        <v>2249</v>
      </c>
      <c r="L3437" s="3" t="s">
        <v>11</v>
      </c>
    </row>
    <row r="3438" spans="1:12" x14ac:dyDescent="0.35">
      <c r="A3438" s="3">
        <v>103415012</v>
      </c>
      <c r="B3438" s="3" t="s">
        <v>10562</v>
      </c>
      <c r="C3438" s="3" t="s">
        <v>758</v>
      </c>
      <c r="D3438" s="7">
        <v>0.23489583333333333</v>
      </c>
      <c r="E3438" s="8" t="str">
        <f t="shared" si="54"/>
        <v>2022-07-08</v>
      </c>
      <c r="F3438" s="3" t="s">
        <v>9</v>
      </c>
      <c r="G3438" s="3" t="s">
        <v>5</v>
      </c>
      <c r="H3438" s="3" t="s">
        <v>10</v>
      </c>
      <c r="I3438" s="3" t="s">
        <v>10318</v>
      </c>
      <c r="J3438" s="3" t="s">
        <v>10319</v>
      </c>
      <c r="K3438" s="3">
        <v>725.89</v>
      </c>
      <c r="L3438" s="3" t="s">
        <v>13</v>
      </c>
    </row>
    <row r="3439" spans="1:12" x14ac:dyDescent="0.35">
      <c r="A3439" s="3">
        <v>103415010</v>
      </c>
      <c r="B3439" s="3" t="s">
        <v>10563</v>
      </c>
      <c r="C3439" s="3" t="s">
        <v>758</v>
      </c>
      <c r="D3439" s="7">
        <v>0.23350694444444445</v>
      </c>
      <c r="E3439" s="8" t="str">
        <f t="shared" si="54"/>
        <v>2022-07-08</v>
      </c>
      <c r="F3439" s="3" t="s">
        <v>9</v>
      </c>
      <c r="G3439" s="3" t="s">
        <v>5</v>
      </c>
      <c r="H3439" s="3" t="s">
        <v>10</v>
      </c>
      <c r="I3439" s="3" t="s">
        <v>10564</v>
      </c>
      <c r="J3439" s="3" t="s">
        <v>10565</v>
      </c>
      <c r="K3439" s="4">
        <v>3324.05</v>
      </c>
      <c r="L3439" s="3" t="s">
        <v>11</v>
      </c>
    </row>
    <row r="3440" spans="1:12" x14ac:dyDescent="0.35">
      <c r="A3440" s="3">
        <v>103415006</v>
      </c>
      <c r="B3440" s="3" t="s">
        <v>10566</v>
      </c>
      <c r="C3440" s="3" t="s">
        <v>758</v>
      </c>
      <c r="D3440" s="7">
        <v>0.23234953703703706</v>
      </c>
      <c r="E3440" s="8" t="str">
        <f t="shared" si="54"/>
        <v>2022-07-08</v>
      </c>
      <c r="F3440" s="3" t="s">
        <v>9</v>
      </c>
      <c r="G3440" s="3" t="s">
        <v>5</v>
      </c>
      <c r="H3440" s="3" t="s">
        <v>10</v>
      </c>
      <c r="I3440" s="3" t="s">
        <v>10567</v>
      </c>
      <c r="J3440" s="3" t="s">
        <v>10568</v>
      </c>
      <c r="K3440" s="4">
        <v>2029.72</v>
      </c>
      <c r="L3440" s="3" t="s">
        <v>11</v>
      </c>
    </row>
    <row r="3441" spans="1:12" x14ac:dyDescent="0.35">
      <c r="A3441" s="3">
        <v>103415005</v>
      </c>
      <c r="B3441" s="3" t="s">
        <v>10569</v>
      </c>
      <c r="C3441" s="3" t="s">
        <v>758</v>
      </c>
      <c r="D3441" s="7">
        <v>0.23217592592592592</v>
      </c>
      <c r="E3441" s="8" t="str">
        <f t="shared" si="54"/>
        <v>2022-07-08</v>
      </c>
      <c r="F3441" s="3" t="s">
        <v>9</v>
      </c>
      <c r="G3441" s="3" t="s">
        <v>5</v>
      </c>
      <c r="H3441" s="3" t="s">
        <v>10</v>
      </c>
      <c r="I3441" s="3" t="s">
        <v>10570</v>
      </c>
      <c r="J3441" s="3" t="s">
        <v>10571</v>
      </c>
      <c r="K3441" s="4">
        <v>4105.47</v>
      </c>
      <c r="L3441" s="3" t="s">
        <v>11</v>
      </c>
    </row>
    <row r="3442" spans="1:12" x14ac:dyDescent="0.35">
      <c r="A3442" s="3">
        <v>103415002</v>
      </c>
      <c r="B3442" s="3" t="s">
        <v>10572</v>
      </c>
      <c r="C3442" s="3" t="s">
        <v>758</v>
      </c>
      <c r="D3442" s="7">
        <v>0.23064814814814816</v>
      </c>
      <c r="E3442" s="8" t="str">
        <f t="shared" si="54"/>
        <v>2022-07-08</v>
      </c>
      <c r="F3442" s="3" t="s">
        <v>9</v>
      </c>
      <c r="G3442" s="3" t="s">
        <v>5</v>
      </c>
      <c r="H3442" s="3" t="s">
        <v>10</v>
      </c>
      <c r="I3442" s="3" t="s">
        <v>5114</v>
      </c>
      <c r="J3442" s="3" t="s">
        <v>5115</v>
      </c>
      <c r="K3442" s="4">
        <v>3419.05</v>
      </c>
      <c r="L3442" s="3" t="s">
        <v>11</v>
      </c>
    </row>
    <row r="3443" spans="1:12" x14ac:dyDescent="0.35">
      <c r="A3443" s="3">
        <v>103414930</v>
      </c>
      <c r="B3443" s="3" t="s">
        <v>10573</v>
      </c>
      <c r="C3443" s="3" t="s">
        <v>758</v>
      </c>
      <c r="D3443" s="7">
        <v>0.22956018518518517</v>
      </c>
      <c r="E3443" s="8" t="str">
        <f t="shared" si="54"/>
        <v>2022-07-08</v>
      </c>
      <c r="F3443" s="3" t="s">
        <v>9</v>
      </c>
      <c r="G3443" s="3" t="s">
        <v>5</v>
      </c>
      <c r="H3443" s="3" t="s">
        <v>10</v>
      </c>
      <c r="I3443" s="3" t="s">
        <v>10574</v>
      </c>
      <c r="J3443" s="3" t="s">
        <v>10575</v>
      </c>
      <c r="K3443" s="3">
        <v>749</v>
      </c>
      <c r="L3443" s="3" t="s">
        <v>11</v>
      </c>
    </row>
    <row r="3444" spans="1:12" x14ac:dyDescent="0.35">
      <c r="A3444" s="3">
        <v>103414996</v>
      </c>
      <c r="B3444" s="3" t="s">
        <v>10576</v>
      </c>
      <c r="C3444" s="3" t="s">
        <v>758</v>
      </c>
      <c r="D3444" s="7">
        <v>0.22903935185185187</v>
      </c>
      <c r="E3444" s="8">
        <f t="shared" si="54"/>
        <v>44749</v>
      </c>
      <c r="F3444" s="3" t="s">
        <v>9</v>
      </c>
      <c r="G3444" s="3" t="s">
        <v>5</v>
      </c>
      <c r="H3444" s="3" t="s">
        <v>10</v>
      </c>
      <c r="I3444" s="3" t="s">
        <v>10577</v>
      </c>
      <c r="J3444" s="3" t="s">
        <v>10578</v>
      </c>
      <c r="K3444" s="3">
        <v>349</v>
      </c>
      <c r="L3444" s="3" t="s">
        <v>11</v>
      </c>
    </row>
    <row r="3445" spans="1:12" x14ac:dyDescent="0.35">
      <c r="A3445" s="3">
        <v>103414993</v>
      </c>
      <c r="B3445" s="3" t="s">
        <v>10579</v>
      </c>
      <c r="C3445" s="3" t="s">
        <v>758</v>
      </c>
      <c r="D3445" s="7">
        <v>0.22799768518518518</v>
      </c>
      <c r="E3445" s="8">
        <f t="shared" si="54"/>
        <v>44749</v>
      </c>
      <c r="F3445" s="3" t="s">
        <v>9</v>
      </c>
      <c r="G3445" s="3" t="s">
        <v>5</v>
      </c>
      <c r="H3445" s="3" t="s">
        <v>12</v>
      </c>
      <c r="I3445" s="3" t="s">
        <v>10580</v>
      </c>
      <c r="J3445" s="3" t="s">
        <v>10581</v>
      </c>
      <c r="K3445" s="5">
        <v>6499</v>
      </c>
      <c r="L3445" s="3" t="s">
        <v>11</v>
      </c>
    </row>
    <row r="3446" spans="1:12" x14ac:dyDescent="0.35">
      <c r="A3446" s="3">
        <v>103414926</v>
      </c>
      <c r="B3446" s="3" t="s">
        <v>10582</v>
      </c>
      <c r="C3446" s="3" t="s">
        <v>758</v>
      </c>
      <c r="D3446" s="7">
        <v>0.22657407407407407</v>
      </c>
      <c r="E3446" s="8">
        <f t="shared" si="54"/>
        <v>44749</v>
      </c>
      <c r="F3446" s="3" t="s">
        <v>9</v>
      </c>
      <c r="G3446" s="3" t="s">
        <v>5</v>
      </c>
      <c r="H3446" s="3" t="s">
        <v>10</v>
      </c>
      <c r="I3446" s="3" t="s">
        <v>10583</v>
      </c>
      <c r="J3446" s="3" t="s">
        <v>10584</v>
      </c>
      <c r="K3446" s="3">
        <v>799</v>
      </c>
      <c r="L3446" s="3" t="s">
        <v>11</v>
      </c>
    </row>
    <row r="3447" spans="1:12" x14ac:dyDescent="0.35">
      <c r="A3447" s="3">
        <v>103414988</v>
      </c>
      <c r="B3447" s="3" t="s">
        <v>10585</v>
      </c>
      <c r="C3447" s="3" t="s">
        <v>758</v>
      </c>
      <c r="D3447" s="7">
        <v>0.22623842592592591</v>
      </c>
      <c r="E3447" s="8">
        <f t="shared" si="54"/>
        <v>44749</v>
      </c>
      <c r="F3447" s="3" t="s">
        <v>9</v>
      </c>
      <c r="G3447" s="3" t="s">
        <v>5</v>
      </c>
      <c r="H3447" s="3" t="s">
        <v>10</v>
      </c>
      <c r="I3447" s="3" t="s">
        <v>10586</v>
      </c>
      <c r="J3447" s="3" t="s">
        <v>10587</v>
      </c>
      <c r="K3447" s="4">
        <v>2562.15</v>
      </c>
      <c r="L3447" s="3" t="s">
        <v>11</v>
      </c>
    </row>
    <row r="3448" spans="1:12" x14ac:dyDescent="0.35">
      <c r="A3448" s="3">
        <v>103414987</v>
      </c>
      <c r="B3448" s="3" t="s">
        <v>10588</v>
      </c>
      <c r="C3448" s="3" t="s">
        <v>758</v>
      </c>
      <c r="D3448" s="7">
        <v>0.22563657407407409</v>
      </c>
      <c r="E3448" s="8">
        <f t="shared" si="54"/>
        <v>44749</v>
      </c>
      <c r="F3448" s="3" t="s">
        <v>9</v>
      </c>
      <c r="G3448" s="3" t="s">
        <v>5</v>
      </c>
      <c r="H3448" s="3" t="s">
        <v>10</v>
      </c>
      <c r="I3448" s="3" t="s">
        <v>10589</v>
      </c>
      <c r="J3448" s="3" t="s">
        <v>10590</v>
      </c>
      <c r="K3448" s="4">
        <v>3157.85</v>
      </c>
      <c r="L3448" s="3" t="s">
        <v>11</v>
      </c>
    </row>
    <row r="3449" spans="1:12" x14ac:dyDescent="0.35">
      <c r="A3449" s="3">
        <v>103414984</v>
      </c>
      <c r="B3449" s="3" t="s">
        <v>10591</v>
      </c>
      <c r="C3449" s="3" t="s">
        <v>758</v>
      </c>
      <c r="D3449" s="7">
        <v>0.22515046296296296</v>
      </c>
      <c r="E3449" s="8">
        <f t="shared" si="54"/>
        <v>44749</v>
      </c>
      <c r="F3449" s="3" t="s">
        <v>9</v>
      </c>
      <c r="G3449" s="3" t="s">
        <v>5</v>
      </c>
      <c r="H3449" s="3" t="s">
        <v>10</v>
      </c>
      <c r="I3449" s="3" t="s">
        <v>10592</v>
      </c>
      <c r="J3449" s="3" t="s">
        <v>10593</v>
      </c>
      <c r="K3449" s="3">
        <v>768.55</v>
      </c>
      <c r="L3449" s="3" t="s">
        <v>11</v>
      </c>
    </row>
    <row r="3450" spans="1:12" x14ac:dyDescent="0.35">
      <c r="A3450" s="3">
        <v>103414985</v>
      </c>
      <c r="B3450" s="3" t="s">
        <v>10591</v>
      </c>
      <c r="C3450" s="3" t="s">
        <v>758</v>
      </c>
      <c r="D3450" s="7">
        <v>0.22515046296296296</v>
      </c>
      <c r="E3450" s="8">
        <f t="shared" si="54"/>
        <v>44749</v>
      </c>
      <c r="F3450" s="3" t="s">
        <v>9</v>
      </c>
      <c r="G3450" s="3" t="s">
        <v>5</v>
      </c>
      <c r="H3450" s="3" t="s">
        <v>10</v>
      </c>
      <c r="I3450" s="3" t="s">
        <v>10594</v>
      </c>
      <c r="J3450" s="3" t="s">
        <v>10595</v>
      </c>
      <c r="K3450" s="4">
        <v>2977.35</v>
      </c>
      <c r="L3450" s="3" t="s">
        <v>11</v>
      </c>
    </row>
    <row r="3451" spans="1:12" x14ac:dyDescent="0.35">
      <c r="A3451" s="3">
        <v>103414921</v>
      </c>
      <c r="B3451" s="3" t="s">
        <v>10596</v>
      </c>
      <c r="C3451" s="3" t="s">
        <v>758</v>
      </c>
      <c r="D3451" s="7">
        <v>0.22428240740740743</v>
      </c>
      <c r="E3451" s="8">
        <f t="shared" si="54"/>
        <v>44749</v>
      </c>
      <c r="F3451" s="3" t="s">
        <v>9</v>
      </c>
      <c r="G3451" s="3" t="s">
        <v>5</v>
      </c>
      <c r="H3451" s="3" t="s">
        <v>10</v>
      </c>
      <c r="I3451" s="3" t="s">
        <v>10597</v>
      </c>
      <c r="J3451" s="3" t="s">
        <v>10598</v>
      </c>
      <c r="K3451" s="4">
        <v>4274.1400000000003</v>
      </c>
      <c r="L3451" s="3" t="s">
        <v>11</v>
      </c>
    </row>
    <row r="3452" spans="1:12" x14ac:dyDescent="0.35">
      <c r="A3452" s="3">
        <v>103414978</v>
      </c>
      <c r="B3452" s="3" t="s">
        <v>10599</v>
      </c>
      <c r="C3452" s="3" t="s">
        <v>758</v>
      </c>
      <c r="D3452" s="7">
        <v>0.22331018518518519</v>
      </c>
      <c r="E3452" s="8">
        <f t="shared" si="54"/>
        <v>44749</v>
      </c>
      <c r="F3452" s="3" t="s">
        <v>9</v>
      </c>
      <c r="G3452" s="3" t="s">
        <v>5</v>
      </c>
      <c r="H3452" s="3" t="s">
        <v>10</v>
      </c>
      <c r="I3452" s="3" t="s">
        <v>10600</v>
      </c>
      <c r="J3452" s="3" t="s">
        <v>10601</v>
      </c>
      <c r="K3452" s="4">
        <v>3799.05</v>
      </c>
      <c r="L3452" s="3" t="s">
        <v>11</v>
      </c>
    </row>
    <row r="3453" spans="1:12" x14ac:dyDescent="0.35">
      <c r="A3453" s="3">
        <v>103414972</v>
      </c>
      <c r="B3453" s="3" t="s">
        <v>10602</v>
      </c>
      <c r="C3453" s="3" t="s">
        <v>758</v>
      </c>
      <c r="D3453" s="7">
        <v>0.2209953703703704</v>
      </c>
      <c r="E3453" s="8">
        <f t="shared" si="54"/>
        <v>44749</v>
      </c>
      <c r="F3453" s="3" t="s">
        <v>9</v>
      </c>
      <c r="G3453" s="3" t="s">
        <v>5</v>
      </c>
      <c r="H3453" s="3" t="s">
        <v>10</v>
      </c>
      <c r="I3453" s="3" t="s">
        <v>10603</v>
      </c>
      <c r="J3453" s="3" t="s">
        <v>10604</v>
      </c>
      <c r="K3453" s="3">
        <v>599</v>
      </c>
      <c r="L3453" s="3" t="s">
        <v>11</v>
      </c>
    </row>
    <row r="3454" spans="1:12" x14ac:dyDescent="0.35">
      <c r="A3454" s="3">
        <v>103414916</v>
      </c>
      <c r="B3454" s="3" t="s">
        <v>10605</v>
      </c>
      <c r="C3454" s="3" t="s">
        <v>758</v>
      </c>
      <c r="D3454" s="7">
        <v>0.21974537037037037</v>
      </c>
      <c r="E3454" s="8">
        <f t="shared" si="54"/>
        <v>44749</v>
      </c>
      <c r="F3454" s="3" t="s">
        <v>9</v>
      </c>
      <c r="G3454" s="3" t="s">
        <v>5</v>
      </c>
      <c r="H3454" s="3" t="s">
        <v>10</v>
      </c>
      <c r="I3454" s="3" t="s">
        <v>10606</v>
      </c>
      <c r="J3454" s="3" t="s">
        <v>10607</v>
      </c>
      <c r="K3454" s="4">
        <v>1329.05</v>
      </c>
      <c r="L3454" s="3" t="s">
        <v>11</v>
      </c>
    </row>
    <row r="3455" spans="1:12" x14ac:dyDescent="0.35">
      <c r="A3455" s="3">
        <v>103414913</v>
      </c>
      <c r="B3455" s="3" t="s">
        <v>10608</v>
      </c>
      <c r="C3455" s="3" t="s">
        <v>758</v>
      </c>
      <c r="D3455" s="7">
        <v>0.21878472222222223</v>
      </c>
      <c r="E3455" s="8">
        <f t="shared" si="54"/>
        <v>44749</v>
      </c>
      <c r="F3455" s="3" t="s">
        <v>9</v>
      </c>
      <c r="G3455" s="3" t="s">
        <v>5</v>
      </c>
      <c r="H3455" s="3" t="s">
        <v>10</v>
      </c>
      <c r="I3455" s="3" t="s">
        <v>10609</v>
      </c>
      <c r="J3455" s="3" t="s">
        <v>10610</v>
      </c>
      <c r="K3455" s="5">
        <v>1259</v>
      </c>
      <c r="L3455" s="3" t="s">
        <v>11</v>
      </c>
    </row>
    <row r="3456" spans="1:12" x14ac:dyDescent="0.35">
      <c r="A3456" s="3">
        <v>103414912</v>
      </c>
      <c r="B3456" s="3" t="s">
        <v>10611</v>
      </c>
      <c r="C3456" s="3" t="s">
        <v>758</v>
      </c>
      <c r="D3456" s="7">
        <v>0.2185300925925926</v>
      </c>
      <c r="E3456" s="8">
        <f t="shared" si="54"/>
        <v>44749</v>
      </c>
      <c r="F3456" s="3" t="s">
        <v>9</v>
      </c>
      <c r="G3456" s="3" t="s">
        <v>5</v>
      </c>
      <c r="H3456" s="3" t="s">
        <v>10</v>
      </c>
      <c r="I3456" s="3" t="s">
        <v>10612</v>
      </c>
      <c r="J3456" s="3" t="s">
        <v>10613</v>
      </c>
      <c r="K3456" s="5">
        <v>2919</v>
      </c>
      <c r="L3456" s="3" t="s">
        <v>11</v>
      </c>
    </row>
    <row r="3457" spans="1:12" x14ac:dyDescent="0.35">
      <c r="A3457" s="3">
        <v>103414967</v>
      </c>
      <c r="B3457" s="3" t="s">
        <v>10614</v>
      </c>
      <c r="C3457" s="3" t="s">
        <v>758</v>
      </c>
      <c r="D3457" s="7">
        <v>0.21834490740740742</v>
      </c>
      <c r="E3457" s="8">
        <f t="shared" si="54"/>
        <v>44749</v>
      </c>
      <c r="F3457" s="3" t="s">
        <v>9</v>
      </c>
      <c r="G3457" s="3" t="s">
        <v>5</v>
      </c>
      <c r="H3457" s="3" t="s">
        <v>10</v>
      </c>
      <c r="I3457" s="3" t="s">
        <v>10615</v>
      </c>
      <c r="J3457" s="3" t="s">
        <v>10616</v>
      </c>
      <c r="K3457" s="3">
        <v>809</v>
      </c>
      <c r="L3457" s="3" t="s">
        <v>11</v>
      </c>
    </row>
    <row r="3458" spans="1:12" x14ac:dyDescent="0.35">
      <c r="A3458" s="3">
        <v>103414864</v>
      </c>
      <c r="B3458" s="3" t="s">
        <v>10617</v>
      </c>
      <c r="C3458" s="3" t="s">
        <v>758</v>
      </c>
      <c r="D3458" s="7">
        <v>0.21724537037037037</v>
      </c>
      <c r="E3458" s="8">
        <f t="shared" ref="E3458:E3521" si="55">IF(D3458 &gt; TIME(5,30,0), C3458, C3458 - 1)</f>
        <v>44749</v>
      </c>
      <c r="F3458" s="3" t="s">
        <v>9</v>
      </c>
      <c r="G3458" s="3" t="s">
        <v>5</v>
      </c>
      <c r="H3458" s="3" t="s">
        <v>10</v>
      </c>
      <c r="I3458" s="3" t="s">
        <v>10618</v>
      </c>
      <c r="J3458" s="3" t="s">
        <v>139</v>
      </c>
      <c r="K3458" s="4">
        <v>1424.05</v>
      </c>
      <c r="L3458" s="3" t="s">
        <v>11</v>
      </c>
    </row>
    <row r="3459" spans="1:12" x14ac:dyDescent="0.35">
      <c r="A3459" s="3">
        <v>103414861</v>
      </c>
      <c r="B3459" s="3" t="s">
        <v>10619</v>
      </c>
      <c r="C3459" s="3" t="s">
        <v>758</v>
      </c>
      <c r="D3459" s="7">
        <v>0.21511574074074072</v>
      </c>
      <c r="E3459" s="8">
        <f t="shared" si="55"/>
        <v>44749</v>
      </c>
      <c r="F3459" s="3" t="s">
        <v>9</v>
      </c>
      <c r="G3459" s="3" t="s">
        <v>5</v>
      </c>
      <c r="H3459" s="3" t="s">
        <v>10</v>
      </c>
      <c r="I3459" s="3" t="s">
        <v>10620</v>
      </c>
      <c r="J3459" s="3" t="s">
        <v>10621</v>
      </c>
      <c r="K3459" s="4">
        <v>3590.14</v>
      </c>
      <c r="L3459" s="3" t="s">
        <v>13</v>
      </c>
    </row>
    <row r="3460" spans="1:12" x14ac:dyDescent="0.35">
      <c r="A3460" s="3">
        <v>103414906</v>
      </c>
      <c r="B3460" s="3" t="s">
        <v>10622</v>
      </c>
      <c r="C3460" s="3" t="s">
        <v>758</v>
      </c>
      <c r="D3460" s="7">
        <v>0.21390046296296297</v>
      </c>
      <c r="E3460" s="8">
        <f t="shared" si="55"/>
        <v>44749</v>
      </c>
      <c r="F3460" s="3" t="s">
        <v>9</v>
      </c>
      <c r="G3460" s="3" t="s">
        <v>5</v>
      </c>
      <c r="H3460" s="3" t="s">
        <v>10</v>
      </c>
      <c r="I3460" s="3" t="s">
        <v>10623</v>
      </c>
      <c r="J3460" s="3" t="s">
        <v>10624</v>
      </c>
      <c r="K3460" s="4">
        <v>2932.22</v>
      </c>
      <c r="L3460" s="3" t="s">
        <v>11</v>
      </c>
    </row>
    <row r="3461" spans="1:12" x14ac:dyDescent="0.35">
      <c r="A3461" s="3">
        <v>103414857</v>
      </c>
      <c r="B3461" s="3" t="s">
        <v>10625</v>
      </c>
      <c r="C3461" s="3" t="s">
        <v>758</v>
      </c>
      <c r="D3461" s="7">
        <v>0.21353009259259259</v>
      </c>
      <c r="E3461" s="8">
        <f t="shared" si="55"/>
        <v>44749</v>
      </c>
      <c r="F3461" s="3" t="s">
        <v>9</v>
      </c>
      <c r="G3461" s="3" t="s">
        <v>5</v>
      </c>
      <c r="H3461" s="3" t="s">
        <v>10</v>
      </c>
      <c r="I3461" s="3" t="s">
        <v>10626</v>
      </c>
      <c r="J3461" s="3" t="s">
        <v>10627</v>
      </c>
      <c r="K3461" s="4">
        <v>1052.5999999999999</v>
      </c>
      <c r="L3461" s="3" t="s">
        <v>11</v>
      </c>
    </row>
    <row r="3462" spans="1:12" x14ac:dyDescent="0.35">
      <c r="A3462" s="3">
        <v>103414905</v>
      </c>
      <c r="B3462" s="3" t="s">
        <v>10625</v>
      </c>
      <c r="C3462" s="3" t="s">
        <v>758</v>
      </c>
      <c r="D3462" s="7">
        <v>0.21353009259259259</v>
      </c>
      <c r="E3462" s="8">
        <f t="shared" si="55"/>
        <v>44749</v>
      </c>
      <c r="F3462" s="3" t="s">
        <v>9</v>
      </c>
      <c r="G3462" s="3" t="s">
        <v>5</v>
      </c>
      <c r="H3462" s="3" t="s">
        <v>10</v>
      </c>
      <c r="I3462" s="3" t="s">
        <v>10628</v>
      </c>
      <c r="J3462" s="3" t="s">
        <v>10629</v>
      </c>
      <c r="K3462" s="4">
        <v>2658.1</v>
      </c>
      <c r="L3462" s="3" t="s">
        <v>11</v>
      </c>
    </row>
    <row r="3463" spans="1:12" x14ac:dyDescent="0.35">
      <c r="A3463" s="3">
        <v>103414904</v>
      </c>
      <c r="B3463" s="3" t="s">
        <v>10630</v>
      </c>
      <c r="C3463" s="3" t="s">
        <v>758</v>
      </c>
      <c r="D3463" s="7">
        <v>0.21312500000000001</v>
      </c>
      <c r="E3463" s="8">
        <f t="shared" si="55"/>
        <v>44749</v>
      </c>
      <c r="F3463" s="3" t="s">
        <v>9</v>
      </c>
      <c r="G3463" s="3" t="s">
        <v>5</v>
      </c>
      <c r="H3463" s="3" t="s">
        <v>12</v>
      </c>
      <c r="I3463" s="3" t="s">
        <v>10631</v>
      </c>
      <c r="J3463" s="3" t="s">
        <v>123</v>
      </c>
      <c r="K3463" s="5">
        <v>1679</v>
      </c>
      <c r="L3463" s="3" t="s">
        <v>11</v>
      </c>
    </row>
    <row r="3464" spans="1:12" x14ac:dyDescent="0.35">
      <c r="A3464" s="3">
        <v>103414901</v>
      </c>
      <c r="B3464" s="3" t="s">
        <v>10632</v>
      </c>
      <c r="C3464" s="3" t="s">
        <v>758</v>
      </c>
      <c r="D3464" s="7">
        <v>0.21233796296296295</v>
      </c>
      <c r="E3464" s="8">
        <f t="shared" si="55"/>
        <v>44749</v>
      </c>
      <c r="F3464" s="3" t="s">
        <v>9</v>
      </c>
      <c r="G3464" s="3" t="s">
        <v>5</v>
      </c>
      <c r="H3464" s="3" t="s">
        <v>10</v>
      </c>
      <c r="I3464" s="3" t="s">
        <v>5795</v>
      </c>
      <c r="J3464" s="3" t="s">
        <v>10633</v>
      </c>
      <c r="K3464" s="4">
        <v>1435.54</v>
      </c>
      <c r="L3464" s="3" t="s">
        <v>11</v>
      </c>
    </row>
    <row r="3465" spans="1:12" x14ac:dyDescent="0.35">
      <c r="A3465" s="3">
        <v>103414900</v>
      </c>
      <c r="B3465" s="3" t="s">
        <v>10634</v>
      </c>
      <c r="C3465" s="3" t="s">
        <v>758</v>
      </c>
      <c r="D3465" s="7">
        <v>0.21199074074074076</v>
      </c>
      <c r="E3465" s="8">
        <f t="shared" si="55"/>
        <v>44749</v>
      </c>
      <c r="F3465" s="3" t="s">
        <v>9</v>
      </c>
      <c r="G3465" s="3" t="s">
        <v>5</v>
      </c>
      <c r="H3465" s="3" t="s">
        <v>10</v>
      </c>
      <c r="I3465" s="3" t="s">
        <v>10635</v>
      </c>
      <c r="J3465" s="3" t="s">
        <v>10636</v>
      </c>
      <c r="K3465" s="4">
        <v>1424.05</v>
      </c>
      <c r="L3465" s="3" t="s">
        <v>11</v>
      </c>
    </row>
    <row r="3466" spans="1:12" x14ac:dyDescent="0.35">
      <c r="A3466" s="3">
        <v>103414853</v>
      </c>
      <c r="B3466" s="3" t="s">
        <v>10637</v>
      </c>
      <c r="C3466" s="3" t="s">
        <v>758</v>
      </c>
      <c r="D3466" s="7">
        <v>0.21193287037037037</v>
      </c>
      <c r="E3466" s="8">
        <f t="shared" si="55"/>
        <v>44749</v>
      </c>
      <c r="F3466" s="3" t="s">
        <v>9</v>
      </c>
      <c r="G3466" s="3" t="s">
        <v>5</v>
      </c>
      <c r="H3466" s="3" t="s">
        <v>12</v>
      </c>
      <c r="I3466" s="3" t="s">
        <v>10638</v>
      </c>
      <c r="J3466" s="3" t="s">
        <v>7583</v>
      </c>
      <c r="K3466" s="5">
        <v>5399</v>
      </c>
      <c r="L3466" s="3" t="s">
        <v>11</v>
      </c>
    </row>
    <row r="3467" spans="1:12" x14ac:dyDescent="0.35">
      <c r="A3467" s="3">
        <v>103414899</v>
      </c>
      <c r="B3467" s="3" t="s">
        <v>10639</v>
      </c>
      <c r="C3467" s="3" t="s">
        <v>758</v>
      </c>
      <c r="D3467" s="7">
        <v>0.21173611111111112</v>
      </c>
      <c r="E3467" s="8">
        <f t="shared" si="55"/>
        <v>44749</v>
      </c>
      <c r="F3467" s="3" t="s">
        <v>9</v>
      </c>
      <c r="G3467" s="3" t="s">
        <v>5</v>
      </c>
      <c r="H3467" s="3" t="s">
        <v>10</v>
      </c>
      <c r="I3467" s="3" t="s">
        <v>10640</v>
      </c>
      <c r="J3467" s="3" t="s">
        <v>10641</v>
      </c>
      <c r="K3467" s="4">
        <v>4511.6000000000004</v>
      </c>
      <c r="L3467" s="3" t="s">
        <v>11</v>
      </c>
    </row>
    <row r="3468" spans="1:12" x14ac:dyDescent="0.35">
      <c r="A3468" s="3">
        <v>103414884</v>
      </c>
      <c r="B3468" s="3" t="s">
        <v>10642</v>
      </c>
      <c r="C3468" s="3" t="s">
        <v>758</v>
      </c>
      <c r="D3468" s="7">
        <v>0.20737268518518517</v>
      </c>
      <c r="E3468" s="8">
        <f t="shared" si="55"/>
        <v>44749</v>
      </c>
      <c r="F3468" s="3" t="s">
        <v>9</v>
      </c>
      <c r="G3468" s="3" t="s">
        <v>5</v>
      </c>
      <c r="H3468" s="3" t="s">
        <v>10</v>
      </c>
      <c r="I3468" s="3" t="s">
        <v>2954</v>
      </c>
      <c r="J3468" s="3" t="s">
        <v>2955</v>
      </c>
      <c r="K3468" s="4">
        <v>5025.6899999999996</v>
      </c>
      <c r="L3468" s="3" t="s">
        <v>11</v>
      </c>
    </row>
    <row r="3469" spans="1:12" x14ac:dyDescent="0.35">
      <c r="A3469" s="3">
        <v>103414844</v>
      </c>
      <c r="B3469" s="3" t="s">
        <v>10643</v>
      </c>
      <c r="C3469" s="3" t="s">
        <v>758</v>
      </c>
      <c r="D3469" s="7">
        <v>0.20667824074074073</v>
      </c>
      <c r="E3469" s="8">
        <f t="shared" si="55"/>
        <v>44749</v>
      </c>
      <c r="F3469" s="3" t="s">
        <v>9</v>
      </c>
      <c r="G3469" s="3" t="s">
        <v>5</v>
      </c>
      <c r="H3469" s="3" t="s">
        <v>10</v>
      </c>
      <c r="I3469" s="3" t="s">
        <v>10644</v>
      </c>
      <c r="J3469" s="3" t="s">
        <v>10645</v>
      </c>
      <c r="K3469" s="5">
        <v>2359</v>
      </c>
      <c r="L3469" s="3" t="s">
        <v>11</v>
      </c>
    </row>
    <row r="3470" spans="1:12" x14ac:dyDescent="0.35">
      <c r="A3470" s="3">
        <v>103414881</v>
      </c>
      <c r="B3470" s="3" t="s">
        <v>10646</v>
      </c>
      <c r="C3470" s="3" t="s">
        <v>758</v>
      </c>
      <c r="D3470" s="7">
        <v>0.20554398148148148</v>
      </c>
      <c r="E3470" s="8">
        <f t="shared" si="55"/>
        <v>44749</v>
      </c>
      <c r="F3470" s="3" t="s">
        <v>9</v>
      </c>
      <c r="G3470" s="3" t="s">
        <v>5</v>
      </c>
      <c r="H3470" s="3" t="s">
        <v>10</v>
      </c>
      <c r="I3470" s="3" t="s">
        <v>10647</v>
      </c>
      <c r="J3470" s="3" t="s">
        <v>10648</v>
      </c>
      <c r="K3470" s="4">
        <v>5684.85</v>
      </c>
      <c r="L3470" s="3" t="s">
        <v>14</v>
      </c>
    </row>
    <row r="3471" spans="1:12" x14ac:dyDescent="0.35">
      <c r="A3471" s="3">
        <v>103414879</v>
      </c>
      <c r="B3471" s="3" t="s">
        <v>10649</v>
      </c>
      <c r="C3471" s="3" t="s">
        <v>758</v>
      </c>
      <c r="D3471" s="7">
        <v>0.20523148148148149</v>
      </c>
      <c r="E3471" s="8">
        <f t="shared" si="55"/>
        <v>44749</v>
      </c>
      <c r="F3471" s="3" t="s">
        <v>9</v>
      </c>
      <c r="G3471" s="3" t="s">
        <v>5</v>
      </c>
      <c r="H3471" s="3" t="s">
        <v>10</v>
      </c>
      <c r="I3471" s="3" t="s">
        <v>10650</v>
      </c>
      <c r="J3471" s="3" t="s">
        <v>10651</v>
      </c>
      <c r="K3471" s="4">
        <v>1063.1400000000001</v>
      </c>
      <c r="L3471" s="3" t="s">
        <v>11</v>
      </c>
    </row>
    <row r="3472" spans="1:12" x14ac:dyDescent="0.35">
      <c r="A3472" s="3">
        <v>103414878</v>
      </c>
      <c r="B3472" s="3" t="s">
        <v>10652</v>
      </c>
      <c r="C3472" s="3" t="s">
        <v>758</v>
      </c>
      <c r="D3472" s="7">
        <v>0.2048726851851852</v>
      </c>
      <c r="E3472" s="8">
        <f t="shared" si="55"/>
        <v>44749</v>
      </c>
      <c r="F3472" s="3" t="s">
        <v>9</v>
      </c>
      <c r="G3472" s="3" t="s">
        <v>5</v>
      </c>
      <c r="H3472" s="3" t="s">
        <v>10</v>
      </c>
      <c r="I3472" s="3" t="s">
        <v>10653</v>
      </c>
      <c r="J3472" s="3" t="s">
        <v>10654</v>
      </c>
      <c r="K3472" s="4">
        <v>2564.0500000000002</v>
      </c>
      <c r="L3472" s="3" t="s">
        <v>14</v>
      </c>
    </row>
    <row r="3473" spans="1:12" x14ac:dyDescent="0.35">
      <c r="A3473" s="3">
        <v>103414877</v>
      </c>
      <c r="B3473" s="3" t="s">
        <v>10655</v>
      </c>
      <c r="C3473" s="3" t="s">
        <v>758</v>
      </c>
      <c r="D3473" s="7">
        <v>0.20396990740740742</v>
      </c>
      <c r="E3473" s="8">
        <f t="shared" si="55"/>
        <v>44749</v>
      </c>
      <c r="F3473" s="3" t="s">
        <v>9</v>
      </c>
      <c r="G3473" s="3" t="s">
        <v>5</v>
      </c>
      <c r="H3473" s="3" t="s">
        <v>10</v>
      </c>
      <c r="I3473" s="3" t="s">
        <v>10656</v>
      </c>
      <c r="J3473" s="3" t="s">
        <v>10657</v>
      </c>
      <c r="K3473" s="3">
        <v>920.55</v>
      </c>
      <c r="L3473" s="3" t="s">
        <v>14</v>
      </c>
    </row>
    <row r="3474" spans="1:12" x14ac:dyDescent="0.35">
      <c r="A3474" s="3">
        <v>103414830</v>
      </c>
      <c r="B3474" s="3" t="s">
        <v>10658</v>
      </c>
      <c r="C3474" s="3" t="s">
        <v>758</v>
      </c>
      <c r="D3474" s="7">
        <v>0.2026273148148148</v>
      </c>
      <c r="E3474" s="8">
        <f t="shared" si="55"/>
        <v>44749</v>
      </c>
      <c r="F3474" s="3" t="s">
        <v>9</v>
      </c>
      <c r="G3474" s="3" t="s">
        <v>5</v>
      </c>
      <c r="H3474" s="3" t="s">
        <v>10</v>
      </c>
      <c r="I3474" s="3" t="s">
        <v>10659</v>
      </c>
      <c r="J3474" s="3" t="s">
        <v>10660</v>
      </c>
      <c r="K3474" s="3">
        <v>663.1</v>
      </c>
      <c r="L3474" s="3" t="s">
        <v>14</v>
      </c>
    </row>
    <row r="3475" spans="1:12" x14ac:dyDescent="0.35">
      <c r="A3475" s="3">
        <v>103414826</v>
      </c>
      <c r="B3475" s="3" t="s">
        <v>10661</v>
      </c>
      <c r="C3475" s="3" t="s">
        <v>758</v>
      </c>
      <c r="D3475" s="7">
        <v>0.20114583333333333</v>
      </c>
      <c r="E3475" s="8">
        <f t="shared" si="55"/>
        <v>44749</v>
      </c>
      <c r="F3475" s="3" t="s">
        <v>9</v>
      </c>
      <c r="G3475" s="3" t="s">
        <v>5</v>
      </c>
      <c r="H3475" s="3" t="s">
        <v>10</v>
      </c>
      <c r="I3475" s="3" t="s">
        <v>10662</v>
      </c>
      <c r="J3475" s="3" t="s">
        <v>10663</v>
      </c>
      <c r="K3475" s="4">
        <v>1044.05</v>
      </c>
      <c r="L3475" s="3" t="s">
        <v>14</v>
      </c>
    </row>
    <row r="3476" spans="1:12" x14ac:dyDescent="0.35">
      <c r="A3476" s="3">
        <v>103414825</v>
      </c>
      <c r="B3476" s="3" t="s">
        <v>10664</v>
      </c>
      <c r="C3476" s="3" t="s">
        <v>758</v>
      </c>
      <c r="D3476" s="7">
        <v>0.2008101851851852</v>
      </c>
      <c r="E3476" s="8">
        <f t="shared" si="55"/>
        <v>44749</v>
      </c>
      <c r="F3476" s="3" t="s">
        <v>9</v>
      </c>
      <c r="G3476" s="3" t="s">
        <v>5</v>
      </c>
      <c r="H3476" s="3" t="s">
        <v>10</v>
      </c>
      <c r="I3476" s="3" t="s">
        <v>10665</v>
      </c>
      <c r="J3476" s="3" t="s">
        <v>10666</v>
      </c>
      <c r="K3476" s="4">
        <v>1352.85</v>
      </c>
      <c r="L3476" s="3" t="s">
        <v>14</v>
      </c>
    </row>
    <row r="3477" spans="1:12" x14ac:dyDescent="0.35">
      <c r="A3477" s="3">
        <v>103414823</v>
      </c>
      <c r="B3477" s="3" t="s">
        <v>10667</v>
      </c>
      <c r="C3477" s="3" t="s">
        <v>758</v>
      </c>
      <c r="D3477" s="7">
        <v>0.20055555555555557</v>
      </c>
      <c r="E3477" s="8">
        <f t="shared" si="55"/>
        <v>44749</v>
      </c>
      <c r="F3477" s="3" t="s">
        <v>9</v>
      </c>
      <c r="G3477" s="3" t="s">
        <v>5</v>
      </c>
      <c r="H3477" s="3" t="s">
        <v>10</v>
      </c>
      <c r="I3477" s="3" t="s">
        <v>10668</v>
      </c>
      <c r="J3477" s="3" t="s">
        <v>10669</v>
      </c>
      <c r="K3477" s="3">
        <v>599</v>
      </c>
      <c r="L3477" s="3" t="s">
        <v>14</v>
      </c>
    </row>
    <row r="3478" spans="1:12" x14ac:dyDescent="0.35">
      <c r="A3478" s="3">
        <v>103414870</v>
      </c>
      <c r="B3478" s="3" t="s">
        <v>10670</v>
      </c>
      <c r="C3478" s="3" t="s">
        <v>758</v>
      </c>
      <c r="D3478" s="7">
        <v>0.20043981481481479</v>
      </c>
      <c r="E3478" s="8">
        <f t="shared" si="55"/>
        <v>44749</v>
      </c>
      <c r="F3478" s="3" t="s">
        <v>9</v>
      </c>
      <c r="G3478" s="3" t="s">
        <v>5</v>
      </c>
      <c r="H3478" s="3" t="s">
        <v>10</v>
      </c>
      <c r="I3478" s="3" t="s">
        <v>10671</v>
      </c>
      <c r="J3478" s="3" t="s">
        <v>10672</v>
      </c>
      <c r="K3478" s="3">
        <v>834.1</v>
      </c>
      <c r="L3478" s="3" t="s">
        <v>14</v>
      </c>
    </row>
    <row r="3479" spans="1:12" x14ac:dyDescent="0.35">
      <c r="A3479" s="3">
        <v>103414822</v>
      </c>
      <c r="B3479" s="3" t="s">
        <v>10673</v>
      </c>
      <c r="C3479" s="3" t="s">
        <v>758</v>
      </c>
      <c r="D3479" s="7">
        <v>0.20039351851851853</v>
      </c>
      <c r="E3479" s="8">
        <f t="shared" si="55"/>
        <v>44749</v>
      </c>
      <c r="F3479" s="3" t="s">
        <v>9</v>
      </c>
      <c r="G3479" s="3" t="s">
        <v>5</v>
      </c>
      <c r="H3479" s="3" t="s">
        <v>10</v>
      </c>
      <c r="I3479" s="3" t="s">
        <v>10674</v>
      </c>
      <c r="J3479" s="3" t="s">
        <v>10675</v>
      </c>
      <c r="K3479" s="5">
        <v>1369</v>
      </c>
      <c r="L3479" s="3" t="s">
        <v>14</v>
      </c>
    </row>
    <row r="3480" spans="1:12" x14ac:dyDescent="0.35">
      <c r="A3480" s="3">
        <v>103414869</v>
      </c>
      <c r="B3480" s="3" t="s">
        <v>10676</v>
      </c>
      <c r="C3480" s="3" t="s">
        <v>758</v>
      </c>
      <c r="D3480" s="7">
        <v>0.19917824074074075</v>
      </c>
      <c r="E3480" s="8">
        <f t="shared" si="55"/>
        <v>44749</v>
      </c>
      <c r="F3480" s="3" t="s">
        <v>9</v>
      </c>
      <c r="G3480" s="3" t="s">
        <v>5</v>
      </c>
      <c r="H3480" s="3" t="s">
        <v>10</v>
      </c>
      <c r="I3480" s="3" t="s">
        <v>10677</v>
      </c>
      <c r="J3480" s="3" t="s">
        <v>10678</v>
      </c>
      <c r="K3480" s="4">
        <v>4445.1400000000003</v>
      </c>
      <c r="L3480" s="3" t="s">
        <v>14</v>
      </c>
    </row>
    <row r="3481" spans="1:12" x14ac:dyDescent="0.35">
      <c r="A3481" s="3">
        <v>103414817</v>
      </c>
      <c r="B3481" s="3" t="s">
        <v>10679</v>
      </c>
      <c r="C3481" s="3" t="s">
        <v>758</v>
      </c>
      <c r="D3481" s="7">
        <v>0.1991087962962963</v>
      </c>
      <c r="E3481" s="8">
        <f t="shared" si="55"/>
        <v>44749</v>
      </c>
      <c r="F3481" s="3" t="s">
        <v>9</v>
      </c>
      <c r="G3481" s="3" t="s">
        <v>5</v>
      </c>
      <c r="H3481" s="3" t="s">
        <v>10</v>
      </c>
      <c r="I3481" s="3" t="s">
        <v>9543</v>
      </c>
      <c r="J3481" s="3" t="s">
        <v>9544</v>
      </c>
      <c r="K3481" s="3">
        <v>658</v>
      </c>
      <c r="L3481" s="3" t="s">
        <v>11</v>
      </c>
    </row>
    <row r="3482" spans="1:12" x14ac:dyDescent="0.35">
      <c r="A3482" s="3">
        <v>103414865</v>
      </c>
      <c r="B3482" s="3" t="s">
        <v>137</v>
      </c>
      <c r="C3482" s="3" t="s">
        <v>758</v>
      </c>
      <c r="D3482" s="7">
        <v>0.1980787037037037</v>
      </c>
      <c r="E3482" s="8">
        <f t="shared" si="55"/>
        <v>44749</v>
      </c>
      <c r="F3482" s="3" t="s">
        <v>9</v>
      </c>
      <c r="G3482" s="3" t="s">
        <v>5</v>
      </c>
      <c r="H3482" s="3" t="s">
        <v>12</v>
      </c>
      <c r="I3482" s="3" t="s">
        <v>138</v>
      </c>
      <c r="J3482" s="3" t="s">
        <v>139</v>
      </c>
      <c r="K3482" s="4">
        <v>1851.55</v>
      </c>
      <c r="L3482" s="3" t="s">
        <v>14</v>
      </c>
    </row>
    <row r="3483" spans="1:12" x14ac:dyDescent="0.35">
      <c r="A3483" s="3">
        <v>103414813</v>
      </c>
      <c r="B3483" s="3" t="s">
        <v>140</v>
      </c>
      <c r="C3483" s="3" t="s">
        <v>758</v>
      </c>
      <c r="D3483" s="7">
        <v>0.19737268518518516</v>
      </c>
      <c r="E3483" s="8">
        <f t="shared" si="55"/>
        <v>44749</v>
      </c>
      <c r="F3483" s="3" t="s">
        <v>9</v>
      </c>
      <c r="G3483" s="3" t="s">
        <v>5</v>
      </c>
      <c r="H3483" s="3" t="s">
        <v>10</v>
      </c>
      <c r="I3483" s="3" t="s">
        <v>141</v>
      </c>
      <c r="J3483" s="3" t="s">
        <v>142</v>
      </c>
      <c r="K3483" s="3">
        <v>958</v>
      </c>
      <c r="L3483" s="3" t="s">
        <v>14</v>
      </c>
    </row>
    <row r="3484" spans="1:12" x14ac:dyDescent="0.35">
      <c r="A3484" s="3">
        <v>103414758</v>
      </c>
      <c r="B3484" s="3" t="s">
        <v>143</v>
      </c>
      <c r="C3484" s="3" t="s">
        <v>758</v>
      </c>
      <c r="D3484" s="7">
        <v>0.19666666666666666</v>
      </c>
      <c r="E3484" s="8">
        <f t="shared" si="55"/>
        <v>44749</v>
      </c>
      <c r="F3484" s="3" t="s">
        <v>9</v>
      </c>
      <c r="G3484" s="3" t="s">
        <v>5</v>
      </c>
      <c r="H3484" s="3" t="s">
        <v>10</v>
      </c>
      <c r="I3484" s="3" t="s">
        <v>144</v>
      </c>
      <c r="J3484" s="3" t="s">
        <v>145</v>
      </c>
      <c r="K3484" s="3">
        <v>649</v>
      </c>
      <c r="L3484" s="3" t="s">
        <v>14</v>
      </c>
    </row>
    <row r="3485" spans="1:12" x14ac:dyDescent="0.35">
      <c r="A3485" s="3">
        <v>103414806</v>
      </c>
      <c r="B3485" s="3" t="s">
        <v>146</v>
      </c>
      <c r="C3485" s="3" t="s">
        <v>758</v>
      </c>
      <c r="D3485" s="7">
        <v>0.19269675925925925</v>
      </c>
      <c r="E3485" s="8">
        <f t="shared" si="55"/>
        <v>44749</v>
      </c>
      <c r="F3485" s="3" t="s">
        <v>9</v>
      </c>
      <c r="G3485" s="3" t="s">
        <v>5</v>
      </c>
      <c r="H3485" s="3" t="s">
        <v>12</v>
      </c>
      <c r="I3485" s="3" t="s">
        <v>147</v>
      </c>
      <c r="J3485" s="3" t="s">
        <v>148</v>
      </c>
      <c r="K3485" s="4">
        <v>2849.05</v>
      </c>
      <c r="L3485" s="3" t="s">
        <v>14</v>
      </c>
    </row>
    <row r="3486" spans="1:12" x14ac:dyDescent="0.35">
      <c r="A3486" s="3">
        <v>103414800</v>
      </c>
      <c r="B3486" s="3" t="s">
        <v>149</v>
      </c>
      <c r="C3486" s="3" t="s">
        <v>758</v>
      </c>
      <c r="D3486" s="7">
        <v>0.19166666666666665</v>
      </c>
      <c r="E3486" s="8">
        <f t="shared" si="55"/>
        <v>44749</v>
      </c>
      <c r="F3486" s="3" t="s">
        <v>9</v>
      </c>
      <c r="G3486" s="3" t="s">
        <v>5</v>
      </c>
      <c r="H3486" s="3" t="s">
        <v>12</v>
      </c>
      <c r="I3486" s="3" t="s">
        <v>150</v>
      </c>
      <c r="J3486" s="3" t="s">
        <v>151</v>
      </c>
      <c r="K3486" s="4">
        <v>3656.55</v>
      </c>
      <c r="L3486" s="3" t="s">
        <v>14</v>
      </c>
    </row>
    <row r="3487" spans="1:12" x14ac:dyDescent="0.35">
      <c r="A3487" s="3">
        <v>103414748</v>
      </c>
      <c r="B3487" s="3" t="s">
        <v>152</v>
      </c>
      <c r="C3487" s="3" t="s">
        <v>758</v>
      </c>
      <c r="D3487" s="7">
        <v>0.18943287037037038</v>
      </c>
      <c r="E3487" s="8">
        <f t="shared" si="55"/>
        <v>44749</v>
      </c>
      <c r="F3487" s="3" t="s">
        <v>9</v>
      </c>
      <c r="G3487" s="3" t="s">
        <v>5</v>
      </c>
      <c r="H3487" s="3" t="s">
        <v>10</v>
      </c>
      <c r="I3487" s="3" t="s">
        <v>153</v>
      </c>
      <c r="J3487" s="3" t="s">
        <v>154</v>
      </c>
      <c r="K3487" s="5">
        <v>2198</v>
      </c>
      <c r="L3487" s="3" t="s">
        <v>14</v>
      </c>
    </row>
    <row r="3488" spans="1:12" x14ac:dyDescent="0.35">
      <c r="A3488" s="3">
        <v>103414790</v>
      </c>
      <c r="B3488" s="3" t="s">
        <v>155</v>
      </c>
      <c r="C3488" s="3" t="s">
        <v>758</v>
      </c>
      <c r="D3488" s="7">
        <v>0.18804398148148149</v>
      </c>
      <c r="E3488" s="8">
        <f t="shared" si="55"/>
        <v>44749</v>
      </c>
      <c r="F3488" s="3" t="s">
        <v>9</v>
      </c>
      <c r="G3488" s="3" t="s">
        <v>5</v>
      </c>
      <c r="H3488" s="3" t="s">
        <v>10</v>
      </c>
      <c r="I3488" s="3" t="s">
        <v>156</v>
      </c>
      <c r="J3488" s="3" t="s">
        <v>157</v>
      </c>
      <c r="K3488" s="4">
        <v>1281.55</v>
      </c>
      <c r="L3488" s="3" t="s">
        <v>14</v>
      </c>
    </row>
    <row r="3489" spans="1:12" x14ac:dyDescent="0.35">
      <c r="A3489" s="3">
        <v>103414785</v>
      </c>
      <c r="B3489" s="3" t="s">
        <v>158</v>
      </c>
      <c r="C3489" s="3" t="s">
        <v>758</v>
      </c>
      <c r="D3489" s="7">
        <v>0.18537037037037038</v>
      </c>
      <c r="E3489" s="8">
        <f t="shared" si="55"/>
        <v>44749</v>
      </c>
      <c r="F3489" s="3" t="s">
        <v>9</v>
      </c>
      <c r="G3489" s="3" t="s">
        <v>5</v>
      </c>
      <c r="H3489" s="3" t="s">
        <v>12</v>
      </c>
      <c r="I3489" s="3" t="s">
        <v>159</v>
      </c>
      <c r="J3489" s="3" t="s">
        <v>160</v>
      </c>
      <c r="K3489" s="4">
        <v>4321.55</v>
      </c>
      <c r="L3489" s="3" t="s">
        <v>14</v>
      </c>
    </row>
    <row r="3490" spans="1:12" x14ac:dyDescent="0.35">
      <c r="A3490" s="3">
        <v>103414783</v>
      </c>
      <c r="B3490" s="3" t="s">
        <v>161</v>
      </c>
      <c r="C3490" s="3" t="s">
        <v>758</v>
      </c>
      <c r="D3490" s="7">
        <v>0.18517361111111111</v>
      </c>
      <c r="E3490" s="8">
        <f t="shared" si="55"/>
        <v>44749</v>
      </c>
      <c r="F3490" s="3" t="s">
        <v>9</v>
      </c>
      <c r="G3490" s="3" t="s">
        <v>5</v>
      </c>
      <c r="H3490" s="3" t="s">
        <v>10</v>
      </c>
      <c r="I3490" s="3" t="s">
        <v>81</v>
      </c>
      <c r="J3490" s="3" t="s">
        <v>82</v>
      </c>
      <c r="K3490" s="4">
        <v>2991.55</v>
      </c>
      <c r="L3490" s="3" t="s">
        <v>14</v>
      </c>
    </row>
    <row r="3491" spans="1:12" x14ac:dyDescent="0.35">
      <c r="A3491" s="3">
        <v>103414740</v>
      </c>
      <c r="B3491" s="3" t="s">
        <v>162</v>
      </c>
      <c r="C3491" s="3" t="s">
        <v>758</v>
      </c>
      <c r="D3491" s="7">
        <v>0.18497685185185186</v>
      </c>
      <c r="E3491" s="8">
        <f t="shared" si="55"/>
        <v>44749</v>
      </c>
      <c r="F3491" s="3" t="s">
        <v>9</v>
      </c>
      <c r="G3491" s="3" t="s">
        <v>5</v>
      </c>
      <c r="H3491" s="3" t="s">
        <v>10</v>
      </c>
      <c r="I3491" s="3" t="s">
        <v>163</v>
      </c>
      <c r="J3491" s="3" t="s">
        <v>164</v>
      </c>
      <c r="K3491" s="5">
        <v>2919</v>
      </c>
      <c r="L3491" s="3" t="s">
        <v>14</v>
      </c>
    </row>
    <row r="3492" spans="1:12" x14ac:dyDescent="0.35">
      <c r="A3492" s="3">
        <v>103414775</v>
      </c>
      <c r="B3492" s="3" t="s">
        <v>165</v>
      </c>
      <c r="C3492" s="3" t="s">
        <v>758</v>
      </c>
      <c r="D3492" s="7">
        <v>0.18277777777777779</v>
      </c>
      <c r="E3492" s="8">
        <f t="shared" si="55"/>
        <v>44749</v>
      </c>
      <c r="F3492" s="3" t="s">
        <v>9</v>
      </c>
      <c r="G3492" s="3" t="s">
        <v>5</v>
      </c>
      <c r="H3492" s="3" t="s">
        <v>10</v>
      </c>
      <c r="I3492" s="3" t="s">
        <v>166</v>
      </c>
      <c r="J3492" s="3" t="s">
        <v>167</v>
      </c>
      <c r="K3492" s="4">
        <v>5556.55</v>
      </c>
      <c r="L3492" s="3" t="s">
        <v>14</v>
      </c>
    </row>
    <row r="3493" spans="1:12" x14ac:dyDescent="0.35">
      <c r="A3493" s="3">
        <v>103414772</v>
      </c>
      <c r="B3493" s="3" t="s">
        <v>168</v>
      </c>
      <c r="C3493" s="3" t="s">
        <v>758</v>
      </c>
      <c r="D3493" s="7">
        <v>0.18122685185185183</v>
      </c>
      <c r="E3493" s="8">
        <f t="shared" si="55"/>
        <v>44749</v>
      </c>
      <c r="F3493" s="3" t="s">
        <v>9</v>
      </c>
      <c r="G3493" s="3" t="s">
        <v>5</v>
      </c>
      <c r="H3493" s="3" t="s">
        <v>12</v>
      </c>
      <c r="I3493" s="3" t="s">
        <v>169</v>
      </c>
      <c r="J3493" s="3" t="s">
        <v>170</v>
      </c>
      <c r="K3493" s="5">
        <v>3149</v>
      </c>
      <c r="L3493" s="3" t="s">
        <v>14</v>
      </c>
    </row>
    <row r="3494" spans="1:12" x14ac:dyDescent="0.35">
      <c r="A3494" s="3">
        <v>103414765</v>
      </c>
      <c r="B3494" s="3" t="s">
        <v>171</v>
      </c>
      <c r="C3494" s="3" t="s">
        <v>758</v>
      </c>
      <c r="D3494" s="7">
        <v>0.17869212962962963</v>
      </c>
      <c r="E3494" s="8">
        <f t="shared" si="55"/>
        <v>44749</v>
      </c>
      <c r="F3494" s="3" t="s">
        <v>9</v>
      </c>
      <c r="G3494" s="3" t="s">
        <v>5</v>
      </c>
      <c r="H3494" s="3" t="s">
        <v>10</v>
      </c>
      <c r="I3494" s="3" t="s">
        <v>172</v>
      </c>
      <c r="J3494" s="3" t="s">
        <v>173</v>
      </c>
      <c r="K3494" s="4">
        <v>3532.1</v>
      </c>
      <c r="L3494" s="3" t="s">
        <v>14</v>
      </c>
    </row>
    <row r="3495" spans="1:12" x14ac:dyDescent="0.35">
      <c r="A3495" s="3">
        <v>103414655</v>
      </c>
      <c r="B3495" s="3" t="s">
        <v>174</v>
      </c>
      <c r="C3495" s="3" t="s">
        <v>758</v>
      </c>
      <c r="D3495" s="7">
        <v>0.17128472222222224</v>
      </c>
      <c r="E3495" s="8">
        <f t="shared" si="55"/>
        <v>44749</v>
      </c>
      <c r="F3495" s="3" t="s">
        <v>9</v>
      </c>
      <c r="G3495" s="3" t="s">
        <v>5</v>
      </c>
      <c r="H3495" s="3" t="s">
        <v>10</v>
      </c>
      <c r="I3495" s="3" t="s">
        <v>175</v>
      </c>
      <c r="J3495" s="3" t="s">
        <v>176</v>
      </c>
      <c r="K3495" s="4">
        <v>4321.55</v>
      </c>
      <c r="L3495" s="3" t="s">
        <v>14</v>
      </c>
    </row>
    <row r="3496" spans="1:12" x14ac:dyDescent="0.35">
      <c r="A3496" s="3">
        <v>103414652</v>
      </c>
      <c r="B3496" s="3" t="s">
        <v>177</v>
      </c>
      <c r="C3496" s="3" t="s">
        <v>758</v>
      </c>
      <c r="D3496" s="7">
        <v>0.17105324074074071</v>
      </c>
      <c r="E3496" s="8">
        <f t="shared" si="55"/>
        <v>44749</v>
      </c>
      <c r="F3496" s="3" t="s">
        <v>9</v>
      </c>
      <c r="G3496" s="3" t="s">
        <v>5</v>
      </c>
      <c r="H3496" s="3" t="s">
        <v>12</v>
      </c>
      <c r="I3496" s="3" t="s">
        <v>178</v>
      </c>
      <c r="J3496" s="3" t="s">
        <v>179</v>
      </c>
      <c r="K3496" s="3">
        <v>269</v>
      </c>
      <c r="L3496" s="3" t="s">
        <v>14</v>
      </c>
    </row>
    <row r="3497" spans="1:12" x14ac:dyDescent="0.35">
      <c r="A3497" s="3">
        <v>103414645</v>
      </c>
      <c r="B3497" s="3" t="s">
        <v>180</v>
      </c>
      <c r="C3497" s="3" t="s">
        <v>758</v>
      </c>
      <c r="D3497" s="7">
        <v>0.16883101851851853</v>
      </c>
      <c r="E3497" s="8">
        <f t="shared" si="55"/>
        <v>44749</v>
      </c>
      <c r="F3497" s="3" t="s">
        <v>9</v>
      </c>
      <c r="G3497" s="3" t="s">
        <v>5</v>
      </c>
      <c r="H3497" s="3" t="s">
        <v>10</v>
      </c>
      <c r="I3497" s="3" t="s">
        <v>181</v>
      </c>
      <c r="J3497" s="3" t="s">
        <v>182</v>
      </c>
      <c r="K3497" s="3">
        <v>863.55</v>
      </c>
      <c r="L3497" s="3" t="s">
        <v>14</v>
      </c>
    </row>
    <row r="3498" spans="1:12" x14ac:dyDescent="0.35">
      <c r="A3498" s="3">
        <v>103414713</v>
      </c>
      <c r="B3498" s="3" t="s">
        <v>183</v>
      </c>
      <c r="C3498" s="3" t="s">
        <v>758</v>
      </c>
      <c r="D3498" s="7">
        <v>0.16878472222222221</v>
      </c>
      <c r="E3498" s="8">
        <f t="shared" si="55"/>
        <v>44749</v>
      </c>
      <c r="F3498" s="3" t="s">
        <v>9</v>
      </c>
      <c r="G3498" s="3" t="s">
        <v>5</v>
      </c>
      <c r="H3498" s="3" t="s">
        <v>12</v>
      </c>
      <c r="I3498" s="3" t="s">
        <v>184</v>
      </c>
      <c r="J3498" s="3" t="s">
        <v>185</v>
      </c>
      <c r="K3498" s="5">
        <v>2699</v>
      </c>
      <c r="L3498" s="3" t="s">
        <v>14</v>
      </c>
    </row>
    <row r="3499" spans="1:12" x14ac:dyDescent="0.35">
      <c r="A3499" s="3">
        <v>103414706</v>
      </c>
      <c r="B3499" s="3" t="s">
        <v>186</v>
      </c>
      <c r="C3499" s="3" t="s">
        <v>758</v>
      </c>
      <c r="D3499" s="7">
        <v>0.16581018518518517</v>
      </c>
      <c r="E3499" s="8">
        <f t="shared" si="55"/>
        <v>44749</v>
      </c>
      <c r="F3499" s="3" t="s">
        <v>9</v>
      </c>
      <c r="G3499" s="3" t="s">
        <v>5</v>
      </c>
      <c r="H3499" s="3" t="s">
        <v>10</v>
      </c>
      <c r="I3499" s="3" t="s">
        <v>187</v>
      </c>
      <c r="J3499" s="3" t="s">
        <v>188</v>
      </c>
      <c r="K3499" s="5">
        <v>1199</v>
      </c>
      <c r="L3499" s="3" t="s">
        <v>14</v>
      </c>
    </row>
    <row r="3500" spans="1:12" x14ac:dyDescent="0.35">
      <c r="A3500" s="3">
        <v>103414704</v>
      </c>
      <c r="B3500" s="3" t="s">
        <v>189</v>
      </c>
      <c r="C3500" s="3" t="s">
        <v>758</v>
      </c>
      <c r="D3500" s="7">
        <v>0.16548611111111111</v>
      </c>
      <c r="E3500" s="8">
        <f t="shared" si="55"/>
        <v>44749</v>
      </c>
      <c r="F3500" s="3" t="s">
        <v>9</v>
      </c>
      <c r="G3500" s="3" t="s">
        <v>5</v>
      </c>
      <c r="H3500" s="3" t="s">
        <v>10</v>
      </c>
      <c r="I3500" s="3" t="s">
        <v>190</v>
      </c>
      <c r="J3500" s="3" t="s">
        <v>191</v>
      </c>
      <c r="K3500" s="5">
        <v>1649</v>
      </c>
      <c r="L3500" s="3" t="s">
        <v>14</v>
      </c>
    </row>
    <row r="3501" spans="1:12" x14ac:dyDescent="0.35">
      <c r="A3501" s="3">
        <v>103414636</v>
      </c>
      <c r="B3501" s="3" t="s">
        <v>192</v>
      </c>
      <c r="C3501" s="3" t="s">
        <v>758</v>
      </c>
      <c r="D3501" s="7">
        <v>0.16490740740740742</v>
      </c>
      <c r="E3501" s="8">
        <f t="shared" si="55"/>
        <v>44749</v>
      </c>
      <c r="F3501" s="3" t="s">
        <v>9</v>
      </c>
      <c r="G3501" s="3" t="s">
        <v>5</v>
      </c>
      <c r="H3501" s="3" t="s">
        <v>10</v>
      </c>
      <c r="I3501" s="3" t="s">
        <v>193</v>
      </c>
      <c r="J3501" s="3" t="s">
        <v>194</v>
      </c>
      <c r="K3501" s="4">
        <v>1424.05</v>
      </c>
      <c r="L3501" s="3" t="s">
        <v>14</v>
      </c>
    </row>
    <row r="3502" spans="1:12" x14ac:dyDescent="0.35">
      <c r="A3502" s="3">
        <v>103414700</v>
      </c>
      <c r="B3502" s="3" t="s">
        <v>195</v>
      </c>
      <c r="C3502" s="3" t="s">
        <v>758</v>
      </c>
      <c r="D3502" s="7">
        <v>0.16365740740740739</v>
      </c>
      <c r="E3502" s="8">
        <f t="shared" si="55"/>
        <v>44749</v>
      </c>
      <c r="F3502" s="3" t="s">
        <v>9</v>
      </c>
      <c r="G3502" s="3" t="s">
        <v>5</v>
      </c>
      <c r="H3502" s="3" t="s">
        <v>10</v>
      </c>
      <c r="I3502" s="3" t="s">
        <v>196</v>
      </c>
      <c r="J3502" s="3" t="s">
        <v>197</v>
      </c>
      <c r="K3502" s="4">
        <v>3889.39</v>
      </c>
      <c r="L3502" s="3" t="s">
        <v>14</v>
      </c>
    </row>
    <row r="3503" spans="1:12" x14ac:dyDescent="0.35">
      <c r="A3503" s="3">
        <v>103414635</v>
      </c>
      <c r="B3503" s="3" t="s">
        <v>198</v>
      </c>
      <c r="C3503" s="3" t="s">
        <v>758</v>
      </c>
      <c r="D3503" s="7">
        <v>0.16364583333333335</v>
      </c>
      <c r="E3503" s="8">
        <f t="shared" si="55"/>
        <v>44749</v>
      </c>
      <c r="F3503" s="3" t="s">
        <v>9</v>
      </c>
      <c r="G3503" s="3" t="s">
        <v>5</v>
      </c>
      <c r="H3503" s="3" t="s">
        <v>10</v>
      </c>
      <c r="I3503" s="3" t="s">
        <v>199</v>
      </c>
      <c r="J3503" s="3" t="s">
        <v>200</v>
      </c>
      <c r="K3503" s="4">
        <v>4749.05</v>
      </c>
      <c r="L3503" s="3" t="s">
        <v>14</v>
      </c>
    </row>
    <row r="3504" spans="1:12" x14ac:dyDescent="0.35">
      <c r="A3504" s="3">
        <v>103414634</v>
      </c>
      <c r="B3504" s="3" t="s">
        <v>201</v>
      </c>
      <c r="C3504" s="3" t="s">
        <v>758</v>
      </c>
      <c r="D3504" s="7">
        <v>0.1625810185185185</v>
      </c>
      <c r="E3504" s="8">
        <f t="shared" si="55"/>
        <v>44749</v>
      </c>
      <c r="F3504" s="3" t="s">
        <v>9</v>
      </c>
      <c r="G3504" s="3" t="s">
        <v>5</v>
      </c>
      <c r="H3504" s="3" t="s">
        <v>10</v>
      </c>
      <c r="I3504" s="3" t="s">
        <v>202</v>
      </c>
      <c r="J3504" s="3" t="s">
        <v>203</v>
      </c>
      <c r="K3504" s="5">
        <v>3019</v>
      </c>
      <c r="L3504" s="3" t="s">
        <v>14</v>
      </c>
    </row>
    <row r="3505" spans="1:12" x14ac:dyDescent="0.35">
      <c r="A3505" s="3">
        <v>103414698</v>
      </c>
      <c r="B3505" s="3" t="s">
        <v>204</v>
      </c>
      <c r="C3505" s="3" t="s">
        <v>758</v>
      </c>
      <c r="D3505" s="7">
        <v>0.16256944444444446</v>
      </c>
      <c r="E3505" s="8">
        <f t="shared" si="55"/>
        <v>44749</v>
      </c>
      <c r="F3505" s="3" t="s">
        <v>9</v>
      </c>
      <c r="G3505" s="3" t="s">
        <v>5</v>
      </c>
      <c r="H3505" s="3" t="s">
        <v>12</v>
      </c>
      <c r="I3505" s="3" t="s">
        <v>205</v>
      </c>
      <c r="J3505" s="3" t="s">
        <v>206</v>
      </c>
      <c r="K3505" s="4">
        <v>2706.6</v>
      </c>
      <c r="L3505" s="3" t="s">
        <v>14</v>
      </c>
    </row>
    <row r="3506" spans="1:12" x14ac:dyDescent="0.35">
      <c r="A3506" s="3">
        <v>103414692</v>
      </c>
      <c r="B3506" s="3" t="s">
        <v>207</v>
      </c>
      <c r="C3506" s="3" t="s">
        <v>758</v>
      </c>
      <c r="D3506" s="7">
        <v>0.16092592592592592</v>
      </c>
      <c r="E3506" s="8">
        <f t="shared" si="55"/>
        <v>44749</v>
      </c>
      <c r="F3506" s="3" t="s">
        <v>9</v>
      </c>
      <c r="G3506" s="3" t="s">
        <v>5</v>
      </c>
      <c r="H3506" s="3" t="s">
        <v>10</v>
      </c>
      <c r="I3506" s="3" t="s">
        <v>208</v>
      </c>
      <c r="J3506" s="3" t="s">
        <v>209</v>
      </c>
      <c r="K3506" s="5">
        <v>8798</v>
      </c>
      <c r="L3506" s="3" t="s">
        <v>14</v>
      </c>
    </row>
    <row r="3507" spans="1:12" x14ac:dyDescent="0.35">
      <c r="A3507" s="3">
        <v>103414629</v>
      </c>
      <c r="B3507" s="3" t="s">
        <v>210</v>
      </c>
      <c r="C3507" s="3" t="s">
        <v>758</v>
      </c>
      <c r="D3507" s="7">
        <v>0.16040509259259259</v>
      </c>
      <c r="E3507" s="8">
        <f t="shared" si="55"/>
        <v>44749</v>
      </c>
      <c r="F3507" s="3" t="s">
        <v>9</v>
      </c>
      <c r="G3507" s="3" t="s">
        <v>5</v>
      </c>
      <c r="H3507" s="3" t="s">
        <v>10</v>
      </c>
      <c r="I3507" s="3" t="s">
        <v>211</v>
      </c>
      <c r="J3507" s="3" t="s">
        <v>212</v>
      </c>
      <c r="K3507" s="3">
        <v>809</v>
      </c>
      <c r="L3507" s="3" t="s">
        <v>14</v>
      </c>
    </row>
    <row r="3508" spans="1:12" x14ac:dyDescent="0.35">
      <c r="A3508" s="3">
        <v>103414691</v>
      </c>
      <c r="B3508" s="3" t="s">
        <v>213</v>
      </c>
      <c r="C3508" s="3" t="s">
        <v>758</v>
      </c>
      <c r="D3508" s="7">
        <v>0.16038194444444445</v>
      </c>
      <c r="E3508" s="8">
        <f t="shared" si="55"/>
        <v>44749</v>
      </c>
      <c r="F3508" s="3" t="s">
        <v>9</v>
      </c>
      <c r="G3508" s="3" t="s">
        <v>5</v>
      </c>
      <c r="H3508" s="3" t="s">
        <v>12</v>
      </c>
      <c r="I3508" s="3" t="s">
        <v>214</v>
      </c>
      <c r="J3508" s="3" t="s">
        <v>215</v>
      </c>
      <c r="K3508" s="5">
        <v>1249</v>
      </c>
      <c r="L3508" s="3" t="s">
        <v>14</v>
      </c>
    </row>
    <row r="3509" spans="1:12" x14ac:dyDescent="0.35">
      <c r="A3509" s="3">
        <v>103414625</v>
      </c>
      <c r="B3509" s="3" t="s">
        <v>10680</v>
      </c>
      <c r="C3509" s="3" t="s">
        <v>758</v>
      </c>
      <c r="D3509" s="7">
        <v>0.15796296296296297</v>
      </c>
      <c r="E3509" s="8">
        <f t="shared" si="55"/>
        <v>44749</v>
      </c>
      <c r="F3509" s="3" t="s">
        <v>9</v>
      </c>
      <c r="G3509" s="3" t="s">
        <v>5</v>
      </c>
      <c r="H3509" s="3" t="s">
        <v>10</v>
      </c>
      <c r="I3509" s="3" t="s">
        <v>10681</v>
      </c>
      <c r="J3509" s="3" t="s">
        <v>10682</v>
      </c>
      <c r="K3509" s="4">
        <v>3654.22</v>
      </c>
      <c r="L3509" s="3" t="s">
        <v>13</v>
      </c>
    </row>
    <row r="3510" spans="1:12" x14ac:dyDescent="0.35">
      <c r="A3510" s="3">
        <v>103414624</v>
      </c>
      <c r="B3510" s="3" t="s">
        <v>216</v>
      </c>
      <c r="C3510" s="3" t="s">
        <v>758</v>
      </c>
      <c r="D3510" s="7">
        <v>0.15707175925925926</v>
      </c>
      <c r="E3510" s="8">
        <f t="shared" si="55"/>
        <v>44749</v>
      </c>
      <c r="F3510" s="3" t="s">
        <v>9</v>
      </c>
      <c r="G3510" s="3" t="s">
        <v>5</v>
      </c>
      <c r="H3510" s="3" t="s">
        <v>10</v>
      </c>
      <c r="I3510" s="3" t="s">
        <v>217</v>
      </c>
      <c r="J3510" s="3" t="s">
        <v>218</v>
      </c>
      <c r="K3510" s="4">
        <v>2429.1</v>
      </c>
      <c r="L3510" s="3" t="s">
        <v>14</v>
      </c>
    </row>
    <row r="3511" spans="1:12" x14ac:dyDescent="0.35">
      <c r="A3511" s="3">
        <v>103414686</v>
      </c>
      <c r="B3511" s="3" t="s">
        <v>219</v>
      </c>
      <c r="C3511" s="3" t="s">
        <v>758</v>
      </c>
      <c r="D3511" s="7">
        <v>0.1567361111111111</v>
      </c>
      <c r="E3511" s="8">
        <f t="shared" si="55"/>
        <v>44749</v>
      </c>
      <c r="F3511" s="3" t="s">
        <v>9</v>
      </c>
      <c r="G3511" s="3" t="s">
        <v>5</v>
      </c>
      <c r="H3511" s="3" t="s">
        <v>10</v>
      </c>
      <c r="I3511" s="3" t="s">
        <v>220</v>
      </c>
      <c r="J3511" s="3" t="s">
        <v>221</v>
      </c>
      <c r="K3511" s="5">
        <v>3249</v>
      </c>
      <c r="L3511" s="3" t="s">
        <v>14</v>
      </c>
    </row>
    <row r="3512" spans="1:12" x14ac:dyDescent="0.35">
      <c r="A3512" s="3">
        <v>103414680</v>
      </c>
      <c r="B3512" s="3" t="s">
        <v>222</v>
      </c>
      <c r="C3512" s="3" t="s">
        <v>758</v>
      </c>
      <c r="D3512" s="7">
        <v>0.15289351851851851</v>
      </c>
      <c r="E3512" s="8">
        <f t="shared" si="55"/>
        <v>44749</v>
      </c>
      <c r="F3512" s="3" t="s">
        <v>9</v>
      </c>
      <c r="G3512" s="3" t="s">
        <v>5</v>
      </c>
      <c r="H3512" s="3" t="s">
        <v>10</v>
      </c>
      <c r="I3512" s="3" t="s">
        <v>223</v>
      </c>
      <c r="J3512" s="3" t="s">
        <v>224</v>
      </c>
      <c r="K3512" s="4">
        <v>2326.5500000000002</v>
      </c>
      <c r="L3512" s="3" t="s">
        <v>14</v>
      </c>
    </row>
    <row r="3513" spans="1:12" x14ac:dyDescent="0.35">
      <c r="A3513" s="3">
        <v>103414678</v>
      </c>
      <c r="B3513" s="3" t="s">
        <v>225</v>
      </c>
      <c r="C3513" s="3" t="s">
        <v>758</v>
      </c>
      <c r="D3513" s="7">
        <v>0.15094907407407407</v>
      </c>
      <c r="E3513" s="8">
        <f t="shared" si="55"/>
        <v>44749</v>
      </c>
      <c r="F3513" s="3" t="s">
        <v>9</v>
      </c>
      <c r="G3513" s="3" t="s">
        <v>5</v>
      </c>
      <c r="H3513" s="3" t="s">
        <v>10</v>
      </c>
      <c r="I3513" s="3" t="s">
        <v>226</v>
      </c>
      <c r="J3513" s="3" t="s">
        <v>227</v>
      </c>
      <c r="K3513" s="3">
        <v>585.72</v>
      </c>
      <c r="L3513" s="3" t="s">
        <v>14</v>
      </c>
    </row>
    <row r="3514" spans="1:12" x14ac:dyDescent="0.35">
      <c r="A3514" s="3">
        <v>103414613</v>
      </c>
      <c r="B3514" s="3" t="s">
        <v>228</v>
      </c>
      <c r="C3514" s="3" t="s">
        <v>758</v>
      </c>
      <c r="D3514" s="7">
        <v>0.14899305555555556</v>
      </c>
      <c r="E3514" s="8">
        <f t="shared" si="55"/>
        <v>44749</v>
      </c>
      <c r="F3514" s="3" t="s">
        <v>9</v>
      </c>
      <c r="G3514" s="3" t="s">
        <v>5</v>
      </c>
      <c r="H3514" s="3" t="s">
        <v>10</v>
      </c>
      <c r="I3514" s="3" t="s">
        <v>229</v>
      </c>
      <c r="J3514" s="3" t="s">
        <v>230</v>
      </c>
      <c r="K3514" s="3">
        <v>854.05</v>
      </c>
      <c r="L3514" s="3" t="s">
        <v>14</v>
      </c>
    </row>
    <row r="3515" spans="1:12" x14ac:dyDescent="0.35">
      <c r="A3515" s="3">
        <v>103414672</v>
      </c>
      <c r="B3515" s="3" t="s">
        <v>231</v>
      </c>
      <c r="C3515" s="3" t="s">
        <v>758</v>
      </c>
      <c r="D3515" s="7">
        <v>0.14633101851851851</v>
      </c>
      <c r="E3515" s="8">
        <f t="shared" si="55"/>
        <v>44749</v>
      </c>
      <c r="F3515" s="3" t="s">
        <v>9</v>
      </c>
      <c r="G3515" s="3" t="s">
        <v>5</v>
      </c>
      <c r="H3515" s="3" t="s">
        <v>12</v>
      </c>
      <c r="I3515" s="3" t="s">
        <v>232</v>
      </c>
      <c r="J3515" s="3" t="s">
        <v>233</v>
      </c>
      <c r="K3515" s="4">
        <v>1139.05</v>
      </c>
      <c r="L3515" s="3" t="s">
        <v>14</v>
      </c>
    </row>
    <row r="3516" spans="1:12" x14ac:dyDescent="0.35">
      <c r="A3516" s="3">
        <v>103414608</v>
      </c>
      <c r="B3516" s="3" t="s">
        <v>234</v>
      </c>
      <c r="C3516" s="3" t="s">
        <v>758</v>
      </c>
      <c r="D3516" s="7">
        <v>0.14563657407407407</v>
      </c>
      <c r="E3516" s="8">
        <f t="shared" si="55"/>
        <v>44749</v>
      </c>
      <c r="F3516" s="3" t="s">
        <v>9</v>
      </c>
      <c r="G3516" s="3" t="s">
        <v>5</v>
      </c>
      <c r="H3516" s="3" t="s">
        <v>10</v>
      </c>
      <c r="I3516" s="3" t="s">
        <v>235</v>
      </c>
      <c r="J3516" s="3" t="s">
        <v>236</v>
      </c>
      <c r="K3516" s="4">
        <v>3086.55</v>
      </c>
      <c r="L3516" s="3" t="s">
        <v>14</v>
      </c>
    </row>
    <row r="3517" spans="1:12" x14ac:dyDescent="0.35">
      <c r="A3517" s="3">
        <v>103414464</v>
      </c>
      <c r="B3517" s="3" t="s">
        <v>237</v>
      </c>
      <c r="C3517" s="3" t="s">
        <v>758</v>
      </c>
      <c r="D3517" s="7">
        <v>0.1444212962962963</v>
      </c>
      <c r="E3517" s="8">
        <f t="shared" si="55"/>
        <v>44749</v>
      </c>
      <c r="F3517" s="3" t="s">
        <v>9</v>
      </c>
      <c r="G3517" s="3" t="s">
        <v>5</v>
      </c>
      <c r="H3517" s="3" t="s">
        <v>10</v>
      </c>
      <c r="I3517" s="3" t="s">
        <v>55</v>
      </c>
      <c r="J3517" s="3" t="s">
        <v>238</v>
      </c>
      <c r="K3517" s="5">
        <v>1369</v>
      </c>
      <c r="L3517" s="3" t="s">
        <v>14</v>
      </c>
    </row>
    <row r="3518" spans="1:12" x14ac:dyDescent="0.35">
      <c r="A3518" s="3">
        <v>103414604</v>
      </c>
      <c r="B3518" s="3" t="s">
        <v>239</v>
      </c>
      <c r="C3518" s="3" t="s">
        <v>758</v>
      </c>
      <c r="D3518" s="7">
        <v>0.14387731481481481</v>
      </c>
      <c r="E3518" s="8">
        <f t="shared" si="55"/>
        <v>44749</v>
      </c>
      <c r="F3518" s="3" t="s">
        <v>9</v>
      </c>
      <c r="G3518" s="3" t="s">
        <v>5</v>
      </c>
      <c r="H3518" s="3" t="s">
        <v>10</v>
      </c>
      <c r="I3518" s="3" t="s">
        <v>240</v>
      </c>
      <c r="J3518" s="3" t="s">
        <v>241</v>
      </c>
      <c r="K3518" s="4">
        <v>1424.05</v>
      </c>
      <c r="L3518" s="3" t="s">
        <v>14</v>
      </c>
    </row>
    <row r="3519" spans="1:12" x14ac:dyDescent="0.35">
      <c r="A3519" s="3">
        <v>103414456</v>
      </c>
      <c r="B3519" s="3" t="s">
        <v>242</v>
      </c>
      <c r="C3519" s="3" t="s">
        <v>758</v>
      </c>
      <c r="D3519" s="7">
        <v>0.14225694444444445</v>
      </c>
      <c r="E3519" s="8">
        <f t="shared" si="55"/>
        <v>44749</v>
      </c>
      <c r="F3519" s="3" t="s">
        <v>9</v>
      </c>
      <c r="G3519" s="3" t="s">
        <v>5</v>
      </c>
      <c r="H3519" s="3" t="s">
        <v>10</v>
      </c>
      <c r="I3519" s="3" t="s">
        <v>243</v>
      </c>
      <c r="J3519" s="3" t="s">
        <v>244</v>
      </c>
      <c r="K3519" s="4">
        <v>1139.05</v>
      </c>
      <c r="L3519" s="3" t="s">
        <v>14</v>
      </c>
    </row>
    <row r="3520" spans="1:12" x14ac:dyDescent="0.35">
      <c r="A3520" s="3">
        <v>103414594</v>
      </c>
      <c r="B3520" s="3" t="s">
        <v>245</v>
      </c>
      <c r="C3520" s="3" t="s">
        <v>758</v>
      </c>
      <c r="D3520" s="7">
        <v>0.13678240740740741</v>
      </c>
      <c r="E3520" s="8">
        <f t="shared" si="55"/>
        <v>44749</v>
      </c>
      <c r="F3520" s="3" t="s">
        <v>9</v>
      </c>
      <c r="G3520" s="3" t="s">
        <v>5</v>
      </c>
      <c r="H3520" s="3" t="s">
        <v>10</v>
      </c>
      <c r="I3520" s="3" t="s">
        <v>246</v>
      </c>
      <c r="J3520" s="3" t="s">
        <v>247</v>
      </c>
      <c r="K3520" s="4">
        <v>3889.39</v>
      </c>
      <c r="L3520" s="3" t="s">
        <v>14</v>
      </c>
    </row>
    <row r="3521" spans="1:12" x14ac:dyDescent="0.35">
      <c r="A3521" s="3">
        <v>103414448</v>
      </c>
      <c r="B3521" s="3" t="s">
        <v>248</v>
      </c>
      <c r="C3521" s="3" t="s">
        <v>758</v>
      </c>
      <c r="D3521" s="7">
        <v>0.13636574074074073</v>
      </c>
      <c r="E3521" s="8">
        <f t="shared" si="55"/>
        <v>44749</v>
      </c>
      <c r="F3521" s="3" t="s">
        <v>9</v>
      </c>
      <c r="G3521" s="3" t="s">
        <v>5</v>
      </c>
      <c r="H3521" s="3" t="s">
        <v>10</v>
      </c>
      <c r="I3521" s="3" t="s">
        <v>249</v>
      </c>
      <c r="J3521" s="3" t="s">
        <v>250</v>
      </c>
      <c r="K3521" s="4">
        <v>2991.55</v>
      </c>
      <c r="L3521" s="3" t="s">
        <v>14</v>
      </c>
    </row>
    <row r="3522" spans="1:12" x14ac:dyDescent="0.35">
      <c r="A3522" s="3">
        <v>103414589</v>
      </c>
      <c r="B3522" s="3" t="s">
        <v>251</v>
      </c>
      <c r="C3522" s="3" t="s">
        <v>758</v>
      </c>
      <c r="D3522" s="7">
        <v>0.13596064814814815</v>
      </c>
      <c r="E3522" s="8">
        <f t="shared" ref="E3522:E3585" si="56">IF(D3522 &gt; TIME(5,30,0), C3522, C3522 - 1)</f>
        <v>44749</v>
      </c>
      <c r="F3522" s="3" t="s">
        <v>9</v>
      </c>
      <c r="G3522" s="3" t="s">
        <v>5</v>
      </c>
      <c r="H3522" s="3" t="s">
        <v>10</v>
      </c>
      <c r="I3522" s="3" t="s">
        <v>252</v>
      </c>
      <c r="J3522" s="3" t="s">
        <v>253</v>
      </c>
      <c r="K3522" s="5">
        <v>2999</v>
      </c>
      <c r="L3522" s="3" t="s">
        <v>14</v>
      </c>
    </row>
    <row r="3523" spans="1:12" x14ac:dyDescent="0.35">
      <c r="A3523" s="3">
        <v>103414446</v>
      </c>
      <c r="B3523" s="3" t="s">
        <v>254</v>
      </c>
      <c r="C3523" s="3" t="s">
        <v>758</v>
      </c>
      <c r="D3523" s="7">
        <v>0.13553240740740741</v>
      </c>
      <c r="E3523" s="8">
        <f t="shared" si="56"/>
        <v>44749</v>
      </c>
      <c r="F3523" s="3" t="s">
        <v>9</v>
      </c>
      <c r="G3523" s="3" t="s">
        <v>5</v>
      </c>
      <c r="H3523" s="3" t="s">
        <v>12</v>
      </c>
      <c r="I3523" s="3" t="s">
        <v>255</v>
      </c>
      <c r="J3523" s="3" t="s">
        <v>256</v>
      </c>
      <c r="K3523" s="5">
        <v>4199</v>
      </c>
      <c r="L3523" s="3" t="s">
        <v>14</v>
      </c>
    </row>
    <row r="3524" spans="1:12" x14ac:dyDescent="0.35">
      <c r="A3524" s="3">
        <v>103414445</v>
      </c>
      <c r="B3524" s="3" t="s">
        <v>10683</v>
      </c>
      <c r="C3524" s="3" t="s">
        <v>758</v>
      </c>
      <c r="D3524" s="7">
        <v>0.13494212962962962</v>
      </c>
      <c r="E3524" s="8">
        <f t="shared" si="56"/>
        <v>44749</v>
      </c>
      <c r="F3524" s="3" t="s">
        <v>9</v>
      </c>
      <c r="G3524" s="3" t="s">
        <v>5</v>
      </c>
      <c r="H3524" s="3" t="s">
        <v>10</v>
      </c>
      <c r="I3524" s="3" t="s">
        <v>261</v>
      </c>
      <c r="J3524" s="3" t="s">
        <v>262</v>
      </c>
      <c r="K3524" s="3">
        <v>811.35</v>
      </c>
      <c r="L3524" s="3" t="s">
        <v>13</v>
      </c>
    </row>
    <row r="3525" spans="1:12" x14ac:dyDescent="0.35">
      <c r="A3525" s="3">
        <v>103414443</v>
      </c>
      <c r="B3525" s="3" t="s">
        <v>257</v>
      </c>
      <c r="C3525" s="3" t="s">
        <v>758</v>
      </c>
      <c r="D3525" s="7">
        <v>0.13468749999999999</v>
      </c>
      <c r="E3525" s="8">
        <f t="shared" si="56"/>
        <v>44749</v>
      </c>
      <c r="F3525" s="3" t="s">
        <v>9</v>
      </c>
      <c r="G3525" s="3" t="s">
        <v>5</v>
      </c>
      <c r="H3525" s="3" t="s">
        <v>10</v>
      </c>
      <c r="I3525" s="3" t="s">
        <v>258</v>
      </c>
      <c r="J3525" s="3" t="s">
        <v>259</v>
      </c>
      <c r="K3525" s="5">
        <v>3249</v>
      </c>
      <c r="L3525" s="3" t="s">
        <v>14</v>
      </c>
    </row>
    <row r="3526" spans="1:12" x14ac:dyDescent="0.35">
      <c r="A3526" s="3">
        <v>103414439</v>
      </c>
      <c r="B3526" s="3" t="s">
        <v>260</v>
      </c>
      <c r="C3526" s="3" t="s">
        <v>758</v>
      </c>
      <c r="D3526" s="7">
        <v>0.13162037037037036</v>
      </c>
      <c r="E3526" s="8">
        <f t="shared" si="56"/>
        <v>44749</v>
      </c>
      <c r="F3526" s="3" t="s">
        <v>9</v>
      </c>
      <c r="G3526" s="3" t="s">
        <v>5</v>
      </c>
      <c r="H3526" s="3" t="s">
        <v>10</v>
      </c>
      <c r="I3526" s="3" t="s">
        <v>261</v>
      </c>
      <c r="J3526" s="3" t="s">
        <v>262</v>
      </c>
      <c r="K3526" s="4">
        <v>3248.1</v>
      </c>
      <c r="L3526" s="3" t="s">
        <v>14</v>
      </c>
    </row>
    <row r="3527" spans="1:12" x14ac:dyDescent="0.35">
      <c r="A3527" s="3">
        <v>103414438</v>
      </c>
      <c r="B3527" s="3" t="s">
        <v>263</v>
      </c>
      <c r="C3527" s="3" t="s">
        <v>758</v>
      </c>
      <c r="D3527" s="7">
        <v>0.1315625</v>
      </c>
      <c r="E3527" s="8">
        <f t="shared" si="56"/>
        <v>44749</v>
      </c>
      <c r="F3527" s="3" t="s">
        <v>9</v>
      </c>
      <c r="G3527" s="3" t="s">
        <v>5</v>
      </c>
      <c r="H3527" s="3" t="s">
        <v>10</v>
      </c>
      <c r="I3527" s="3" t="s">
        <v>264</v>
      </c>
      <c r="J3527" s="3" t="s">
        <v>265</v>
      </c>
      <c r="K3527" s="5">
        <v>4999</v>
      </c>
      <c r="L3527" s="3" t="s">
        <v>11</v>
      </c>
    </row>
    <row r="3528" spans="1:12" x14ac:dyDescent="0.35">
      <c r="A3528" s="3">
        <v>103414434</v>
      </c>
      <c r="B3528" s="3" t="s">
        <v>266</v>
      </c>
      <c r="C3528" s="3" t="s">
        <v>758</v>
      </c>
      <c r="D3528" s="7">
        <v>0.12863425925925925</v>
      </c>
      <c r="E3528" s="8">
        <f t="shared" si="56"/>
        <v>44749</v>
      </c>
      <c r="F3528" s="3" t="s">
        <v>9</v>
      </c>
      <c r="G3528" s="3" t="s">
        <v>5</v>
      </c>
      <c r="H3528" s="3" t="s">
        <v>10</v>
      </c>
      <c r="I3528" s="3" t="s">
        <v>267</v>
      </c>
      <c r="J3528" s="3" t="s">
        <v>268</v>
      </c>
      <c r="K3528" s="3">
        <v>969</v>
      </c>
      <c r="L3528" s="3" t="s">
        <v>11</v>
      </c>
    </row>
    <row r="3529" spans="1:12" x14ac:dyDescent="0.35">
      <c r="A3529" s="3">
        <v>103414426</v>
      </c>
      <c r="B3529" s="3" t="s">
        <v>269</v>
      </c>
      <c r="C3529" s="3" t="s">
        <v>758</v>
      </c>
      <c r="D3529" s="7">
        <v>0.12589120370370369</v>
      </c>
      <c r="E3529" s="8">
        <f t="shared" si="56"/>
        <v>44749</v>
      </c>
      <c r="F3529" s="3" t="s">
        <v>9</v>
      </c>
      <c r="G3529" s="3" t="s">
        <v>5</v>
      </c>
      <c r="H3529" s="3" t="s">
        <v>10</v>
      </c>
      <c r="I3529" s="3" t="s">
        <v>270</v>
      </c>
      <c r="J3529" s="3" t="s">
        <v>271</v>
      </c>
      <c r="K3529" s="3">
        <v>459.99</v>
      </c>
      <c r="L3529" s="3" t="s">
        <v>11</v>
      </c>
    </row>
    <row r="3530" spans="1:12" x14ac:dyDescent="0.35">
      <c r="A3530" s="3">
        <v>103414424</v>
      </c>
      <c r="B3530" s="3" t="s">
        <v>10684</v>
      </c>
      <c r="C3530" s="3" t="s">
        <v>758</v>
      </c>
      <c r="D3530" s="7">
        <v>0.1245949074074074</v>
      </c>
      <c r="E3530" s="8">
        <f t="shared" si="56"/>
        <v>44749</v>
      </c>
      <c r="F3530" s="3" t="s">
        <v>9</v>
      </c>
      <c r="G3530" s="3" t="s">
        <v>5</v>
      </c>
      <c r="H3530" s="3" t="s">
        <v>10</v>
      </c>
      <c r="I3530" s="3" t="s">
        <v>10685</v>
      </c>
      <c r="J3530" s="3" t="s">
        <v>10686</v>
      </c>
      <c r="K3530" s="3">
        <v>854.05</v>
      </c>
      <c r="L3530" s="3" t="s">
        <v>13</v>
      </c>
    </row>
    <row r="3531" spans="1:12" x14ac:dyDescent="0.35">
      <c r="A3531" s="3">
        <v>103414417</v>
      </c>
      <c r="B3531" s="3" t="s">
        <v>272</v>
      </c>
      <c r="C3531" s="3" t="s">
        <v>758</v>
      </c>
      <c r="D3531" s="7">
        <v>0.12223379629629628</v>
      </c>
      <c r="E3531" s="8">
        <f t="shared" si="56"/>
        <v>44749</v>
      </c>
      <c r="F3531" s="3" t="s">
        <v>9</v>
      </c>
      <c r="G3531" s="3" t="s">
        <v>5</v>
      </c>
      <c r="H3531" s="3" t="s">
        <v>10</v>
      </c>
      <c r="I3531" s="3" t="s">
        <v>273</v>
      </c>
      <c r="J3531" s="3" t="s">
        <v>274</v>
      </c>
      <c r="K3531" s="4">
        <v>1661.55</v>
      </c>
      <c r="L3531" s="3" t="s">
        <v>11</v>
      </c>
    </row>
    <row r="3532" spans="1:12" x14ac:dyDescent="0.35">
      <c r="A3532" s="3">
        <v>103414570</v>
      </c>
      <c r="B3532" s="3" t="s">
        <v>275</v>
      </c>
      <c r="C3532" s="3" t="s">
        <v>758</v>
      </c>
      <c r="D3532" s="7">
        <v>0.12141203703703703</v>
      </c>
      <c r="E3532" s="8">
        <f t="shared" si="56"/>
        <v>44749</v>
      </c>
      <c r="F3532" s="3" t="s">
        <v>9</v>
      </c>
      <c r="G3532" s="3" t="s">
        <v>5</v>
      </c>
      <c r="H3532" s="3" t="s">
        <v>10</v>
      </c>
      <c r="I3532" s="3" t="s">
        <v>276</v>
      </c>
      <c r="J3532" s="3" t="s">
        <v>277</v>
      </c>
      <c r="K3532" s="4">
        <v>3590.25</v>
      </c>
      <c r="L3532" s="3" t="s">
        <v>11</v>
      </c>
    </row>
    <row r="3533" spans="1:12" x14ac:dyDescent="0.35">
      <c r="A3533" s="3">
        <v>103414567</v>
      </c>
      <c r="B3533" s="3" t="s">
        <v>278</v>
      </c>
      <c r="C3533" s="3" t="s">
        <v>758</v>
      </c>
      <c r="D3533" s="7">
        <v>0.12097222222222222</v>
      </c>
      <c r="E3533" s="8">
        <f t="shared" si="56"/>
        <v>44749</v>
      </c>
      <c r="F3533" s="3" t="s">
        <v>9</v>
      </c>
      <c r="G3533" s="3" t="s">
        <v>5</v>
      </c>
      <c r="H3533" s="3" t="s">
        <v>10</v>
      </c>
      <c r="I3533" s="3" t="s">
        <v>279</v>
      </c>
      <c r="J3533" s="3" t="s">
        <v>280</v>
      </c>
      <c r="K3533" s="4">
        <v>2526.1</v>
      </c>
      <c r="L3533" s="3" t="s">
        <v>11</v>
      </c>
    </row>
    <row r="3534" spans="1:12" x14ac:dyDescent="0.35">
      <c r="A3534" s="3">
        <v>103414564</v>
      </c>
      <c r="B3534" s="3" t="s">
        <v>281</v>
      </c>
      <c r="C3534" s="3" t="s">
        <v>758</v>
      </c>
      <c r="D3534" s="7">
        <v>0.11901620370370369</v>
      </c>
      <c r="E3534" s="8">
        <f t="shared" si="56"/>
        <v>44749</v>
      </c>
      <c r="F3534" s="3" t="s">
        <v>9</v>
      </c>
      <c r="G3534" s="3" t="s">
        <v>5</v>
      </c>
      <c r="H3534" s="3" t="s">
        <v>10</v>
      </c>
      <c r="I3534" s="3" t="s">
        <v>282</v>
      </c>
      <c r="J3534" s="3" t="s">
        <v>283</v>
      </c>
      <c r="K3534" s="4">
        <v>1388.95</v>
      </c>
      <c r="L3534" s="3" t="s">
        <v>11</v>
      </c>
    </row>
    <row r="3535" spans="1:12" x14ac:dyDescent="0.35">
      <c r="A3535" s="3">
        <v>103414413</v>
      </c>
      <c r="B3535" s="3" t="s">
        <v>284</v>
      </c>
      <c r="C3535" s="3" t="s">
        <v>758</v>
      </c>
      <c r="D3535" s="7">
        <v>0.1174074074074074</v>
      </c>
      <c r="E3535" s="8">
        <f t="shared" si="56"/>
        <v>44749</v>
      </c>
      <c r="F3535" s="3" t="s">
        <v>9</v>
      </c>
      <c r="G3535" s="3" t="s">
        <v>5</v>
      </c>
      <c r="H3535" s="3" t="s">
        <v>10</v>
      </c>
      <c r="I3535" s="3" t="s">
        <v>285</v>
      </c>
      <c r="J3535" s="3" t="s">
        <v>286</v>
      </c>
      <c r="K3535" s="3">
        <v>417.05</v>
      </c>
      <c r="L3535" s="3" t="s">
        <v>11</v>
      </c>
    </row>
    <row r="3536" spans="1:12" x14ac:dyDescent="0.35">
      <c r="A3536" s="3">
        <v>103414411</v>
      </c>
      <c r="B3536" s="3" t="s">
        <v>287</v>
      </c>
      <c r="C3536" s="3" t="s">
        <v>758</v>
      </c>
      <c r="D3536" s="7">
        <v>0.11251157407407408</v>
      </c>
      <c r="E3536" s="8">
        <f t="shared" si="56"/>
        <v>44749</v>
      </c>
      <c r="F3536" s="3" t="s">
        <v>9</v>
      </c>
      <c r="G3536" s="3" t="s">
        <v>5</v>
      </c>
      <c r="H3536" s="3" t="s">
        <v>10</v>
      </c>
      <c r="I3536" s="3" t="s">
        <v>288</v>
      </c>
      <c r="J3536" s="3" t="s">
        <v>289</v>
      </c>
      <c r="K3536" s="5">
        <v>2749</v>
      </c>
      <c r="L3536" s="3" t="s">
        <v>11</v>
      </c>
    </row>
    <row r="3537" spans="1:12" x14ac:dyDescent="0.35">
      <c r="A3537" s="3">
        <v>103414556</v>
      </c>
      <c r="B3537" s="3" t="s">
        <v>290</v>
      </c>
      <c r="C3537" s="3" t="s">
        <v>758</v>
      </c>
      <c r="D3537" s="7">
        <v>0.11099537037037037</v>
      </c>
      <c r="E3537" s="8">
        <f t="shared" si="56"/>
        <v>44749</v>
      </c>
      <c r="F3537" s="3" t="s">
        <v>9</v>
      </c>
      <c r="G3537" s="3" t="s">
        <v>5</v>
      </c>
      <c r="H3537" s="3" t="s">
        <v>12</v>
      </c>
      <c r="I3537" s="3" t="s">
        <v>291</v>
      </c>
      <c r="J3537" s="3" t="s">
        <v>292</v>
      </c>
      <c r="K3537" s="3">
        <v>969</v>
      </c>
      <c r="L3537" s="3" t="s">
        <v>11</v>
      </c>
    </row>
    <row r="3538" spans="1:12" x14ac:dyDescent="0.35">
      <c r="A3538" s="3">
        <v>103414408</v>
      </c>
      <c r="B3538" s="3" t="s">
        <v>293</v>
      </c>
      <c r="C3538" s="3" t="s">
        <v>758</v>
      </c>
      <c r="D3538" s="7">
        <v>0.10976851851851853</v>
      </c>
      <c r="E3538" s="8">
        <f t="shared" si="56"/>
        <v>44749</v>
      </c>
      <c r="F3538" s="3" t="s">
        <v>9</v>
      </c>
      <c r="G3538" s="3" t="s">
        <v>5</v>
      </c>
      <c r="H3538" s="3" t="s">
        <v>10</v>
      </c>
      <c r="I3538" s="3" t="s">
        <v>294</v>
      </c>
      <c r="J3538" s="3" t="s">
        <v>295</v>
      </c>
      <c r="K3538" s="5">
        <v>2499</v>
      </c>
      <c r="L3538" s="3" t="s">
        <v>11</v>
      </c>
    </row>
    <row r="3539" spans="1:12" x14ac:dyDescent="0.35">
      <c r="A3539" s="3">
        <v>103414405</v>
      </c>
      <c r="B3539" s="3" t="s">
        <v>296</v>
      </c>
      <c r="C3539" s="3" t="s">
        <v>758</v>
      </c>
      <c r="D3539" s="7">
        <v>0.10846064814814815</v>
      </c>
      <c r="E3539" s="8">
        <f t="shared" si="56"/>
        <v>44749</v>
      </c>
      <c r="F3539" s="3" t="s">
        <v>9</v>
      </c>
      <c r="G3539" s="3" t="s">
        <v>5</v>
      </c>
      <c r="H3539" s="3" t="s">
        <v>10</v>
      </c>
      <c r="I3539" s="3" t="s">
        <v>297</v>
      </c>
      <c r="J3539" s="3" t="s">
        <v>298</v>
      </c>
      <c r="K3539" s="4">
        <v>2392.1</v>
      </c>
      <c r="L3539" s="3" t="s">
        <v>11</v>
      </c>
    </row>
    <row r="3540" spans="1:12" x14ac:dyDescent="0.35">
      <c r="A3540" s="3">
        <v>103414548</v>
      </c>
      <c r="B3540" s="3" t="s">
        <v>299</v>
      </c>
      <c r="C3540" s="3" t="s">
        <v>758</v>
      </c>
      <c r="D3540" s="7">
        <v>0.10665509259259259</v>
      </c>
      <c r="E3540" s="8">
        <f t="shared" si="56"/>
        <v>44749</v>
      </c>
      <c r="F3540" s="3" t="s">
        <v>9</v>
      </c>
      <c r="G3540" s="3" t="s">
        <v>5</v>
      </c>
      <c r="H3540" s="3" t="s">
        <v>10</v>
      </c>
      <c r="I3540" s="3" t="s">
        <v>300</v>
      </c>
      <c r="J3540" s="3" t="s">
        <v>301</v>
      </c>
      <c r="K3540" s="5">
        <v>1189</v>
      </c>
      <c r="L3540" s="3" t="s">
        <v>11</v>
      </c>
    </row>
    <row r="3541" spans="1:12" x14ac:dyDescent="0.35">
      <c r="A3541" s="3">
        <v>103414541</v>
      </c>
      <c r="B3541" s="3" t="s">
        <v>302</v>
      </c>
      <c r="C3541" s="3" t="s">
        <v>758</v>
      </c>
      <c r="D3541" s="7">
        <v>0.10402777777777777</v>
      </c>
      <c r="E3541" s="8">
        <f t="shared" si="56"/>
        <v>44749</v>
      </c>
      <c r="F3541" s="3" t="s">
        <v>9</v>
      </c>
      <c r="G3541" s="3" t="s">
        <v>5</v>
      </c>
      <c r="H3541" s="3" t="s">
        <v>12</v>
      </c>
      <c r="I3541" s="3" t="s">
        <v>303</v>
      </c>
      <c r="J3541" s="3" t="s">
        <v>304</v>
      </c>
      <c r="K3541" s="5">
        <v>1169</v>
      </c>
      <c r="L3541" s="3" t="s">
        <v>11</v>
      </c>
    </row>
    <row r="3542" spans="1:12" x14ac:dyDescent="0.35">
      <c r="A3542" s="3">
        <v>103414401</v>
      </c>
      <c r="B3542" s="3" t="s">
        <v>305</v>
      </c>
      <c r="C3542" s="3" t="s">
        <v>758</v>
      </c>
      <c r="D3542" s="7">
        <v>0.10372685185185186</v>
      </c>
      <c r="E3542" s="8">
        <f t="shared" si="56"/>
        <v>44749</v>
      </c>
      <c r="F3542" s="3" t="s">
        <v>9</v>
      </c>
      <c r="G3542" s="3" t="s">
        <v>5</v>
      </c>
      <c r="H3542" s="3" t="s">
        <v>10</v>
      </c>
      <c r="I3542" s="3" t="s">
        <v>306</v>
      </c>
      <c r="J3542" s="3" t="s">
        <v>307</v>
      </c>
      <c r="K3542" s="3">
        <v>920.55</v>
      </c>
      <c r="L3542" s="3" t="s">
        <v>11</v>
      </c>
    </row>
    <row r="3543" spans="1:12" x14ac:dyDescent="0.35">
      <c r="A3543" s="3">
        <v>103414540</v>
      </c>
      <c r="B3543" s="3" t="s">
        <v>308</v>
      </c>
      <c r="C3543" s="3" t="s">
        <v>758</v>
      </c>
      <c r="D3543" s="7">
        <v>0.10341435185185184</v>
      </c>
      <c r="E3543" s="8">
        <f t="shared" si="56"/>
        <v>44749</v>
      </c>
      <c r="F3543" s="3" t="s">
        <v>9</v>
      </c>
      <c r="G3543" s="3" t="s">
        <v>5</v>
      </c>
      <c r="H3543" s="3" t="s">
        <v>10</v>
      </c>
      <c r="I3543" s="3" t="s">
        <v>300</v>
      </c>
      <c r="J3543" s="3" t="s">
        <v>301</v>
      </c>
      <c r="K3543" s="5">
        <v>2919</v>
      </c>
      <c r="L3543" s="3" t="s">
        <v>11</v>
      </c>
    </row>
    <row r="3544" spans="1:12" x14ac:dyDescent="0.35">
      <c r="A3544" s="3">
        <v>103414538</v>
      </c>
      <c r="B3544" s="3" t="s">
        <v>309</v>
      </c>
      <c r="C3544" s="3" t="s">
        <v>758</v>
      </c>
      <c r="D3544" s="7">
        <v>0.10288194444444444</v>
      </c>
      <c r="E3544" s="8">
        <f t="shared" si="56"/>
        <v>44749</v>
      </c>
      <c r="F3544" s="3" t="s">
        <v>9</v>
      </c>
      <c r="G3544" s="3" t="s">
        <v>5</v>
      </c>
      <c r="H3544" s="3" t="s">
        <v>10</v>
      </c>
      <c r="I3544" s="3" t="s">
        <v>310</v>
      </c>
      <c r="J3544" s="3" t="s">
        <v>311</v>
      </c>
      <c r="K3544" s="4">
        <v>1755.6</v>
      </c>
      <c r="L3544" s="3" t="s">
        <v>11</v>
      </c>
    </row>
    <row r="3545" spans="1:12" x14ac:dyDescent="0.35">
      <c r="A3545" s="3">
        <v>103414534</v>
      </c>
      <c r="B3545" s="3" t="s">
        <v>312</v>
      </c>
      <c r="C3545" s="3" t="s">
        <v>758</v>
      </c>
      <c r="D3545" s="7">
        <v>0.10097222222222223</v>
      </c>
      <c r="E3545" s="8">
        <f t="shared" si="56"/>
        <v>44749</v>
      </c>
      <c r="F3545" s="3" t="s">
        <v>9</v>
      </c>
      <c r="G3545" s="3" t="s">
        <v>5</v>
      </c>
      <c r="H3545" s="3" t="s">
        <v>10</v>
      </c>
      <c r="I3545" s="3" t="s">
        <v>313</v>
      </c>
      <c r="J3545" s="3" t="s">
        <v>314</v>
      </c>
      <c r="K3545" s="4">
        <v>1281.55</v>
      </c>
      <c r="L3545" s="3" t="s">
        <v>11</v>
      </c>
    </row>
    <row r="3546" spans="1:12" x14ac:dyDescent="0.35">
      <c r="A3546" s="3">
        <v>103414519</v>
      </c>
      <c r="B3546" s="3" t="s">
        <v>315</v>
      </c>
      <c r="C3546" s="3" t="s">
        <v>758</v>
      </c>
      <c r="D3546" s="7">
        <v>9.043981481481482E-2</v>
      </c>
      <c r="E3546" s="8">
        <f t="shared" si="56"/>
        <v>44749</v>
      </c>
      <c r="F3546" s="3" t="s">
        <v>9</v>
      </c>
      <c r="G3546" s="3" t="s">
        <v>5</v>
      </c>
      <c r="H3546" s="3" t="s">
        <v>10</v>
      </c>
      <c r="I3546" s="3" t="s">
        <v>163</v>
      </c>
      <c r="J3546" s="3" t="s">
        <v>164</v>
      </c>
      <c r="K3546" s="4">
        <v>2849.05</v>
      </c>
      <c r="L3546" s="3" t="s">
        <v>11</v>
      </c>
    </row>
    <row r="3547" spans="1:12" x14ac:dyDescent="0.35">
      <c r="A3547" s="3">
        <v>103414518</v>
      </c>
      <c r="B3547" s="3" t="s">
        <v>316</v>
      </c>
      <c r="C3547" s="3" t="s">
        <v>758</v>
      </c>
      <c r="D3547" s="7">
        <v>9.0347222222222232E-2</v>
      </c>
      <c r="E3547" s="8">
        <f t="shared" si="56"/>
        <v>44749</v>
      </c>
      <c r="F3547" s="3" t="s">
        <v>9</v>
      </c>
      <c r="G3547" s="3" t="s">
        <v>5</v>
      </c>
      <c r="H3547" s="3" t="s">
        <v>10</v>
      </c>
      <c r="I3547" s="3" t="s">
        <v>317</v>
      </c>
      <c r="J3547" s="3" t="s">
        <v>318</v>
      </c>
      <c r="K3547" s="4">
        <v>2345.5500000000002</v>
      </c>
      <c r="L3547" s="3" t="s">
        <v>11</v>
      </c>
    </row>
    <row r="3548" spans="1:12" x14ac:dyDescent="0.35">
      <c r="A3548" s="3">
        <v>103414389</v>
      </c>
      <c r="B3548" s="3" t="s">
        <v>319</v>
      </c>
      <c r="C3548" s="3" t="s">
        <v>758</v>
      </c>
      <c r="D3548" s="7">
        <v>9.0069444444444438E-2</v>
      </c>
      <c r="E3548" s="8">
        <f t="shared" si="56"/>
        <v>44749</v>
      </c>
      <c r="F3548" s="3" t="s">
        <v>9</v>
      </c>
      <c r="G3548" s="3" t="s">
        <v>5</v>
      </c>
      <c r="H3548" s="3" t="s">
        <v>10</v>
      </c>
      <c r="I3548" s="3" t="s">
        <v>320</v>
      </c>
      <c r="J3548" s="3" t="s">
        <v>321</v>
      </c>
      <c r="K3548" s="5">
        <v>2469</v>
      </c>
      <c r="L3548" s="3" t="s">
        <v>11</v>
      </c>
    </row>
    <row r="3549" spans="1:12" x14ac:dyDescent="0.35">
      <c r="A3549" s="3">
        <v>103414514</v>
      </c>
      <c r="B3549" s="3" t="s">
        <v>322</v>
      </c>
      <c r="C3549" s="3" t="s">
        <v>758</v>
      </c>
      <c r="D3549" s="7">
        <v>8.847222222222223E-2</v>
      </c>
      <c r="E3549" s="8">
        <f t="shared" si="56"/>
        <v>44749</v>
      </c>
      <c r="F3549" s="3" t="s">
        <v>9</v>
      </c>
      <c r="G3549" s="3" t="s">
        <v>5</v>
      </c>
      <c r="H3549" s="3" t="s">
        <v>10</v>
      </c>
      <c r="I3549" s="3" t="s">
        <v>323</v>
      </c>
      <c r="J3549" s="3" t="s">
        <v>324</v>
      </c>
      <c r="K3549" s="5">
        <v>2399</v>
      </c>
      <c r="L3549" s="3" t="s">
        <v>11</v>
      </c>
    </row>
    <row r="3550" spans="1:12" x14ac:dyDescent="0.35">
      <c r="A3550" s="3">
        <v>103414387</v>
      </c>
      <c r="B3550" s="3" t="s">
        <v>325</v>
      </c>
      <c r="C3550" s="3" t="s">
        <v>758</v>
      </c>
      <c r="D3550" s="7">
        <v>8.5092592592592595E-2</v>
      </c>
      <c r="E3550" s="8">
        <f t="shared" si="56"/>
        <v>44749</v>
      </c>
      <c r="F3550" s="3" t="s">
        <v>9</v>
      </c>
      <c r="G3550" s="3" t="s">
        <v>5</v>
      </c>
      <c r="H3550" s="3" t="s">
        <v>10</v>
      </c>
      <c r="I3550" s="3" t="s">
        <v>326</v>
      </c>
      <c r="J3550" s="3" t="s">
        <v>327</v>
      </c>
      <c r="K3550" s="5">
        <v>2199</v>
      </c>
      <c r="L3550" s="3" t="s">
        <v>11</v>
      </c>
    </row>
    <row r="3551" spans="1:12" x14ac:dyDescent="0.35">
      <c r="A3551" s="3">
        <v>103414510</v>
      </c>
      <c r="B3551" s="3" t="s">
        <v>328</v>
      </c>
      <c r="C3551" s="3" t="s">
        <v>758</v>
      </c>
      <c r="D3551" s="7">
        <v>8.4861111111111109E-2</v>
      </c>
      <c r="E3551" s="8">
        <f t="shared" si="56"/>
        <v>44749</v>
      </c>
      <c r="F3551" s="3" t="s">
        <v>9</v>
      </c>
      <c r="G3551" s="3" t="s">
        <v>5</v>
      </c>
      <c r="H3551" s="3" t="s">
        <v>10</v>
      </c>
      <c r="I3551" s="3" t="s">
        <v>329</v>
      </c>
      <c r="J3551" s="3" t="s">
        <v>330</v>
      </c>
      <c r="K3551" s="4">
        <v>1352.85</v>
      </c>
      <c r="L3551" s="3" t="s">
        <v>11</v>
      </c>
    </row>
    <row r="3552" spans="1:12" x14ac:dyDescent="0.35">
      <c r="A3552" s="3">
        <v>103414507</v>
      </c>
      <c r="B3552" s="3" t="s">
        <v>331</v>
      </c>
      <c r="C3552" s="3" t="s">
        <v>758</v>
      </c>
      <c r="D3552" s="7">
        <v>8.2974537037037041E-2</v>
      </c>
      <c r="E3552" s="8">
        <f t="shared" si="56"/>
        <v>44749</v>
      </c>
      <c r="F3552" s="3" t="s">
        <v>9</v>
      </c>
      <c r="G3552" s="3" t="s">
        <v>5</v>
      </c>
      <c r="H3552" s="3" t="s">
        <v>10</v>
      </c>
      <c r="I3552" s="3" t="s">
        <v>332</v>
      </c>
      <c r="J3552" s="3" t="s">
        <v>333</v>
      </c>
      <c r="K3552" s="3">
        <v>892.57</v>
      </c>
      <c r="L3552" s="3" t="s">
        <v>11</v>
      </c>
    </row>
    <row r="3553" spans="1:12" x14ac:dyDescent="0.35">
      <c r="A3553" s="3">
        <v>103414386</v>
      </c>
      <c r="B3553" s="3" t="s">
        <v>334</v>
      </c>
      <c r="C3553" s="3" t="s">
        <v>758</v>
      </c>
      <c r="D3553" s="7">
        <v>8.188657407407407E-2</v>
      </c>
      <c r="E3553" s="8">
        <f t="shared" si="56"/>
        <v>44749</v>
      </c>
      <c r="F3553" s="3" t="s">
        <v>9</v>
      </c>
      <c r="G3553" s="3" t="s">
        <v>5</v>
      </c>
      <c r="H3553" s="3" t="s">
        <v>10</v>
      </c>
      <c r="I3553" s="3" t="s">
        <v>335</v>
      </c>
      <c r="J3553" s="3" t="s">
        <v>336</v>
      </c>
      <c r="K3553" s="4">
        <v>2345.5500000000002</v>
      </c>
      <c r="L3553" s="3" t="s">
        <v>11</v>
      </c>
    </row>
    <row r="3554" spans="1:12" x14ac:dyDescent="0.35">
      <c r="A3554" s="3">
        <v>103414500</v>
      </c>
      <c r="B3554" s="3" t="s">
        <v>337</v>
      </c>
      <c r="C3554" s="3" t="s">
        <v>758</v>
      </c>
      <c r="D3554" s="7">
        <v>7.5150462962962961E-2</v>
      </c>
      <c r="E3554" s="8">
        <f t="shared" si="56"/>
        <v>44749</v>
      </c>
      <c r="F3554" s="3" t="s">
        <v>9</v>
      </c>
      <c r="G3554" s="3" t="s">
        <v>5</v>
      </c>
      <c r="H3554" s="3" t="s">
        <v>10</v>
      </c>
      <c r="I3554" s="3" t="s">
        <v>338</v>
      </c>
      <c r="J3554" s="3" t="s">
        <v>339</v>
      </c>
      <c r="K3554" s="4">
        <v>5556.55</v>
      </c>
      <c r="L3554" s="3" t="s">
        <v>11</v>
      </c>
    </row>
    <row r="3555" spans="1:12" x14ac:dyDescent="0.35">
      <c r="A3555" s="3">
        <v>103414379</v>
      </c>
      <c r="B3555" s="3" t="s">
        <v>340</v>
      </c>
      <c r="C3555" s="3" t="s">
        <v>758</v>
      </c>
      <c r="D3555" s="7">
        <v>7.4872685185185181E-2</v>
      </c>
      <c r="E3555" s="8">
        <f t="shared" si="56"/>
        <v>44749</v>
      </c>
      <c r="F3555" s="3" t="s">
        <v>9</v>
      </c>
      <c r="G3555" s="3" t="s">
        <v>5</v>
      </c>
      <c r="H3555" s="3" t="s">
        <v>10</v>
      </c>
      <c r="I3555" s="3" t="s">
        <v>341</v>
      </c>
      <c r="J3555" s="3" t="s">
        <v>342</v>
      </c>
      <c r="K3555" s="4">
        <v>4737.22</v>
      </c>
      <c r="L3555" s="3" t="s">
        <v>11</v>
      </c>
    </row>
    <row r="3556" spans="1:12" x14ac:dyDescent="0.35">
      <c r="A3556" s="3">
        <v>103414499</v>
      </c>
      <c r="B3556" s="3" t="s">
        <v>343</v>
      </c>
      <c r="C3556" s="3" t="s">
        <v>758</v>
      </c>
      <c r="D3556" s="7">
        <v>7.1909722222222222E-2</v>
      </c>
      <c r="E3556" s="8">
        <f t="shared" si="56"/>
        <v>44749</v>
      </c>
      <c r="F3556" s="3" t="s">
        <v>9</v>
      </c>
      <c r="G3556" s="3" t="s">
        <v>5</v>
      </c>
      <c r="H3556" s="3" t="s">
        <v>12</v>
      </c>
      <c r="I3556" s="3" t="s">
        <v>344</v>
      </c>
      <c r="J3556" s="3" t="s">
        <v>345</v>
      </c>
      <c r="K3556" s="3">
        <v>768.55</v>
      </c>
      <c r="L3556" s="3" t="s">
        <v>11</v>
      </c>
    </row>
    <row r="3557" spans="1:12" x14ac:dyDescent="0.35">
      <c r="A3557" s="3">
        <v>103414494</v>
      </c>
      <c r="B3557" s="3" t="s">
        <v>346</v>
      </c>
      <c r="C3557" s="3" t="s">
        <v>758</v>
      </c>
      <c r="D3557" s="7">
        <v>6.5613425925925936E-2</v>
      </c>
      <c r="E3557" s="8">
        <f t="shared" si="56"/>
        <v>44749</v>
      </c>
      <c r="F3557" s="3" t="s">
        <v>9</v>
      </c>
      <c r="G3557" s="3" t="s">
        <v>5</v>
      </c>
      <c r="H3557" s="3" t="s">
        <v>10</v>
      </c>
      <c r="I3557" s="3" t="s">
        <v>347</v>
      </c>
      <c r="J3557" s="3" t="s">
        <v>348</v>
      </c>
      <c r="K3557" s="4">
        <v>1974.19</v>
      </c>
      <c r="L3557" s="3" t="s">
        <v>11</v>
      </c>
    </row>
    <row r="3558" spans="1:12" x14ac:dyDescent="0.35">
      <c r="A3558" s="3">
        <v>103414490</v>
      </c>
      <c r="B3558" s="3" t="s">
        <v>349</v>
      </c>
      <c r="C3558" s="3" t="s">
        <v>758</v>
      </c>
      <c r="D3558" s="7">
        <v>6.5011574074074083E-2</v>
      </c>
      <c r="E3558" s="8">
        <f t="shared" si="56"/>
        <v>44749</v>
      </c>
      <c r="F3558" s="3" t="s">
        <v>9</v>
      </c>
      <c r="G3558" s="3" t="s">
        <v>5</v>
      </c>
      <c r="H3558" s="3" t="s">
        <v>10</v>
      </c>
      <c r="I3558" s="3" t="s">
        <v>350</v>
      </c>
      <c r="J3558" s="3" t="s">
        <v>351</v>
      </c>
      <c r="K3558" s="3">
        <v>759.05</v>
      </c>
      <c r="L3558" s="3" t="s">
        <v>11</v>
      </c>
    </row>
    <row r="3559" spans="1:12" x14ac:dyDescent="0.35">
      <c r="A3559" s="3">
        <v>103414488</v>
      </c>
      <c r="B3559" s="3" t="s">
        <v>352</v>
      </c>
      <c r="C3559" s="3" t="s">
        <v>758</v>
      </c>
      <c r="D3559" s="7">
        <v>6.010416666666666E-2</v>
      </c>
      <c r="E3559" s="8">
        <f t="shared" si="56"/>
        <v>44749</v>
      </c>
      <c r="F3559" s="3" t="s">
        <v>9</v>
      </c>
      <c r="G3559" s="3" t="s">
        <v>5</v>
      </c>
      <c r="H3559" s="3" t="s">
        <v>10</v>
      </c>
      <c r="I3559" s="3" t="s">
        <v>353</v>
      </c>
      <c r="J3559" s="3" t="s">
        <v>354</v>
      </c>
      <c r="K3559" s="4">
        <v>3704.05</v>
      </c>
      <c r="L3559" s="3" t="s">
        <v>11</v>
      </c>
    </row>
    <row r="3560" spans="1:12" x14ac:dyDescent="0.35">
      <c r="A3560" s="3">
        <v>103414371</v>
      </c>
      <c r="B3560" s="3" t="s">
        <v>355</v>
      </c>
      <c r="C3560" s="3" t="s">
        <v>758</v>
      </c>
      <c r="D3560" s="7">
        <v>5.7372685185185186E-2</v>
      </c>
      <c r="E3560" s="8">
        <f t="shared" si="56"/>
        <v>44749</v>
      </c>
      <c r="F3560" s="3" t="s">
        <v>9</v>
      </c>
      <c r="G3560" s="3" t="s">
        <v>5</v>
      </c>
      <c r="H3560" s="3" t="s">
        <v>10</v>
      </c>
      <c r="I3560" s="3" t="s">
        <v>356</v>
      </c>
      <c r="J3560" s="3" t="s">
        <v>357</v>
      </c>
      <c r="K3560" s="4">
        <v>5414.1</v>
      </c>
      <c r="L3560" s="3" t="s">
        <v>11</v>
      </c>
    </row>
    <row r="3561" spans="1:12" x14ac:dyDescent="0.35">
      <c r="A3561" s="3">
        <v>103414481</v>
      </c>
      <c r="B3561" s="3" t="s">
        <v>358</v>
      </c>
      <c r="C3561" s="3" t="s">
        <v>758</v>
      </c>
      <c r="D3561" s="7">
        <v>5.4849537037037037E-2</v>
      </c>
      <c r="E3561" s="8">
        <f t="shared" si="56"/>
        <v>44749</v>
      </c>
      <c r="F3561" s="3" t="s">
        <v>9</v>
      </c>
      <c r="G3561" s="3" t="s">
        <v>5</v>
      </c>
      <c r="H3561" s="3" t="s">
        <v>10</v>
      </c>
      <c r="I3561" s="3" t="s">
        <v>359</v>
      </c>
      <c r="J3561" s="3" t="s">
        <v>360</v>
      </c>
      <c r="K3561" s="4">
        <v>1849.65</v>
      </c>
      <c r="L3561" s="3" t="s">
        <v>11</v>
      </c>
    </row>
    <row r="3562" spans="1:12" x14ac:dyDescent="0.35">
      <c r="A3562" s="3">
        <v>103414369</v>
      </c>
      <c r="B3562" s="3" t="s">
        <v>361</v>
      </c>
      <c r="C3562" s="3" t="s">
        <v>758</v>
      </c>
      <c r="D3562" s="7">
        <v>5.4270833333333331E-2</v>
      </c>
      <c r="E3562" s="8">
        <f t="shared" si="56"/>
        <v>44749</v>
      </c>
      <c r="F3562" s="3" t="s">
        <v>9</v>
      </c>
      <c r="G3562" s="3" t="s">
        <v>5</v>
      </c>
      <c r="H3562" s="3" t="s">
        <v>10</v>
      </c>
      <c r="I3562" s="3" t="s">
        <v>362</v>
      </c>
      <c r="J3562" s="3" t="s">
        <v>363</v>
      </c>
      <c r="K3562" s="4">
        <v>2488.0500000000002</v>
      </c>
      <c r="L3562" s="3" t="s">
        <v>11</v>
      </c>
    </row>
    <row r="3563" spans="1:12" x14ac:dyDescent="0.35">
      <c r="A3563" s="3">
        <v>103414478</v>
      </c>
      <c r="B3563" s="3" t="s">
        <v>364</v>
      </c>
      <c r="C3563" s="3" t="s">
        <v>758</v>
      </c>
      <c r="D3563" s="7">
        <v>5.4004629629629632E-2</v>
      </c>
      <c r="E3563" s="8">
        <f t="shared" si="56"/>
        <v>44749</v>
      </c>
      <c r="F3563" s="3" t="s">
        <v>9</v>
      </c>
      <c r="G3563" s="3" t="s">
        <v>5</v>
      </c>
      <c r="H3563" s="3" t="s">
        <v>10</v>
      </c>
      <c r="I3563" s="3" t="s">
        <v>153</v>
      </c>
      <c r="J3563" s="3" t="s">
        <v>154</v>
      </c>
      <c r="K3563" s="5">
        <v>2906</v>
      </c>
      <c r="L3563" s="3" t="s">
        <v>11</v>
      </c>
    </row>
    <row r="3564" spans="1:12" x14ac:dyDescent="0.35">
      <c r="A3564" s="3">
        <v>103414469</v>
      </c>
      <c r="B3564" s="3" t="s">
        <v>365</v>
      </c>
      <c r="C3564" s="3" t="s">
        <v>758</v>
      </c>
      <c r="D3564" s="7">
        <v>5.1701388888888887E-2</v>
      </c>
      <c r="E3564" s="8">
        <f t="shared" si="56"/>
        <v>44749</v>
      </c>
      <c r="F3564" s="3" t="s">
        <v>9</v>
      </c>
      <c r="G3564" s="3" t="s">
        <v>5</v>
      </c>
      <c r="H3564" s="3" t="s">
        <v>10</v>
      </c>
      <c r="I3564" s="3" t="s">
        <v>366</v>
      </c>
      <c r="J3564" s="3" t="s">
        <v>367</v>
      </c>
      <c r="K3564" s="5">
        <v>2999</v>
      </c>
      <c r="L3564" s="3" t="s">
        <v>11</v>
      </c>
    </row>
    <row r="3565" spans="1:12" x14ac:dyDescent="0.35">
      <c r="A3565" s="3">
        <v>103414253</v>
      </c>
      <c r="B3565" s="3" t="s">
        <v>368</v>
      </c>
      <c r="C3565" s="3" t="s">
        <v>758</v>
      </c>
      <c r="D3565" s="7">
        <v>2.3229166666666665E-2</v>
      </c>
      <c r="E3565" s="8">
        <f t="shared" si="56"/>
        <v>44749</v>
      </c>
      <c r="F3565" s="3" t="s">
        <v>9</v>
      </c>
      <c r="G3565" s="3" t="s">
        <v>5</v>
      </c>
      <c r="H3565" s="3" t="s">
        <v>10</v>
      </c>
      <c r="I3565" s="3" t="s">
        <v>369</v>
      </c>
      <c r="J3565" s="3" t="s">
        <v>370</v>
      </c>
      <c r="K3565" s="4">
        <v>11113.1</v>
      </c>
      <c r="L3565" s="3" t="s">
        <v>11</v>
      </c>
    </row>
    <row r="3566" spans="1:12" x14ac:dyDescent="0.35">
      <c r="A3566" s="3">
        <v>103414251</v>
      </c>
      <c r="B3566" s="3" t="s">
        <v>371</v>
      </c>
      <c r="C3566" s="3" t="s">
        <v>758</v>
      </c>
      <c r="D3566" s="7">
        <v>1.8055555555555557E-2</v>
      </c>
      <c r="E3566" s="8">
        <f t="shared" si="56"/>
        <v>44749</v>
      </c>
      <c r="F3566" s="3" t="s">
        <v>9</v>
      </c>
      <c r="G3566" s="3" t="s">
        <v>5</v>
      </c>
      <c r="H3566" s="3" t="s">
        <v>10</v>
      </c>
      <c r="I3566" s="3" t="s">
        <v>372</v>
      </c>
      <c r="J3566" s="3" t="s">
        <v>373</v>
      </c>
      <c r="K3566" s="5">
        <v>2599</v>
      </c>
      <c r="L3566" s="3" t="s">
        <v>11</v>
      </c>
    </row>
    <row r="3567" spans="1:12" x14ac:dyDescent="0.35">
      <c r="A3567" s="3">
        <v>103414250</v>
      </c>
      <c r="B3567" s="3" t="s">
        <v>374</v>
      </c>
      <c r="C3567" s="3" t="s">
        <v>758</v>
      </c>
      <c r="D3567" s="7">
        <v>1.6261574074074074E-2</v>
      </c>
      <c r="E3567" s="8">
        <f t="shared" si="56"/>
        <v>44749</v>
      </c>
      <c r="F3567" s="3" t="s">
        <v>9</v>
      </c>
      <c r="G3567" s="3" t="s">
        <v>5</v>
      </c>
      <c r="H3567" s="3" t="s">
        <v>10</v>
      </c>
      <c r="I3567" s="3" t="s">
        <v>372</v>
      </c>
      <c r="J3567" s="3" t="s">
        <v>373</v>
      </c>
      <c r="K3567" s="5">
        <v>2499</v>
      </c>
      <c r="L3567" s="3" t="s">
        <v>11</v>
      </c>
    </row>
    <row r="3568" spans="1:12" x14ac:dyDescent="0.35">
      <c r="A3568" s="3">
        <v>103414249</v>
      </c>
      <c r="B3568" s="3" t="s">
        <v>375</v>
      </c>
      <c r="C3568" s="3" t="s">
        <v>758</v>
      </c>
      <c r="D3568" s="7">
        <v>1.0266203703703703E-2</v>
      </c>
      <c r="E3568" s="8">
        <f t="shared" si="56"/>
        <v>44749</v>
      </c>
      <c r="F3568" s="3" t="s">
        <v>9</v>
      </c>
      <c r="G3568" s="3" t="s">
        <v>5</v>
      </c>
      <c r="H3568" s="3" t="s">
        <v>10</v>
      </c>
      <c r="I3568" s="3" t="s">
        <v>376</v>
      </c>
      <c r="J3568" s="3" t="s">
        <v>377</v>
      </c>
      <c r="K3568" s="4">
        <v>3086.55</v>
      </c>
      <c r="L3568" s="3" t="s">
        <v>11</v>
      </c>
    </row>
    <row r="3569" spans="1:12" x14ac:dyDescent="0.35">
      <c r="A3569" s="3">
        <v>103414335</v>
      </c>
      <c r="B3569" s="3" t="s">
        <v>378</v>
      </c>
      <c r="C3569" s="3" t="s">
        <v>85</v>
      </c>
      <c r="D3569" s="7">
        <v>0.98822916666666671</v>
      </c>
      <c r="E3569" s="8" t="str">
        <f t="shared" si="56"/>
        <v>2022-07-07</v>
      </c>
      <c r="F3569" s="3" t="s">
        <v>9</v>
      </c>
      <c r="G3569" s="3" t="s">
        <v>5</v>
      </c>
      <c r="H3569" s="3" t="s">
        <v>12</v>
      </c>
      <c r="I3569" s="3" t="s">
        <v>379</v>
      </c>
      <c r="J3569" s="3" t="s">
        <v>380</v>
      </c>
      <c r="K3569" s="5">
        <v>1259</v>
      </c>
      <c r="L3569" s="3" t="s">
        <v>11</v>
      </c>
    </row>
    <row r="3570" spans="1:12" x14ac:dyDescent="0.35">
      <c r="A3570" s="3">
        <v>103414238</v>
      </c>
      <c r="B3570" s="3" t="s">
        <v>10687</v>
      </c>
      <c r="C3570" s="3" t="s">
        <v>85</v>
      </c>
      <c r="D3570" s="7">
        <v>0.97179398148148144</v>
      </c>
      <c r="E3570" s="8" t="str">
        <f t="shared" si="56"/>
        <v>2022-07-07</v>
      </c>
      <c r="F3570" s="3" t="s">
        <v>9</v>
      </c>
      <c r="G3570" s="3" t="s">
        <v>5</v>
      </c>
      <c r="H3570" s="3" t="s">
        <v>10</v>
      </c>
      <c r="I3570" s="3" t="s">
        <v>10688</v>
      </c>
      <c r="J3570" s="3" t="s">
        <v>10689</v>
      </c>
      <c r="K3570" s="4">
        <v>1136.25</v>
      </c>
      <c r="L3570" s="3" t="s">
        <v>13</v>
      </c>
    </row>
    <row r="3571" spans="1:12" x14ac:dyDescent="0.35">
      <c r="A3571" s="3">
        <v>103414330</v>
      </c>
      <c r="B3571" s="3" t="s">
        <v>381</v>
      </c>
      <c r="C3571" s="3" t="s">
        <v>85</v>
      </c>
      <c r="D3571" s="7">
        <v>0.96759259259259256</v>
      </c>
      <c r="E3571" s="8" t="str">
        <f t="shared" si="56"/>
        <v>2022-07-07</v>
      </c>
      <c r="F3571" s="3" t="s">
        <v>9</v>
      </c>
      <c r="G3571" s="3" t="s">
        <v>5</v>
      </c>
      <c r="H3571" s="3" t="s">
        <v>12</v>
      </c>
      <c r="I3571" s="3" t="s">
        <v>382</v>
      </c>
      <c r="J3571" s="3" t="s">
        <v>383</v>
      </c>
      <c r="K3571" s="4">
        <v>1073.07</v>
      </c>
      <c r="L3571" s="3" t="s">
        <v>11</v>
      </c>
    </row>
    <row r="3572" spans="1:12" x14ac:dyDescent="0.35">
      <c r="A3572" s="3">
        <v>103414325</v>
      </c>
      <c r="B3572" s="3" t="s">
        <v>384</v>
      </c>
      <c r="C3572" s="3" t="s">
        <v>85</v>
      </c>
      <c r="D3572" s="7">
        <v>0.96236111111111111</v>
      </c>
      <c r="E3572" s="8" t="str">
        <f t="shared" si="56"/>
        <v>2022-07-07</v>
      </c>
      <c r="F3572" s="3" t="s">
        <v>9</v>
      </c>
      <c r="G3572" s="3" t="s">
        <v>5</v>
      </c>
      <c r="H3572" s="3" t="s">
        <v>10</v>
      </c>
      <c r="I3572" s="3" t="s">
        <v>385</v>
      </c>
      <c r="J3572" s="3" t="s">
        <v>386</v>
      </c>
      <c r="K3572" s="4">
        <v>4179.05</v>
      </c>
      <c r="L3572" s="3" t="s">
        <v>11</v>
      </c>
    </row>
    <row r="3573" spans="1:12" x14ac:dyDescent="0.35">
      <c r="A3573" s="3">
        <v>103414231</v>
      </c>
      <c r="B3573" s="3" t="s">
        <v>387</v>
      </c>
      <c r="C3573" s="3" t="s">
        <v>85</v>
      </c>
      <c r="D3573" s="7">
        <v>0.95921296296296299</v>
      </c>
      <c r="E3573" s="8" t="str">
        <f t="shared" si="56"/>
        <v>2022-07-07</v>
      </c>
      <c r="F3573" s="3" t="s">
        <v>9</v>
      </c>
      <c r="G3573" s="3" t="s">
        <v>5</v>
      </c>
      <c r="H3573" s="3" t="s">
        <v>10</v>
      </c>
      <c r="I3573" s="3" t="s">
        <v>388</v>
      </c>
      <c r="J3573" s="3" t="s">
        <v>389</v>
      </c>
      <c r="K3573" s="4">
        <v>1315.84</v>
      </c>
      <c r="L3573" s="3" t="s">
        <v>11</v>
      </c>
    </row>
    <row r="3574" spans="1:12" x14ac:dyDescent="0.35">
      <c r="A3574" s="3">
        <v>103414228</v>
      </c>
      <c r="B3574" s="3" t="s">
        <v>390</v>
      </c>
      <c r="C3574" s="3" t="s">
        <v>85</v>
      </c>
      <c r="D3574" s="7">
        <v>0.94846064814814823</v>
      </c>
      <c r="E3574" s="8" t="str">
        <f t="shared" si="56"/>
        <v>2022-07-07</v>
      </c>
      <c r="F3574" s="3" t="s">
        <v>9</v>
      </c>
      <c r="G3574" s="3" t="s">
        <v>5</v>
      </c>
      <c r="H3574" s="3" t="s">
        <v>10</v>
      </c>
      <c r="I3574" s="3" t="s">
        <v>391</v>
      </c>
      <c r="J3574" s="3" t="s">
        <v>392</v>
      </c>
      <c r="K3574" s="3">
        <v>899</v>
      </c>
      <c r="L3574" s="3" t="s">
        <v>11</v>
      </c>
    </row>
    <row r="3575" spans="1:12" x14ac:dyDescent="0.35">
      <c r="A3575" s="3">
        <v>103414308</v>
      </c>
      <c r="B3575" s="3" t="s">
        <v>393</v>
      </c>
      <c r="C3575" s="3" t="s">
        <v>85</v>
      </c>
      <c r="D3575" s="7">
        <v>0.94164351851851846</v>
      </c>
      <c r="E3575" s="8" t="str">
        <f t="shared" si="56"/>
        <v>2022-07-07</v>
      </c>
      <c r="F3575" s="3" t="s">
        <v>9</v>
      </c>
      <c r="G3575" s="3" t="s">
        <v>5</v>
      </c>
      <c r="H3575" s="3" t="s">
        <v>10</v>
      </c>
      <c r="I3575" s="3" t="s">
        <v>394</v>
      </c>
      <c r="J3575" s="3" t="s">
        <v>395</v>
      </c>
      <c r="K3575" s="3">
        <v>331.55</v>
      </c>
      <c r="L3575" s="3" t="s">
        <v>11</v>
      </c>
    </row>
    <row r="3576" spans="1:12" x14ac:dyDescent="0.35">
      <c r="A3576" s="3">
        <v>103414307</v>
      </c>
      <c r="B3576" s="3" t="s">
        <v>396</v>
      </c>
      <c r="C3576" s="3" t="s">
        <v>85</v>
      </c>
      <c r="D3576" s="7">
        <v>0.93285879629629631</v>
      </c>
      <c r="E3576" s="8" t="str">
        <f t="shared" si="56"/>
        <v>2022-07-07</v>
      </c>
      <c r="F3576" s="3" t="s">
        <v>9</v>
      </c>
      <c r="G3576" s="3" t="s">
        <v>5</v>
      </c>
      <c r="H3576" s="3" t="s">
        <v>10</v>
      </c>
      <c r="I3576" s="3" t="s">
        <v>397</v>
      </c>
      <c r="J3576" s="3" t="s">
        <v>398</v>
      </c>
      <c r="K3576" s="4">
        <v>5865.35</v>
      </c>
      <c r="L3576" s="3" t="s">
        <v>11</v>
      </c>
    </row>
    <row r="3577" spans="1:12" x14ac:dyDescent="0.35">
      <c r="A3577" s="3">
        <v>103414304</v>
      </c>
      <c r="B3577" s="3" t="s">
        <v>399</v>
      </c>
      <c r="C3577" s="3" t="s">
        <v>85</v>
      </c>
      <c r="D3577" s="7">
        <v>0.92784722222222227</v>
      </c>
      <c r="E3577" s="8" t="str">
        <f t="shared" si="56"/>
        <v>2022-07-07</v>
      </c>
      <c r="F3577" s="3" t="s">
        <v>9</v>
      </c>
      <c r="G3577" s="3" t="s">
        <v>5</v>
      </c>
      <c r="H3577" s="3" t="s">
        <v>10</v>
      </c>
      <c r="I3577" s="3" t="s">
        <v>400</v>
      </c>
      <c r="J3577" s="3" t="s">
        <v>401</v>
      </c>
      <c r="K3577" s="5">
        <v>2999</v>
      </c>
      <c r="L3577" s="3" t="s">
        <v>11</v>
      </c>
    </row>
    <row r="3578" spans="1:12" x14ac:dyDescent="0.35">
      <c r="A3578" s="3">
        <v>103414303</v>
      </c>
      <c r="B3578" s="3" t="s">
        <v>402</v>
      </c>
      <c r="C3578" s="3" t="s">
        <v>85</v>
      </c>
      <c r="D3578" s="7">
        <v>0.92730324074074078</v>
      </c>
      <c r="E3578" s="8" t="str">
        <f t="shared" si="56"/>
        <v>2022-07-07</v>
      </c>
      <c r="F3578" s="3" t="s">
        <v>9</v>
      </c>
      <c r="G3578" s="3" t="s">
        <v>5</v>
      </c>
      <c r="H3578" s="3" t="s">
        <v>10</v>
      </c>
      <c r="I3578" s="3" t="s">
        <v>403</v>
      </c>
      <c r="J3578" s="3" t="s">
        <v>404</v>
      </c>
      <c r="K3578" s="3">
        <v>649</v>
      </c>
      <c r="L3578" s="3" t="s">
        <v>11</v>
      </c>
    </row>
    <row r="3579" spans="1:12" x14ac:dyDescent="0.35">
      <c r="A3579" s="3">
        <v>103414213</v>
      </c>
      <c r="B3579" s="3" t="s">
        <v>405</v>
      </c>
      <c r="C3579" s="3" t="s">
        <v>85</v>
      </c>
      <c r="D3579" s="7">
        <v>0.92097222222222219</v>
      </c>
      <c r="E3579" s="8" t="str">
        <f t="shared" si="56"/>
        <v>2022-07-07</v>
      </c>
      <c r="F3579" s="3" t="s">
        <v>9</v>
      </c>
      <c r="G3579" s="3" t="s">
        <v>5</v>
      </c>
      <c r="H3579" s="3" t="s">
        <v>10</v>
      </c>
      <c r="I3579" s="3" t="s">
        <v>406</v>
      </c>
      <c r="J3579" s="3" t="s">
        <v>407</v>
      </c>
      <c r="K3579" s="4">
        <v>3248.1</v>
      </c>
      <c r="L3579" s="3" t="s">
        <v>11</v>
      </c>
    </row>
    <row r="3580" spans="1:12" x14ac:dyDescent="0.35">
      <c r="A3580" s="3">
        <v>103414296</v>
      </c>
      <c r="B3580" s="3" t="s">
        <v>408</v>
      </c>
      <c r="C3580" s="3" t="s">
        <v>85</v>
      </c>
      <c r="D3580" s="7">
        <v>0.91900462962962959</v>
      </c>
      <c r="E3580" s="8" t="str">
        <f t="shared" si="56"/>
        <v>2022-07-07</v>
      </c>
      <c r="F3580" s="3" t="s">
        <v>9</v>
      </c>
      <c r="G3580" s="3" t="s">
        <v>5</v>
      </c>
      <c r="H3580" s="3" t="s">
        <v>10</v>
      </c>
      <c r="I3580" s="3" t="s">
        <v>409</v>
      </c>
      <c r="J3580" s="3" t="s">
        <v>410</v>
      </c>
      <c r="K3580" s="4">
        <v>20648.7</v>
      </c>
      <c r="L3580" s="3" t="s">
        <v>11</v>
      </c>
    </row>
    <row r="3581" spans="1:12" x14ac:dyDescent="0.35">
      <c r="A3581" s="3">
        <v>103414293</v>
      </c>
      <c r="B3581" s="3" t="s">
        <v>411</v>
      </c>
      <c r="C3581" s="3" t="s">
        <v>85</v>
      </c>
      <c r="D3581" s="7">
        <v>0.9183217592592593</v>
      </c>
      <c r="E3581" s="8" t="str">
        <f t="shared" si="56"/>
        <v>2022-07-07</v>
      </c>
      <c r="F3581" s="3" t="s">
        <v>9</v>
      </c>
      <c r="G3581" s="3" t="s">
        <v>5</v>
      </c>
      <c r="H3581" s="3" t="s">
        <v>10</v>
      </c>
      <c r="I3581" s="3" t="s">
        <v>412</v>
      </c>
      <c r="J3581" s="3" t="s">
        <v>413</v>
      </c>
      <c r="K3581" s="5">
        <v>1038</v>
      </c>
      <c r="L3581" s="3" t="s">
        <v>11</v>
      </c>
    </row>
    <row r="3582" spans="1:12" x14ac:dyDescent="0.35">
      <c r="A3582" s="3">
        <v>103414208</v>
      </c>
      <c r="B3582" s="3" t="s">
        <v>414</v>
      </c>
      <c r="C3582" s="3" t="s">
        <v>85</v>
      </c>
      <c r="D3582" s="7">
        <v>0.91618055555555555</v>
      </c>
      <c r="E3582" s="8" t="str">
        <f t="shared" si="56"/>
        <v>2022-07-07</v>
      </c>
      <c r="F3582" s="3" t="s">
        <v>9</v>
      </c>
      <c r="G3582" s="3" t="s">
        <v>5</v>
      </c>
      <c r="H3582" s="3" t="s">
        <v>10</v>
      </c>
      <c r="I3582" s="3" t="s">
        <v>415</v>
      </c>
      <c r="J3582" s="3" t="s">
        <v>416</v>
      </c>
      <c r="K3582" s="4">
        <v>4119.3900000000003</v>
      </c>
      <c r="L3582" s="3" t="s">
        <v>11</v>
      </c>
    </row>
    <row r="3583" spans="1:12" x14ac:dyDescent="0.35">
      <c r="A3583" s="3">
        <v>103414207</v>
      </c>
      <c r="B3583" s="3" t="s">
        <v>417</v>
      </c>
      <c r="C3583" s="3" t="s">
        <v>85</v>
      </c>
      <c r="D3583" s="7">
        <v>0.91476851851851848</v>
      </c>
      <c r="E3583" s="8" t="str">
        <f t="shared" si="56"/>
        <v>2022-07-07</v>
      </c>
      <c r="F3583" s="3" t="s">
        <v>9</v>
      </c>
      <c r="G3583" s="3" t="s">
        <v>5</v>
      </c>
      <c r="H3583" s="3" t="s">
        <v>10</v>
      </c>
      <c r="I3583" s="3" t="s">
        <v>418</v>
      </c>
      <c r="J3583" s="3" t="s">
        <v>419</v>
      </c>
      <c r="K3583" s="4">
        <v>2564.0500000000002</v>
      </c>
      <c r="L3583" s="3" t="s">
        <v>11</v>
      </c>
    </row>
    <row r="3584" spans="1:12" x14ac:dyDescent="0.35">
      <c r="A3584" s="3">
        <v>103414206</v>
      </c>
      <c r="B3584" s="3" t="s">
        <v>420</v>
      </c>
      <c r="C3584" s="3" t="s">
        <v>85</v>
      </c>
      <c r="D3584" s="7">
        <v>0.91442129629629632</v>
      </c>
      <c r="E3584" s="8" t="str">
        <f t="shared" si="56"/>
        <v>2022-07-07</v>
      </c>
      <c r="F3584" s="3" t="s">
        <v>9</v>
      </c>
      <c r="G3584" s="3" t="s">
        <v>5</v>
      </c>
      <c r="H3584" s="3" t="s">
        <v>10</v>
      </c>
      <c r="I3584" s="3" t="s">
        <v>421</v>
      </c>
      <c r="J3584" s="3" t="s">
        <v>422</v>
      </c>
      <c r="K3584" s="3">
        <v>811.35</v>
      </c>
      <c r="L3584" s="3" t="s">
        <v>11</v>
      </c>
    </row>
    <row r="3585" spans="1:12" x14ac:dyDescent="0.35">
      <c r="A3585" s="3">
        <v>103414203</v>
      </c>
      <c r="B3585" s="3" t="s">
        <v>423</v>
      </c>
      <c r="C3585" s="3" t="s">
        <v>85</v>
      </c>
      <c r="D3585" s="7">
        <v>0.91253472222222232</v>
      </c>
      <c r="E3585" s="8" t="str">
        <f t="shared" si="56"/>
        <v>2022-07-07</v>
      </c>
      <c r="F3585" s="3" t="s">
        <v>9</v>
      </c>
      <c r="G3585" s="3" t="s">
        <v>5</v>
      </c>
      <c r="H3585" s="3" t="s">
        <v>10</v>
      </c>
      <c r="I3585" s="3" t="s">
        <v>424</v>
      </c>
      <c r="J3585" s="3" t="s">
        <v>425</v>
      </c>
      <c r="K3585" s="4">
        <v>3076.29</v>
      </c>
      <c r="L3585" s="3" t="s">
        <v>11</v>
      </c>
    </row>
    <row r="3586" spans="1:12" x14ac:dyDescent="0.35">
      <c r="A3586" s="3">
        <v>103414202</v>
      </c>
      <c r="B3586" s="3" t="s">
        <v>426</v>
      </c>
      <c r="C3586" s="3" t="s">
        <v>85</v>
      </c>
      <c r="D3586" s="7">
        <v>0.91105324074074068</v>
      </c>
      <c r="E3586" s="8" t="str">
        <f t="shared" ref="E3586:E3649" si="57">IF(D3586 &gt; TIME(5,30,0), C3586, C3586 - 1)</f>
        <v>2022-07-07</v>
      </c>
      <c r="F3586" s="3" t="s">
        <v>9</v>
      </c>
      <c r="G3586" s="3" t="s">
        <v>5</v>
      </c>
      <c r="H3586" s="3" t="s">
        <v>10</v>
      </c>
      <c r="I3586" s="3" t="s">
        <v>427</v>
      </c>
      <c r="J3586" s="3" t="s">
        <v>428</v>
      </c>
      <c r="K3586" s="4">
        <v>3040.52</v>
      </c>
      <c r="L3586" s="3" t="s">
        <v>11</v>
      </c>
    </row>
    <row r="3587" spans="1:12" x14ac:dyDescent="0.35">
      <c r="A3587" s="3">
        <v>103414284</v>
      </c>
      <c r="B3587" s="3" t="s">
        <v>429</v>
      </c>
      <c r="C3587" s="3" t="s">
        <v>85</v>
      </c>
      <c r="D3587" s="7">
        <v>0.91053240740740737</v>
      </c>
      <c r="E3587" s="8" t="str">
        <f t="shared" si="57"/>
        <v>2022-07-07</v>
      </c>
      <c r="F3587" s="3" t="s">
        <v>9</v>
      </c>
      <c r="G3587" s="3" t="s">
        <v>5</v>
      </c>
      <c r="H3587" s="3" t="s">
        <v>10</v>
      </c>
      <c r="I3587" s="3" t="s">
        <v>430</v>
      </c>
      <c r="J3587" s="3" t="s">
        <v>431</v>
      </c>
      <c r="K3587" s="4">
        <v>4331.1000000000004</v>
      </c>
      <c r="L3587" s="3" t="s">
        <v>11</v>
      </c>
    </row>
    <row r="3588" spans="1:12" x14ac:dyDescent="0.35">
      <c r="A3588" s="3">
        <v>103414196</v>
      </c>
      <c r="B3588" s="3" t="s">
        <v>432</v>
      </c>
      <c r="C3588" s="3" t="s">
        <v>85</v>
      </c>
      <c r="D3588" s="7">
        <v>0.90476851851851858</v>
      </c>
      <c r="E3588" s="8" t="str">
        <f t="shared" si="57"/>
        <v>2022-07-07</v>
      </c>
      <c r="F3588" s="3" t="s">
        <v>9</v>
      </c>
      <c r="G3588" s="3" t="s">
        <v>5</v>
      </c>
      <c r="H3588" s="3" t="s">
        <v>10</v>
      </c>
      <c r="I3588" s="3" t="s">
        <v>433</v>
      </c>
      <c r="J3588" s="3" t="s">
        <v>434</v>
      </c>
      <c r="K3588" s="4">
        <v>2564.0500000000002</v>
      </c>
      <c r="L3588" s="3" t="s">
        <v>11</v>
      </c>
    </row>
    <row r="3589" spans="1:12" x14ac:dyDescent="0.35">
      <c r="A3589" s="3">
        <v>103414279</v>
      </c>
      <c r="B3589" s="3" t="s">
        <v>435</v>
      </c>
      <c r="C3589" s="3" t="s">
        <v>85</v>
      </c>
      <c r="D3589" s="7">
        <v>0.89768518518518514</v>
      </c>
      <c r="E3589" s="8" t="str">
        <f t="shared" si="57"/>
        <v>2022-07-07</v>
      </c>
      <c r="F3589" s="3" t="s">
        <v>9</v>
      </c>
      <c r="G3589" s="3" t="s">
        <v>5</v>
      </c>
      <c r="H3589" s="3" t="s">
        <v>10</v>
      </c>
      <c r="I3589" s="3" t="s">
        <v>436</v>
      </c>
      <c r="J3589" s="3" t="s">
        <v>437</v>
      </c>
      <c r="K3589" s="5">
        <v>2488</v>
      </c>
      <c r="L3589" s="3" t="s">
        <v>11</v>
      </c>
    </row>
    <row r="3590" spans="1:12" x14ac:dyDescent="0.35">
      <c r="A3590" s="3">
        <v>103414277</v>
      </c>
      <c r="B3590" s="3" t="s">
        <v>438</v>
      </c>
      <c r="C3590" s="3" t="s">
        <v>85</v>
      </c>
      <c r="D3590" s="7">
        <v>0.89582175925925922</v>
      </c>
      <c r="E3590" s="8" t="str">
        <f t="shared" si="57"/>
        <v>2022-07-07</v>
      </c>
      <c r="F3590" s="3" t="s">
        <v>9</v>
      </c>
      <c r="G3590" s="3" t="s">
        <v>5</v>
      </c>
      <c r="H3590" s="3" t="s">
        <v>10</v>
      </c>
      <c r="I3590" s="3" t="s">
        <v>439</v>
      </c>
      <c r="J3590" s="3" t="s">
        <v>440</v>
      </c>
      <c r="K3590" s="5">
        <v>4799</v>
      </c>
      <c r="L3590" s="3" t="s">
        <v>11</v>
      </c>
    </row>
    <row r="3591" spans="1:12" x14ac:dyDescent="0.35">
      <c r="A3591" s="3">
        <v>103414193</v>
      </c>
      <c r="B3591" s="3" t="s">
        <v>441</v>
      </c>
      <c r="C3591" s="3" t="s">
        <v>85</v>
      </c>
      <c r="D3591" s="7">
        <v>0.89564814814814808</v>
      </c>
      <c r="E3591" s="8" t="str">
        <f t="shared" si="57"/>
        <v>2022-07-07</v>
      </c>
      <c r="F3591" s="3" t="s">
        <v>9</v>
      </c>
      <c r="G3591" s="3" t="s">
        <v>5</v>
      </c>
      <c r="H3591" s="3" t="s">
        <v>10</v>
      </c>
      <c r="I3591" s="3" t="s">
        <v>442</v>
      </c>
      <c r="J3591" s="3" t="s">
        <v>443</v>
      </c>
      <c r="K3591" s="5">
        <v>1999</v>
      </c>
      <c r="L3591" s="3" t="s">
        <v>11</v>
      </c>
    </row>
    <row r="3592" spans="1:12" x14ac:dyDescent="0.35">
      <c r="A3592" s="3">
        <v>103414190</v>
      </c>
      <c r="B3592" s="3" t="s">
        <v>444</v>
      </c>
      <c r="C3592" s="3" t="s">
        <v>85</v>
      </c>
      <c r="D3592" s="7">
        <v>0.89328703703703705</v>
      </c>
      <c r="E3592" s="8" t="str">
        <f t="shared" si="57"/>
        <v>2022-07-07</v>
      </c>
      <c r="F3592" s="3" t="s">
        <v>9</v>
      </c>
      <c r="G3592" s="3" t="s">
        <v>5</v>
      </c>
      <c r="H3592" s="3" t="s">
        <v>10</v>
      </c>
      <c r="I3592" s="3" t="s">
        <v>445</v>
      </c>
      <c r="J3592" s="3" t="s">
        <v>446</v>
      </c>
      <c r="K3592" s="5">
        <v>2149</v>
      </c>
      <c r="L3592" s="3" t="s">
        <v>11</v>
      </c>
    </row>
    <row r="3593" spans="1:12" x14ac:dyDescent="0.35">
      <c r="A3593" s="3">
        <v>103414273</v>
      </c>
      <c r="B3593" s="3" t="s">
        <v>447</v>
      </c>
      <c r="C3593" s="3" t="s">
        <v>85</v>
      </c>
      <c r="D3593" s="7">
        <v>0.89052083333333332</v>
      </c>
      <c r="E3593" s="8" t="str">
        <f t="shared" si="57"/>
        <v>2022-07-07</v>
      </c>
      <c r="F3593" s="3" t="s">
        <v>9</v>
      </c>
      <c r="G3593" s="3" t="s">
        <v>5</v>
      </c>
      <c r="H3593" s="3" t="s">
        <v>10</v>
      </c>
      <c r="I3593" s="3" t="s">
        <v>448</v>
      </c>
      <c r="J3593" s="3" t="s">
        <v>449</v>
      </c>
      <c r="K3593" s="5">
        <v>1369</v>
      </c>
      <c r="L3593" s="3" t="s">
        <v>11</v>
      </c>
    </row>
    <row r="3594" spans="1:12" x14ac:dyDescent="0.35">
      <c r="A3594" s="3">
        <v>103414272</v>
      </c>
      <c r="B3594" s="3" t="s">
        <v>450</v>
      </c>
      <c r="C3594" s="3" t="s">
        <v>85</v>
      </c>
      <c r="D3594" s="7">
        <v>0.88884259259259257</v>
      </c>
      <c r="E3594" s="8" t="str">
        <f t="shared" si="57"/>
        <v>2022-07-07</v>
      </c>
      <c r="F3594" s="3" t="s">
        <v>9</v>
      </c>
      <c r="G3594" s="3" t="s">
        <v>5</v>
      </c>
      <c r="H3594" s="3" t="s">
        <v>10</v>
      </c>
      <c r="I3594" s="3" t="s">
        <v>451</v>
      </c>
      <c r="J3594" s="3" t="s">
        <v>452</v>
      </c>
      <c r="K3594" s="4">
        <v>1073.07</v>
      </c>
      <c r="L3594" s="3" t="s">
        <v>11</v>
      </c>
    </row>
    <row r="3595" spans="1:12" x14ac:dyDescent="0.35">
      <c r="A3595" s="3">
        <v>103414271</v>
      </c>
      <c r="B3595" s="3" t="s">
        <v>453</v>
      </c>
      <c r="C3595" s="3" t="s">
        <v>85</v>
      </c>
      <c r="D3595" s="7">
        <v>0.8888194444444445</v>
      </c>
      <c r="E3595" s="8" t="str">
        <f t="shared" si="57"/>
        <v>2022-07-07</v>
      </c>
      <c r="F3595" s="3" t="s">
        <v>9</v>
      </c>
      <c r="G3595" s="3" t="s">
        <v>5</v>
      </c>
      <c r="H3595" s="3" t="s">
        <v>10</v>
      </c>
      <c r="I3595" s="3" t="s">
        <v>454</v>
      </c>
      <c r="J3595" s="3" t="s">
        <v>455</v>
      </c>
      <c r="K3595" s="3">
        <v>569.04999999999995</v>
      </c>
      <c r="L3595" s="3" t="s">
        <v>11</v>
      </c>
    </row>
    <row r="3596" spans="1:12" x14ac:dyDescent="0.35">
      <c r="A3596" s="3">
        <v>103414185</v>
      </c>
      <c r="B3596" s="3" t="s">
        <v>456</v>
      </c>
      <c r="C3596" s="3" t="s">
        <v>85</v>
      </c>
      <c r="D3596" s="7">
        <v>0.88116898148148148</v>
      </c>
      <c r="E3596" s="8" t="str">
        <f t="shared" si="57"/>
        <v>2022-07-07</v>
      </c>
      <c r="F3596" s="3" t="s">
        <v>9</v>
      </c>
      <c r="G3596" s="3" t="s">
        <v>5</v>
      </c>
      <c r="H3596" s="3" t="s">
        <v>12</v>
      </c>
      <c r="I3596" s="3" t="s">
        <v>457</v>
      </c>
      <c r="J3596" s="3" t="s">
        <v>458</v>
      </c>
      <c r="K3596" s="3">
        <v>901.6</v>
      </c>
      <c r="L3596" s="3" t="s">
        <v>11</v>
      </c>
    </row>
    <row r="3597" spans="1:12" x14ac:dyDescent="0.35">
      <c r="A3597" s="3">
        <v>103414184</v>
      </c>
      <c r="B3597" s="3" t="s">
        <v>459</v>
      </c>
      <c r="C3597" s="3" t="s">
        <v>85</v>
      </c>
      <c r="D3597" s="7">
        <v>0.88085648148148143</v>
      </c>
      <c r="E3597" s="8" t="str">
        <f t="shared" si="57"/>
        <v>2022-07-07</v>
      </c>
      <c r="F3597" s="3" t="s">
        <v>9</v>
      </c>
      <c r="G3597" s="3" t="s">
        <v>5</v>
      </c>
      <c r="H3597" s="3" t="s">
        <v>10</v>
      </c>
      <c r="I3597" s="3" t="s">
        <v>460</v>
      </c>
      <c r="J3597" s="3" t="s">
        <v>461</v>
      </c>
      <c r="K3597" s="4">
        <v>9260.6</v>
      </c>
      <c r="L3597" s="3" t="s">
        <v>11</v>
      </c>
    </row>
    <row r="3598" spans="1:12" x14ac:dyDescent="0.35">
      <c r="A3598" s="3">
        <v>103414181</v>
      </c>
      <c r="B3598" s="3" t="s">
        <v>462</v>
      </c>
      <c r="C3598" s="3" t="s">
        <v>85</v>
      </c>
      <c r="D3598" s="7">
        <v>0.87706018518518514</v>
      </c>
      <c r="E3598" s="8" t="str">
        <f t="shared" si="57"/>
        <v>2022-07-07</v>
      </c>
      <c r="F3598" s="3" t="s">
        <v>9</v>
      </c>
      <c r="G3598" s="3" t="s">
        <v>5</v>
      </c>
      <c r="H3598" s="3" t="s">
        <v>12</v>
      </c>
      <c r="I3598" s="3" t="s">
        <v>21</v>
      </c>
      <c r="J3598" s="3" t="s">
        <v>463</v>
      </c>
      <c r="K3598" s="4">
        <v>1575.1</v>
      </c>
      <c r="L3598" s="3" t="s">
        <v>11</v>
      </c>
    </row>
    <row r="3599" spans="1:12" x14ac:dyDescent="0.35">
      <c r="A3599" s="3">
        <v>103414177</v>
      </c>
      <c r="B3599" s="3" t="s">
        <v>464</v>
      </c>
      <c r="C3599" s="3" t="s">
        <v>85</v>
      </c>
      <c r="D3599" s="7">
        <v>0.87327546296296299</v>
      </c>
      <c r="E3599" s="8" t="str">
        <f t="shared" si="57"/>
        <v>2022-07-07</v>
      </c>
      <c r="F3599" s="3" t="s">
        <v>9</v>
      </c>
      <c r="G3599" s="3" t="s">
        <v>5</v>
      </c>
      <c r="H3599" s="3" t="s">
        <v>10</v>
      </c>
      <c r="I3599" s="3" t="s">
        <v>465</v>
      </c>
      <c r="J3599" s="3" t="s">
        <v>466</v>
      </c>
      <c r="K3599" s="4">
        <v>3248.1</v>
      </c>
      <c r="L3599" s="3" t="s">
        <v>11</v>
      </c>
    </row>
    <row r="3600" spans="1:12" x14ac:dyDescent="0.35">
      <c r="A3600" s="3">
        <v>103414173</v>
      </c>
      <c r="B3600" s="3" t="s">
        <v>467</v>
      </c>
      <c r="C3600" s="3" t="s">
        <v>85</v>
      </c>
      <c r="D3600" s="7">
        <v>0.86866898148148142</v>
      </c>
      <c r="E3600" s="8" t="str">
        <f t="shared" si="57"/>
        <v>2022-07-07</v>
      </c>
      <c r="F3600" s="3" t="s">
        <v>9</v>
      </c>
      <c r="G3600" s="3" t="s">
        <v>5</v>
      </c>
      <c r="H3600" s="3" t="s">
        <v>10</v>
      </c>
      <c r="I3600" s="3" t="s">
        <v>468</v>
      </c>
      <c r="J3600" s="3" t="s">
        <v>469</v>
      </c>
      <c r="K3600" s="4">
        <v>3970.1</v>
      </c>
      <c r="L3600" s="3" t="s">
        <v>11</v>
      </c>
    </row>
    <row r="3601" spans="1:12" x14ac:dyDescent="0.35">
      <c r="A3601" s="3">
        <v>103414155</v>
      </c>
      <c r="B3601" s="3" t="s">
        <v>470</v>
      </c>
      <c r="C3601" s="3" t="s">
        <v>85</v>
      </c>
      <c r="D3601" s="7">
        <v>0.86440972222222223</v>
      </c>
      <c r="E3601" s="8" t="str">
        <f t="shared" si="57"/>
        <v>2022-07-07</v>
      </c>
      <c r="F3601" s="3" t="s">
        <v>9</v>
      </c>
      <c r="G3601" s="3" t="s">
        <v>5</v>
      </c>
      <c r="H3601" s="3" t="s">
        <v>12</v>
      </c>
      <c r="I3601" s="3" t="s">
        <v>471</v>
      </c>
      <c r="J3601" s="3" t="s">
        <v>472</v>
      </c>
      <c r="K3601" s="3">
        <v>872.1</v>
      </c>
      <c r="L3601" s="3" t="s">
        <v>11</v>
      </c>
    </row>
    <row r="3602" spans="1:12" x14ac:dyDescent="0.35">
      <c r="A3602" s="3">
        <v>103414151</v>
      </c>
      <c r="B3602" s="3" t="s">
        <v>473</v>
      </c>
      <c r="C3602" s="3" t="s">
        <v>85</v>
      </c>
      <c r="D3602" s="7">
        <v>0.86207175925925927</v>
      </c>
      <c r="E3602" s="8" t="str">
        <f t="shared" si="57"/>
        <v>2022-07-07</v>
      </c>
      <c r="F3602" s="3" t="s">
        <v>9</v>
      </c>
      <c r="G3602" s="3" t="s">
        <v>5</v>
      </c>
      <c r="H3602" s="3" t="s">
        <v>10</v>
      </c>
      <c r="I3602" s="3" t="s">
        <v>474</v>
      </c>
      <c r="J3602" s="3" t="s">
        <v>475</v>
      </c>
      <c r="K3602" s="4">
        <v>5838.7</v>
      </c>
      <c r="L3602" s="3" t="s">
        <v>11</v>
      </c>
    </row>
    <row r="3603" spans="1:12" x14ac:dyDescent="0.35">
      <c r="A3603" s="3">
        <v>103414062</v>
      </c>
      <c r="B3603" s="3" t="s">
        <v>476</v>
      </c>
      <c r="C3603" s="3" t="s">
        <v>85</v>
      </c>
      <c r="D3603" s="7">
        <v>0.86195601851851855</v>
      </c>
      <c r="E3603" s="8" t="str">
        <f t="shared" si="57"/>
        <v>2022-07-07</v>
      </c>
      <c r="F3603" s="3" t="s">
        <v>9</v>
      </c>
      <c r="G3603" s="3" t="s">
        <v>5</v>
      </c>
      <c r="H3603" s="3" t="s">
        <v>10</v>
      </c>
      <c r="I3603" s="3" t="s">
        <v>477</v>
      </c>
      <c r="J3603" s="3" t="s">
        <v>478</v>
      </c>
      <c r="K3603" s="5">
        <v>1199</v>
      </c>
      <c r="L3603" s="3" t="s">
        <v>11</v>
      </c>
    </row>
    <row r="3604" spans="1:12" x14ac:dyDescent="0.35">
      <c r="A3604" s="3">
        <v>103414143</v>
      </c>
      <c r="B3604" s="3" t="s">
        <v>479</v>
      </c>
      <c r="C3604" s="3" t="s">
        <v>85</v>
      </c>
      <c r="D3604" s="7">
        <v>0.85439814814814818</v>
      </c>
      <c r="E3604" s="8" t="str">
        <f t="shared" si="57"/>
        <v>2022-07-07</v>
      </c>
      <c r="F3604" s="3" t="s">
        <v>9</v>
      </c>
      <c r="G3604" s="3" t="s">
        <v>5</v>
      </c>
      <c r="H3604" s="3" t="s">
        <v>10</v>
      </c>
      <c r="I3604" s="3" t="s">
        <v>480</v>
      </c>
      <c r="J3604" s="3" t="s">
        <v>481</v>
      </c>
      <c r="K3604" s="4">
        <v>1414.55</v>
      </c>
      <c r="L3604" s="3" t="s">
        <v>11</v>
      </c>
    </row>
    <row r="3605" spans="1:12" x14ac:dyDescent="0.35">
      <c r="A3605" s="3">
        <v>103414141</v>
      </c>
      <c r="B3605" s="3" t="s">
        <v>482</v>
      </c>
      <c r="C3605" s="3" t="s">
        <v>85</v>
      </c>
      <c r="D3605" s="7">
        <v>0.85165509259259264</v>
      </c>
      <c r="E3605" s="8" t="str">
        <f t="shared" si="57"/>
        <v>2022-07-07</v>
      </c>
      <c r="F3605" s="3" t="s">
        <v>9</v>
      </c>
      <c r="G3605" s="3" t="s">
        <v>5</v>
      </c>
      <c r="H3605" s="3" t="s">
        <v>10</v>
      </c>
      <c r="I3605" s="3" t="s">
        <v>483</v>
      </c>
      <c r="J3605" s="3" t="s">
        <v>484</v>
      </c>
      <c r="K3605" s="3">
        <v>799</v>
      </c>
      <c r="L3605" s="3" t="s">
        <v>11</v>
      </c>
    </row>
    <row r="3606" spans="1:12" x14ac:dyDescent="0.35">
      <c r="A3606" s="3">
        <v>103414140</v>
      </c>
      <c r="B3606" s="3" t="s">
        <v>485</v>
      </c>
      <c r="C3606" s="3" t="s">
        <v>85</v>
      </c>
      <c r="D3606" s="7">
        <v>0.84981481481481491</v>
      </c>
      <c r="E3606" s="8" t="str">
        <f t="shared" si="57"/>
        <v>2022-07-07</v>
      </c>
      <c r="F3606" s="3" t="s">
        <v>9</v>
      </c>
      <c r="G3606" s="3" t="s">
        <v>5</v>
      </c>
      <c r="H3606" s="3" t="s">
        <v>10</v>
      </c>
      <c r="I3606" s="3" t="s">
        <v>486</v>
      </c>
      <c r="J3606" s="3" t="s">
        <v>487</v>
      </c>
      <c r="K3606" s="3">
        <v>956.74</v>
      </c>
      <c r="L3606" s="3" t="s">
        <v>11</v>
      </c>
    </row>
    <row r="3607" spans="1:12" x14ac:dyDescent="0.35">
      <c r="A3607" s="3">
        <v>103414049</v>
      </c>
      <c r="B3607" s="3" t="s">
        <v>488</v>
      </c>
      <c r="C3607" s="3" t="s">
        <v>85</v>
      </c>
      <c r="D3607" s="7">
        <v>0.84839120370370369</v>
      </c>
      <c r="E3607" s="8" t="str">
        <f t="shared" si="57"/>
        <v>2022-07-07</v>
      </c>
      <c r="F3607" s="3" t="s">
        <v>9</v>
      </c>
      <c r="G3607" s="3" t="s">
        <v>5</v>
      </c>
      <c r="H3607" s="3" t="s">
        <v>10</v>
      </c>
      <c r="I3607" s="3" t="s">
        <v>489</v>
      </c>
      <c r="J3607" s="3" t="s">
        <v>490</v>
      </c>
      <c r="K3607" s="4">
        <v>4254.1000000000004</v>
      </c>
      <c r="L3607" s="3" t="s">
        <v>11</v>
      </c>
    </row>
    <row r="3608" spans="1:12" x14ac:dyDescent="0.35">
      <c r="A3608" s="3">
        <v>103414137</v>
      </c>
      <c r="B3608" s="3" t="s">
        <v>491</v>
      </c>
      <c r="C3608" s="3" t="s">
        <v>85</v>
      </c>
      <c r="D3608" s="7">
        <v>0.84790509259259261</v>
      </c>
      <c r="E3608" s="8" t="str">
        <f t="shared" si="57"/>
        <v>2022-07-07</v>
      </c>
      <c r="F3608" s="3" t="s">
        <v>9</v>
      </c>
      <c r="G3608" s="3" t="s">
        <v>5</v>
      </c>
      <c r="H3608" s="3" t="s">
        <v>10</v>
      </c>
      <c r="I3608" s="3" t="s">
        <v>492</v>
      </c>
      <c r="J3608" s="3" t="s">
        <v>493</v>
      </c>
      <c r="K3608" s="4">
        <v>1786.05</v>
      </c>
      <c r="L3608" s="3" t="s">
        <v>11</v>
      </c>
    </row>
    <row r="3609" spans="1:12" x14ac:dyDescent="0.35">
      <c r="A3609" s="3">
        <v>103414136</v>
      </c>
      <c r="B3609" s="3" t="s">
        <v>494</v>
      </c>
      <c r="C3609" s="3" t="s">
        <v>85</v>
      </c>
      <c r="D3609" s="7">
        <v>0.84788194444444442</v>
      </c>
      <c r="E3609" s="8" t="str">
        <f t="shared" si="57"/>
        <v>2022-07-07</v>
      </c>
      <c r="F3609" s="3" t="s">
        <v>9</v>
      </c>
      <c r="G3609" s="3" t="s">
        <v>5</v>
      </c>
      <c r="H3609" s="3" t="s">
        <v>10</v>
      </c>
      <c r="I3609" s="3" t="s">
        <v>495</v>
      </c>
      <c r="J3609" s="3" t="s">
        <v>496</v>
      </c>
      <c r="K3609" s="5">
        <v>1079</v>
      </c>
      <c r="L3609" s="3" t="s">
        <v>11</v>
      </c>
    </row>
    <row r="3610" spans="1:12" x14ac:dyDescent="0.35">
      <c r="A3610" s="3">
        <v>103414048</v>
      </c>
      <c r="B3610" s="3" t="s">
        <v>497</v>
      </c>
      <c r="C3610" s="3" t="s">
        <v>85</v>
      </c>
      <c r="D3610" s="7">
        <v>0.84699074074074077</v>
      </c>
      <c r="E3610" s="8" t="str">
        <f t="shared" si="57"/>
        <v>2022-07-07</v>
      </c>
      <c r="F3610" s="3" t="s">
        <v>9</v>
      </c>
      <c r="G3610" s="3" t="s">
        <v>5</v>
      </c>
      <c r="H3610" s="3" t="s">
        <v>10</v>
      </c>
      <c r="I3610" s="3" t="s">
        <v>498</v>
      </c>
      <c r="J3610" s="3" t="s">
        <v>499</v>
      </c>
      <c r="K3610" s="4">
        <v>1564.2</v>
      </c>
      <c r="L3610" s="3" t="s">
        <v>11</v>
      </c>
    </row>
    <row r="3611" spans="1:12" x14ac:dyDescent="0.35">
      <c r="A3611" s="3">
        <v>103414047</v>
      </c>
      <c r="B3611" s="3" t="s">
        <v>500</v>
      </c>
      <c r="C3611" s="3" t="s">
        <v>85</v>
      </c>
      <c r="D3611" s="7">
        <v>0.84601851851851861</v>
      </c>
      <c r="E3611" s="8" t="str">
        <f t="shared" si="57"/>
        <v>2022-07-07</v>
      </c>
      <c r="F3611" s="3" t="s">
        <v>9</v>
      </c>
      <c r="G3611" s="3" t="s">
        <v>5</v>
      </c>
      <c r="H3611" s="3" t="s">
        <v>10</v>
      </c>
      <c r="I3611" s="3" t="s">
        <v>501</v>
      </c>
      <c r="J3611" s="3" t="s">
        <v>502</v>
      </c>
      <c r="K3611" s="4">
        <v>1281.55</v>
      </c>
      <c r="L3611" s="3" t="s">
        <v>11</v>
      </c>
    </row>
    <row r="3612" spans="1:12" x14ac:dyDescent="0.35">
      <c r="A3612" s="3">
        <v>103414044</v>
      </c>
      <c r="B3612" s="3" t="s">
        <v>503</v>
      </c>
      <c r="C3612" s="3" t="s">
        <v>85</v>
      </c>
      <c r="D3612" s="7">
        <v>0.84461805555555547</v>
      </c>
      <c r="E3612" s="8" t="str">
        <f t="shared" si="57"/>
        <v>2022-07-07</v>
      </c>
      <c r="F3612" s="3" t="s">
        <v>9</v>
      </c>
      <c r="G3612" s="3" t="s">
        <v>5</v>
      </c>
      <c r="H3612" s="3" t="s">
        <v>10</v>
      </c>
      <c r="I3612" s="3" t="s">
        <v>504</v>
      </c>
      <c r="J3612" s="3" t="s">
        <v>505</v>
      </c>
      <c r="K3612" s="4">
        <v>4749.05</v>
      </c>
      <c r="L3612" s="3" t="s">
        <v>11</v>
      </c>
    </row>
    <row r="3613" spans="1:12" x14ac:dyDescent="0.35">
      <c r="A3613" s="3">
        <v>103414040</v>
      </c>
      <c r="B3613" s="3" t="s">
        <v>506</v>
      </c>
      <c r="C3613" s="3" t="s">
        <v>85</v>
      </c>
      <c r="D3613" s="7">
        <v>0.84052083333333327</v>
      </c>
      <c r="E3613" s="8" t="str">
        <f t="shared" si="57"/>
        <v>2022-07-07</v>
      </c>
      <c r="F3613" s="3" t="s">
        <v>9</v>
      </c>
      <c r="G3613" s="3" t="s">
        <v>5</v>
      </c>
      <c r="H3613" s="3" t="s">
        <v>10</v>
      </c>
      <c r="I3613" s="3" t="s">
        <v>507</v>
      </c>
      <c r="J3613" s="3" t="s">
        <v>508</v>
      </c>
      <c r="K3613" s="4">
        <v>1947.59</v>
      </c>
      <c r="L3613" s="3" t="s">
        <v>11</v>
      </c>
    </row>
    <row r="3614" spans="1:12" x14ac:dyDescent="0.35">
      <c r="A3614" s="3">
        <v>103414124</v>
      </c>
      <c r="B3614" s="3" t="s">
        <v>509</v>
      </c>
      <c r="C3614" s="3" t="s">
        <v>85</v>
      </c>
      <c r="D3614" s="7">
        <v>0.84</v>
      </c>
      <c r="E3614" s="8" t="str">
        <f t="shared" si="57"/>
        <v>2022-07-07</v>
      </c>
      <c r="F3614" s="3" t="s">
        <v>9</v>
      </c>
      <c r="G3614" s="3" t="s">
        <v>5</v>
      </c>
      <c r="H3614" s="3" t="s">
        <v>10</v>
      </c>
      <c r="I3614" s="3" t="s">
        <v>510</v>
      </c>
      <c r="J3614" s="3" t="s">
        <v>511</v>
      </c>
      <c r="K3614" s="3">
        <v>865.5</v>
      </c>
      <c r="L3614" s="3" t="s">
        <v>11</v>
      </c>
    </row>
    <row r="3615" spans="1:12" x14ac:dyDescent="0.35">
      <c r="A3615" s="3">
        <v>103414123</v>
      </c>
      <c r="B3615" s="3" t="s">
        <v>512</v>
      </c>
      <c r="C3615" s="3" t="s">
        <v>85</v>
      </c>
      <c r="D3615" s="7">
        <v>0.8394907407407407</v>
      </c>
      <c r="E3615" s="8" t="str">
        <f t="shared" si="57"/>
        <v>2022-07-07</v>
      </c>
      <c r="F3615" s="3" t="s">
        <v>9</v>
      </c>
      <c r="G3615" s="3" t="s">
        <v>5</v>
      </c>
      <c r="H3615" s="3" t="s">
        <v>10</v>
      </c>
      <c r="I3615" s="3" t="s">
        <v>513</v>
      </c>
      <c r="J3615" s="3" t="s">
        <v>514</v>
      </c>
      <c r="K3615" s="4">
        <v>3157.85</v>
      </c>
      <c r="L3615" s="3" t="s">
        <v>11</v>
      </c>
    </row>
    <row r="3616" spans="1:12" x14ac:dyDescent="0.35">
      <c r="A3616" s="3">
        <v>103414122</v>
      </c>
      <c r="B3616" s="3" t="s">
        <v>515</v>
      </c>
      <c r="C3616" s="3" t="s">
        <v>85</v>
      </c>
      <c r="D3616" s="7">
        <v>0.83857638888888886</v>
      </c>
      <c r="E3616" s="8" t="str">
        <f t="shared" si="57"/>
        <v>2022-07-07</v>
      </c>
      <c r="F3616" s="3" t="s">
        <v>9</v>
      </c>
      <c r="G3616" s="3" t="s">
        <v>5</v>
      </c>
      <c r="H3616" s="3" t="s">
        <v>10</v>
      </c>
      <c r="I3616" s="3" t="s">
        <v>516</v>
      </c>
      <c r="J3616" s="3" t="s">
        <v>517</v>
      </c>
      <c r="K3616" s="4">
        <v>9260.6</v>
      </c>
      <c r="L3616" s="3" t="s">
        <v>11</v>
      </c>
    </row>
    <row r="3617" spans="1:12" x14ac:dyDescent="0.35">
      <c r="A3617" s="3">
        <v>103414037</v>
      </c>
      <c r="B3617" s="3" t="s">
        <v>518</v>
      </c>
      <c r="C3617" s="3" t="s">
        <v>85</v>
      </c>
      <c r="D3617" s="7">
        <v>0.83807870370370363</v>
      </c>
      <c r="E3617" s="8" t="str">
        <f t="shared" si="57"/>
        <v>2022-07-07</v>
      </c>
      <c r="F3617" s="3" t="s">
        <v>9</v>
      </c>
      <c r="G3617" s="3" t="s">
        <v>5</v>
      </c>
      <c r="H3617" s="3" t="s">
        <v>10</v>
      </c>
      <c r="I3617" s="3" t="s">
        <v>519</v>
      </c>
      <c r="J3617" s="3" t="s">
        <v>520</v>
      </c>
      <c r="K3617" s="4">
        <v>5556.55</v>
      </c>
      <c r="L3617" s="3" t="s">
        <v>11</v>
      </c>
    </row>
    <row r="3618" spans="1:12" x14ac:dyDescent="0.35">
      <c r="A3618" s="3">
        <v>103414120</v>
      </c>
      <c r="B3618" s="3" t="s">
        <v>521</v>
      </c>
      <c r="C3618" s="3" t="s">
        <v>85</v>
      </c>
      <c r="D3618" s="7">
        <v>0.83785879629629623</v>
      </c>
      <c r="E3618" s="8" t="str">
        <f t="shared" si="57"/>
        <v>2022-07-07</v>
      </c>
      <c r="F3618" s="3" t="s">
        <v>9</v>
      </c>
      <c r="G3618" s="3" t="s">
        <v>5</v>
      </c>
      <c r="H3618" s="3" t="s">
        <v>10</v>
      </c>
      <c r="I3618" s="3" t="s">
        <v>522</v>
      </c>
      <c r="J3618" s="3" t="s">
        <v>523</v>
      </c>
      <c r="K3618" s="3">
        <v>281.29000000000002</v>
      </c>
      <c r="L3618" s="3" t="s">
        <v>11</v>
      </c>
    </row>
    <row r="3619" spans="1:12" x14ac:dyDescent="0.35">
      <c r="A3619" s="3">
        <v>103414033</v>
      </c>
      <c r="B3619" s="3" t="s">
        <v>524</v>
      </c>
      <c r="C3619" s="3" t="s">
        <v>85</v>
      </c>
      <c r="D3619" s="7">
        <v>0.83493055555555562</v>
      </c>
      <c r="E3619" s="8" t="str">
        <f t="shared" si="57"/>
        <v>2022-07-07</v>
      </c>
      <c r="F3619" s="3" t="s">
        <v>9</v>
      </c>
      <c r="G3619" s="3" t="s">
        <v>5</v>
      </c>
      <c r="H3619" s="3" t="s">
        <v>10</v>
      </c>
      <c r="I3619" s="3" t="s">
        <v>525</v>
      </c>
      <c r="J3619" s="3" t="s">
        <v>526</v>
      </c>
      <c r="K3619" s="4">
        <v>3761.14</v>
      </c>
      <c r="L3619" s="3" t="s">
        <v>11</v>
      </c>
    </row>
    <row r="3620" spans="1:12" x14ac:dyDescent="0.35">
      <c r="A3620" s="3">
        <v>103414032</v>
      </c>
      <c r="B3620" s="3" t="s">
        <v>527</v>
      </c>
      <c r="C3620" s="3" t="s">
        <v>85</v>
      </c>
      <c r="D3620" s="7">
        <v>0.83476851851851841</v>
      </c>
      <c r="E3620" s="8" t="str">
        <f t="shared" si="57"/>
        <v>2022-07-07</v>
      </c>
      <c r="F3620" s="3" t="s">
        <v>9</v>
      </c>
      <c r="G3620" s="3" t="s">
        <v>5</v>
      </c>
      <c r="H3620" s="3" t="s">
        <v>10</v>
      </c>
      <c r="I3620" s="3" t="s">
        <v>528</v>
      </c>
      <c r="J3620" s="3" t="s">
        <v>529</v>
      </c>
      <c r="K3620" s="4">
        <v>2279.0500000000002</v>
      </c>
      <c r="L3620" s="3" t="s">
        <v>11</v>
      </c>
    </row>
    <row r="3621" spans="1:12" x14ac:dyDescent="0.35">
      <c r="A3621" s="3">
        <v>103414114</v>
      </c>
      <c r="B3621" s="3" t="s">
        <v>530</v>
      </c>
      <c r="C3621" s="3" t="s">
        <v>85</v>
      </c>
      <c r="D3621" s="7">
        <v>0.83190972222222215</v>
      </c>
      <c r="E3621" s="8" t="str">
        <f t="shared" si="57"/>
        <v>2022-07-07</v>
      </c>
      <c r="F3621" s="3" t="s">
        <v>9</v>
      </c>
      <c r="G3621" s="3" t="s">
        <v>5</v>
      </c>
      <c r="H3621" s="3" t="s">
        <v>10</v>
      </c>
      <c r="I3621" s="3" t="s">
        <v>531</v>
      </c>
      <c r="J3621" s="3" t="s">
        <v>532</v>
      </c>
      <c r="K3621" s="5">
        <v>3849</v>
      </c>
      <c r="L3621" s="3" t="s">
        <v>11</v>
      </c>
    </row>
    <row r="3622" spans="1:12" x14ac:dyDescent="0.35">
      <c r="A3622" s="3">
        <v>103414113</v>
      </c>
      <c r="B3622" s="3" t="s">
        <v>533</v>
      </c>
      <c r="C3622" s="3" t="s">
        <v>85</v>
      </c>
      <c r="D3622" s="7">
        <v>0.83175925925925931</v>
      </c>
      <c r="E3622" s="8" t="str">
        <f t="shared" si="57"/>
        <v>2022-07-07</v>
      </c>
      <c r="F3622" s="3" t="s">
        <v>9</v>
      </c>
      <c r="G3622" s="3" t="s">
        <v>5</v>
      </c>
      <c r="H3622" s="3" t="s">
        <v>10</v>
      </c>
      <c r="I3622" s="3" t="s">
        <v>534</v>
      </c>
      <c r="J3622" s="3" t="s">
        <v>535</v>
      </c>
      <c r="K3622" s="5">
        <v>1198</v>
      </c>
      <c r="L3622" s="3" t="s">
        <v>11</v>
      </c>
    </row>
    <row r="3623" spans="1:12" x14ac:dyDescent="0.35">
      <c r="A3623" s="3">
        <v>103414110</v>
      </c>
      <c r="B3623" s="3" t="s">
        <v>536</v>
      </c>
      <c r="C3623" s="3" t="s">
        <v>85</v>
      </c>
      <c r="D3623" s="7">
        <v>0.83064814814814814</v>
      </c>
      <c r="E3623" s="8" t="str">
        <f t="shared" si="57"/>
        <v>2022-07-07</v>
      </c>
      <c r="F3623" s="3" t="s">
        <v>9</v>
      </c>
      <c r="G3623" s="3" t="s">
        <v>5</v>
      </c>
      <c r="H3623" s="3" t="s">
        <v>10</v>
      </c>
      <c r="I3623" s="3" t="s">
        <v>537</v>
      </c>
      <c r="J3623" s="3" t="s">
        <v>538</v>
      </c>
      <c r="K3623" s="4">
        <v>1185.5999999999999</v>
      </c>
      <c r="L3623" s="3" t="s">
        <v>11</v>
      </c>
    </row>
    <row r="3624" spans="1:12" x14ac:dyDescent="0.35">
      <c r="A3624" s="3">
        <v>103414106</v>
      </c>
      <c r="B3624" s="3" t="s">
        <v>539</v>
      </c>
      <c r="C3624" s="3" t="s">
        <v>85</v>
      </c>
      <c r="D3624" s="7">
        <v>0.82737268518518514</v>
      </c>
      <c r="E3624" s="8" t="str">
        <f t="shared" si="57"/>
        <v>2022-07-07</v>
      </c>
      <c r="F3624" s="3" t="s">
        <v>9</v>
      </c>
      <c r="G3624" s="3" t="s">
        <v>5</v>
      </c>
      <c r="H3624" s="3" t="s">
        <v>10</v>
      </c>
      <c r="I3624" s="3" t="s">
        <v>540</v>
      </c>
      <c r="J3624" s="3" t="s">
        <v>541</v>
      </c>
      <c r="K3624" s="4">
        <v>5865.35</v>
      </c>
      <c r="L3624" s="3" t="s">
        <v>11</v>
      </c>
    </row>
    <row r="3625" spans="1:12" x14ac:dyDescent="0.35">
      <c r="A3625" s="3">
        <v>103414022</v>
      </c>
      <c r="B3625" s="3" t="s">
        <v>542</v>
      </c>
      <c r="C3625" s="3" t="s">
        <v>85</v>
      </c>
      <c r="D3625" s="7">
        <v>0.82670138888888889</v>
      </c>
      <c r="E3625" s="8" t="str">
        <f t="shared" si="57"/>
        <v>2022-07-07</v>
      </c>
      <c r="F3625" s="3" t="s">
        <v>9</v>
      </c>
      <c r="G3625" s="3" t="s">
        <v>5</v>
      </c>
      <c r="H3625" s="3" t="s">
        <v>10</v>
      </c>
      <c r="I3625" s="3" t="s">
        <v>543</v>
      </c>
      <c r="J3625" s="3" t="s">
        <v>544</v>
      </c>
      <c r="K3625" s="3">
        <v>768.64</v>
      </c>
      <c r="L3625" s="3" t="s">
        <v>11</v>
      </c>
    </row>
    <row r="3626" spans="1:12" x14ac:dyDescent="0.35">
      <c r="A3626" s="3">
        <v>103414103</v>
      </c>
      <c r="B3626" s="3" t="s">
        <v>545</v>
      </c>
      <c r="C3626" s="3" t="s">
        <v>85</v>
      </c>
      <c r="D3626" s="7">
        <v>0.82656249999999998</v>
      </c>
      <c r="E3626" s="8" t="str">
        <f t="shared" si="57"/>
        <v>2022-07-07</v>
      </c>
      <c r="F3626" s="3" t="s">
        <v>9</v>
      </c>
      <c r="G3626" s="3" t="s">
        <v>5</v>
      </c>
      <c r="H3626" s="3" t="s">
        <v>10</v>
      </c>
      <c r="I3626" s="3" t="s">
        <v>546</v>
      </c>
      <c r="J3626" s="3" t="s">
        <v>547</v>
      </c>
      <c r="K3626" s="5">
        <v>3369</v>
      </c>
      <c r="L3626" s="3" t="s">
        <v>11</v>
      </c>
    </row>
    <row r="3627" spans="1:12" x14ac:dyDescent="0.35">
      <c r="A3627" s="3">
        <v>103414021</v>
      </c>
      <c r="B3627" s="3" t="s">
        <v>548</v>
      </c>
      <c r="C3627" s="3" t="s">
        <v>85</v>
      </c>
      <c r="D3627" s="7">
        <v>0.82609953703703709</v>
      </c>
      <c r="E3627" s="8" t="str">
        <f t="shared" si="57"/>
        <v>2022-07-07</v>
      </c>
      <c r="F3627" s="3" t="s">
        <v>9</v>
      </c>
      <c r="G3627" s="3" t="s">
        <v>5</v>
      </c>
      <c r="H3627" s="3" t="s">
        <v>10</v>
      </c>
      <c r="I3627" s="3" t="s">
        <v>549</v>
      </c>
      <c r="J3627" s="3" t="s">
        <v>550</v>
      </c>
      <c r="K3627" s="4">
        <v>1994.05</v>
      </c>
      <c r="L3627" s="3" t="s">
        <v>11</v>
      </c>
    </row>
    <row r="3628" spans="1:12" x14ac:dyDescent="0.35">
      <c r="A3628" s="3">
        <v>103414099</v>
      </c>
      <c r="B3628" s="3" t="s">
        <v>551</v>
      </c>
      <c r="C3628" s="3" t="s">
        <v>85</v>
      </c>
      <c r="D3628" s="7">
        <v>0.82475694444444436</v>
      </c>
      <c r="E3628" s="8" t="str">
        <f t="shared" si="57"/>
        <v>2022-07-07</v>
      </c>
      <c r="F3628" s="3" t="s">
        <v>9</v>
      </c>
      <c r="G3628" s="3" t="s">
        <v>5</v>
      </c>
      <c r="H3628" s="3" t="s">
        <v>10</v>
      </c>
      <c r="I3628" s="3" t="s">
        <v>552</v>
      </c>
      <c r="J3628" s="3" t="s">
        <v>553</v>
      </c>
      <c r="K3628" s="4">
        <v>6838.1</v>
      </c>
      <c r="L3628" s="3" t="s">
        <v>11</v>
      </c>
    </row>
    <row r="3629" spans="1:12" x14ac:dyDescent="0.35">
      <c r="A3629" s="3">
        <v>103414015</v>
      </c>
      <c r="B3629" s="3" t="s">
        <v>554</v>
      </c>
      <c r="C3629" s="3" t="s">
        <v>85</v>
      </c>
      <c r="D3629" s="7">
        <v>0.82377314814814817</v>
      </c>
      <c r="E3629" s="8" t="str">
        <f t="shared" si="57"/>
        <v>2022-07-07</v>
      </c>
      <c r="F3629" s="3" t="s">
        <v>9</v>
      </c>
      <c r="G3629" s="3" t="s">
        <v>5</v>
      </c>
      <c r="H3629" s="3" t="s">
        <v>10</v>
      </c>
      <c r="I3629" s="3" t="s">
        <v>555</v>
      </c>
      <c r="J3629" s="3" t="s">
        <v>556</v>
      </c>
      <c r="K3629" s="5">
        <v>1038</v>
      </c>
      <c r="L3629" s="3" t="s">
        <v>11</v>
      </c>
    </row>
    <row r="3630" spans="1:12" x14ac:dyDescent="0.35">
      <c r="A3630" s="3">
        <v>103414011</v>
      </c>
      <c r="B3630" s="3" t="s">
        <v>557</v>
      </c>
      <c r="C3630" s="3" t="s">
        <v>85</v>
      </c>
      <c r="D3630" s="7">
        <v>0.82275462962962964</v>
      </c>
      <c r="E3630" s="8" t="str">
        <f t="shared" si="57"/>
        <v>2022-07-07</v>
      </c>
      <c r="F3630" s="3" t="s">
        <v>9</v>
      </c>
      <c r="G3630" s="3" t="s">
        <v>5</v>
      </c>
      <c r="H3630" s="3" t="s">
        <v>10</v>
      </c>
      <c r="I3630" s="3" t="s">
        <v>558</v>
      </c>
      <c r="J3630" s="3" t="s">
        <v>559</v>
      </c>
      <c r="K3630" s="4">
        <v>3419.05</v>
      </c>
      <c r="L3630" s="3" t="s">
        <v>11</v>
      </c>
    </row>
    <row r="3631" spans="1:12" x14ac:dyDescent="0.35">
      <c r="A3631" s="3">
        <v>103414007</v>
      </c>
      <c r="B3631" s="3" t="s">
        <v>560</v>
      </c>
      <c r="C3631" s="3" t="s">
        <v>85</v>
      </c>
      <c r="D3631" s="7">
        <v>0.82035879629629627</v>
      </c>
      <c r="E3631" s="8" t="str">
        <f t="shared" si="57"/>
        <v>2022-07-07</v>
      </c>
      <c r="F3631" s="3" t="s">
        <v>9</v>
      </c>
      <c r="G3631" s="3" t="s">
        <v>5</v>
      </c>
      <c r="H3631" s="3" t="s">
        <v>10</v>
      </c>
      <c r="I3631" s="3" t="s">
        <v>561</v>
      </c>
      <c r="J3631" s="3" t="s">
        <v>562</v>
      </c>
      <c r="K3631" s="5">
        <v>2599</v>
      </c>
      <c r="L3631" s="3" t="s">
        <v>11</v>
      </c>
    </row>
    <row r="3632" spans="1:12" x14ac:dyDescent="0.35">
      <c r="A3632" s="3">
        <v>103414002</v>
      </c>
      <c r="B3632" s="3" t="s">
        <v>563</v>
      </c>
      <c r="C3632" s="3" t="s">
        <v>85</v>
      </c>
      <c r="D3632" s="7">
        <v>0.81865740740740733</v>
      </c>
      <c r="E3632" s="8" t="str">
        <f t="shared" si="57"/>
        <v>2022-07-07</v>
      </c>
      <c r="F3632" s="3" t="s">
        <v>9</v>
      </c>
      <c r="G3632" s="3" t="s">
        <v>5</v>
      </c>
      <c r="H3632" s="3" t="s">
        <v>10</v>
      </c>
      <c r="I3632" s="3" t="s">
        <v>564</v>
      </c>
      <c r="J3632" s="3" t="s">
        <v>565</v>
      </c>
      <c r="K3632" s="5">
        <v>4098</v>
      </c>
      <c r="L3632" s="3" t="s">
        <v>11</v>
      </c>
    </row>
    <row r="3633" spans="1:12" x14ac:dyDescent="0.35">
      <c r="A3633" s="3">
        <v>103414001</v>
      </c>
      <c r="B3633" s="3" t="s">
        <v>566</v>
      </c>
      <c r="C3633" s="3" t="s">
        <v>85</v>
      </c>
      <c r="D3633" s="7">
        <v>0.81849537037037035</v>
      </c>
      <c r="E3633" s="8" t="str">
        <f t="shared" si="57"/>
        <v>2022-07-07</v>
      </c>
      <c r="F3633" s="3" t="s">
        <v>9</v>
      </c>
      <c r="G3633" s="3" t="s">
        <v>5</v>
      </c>
      <c r="H3633" s="3" t="s">
        <v>10</v>
      </c>
      <c r="I3633" s="3" t="s">
        <v>567</v>
      </c>
      <c r="J3633" s="3" t="s">
        <v>568</v>
      </c>
      <c r="K3633" s="4">
        <v>1188.5899999999999</v>
      </c>
      <c r="L3633" s="3" t="s">
        <v>11</v>
      </c>
    </row>
    <row r="3634" spans="1:12" x14ac:dyDescent="0.35">
      <c r="A3634" s="3">
        <v>103414086</v>
      </c>
      <c r="B3634" s="3" t="s">
        <v>569</v>
      </c>
      <c r="C3634" s="3" t="s">
        <v>85</v>
      </c>
      <c r="D3634" s="7">
        <v>0.81589120370370372</v>
      </c>
      <c r="E3634" s="8" t="str">
        <f t="shared" si="57"/>
        <v>2022-07-07</v>
      </c>
      <c r="F3634" s="3" t="s">
        <v>9</v>
      </c>
      <c r="G3634" s="3" t="s">
        <v>5</v>
      </c>
      <c r="H3634" s="3" t="s">
        <v>10</v>
      </c>
      <c r="I3634" s="3" t="s">
        <v>570</v>
      </c>
      <c r="J3634" s="3" t="s">
        <v>571</v>
      </c>
      <c r="K3634" s="3">
        <v>616.54999999999995</v>
      </c>
      <c r="L3634" s="3" t="s">
        <v>11</v>
      </c>
    </row>
    <row r="3635" spans="1:12" x14ac:dyDescent="0.35">
      <c r="A3635" s="3">
        <v>103413992</v>
      </c>
      <c r="B3635" s="3" t="s">
        <v>572</v>
      </c>
      <c r="C3635" s="3" t="s">
        <v>85</v>
      </c>
      <c r="D3635" s="7">
        <v>0.81364583333333329</v>
      </c>
      <c r="E3635" s="8" t="str">
        <f t="shared" si="57"/>
        <v>2022-07-07</v>
      </c>
      <c r="F3635" s="3" t="s">
        <v>9</v>
      </c>
      <c r="G3635" s="3" t="s">
        <v>5</v>
      </c>
      <c r="H3635" s="3" t="s">
        <v>10</v>
      </c>
      <c r="I3635" s="3" t="s">
        <v>573</v>
      </c>
      <c r="J3635" s="3" t="s">
        <v>574</v>
      </c>
      <c r="K3635" s="3">
        <v>389</v>
      </c>
      <c r="L3635" s="3" t="s">
        <v>13</v>
      </c>
    </row>
    <row r="3636" spans="1:12" x14ac:dyDescent="0.35">
      <c r="A3636" s="3">
        <v>103414080</v>
      </c>
      <c r="B3636" s="3" t="s">
        <v>575</v>
      </c>
      <c r="C3636" s="3" t="s">
        <v>85</v>
      </c>
      <c r="D3636" s="7">
        <v>0.81252314814814808</v>
      </c>
      <c r="E3636" s="8" t="str">
        <f t="shared" si="57"/>
        <v>2022-07-07</v>
      </c>
      <c r="F3636" s="3" t="s">
        <v>9</v>
      </c>
      <c r="G3636" s="3" t="s">
        <v>5</v>
      </c>
      <c r="H3636" s="3" t="s">
        <v>10</v>
      </c>
      <c r="I3636" s="3" t="s">
        <v>576</v>
      </c>
      <c r="J3636" s="3" t="s">
        <v>577</v>
      </c>
      <c r="K3636" s="3">
        <v>683.05</v>
      </c>
      <c r="L3636" s="3" t="s">
        <v>11</v>
      </c>
    </row>
    <row r="3637" spans="1:12" x14ac:dyDescent="0.35">
      <c r="A3637" s="3">
        <v>103414075</v>
      </c>
      <c r="B3637" s="3" t="s">
        <v>578</v>
      </c>
      <c r="C3637" s="3" t="s">
        <v>85</v>
      </c>
      <c r="D3637" s="7">
        <v>0.80912037037037043</v>
      </c>
      <c r="E3637" s="8" t="str">
        <f t="shared" si="57"/>
        <v>2022-07-07</v>
      </c>
      <c r="F3637" s="3" t="s">
        <v>9</v>
      </c>
      <c r="G3637" s="3" t="s">
        <v>5</v>
      </c>
      <c r="H3637" s="3" t="s">
        <v>10</v>
      </c>
      <c r="I3637" s="3" t="s">
        <v>579</v>
      </c>
      <c r="J3637" s="3" t="s">
        <v>580</v>
      </c>
      <c r="K3637" s="5">
        <v>2958</v>
      </c>
      <c r="L3637" s="3" t="s">
        <v>11</v>
      </c>
    </row>
    <row r="3638" spans="1:12" x14ac:dyDescent="0.35">
      <c r="A3638" s="3">
        <v>103413977</v>
      </c>
      <c r="B3638" s="3" t="s">
        <v>581</v>
      </c>
      <c r="C3638" s="3" t="s">
        <v>85</v>
      </c>
      <c r="D3638" s="7">
        <v>0.80821759259259263</v>
      </c>
      <c r="E3638" s="8" t="str">
        <f t="shared" si="57"/>
        <v>2022-07-07</v>
      </c>
      <c r="F3638" s="3" t="s">
        <v>9</v>
      </c>
      <c r="G3638" s="3" t="s">
        <v>5</v>
      </c>
      <c r="H3638" s="3" t="s">
        <v>10</v>
      </c>
      <c r="I3638" s="3" t="s">
        <v>582</v>
      </c>
      <c r="J3638" s="3" t="s">
        <v>583</v>
      </c>
      <c r="K3638" s="4">
        <v>1443.1</v>
      </c>
      <c r="L3638" s="3" t="s">
        <v>11</v>
      </c>
    </row>
    <row r="3639" spans="1:12" x14ac:dyDescent="0.35">
      <c r="A3639" s="3">
        <v>103414068</v>
      </c>
      <c r="B3639" s="3" t="s">
        <v>584</v>
      </c>
      <c r="C3639" s="3" t="s">
        <v>85</v>
      </c>
      <c r="D3639" s="7">
        <v>0.80646990740740743</v>
      </c>
      <c r="E3639" s="8" t="str">
        <f t="shared" si="57"/>
        <v>2022-07-07</v>
      </c>
      <c r="F3639" s="3" t="s">
        <v>9</v>
      </c>
      <c r="G3639" s="3" t="s">
        <v>5</v>
      </c>
      <c r="H3639" s="3" t="s">
        <v>10</v>
      </c>
      <c r="I3639" s="3" t="s">
        <v>585</v>
      </c>
      <c r="J3639" s="3" t="s">
        <v>586</v>
      </c>
      <c r="K3639" s="4">
        <v>2841.97</v>
      </c>
      <c r="L3639" s="3" t="s">
        <v>11</v>
      </c>
    </row>
    <row r="3640" spans="1:12" x14ac:dyDescent="0.35">
      <c r="A3640" s="3">
        <v>103413970</v>
      </c>
      <c r="B3640" s="3" t="s">
        <v>587</v>
      </c>
      <c r="C3640" s="3" t="s">
        <v>85</v>
      </c>
      <c r="D3640" s="7">
        <v>0.80598379629629635</v>
      </c>
      <c r="E3640" s="8" t="str">
        <f t="shared" si="57"/>
        <v>2022-07-07</v>
      </c>
      <c r="F3640" s="3" t="s">
        <v>9</v>
      </c>
      <c r="G3640" s="3" t="s">
        <v>5</v>
      </c>
      <c r="H3640" s="3" t="s">
        <v>10</v>
      </c>
      <c r="I3640" s="3" t="s">
        <v>588</v>
      </c>
      <c r="J3640" s="3" t="s">
        <v>589</v>
      </c>
      <c r="K3640" s="4">
        <v>3607.24</v>
      </c>
      <c r="L3640" s="3" t="s">
        <v>11</v>
      </c>
    </row>
    <row r="3641" spans="1:12" x14ac:dyDescent="0.35">
      <c r="A3641" s="3">
        <v>103413969</v>
      </c>
      <c r="B3641" s="3" t="s">
        <v>590</v>
      </c>
      <c r="C3641" s="3" t="s">
        <v>85</v>
      </c>
      <c r="D3641" s="7">
        <v>0.80594907407407401</v>
      </c>
      <c r="E3641" s="8" t="str">
        <f t="shared" si="57"/>
        <v>2022-07-07</v>
      </c>
      <c r="F3641" s="3" t="s">
        <v>9</v>
      </c>
      <c r="G3641" s="3" t="s">
        <v>5</v>
      </c>
      <c r="H3641" s="3" t="s">
        <v>10</v>
      </c>
      <c r="I3641" s="3" t="s">
        <v>591</v>
      </c>
      <c r="J3641" s="3" t="s">
        <v>592</v>
      </c>
      <c r="K3641" s="4">
        <v>2480.9699999999998</v>
      </c>
      <c r="L3641" s="3" t="s">
        <v>11</v>
      </c>
    </row>
    <row r="3642" spans="1:12" x14ac:dyDescent="0.35">
      <c r="A3642" s="3">
        <v>103413965</v>
      </c>
      <c r="B3642" s="3" t="s">
        <v>10690</v>
      </c>
      <c r="C3642" s="3" t="s">
        <v>85</v>
      </c>
      <c r="D3642" s="7">
        <v>0.80326388888888889</v>
      </c>
      <c r="E3642" s="8" t="str">
        <f t="shared" si="57"/>
        <v>2022-07-07</v>
      </c>
      <c r="F3642" s="3" t="s">
        <v>9</v>
      </c>
      <c r="G3642" s="3" t="s">
        <v>5</v>
      </c>
      <c r="H3642" s="3" t="s">
        <v>10</v>
      </c>
      <c r="I3642" s="3" t="s">
        <v>573</v>
      </c>
      <c r="J3642" s="3" t="s">
        <v>574</v>
      </c>
      <c r="K3642" s="3">
        <v>369.55</v>
      </c>
      <c r="L3642" s="3" t="s">
        <v>13</v>
      </c>
    </row>
    <row r="3643" spans="1:12" x14ac:dyDescent="0.35">
      <c r="A3643" s="3">
        <v>103413952</v>
      </c>
      <c r="B3643" s="3" t="s">
        <v>593</v>
      </c>
      <c r="C3643" s="3" t="s">
        <v>85</v>
      </c>
      <c r="D3643" s="7">
        <v>0.80313657407407402</v>
      </c>
      <c r="E3643" s="8" t="str">
        <f t="shared" si="57"/>
        <v>2022-07-07</v>
      </c>
      <c r="F3643" s="3" t="s">
        <v>9</v>
      </c>
      <c r="G3643" s="3" t="s">
        <v>5</v>
      </c>
      <c r="H3643" s="3" t="s">
        <v>10</v>
      </c>
      <c r="I3643" s="3" t="s">
        <v>594</v>
      </c>
      <c r="J3643" s="3" t="s">
        <v>595</v>
      </c>
      <c r="K3643" s="4">
        <v>1063.05</v>
      </c>
      <c r="L3643" s="3" t="s">
        <v>11</v>
      </c>
    </row>
    <row r="3644" spans="1:12" x14ac:dyDescent="0.35">
      <c r="A3644" s="3">
        <v>103413940</v>
      </c>
      <c r="B3644" s="3" t="s">
        <v>596</v>
      </c>
      <c r="C3644" s="3" t="s">
        <v>85</v>
      </c>
      <c r="D3644" s="7">
        <v>0.79942129629629621</v>
      </c>
      <c r="E3644" s="8" t="str">
        <f t="shared" si="57"/>
        <v>2022-07-07</v>
      </c>
      <c r="F3644" s="3" t="s">
        <v>9</v>
      </c>
      <c r="G3644" s="3" t="s">
        <v>5</v>
      </c>
      <c r="H3644" s="3" t="s">
        <v>10</v>
      </c>
      <c r="I3644" s="3" t="s">
        <v>597</v>
      </c>
      <c r="J3644" s="3" t="s">
        <v>598</v>
      </c>
      <c r="K3644" s="4">
        <v>1205.55</v>
      </c>
      <c r="L3644" s="3" t="s">
        <v>11</v>
      </c>
    </row>
    <row r="3645" spans="1:12" x14ac:dyDescent="0.35">
      <c r="A3645" s="3">
        <v>103413937</v>
      </c>
      <c r="B3645" s="3" t="s">
        <v>599</v>
      </c>
      <c r="C3645" s="3" t="s">
        <v>85</v>
      </c>
      <c r="D3645" s="7">
        <v>0.79891203703703706</v>
      </c>
      <c r="E3645" s="8" t="str">
        <f t="shared" si="57"/>
        <v>2022-07-07</v>
      </c>
      <c r="F3645" s="3" t="s">
        <v>9</v>
      </c>
      <c r="G3645" s="3" t="s">
        <v>5</v>
      </c>
      <c r="H3645" s="3" t="s">
        <v>10</v>
      </c>
      <c r="I3645" s="3" t="s">
        <v>600</v>
      </c>
      <c r="J3645" s="3" t="s">
        <v>601</v>
      </c>
      <c r="K3645" s="4">
        <v>4654.05</v>
      </c>
      <c r="L3645" s="3" t="s">
        <v>11</v>
      </c>
    </row>
    <row r="3646" spans="1:12" x14ac:dyDescent="0.35">
      <c r="A3646" s="3">
        <v>103413850</v>
      </c>
      <c r="B3646" s="3" t="s">
        <v>602</v>
      </c>
      <c r="C3646" s="3" t="s">
        <v>85</v>
      </c>
      <c r="D3646" s="7">
        <v>0.7984606481481481</v>
      </c>
      <c r="E3646" s="8" t="str">
        <f t="shared" si="57"/>
        <v>2022-07-07</v>
      </c>
      <c r="F3646" s="3" t="s">
        <v>9</v>
      </c>
      <c r="G3646" s="3" t="s">
        <v>5</v>
      </c>
      <c r="H3646" s="3" t="s">
        <v>10</v>
      </c>
      <c r="I3646" s="3" t="s">
        <v>603</v>
      </c>
      <c r="J3646" s="3" t="s">
        <v>604</v>
      </c>
      <c r="K3646" s="4">
        <v>4023.25</v>
      </c>
      <c r="L3646" s="3" t="s">
        <v>11</v>
      </c>
    </row>
    <row r="3647" spans="1:12" x14ac:dyDescent="0.35">
      <c r="A3647" s="3">
        <v>103413849</v>
      </c>
      <c r="B3647" s="3" t="s">
        <v>605</v>
      </c>
      <c r="C3647" s="3" t="s">
        <v>85</v>
      </c>
      <c r="D3647" s="7">
        <v>0.79831018518518515</v>
      </c>
      <c r="E3647" s="8" t="str">
        <f t="shared" si="57"/>
        <v>2022-07-07</v>
      </c>
      <c r="F3647" s="3" t="s">
        <v>9</v>
      </c>
      <c r="G3647" s="3" t="s">
        <v>5</v>
      </c>
      <c r="H3647" s="3" t="s">
        <v>10</v>
      </c>
      <c r="I3647" s="3" t="s">
        <v>606</v>
      </c>
      <c r="J3647" s="3" t="s">
        <v>607</v>
      </c>
      <c r="K3647" s="3">
        <v>659</v>
      </c>
      <c r="L3647" s="3" t="s">
        <v>11</v>
      </c>
    </row>
    <row r="3648" spans="1:12" x14ac:dyDescent="0.35">
      <c r="A3648" s="3">
        <v>103413845</v>
      </c>
      <c r="B3648" s="3" t="s">
        <v>608</v>
      </c>
      <c r="C3648" s="3" t="s">
        <v>85</v>
      </c>
      <c r="D3648" s="7">
        <v>0.79745370370370372</v>
      </c>
      <c r="E3648" s="8" t="str">
        <f t="shared" si="57"/>
        <v>2022-07-07</v>
      </c>
      <c r="F3648" s="3" t="s">
        <v>9</v>
      </c>
      <c r="G3648" s="3" t="s">
        <v>5</v>
      </c>
      <c r="H3648" s="3" t="s">
        <v>10</v>
      </c>
      <c r="I3648" s="3" t="s">
        <v>609</v>
      </c>
      <c r="J3648" s="3" t="s">
        <v>610</v>
      </c>
      <c r="K3648" s="4">
        <v>1199.42</v>
      </c>
      <c r="L3648" s="3" t="s">
        <v>11</v>
      </c>
    </row>
    <row r="3649" spans="1:12" x14ac:dyDescent="0.35">
      <c r="A3649" s="3">
        <v>103413844</v>
      </c>
      <c r="B3649" s="3" t="s">
        <v>611</v>
      </c>
      <c r="C3649" s="3" t="s">
        <v>85</v>
      </c>
      <c r="D3649" s="7">
        <v>0.79737268518518523</v>
      </c>
      <c r="E3649" s="8" t="str">
        <f t="shared" si="57"/>
        <v>2022-07-07</v>
      </c>
      <c r="F3649" s="3" t="s">
        <v>9</v>
      </c>
      <c r="G3649" s="3" t="s">
        <v>5</v>
      </c>
      <c r="H3649" s="3" t="s">
        <v>10</v>
      </c>
      <c r="I3649" s="3" t="s">
        <v>612</v>
      </c>
      <c r="J3649" s="3" t="s">
        <v>613</v>
      </c>
      <c r="K3649" s="4">
        <v>1519.05</v>
      </c>
      <c r="L3649" s="3" t="s">
        <v>11</v>
      </c>
    </row>
    <row r="3650" spans="1:12" x14ac:dyDescent="0.35">
      <c r="A3650" s="3">
        <v>103413842</v>
      </c>
      <c r="B3650" s="3" t="s">
        <v>614</v>
      </c>
      <c r="C3650" s="3" t="s">
        <v>85</v>
      </c>
      <c r="D3650" s="7">
        <v>0.79715277777777782</v>
      </c>
      <c r="E3650" s="8" t="str">
        <f t="shared" ref="E3650:E3713" si="58">IF(D3650 &gt; TIME(5,30,0), C3650, C3650 - 1)</f>
        <v>2022-07-07</v>
      </c>
      <c r="F3650" s="3" t="s">
        <v>9</v>
      </c>
      <c r="G3650" s="3" t="s">
        <v>5</v>
      </c>
      <c r="H3650" s="3" t="s">
        <v>10</v>
      </c>
      <c r="I3650" s="3" t="s">
        <v>74</v>
      </c>
      <c r="J3650" s="3" t="s">
        <v>75</v>
      </c>
      <c r="K3650" s="4">
        <v>2634.4</v>
      </c>
      <c r="L3650" s="3" t="s">
        <v>11</v>
      </c>
    </row>
    <row r="3651" spans="1:12" x14ac:dyDescent="0.35">
      <c r="A3651" s="3">
        <v>103413929</v>
      </c>
      <c r="B3651" s="3" t="s">
        <v>10691</v>
      </c>
      <c r="C3651" s="3" t="s">
        <v>85</v>
      </c>
      <c r="D3651" s="7">
        <v>0.79604166666666665</v>
      </c>
      <c r="E3651" s="8" t="str">
        <f t="shared" si="58"/>
        <v>2022-07-07</v>
      </c>
      <c r="F3651" s="3" t="s">
        <v>9</v>
      </c>
      <c r="G3651" s="3" t="s">
        <v>5</v>
      </c>
      <c r="H3651" s="3" t="s">
        <v>10</v>
      </c>
      <c r="I3651" s="3" t="s">
        <v>10692</v>
      </c>
      <c r="J3651" s="3" t="s">
        <v>10693</v>
      </c>
      <c r="K3651" s="4">
        <v>2089.0500000000002</v>
      </c>
      <c r="L3651" s="3" t="s">
        <v>13</v>
      </c>
    </row>
    <row r="3652" spans="1:12" x14ac:dyDescent="0.35">
      <c r="A3652" s="3">
        <v>103413926</v>
      </c>
      <c r="B3652" s="3" t="s">
        <v>615</v>
      </c>
      <c r="C3652" s="3" t="s">
        <v>85</v>
      </c>
      <c r="D3652" s="7">
        <v>0.79499999999999993</v>
      </c>
      <c r="E3652" s="8" t="str">
        <f t="shared" si="58"/>
        <v>2022-07-07</v>
      </c>
      <c r="F3652" s="3" t="s">
        <v>9</v>
      </c>
      <c r="G3652" s="3" t="s">
        <v>5</v>
      </c>
      <c r="H3652" s="3" t="s">
        <v>10</v>
      </c>
      <c r="I3652" s="3" t="s">
        <v>616</v>
      </c>
      <c r="J3652" s="3" t="s">
        <v>617</v>
      </c>
      <c r="K3652" s="4">
        <v>2136.5500000000002</v>
      </c>
      <c r="L3652" s="3" t="s">
        <v>11</v>
      </c>
    </row>
    <row r="3653" spans="1:12" x14ac:dyDescent="0.35">
      <c r="A3653" s="3">
        <v>103413826</v>
      </c>
      <c r="B3653" s="3" t="s">
        <v>618</v>
      </c>
      <c r="C3653" s="3" t="s">
        <v>85</v>
      </c>
      <c r="D3653" s="7">
        <v>0.79415509259259265</v>
      </c>
      <c r="E3653" s="8" t="str">
        <f t="shared" si="58"/>
        <v>2022-07-07</v>
      </c>
      <c r="F3653" s="3" t="s">
        <v>9</v>
      </c>
      <c r="G3653" s="3" t="s">
        <v>5</v>
      </c>
      <c r="H3653" s="3" t="s">
        <v>10</v>
      </c>
      <c r="I3653" s="3" t="s">
        <v>619</v>
      </c>
      <c r="J3653" s="3" t="s">
        <v>620</v>
      </c>
      <c r="K3653" s="5">
        <v>3599</v>
      </c>
      <c r="L3653" s="3" t="s">
        <v>11</v>
      </c>
    </row>
    <row r="3654" spans="1:12" x14ac:dyDescent="0.35">
      <c r="A3654" s="3">
        <v>103413916</v>
      </c>
      <c r="B3654" s="3" t="s">
        <v>621</v>
      </c>
      <c r="C3654" s="3" t="s">
        <v>85</v>
      </c>
      <c r="D3654" s="7">
        <v>0.79287037037037045</v>
      </c>
      <c r="E3654" s="8" t="str">
        <f t="shared" si="58"/>
        <v>2022-07-07</v>
      </c>
      <c r="F3654" s="3" t="s">
        <v>9</v>
      </c>
      <c r="G3654" s="3" t="s">
        <v>5</v>
      </c>
      <c r="H3654" s="3" t="s">
        <v>10</v>
      </c>
      <c r="I3654" s="3" t="s">
        <v>622</v>
      </c>
      <c r="J3654" s="3" t="s">
        <v>623</v>
      </c>
      <c r="K3654" s="4">
        <v>3290.89</v>
      </c>
      <c r="L3654" s="3" t="s">
        <v>11</v>
      </c>
    </row>
    <row r="3655" spans="1:12" x14ac:dyDescent="0.35">
      <c r="A3655" s="3">
        <v>103413915</v>
      </c>
      <c r="B3655" s="3" t="s">
        <v>624</v>
      </c>
      <c r="C3655" s="3" t="s">
        <v>85</v>
      </c>
      <c r="D3655" s="7">
        <v>0.7926157407407407</v>
      </c>
      <c r="E3655" s="8" t="str">
        <f t="shared" si="58"/>
        <v>2022-07-07</v>
      </c>
      <c r="F3655" s="3" t="s">
        <v>9</v>
      </c>
      <c r="G3655" s="3" t="s">
        <v>5</v>
      </c>
      <c r="H3655" s="3" t="s">
        <v>10</v>
      </c>
      <c r="I3655" s="3" t="s">
        <v>625</v>
      </c>
      <c r="J3655" s="3" t="s">
        <v>626</v>
      </c>
      <c r="K3655" s="3">
        <v>809.1</v>
      </c>
      <c r="L3655" s="3" t="s">
        <v>11</v>
      </c>
    </row>
    <row r="3656" spans="1:12" x14ac:dyDescent="0.35">
      <c r="A3656" s="3">
        <v>103413911</v>
      </c>
      <c r="B3656" s="3" t="s">
        <v>627</v>
      </c>
      <c r="C3656" s="3" t="s">
        <v>85</v>
      </c>
      <c r="D3656" s="7">
        <v>0.79100694444444442</v>
      </c>
      <c r="E3656" s="8" t="str">
        <f t="shared" si="58"/>
        <v>2022-07-07</v>
      </c>
      <c r="F3656" s="3" t="s">
        <v>9</v>
      </c>
      <c r="G3656" s="3" t="s">
        <v>5</v>
      </c>
      <c r="H3656" s="3" t="s">
        <v>10</v>
      </c>
      <c r="I3656" s="3" t="s">
        <v>628</v>
      </c>
      <c r="J3656" s="3" t="s">
        <v>629</v>
      </c>
      <c r="K3656" s="3">
        <v>597.54999999999995</v>
      </c>
      <c r="L3656" s="3" t="s">
        <v>11</v>
      </c>
    </row>
    <row r="3657" spans="1:12" x14ac:dyDescent="0.35">
      <c r="A3657" s="3">
        <v>103413817</v>
      </c>
      <c r="B3657" s="3" t="s">
        <v>630</v>
      </c>
      <c r="C3657" s="3" t="s">
        <v>85</v>
      </c>
      <c r="D3657" s="7">
        <v>0.79085648148148147</v>
      </c>
      <c r="E3657" s="8" t="str">
        <f t="shared" si="58"/>
        <v>2022-07-07</v>
      </c>
      <c r="F3657" s="3" t="s">
        <v>9</v>
      </c>
      <c r="G3657" s="3" t="s">
        <v>5</v>
      </c>
      <c r="H3657" s="3" t="s">
        <v>10</v>
      </c>
      <c r="I3657" s="3" t="s">
        <v>631</v>
      </c>
      <c r="J3657" s="3" t="s">
        <v>632</v>
      </c>
      <c r="K3657" s="5">
        <v>3898</v>
      </c>
      <c r="L3657" s="3" t="s">
        <v>11</v>
      </c>
    </row>
    <row r="3658" spans="1:12" x14ac:dyDescent="0.35">
      <c r="A3658" s="3">
        <v>103413906</v>
      </c>
      <c r="B3658" s="3" t="s">
        <v>633</v>
      </c>
      <c r="C3658" s="3" t="s">
        <v>85</v>
      </c>
      <c r="D3658" s="7">
        <v>0.78979166666666656</v>
      </c>
      <c r="E3658" s="8" t="str">
        <f t="shared" si="58"/>
        <v>2022-07-07</v>
      </c>
      <c r="F3658" s="3" t="s">
        <v>9</v>
      </c>
      <c r="G3658" s="3" t="s">
        <v>5</v>
      </c>
      <c r="H3658" s="3" t="s">
        <v>10</v>
      </c>
      <c r="I3658" s="3" t="s">
        <v>634</v>
      </c>
      <c r="J3658" s="3" t="s">
        <v>635</v>
      </c>
      <c r="K3658" s="5">
        <v>3999</v>
      </c>
      <c r="L3658" s="3" t="s">
        <v>11</v>
      </c>
    </row>
    <row r="3659" spans="1:12" x14ac:dyDescent="0.35">
      <c r="A3659" s="3">
        <v>103413903</v>
      </c>
      <c r="B3659" s="3" t="s">
        <v>636</v>
      </c>
      <c r="C3659" s="3" t="s">
        <v>85</v>
      </c>
      <c r="D3659" s="7">
        <v>0.78939814814814813</v>
      </c>
      <c r="E3659" s="8" t="str">
        <f t="shared" si="58"/>
        <v>2022-07-07</v>
      </c>
      <c r="F3659" s="3" t="s">
        <v>9</v>
      </c>
      <c r="G3659" s="3" t="s">
        <v>5</v>
      </c>
      <c r="H3659" s="3" t="s">
        <v>10</v>
      </c>
      <c r="I3659" s="3" t="s">
        <v>637</v>
      </c>
      <c r="J3659" s="3" t="s">
        <v>638</v>
      </c>
      <c r="K3659" s="4">
        <v>1007.1</v>
      </c>
      <c r="L3659" s="3" t="s">
        <v>11</v>
      </c>
    </row>
    <row r="3660" spans="1:12" x14ac:dyDescent="0.35">
      <c r="A3660" s="3">
        <v>103413803</v>
      </c>
      <c r="B3660" s="3" t="s">
        <v>639</v>
      </c>
      <c r="C3660" s="3" t="s">
        <v>85</v>
      </c>
      <c r="D3660" s="7">
        <v>0.78703703703703709</v>
      </c>
      <c r="E3660" s="8" t="str">
        <f t="shared" si="58"/>
        <v>2022-07-07</v>
      </c>
      <c r="F3660" s="3" t="s">
        <v>9</v>
      </c>
      <c r="G3660" s="3" t="s">
        <v>5</v>
      </c>
      <c r="H3660" s="3" t="s">
        <v>10</v>
      </c>
      <c r="I3660" s="3" t="s">
        <v>640</v>
      </c>
      <c r="J3660" s="3" t="s">
        <v>641</v>
      </c>
      <c r="K3660" s="4">
        <v>4103.1400000000003</v>
      </c>
      <c r="L3660" s="3" t="s">
        <v>11</v>
      </c>
    </row>
    <row r="3661" spans="1:12" x14ac:dyDescent="0.35">
      <c r="A3661" s="3">
        <v>103413802</v>
      </c>
      <c r="B3661" s="3" t="s">
        <v>642</v>
      </c>
      <c r="C3661" s="3" t="s">
        <v>85</v>
      </c>
      <c r="D3661" s="7">
        <v>0.78679398148148139</v>
      </c>
      <c r="E3661" s="8" t="str">
        <f t="shared" si="58"/>
        <v>2022-07-07</v>
      </c>
      <c r="F3661" s="3" t="s">
        <v>9</v>
      </c>
      <c r="G3661" s="3" t="s">
        <v>5</v>
      </c>
      <c r="H3661" s="3" t="s">
        <v>10</v>
      </c>
      <c r="I3661" s="3" t="s">
        <v>643</v>
      </c>
      <c r="J3661" s="3" t="s">
        <v>644</v>
      </c>
      <c r="K3661" s="3">
        <v>987.05</v>
      </c>
      <c r="L3661" s="3" t="s">
        <v>11</v>
      </c>
    </row>
    <row r="3662" spans="1:12" x14ac:dyDescent="0.35">
      <c r="A3662" s="3">
        <v>103413792</v>
      </c>
      <c r="B3662" s="3" t="s">
        <v>645</v>
      </c>
      <c r="C3662" s="3" t="s">
        <v>85</v>
      </c>
      <c r="D3662" s="7">
        <v>0.78517361111111106</v>
      </c>
      <c r="E3662" s="8" t="str">
        <f t="shared" si="58"/>
        <v>2022-07-07</v>
      </c>
      <c r="F3662" s="3" t="s">
        <v>9</v>
      </c>
      <c r="G3662" s="3" t="s">
        <v>5</v>
      </c>
      <c r="H3662" s="3" t="s">
        <v>10</v>
      </c>
      <c r="I3662" s="3" t="s">
        <v>646</v>
      </c>
      <c r="J3662" s="3" t="s">
        <v>647</v>
      </c>
      <c r="K3662" s="5">
        <v>3999</v>
      </c>
      <c r="L3662" s="3" t="s">
        <v>11</v>
      </c>
    </row>
    <row r="3663" spans="1:12" x14ac:dyDescent="0.35">
      <c r="A3663" s="3">
        <v>103413887</v>
      </c>
      <c r="B3663" s="3" t="s">
        <v>648</v>
      </c>
      <c r="C3663" s="3" t="s">
        <v>85</v>
      </c>
      <c r="D3663" s="7">
        <v>0.78462962962962957</v>
      </c>
      <c r="E3663" s="8" t="str">
        <f t="shared" si="58"/>
        <v>2022-07-07</v>
      </c>
      <c r="F3663" s="3" t="s">
        <v>9</v>
      </c>
      <c r="G3663" s="3" t="s">
        <v>5</v>
      </c>
      <c r="H3663" s="3" t="s">
        <v>10</v>
      </c>
      <c r="I3663" s="3" t="s">
        <v>649</v>
      </c>
      <c r="J3663" s="3" t="s">
        <v>650</v>
      </c>
      <c r="K3663" s="4">
        <v>3157.85</v>
      </c>
      <c r="L3663" s="3" t="s">
        <v>11</v>
      </c>
    </row>
    <row r="3664" spans="1:12" x14ac:dyDescent="0.35">
      <c r="A3664" s="3">
        <v>103413885</v>
      </c>
      <c r="B3664" s="3" t="s">
        <v>651</v>
      </c>
      <c r="C3664" s="3" t="s">
        <v>85</v>
      </c>
      <c r="D3664" s="7">
        <v>0.78442129629629631</v>
      </c>
      <c r="E3664" s="8" t="str">
        <f t="shared" si="58"/>
        <v>2022-07-07</v>
      </c>
      <c r="F3664" s="3" t="s">
        <v>9</v>
      </c>
      <c r="G3664" s="3" t="s">
        <v>5</v>
      </c>
      <c r="H3664" s="3" t="s">
        <v>10</v>
      </c>
      <c r="I3664" s="3" t="s">
        <v>652</v>
      </c>
      <c r="J3664" s="3" t="s">
        <v>653</v>
      </c>
      <c r="K3664" s="3">
        <v>329</v>
      </c>
      <c r="L3664" s="3" t="s">
        <v>11</v>
      </c>
    </row>
    <row r="3665" spans="1:12" x14ac:dyDescent="0.35">
      <c r="A3665" s="3">
        <v>103413883</v>
      </c>
      <c r="B3665" s="3" t="s">
        <v>654</v>
      </c>
      <c r="C3665" s="3" t="s">
        <v>85</v>
      </c>
      <c r="D3665" s="7">
        <v>0.78410879629629626</v>
      </c>
      <c r="E3665" s="8" t="str">
        <f t="shared" si="58"/>
        <v>2022-07-07</v>
      </c>
      <c r="F3665" s="3" t="s">
        <v>9</v>
      </c>
      <c r="G3665" s="3" t="s">
        <v>5</v>
      </c>
      <c r="H3665" s="3" t="s">
        <v>10</v>
      </c>
      <c r="I3665" s="3" t="s">
        <v>655</v>
      </c>
      <c r="J3665" s="3" t="s">
        <v>656</v>
      </c>
      <c r="K3665" s="4">
        <v>2193.5500000000002</v>
      </c>
      <c r="L3665" s="3" t="s">
        <v>13</v>
      </c>
    </row>
    <row r="3666" spans="1:12" x14ac:dyDescent="0.35">
      <c r="A3666" s="3">
        <v>103413787</v>
      </c>
      <c r="B3666" s="3" t="s">
        <v>657</v>
      </c>
      <c r="C3666" s="3" t="s">
        <v>85</v>
      </c>
      <c r="D3666" s="7">
        <v>0.78369212962962964</v>
      </c>
      <c r="E3666" s="8" t="str">
        <f t="shared" si="58"/>
        <v>2022-07-07</v>
      </c>
      <c r="F3666" s="3" t="s">
        <v>9</v>
      </c>
      <c r="G3666" s="3" t="s">
        <v>5</v>
      </c>
      <c r="H3666" s="3" t="s">
        <v>10</v>
      </c>
      <c r="I3666" s="3" t="s">
        <v>658</v>
      </c>
      <c r="J3666" s="3" t="s">
        <v>659</v>
      </c>
      <c r="K3666" s="4">
        <v>4321.55</v>
      </c>
      <c r="L3666" s="3" t="s">
        <v>11</v>
      </c>
    </row>
    <row r="3667" spans="1:12" x14ac:dyDescent="0.35">
      <c r="A3667" s="3">
        <v>103413876</v>
      </c>
      <c r="B3667" s="3" t="s">
        <v>660</v>
      </c>
      <c r="C3667" s="3" t="s">
        <v>85</v>
      </c>
      <c r="D3667" s="7">
        <v>0.78157407407407409</v>
      </c>
      <c r="E3667" s="8" t="str">
        <f t="shared" si="58"/>
        <v>2022-07-07</v>
      </c>
      <c r="F3667" s="3" t="s">
        <v>9</v>
      </c>
      <c r="G3667" s="3" t="s">
        <v>5</v>
      </c>
      <c r="H3667" s="3" t="s">
        <v>10</v>
      </c>
      <c r="I3667" s="3" t="s">
        <v>661</v>
      </c>
      <c r="J3667" s="3" t="s">
        <v>662</v>
      </c>
      <c r="K3667" s="4">
        <v>2155.5500000000002</v>
      </c>
      <c r="L3667" s="3" t="s">
        <v>11</v>
      </c>
    </row>
    <row r="3668" spans="1:12" x14ac:dyDescent="0.35">
      <c r="A3668" s="3">
        <v>103413781</v>
      </c>
      <c r="B3668" s="3" t="s">
        <v>663</v>
      </c>
      <c r="C3668" s="3" t="s">
        <v>85</v>
      </c>
      <c r="D3668" s="7">
        <v>0.78107638888888886</v>
      </c>
      <c r="E3668" s="8" t="str">
        <f t="shared" si="58"/>
        <v>2022-07-07</v>
      </c>
      <c r="F3668" s="3" t="s">
        <v>9</v>
      </c>
      <c r="G3668" s="3" t="s">
        <v>5</v>
      </c>
      <c r="H3668" s="3" t="s">
        <v>10</v>
      </c>
      <c r="I3668" s="3" t="s">
        <v>664</v>
      </c>
      <c r="J3668" s="3" t="s">
        <v>665</v>
      </c>
      <c r="K3668" s="5">
        <v>1349</v>
      </c>
      <c r="L3668" s="3" t="s">
        <v>11</v>
      </c>
    </row>
    <row r="3669" spans="1:12" x14ac:dyDescent="0.35">
      <c r="A3669" s="3">
        <v>103413871</v>
      </c>
      <c r="B3669" s="3" t="s">
        <v>666</v>
      </c>
      <c r="C3669" s="3" t="s">
        <v>85</v>
      </c>
      <c r="D3669" s="7">
        <v>0.78068287037037043</v>
      </c>
      <c r="E3669" s="8" t="str">
        <f t="shared" si="58"/>
        <v>2022-07-07</v>
      </c>
      <c r="F3669" s="3" t="s">
        <v>9</v>
      </c>
      <c r="G3669" s="3" t="s">
        <v>5</v>
      </c>
      <c r="H3669" s="3" t="s">
        <v>10</v>
      </c>
      <c r="I3669" s="3" t="s">
        <v>667</v>
      </c>
      <c r="J3669" s="3" t="s">
        <v>668</v>
      </c>
      <c r="K3669" s="4">
        <v>1190.4000000000001</v>
      </c>
      <c r="L3669" s="3" t="s">
        <v>11</v>
      </c>
    </row>
    <row r="3670" spans="1:12" x14ac:dyDescent="0.35">
      <c r="A3670" s="3">
        <v>103413870</v>
      </c>
      <c r="B3670" s="3" t="s">
        <v>669</v>
      </c>
      <c r="C3670" s="3" t="s">
        <v>85</v>
      </c>
      <c r="D3670" s="7">
        <v>0.77984953703703708</v>
      </c>
      <c r="E3670" s="8" t="str">
        <f t="shared" si="58"/>
        <v>2022-07-07</v>
      </c>
      <c r="F3670" s="3" t="s">
        <v>9</v>
      </c>
      <c r="G3670" s="3" t="s">
        <v>5</v>
      </c>
      <c r="H3670" s="3" t="s">
        <v>12</v>
      </c>
      <c r="I3670" s="3" t="s">
        <v>670</v>
      </c>
      <c r="J3670" s="3" t="s">
        <v>671</v>
      </c>
      <c r="K3670" s="4">
        <v>4614.1499999999996</v>
      </c>
      <c r="L3670" s="3" t="s">
        <v>11</v>
      </c>
    </row>
    <row r="3671" spans="1:12" x14ac:dyDescent="0.35">
      <c r="A3671" s="3">
        <v>103413869</v>
      </c>
      <c r="B3671" s="3" t="s">
        <v>672</v>
      </c>
      <c r="C3671" s="3" t="s">
        <v>85</v>
      </c>
      <c r="D3671" s="7">
        <v>0.7796643518518519</v>
      </c>
      <c r="E3671" s="8" t="str">
        <f t="shared" si="58"/>
        <v>2022-07-07</v>
      </c>
      <c r="F3671" s="3" t="s">
        <v>9</v>
      </c>
      <c r="G3671" s="3" t="s">
        <v>5</v>
      </c>
      <c r="H3671" s="3" t="s">
        <v>10</v>
      </c>
      <c r="I3671" s="3" t="s">
        <v>673</v>
      </c>
      <c r="J3671" s="3" t="s">
        <v>674</v>
      </c>
      <c r="K3671" s="3">
        <v>539.1</v>
      </c>
      <c r="L3671" s="3" t="s">
        <v>11</v>
      </c>
    </row>
    <row r="3672" spans="1:12" x14ac:dyDescent="0.35">
      <c r="A3672" s="3">
        <v>103413775</v>
      </c>
      <c r="B3672" s="3" t="s">
        <v>675</v>
      </c>
      <c r="C3672" s="3" t="s">
        <v>85</v>
      </c>
      <c r="D3672" s="7">
        <v>0.77895833333333331</v>
      </c>
      <c r="E3672" s="8" t="str">
        <f t="shared" si="58"/>
        <v>2022-07-07</v>
      </c>
      <c r="F3672" s="3" t="s">
        <v>9</v>
      </c>
      <c r="G3672" s="3" t="s">
        <v>5</v>
      </c>
      <c r="H3672" s="3" t="s">
        <v>10</v>
      </c>
      <c r="I3672" s="3" t="s">
        <v>676</v>
      </c>
      <c r="J3672" s="3" t="s">
        <v>677</v>
      </c>
      <c r="K3672" s="4">
        <v>2991.55</v>
      </c>
      <c r="L3672" s="3" t="s">
        <v>11</v>
      </c>
    </row>
    <row r="3673" spans="1:12" x14ac:dyDescent="0.35">
      <c r="A3673" s="3">
        <v>103413773</v>
      </c>
      <c r="B3673" s="3" t="s">
        <v>678</v>
      </c>
      <c r="C3673" s="3" t="s">
        <v>85</v>
      </c>
      <c r="D3673" s="7">
        <v>0.77793981481481478</v>
      </c>
      <c r="E3673" s="8" t="str">
        <f t="shared" si="58"/>
        <v>2022-07-07</v>
      </c>
      <c r="F3673" s="3" t="s">
        <v>9</v>
      </c>
      <c r="G3673" s="3" t="s">
        <v>5</v>
      </c>
      <c r="H3673" s="3" t="s">
        <v>10</v>
      </c>
      <c r="I3673" s="3" t="s">
        <v>679</v>
      </c>
      <c r="J3673" s="3" t="s">
        <v>680</v>
      </c>
      <c r="K3673" s="3">
        <v>969</v>
      </c>
      <c r="L3673" s="3" t="s">
        <v>11</v>
      </c>
    </row>
    <row r="3674" spans="1:12" x14ac:dyDescent="0.35">
      <c r="A3674" s="3">
        <v>103413771</v>
      </c>
      <c r="B3674" s="3" t="s">
        <v>681</v>
      </c>
      <c r="C3674" s="3" t="s">
        <v>85</v>
      </c>
      <c r="D3674" s="7">
        <v>0.77736111111111106</v>
      </c>
      <c r="E3674" s="8" t="str">
        <f t="shared" si="58"/>
        <v>2022-07-07</v>
      </c>
      <c r="F3674" s="3" t="s">
        <v>9</v>
      </c>
      <c r="G3674" s="3" t="s">
        <v>5</v>
      </c>
      <c r="H3674" s="3" t="s">
        <v>10</v>
      </c>
      <c r="I3674" s="3" t="s">
        <v>682</v>
      </c>
      <c r="J3674" s="3" t="s">
        <v>683</v>
      </c>
      <c r="K3674" s="3">
        <v>759.05</v>
      </c>
      <c r="L3674" s="3" t="s">
        <v>11</v>
      </c>
    </row>
    <row r="3675" spans="1:12" x14ac:dyDescent="0.35">
      <c r="A3675" s="3">
        <v>103413768</v>
      </c>
      <c r="B3675" s="3" t="s">
        <v>684</v>
      </c>
      <c r="C3675" s="3" t="s">
        <v>85</v>
      </c>
      <c r="D3675" s="7">
        <v>0.77679398148148149</v>
      </c>
      <c r="E3675" s="8" t="str">
        <f t="shared" si="58"/>
        <v>2022-07-07</v>
      </c>
      <c r="F3675" s="3" t="s">
        <v>9</v>
      </c>
      <c r="G3675" s="3" t="s">
        <v>5</v>
      </c>
      <c r="H3675" s="3" t="s">
        <v>10</v>
      </c>
      <c r="I3675" s="3" t="s">
        <v>685</v>
      </c>
      <c r="J3675" s="3" t="s">
        <v>686</v>
      </c>
      <c r="K3675" s="4">
        <v>2241.0500000000002</v>
      </c>
      <c r="L3675" s="3" t="s">
        <v>11</v>
      </c>
    </row>
    <row r="3676" spans="1:12" x14ac:dyDescent="0.35">
      <c r="A3676" s="3">
        <v>103413766</v>
      </c>
      <c r="B3676" s="3" t="s">
        <v>687</v>
      </c>
      <c r="C3676" s="3" t="s">
        <v>85</v>
      </c>
      <c r="D3676" s="7">
        <v>0.77623842592592596</v>
      </c>
      <c r="E3676" s="8" t="str">
        <f t="shared" si="58"/>
        <v>2022-07-07</v>
      </c>
      <c r="F3676" s="3" t="s">
        <v>9</v>
      </c>
      <c r="G3676" s="3" t="s">
        <v>5</v>
      </c>
      <c r="H3676" s="3" t="s">
        <v>10</v>
      </c>
      <c r="I3676" s="3" t="s">
        <v>688</v>
      </c>
      <c r="J3676" s="3" t="s">
        <v>689</v>
      </c>
      <c r="K3676" s="4">
        <v>2374.0500000000002</v>
      </c>
      <c r="L3676" s="3" t="s">
        <v>11</v>
      </c>
    </row>
    <row r="3677" spans="1:12" x14ac:dyDescent="0.35">
      <c r="A3677" s="3">
        <v>103413747</v>
      </c>
      <c r="B3677" s="3" t="s">
        <v>690</v>
      </c>
      <c r="C3677" s="3" t="s">
        <v>85</v>
      </c>
      <c r="D3677" s="7">
        <v>0.7712268518518518</v>
      </c>
      <c r="E3677" s="8" t="str">
        <f t="shared" si="58"/>
        <v>2022-07-07</v>
      </c>
      <c r="F3677" s="3" t="s">
        <v>9</v>
      </c>
      <c r="G3677" s="3" t="s">
        <v>5</v>
      </c>
      <c r="H3677" s="3" t="s">
        <v>10</v>
      </c>
      <c r="I3677" s="3" t="s">
        <v>691</v>
      </c>
      <c r="J3677" s="3" t="s">
        <v>692</v>
      </c>
      <c r="K3677" s="4">
        <v>4749.05</v>
      </c>
      <c r="L3677" s="3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B342F-CAF4-4DC4-B555-A4B87F970C7B}">
  <sheetPr codeName="Sheet2"/>
  <dimension ref="A1:H3809"/>
  <sheetViews>
    <sheetView workbookViewId="0">
      <selection activeCell="C1" sqref="C1"/>
    </sheetView>
  </sheetViews>
  <sheetFormatPr defaultRowHeight="14.5" x14ac:dyDescent="0.35"/>
  <cols>
    <col min="1" max="1" width="14.6328125" bestFit="1" customWidth="1"/>
  </cols>
  <sheetData>
    <row r="1" spans="1:8" x14ac:dyDescent="0.35">
      <c r="A1" t="s">
        <v>87</v>
      </c>
      <c r="B1" t="s">
        <v>136</v>
      </c>
      <c r="C1" t="s">
        <v>88</v>
      </c>
      <c r="D1" t="s">
        <v>89</v>
      </c>
      <c r="E1" t="s">
        <v>90</v>
      </c>
      <c r="F1" t="s">
        <v>91</v>
      </c>
      <c r="G1" t="s">
        <v>86</v>
      </c>
      <c r="H1" t="s">
        <v>93</v>
      </c>
    </row>
    <row r="2" spans="1:8" x14ac:dyDescent="0.35">
      <c r="A2">
        <v>103413747</v>
      </c>
      <c r="B2" t="s">
        <v>92</v>
      </c>
      <c r="C2" s="2">
        <v>44750</v>
      </c>
      <c r="D2">
        <v>4749.05</v>
      </c>
      <c r="E2">
        <v>1</v>
      </c>
      <c r="F2">
        <v>1</v>
      </c>
      <c r="G2">
        <v>4749.05</v>
      </c>
      <c r="H2">
        <v>4749.05</v>
      </c>
    </row>
    <row r="3" spans="1:8" x14ac:dyDescent="0.35">
      <c r="A3">
        <v>103413766</v>
      </c>
      <c r="B3" t="s">
        <v>92</v>
      </c>
      <c r="C3" s="2">
        <v>44750</v>
      </c>
      <c r="D3">
        <v>2374.0500000000002</v>
      </c>
      <c r="E3">
        <v>1</v>
      </c>
      <c r="F3">
        <v>1</v>
      </c>
      <c r="G3">
        <v>2374.0500000000002</v>
      </c>
      <c r="H3">
        <v>2374.0500000000002</v>
      </c>
    </row>
    <row r="4" spans="1:8" x14ac:dyDescent="0.35">
      <c r="A4">
        <v>103413768</v>
      </c>
      <c r="B4" t="s">
        <v>92</v>
      </c>
      <c r="C4" s="2">
        <v>44750</v>
      </c>
      <c r="D4">
        <v>2241.0500000000002</v>
      </c>
      <c r="E4">
        <v>1</v>
      </c>
      <c r="F4">
        <v>1</v>
      </c>
      <c r="G4">
        <v>2241.0500000000002</v>
      </c>
      <c r="H4">
        <v>2241.0500000000002</v>
      </c>
    </row>
    <row r="5" spans="1:8" x14ac:dyDescent="0.35">
      <c r="A5">
        <v>103413771</v>
      </c>
      <c r="B5" t="s">
        <v>92</v>
      </c>
      <c r="C5" s="2">
        <v>44750</v>
      </c>
      <c r="D5">
        <v>759.05</v>
      </c>
      <c r="E5">
        <v>1</v>
      </c>
      <c r="F5">
        <v>1</v>
      </c>
      <c r="G5">
        <v>759.05</v>
      </c>
      <c r="H5">
        <v>759.05</v>
      </c>
    </row>
    <row r="6" spans="1:8" x14ac:dyDescent="0.35">
      <c r="A6">
        <v>103413773</v>
      </c>
      <c r="B6" t="s">
        <v>92</v>
      </c>
      <c r="C6" s="2">
        <v>44750</v>
      </c>
      <c r="D6">
        <v>969</v>
      </c>
      <c r="E6">
        <v>1</v>
      </c>
      <c r="F6">
        <v>1</v>
      </c>
      <c r="G6">
        <v>969</v>
      </c>
      <c r="H6">
        <v>969</v>
      </c>
    </row>
    <row r="7" spans="1:8" x14ac:dyDescent="0.35">
      <c r="A7">
        <v>103413775</v>
      </c>
      <c r="B7" t="s">
        <v>92</v>
      </c>
      <c r="C7" s="2">
        <v>44750</v>
      </c>
      <c r="D7">
        <v>2991.55</v>
      </c>
      <c r="E7">
        <v>1</v>
      </c>
      <c r="F7">
        <v>1</v>
      </c>
      <c r="G7">
        <v>2991.55</v>
      </c>
      <c r="H7">
        <v>2991.55</v>
      </c>
    </row>
    <row r="8" spans="1:8" x14ac:dyDescent="0.35">
      <c r="A8">
        <v>103413781</v>
      </c>
      <c r="B8" t="s">
        <v>92</v>
      </c>
      <c r="C8" s="2">
        <v>44750</v>
      </c>
      <c r="D8">
        <v>1349</v>
      </c>
      <c r="E8">
        <v>1</v>
      </c>
      <c r="F8">
        <v>1</v>
      </c>
      <c r="G8">
        <v>1349</v>
      </c>
      <c r="H8">
        <v>1349</v>
      </c>
    </row>
    <row r="9" spans="1:8" x14ac:dyDescent="0.35">
      <c r="A9">
        <v>103413787</v>
      </c>
      <c r="B9" t="s">
        <v>92</v>
      </c>
      <c r="C9" s="2">
        <v>44750</v>
      </c>
      <c r="D9">
        <v>4321.55</v>
      </c>
      <c r="E9">
        <v>1</v>
      </c>
      <c r="F9">
        <v>1</v>
      </c>
      <c r="G9">
        <v>4321.55</v>
      </c>
      <c r="H9">
        <v>4321.55</v>
      </c>
    </row>
    <row r="10" spans="1:8" x14ac:dyDescent="0.35">
      <c r="A10">
        <v>103413792</v>
      </c>
      <c r="B10" t="s">
        <v>92</v>
      </c>
      <c r="C10" s="2">
        <v>44750</v>
      </c>
      <c r="D10">
        <v>3999</v>
      </c>
      <c r="E10">
        <v>1</v>
      </c>
      <c r="F10">
        <v>1</v>
      </c>
      <c r="G10">
        <v>3999</v>
      </c>
      <c r="H10">
        <v>3999</v>
      </c>
    </row>
    <row r="11" spans="1:8" x14ac:dyDescent="0.35">
      <c r="A11">
        <v>103413802</v>
      </c>
      <c r="B11" t="s">
        <v>92</v>
      </c>
      <c r="C11" s="2">
        <v>44750</v>
      </c>
      <c r="D11">
        <v>987.05</v>
      </c>
      <c r="E11">
        <v>1</v>
      </c>
      <c r="F11">
        <v>1</v>
      </c>
      <c r="G11">
        <v>987.05</v>
      </c>
      <c r="H11">
        <v>987.05</v>
      </c>
    </row>
    <row r="12" spans="1:8" x14ac:dyDescent="0.35">
      <c r="A12">
        <v>103413803</v>
      </c>
      <c r="B12" t="s">
        <v>92</v>
      </c>
      <c r="C12" s="2">
        <v>44750</v>
      </c>
      <c r="D12">
        <v>4103.1400000000003</v>
      </c>
      <c r="E12">
        <v>1</v>
      </c>
      <c r="F12">
        <v>1</v>
      </c>
      <c r="G12">
        <v>4103.1400000000003</v>
      </c>
      <c r="H12">
        <v>4103.1400000000003</v>
      </c>
    </row>
    <row r="13" spans="1:8" x14ac:dyDescent="0.35">
      <c r="A13">
        <v>103413817</v>
      </c>
      <c r="B13" t="s">
        <v>92</v>
      </c>
      <c r="C13" s="2">
        <v>44750</v>
      </c>
      <c r="D13">
        <v>3898</v>
      </c>
      <c r="E13">
        <v>2</v>
      </c>
      <c r="F13">
        <v>1</v>
      </c>
      <c r="G13">
        <v>1949</v>
      </c>
      <c r="H13">
        <v>3898</v>
      </c>
    </row>
    <row r="14" spans="1:8" x14ac:dyDescent="0.35">
      <c r="A14">
        <v>103413826</v>
      </c>
      <c r="B14" t="s">
        <v>92</v>
      </c>
      <c r="C14" s="2">
        <v>44750</v>
      </c>
      <c r="D14">
        <v>3599</v>
      </c>
      <c r="E14">
        <v>1</v>
      </c>
      <c r="F14">
        <v>1</v>
      </c>
      <c r="G14">
        <v>3599</v>
      </c>
      <c r="H14">
        <v>3599</v>
      </c>
    </row>
    <row r="15" spans="1:8" x14ac:dyDescent="0.35">
      <c r="A15">
        <v>103413842</v>
      </c>
      <c r="B15" t="s">
        <v>92</v>
      </c>
      <c r="C15" s="2">
        <v>44750</v>
      </c>
      <c r="D15">
        <v>2634.4</v>
      </c>
      <c r="E15">
        <v>1</v>
      </c>
      <c r="F15">
        <v>1</v>
      </c>
      <c r="G15">
        <v>2634.4</v>
      </c>
      <c r="H15">
        <v>2634.4</v>
      </c>
    </row>
    <row r="16" spans="1:8" x14ac:dyDescent="0.35">
      <c r="A16">
        <v>103413844</v>
      </c>
      <c r="B16" t="s">
        <v>92</v>
      </c>
      <c r="C16" s="2">
        <v>44750</v>
      </c>
      <c r="D16">
        <v>1519.05</v>
      </c>
      <c r="E16">
        <v>1</v>
      </c>
      <c r="F16">
        <v>1</v>
      </c>
      <c r="G16">
        <v>1519.05</v>
      </c>
      <c r="H16">
        <v>1519.05</v>
      </c>
    </row>
    <row r="17" spans="1:8" x14ac:dyDescent="0.35">
      <c r="A17">
        <v>103413845</v>
      </c>
      <c r="B17" t="s">
        <v>92</v>
      </c>
      <c r="C17" s="2">
        <v>44750</v>
      </c>
      <c r="D17">
        <v>1199.42</v>
      </c>
      <c r="E17">
        <v>1</v>
      </c>
      <c r="F17">
        <v>1</v>
      </c>
      <c r="G17">
        <v>1199.42</v>
      </c>
      <c r="H17">
        <v>1199.42</v>
      </c>
    </row>
    <row r="18" spans="1:8" x14ac:dyDescent="0.35">
      <c r="A18">
        <v>103413849</v>
      </c>
      <c r="B18" t="s">
        <v>92</v>
      </c>
      <c r="C18" s="2">
        <v>44750</v>
      </c>
      <c r="D18">
        <v>659</v>
      </c>
      <c r="E18">
        <v>1</v>
      </c>
      <c r="F18">
        <v>1</v>
      </c>
      <c r="G18">
        <v>659</v>
      </c>
      <c r="H18">
        <v>659</v>
      </c>
    </row>
    <row r="19" spans="1:8" x14ac:dyDescent="0.35">
      <c r="A19">
        <v>103413850</v>
      </c>
      <c r="B19" t="s">
        <v>92</v>
      </c>
      <c r="C19" s="2">
        <v>44750</v>
      </c>
      <c r="D19">
        <v>4023.25</v>
      </c>
      <c r="E19">
        <v>5</v>
      </c>
      <c r="F19">
        <v>1</v>
      </c>
      <c r="G19">
        <v>804.65</v>
      </c>
      <c r="H19">
        <v>4023.25</v>
      </c>
    </row>
    <row r="20" spans="1:8" x14ac:dyDescent="0.35">
      <c r="A20">
        <v>103413869</v>
      </c>
      <c r="B20" t="s">
        <v>92</v>
      </c>
      <c r="C20" s="2">
        <v>44750</v>
      </c>
      <c r="D20">
        <v>539.1</v>
      </c>
      <c r="E20">
        <v>1</v>
      </c>
      <c r="F20">
        <v>1</v>
      </c>
      <c r="G20">
        <v>539.1</v>
      </c>
      <c r="H20">
        <v>539.1</v>
      </c>
    </row>
    <row r="21" spans="1:8" x14ac:dyDescent="0.35">
      <c r="A21">
        <v>103413870</v>
      </c>
      <c r="B21" t="s">
        <v>92</v>
      </c>
      <c r="C21" s="2">
        <v>44750</v>
      </c>
      <c r="D21">
        <v>4614.1499999999996</v>
      </c>
      <c r="E21">
        <v>3</v>
      </c>
      <c r="F21">
        <v>1</v>
      </c>
      <c r="G21">
        <v>1538.05</v>
      </c>
      <c r="H21">
        <v>4614.1499999999996</v>
      </c>
    </row>
    <row r="22" spans="1:8" x14ac:dyDescent="0.35">
      <c r="A22">
        <v>103413871</v>
      </c>
      <c r="B22" t="s">
        <v>92</v>
      </c>
      <c r="C22" s="2">
        <v>44750</v>
      </c>
      <c r="D22">
        <v>1190.4000000000001</v>
      </c>
      <c r="E22">
        <v>1</v>
      </c>
      <c r="F22">
        <v>1</v>
      </c>
      <c r="G22">
        <v>1190.4000000000001</v>
      </c>
      <c r="H22">
        <v>1190.4000000000001</v>
      </c>
    </row>
    <row r="23" spans="1:8" x14ac:dyDescent="0.35">
      <c r="A23">
        <v>103413876</v>
      </c>
      <c r="B23" t="s">
        <v>92</v>
      </c>
      <c r="C23" s="2">
        <v>44750</v>
      </c>
      <c r="D23">
        <v>2155.5500000000002</v>
      </c>
      <c r="E23">
        <v>1</v>
      </c>
      <c r="F23">
        <v>1</v>
      </c>
      <c r="G23">
        <v>2155.5500000000002</v>
      </c>
      <c r="H23">
        <v>2155.5500000000002</v>
      </c>
    </row>
    <row r="24" spans="1:8" x14ac:dyDescent="0.35">
      <c r="A24">
        <v>103413883</v>
      </c>
      <c r="B24" t="s">
        <v>92</v>
      </c>
      <c r="C24" s="2">
        <v>44750</v>
      </c>
      <c r="D24">
        <v>2193.5500000000002</v>
      </c>
      <c r="E24">
        <v>1</v>
      </c>
      <c r="F24">
        <v>1</v>
      </c>
      <c r="G24">
        <v>2193.5500000000002</v>
      </c>
      <c r="H24">
        <v>2193.5500000000002</v>
      </c>
    </row>
    <row r="25" spans="1:8" x14ac:dyDescent="0.35">
      <c r="A25">
        <v>103413885</v>
      </c>
      <c r="B25" t="s">
        <v>92</v>
      </c>
      <c r="C25" s="2">
        <v>44750</v>
      </c>
      <c r="D25">
        <v>329</v>
      </c>
      <c r="E25">
        <v>1</v>
      </c>
      <c r="F25">
        <v>1</v>
      </c>
      <c r="G25">
        <v>329</v>
      </c>
      <c r="H25">
        <v>329</v>
      </c>
    </row>
    <row r="26" spans="1:8" x14ac:dyDescent="0.35">
      <c r="A26">
        <v>103413887</v>
      </c>
      <c r="B26" t="s">
        <v>92</v>
      </c>
      <c r="C26" s="2">
        <v>44750</v>
      </c>
      <c r="D26">
        <v>3157.85</v>
      </c>
      <c r="E26">
        <v>1</v>
      </c>
      <c r="F26">
        <v>1</v>
      </c>
      <c r="G26">
        <v>3157.85</v>
      </c>
      <c r="H26">
        <v>3157.85</v>
      </c>
    </row>
    <row r="27" spans="1:8" x14ac:dyDescent="0.35">
      <c r="A27">
        <v>103413903</v>
      </c>
      <c r="B27" t="s">
        <v>92</v>
      </c>
      <c r="C27" s="2">
        <v>44750</v>
      </c>
      <c r="D27">
        <v>1007.1</v>
      </c>
      <c r="E27">
        <v>1</v>
      </c>
      <c r="F27">
        <v>1</v>
      </c>
      <c r="G27">
        <v>1007.1</v>
      </c>
      <c r="H27">
        <v>1007.1</v>
      </c>
    </row>
    <row r="28" spans="1:8" x14ac:dyDescent="0.35">
      <c r="A28">
        <v>103413906</v>
      </c>
      <c r="B28" t="s">
        <v>92</v>
      </c>
      <c r="C28" s="2">
        <v>44750</v>
      </c>
      <c r="D28">
        <v>3999</v>
      </c>
      <c r="E28">
        <v>1</v>
      </c>
      <c r="F28">
        <v>1</v>
      </c>
      <c r="G28">
        <v>3999</v>
      </c>
      <c r="H28">
        <v>3999</v>
      </c>
    </row>
    <row r="29" spans="1:8" x14ac:dyDescent="0.35">
      <c r="A29">
        <v>103413911</v>
      </c>
      <c r="B29" t="s">
        <v>92</v>
      </c>
      <c r="C29" s="2">
        <v>44750</v>
      </c>
      <c r="D29">
        <v>597.54999999999995</v>
      </c>
      <c r="E29">
        <v>1</v>
      </c>
      <c r="F29">
        <v>1</v>
      </c>
      <c r="G29">
        <v>597.54999999999995</v>
      </c>
      <c r="H29">
        <v>597.54999999999995</v>
      </c>
    </row>
    <row r="30" spans="1:8" x14ac:dyDescent="0.35">
      <c r="A30">
        <v>103413915</v>
      </c>
      <c r="B30" t="s">
        <v>92</v>
      </c>
      <c r="C30" s="2">
        <v>44750</v>
      </c>
      <c r="D30">
        <v>809.1</v>
      </c>
      <c r="E30">
        <v>1</v>
      </c>
      <c r="F30">
        <v>1</v>
      </c>
      <c r="G30">
        <v>809.1</v>
      </c>
      <c r="H30">
        <v>809.1</v>
      </c>
    </row>
    <row r="31" spans="1:8" x14ac:dyDescent="0.35">
      <c r="A31">
        <v>103413916</v>
      </c>
      <c r="B31" t="s">
        <v>92</v>
      </c>
      <c r="C31" s="2">
        <v>44750</v>
      </c>
      <c r="D31">
        <v>3290.89</v>
      </c>
      <c r="E31">
        <v>1</v>
      </c>
      <c r="F31">
        <v>1</v>
      </c>
      <c r="G31">
        <v>3290.89</v>
      </c>
      <c r="H31">
        <v>3290.89</v>
      </c>
    </row>
    <row r="32" spans="1:8" x14ac:dyDescent="0.35">
      <c r="A32">
        <v>103413926</v>
      </c>
      <c r="B32" t="s">
        <v>92</v>
      </c>
      <c r="C32" s="2">
        <v>44750</v>
      </c>
      <c r="D32">
        <v>2136.5500000000002</v>
      </c>
      <c r="E32">
        <v>1</v>
      </c>
      <c r="F32">
        <v>1</v>
      </c>
      <c r="G32">
        <v>2136.5500000000002</v>
      </c>
      <c r="H32">
        <v>2136.5500000000002</v>
      </c>
    </row>
    <row r="33" spans="1:8" x14ac:dyDescent="0.35">
      <c r="A33">
        <v>103413929</v>
      </c>
      <c r="B33" t="s">
        <v>92</v>
      </c>
      <c r="C33" s="2">
        <v>44750</v>
      </c>
      <c r="D33">
        <v>2089.0500000000002</v>
      </c>
      <c r="E33">
        <v>1</v>
      </c>
      <c r="F33">
        <v>1</v>
      </c>
      <c r="G33">
        <v>2089.0500000000002</v>
      </c>
      <c r="H33">
        <v>2089.0500000000002</v>
      </c>
    </row>
    <row r="34" spans="1:8" x14ac:dyDescent="0.35">
      <c r="A34">
        <v>103413937</v>
      </c>
      <c r="B34" t="s">
        <v>92</v>
      </c>
      <c r="C34" s="2">
        <v>44750</v>
      </c>
      <c r="D34">
        <v>4654.05</v>
      </c>
      <c r="E34">
        <v>1</v>
      </c>
      <c r="F34">
        <v>1</v>
      </c>
      <c r="G34">
        <v>4654.05</v>
      </c>
      <c r="H34">
        <v>4654.05</v>
      </c>
    </row>
    <row r="35" spans="1:8" x14ac:dyDescent="0.35">
      <c r="A35">
        <v>103413940</v>
      </c>
      <c r="B35" t="s">
        <v>92</v>
      </c>
      <c r="C35" s="2">
        <v>44750</v>
      </c>
      <c r="D35">
        <v>1205.55</v>
      </c>
      <c r="E35">
        <v>1</v>
      </c>
      <c r="F35">
        <v>1</v>
      </c>
      <c r="G35">
        <v>1205.55</v>
      </c>
      <c r="H35">
        <v>1205.55</v>
      </c>
    </row>
    <row r="36" spans="1:8" x14ac:dyDescent="0.35">
      <c r="A36">
        <v>103413952</v>
      </c>
      <c r="B36" t="s">
        <v>92</v>
      </c>
      <c r="C36" s="2">
        <v>44750</v>
      </c>
      <c r="D36">
        <v>1063.05</v>
      </c>
      <c r="E36">
        <v>1</v>
      </c>
      <c r="F36">
        <v>1</v>
      </c>
      <c r="G36">
        <v>1063.05</v>
      </c>
      <c r="H36">
        <v>1063.05</v>
      </c>
    </row>
    <row r="37" spans="1:8" x14ac:dyDescent="0.35">
      <c r="A37">
        <v>103413965</v>
      </c>
      <c r="B37" t="s">
        <v>92</v>
      </c>
      <c r="C37" s="2">
        <v>44750</v>
      </c>
      <c r="D37">
        <v>369.55</v>
      </c>
      <c r="E37">
        <v>1</v>
      </c>
      <c r="F37">
        <v>1</v>
      </c>
      <c r="G37">
        <v>369.55</v>
      </c>
      <c r="H37">
        <v>369.55</v>
      </c>
    </row>
    <row r="38" spans="1:8" x14ac:dyDescent="0.35">
      <c r="A38">
        <v>103413969</v>
      </c>
      <c r="B38" t="s">
        <v>92</v>
      </c>
      <c r="C38" s="2">
        <v>44750</v>
      </c>
      <c r="D38">
        <v>2480.9699999999998</v>
      </c>
      <c r="E38">
        <v>1</v>
      </c>
      <c r="F38">
        <v>1</v>
      </c>
      <c r="G38">
        <v>2480.9699999999998</v>
      </c>
      <c r="H38">
        <v>2480.9699999999998</v>
      </c>
    </row>
    <row r="39" spans="1:8" x14ac:dyDescent="0.35">
      <c r="A39">
        <v>103413970</v>
      </c>
      <c r="B39" t="s">
        <v>92</v>
      </c>
      <c r="C39" s="2">
        <v>44750</v>
      </c>
      <c r="D39">
        <v>3607.24</v>
      </c>
      <c r="E39">
        <v>1</v>
      </c>
      <c r="F39">
        <v>1</v>
      </c>
      <c r="G39">
        <v>3607.24</v>
      </c>
      <c r="H39">
        <v>3607.24</v>
      </c>
    </row>
    <row r="40" spans="1:8" x14ac:dyDescent="0.35">
      <c r="A40">
        <v>103413977</v>
      </c>
      <c r="B40" t="s">
        <v>92</v>
      </c>
      <c r="C40" s="2">
        <v>44750</v>
      </c>
      <c r="D40">
        <v>1443.1</v>
      </c>
      <c r="E40">
        <v>1</v>
      </c>
      <c r="F40">
        <v>1</v>
      </c>
      <c r="G40">
        <v>1443.1</v>
      </c>
      <c r="H40">
        <v>1443.1</v>
      </c>
    </row>
    <row r="41" spans="1:8" x14ac:dyDescent="0.35">
      <c r="A41">
        <v>103413992</v>
      </c>
      <c r="B41" t="s">
        <v>92</v>
      </c>
      <c r="C41" s="2">
        <v>44750</v>
      </c>
      <c r="D41">
        <v>389</v>
      </c>
      <c r="E41">
        <v>1</v>
      </c>
      <c r="F41">
        <v>1</v>
      </c>
      <c r="G41">
        <v>389</v>
      </c>
      <c r="H41">
        <v>389</v>
      </c>
    </row>
    <row r="42" spans="1:8" x14ac:dyDescent="0.35">
      <c r="A42">
        <v>103414001</v>
      </c>
      <c r="B42" t="s">
        <v>92</v>
      </c>
      <c r="C42" s="2">
        <v>44750</v>
      </c>
      <c r="D42">
        <v>1188.5899999999999</v>
      </c>
      <c r="E42">
        <v>3</v>
      </c>
      <c r="F42">
        <v>1</v>
      </c>
      <c r="G42">
        <v>396.19666666666598</v>
      </c>
      <c r="H42">
        <v>1188.5899999999999</v>
      </c>
    </row>
    <row r="43" spans="1:8" x14ac:dyDescent="0.35">
      <c r="A43">
        <v>103414002</v>
      </c>
      <c r="B43" t="s">
        <v>92</v>
      </c>
      <c r="C43" s="2">
        <v>44750</v>
      </c>
      <c r="D43">
        <v>4098</v>
      </c>
      <c r="E43">
        <v>2</v>
      </c>
      <c r="F43">
        <v>1</v>
      </c>
      <c r="G43">
        <v>2049</v>
      </c>
      <c r="H43">
        <v>4098</v>
      </c>
    </row>
    <row r="44" spans="1:8" x14ac:dyDescent="0.35">
      <c r="A44">
        <v>103414007</v>
      </c>
      <c r="B44" t="s">
        <v>92</v>
      </c>
      <c r="C44" s="2">
        <v>44750</v>
      </c>
      <c r="D44">
        <v>2599</v>
      </c>
      <c r="E44">
        <v>1</v>
      </c>
      <c r="F44">
        <v>1</v>
      </c>
      <c r="G44">
        <v>2599</v>
      </c>
      <c r="H44">
        <v>2599</v>
      </c>
    </row>
    <row r="45" spans="1:8" x14ac:dyDescent="0.35">
      <c r="A45">
        <v>103414011</v>
      </c>
      <c r="B45" t="s">
        <v>92</v>
      </c>
      <c r="C45" s="2">
        <v>44750</v>
      </c>
      <c r="D45">
        <v>3419.05</v>
      </c>
      <c r="E45">
        <v>1</v>
      </c>
      <c r="F45">
        <v>1</v>
      </c>
      <c r="G45">
        <v>3419.05</v>
      </c>
      <c r="H45">
        <v>3419.05</v>
      </c>
    </row>
    <row r="46" spans="1:8" x14ac:dyDescent="0.35">
      <c r="A46">
        <v>103414015</v>
      </c>
      <c r="B46" t="s">
        <v>92</v>
      </c>
      <c r="C46" s="2">
        <v>44750</v>
      </c>
      <c r="D46">
        <v>1038</v>
      </c>
      <c r="E46">
        <v>2</v>
      </c>
      <c r="F46">
        <v>1</v>
      </c>
      <c r="G46">
        <v>519</v>
      </c>
      <c r="H46">
        <v>1038</v>
      </c>
    </row>
    <row r="47" spans="1:8" x14ac:dyDescent="0.35">
      <c r="A47">
        <v>103414021</v>
      </c>
      <c r="B47" t="s">
        <v>92</v>
      </c>
      <c r="C47" s="2">
        <v>44750</v>
      </c>
      <c r="D47">
        <v>1994.05</v>
      </c>
      <c r="E47">
        <v>1</v>
      </c>
      <c r="F47">
        <v>1</v>
      </c>
      <c r="G47">
        <v>1994.05</v>
      </c>
      <c r="H47">
        <v>1994.05</v>
      </c>
    </row>
    <row r="48" spans="1:8" x14ac:dyDescent="0.35">
      <c r="A48">
        <v>103414022</v>
      </c>
      <c r="B48" t="s">
        <v>92</v>
      </c>
      <c r="C48" s="2">
        <v>44750</v>
      </c>
      <c r="D48">
        <v>768.64</v>
      </c>
      <c r="E48">
        <v>1</v>
      </c>
      <c r="F48">
        <v>1</v>
      </c>
      <c r="G48">
        <v>768.64</v>
      </c>
      <c r="H48">
        <v>768.64</v>
      </c>
    </row>
    <row r="49" spans="1:8" x14ac:dyDescent="0.35">
      <c r="A49">
        <v>103414032</v>
      </c>
      <c r="B49" t="s">
        <v>92</v>
      </c>
      <c r="C49" s="2">
        <v>44750</v>
      </c>
      <c r="D49">
        <v>2279.0500000000002</v>
      </c>
      <c r="E49">
        <v>1</v>
      </c>
      <c r="F49">
        <v>1</v>
      </c>
      <c r="G49">
        <v>2279.0500000000002</v>
      </c>
      <c r="H49">
        <v>2279.0500000000002</v>
      </c>
    </row>
    <row r="50" spans="1:8" x14ac:dyDescent="0.35">
      <c r="A50">
        <v>103414033</v>
      </c>
      <c r="B50" t="s">
        <v>92</v>
      </c>
      <c r="C50" s="2">
        <v>44750</v>
      </c>
      <c r="D50">
        <v>3761.14</v>
      </c>
      <c r="E50">
        <v>1</v>
      </c>
      <c r="F50">
        <v>1</v>
      </c>
      <c r="G50">
        <v>3761.14</v>
      </c>
      <c r="H50">
        <v>3761.14</v>
      </c>
    </row>
    <row r="51" spans="1:8" x14ac:dyDescent="0.35">
      <c r="A51">
        <v>103414037</v>
      </c>
      <c r="B51" t="s">
        <v>92</v>
      </c>
      <c r="C51" s="2">
        <v>44750</v>
      </c>
      <c r="D51">
        <v>5556.55</v>
      </c>
      <c r="E51">
        <v>1</v>
      </c>
      <c r="F51">
        <v>1</v>
      </c>
      <c r="G51">
        <v>5556.55</v>
      </c>
      <c r="H51">
        <v>5556.55</v>
      </c>
    </row>
    <row r="52" spans="1:8" x14ac:dyDescent="0.35">
      <c r="A52">
        <v>103414040</v>
      </c>
      <c r="B52" t="s">
        <v>92</v>
      </c>
      <c r="C52" s="2">
        <v>44750</v>
      </c>
      <c r="D52">
        <v>1947.59</v>
      </c>
      <c r="E52">
        <v>2</v>
      </c>
      <c r="F52">
        <v>1</v>
      </c>
      <c r="G52">
        <v>973.79499999999996</v>
      </c>
      <c r="H52">
        <v>1947.59</v>
      </c>
    </row>
    <row r="53" spans="1:8" x14ac:dyDescent="0.35">
      <c r="A53">
        <v>103414044</v>
      </c>
      <c r="B53" t="s">
        <v>92</v>
      </c>
      <c r="C53" s="2">
        <v>44750</v>
      </c>
      <c r="D53">
        <v>4749.05</v>
      </c>
      <c r="E53">
        <v>1</v>
      </c>
      <c r="F53">
        <v>1</v>
      </c>
      <c r="G53">
        <v>4749.05</v>
      </c>
      <c r="H53">
        <v>4749.05</v>
      </c>
    </row>
    <row r="54" spans="1:8" x14ac:dyDescent="0.35">
      <c r="A54">
        <v>103414047</v>
      </c>
      <c r="B54" t="s">
        <v>92</v>
      </c>
      <c r="C54" s="2">
        <v>44750</v>
      </c>
      <c r="D54">
        <v>1281.55</v>
      </c>
      <c r="E54">
        <v>1</v>
      </c>
      <c r="F54">
        <v>1</v>
      </c>
      <c r="G54">
        <v>1281.55</v>
      </c>
      <c r="H54">
        <v>1281.55</v>
      </c>
    </row>
    <row r="55" spans="1:8" x14ac:dyDescent="0.35">
      <c r="A55">
        <v>103414048</v>
      </c>
      <c r="B55" t="s">
        <v>92</v>
      </c>
      <c r="C55" s="2">
        <v>44750</v>
      </c>
      <c r="D55">
        <v>1564.19999999999</v>
      </c>
      <c r="E55">
        <v>2</v>
      </c>
      <c r="F55">
        <v>1</v>
      </c>
      <c r="G55">
        <v>782.099999999999</v>
      </c>
      <c r="H55">
        <v>1564.19999999999</v>
      </c>
    </row>
    <row r="56" spans="1:8" x14ac:dyDescent="0.35">
      <c r="A56">
        <v>103414049</v>
      </c>
      <c r="B56" t="s">
        <v>92</v>
      </c>
      <c r="C56" s="2">
        <v>44750</v>
      </c>
      <c r="D56">
        <v>4254.1000000000004</v>
      </c>
      <c r="E56">
        <v>2</v>
      </c>
      <c r="F56">
        <v>1</v>
      </c>
      <c r="G56">
        <v>2127.0500000000002</v>
      </c>
      <c r="H56">
        <v>4254.1000000000004</v>
      </c>
    </row>
    <row r="57" spans="1:8" x14ac:dyDescent="0.35">
      <c r="A57">
        <v>103414062</v>
      </c>
      <c r="B57" t="s">
        <v>92</v>
      </c>
      <c r="C57" s="2">
        <v>44750</v>
      </c>
      <c r="D57">
        <v>1199</v>
      </c>
      <c r="E57">
        <v>1</v>
      </c>
      <c r="F57">
        <v>1</v>
      </c>
      <c r="G57">
        <v>1199</v>
      </c>
      <c r="H57">
        <v>1199</v>
      </c>
    </row>
    <row r="58" spans="1:8" x14ac:dyDescent="0.35">
      <c r="A58">
        <v>103414068</v>
      </c>
      <c r="B58" t="s">
        <v>92</v>
      </c>
      <c r="C58" s="2">
        <v>44750</v>
      </c>
      <c r="D58">
        <v>2841.97</v>
      </c>
      <c r="E58">
        <v>1</v>
      </c>
      <c r="F58">
        <v>1</v>
      </c>
      <c r="G58">
        <v>2841.97</v>
      </c>
      <c r="H58">
        <v>2841.97</v>
      </c>
    </row>
    <row r="59" spans="1:8" x14ac:dyDescent="0.35">
      <c r="A59">
        <v>103414075</v>
      </c>
      <c r="B59" t="s">
        <v>92</v>
      </c>
      <c r="C59" s="2">
        <v>44750</v>
      </c>
      <c r="D59">
        <v>2958</v>
      </c>
      <c r="E59">
        <v>2</v>
      </c>
      <c r="F59">
        <v>1</v>
      </c>
      <c r="G59">
        <v>1479</v>
      </c>
      <c r="H59">
        <v>2958</v>
      </c>
    </row>
    <row r="60" spans="1:8" x14ac:dyDescent="0.35">
      <c r="A60">
        <v>103414080</v>
      </c>
      <c r="B60" t="s">
        <v>92</v>
      </c>
      <c r="C60" s="2">
        <v>44750</v>
      </c>
      <c r="D60">
        <v>683.05</v>
      </c>
      <c r="E60">
        <v>1</v>
      </c>
      <c r="F60">
        <v>1</v>
      </c>
      <c r="G60">
        <v>683.05</v>
      </c>
      <c r="H60">
        <v>683.05</v>
      </c>
    </row>
    <row r="61" spans="1:8" x14ac:dyDescent="0.35">
      <c r="A61">
        <v>103414086</v>
      </c>
      <c r="B61" t="s">
        <v>92</v>
      </c>
      <c r="C61" s="2">
        <v>44750</v>
      </c>
      <c r="D61">
        <v>616.54999999999995</v>
      </c>
      <c r="E61">
        <v>1</v>
      </c>
      <c r="F61">
        <v>1</v>
      </c>
      <c r="G61">
        <v>616.54999999999995</v>
      </c>
      <c r="H61">
        <v>616.54999999999995</v>
      </c>
    </row>
    <row r="62" spans="1:8" x14ac:dyDescent="0.35">
      <c r="A62">
        <v>103414099</v>
      </c>
      <c r="B62" t="s">
        <v>92</v>
      </c>
      <c r="C62" s="2">
        <v>44750</v>
      </c>
      <c r="D62">
        <v>6838.1</v>
      </c>
      <c r="E62">
        <v>2</v>
      </c>
      <c r="F62">
        <v>1</v>
      </c>
      <c r="G62">
        <v>3419.05</v>
      </c>
      <c r="H62">
        <v>6838.1</v>
      </c>
    </row>
    <row r="63" spans="1:8" x14ac:dyDescent="0.35">
      <c r="A63">
        <v>103414103</v>
      </c>
      <c r="B63" t="s">
        <v>92</v>
      </c>
      <c r="C63" s="2">
        <v>44750</v>
      </c>
      <c r="D63">
        <v>3369</v>
      </c>
      <c r="E63">
        <v>1</v>
      </c>
      <c r="F63">
        <v>1</v>
      </c>
      <c r="G63">
        <v>3369</v>
      </c>
      <c r="H63">
        <v>3369</v>
      </c>
    </row>
    <row r="64" spans="1:8" x14ac:dyDescent="0.35">
      <c r="A64">
        <v>103414106</v>
      </c>
      <c r="B64" t="s">
        <v>92</v>
      </c>
      <c r="C64" s="2">
        <v>44750</v>
      </c>
      <c r="D64">
        <v>5865.35</v>
      </c>
      <c r="E64">
        <v>1</v>
      </c>
      <c r="F64">
        <v>1</v>
      </c>
      <c r="G64">
        <v>5865.35</v>
      </c>
      <c r="H64">
        <v>5865.35</v>
      </c>
    </row>
    <row r="65" spans="1:8" x14ac:dyDescent="0.35">
      <c r="A65">
        <v>103414110</v>
      </c>
      <c r="B65" t="s">
        <v>92</v>
      </c>
      <c r="C65" s="2">
        <v>44750</v>
      </c>
      <c r="D65">
        <v>1185.5999999999999</v>
      </c>
      <c r="E65">
        <v>2</v>
      </c>
      <c r="F65">
        <v>1</v>
      </c>
      <c r="G65">
        <v>592.79999999999995</v>
      </c>
      <c r="H65">
        <v>1185.5999999999999</v>
      </c>
    </row>
    <row r="66" spans="1:8" x14ac:dyDescent="0.35">
      <c r="A66">
        <v>103414113</v>
      </c>
      <c r="B66" t="s">
        <v>92</v>
      </c>
      <c r="C66" s="2">
        <v>44750</v>
      </c>
      <c r="D66">
        <v>1198</v>
      </c>
      <c r="E66">
        <v>2</v>
      </c>
      <c r="F66">
        <v>1</v>
      </c>
      <c r="G66">
        <v>599</v>
      </c>
      <c r="H66">
        <v>1198</v>
      </c>
    </row>
    <row r="67" spans="1:8" x14ac:dyDescent="0.35">
      <c r="A67">
        <v>103414114</v>
      </c>
      <c r="B67" t="s">
        <v>92</v>
      </c>
      <c r="C67" s="2">
        <v>44750</v>
      </c>
      <c r="D67">
        <v>3849</v>
      </c>
      <c r="E67">
        <v>1</v>
      </c>
      <c r="F67">
        <v>1</v>
      </c>
      <c r="G67">
        <v>3849</v>
      </c>
      <c r="H67">
        <v>3849</v>
      </c>
    </row>
    <row r="68" spans="1:8" x14ac:dyDescent="0.35">
      <c r="A68">
        <v>103414120</v>
      </c>
      <c r="B68" t="s">
        <v>92</v>
      </c>
      <c r="C68" s="2">
        <v>44750</v>
      </c>
      <c r="D68">
        <v>281.29000000000002</v>
      </c>
      <c r="E68">
        <v>1</v>
      </c>
      <c r="F68">
        <v>1</v>
      </c>
      <c r="G68">
        <v>281.29000000000002</v>
      </c>
      <c r="H68">
        <v>281.29000000000002</v>
      </c>
    </row>
    <row r="69" spans="1:8" x14ac:dyDescent="0.35">
      <c r="A69">
        <v>103414122</v>
      </c>
      <c r="B69" t="s">
        <v>92</v>
      </c>
      <c r="C69" s="2">
        <v>44750</v>
      </c>
      <c r="D69">
        <v>9260.6</v>
      </c>
      <c r="E69">
        <v>2</v>
      </c>
      <c r="F69">
        <v>1</v>
      </c>
      <c r="G69">
        <v>4630.3</v>
      </c>
      <c r="H69">
        <v>9260.6</v>
      </c>
    </row>
    <row r="70" spans="1:8" x14ac:dyDescent="0.35">
      <c r="A70">
        <v>103414123</v>
      </c>
      <c r="B70" t="s">
        <v>92</v>
      </c>
      <c r="C70" s="2">
        <v>44750</v>
      </c>
      <c r="D70">
        <v>3157.85</v>
      </c>
      <c r="E70">
        <v>1</v>
      </c>
      <c r="F70">
        <v>1</v>
      </c>
      <c r="G70">
        <v>3157.85</v>
      </c>
      <c r="H70">
        <v>3157.85</v>
      </c>
    </row>
    <row r="71" spans="1:8" x14ac:dyDescent="0.35">
      <c r="A71">
        <v>103414124</v>
      </c>
      <c r="B71" t="s">
        <v>92</v>
      </c>
      <c r="C71" s="2">
        <v>44750</v>
      </c>
      <c r="D71">
        <v>865.5</v>
      </c>
      <c r="E71">
        <v>1</v>
      </c>
      <c r="F71">
        <v>1</v>
      </c>
      <c r="G71">
        <v>865.5</v>
      </c>
      <c r="H71">
        <v>865.5</v>
      </c>
    </row>
    <row r="72" spans="1:8" x14ac:dyDescent="0.35">
      <c r="A72">
        <v>103414136</v>
      </c>
      <c r="B72" t="s">
        <v>92</v>
      </c>
      <c r="C72" s="2">
        <v>44750</v>
      </c>
      <c r="D72">
        <v>1079</v>
      </c>
      <c r="E72">
        <v>1</v>
      </c>
      <c r="F72">
        <v>1</v>
      </c>
      <c r="G72">
        <v>1079</v>
      </c>
      <c r="H72">
        <v>1079</v>
      </c>
    </row>
    <row r="73" spans="1:8" x14ac:dyDescent="0.35">
      <c r="A73">
        <v>103414137</v>
      </c>
      <c r="B73" t="s">
        <v>92</v>
      </c>
      <c r="C73" s="2">
        <v>44750</v>
      </c>
      <c r="D73">
        <v>1786.05</v>
      </c>
      <c r="E73">
        <v>1</v>
      </c>
      <c r="F73">
        <v>1</v>
      </c>
      <c r="G73">
        <v>1786.05</v>
      </c>
      <c r="H73">
        <v>1786.05</v>
      </c>
    </row>
    <row r="74" spans="1:8" x14ac:dyDescent="0.35">
      <c r="A74">
        <v>103414140</v>
      </c>
      <c r="B74" t="s">
        <v>92</v>
      </c>
      <c r="C74" s="2">
        <v>44750</v>
      </c>
      <c r="D74">
        <v>956.74</v>
      </c>
      <c r="E74">
        <v>1</v>
      </c>
      <c r="F74">
        <v>1</v>
      </c>
      <c r="G74">
        <v>956.74</v>
      </c>
      <c r="H74">
        <v>956.74</v>
      </c>
    </row>
    <row r="75" spans="1:8" x14ac:dyDescent="0.35">
      <c r="A75">
        <v>103414141</v>
      </c>
      <c r="B75" t="s">
        <v>92</v>
      </c>
      <c r="C75" s="2">
        <v>44750</v>
      </c>
      <c r="D75">
        <v>799</v>
      </c>
      <c r="E75">
        <v>1</v>
      </c>
      <c r="F75">
        <v>1</v>
      </c>
      <c r="G75">
        <v>799</v>
      </c>
      <c r="H75">
        <v>799</v>
      </c>
    </row>
    <row r="76" spans="1:8" x14ac:dyDescent="0.35">
      <c r="A76">
        <v>103414143</v>
      </c>
      <c r="B76" t="s">
        <v>92</v>
      </c>
      <c r="C76" s="2">
        <v>44750</v>
      </c>
      <c r="D76">
        <v>1414.55</v>
      </c>
      <c r="E76">
        <v>1</v>
      </c>
      <c r="F76">
        <v>1</v>
      </c>
      <c r="G76">
        <v>1414.55</v>
      </c>
      <c r="H76">
        <v>1414.55</v>
      </c>
    </row>
    <row r="77" spans="1:8" x14ac:dyDescent="0.35">
      <c r="A77">
        <v>103414151</v>
      </c>
      <c r="B77" t="s">
        <v>92</v>
      </c>
      <c r="C77" s="2">
        <v>44750</v>
      </c>
      <c r="D77">
        <v>5838.7</v>
      </c>
      <c r="E77">
        <v>4</v>
      </c>
      <c r="F77">
        <v>1</v>
      </c>
      <c r="G77">
        <v>1459.675</v>
      </c>
      <c r="H77">
        <v>5838.7</v>
      </c>
    </row>
    <row r="78" spans="1:8" x14ac:dyDescent="0.35">
      <c r="A78">
        <v>103414155</v>
      </c>
      <c r="B78" t="s">
        <v>92</v>
      </c>
      <c r="C78" s="2">
        <v>44750</v>
      </c>
      <c r="D78">
        <v>872.1</v>
      </c>
      <c r="E78">
        <v>1</v>
      </c>
      <c r="F78">
        <v>1</v>
      </c>
      <c r="G78">
        <v>872.1</v>
      </c>
      <c r="H78">
        <v>872.1</v>
      </c>
    </row>
    <row r="79" spans="1:8" x14ac:dyDescent="0.35">
      <c r="A79">
        <v>103414173</v>
      </c>
      <c r="B79" t="s">
        <v>92</v>
      </c>
      <c r="C79" s="2">
        <v>44750</v>
      </c>
      <c r="D79">
        <v>3970.1</v>
      </c>
      <c r="E79">
        <v>1</v>
      </c>
      <c r="F79">
        <v>1</v>
      </c>
      <c r="G79">
        <v>3970.1</v>
      </c>
      <c r="H79">
        <v>3970.1</v>
      </c>
    </row>
    <row r="80" spans="1:8" x14ac:dyDescent="0.35">
      <c r="A80">
        <v>103414177</v>
      </c>
      <c r="B80" t="s">
        <v>92</v>
      </c>
      <c r="C80" s="2">
        <v>44750</v>
      </c>
      <c r="D80">
        <v>3248.1</v>
      </c>
      <c r="E80">
        <v>1</v>
      </c>
      <c r="F80">
        <v>1</v>
      </c>
      <c r="G80">
        <v>3248.1</v>
      </c>
      <c r="H80">
        <v>3248.1</v>
      </c>
    </row>
    <row r="81" spans="1:8" x14ac:dyDescent="0.35">
      <c r="A81">
        <v>103414181</v>
      </c>
      <c r="B81" t="s">
        <v>92</v>
      </c>
      <c r="C81" s="2">
        <v>44750</v>
      </c>
      <c r="D81">
        <v>1575.1</v>
      </c>
      <c r="E81">
        <v>2</v>
      </c>
      <c r="F81">
        <v>1</v>
      </c>
      <c r="G81">
        <v>787.55</v>
      </c>
      <c r="H81">
        <v>1575.1</v>
      </c>
    </row>
    <row r="82" spans="1:8" x14ac:dyDescent="0.35">
      <c r="A82">
        <v>103414184</v>
      </c>
      <c r="B82" t="s">
        <v>92</v>
      </c>
      <c r="C82" s="2">
        <v>44750</v>
      </c>
      <c r="D82">
        <v>9260.6</v>
      </c>
      <c r="E82">
        <v>2</v>
      </c>
      <c r="F82">
        <v>1</v>
      </c>
      <c r="G82">
        <v>4630.3</v>
      </c>
      <c r="H82">
        <v>9260.6</v>
      </c>
    </row>
    <row r="83" spans="1:8" x14ac:dyDescent="0.35">
      <c r="A83">
        <v>103414185</v>
      </c>
      <c r="B83" t="s">
        <v>92</v>
      </c>
      <c r="C83" s="2">
        <v>44750</v>
      </c>
      <c r="D83">
        <v>901.6</v>
      </c>
      <c r="E83">
        <v>1</v>
      </c>
      <c r="F83">
        <v>1</v>
      </c>
      <c r="G83">
        <v>901.6</v>
      </c>
      <c r="H83">
        <v>901.6</v>
      </c>
    </row>
    <row r="84" spans="1:8" x14ac:dyDescent="0.35">
      <c r="A84">
        <v>103414190</v>
      </c>
      <c r="B84" t="s">
        <v>92</v>
      </c>
      <c r="C84" s="2">
        <v>44750</v>
      </c>
      <c r="D84">
        <v>2149</v>
      </c>
      <c r="E84">
        <v>1</v>
      </c>
      <c r="F84">
        <v>1</v>
      </c>
      <c r="G84">
        <v>2149</v>
      </c>
      <c r="H84">
        <v>2149</v>
      </c>
    </row>
    <row r="85" spans="1:8" x14ac:dyDescent="0.35">
      <c r="A85">
        <v>103414193</v>
      </c>
      <c r="B85" t="s">
        <v>92</v>
      </c>
      <c r="C85" s="2">
        <v>44750</v>
      </c>
      <c r="D85">
        <v>1999</v>
      </c>
      <c r="E85">
        <v>1</v>
      </c>
      <c r="F85">
        <v>1</v>
      </c>
      <c r="G85">
        <v>1999</v>
      </c>
      <c r="H85">
        <v>1999</v>
      </c>
    </row>
    <row r="86" spans="1:8" x14ac:dyDescent="0.35">
      <c r="A86">
        <v>103414196</v>
      </c>
      <c r="B86" t="s">
        <v>92</v>
      </c>
      <c r="C86" s="2">
        <v>44750</v>
      </c>
      <c r="D86">
        <v>2564.0500000000002</v>
      </c>
      <c r="E86">
        <v>1</v>
      </c>
      <c r="F86">
        <v>1</v>
      </c>
      <c r="G86">
        <v>2564.0500000000002</v>
      </c>
      <c r="H86">
        <v>2564.0500000000002</v>
      </c>
    </row>
    <row r="87" spans="1:8" x14ac:dyDescent="0.35">
      <c r="A87">
        <v>103414202</v>
      </c>
      <c r="B87" t="s">
        <v>92</v>
      </c>
      <c r="C87" s="2">
        <v>44750</v>
      </c>
      <c r="D87">
        <v>3040.52</v>
      </c>
      <c r="E87">
        <v>1</v>
      </c>
      <c r="F87">
        <v>1</v>
      </c>
      <c r="G87">
        <v>3040.52</v>
      </c>
      <c r="H87">
        <v>3040.52</v>
      </c>
    </row>
    <row r="88" spans="1:8" x14ac:dyDescent="0.35">
      <c r="A88">
        <v>103414203</v>
      </c>
      <c r="B88" t="s">
        <v>92</v>
      </c>
      <c r="C88" s="2">
        <v>44750</v>
      </c>
      <c r="D88">
        <v>3076.29</v>
      </c>
      <c r="E88">
        <v>2</v>
      </c>
      <c r="F88">
        <v>1</v>
      </c>
      <c r="G88">
        <v>1538.145</v>
      </c>
      <c r="H88">
        <v>3076.29</v>
      </c>
    </row>
    <row r="89" spans="1:8" x14ac:dyDescent="0.35">
      <c r="A89">
        <v>103414206</v>
      </c>
      <c r="B89" t="s">
        <v>92</v>
      </c>
      <c r="C89" s="2">
        <v>44750</v>
      </c>
      <c r="D89">
        <v>811.35</v>
      </c>
      <c r="E89">
        <v>1</v>
      </c>
      <c r="F89">
        <v>1</v>
      </c>
      <c r="G89">
        <v>811.35</v>
      </c>
      <c r="H89">
        <v>811.35</v>
      </c>
    </row>
    <row r="90" spans="1:8" x14ac:dyDescent="0.35">
      <c r="A90">
        <v>103414207</v>
      </c>
      <c r="B90" t="s">
        <v>92</v>
      </c>
      <c r="C90" s="2">
        <v>44750</v>
      </c>
      <c r="D90">
        <v>2564.0500000000002</v>
      </c>
      <c r="E90">
        <v>1</v>
      </c>
      <c r="F90">
        <v>1</v>
      </c>
      <c r="G90">
        <v>2564.0500000000002</v>
      </c>
      <c r="H90">
        <v>2564.0500000000002</v>
      </c>
    </row>
    <row r="91" spans="1:8" x14ac:dyDescent="0.35">
      <c r="A91">
        <v>103414208</v>
      </c>
      <c r="B91" t="s">
        <v>92</v>
      </c>
      <c r="C91" s="2">
        <v>44750</v>
      </c>
      <c r="D91">
        <v>4119.3900000000003</v>
      </c>
      <c r="E91">
        <v>2</v>
      </c>
      <c r="F91">
        <v>1</v>
      </c>
      <c r="G91">
        <v>2059.6950000000002</v>
      </c>
      <c r="H91">
        <v>4119.3900000000003</v>
      </c>
    </row>
    <row r="92" spans="1:8" x14ac:dyDescent="0.35">
      <c r="A92">
        <v>103414213</v>
      </c>
      <c r="B92" t="s">
        <v>92</v>
      </c>
      <c r="C92" s="2">
        <v>44750</v>
      </c>
      <c r="D92">
        <v>3248.1</v>
      </c>
      <c r="E92">
        <v>1</v>
      </c>
      <c r="F92">
        <v>1</v>
      </c>
      <c r="G92">
        <v>3248.1</v>
      </c>
      <c r="H92">
        <v>3248.1</v>
      </c>
    </row>
    <row r="93" spans="1:8" x14ac:dyDescent="0.35">
      <c r="A93">
        <v>103414228</v>
      </c>
      <c r="B93" t="s">
        <v>92</v>
      </c>
      <c r="C93" s="2">
        <v>44750</v>
      </c>
      <c r="D93">
        <v>899</v>
      </c>
      <c r="E93">
        <v>1</v>
      </c>
      <c r="F93">
        <v>1</v>
      </c>
      <c r="G93">
        <v>899</v>
      </c>
      <c r="H93">
        <v>899</v>
      </c>
    </row>
    <row r="94" spans="1:8" x14ac:dyDescent="0.35">
      <c r="A94">
        <v>103414231</v>
      </c>
      <c r="B94" t="s">
        <v>92</v>
      </c>
      <c r="C94" s="2">
        <v>44750</v>
      </c>
      <c r="D94">
        <v>1315.84</v>
      </c>
      <c r="E94">
        <v>1</v>
      </c>
      <c r="F94">
        <v>1</v>
      </c>
      <c r="G94">
        <v>1315.84</v>
      </c>
      <c r="H94">
        <v>1315.84</v>
      </c>
    </row>
    <row r="95" spans="1:8" x14ac:dyDescent="0.35">
      <c r="A95">
        <v>103414238</v>
      </c>
      <c r="B95" t="s">
        <v>92</v>
      </c>
      <c r="C95" s="2">
        <v>44750</v>
      </c>
      <c r="D95">
        <v>1136.25</v>
      </c>
      <c r="E95">
        <v>1</v>
      </c>
      <c r="F95">
        <v>1</v>
      </c>
      <c r="G95">
        <v>1136.25</v>
      </c>
      <c r="H95">
        <v>1136.25</v>
      </c>
    </row>
    <row r="96" spans="1:8" x14ac:dyDescent="0.35">
      <c r="A96">
        <v>103414249</v>
      </c>
      <c r="B96" t="s">
        <v>92</v>
      </c>
      <c r="C96" s="2">
        <v>44750</v>
      </c>
      <c r="D96">
        <v>3086.55</v>
      </c>
      <c r="E96">
        <v>1</v>
      </c>
      <c r="F96">
        <v>1</v>
      </c>
      <c r="G96">
        <v>3086.55</v>
      </c>
      <c r="H96">
        <v>3086.55</v>
      </c>
    </row>
    <row r="97" spans="1:8" x14ac:dyDescent="0.35">
      <c r="A97">
        <v>103414250</v>
      </c>
      <c r="B97" t="s">
        <v>92</v>
      </c>
      <c r="C97" s="2">
        <v>44750</v>
      </c>
      <c r="D97">
        <v>2499</v>
      </c>
      <c r="E97">
        <v>1</v>
      </c>
      <c r="F97">
        <v>1</v>
      </c>
      <c r="G97">
        <v>2499</v>
      </c>
      <c r="H97">
        <v>2499</v>
      </c>
    </row>
    <row r="98" spans="1:8" x14ac:dyDescent="0.35">
      <c r="A98">
        <v>103414251</v>
      </c>
      <c r="B98" t="s">
        <v>92</v>
      </c>
      <c r="C98" s="2">
        <v>44750</v>
      </c>
      <c r="D98">
        <v>2599</v>
      </c>
      <c r="E98">
        <v>1</v>
      </c>
      <c r="F98">
        <v>1</v>
      </c>
      <c r="G98">
        <v>2599</v>
      </c>
      <c r="H98">
        <v>2599</v>
      </c>
    </row>
    <row r="99" spans="1:8" x14ac:dyDescent="0.35">
      <c r="A99">
        <v>103414253</v>
      </c>
      <c r="B99" t="s">
        <v>92</v>
      </c>
      <c r="C99" s="2">
        <v>44750</v>
      </c>
      <c r="D99">
        <v>11113.1</v>
      </c>
      <c r="E99">
        <v>2</v>
      </c>
      <c r="F99">
        <v>1</v>
      </c>
      <c r="G99">
        <v>5556.55</v>
      </c>
      <c r="H99">
        <v>11113.1</v>
      </c>
    </row>
    <row r="100" spans="1:8" x14ac:dyDescent="0.35">
      <c r="A100">
        <v>103414271</v>
      </c>
      <c r="B100" t="s">
        <v>92</v>
      </c>
      <c r="C100" s="2">
        <v>44750</v>
      </c>
      <c r="D100">
        <v>569.04999999999995</v>
      </c>
      <c r="E100">
        <v>1</v>
      </c>
      <c r="F100">
        <v>1</v>
      </c>
      <c r="G100">
        <v>569.04999999999995</v>
      </c>
      <c r="H100">
        <v>569.04999999999995</v>
      </c>
    </row>
    <row r="101" spans="1:8" x14ac:dyDescent="0.35">
      <c r="A101">
        <v>103414272</v>
      </c>
      <c r="B101" t="s">
        <v>92</v>
      </c>
      <c r="C101" s="2">
        <v>44750</v>
      </c>
      <c r="D101">
        <v>1073.07</v>
      </c>
      <c r="E101">
        <v>1</v>
      </c>
      <c r="F101">
        <v>1</v>
      </c>
      <c r="G101">
        <v>1073.07</v>
      </c>
      <c r="H101">
        <v>1073.07</v>
      </c>
    </row>
    <row r="102" spans="1:8" x14ac:dyDescent="0.35">
      <c r="A102">
        <v>103414273</v>
      </c>
      <c r="B102" t="s">
        <v>92</v>
      </c>
      <c r="C102" s="2">
        <v>44750</v>
      </c>
      <c r="D102">
        <v>1369</v>
      </c>
      <c r="E102">
        <v>1</v>
      </c>
      <c r="F102">
        <v>1</v>
      </c>
      <c r="G102">
        <v>1369</v>
      </c>
      <c r="H102">
        <v>1369</v>
      </c>
    </row>
    <row r="103" spans="1:8" x14ac:dyDescent="0.35">
      <c r="A103">
        <v>103414277</v>
      </c>
      <c r="B103" t="s">
        <v>92</v>
      </c>
      <c r="C103" s="2">
        <v>44750</v>
      </c>
      <c r="D103">
        <v>4799</v>
      </c>
      <c r="E103">
        <v>1</v>
      </c>
      <c r="F103">
        <v>1</v>
      </c>
      <c r="G103">
        <v>4799</v>
      </c>
      <c r="H103">
        <v>4799</v>
      </c>
    </row>
    <row r="104" spans="1:8" x14ac:dyDescent="0.35">
      <c r="A104">
        <v>103414279</v>
      </c>
      <c r="B104" t="s">
        <v>92</v>
      </c>
      <c r="C104" s="2">
        <v>44750</v>
      </c>
      <c r="D104">
        <v>2488</v>
      </c>
      <c r="E104">
        <v>2</v>
      </c>
      <c r="F104">
        <v>1</v>
      </c>
      <c r="G104">
        <v>1244</v>
      </c>
      <c r="H104">
        <v>2488</v>
      </c>
    </row>
    <row r="105" spans="1:8" x14ac:dyDescent="0.35">
      <c r="A105">
        <v>103414284</v>
      </c>
      <c r="B105" t="s">
        <v>92</v>
      </c>
      <c r="C105" s="2">
        <v>44750</v>
      </c>
      <c r="D105">
        <v>4331.1000000000004</v>
      </c>
      <c r="E105">
        <v>1</v>
      </c>
      <c r="F105">
        <v>1</v>
      </c>
      <c r="G105">
        <v>4331.1000000000004</v>
      </c>
      <c r="H105">
        <v>4331.1000000000004</v>
      </c>
    </row>
    <row r="106" spans="1:8" x14ac:dyDescent="0.35">
      <c r="A106">
        <v>103414293</v>
      </c>
      <c r="B106" t="s">
        <v>92</v>
      </c>
      <c r="C106" s="2">
        <v>44750</v>
      </c>
      <c r="D106">
        <v>1038</v>
      </c>
      <c r="E106">
        <v>2</v>
      </c>
      <c r="F106">
        <v>1</v>
      </c>
      <c r="G106">
        <v>519</v>
      </c>
      <c r="H106">
        <v>1038</v>
      </c>
    </row>
    <row r="107" spans="1:8" x14ac:dyDescent="0.35">
      <c r="A107">
        <v>103414296</v>
      </c>
      <c r="B107" t="s">
        <v>92</v>
      </c>
      <c r="C107" s="2">
        <v>44750</v>
      </c>
      <c r="D107">
        <v>20648.7</v>
      </c>
      <c r="E107">
        <v>12</v>
      </c>
      <c r="F107">
        <v>1</v>
      </c>
      <c r="G107">
        <v>1720.7249999999999</v>
      </c>
      <c r="H107">
        <v>20648.7</v>
      </c>
    </row>
    <row r="108" spans="1:8" x14ac:dyDescent="0.35">
      <c r="A108">
        <v>103414303</v>
      </c>
      <c r="B108" t="s">
        <v>92</v>
      </c>
      <c r="C108" s="2">
        <v>44750</v>
      </c>
      <c r="D108">
        <v>649</v>
      </c>
      <c r="E108">
        <v>1</v>
      </c>
      <c r="F108">
        <v>1</v>
      </c>
      <c r="G108">
        <v>649</v>
      </c>
      <c r="H108">
        <v>649</v>
      </c>
    </row>
    <row r="109" spans="1:8" x14ac:dyDescent="0.35">
      <c r="A109">
        <v>103414304</v>
      </c>
      <c r="B109" t="s">
        <v>92</v>
      </c>
      <c r="C109" s="2">
        <v>44750</v>
      </c>
      <c r="D109">
        <v>2999</v>
      </c>
      <c r="E109">
        <v>1</v>
      </c>
      <c r="F109">
        <v>1</v>
      </c>
      <c r="G109">
        <v>2999</v>
      </c>
      <c r="H109">
        <v>2999</v>
      </c>
    </row>
    <row r="110" spans="1:8" x14ac:dyDescent="0.35">
      <c r="A110">
        <v>103414307</v>
      </c>
      <c r="B110" t="s">
        <v>92</v>
      </c>
      <c r="C110" s="2">
        <v>44750</v>
      </c>
      <c r="D110">
        <v>5865.35</v>
      </c>
      <c r="E110">
        <v>1</v>
      </c>
      <c r="F110">
        <v>1</v>
      </c>
      <c r="G110">
        <v>5865.35</v>
      </c>
      <c r="H110">
        <v>5865.35</v>
      </c>
    </row>
    <row r="111" spans="1:8" x14ac:dyDescent="0.35">
      <c r="A111">
        <v>103414308</v>
      </c>
      <c r="B111" t="s">
        <v>92</v>
      </c>
      <c r="C111" s="2">
        <v>44750</v>
      </c>
      <c r="D111">
        <v>331.55</v>
      </c>
      <c r="E111">
        <v>1</v>
      </c>
      <c r="F111">
        <v>1</v>
      </c>
      <c r="G111">
        <v>331.55</v>
      </c>
      <c r="H111">
        <v>331.55</v>
      </c>
    </row>
    <row r="112" spans="1:8" x14ac:dyDescent="0.35">
      <c r="A112">
        <v>103414325</v>
      </c>
      <c r="B112" t="s">
        <v>92</v>
      </c>
      <c r="C112" s="2">
        <v>44750</v>
      </c>
      <c r="D112">
        <v>4179.05</v>
      </c>
      <c r="E112">
        <v>1</v>
      </c>
      <c r="F112">
        <v>1</v>
      </c>
      <c r="G112">
        <v>4179.05</v>
      </c>
      <c r="H112">
        <v>4179.05</v>
      </c>
    </row>
    <row r="113" spans="1:8" x14ac:dyDescent="0.35">
      <c r="A113">
        <v>103414330</v>
      </c>
      <c r="B113" t="s">
        <v>92</v>
      </c>
      <c r="C113" s="2">
        <v>44750</v>
      </c>
      <c r="D113">
        <v>1073.07</v>
      </c>
      <c r="E113">
        <v>1</v>
      </c>
      <c r="F113">
        <v>1</v>
      </c>
      <c r="G113">
        <v>1073.07</v>
      </c>
      <c r="H113">
        <v>1073.07</v>
      </c>
    </row>
    <row r="114" spans="1:8" x14ac:dyDescent="0.35">
      <c r="A114">
        <v>103414335</v>
      </c>
      <c r="B114" t="s">
        <v>92</v>
      </c>
      <c r="C114" s="2">
        <v>44750</v>
      </c>
      <c r="D114">
        <v>1259</v>
      </c>
      <c r="E114">
        <v>1</v>
      </c>
      <c r="F114">
        <v>1</v>
      </c>
      <c r="G114">
        <v>1259</v>
      </c>
      <c r="H114">
        <v>1259</v>
      </c>
    </row>
    <row r="115" spans="1:8" x14ac:dyDescent="0.35">
      <c r="A115">
        <v>103414369</v>
      </c>
      <c r="B115" t="s">
        <v>92</v>
      </c>
      <c r="C115" s="2">
        <v>44750</v>
      </c>
      <c r="D115">
        <v>2488.0500000000002</v>
      </c>
      <c r="E115">
        <v>1</v>
      </c>
      <c r="F115">
        <v>1</v>
      </c>
      <c r="G115">
        <v>2488.0500000000002</v>
      </c>
      <c r="H115">
        <v>2488.0500000000002</v>
      </c>
    </row>
    <row r="116" spans="1:8" x14ac:dyDescent="0.35">
      <c r="A116">
        <v>103414371</v>
      </c>
      <c r="B116" t="s">
        <v>92</v>
      </c>
      <c r="C116" s="2">
        <v>44750</v>
      </c>
      <c r="D116">
        <v>5414.1</v>
      </c>
      <c r="E116">
        <v>1</v>
      </c>
      <c r="F116">
        <v>1</v>
      </c>
      <c r="G116">
        <v>5414.1</v>
      </c>
      <c r="H116">
        <v>5414.1</v>
      </c>
    </row>
    <row r="117" spans="1:8" x14ac:dyDescent="0.35">
      <c r="A117">
        <v>103414379</v>
      </c>
      <c r="B117" t="s">
        <v>92</v>
      </c>
      <c r="C117" s="2">
        <v>44750</v>
      </c>
      <c r="D117">
        <v>4737.22</v>
      </c>
      <c r="E117">
        <v>1</v>
      </c>
      <c r="F117">
        <v>1</v>
      </c>
      <c r="G117">
        <v>4737.22</v>
      </c>
      <c r="H117">
        <v>4737.22</v>
      </c>
    </row>
    <row r="118" spans="1:8" x14ac:dyDescent="0.35">
      <c r="A118">
        <v>103414386</v>
      </c>
      <c r="B118" t="s">
        <v>92</v>
      </c>
      <c r="C118" s="2">
        <v>44750</v>
      </c>
      <c r="D118">
        <v>2345.5500000000002</v>
      </c>
      <c r="E118">
        <v>1</v>
      </c>
      <c r="F118">
        <v>1</v>
      </c>
      <c r="G118">
        <v>2345.5500000000002</v>
      </c>
      <c r="H118">
        <v>2345.5500000000002</v>
      </c>
    </row>
    <row r="119" spans="1:8" x14ac:dyDescent="0.35">
      <c r="A119">
        <v>103414387</v>
      </c>
      <c r="B119" t="s">
        <v>92</v>
      </c>
      <c r="C119" s="2">
        <v>44750</v>
      </c>
      <c r="D119">
        <v>2199</v>
      </c>
      <c r="E119">
        <v>1</v>
      </c>
      <c r="F119">
        <v>1</v>
      </c>
      <c r="G119">
        <v>2199</v>
      </c>
      <c r="H119">
        <v>2199</v>
      </c>
    </row>
    <row r="120" spans="1:8" x14ac:dyDescent="0.35">
      <c r="A120">
        <v>103414389</v>
      </c>
      <c r="B120" t="s">
        <v>92</v>
      </c>
      <c r="C120" s="2">
        <v>44750</v>
      </c>
      <c r="D120">
        <v>2469</v>
      </c>
      <c r="E120">
        <v>1</v>
      </c>
      <c r="F120">
        <v>1</v>
      </c>
      <c r="G120">
        <v>2469</v>
      </c>
      <c r="H120">
        <v>2469</v>
      </c>
    </row>
    <row r="121" spans="1:8" x14ac:dyDescent="0.35">
      <c r="A121">
        <v>103414401</v>
      </c>
      <c r="B121" t="s">
        <v>92</v>
      </c>
      <c r="C121" s="2">
        <v>44750</v>
      </c>
      <c r="D121">
        <v>920.55</v>
      </c>
      <c r="E121">
        <v>1</v>
      </c>
      <c r="F121">
        <v>1</v>
      </c>
      <c r="G121">
        <v>920.55</v>
      </c>
      <c r="H121">
        <v>920.55</v>
      </c>
    </row>
    <row r="122" spans="1:8" x14ac:dyDescent="0.35">
      <c r="A122">
        <v>103414405</v>
      </c>
      <c r="B122" t="s">
        <v>92</v>
      </c>
      <c r="C122" s="2">
        <v>44750</v>
      </c>
      <c r="D122">
        <v>2392.1</v>
      </c>
      <c r="E122">
        <v>2</v>
      </c>
      <c r="F122">
        <v>1</v>
      </c>
      <c r="G122">
        <v>1196.05</v>
      </c>
      <c r="H122">
        <v>2392.1</v>
      </c>
    </row>
    <row r="123" spans="1:8" x14ac:dyDescent="0.35">
      <c r="A123">
        <v>103414408</v>
      </c>
      <c r="B123" t="s">
        <v>92</v>
      </c>
      <c r="C123" s="2">
        <v>44750</v>
      </c>
      <c r="D123">
        <v>2499</v>
      </c>
      <c r="E123">
        <v>1</v>
      </c>
      <c r="F123">
        <v>1</v>
      </c>
      <c r="G123">
        <v>2499</v>
      </c>
      <c r="H123">
        <v>2499</v>
      </c>
    </row>
    <row r="124" spans="1:8" x14ac:dyDescent="0.35">
      <c r="A124">
        <v>103414411</v>
      </c>
      <c r="B124" t="s">
        <v>92</v>
      </c>
      <c r="C124" s="2">
        <v>44750</v>
      </c>
      <c r="D124">
        <v>2749</v>
      </c>
      <c r="E124">
        <v>1</v>
      </c>
      <c r="F124">
        <v>1</v>
      </c>
      <c r="G124">
        <v>2749</v>
      </c>
      <c r="H124">
        <v>2749</v>
      </c>
    </row>
    <row r="125" spans="1:8" x14ac:dyDescent="0.35">
      <c r="A125">
        <v>103414413</v>
      </c>
      <c r="B125" t="s">
        <v>92</v>
      </c>
      <c r="C125" s="2">
        <v>44750</v>
      </c>
      <c r="D125">
        <v>417.05</v>
      </c>
      <c r="E125">
        <v>1</v>
      </c>
      <c r="F125">
        <v>1</v>
      </c>
      <c r="G125">
        <v>417.05</v>
      </c>
      <c r="H125">
        <v>417.05</v>
      </c>
    </row>
    <row r="126" spans="1:8" x14ac:dyDescent="0.35">
      <c r="A126">
        <v>103414417</v>
      </c>
      <c r="B126" t="s">
        <v>92</v>
      </c>
      <c r="C126" s="2">
        <v>44750</v>
      </c>
      <c r="D126">
        <v>1661.55</v>
      </c>
      <c r="E126">
        <v>1</v>
      </c>
      <c r="F126">
        <v>1</v>
      </c>
      <c r="G126">
        <v>1661.55</v>
      </c>
      <c r="H126">
        <v>1661.55</v>
      </c>
    </row>
    <row r="127" spans="1:8" x14ac:dyDescent="0.35">
      <c r="A127">
        <v>103414424</v>
      </c>
      <c r="B127" t="s">
        <v>92</v>
      </c>
      <c r="C127" s="2">
        <v>44750</v>
      </c>
      <c r="D127">
        <v>854.05</v>
      </c>
      <c r="E127">
        <v>1</v>
      </c>
      <c r="F127">
        <v>1</v>
      </c>
      <c r="G127">
        <v>854.05</v>
      </c>
      <c r="H127">
        <v>854.05</v>
      </c>
    </row>
    <row r="128" spans="1:8" x14ac:dyDescent="0.35">
      <c r="A128">
        <v>103414426</v>
      </c>
      <c r="B128" t="s">
        <v>92</v>
      </c>
      <c r="C128" s="2">
        <v>44750</v>
      </c>
      <c r="D128">
        <v>460</v>
      </c>
      <c r="E128">
        <v>2</v>
      </c>
      <c r="F128">
        <v>1</v>
      </c>
      <c r="G128">
        <v>230</v>
      </c>
      <c r="H128">
        <v>460</v>
      </c>
    </row>
    <row r="129" spans="1:8" x14ac:dyDescent="0.35">
      <c r="A129">
        <v>103414434</v>
      </c>
      <c r="B129" t="s">
        <v>92</v>
      </c>
      <c r="C129" s="2">
        <v>44750</v>
      </c>
      <c r="D129">
        <v>969</v>
      </c>
      <c r="E129">
        <v>1</v>
      </c>
      <c r="F129">
        <v>1</v>
      </c>
      <c r="G129">
        <v>969</v>
      </c>
      <c r="H129">
        <v>969</v>
      </c>
    </row>
    <row r="130" spans="1:8" x14ac:dyDescent="0.35">
      <c r="A130">
        <v>103414438</v>
      </c>
      <c r="B130" t="s">
        <v>92</v>
      </c>
      <c r="C130" s="2">
        <v>44750</v>
      </c>
      <c r="D130">
        <v>4999</v>
      </c>
      <c r="E130">
        <v>1</v>
      </c>
      <c r="F130">
        <v>1</v>
      </c>
      <c r="G130">
        <v>4999</v>
      </c>
      <c r="H130">
        <v>4999</v>
      </c>
    </row>
    <row r="131" spans="1:8" x14ac:dyDescent="0.35">
      <c r="A131">
        <v>103414439</v>
      </c>
      <c r="B131" t="s">
        <v>92</v>
      </c>
      <c r="C131" s="2">
        <v>44750</v>
      </c>
      <c r="D131">
        <v>3248.1</v>
      </c>
      <c r="E131">
        <v>1</v>
      </c>
      <c r="F131">
        <v>1</v>
      </c>
      <c r="G131">
        <v>3248.1</v>
      </c>
      <c r="H131">
        <v>3248.1</v>
      </c>
    </row>
    <row r="132" spans="1:8" x14ac:dyDescent="0.35">
      <c r="A132">
        <v>103414443</v>
      </c>
      <c r="B132" t="s">
        <v>92</v>
      </c>
      <c r="C132" s="2">
        <v>44750</v>
      </c>
      <c r="D132">
        <v>3249</v>
      </c>
      <c r="E132">
        <v>1</v>
      </c>
      <c r="F132">
        <v>1</v>
      </c>
      <c r="G132">
        <v>3249</v>
      </c>
      <c r="H132">
        <v>3249</v>
      </c>
    </row>
    <row r="133" spans="1:8" x14ac:dyDescent="0.35">
      <c r="A133">
        <v>103414445</v>
      </c>
      <c r="B133" t="s">
        <v>92</v>
      </c>
      <c r="C133" s="2">
        <v>44750</v>
      </c>
      <c r="D133">
        <v>811.35</v>
      </c>
      <c r="E133">
        <v>1</v>
      </c>
      <c r="F133">
        <v>1</v>
      </c>
      <c r="G133">
        <v>811.35</v>
      </c>
      <c r="H133">
        <v>811.35</v>
      </c>
    </row>
    <row r="134" spans="1:8" x14ac:dyDescent="0.35">
      <c r="A134">
        <v>103414446</v>
      </c>
      <c r="B134" t="s">
        <v>92</v>
      </c>
      <c r="C134" s="2">
        <v>44750</v>
      </c>
      <c r="D134">
        <v>4199</v>
      </c>
      <c r="E134">
        <v>1</v>
      </c>
      <c r="F134">
        <v>1</v>
      </c>
      <c r="G134">
        <v>4199</v>
      </c>
      <c r="H134">
        <v>4199</v>
      </c>
    </row>
    <row r="135" spans="1:8" x14ac:dyDescent="0.35">
      <c r="A135">
        <v>103414448</v>
      </c>
      <c r="B135" t="s">
        <v>92</v>
      </c>
      <c r="C135" s="2">
        <v>44750</v>
      </c>
      <c r="D135">
        <v>2991.55</v>
      </c>
      <c r="E135">
        <v>1</v>
      </c>
      <c r="F135">
        <v>1</v>
      </c>
      <c r="G135">
        <v>2991.55</v>
      </c>
      <c r="H135">
        <v>2991.55</v>
      </c>
    </row>
    <row r="136" spans="1:8" x14ac:dyDescent="0.35">
      <c r="A136">
        <v>103414456</v>
      </c>
      <c r="B136" t="s">
        <v>92</v>
      </c>
      <c r="C136" s="2">
        <v>44750</v>
      </c>
      <c r="D136">
        <v>1139.05</v>
      </c>
      <c r="E136">
        <v>1</v>
      </c>
      <c r="F136">
        <v>1</v>
      </c>
      <c r="G136">
        <v>1139.05</v>
      </c>
      <c r="H136">
        <v>1139.05</v>
      </c>
    </row>
    <row r="137" spans="1:8" x14ac:dyDescent="0.35">
      <c r="A137">
        <v>103414464</v>
      </c>
      <c r="B137" t="s">
        <v>92</v>
      </c>
      <c r="C137" s="2">
        <v>44750</v>
      </c>
      <c r="D137">
        <v>1369</v>
      </c>
      <c r="E137">
        <v>1</v>
      </c>
      <c r="F137">
        <v>1</v>
      </c>
      <c r="G137">
        <v>1369</v>
      </c>
      <c r="H137">
        <v>1369</v>
      </c>
    </row>
    <row r="138" spans="1:8" x14ac:dyDescent="0.35">
      <c r="A138">
        <v>103414469</v>
      </c>
      <c r="B138" t="s">
        <v>92</v>
      </c>
      <c r="C138" s="2">
        <v>44750</v>
      </c>
      <c r="D138">
        <v>2999</v>
      </c>
      <c r="E138">
        <v>1</v>
      </c>
      <c r="F138">
        <v>1</v>
      </c>
      <c r="G138">
        <v>2999</v>
      </c>
      <c r="H138">
        <v>2999</v>
      </c>
    </row>
    <row r="139" spans="1:8" x14ac:dyDescent="0.35">
      <c r="A139">
        <v>103414478</v>
      </c>
      <c r="B139" t="s">
        <v>92</v>
      </c>
      <c r="C139" s="2">
        <v>44750</v>
      </c>
      <c r="D139">
        <v>2906</v>
      </c>
      <c r="E139">
        <v>4</v>
      </c>
      <c r="F139">
        <v>1</v>
      </c>
      <c r="G139">
        <v>726.5</v>
      </c>
      <c r="H139">
        <v>2906</v>
      </c>
    </row>
    <row r="140" spans="1:8" x14ac:dyDescent="0.35">
      <c r="A140">
        <v>103414481</v>
      </c>
      <c r="B140" t="s">
        <v>92</v>
      </c>
      <c r="C140" s="2">
        <v>44750</v>
      </c>
      <c r="D140">
        <v>1849.6499999999901</v>
      </c>
      <c r="E140">
        <v>3</v>
      </c>
      <c r="F140">
        <v>1</v>
      </c>
      <c r="G140">
        <v>616.54999999999995</v>
      </c>
      <c r="H140">
        <v>1849.6499999999901</v>
      </c>
    </row>
    <row r="141" spans="1:8" x14ac:dyDescent="0.35">
      <c r="A141">
        <v>103414490</v>
      </c>
      <c r="B141" t="s">
        <v>92</v>
      </c>
      <c r="C141" s="2">
        <v>44750</v>
      </c>
      <c r="D141">
        <v>759.05</v>
      </c>
      <c r="E141">
        <v>1</v>
      </c>
      <c r="F141">
        <v>1</v>
      </c>
      <c r="G141">
        <v>759.05</v>
      </c>
      <c r="H141">
        <v>759.05</v>
      </c>
    </row>
    <row r="142" spans="1:8" x14ac:dyDescent="0.35">
      <c r="A142">
        <v>103414494</v>
      </c>
      <c r="B142" t="s">
        <v>92</v>
      </c>
      <c r="C142" s="2">
        <v>44750</v>
      </c>
      <c r="D142">
        <v>1974.19</v>
      </c>
      <c r="E142">
        <v>1</v>
      </c>
      <c r="F142">
        <v>1</v>
      </c>
      <c r="G142">
        <v>1974.19</v>
      </c>
      <c r="H142">
        <v>1974.19</v>
      </c>
    </row>
    <row r="143" spans="1:8" x14ac:dyDescent="0.35">
      <c r="A143">
        <v>103414499</v>
      </c>
      <c r="B143" t="s">
        <v>92</v>
      </c>
      <c r="C143" s="2">
        <v>44750</v>
      </c>
      <c r="D143">
        <v>768.55</v>
      </c>
      <c r="E143">
        <v>1</v>
      </c>
      <c r="F143">
        <v>1</v>
      </c>
      <c r="G143">
        <v>768.55</v>
      </c>
      <c r="H143">
        <v>768.55</v>
      </c>
    </row>
    <row r="144" spans="1:8" x14ac:dyDescent="0.35">
      <c r="A144">
        <v>103414500</v>
      </c>
      <c r="B144" t="s">
        <v>92</v>
      </c>
      <c r="C144" s="2">
        <v>44750</v>
      </c>
      <c r="D144">
        <v>5556.55</v>
      </c>
      <c r="E144">
        <v>1</v>
      </c>
      <c r="F144">
        <v>1</v>
      </c>
      <c r="G144">
        <v>5556.55</v>
      </c>
      <c r="H144">
        <v>5556.55</v>
      </c>
    </row>
    <row r="145" spans="1:8" x14ac:dyDescent="0.35">
      <c r="A145">
        <v>103414507</v>
      </c>
      <c r="B145" t="s">
        <v>92</v>
      </c>
      <c r="C145" s="2">
        <v>44750</v>
      </c>
      <c r="D145">
        <v>892.57</v>
      </c>
      <c r="E145">
        <v>1</v>
      </c>
      <c r="F145">
        <v>1</v>
      </c>
      <c r="G145">
        <v>892.57</v>
      </c>
      <c r="H145">
        <v>892.57</v>
      </c>
    </row>
    <row r="146" spans="1:8" x14ac:dyDescent="0.35">
      <c r="A146">
        <v>103414510</v>
      </c>
      <c r="B146" t="s">
        <v>92</v>
      </c>
      <c r="C146" s="2">
        <v>44750</v>
      </c>
      <c r="D146">
        <v>1352.85</v>
      </c>
      <c r="E146">
        <v>1</v>
      </c>
      <c r="F146">
        <v>1</v>
      </c>
      <c r="G146">
        <v>1352.85</v>
      </c>
      <c r="H146">
        <v>1352.85</v>
      </c>
    </row>
    <row r="147" spans="1:8" x14ac:dyDescent="0.35">
      <c r="A147">
        <v>103414514</v>
      </c>
      <c r="B147" t="s">
        <v>92</v>
      </c>
      <c r="C147" s="2">
        <v>44750</v>
      </c>
      <c r="D147">
        <v>2399</v>
      </c>
      <c r="E147">
        <v>1</v>
      </c>
      <c r="F147">
        <v>1</v>
      </c>
      <c r="G147">
        <v>2399</v>
      </c>
      <c r="H147">
        <v>2399</v>
      </c>
    </row>
    <row r="148" spans="1:8" x14ac:dyDescent="0.35">
      <c r="A148">
        <v>103414518</v>
      </c>
      <c r="B148" t="s">
        <v>92</v>
      </c>
      <c r="C148" s="2">
        <v>44750</v>
      </c>
      <c r="D148">
        <v>2345.5500000000002</v>
      </c>
      <c r="E148">
        <v>1</v>
      </c>
      <c r="F148">
        <v>1</v>
      </c>
      <c r="G148">
        <v>2345.5500000000002</v>
      </c>
      <c r="H148">
        <v>2345.5500000000002</v>
      </c>
    </row>
    <row r="149" spans="1:8" x14ac:dyDescent="0.35">
      <c r="A149">
        <v>103414519</v>
      </c>
      <c r="B149" t="s">
        <v>92</v>
      </c>
      <c r="C149" s="2">
        <v>44750</v>
      </c>
      <c r="D149">
        <v>2849.05</v>
      </c>
      <c r="E149">
        <v>1</v>
      </c>
      <c r="F149">
        <v>1</v>
      </c>
      <c r="G149">
        <v>2849.05</v>
      </c>
      <c r="H149">
        <v>2849.05</v>
      </c>
    </row>
    <row r="150" spans="1:8" x14ac:dyDescent="0.35">
      <c r="A150">
        <v>103414534</v>
      </c>
      <c r="B150" t="s">
        <v>92</v>
      </c>
      <c r="C150" s="2">
        <v>44750</v>
      </c>
      <c r="D150">
        <v>1281.55</v>
      </c>
      <c r="E150">
        <v>1</v>
      </c>
      <c r="F150">
        <v>1</v>
      </c>
      <c r="G150">
        <v>1281.55</v>
      </c>
      <c r="H150">
        <v>1281.55</v>
      </c>
    </row>
    <row r="151" spans="1:8" x14ac:dyDescent="0.35">
      <c r="A151">
        <v>103414538</v>
      </c>
      <c r="B151" t="s">
        <v>92</v>
      </c>
      <c r="C151" s="2">
        <v>44750</v>
      </c>
      <c r="D151">
        <v>1755.6</v>
      </c>
      <c r="E151">
        <v>2</v>
      </c>
      <c r="F151">
        <v>1</v>
      </c>
      <c r="G151">
        <v>877.8</v>
      </c>
      <c r="H151">
        <v>1755.6</v>
      </c>
    </row>
    <row r="152" spans="1:8" x14ac:dyDescent="0.35">
      <c r="A152">
        <v>103414540</v>
      </c>
      <c r="B152" t="s">
        <v>92</v>
      </c>
      <c r="C152" s="2">
        <v>44750</v>
      </c>
      <c r="D152">
        <v>2919</v>
      </c>
      <c r="E152">
        <v>1</v>
      </c>
      <c r="F152">
        <v>1</v>
      </c>
      <c r="G152">
        <v>2919</v>
      </c>
      <c r="H152">
        <v>2919</v>
      </c>
    </row>
    <row r="153" spans="1:8" x14ac:dyDescent="0.35">
      <c r="A153">
        <v>103414541</v>
      </c>
      <c r="B153" t="s">
        <v>92</v>
      </c>
      <c r="C153" s="2">
        <v>44750</v>
      </c>
      <c r="D153">
        <v>1169</v>
      </c>
      <c r="E153">
        <v>1</v>
      </c>
      <c r="F153">
        <v>1</v>
      </c>
      <c r="G153">
        <v>1169</v>
      </c>
      <c r="H153">
        <v>1169</v>
      </c>
    </row>
    <row r="154" spans="1:8" x14ac:dyDescent="0.35">
      <c r="A154">
        <v>103414548</v>
      </c>
      <c r="B154" t="s">
        <v>92</v>
      </c>
      <c r="C154" s="2">
        <v>44750</v>
      </c>
      <c r="D154">
        <v>1189</v>
      </c>
      <c r="E154">
        <v>1</v>
      </c>
      <c r="F154">
        <v>1</v>
      </c>
      <c r="G154">
        <v>1189</v>
      </c>
      <c r="H154">
        <v>1189</v>
      </c>
    </row>
    <row r="155" spans="1:8" x14ac:dyDescent="0.35">
      <c r="A155">
        <v>103414556</v>
      </c>
      <c r="B155" t="s">
        <v>92</v>
      </c>
      <c r="C155" s="2">
        <v>44750</v>
      </c>
      <c r="D155">
        <v>969</v>
      </c>
      <c r="E155">
        <v>1</v>
      </c>
      <c r="F155">
        <v>1</v>
      </c>
      <c r="G155">
        <v>969</v>
      </c>
      <c r="H155">
        <v>969</v>
      </c>
    </row>
    <row r="156" spans="1:8" x14ac:dyDescent="0.35">
      <c r="A156">
        <v>103414564</v>
      </c>
      <c r="B156" t="s">
        <v>92</v>
      </c>
      <c r="C156" s="2">
        <v>44750</v>
      </c>
      <c r="D156">
        <v>1388.95</v>
      </c>
      <c r="E156">
        <v>1</v>
      </c>
      <c r="F156">
        <v>1</v>
      </c>
      <c r="G156">
        <v>1388.95</v>
      </c>
      <c r="H156">
        <v>1388.95</v>
      </c>
    </row>
    <row r="157" spans="1:8" x14ac:dyDescent="0.35">
      <c r="A157">
        <v>103414567</v>
      </c>
      <c r="B157" t="s">
        <v>92</v>
      </c>
      <c r="C157" s="2">
        <v>44750</v>
      </c>
      <c r="D157">
        <v>2526.1</v>
      </c>
      <c r="E157">
        <v>1</v>
      </c>
      <c r="F157">
        <v>1</v>
      </c>
      <c r="G157">
        <v>2526.1</v>
      </c>
      <c r="H157">
        <v>2526.1</v>
      </c>
    </row>
    <row r="158" spans="1:8" x14ac:dyDescent="0.35">
      <c r="A158">
        <v>103414570</v>
      </c>
      <c r="B158" t="s">
        <v>92</v>
      </c>
      <c r="C158" s="2">
        <v>44750</v>
      </c>
      <c r="D158">
        <v>3590.25</v>
      </c>
      <c r="E158">
        <v>3</v>
      </c>
      <c r="F158">
        <v>1</v>
      </c>
      <c r="G158">
        <v>1196.75</v>
      </c>
      <c r="H158">
        <v>3590.25</v>
      </c>
    </row>
    <row r="159" spans="1:8" x14ac:dyDescent="0.35">
      <c r="A159">
        <v>103414589</v>
      </c>
      <c r="B159" t="s">
        <v>92</v>
      </c>
      <c r="C159" s="2">
        <v>44750</v>
      </c>
      <c r="D159">
        <v>2999</v>
      </c>
      <c r="E159">
        <v>1</v>
      </c>
      <c r="F159">
        <v>1</v>
      </c>
      <c r="G159">
        <v>2999</v>
      </c>
      <c r="H159">
        <v>2999</v>
      </c>
    </row>
    <row r="160" spans="1:8" x14ac:dyDescent="0.35">
      <c r="A160">
        <v>103414594</v>
      </c>
      <c r="B160" t="s">
        <v>92</v>
      </c>
      <c r="C160" s="2">
        <v>44750</v>
      </c>
      <c r="D160">
        <v>3889.39</v>
      </c>
      <c r="E160">
        <v>1</v>
      </c>
      <c r="F160">
        <v>1</v>
      </c>
      <c r="G160">
        <v>3889.39</v>
      </c>
      <c r="H160">
        <v>3889.39</v>
      </c>
    </row>
    <row r="161" spans="1:8" x14ac:dyDescent="0.35">
      <c r="A161">
        <v>103414604</v>
      </c>
      <c r="B161" t="s">
        <v>92</v>
      </c>
      <c r="C161" s="2">
        <v>44750</v>
      </c>
      <c r="D161">
        <v>1424.05</v>
      </c>
      <c r="E161">
        <v>1</v>
      </c>
      <c r="F161">
        <v>1</v>
      </c>
      <c r="G161">
        <v>1424.05</v>
      </c>
      <c r="H161">
        <v>1424.05</v>
      </c>
    </row>
    <row r="162" spans="1:8" x14ac:dyDescent="0.35">
      <c r="A162">
        <v>103414608</v>
      </c>
      <c r="B162" t="s">
        <v>92</v>
      </c>
      <c r="C162" s="2">
        <v>44750</v>
      </c>
      <c r="D162">
        <v>3086.55</v>
      </c>
      <c r="E162">
        <v>1</v>
      </c>
      <c r="F162">
        <v>1</v>
      </c>
      <c r="G162">
        <v>3086.55</v>
      </c>
      <c r="H162">
        <v>3086.55</v>
      </c>
    </row>
    <row r="163" spans="1:8" x14ac:dyDescent="0.35">
      <c r="A163">
        <v>103414613</v>
      </c>
      <c r="B163" t="s">
        <v>92</v>
      </c>
      <c r="C163" s="2">
        <v>44750</v>
      </c>
      <c r="D163">
        <v>854.05</v>
      </c>
      <c r="E163">
        <v>1</v>
      </c>
      <c r="F163">
        <v>1</v>
      </c>
      <c r="G163">
        <v>854.05</v>
      </c>
      <c r="H163">
        <v>854.05</v>
      </c>
    </row>
    <row r="164" spans="1:8" x14ac:dyDescent="0.35">
      <c r="A164">
        <v>103414624</v>
      </c>
      <c r="B164" t="s">
        <v>92</v>
      </c>
      <c r="C164" s="2">
        <v>44750</v>
      </c>
      <c r="D164">
        <v>2429.1</v>
      </c>
      <c r="E164">
        <v>1</v>
      </c>
      <c r="F164">
        <v>1</v>
      </c>
      <c r="G164">
        <v>2429.1</v>
      </c>
      <c r="H164">
        <v>2429.1</v>
      </c>
    </row>
    <row r="165" spans="1:8" x14ac:dyDescent="0.35">
      <c r="A165">
        <v>103414625</v>
      </c>
      <c r="B165" t="s">
        <v>92</v>
      </c>
      <c r="C165" s="2">
        <v>44750</v>
      </c>
      <c r="D165">
        <v>3654.22</v>
      </c>
      <c r="E165">
        <v>1</v>
      </c>
      <c r="F165">
        <v>1</v>
      </c>
      <c r="G165">
        <v>3654.22</v>
      </c>
      <c r="H165">
        <v>3654.22</v>
      </c>
    </row>
    <row r="166" spans="1:8" x14ac:dyDescent="0.35">
      <c r="A166">
        <v>103414629</v>
      </c>
      <c r="B166" t="s">
        <v>92</v>
      </c>
      <c r="C166" s="2">
        <v>44750</v>
      </c>
      <c r="D166">
        <v>809</v>
      </c>
      <c r="E166">
        <v>1</v>
      </c>
      <c r="F166">
        <v>1</v>
      </c>
      <c r="G166">
        <v>809</v>
      </c>
      <c r="H166">
        <v>809</v>
      </c>
    </row>
    <row r="167" spans="1:8" x14ac:dyDescent="0.35">
      <c r="A167">
        <v>103414634</v>
      </c>
      <c r="B167" t="s">
        <v>92</v>
      </c>
      <c r="C167" s="2">
        <v>44750</v>
      </c>
      <c r="D167">
        <v>3019</v>
      </c>
      <c r="E167">
        <v>1</v>
      </c>
      <c r="F167">
        <v>1</v>
      </c>
      <c r="G167">
        <v>3019</v>
      </c>
      <c r="H167">
        <v>3019</v>
      </c>
    </row>
    <row r="168" spans="1:8" x14ac:dyDescent="0.35">
      <c r="A168">
        <v>103414635</v>
      </c>
      <c r="B168" t="s">
        <v>92</v>
      </c>
      <c r="C168" s="2">
        <v>44750</v>
      </c>
      <c r="D168">
        <v>4749.05</v>
      </c>
      <c r="E168">
        <v>1</v>
      </c>
      <c r="F168">
        <v>1</v>
      </c>
      <c r="G168">
        <v>4749.05</v>
      </c>
      <c r="H168">
        <v>4749.05</v>
      </c>
    </row>
    <row r="169" spans="1:8" x14ac:dyDescent="0.35">
      <c r="A169">
        <v>103414636</v>
      </c>
      <c r="B169" t="s">
        <v>92</v>
      </c>
      <c r="C169" s="2">
        <v>44750</v>
      </c>
      <c r="D169">
        <v>1424.05</v>
      </c>
      <c r="E169">
        <v>1</v>
      </c>
      <c r="F169">
        <v>1</v>
      </c>
      <c r="G169">
        <v>1424.05</v>
      </c>
      <c r="H169">
        <v>1424.05</v>
      </c>
    </row>
    <row r="170" spans="1:8" x14ac:dyDescent="0.35">
      <c r="A170">
        <v>103414645</v>
      </c>
      <c r="B170" t="s">
        <v>92</v>
      </c>
      <c r="C170" s="2">
        <v>44750</v>
      </c>
      <c r="D170">
        <v>863.55</v>
      </c>
      <c r="E170">
        <v>1</v>
      </c>
      <c r="F170">
        <v>1</v>
      </c>
      <c r="G170">
        <v>863.55</v>
      </c>
      <c r="H170">
        <v>863.55</v>
      </c>
    </row>
    <row r="171" spans="1:8" x14ac:dyDescent="0.35">
      <c r="A171">
        <v>103414652</v>
      </c>
      <c r="B171" t="s">
        <v>92</v>
      </c>
      <c r="C171" s="2">
        <v>44750</v>
      </c>
      <c r="D171">
        <v>269</v>
      </c>
      <c r="E171">
        <v>1</v>
      </c>
      <c r="F171">
        <v>1</v>
      </c>
      <c r="G171">
        <v>269</v>
      </c>
      <c r="H171">
        <v>269</v>
      </c>
    </row>
    <row r="172" spans="1:8" x14ac:dyDescent="0.35">
      <c r="A172">
        <v>103414655</v>
      </c>
      <c r="B172" t="s">
        <v>92</v>
      </c>
      <c r="C172" s="2">
        <v>44750</v>
      </c>
      <c r="D172">
        <v>4321.55</v>
      </c>
      <c r="E172">
        <v>1</v>
      </c>
      <c r="F172">
        <v>1</v>
      </c>
      <c r="G172">
        <v>4321.55</v>
      </c>
      <c r="H172">
        <v>4321.55</v>
      </c>
    </row>
    <row r="173" spans="1:8" x14ac:dyDescent="0.35">
      <c r="A173">
        <v>103414672</v>
      </c>
      <c r="B173" t="s">
        <v>92</v>
      </c>
      <c r="C173" s="2">
        <v>44750</v>
      </c>
      <c r="D173">
        <v>1139.05</v>
      </c>
      <c r="E173">
        <v>1</v>
      </c>
      <c r="F173">
        <v>1</v>
      </c>
      <c r="G173">
        <v>1139.05</v>
      </c>
      <c r="H173">
        <v>1139.05</v>
      </c>
    </row>
    <row r="174" spans="1:8" x14ac:dyDescent="0.35">
      <c r="A174">
        <v>103414678</v>
      </c>
      <c r="B174" t="s">
        <v>92</v>
      </c>
      <c r="C174" s="2">
        <v>44750</v>
      </c>
      <c r="D174">
        <v>585.72</v>
      </c>
      <c r="E174">
        <v>1</v>
      </c>
      <c r="F174">
        <v>1</v>
      </c>
      <c r="G174">
        <v>585.72</v>
      </c>
      <c r="H174">
        <v>585.72</v>
      </c>
    </row>
    <row r="175" spans="1:8" x14ac:dyDescent="0.35">
      <c r="A175">
        <v>103414680</v>
      </c>
      <c r="B175" t="s">
        <v>92</v>
      </c>
      <c r="C175" s="2">
        <v>44750</v>
      </c>
      <c r="D175">
        <v>2326.5500000000002</v>
      </c>
      <c r="E175">
        <v>1</v>
      </c>
      <c r="F175">
        <v>1</v>
      </c>
      <c r="G175">
        <v>2326.5500000000002</v>
      </c>
      <c r="H175">
        <v>2326.5500000000002</v>
      </c>
    </row>
    <row r="176" spans="1:8" x14ac:dyDescent="0.35">
      <c r="A176">
        <v>103414686</v>
      </c>
      <c r="B176" t="s">
        <v>92</v>
      </c>
      <c r="C176" s="2">
        <v>44750</v>
      </c>
      <c r="D176">
        <v>3249</v>
      </c>
      <c r="E176">
        <v>1</v>
      </c>
      <c r="F176">
        <v>1</v>
      </c>
      <c r="G176">
        <v>3249</v>
      </c>
      <c r="H176">
        <v>3249</v>
      </c>
    </row>
    <row r="177" spans="1:8" x14ac:dyDescent="0.35">
      <c r="A177">
        <v>103414691</v>
      </c>
      <c r="B177" t="s">
        <v>92</v>
      </c>
      <c r="C177" s="2">
        <v>44750</v>
      </c>
      <c r="D177">
        <v>1249</v>
      </c>
      <c r="E177">
        <v>1</v>
      </c>
      <c r="F177">
        <v>1</v>
      </c>
      <c r="G177">
        <v>1249</v>
      </c>
      <c r="H177">
        <v>1249</v>
      </c>
    </row>
    <row r="178" spans="1:8" x14ac:dyDescent="0.35">
      <c r="A178">
        <v>103414692</v>
      </c>
      <c r="B178" t="s">
        <v>92</v>
      </c>
      <c r="C178" s="2">
        <v>44750</v>
      </c>
      <c r="D178">
        <v>8798</v>
      </c>
      <c r="E178">
        <v>2</v>
      </c>
      <c r="F178">
        <v>1</v>
      </c>
      <c r="G178">
        <v>4399</v>
      </c>
      <c r="H178">
        <v>8798</v>
      </c>
    </row>
    <row r="179" spans="1:8" x14ac:dyDescent="0.35">
      <c r="A179">
        <v>103414698</v>
      </c>
      <c r="B179" t="s">
        <v>92</v>
      </c>
      <c r="C179" s="2">
        <v>44750</v>
      </c>
      <c r="D179">
        <v>2706.6</v>
      </c>
      <c r="E179">
        <v>1</v>
      </c>
      <c r="F179">
        <v>1</v>
      </c>
      <c r="G179">
        <v>2706.6</v>
      </c>
      <c r="H179">
        <v>2706.6</v>
      </c>
    </row>
    <row r="180" spans="1:8" x14ac:dyDescent="0.35">
      <c r="A180">
        <v>103414700</v>
      </c>
      <c r="B180" t="s">
        <v>92</v>
      </c>
      <c r="C180" s="2">
        <v>44750</v>
      </c>
      <c r="D180">
        <v>3889.39</v>
      </c>
      <c r="E180">
        <v>1</v>
      </c>
      <c r="F180">
        <v>1</v>
      </c>
      <c r="G180">
        <v>3889.39</v>
      </c>
      <c r="H180">
        <v>3889.39</v>
      </c>
    </row>
    <row r="181" spans="1:8" x14ac:dyDescent="0.35">
      <c r="A181">
        <v>103414704</v>
      </c>
      <c r="B181" t="s">
        <v>92</v>
      </c>
      <c r="C181" s="2">
        <v>44750</v>
      </c>
      <c r="D181">
        <v>1649</v>
      </c>
      <c r="E181">
        <v>1</v>
      </c>
      <c r="F181">
        <v>1</v>
      </c>
      <c r="G181">
        <v>1649</v>
      </c>
      <c r="H181">
        <v>1649</v>
      </c>
    </row>
    <row r="182" spans="1:8" x14ac:dyDescent="0.35">
      <c r="A182">
        <v>103414706</v>
      </c>
      <c r="B182" t="s">
        <v>92</v>
      </c>
      <c r="C182" s="2">
        <v>44750</v>
      </c>
      <c r="D182">
        <v>1199</v>
      </c>
      <c r="E182">
        <v>1</v>
      </c>
      <c r="F182">
        <v>1</v>
      </c>
      <c r="G182">
        <v>1199</v>
      </c>
      <c r="H182">
        <v>1199</v>
      </c>
    </row>
    <row r="183" spans="1:8" x14ac:dyDescent="0.35">
      <c r="A183">
        <v>103414713</v>
      </c>
      <c r="B183" t="s">
        <v>92</v>
      </c>
      <c r="C183" s="2">
        <v>44750</v>
      </c>
      <c r="D183">
        <v>2699</v>
      </c>
      <c r="E183">
        <v>1</v>
      </c>
      <c r="F183">
        <v>1</v>
      </c>
      <c r="G183">
        <v>2699</v>
      </c>
      <c r="H183">
        <v>2699</v>
      </c>
    </row>
    <row r="184" spans="1:8" x14ac:dyDescent="0.35">
      <c r="A184">
        <v>103414740</v>
      </c>
      <c r="B184" t="s">
        <v>92</v>
      </c>
      <c r="C184" s="2">
        <v>44750</v>
      </c>
      <c r="D184">
        <v>2919</v>
      </c>
      <c r="E184">
        <v>1</v>
      </c>
      <c r="F184">
        <v>1</v>
      </c>
      <c r="G184">
        <v>2919</v>
      </c>
      <c r="H184">
        <v>2919</v>
      </c>
    </row>
    <row r="185" spans="1:8" x14ac:dyDescent="0.35">
      <c r="A185">
        <v>103414748</v>
      </c>
      <c r="B185" t="s">
        <v>92</v>
      </c>
      <c r="C185" s="2">
        <v>44750</v>
      </c>
      <c r="D185">
        <v>2198</v>
      </c>
      <c r="E185">
        <v>2</v>
      </c>
      <c r="F185">
        <v>1</v>
      </c>
      <c r="G185">
        <v>1099</v>
      </c>
      <c r="H185">
        <v>2198</v>
      </c>
    </row>
    <row r="186" spans="1:8" x14ac:dyDescent="0.35">
      <c r="A186">
        <v>103414758</v>
      </c>
      <c r="B186" t="s">
        <v>92</v>
      </c>
      <c r="C186" s="2">
        <v>44750</v>
      </c>
      <c r="D186">
        <v>649</v>
      </c>
      <c r="E186">
        <v>1</v>
      </c>
      <c r="F186">
        <v>1</v>
      </c>
      <c r="G186">
        <v>649</v>
      </c>
      <c r="H186">
        <v>649</v>
      </c>
    </row>
    <row r="187" spans="1:8" x14ac:dyDescent="0.35">
      <c r="A187">
        <v>103414765</v>
      </c>
      <c r="B187" t="s">
        <v>92</v>
      </c>
      <c r="C187" s="2">
        <v>44750</v>
      </c>
      <c r="D187">
        <v>3532.1</v>
      </c>
      <c r="E187">
        <v>2</v>
      </c>
      <c r="F187">
        <v>1</v>
      </c>
      <c r="G187">
        <v>1766.05</v>
      </c>
      <c r="H187">
        <v>3532.1</v>
      </c>
    </row>
    <row r="188" spans="1:8" x14ac:dyDescent="0.35">
      <c r="A188">
        <v>103414772</v>
      </c>
      <c r="B188" t="s">
        <v>92</v>
      </c>
      <c r="C188" s="2">
        <v>44750</v>
      </c>
      <c r="D188">
        <v>3149</v>
      </c>
      <c r="E188">
        <v>1</v>
      </c>
      <c r="F188">
        <v>1</v>
      </c>
      <c r="G188">
        <v>3149</v>
      </c>
      <c r="H188">
        <v>3149</v>
      </c>
    </row>
    <row r="189" spans="1:8" x14ac:dyDescent="0.35">
      <c r="A189">
        <v>103414775</v>
      </c>
      <c r="B189" t="s">
        <v>92</v>
      </c>
      <c r="C189" s="2">
        <v>44750</v>
      </c>
      <c r="D189">
        <v>5556.55</v>
      </c>
      <c r="E189">
        <v>1</v>
      </c>
      <c r="F189">
        <v>1</v>
      </c>
      <c r="G189">
        <v>5556.55</v>
      </c>
      <c r="H189">
        <v>5556.55</v>
      </c>
    </row>
    <row r="190" spans="1:8" x14ac:dyDescent="0.35">
      <c r="A190">
        <v>103414783</v>
      </c>
      <c r="B190" t="s">
        <v>92</v>
      </c>
      <c r="C190" s="2">
        <v>44750</v>
      </c>
      <c r="D190">
        <v>2991.55</v>
      </c>
      <c r="E190">
        <v>1</v>
      </c>
      <c r="F190">
        <v>1</v>
      </c>
      <c r="G190">
        <v>2991.55</v>
      </c>
      <c r="H190">
        <v>2991.55</v>
      </c>
    </row>
    <row r="191" spans="1:8" x14ac:dyDescent="0.35">
      <c r="A191">
        <v>103414785</v>
      </c>
      <c r="B191" t="s">
        <v>92</v>
      </c>
      <c r="C191" s="2">
        <v>44750</v>
      </c>
      <c r="D191">
        <v>4321.55</v>
      </c>
      <c r="E191">
        <v>1</v>
      </c>
      <c r="F191">
        <v>1</v>
      </c>
      <c r="G191">
        <v>4321.55</v>
      </c>
      <c r="H191">
        <v>4321.55</v>
      </c>
    </row>
    <row r="192" spans="1:8" x14ac:dyDescent="0.35">
      <c r="A192">
        <v>103414790</v>
      </c>
      <c r="B192" t="s">
        <v>92</v>
      </c>
      <c r="C192" s="2">
        <v>44750</v>
      </c>
      <c r="D192">
        <v>1281.55</v>
      </c>
      <c r="E192">
        <v>1</v>
      </c>
      <c r="F192">
        <v>1</v>
      </c>
      <c r="G192">
        <v>1281.55</v>
      </c>
      <c r="H192">
        <v>1281.55</v>
      </c>
    </row>
    <row r="193" spans="1:8" x14ac:dyDescent="0.35">
      <c r="A193">
        <v>103414800</v>
      </c>
      <c r="B193" t="s">
        <v>92</v>
      </c>
      <c r="C193" s="2">
        <v>44750</v>
      </c>
      <c r="D193">
        <v>3656.55</v>
      </c>
      <c r="E193">
        <v>1</v>
      </c>
      <c r="F193">
        <v>1</v>
      </c>
      <c r="G193">
        <v>3656.55</v>
      </c>
      <c r="H193">
        <v>3656.55</v>
      </c>
    </row>
    <row r="194" spans="1:8" x14ac:dyDescent="0.35">
      <c r="A194">
        <v>103414806</v>
      </c>
      <c r="B194" t="s">
        <v>92</v>
      </c>
      <c r="C194" s="2">
        <v>44750</v>
      </c>
      <c r="D194">
        <v>2849.05</v>
      </c>
      <c r="E194">
        <v>1</v>
      </c>
      <c r="F194">
        <v>1</v>
      </c>
      <c r="G194">
        <v>2849.05</v>
      </c>
      <c r="H194">
        <v>2849.05</v>
      </c>
    </row>
    <row r="195" spans="1:8" x14ac:dyDescent="0.35">
      <c r="A195">
        <v>103414813</v>
      </c>
      <c r="B195" t="s">
        <v>92</v>
      </c>
      <c r="C195" s="2">
        <v>44750</v>
      </c>
      <c r="D195">
        <v>958</v>
      </c>
      <c r="E195">
        <v>2</v>
      </c>
      <c r="F195">
        <v>1</v>
      </c>
      <c r="G195">
        <v>479</v>
      </c>
      <c r="H195">
        <v>958</v>
      </c>
    </row>
    <row r="196" spans="1:8" x14ac:dyDescent="0.35">
      <c r="A196">
        <v>103414817</v>
      </c>
      <c r="B196" t="s">
        <v>92</v>
      </c>
      <c r="C196" s="2">
        <v>44750</v>
      </c>
      <c r="D196">
        <v>658</v>
      </c>
      <c r="E196">
        <v>2</v>
      </c>
      <c r="F196">
        <v>1</v>
      </c>
      <c r="G196">
        <v>329</v>
      </c>
      <c r="H196">
        <v>658</v>
      </c>
    </row>
    <row r="197" spans="1:8" x14ac:dyDescent="0.35">
      <c r="A197">
        <v>103414822</v>
      </c>
      <c r="B197" t="s">
        <v>92</v>
      </c>
      <c r="C197" s="2">
        <v>44750</v>
      </c>
      <c r="D197">
        <v>1369</v>
      </c>
      <c r="E197">
        <v>1</v>
      </c>
      <c r="F197">
        <v>1</v>
      </c>
      <c r="G197">
        <v>1369</v>
      </c>
      <c r="H197">
        <v>1369</v>
      </c>
    </row>
    <row r="198" spans="1:8" x14ac:dyDescent="0.35">
      <c r="A198">
        <v>103414823</v>
      </c>
      <c r="B198" t="s">
        <v>92</v>
      </c>
      <c r="C198" s="2">
        <v>44750</v>
      </c>
      <c r="D198">
        <v>599</v>
      </c>
      <c r="E198">
        <v>1</v>
      </c>
      <c r="F198">
        <v>1</v>
      </c>
      <c r="G198">
        <v>599</v>
      </c>
      <c r="H198">
        <v>599</v>
      </c>
    </row>
    <row r="199" spans="1:8" x14ac:dyDescent="0.35">
      <c r="A199">
        <v>103414825</v>
      </c>
      <c r="B199" t="s">
        <v>92</v>
      </c>
      <c r="C199" s="2">
        <v>44750</v>
      </c>
      <c r="D199">
        <v>1352.85</v>
      </c>
      <c r="E199">
        <v>1</v>
      </c>
      <c r="F199">
        <v>1</v>
      </c>
      <c r="G199">
        <v>1352.85</v>
      </c>
      <c r="H199">
        <v>1352.85</v>
      </c>
    </row>
    <row r="200" spans="1:8" x14ac:dyDescent="0.35">
      <c r="A200">
        <v>103414826</v>
      </c>
      <c r="B200" t="s">
        <v>92</v>
      </c>
      <c r="C200" s="2">
        <v>44750</v>
      </c>
      <c r="D200">
        <v>1044.05</v>
      </c>
      <c r="E200">
        <v>1</v>
      </c>
      <c r="F200">
        <v>1</v>
      </c>
      <c r="G200">
        <v>1044.05</v>
      </c>
      <c r="H200">
        <v>1044.05</v>
      </c>
    </row>
    <row r="201" spans="1:8" x14ac:dyDescent="0.35">
      <c r="A201">
        <v>103414830</v>
      </c>
      <c r="B201" t="s">
        <v>92</v>
      </c>
      <c r="C201" s="2">
        <v>44750</v>
      </c>
      <c r="D201">
        <v>663.1</v>
      </c>
      <c r="E201">
        <v>2</v>
      </c>
      <c r="F201">
        <v>1</v>
      </c>
      <c r="G201">
        <v>331.55</v>
      </c>
      <c r="H201">
        <v>663.1</v>
      </c>
    </row>
    <row r="202" spans="1:8" x14ac:dyDescent="0.35">
      <c r="A202">
        <v>103414844</v>
      </c>
      <c r="B202" t="s">
        <v>92</v>
      </c>
      <c r="C202" s="2">
        <v>44750</v>
      </c>
      <c r="D202">
        <v>2359</v>
      </c>
      <c r="E202">
        <v>1</v>
      </c>
      <c r="F202">
        <v>1</v>
      </c>
      <c r="G202">
        <v>2359</v>
      </c>
      <c r="H202">
        <v>2359</v>
      </c>
    </row>
    <row r="203" spans="1:8" x14ac:dyDescent="0.35">
      <c r="A203">
        <v>103414853</v>
      </c>
      <c r="B203" t="s">
        <v>92</v>
      </c>
      <c r="C203" s="2">
        <v>44750</v>
      </c>
      <c r="D203">
        <v>5399</v>
      </c>
      <c r="E203">
        <v>1</v>
      </c>
      <c r="F203">
        <v>1</v>
      </c>
      <c r="G203">
        <v>5399</v>
      </c>
      <c r="H203">
        <v>5399</v>
      </c>
    </row>
    <row r="204" spans="1:8" x14ac:dyDescent="0.35">
      <c r="A204">
        <v>103414857</v>
      </c>
      <c r="B204" t="s">
        <v>92</v>
      </c>
      <c r="C204" s="2">
        <v>44750</v>
      </c>
      <c r="D204">
        <v>1052.5999999999999</v>
      </c>
      <c r="E204">
        <v>2</v>
      </c>
      <c r="F204">
        <v>1</v>
      </c>
      <c r="G204">
        <v>526.29999999999995</v>
      </c>
      <c r="H204">
        <v>1052.5999999999999</v>
      </c>
    </row>
    <row r="205" spans="1:8" x14ac:dyDescent="0.35">
      <c r="A205">
        <v>103414861</v>
      </c>
      <c r="B205" t="s">
        <v>92</v>
      </c>
      <c r="C205" s="2">
        <v>44750</v>
      </c>
      <c r="D205">
        <v>3590.14</v>
      </c>
      <c r="E205">
        <v>1</v>
      </c>
      <c r="F205">
        <v>1</v>
      </c>
      <c r="G205">
        <v>3590.14</v>
      </c>
      <c r="H205">
        <v>3590.14</v>
      </c>
    </row>
    <row r="206" spans="1:8" x14ac:dyDescent="0.35">
      <c r="A206">
        <v>103414864</v>
      </c>
      <c r="B206" t="s">
        <v>92</v>
      </c>
      <c r="C206" s="2">
        <v>44750</v>
      </c>
      <c r="D206">
        <v>1424.05</v>
      </c>
      <c r="E206">
        <v>1</v>
      </c>
      <c r="F206">
        <v>1</v>
      </c>
      <c r="G206">
        <v>1424.05</v>
      </c>
      <c r="H206">
        <v>1424.05</v>
      </c>
    </row>
    <row r="207" spans="1:8" x14ac:dyDescent="0.35">
      <c r="A207">
        <v>103414869</v>
      </c>
      <c r="B207" t="s">
        <v>92</v>
      </c>
      <c r="C207" s="2">
        <v>44750</v>
      </c>
      <c r="D207">
        <v>4445.1400000000003</v>
      </c>
      <c r="E207">
        <v>1</v>
      </c>
      <c r="F207">
        <v>1</v>
      </c>
      <c r="G207">
        <v>4445.1400000000003</v>
      </c>
      <c r="H207">
        <v>4445.1400000000003</v>
      </c>
    </row>
    <row r="208" spans="1:8" x14ac:dyDescent="0.35">
      <c r="A208">
        <v>103414870</v>
      </c>
      <c r="B208" t="s">
        <v>92</v>
      </c>
      <c r="C208" s="2">
        <v>44750</v>
      </c>
      <c r="D208">
        <v>834.099999999999</v>
      </c>
      <c r="E208">
        <v>2</v>
      </c>
      <c r="F208">
        <v>1</v>
      </c>
      <c r="G208">
        <v>417.04999999999899</v>
      </c>
      <c r="H208">
        <v>834.099999999999</v>
      </c>
    </row>
    <row r="209" spans="1:8" x14ac:dyDescent="0.35">
      <c r="A209">
        <v>103414877</v>
      </c>
      <c r="B209" t="s">
        <v>92</v>
      </c>
      <c r="C209" s="2">
        <v>44750</v>
      </c>
      <c r="D209">
        <v>920.55</v>
      </c>
      <c r="E209">
        <v>1</v>
      </c>
      <c r="F209">
        <v>1</v>
      </c>
      <c r="G209">
        <v>920.55</v>
      </c>
      <c r="H209">
        <v>920.55</v>
      </c>
    </row>
    <row r="210" spans="1:8" x14ac:dyDescent="0.35">
      <c r="A210">
        <v>103414878</v>
      </c>
      <c r="B210" t="s">
        <v>92</v>
      </c>
      <c r="C210" s="2">
        <v>44750</v>
      </c>
      <c r="D210">
        <v>2564.0500000000002</v>
      </c>
      <c r="E210">
        <v>1</v>
      </c>
      <c r="F210">
        <v>1</v>
      </c>
      <c r="G210">
        <v>2564.0500000000002</v>
      </c>
      <c r="H210">
        <v>2564.0500000000002</v>
      </c>
    </row>
    <row r="211" spans="1:8" x14ac:dyDescent="0.35">
      <c r="A211">
        <v>103414879</v>
      </c>
      <c r="B211" t="s">
        <v>92</v>
      </c>
      <c r="C211" s="2">
        <v>44750</v>
      </c>
      <c r="D211">
        <v>1063.1399999999901</v>
      </c>
      <c r="E211">
        <v>2</v>
      </c>
      <c r="F211">
        <v>1</v>
      </c>
      <c r="G211">
        <v>531.56999999999903</v>
      </c>
      <c r="H211">
        <v>1063.1399999999901</v>
      </c>
    </row>
    <row r="212" spans="1:8" x14ac:dyDescent="0.35">
      <c r="A212">
        <v>103414881</v>
      </c>
      <c r="B212" t="s">
        <v>92</v>
      </c>
      <c r="C212" s="2">
        <v>44750</v>
      </c>
      <c r="D212">
        <v>5684.85</v>
      </c>
      <c r="E212">
        <v>1</v>
      </c>
      <c r="F212">
        <v>1</v>
      </c>
      <c r="G212">
        <v>5684.85</v>
      </c>
      <c r="H212">
        <v>5684.85</v>
      </c>
    </row>
    <row r="213" spans="1:8" x14ac:dyDescent="0.35">
      <c r="A213">
        <v>103414884</v>
      </c>
      <c r="B213" t="s">
        <v>92</v>
      </c>
      <c r="C213" s="2">
        <v>44750</v>
      </c>
      <c r="D213">
        <v>5025.6899999999996</v>
      </c>
      <c r="E213">
        <v>2</v>
      </c>
      <c r="F213">
        <v>1</v>
      </c>
      <c r="G213">
        <v>2512.8449999999998</v>
      </c>
      <c r="H213">
        <v>5025.6899999999996</v>
      </c>
    </row>
    <row r="214" spans="1:8" x14ac:dyDescent="0.35">
      <c r="A214">
        <v>103414899</v>
      </c>
      <c r="B214" t="s">
        <v>92</v>
      </c>
      <c r="C214" s="2">
        <v>44750</v>
      </c>
      <c r="D214">
        <v>4511.6000000000004</v>
      </c>
      <c r="E214">
        <v>1</v>
      </c>
      <c r="F214">
        <v>1</v>
      </c>
      <c r="G214">
        <v>4511.6000000000004</v>
      </c>
      <c r="H214">
        <v>4511.6000000000004</v>
      </c>
    </row>
    <row r="215" spans="1:8" x14ac:dyDescent="0.35">
      <c r="A215">
        <v>103414900</v>
      </c>
      <c r="B215" t="s">
        <v>92</v>
      </c>
      <c r="C215" s="2">
        <v>44750</v>
      </c>
      <c r="D215">
        <v>1424.05</v>
      </c>
      <c r="E215">
        <v>1</v>
      </c>
      <c r="F215">
        <v>1</v>
      </c>
      <c r="G215">
        <v>1424.05</v>
      </c>
      <c r="H215">
        <v>1424.05</v>
      </c>
    </row>
    <row r="216" spans="1:8" x14ac:dyDescent="0.35">
      <c r="A216">
        <v>103414901</v>
      </c>
      <c r="B216" t="s">
        <v>92</v>
      </c>
      <c r="C216" s="2">
        <v>44750</v>
      </c>
      <c r="D216">
        <v>1435.54</v>
      </c>
      <c r="E216">
        <v>1</v>
      </c>
      <c r="F216">
        <v>1</v>
      </c>
      <c r="G216">
        <v>1435.54</v>
      </c>
      <c r="H216">
        <v>1435.54</v>
      </c>
    </row>
    <row r="217" spans="1:8" x14ac:dyDescent="0.35">
      <c r="A217">
        <v>103414904</v>
      </c>
      <c r="B217" t="s">
        <v>92</v>
      </c>
      <c r="C217" s="2">
        <v>44750</v>
      </c>
      <c r="D217">
        <v>1679</v>
      </c>
      <c r="E217">
        <v>1</v>
      </c>
      <c r="F217">
        <v>1</v>
      </c>
      <c r="G217">
        <v>1679</v>
      </c>
      <c r="H217">
        <v>1679</v>
      </c>
    </row>
    <row r="218" spans="1:8" x14ac:dyDescent="0.35">
      <c r="A218">
        <v>103414905</v>
      </c>
      <c r="B218" t="s">
        <v>92</v>
      </c>
      <c r="C218" s="2">
        <v>44750</v>
      </c>
      <c r="D218">
        <v>2658.1</v>
      </c>
      <c r="E218">
        <v>2</v>
      </c>
      <c r="F218">
        <v>1</v>
      </c>
      <c r="G218">
        <v>1329.05</v>
      </c>
      <c r="H218">
        <v>2658.1</v>
      </c>
    </row>
    <row r="219" spans="1:8" x14ac:dyDescent="0.35">
      <c r="A219">
        <v>103414906</v>
      </c>
      <c r="B219" t="s">
        <v>92</v>
      </c>
      <c r="C219" s="2">
        <v>44750</v>
      </c>
      <c r="D219">
        <v>2932.22</v>
      </c>
      <c r="E219">
        <v>1</v>
      </c>
      <c r="F219">
        <v>1</v>
      </c>
      <c r="G219">
        <v>2932.22</v>
      </c>
      <c r="H219">
        <v>2932.22</v>
      </c>
    </row>
    <row r="220" spans="1:8" x14ac:dyDescent="0.35">
      <c r="A220">
        <v>103414912</v>
      </c>
      <c r="B220" t="s">
        <v>92</v>
      </c>
      <c r="C220" s="2">
        <v>44750</v>
      </c>
      <c r="D220">
        <v>2919</v>
      </c>
      <c r="E220">
        <v>1</v>
      </c>
      <c r="F220">
        <v>1</v>
      </c>
      <c r="G220">
        <v>2919</v>
      </c>
      <c r="H220">
        <v>2919</v>
      </c>
    </row>
    <row r="221" spans="1:8" x14ac:dyDescent="0.35">
      <c r="A221">
        <v>103414913</v>
      </c>
      <c r="B221" t="s">
        <v>92</v>
      </c>
      <c r="C221" s="2">
        <v>44750</v>
      </c>
      <c r="D221">
        <v>1259</v>
      </c>
      <c r="E221">
        <v>1</v>
      </c>
      <c r="F221">
        <v>1</v>
      </c>
      <c r="G221">
        <v>1259</v>
      </c>
      <c r="H221">
        <v>1259</v>
      </c>
    </row>
    <row r="222" spans="1:8" x14ac:dyDescent="0.35">
      <c r="A222">
        <v>103414916</v>
      </c>
      <c r="B222" t="s">
        <v>92</v>
      </c>
      <c r="C222" s="2">
        <v>44750</v>
      </c>
      <c r="D222">
        <v>1329.05</v>
      </c>
      <c r="E222">
        <v>1</v>
      </c>
      <c r="F222">
        <v>1</v>
      </c>
      <c r="G222">
        <v>1329.05</v>
      </c>
      <c r="H222">
        <v>1329.05</v>
      </c>
    </row>
    <row r="223" spans="1:8" x14ac:dyDescent="0.35">
      <c r="A223">
        <v>103414921</v>
      </c>
      <c r="B223" t="s">
        <v>92</v>
      </c>
      <c r="C223" s="2">
        <v>44750</v>
      </c>
      <c r="D223">
        <v>4274.1400000000003</v>
      </c>
      <c r="E223">
        <v>1</v>
      </c>
      <c r="F223">
        <v>1</v>
      </c>
      <c r="G223">
        <v>4274.1400000000003</v>
      </c>
      <c r="H223">
        <v>4274.1400000000003</v>
      </c>
    </row>
    <row r="224" spans="1:8" x14ac:dyDescent="0.35">
      <c r="A224">
        <v>103414926</v>
      </c>
      <c r="B224" t="s">
        <v>92</v>
      </c>
      <c r="C224" s="2">
        <v>44750</v>
      </c>
      <c r="D224">
        <v>799</v>
      </c>
      <c r="E224">
        <v>1</v>
      </c>
      <c r="F224">
        <v>1</v>
      </c>
      <c r="G224">
        <v>799</v>
      </c>
      <c r="H224">
        <v>799</v>
      </c>
    </row>
    <row r="225" spans="1:8" x14ac:dyDescent="0.35">
      <c r="A225">
        <v>103414930</v>
      </c>
      <c r="B225" t="s">
        <v>92</v>
      </c>
      <c r="C225" s="2">
        <v>44750</v>
      </c>
      <c r="D225">
        <v>749</v>
      </c>
      <c r="E225">
        <v>1</v>
      </c>
      <c r="F225">
        <v>1</v>
      </c>
      <c r="G225">
        <v>749</v>
      </c>
      <c r="H225">
        <v>749</v>
      </c>
    </row>
    <row r="226" spans="1:8" x14ac:dyDescent="0.35">
      <c r="A226">
        <v>103414960</v>
      </c>
      <c r="B226" t="s">
        <v>92</v>
      </c>
      <c r="C226" s="2">
        <v>44750</v>
      </c>
      <c r="D226">
        <v>3899</v>
      </c>
      <c r="E226">
        <v>1</v>
      </c>
      <c r="F226">
        <v>1</v>
      </c>
      <c r="G226">
        <v>3899</v>
      </c>
      <c r="H226">
        <v>3899</v>
      </c>
    </row>
    <row r="227" spans="1:8" x14ac:dyDescent="0.35">
      <c r="A227">
        <v>103414967</v>
      </c>
      <c r="B227" t="s">
        <v>92</v>
      </c>
      <c r="C227" s="2">
        <v>44750</v>
      </c>
      <c r="D227">
        <v>809</v>
      </c>
      <c r="E227">
        <v>1</v>
      </c>
      <c r="F227">
        <v>1</v>
      </c>
      <c r="G227">
        <v>809</v>
      </c>
      <c r="H227">
        <v>809</v>
      </c>
    </row>
    <row r="228" spans="1:8" x14ac:dyDescent="0.35">
      <c r="A228">
        <v>103414972</v>
      </c>
      <c r="B228" t="s">
        <v>92</v>
      </c>
      <c r="C228" s="2">
        <v>44750</v>
      </c>
      <c r="D228">
        <v>599</v>
      </c>
      <c r="E228">
        <v>1</v>
      </c>
      <c r="F228">
        <v>1</v>
      </c>
      <c r="G228">
        <v>599</v>
      </c>
      <c r="H228">
        <v>599</v>
      </c>
    </row>
    <row r="229" spans="1:8" x14ac:dyDescent="0.35">
      <c r="A229">
        <v>103414978</v>
      </c>
      <c r="B229" t="s">
        <v>92</v>
      </c>
      <c r="C229" s="2">
        <v>44750</v>
      </c>
      <c r="D229">
        <v>3799.05</v>
      </c>
      <c r="E229">
        <v>1</v>
      </c>
      <c r="F229">
        <v>1</v>
      </c>
      <c r="G229">
        <v>3799.05</v>
      </c>
      <c r="H229">
        <v>3799.05</v>
      </c>
    </row>
    <row r="230" spans="1:8" x14ac:dyDescent="0.35">
      <c r="A230">
        <v>103414984</v>
      </c>
      <c r="B230" t="s">
        <v>92</v>
      </c>
      <c r="C230" s="2">
        <v>44750</v>
      </c>
      <c r="D230">
        <v>768.55</v>
      </c>
      <c r="E230">
        <v>1</v>
      </c>
      <c r="F230">
        <v>1</v>
      </c>
      <c r="G230">
        <v>768.55</v>
      </c>
      <c r="H230">
        <v>768.55</v>
      </c>
    </row>
    <row r="231" spans="1:8" x14ac:dyDescent="0.35">
      <c r="A231">
        <v>103414985</v>
      </c>
      <c r="B231" t="s">
        <v>92</v>
      </c>
      <c r="C231" s="2">
        <v>44750</v>
      </c>
      <c r="D231">
        <v>2977.35</v>
      </c>
      <c r="E231">
        <v>1</v>
      </c>
      <c r="F231">
        <v>1</v>
      </c>
      <c r="G231">
        <v>2977.35</v>
      </c>
      <c r="H231">
        <v>2977.35</v>
      </c>
    </row>
    <row r="232" spans="1:8" x14ac:dyDescent="0.35">
      <c r="A232">
        <v>103414987</v>
      </c>
      <c r="B232" t="s">
        <v>92</v>
      </c>
      <c r="C232" s="2">
        <v>44750</v>
      </c>
      <c r="D232">
        <v>3157.85</v>
      </c>
      <c r="E232">
        <v>1</v>
      </c>
      <c r="F232">
        <v>1</v>
      </c>
      <c r="G232">
        <v>3157.85</v>
      </c>
      <c r="H232">
        <v>3157.85</v>
      </c>
    </row>
    <row r="233" spans="1:8" x14ac:dyDescent="0.35">
      <c r="A233">
        <v>103414988</v>
      </c>
      <c r="B233" t="s">
        <v>92</v>
      </c>
      <c r="C233" s="2">
        <v>44750</v>
      </c>
      <c r="D233">
        <v>2562.1499999999901</v>
      </c>
      <c r="E233">
        <v>3</v>
      </c>
      <c r="F233">
        <v>1</v>
      </c>
      <c r="G233">
        <v>854.04999999999905</v>
      </c>
      <c r="H233">
        <v>2562.1499999999901</v>
      </c>
    </row>
    <row r="234" spans="1:8" x14ac:dyDescent="0.35">
      <c r="A234">
        <v>103414993</v>
      </c>
      <c r="B234" t="s">
        <v>92</v>
      </c>
      <c r="C234" s="2">
        <v>44750</v>
      </c>
      <c r="D234">
        <v>6499</v>
      </c>
      <c r="E234">
        <v>1</v>
      </c>
      <c r="F234">
        <v>1</v>
      </c>
      <c r="G234">
        <v>6499</v>
      </c>
      <c r="H234">
        <v>6499</v>
      </c>
    </row>
    <row r="235" spans="1:8" x14ac:dyDescent="0.35">
      <c r="A235">
        <v>103414996</v>
      </c>
      <c r="B235" t="s">
        <v>92</v>
      </c>
      <c r="C235" s="2">
        <v>44750</v>
      </c>
      <c r="D235">
        <v>349</v>
      </c>
      <c r="E235">
        <v>1</v>
      </c>
      <c r="F235">
        <v>1</v>
      </c>
      <c r="G235">
        <v>349</v>
      </c>
      <c r="H235">
        <v>349</v>
      </c>
    </row>
    <row r="236" spans="1:8" x14ac:dyDescent="0.35">
      <c r="A236">
        <v>103415002</v>
      </c>
      <c r="B236" t="s">
        <v>92</v>
      </c>
      <c r="C236" s="2">
        <v>44750</v>
      </c>
      <c r="D236">
        <v>3419.05</v>
      </c>
      <c r="E236">
        <v>1</v>
      </c>
      <c r="F236">
        <v>1</v>
      </c>
      <c r="G236">
        <v>3419.05</v>
      </c>
      <c r="H236">
        <v>3419.05</v>
      </c>
    </row>
    <row r="237" spans="1:8" x14ac:dyDescent="0.35">
      <c r="A237">
        <v>103415005</v>
      </c>
      <c r="B237" t="s">
        <v>92</v>
      </c>
      <c r="C237" s="2">
        <v>44750</v>
      </c>
      <c r="D237">
        <v>4105.47</v>
      </c>
      <c r="E237">
        <v>1</v>
      </c>
      <c r="F237">
        <v>1</v>
      </c>
      <c r="G237">
        <v>4105.47</v>
      </c>
      <c r="H237">
        <v>4105.47</v>
      </c>
    </row>
    <row r="238" spans="1:8" x14ac:dyDescent="0.35">
      <c r="A238">
        <v>103415006</v>
      </c>
      <c r="B238" t="s">
        <v>92</v>
      </c>
      <c r="C238" s="2">
        <v>44750</v>
      </c>
      <c r="D238">
        <v>2029.72</v>
      </c>
      <c r="E238">
        <v>1</v>
      </c>
      <c r="F238">
        <v>1</v>
      </c>
      <c r="G238">
        <v>2029.72</v>
      </c>
      <c r="H238">
        <v>2029.72</v>
      </c>
    </row>
    <row r="239" spans="1:8" x14ac:dyDescent="0.35">
      <c r="A239">
        <v>103415010</v>
      </c>
      <c r="B239" t="s">
        <v>92</v>
      </c>
      <c r="C239" s="2">
        <v>44750</v>
      </c>
      <c r="D239">
        <v>3324.05</v>
      </c>
      <c r="E239">
        <v>1</v>
      </c>
      <c r="F239">
        <v>1</v>
      </c>
      <c r="G239">
        <v>3324.05</v>
      </c>
      <c r="H239">
        <v>3324.05</v>
      </c>
    </row>
    <row r="240" spans="1:8" x14ac:dyDescent="0.35">
      <c r="A240">
        <v>103415012</v>
      </c>
      <c r="B240" t="s">
        <v>92</v>
      </c>
      <c r="C240" s="2">
        <v>44750</v>
      </c>
      <c r="D240">
        <v>725.89</v>
      </c>
      <c r="E240">
        <v>1</v>
      </c>
      <c r="F240">
        <v>1</v>
      </c>
      <c r="G240">
        <v>725.89</v>
      </c>
      <c r="H240">
        <v>725.89</v>
      </c>
    </row>
    <row r="241" spans="1:8" x14ac:dyDescent="0.35">
      <c r="A241">
        <v>103415013</v>
      </c>
      <c r="B241" t="s">
        <v>92</v>
      </c>
      <c r="C241" s="2">
        <v>44750</v>
      </c>
      <c r="D241">
        <v>2249</v>
      </c>
      <c r="E241">
        <v>1</v>
      </c>
      <c r="F241">
        <v>1</v>
      </c>
      <c r="G241">
        <v>2249</v>
      </c>
      <c r="H241">
        <v>2249</v>
      </c>
    </row>
    <row r="242" spans="1:8" x14ac:dyDescent="0.35">
      <c r="A242">
        <v>103415014</v>
      </c>
      <c r="B242" t="s">
        <v>92</v>
      </c>
      <c r="C242" s="2">
        <v>44750</v>
      </c>
      <c r="D242">
        <v>4321.55</v>
      </c>
      <c r="E242">
        <v>1</v>
      </c>
      <c r="F242">
        <v>1</v>
      </c>
      <c r="G242">
        <v>4321.55</v>
      </c>
      <c r="H242">
        <v>4321.55</v>
      </c>
    </row>
    <row r="243" spans="1:8" x14ac:dyDescent="0.35">
      <c r="A243">
        <v>103415019</v>
      </c>
      <c r="B243" t="s">
        <v>92</v>
      </c>
      <c r="C243" s="2">
        <v>44750</v>
      </c>
      <c r="D243">
        <v>1682.1</v>
      </c>
      <c r="E243">
        <v>1</v>
      </c>
      <c r="F243">
        <v>1</v>
      </c>
      <c r="G243">
        <v>1682.1</v>
      </c>
      <c r="H243">
        <v>1682.1</v>
      </c>
    </row>
    <row r="244" spans="1:8" x14ac:dyDescent="0.35">
      <c r="A244">
        <v>103415024</v>
      </c>
      <c r="B244" t="s">
        <v>92</v>
      </c>
      <c r="C244" s="2">
        <v>44750</v>
      </c>
      <c r="D244">
        <v>3717.4</v>
      </c>
      <c r="E244">
        <v>1</v>
      </c>
      <c r="F244">
        <v>1</v>
      </c>
      <c r="G244">
        <v>3717.4</v>
      </c>
      <c r="H244">
        <v>3717.4</v>
      </c>
    </row>
    <row r="245" spans="1:8" x14ac:dyDescent="0.35">
      <c r="A245">
        <v>103415025</v>
      </c>
      <c r="B245" t="s">
        <v>92</v>
      </c>
      <c r="C245" s="2">
        <v>44750</v>
      </c>
      <c r="D245">
        <v>2526.1</v>
      </c>
      <c r="E245">
        <v>1</v>
      </c>
      <c r="F245">
        <v>1</v>
      </c>
      <c r="G245">
        <v>2526.1</v>
      </c>
      <c r="H245">
        <v>2526.1</v>
      </c>
    </row>
    <row r="246" spans="1:8" x14ac:dyDescent="0.35">
      <c r="A246">
        <v>103415034</v>
      </c>
      <c r="B246" t="s">
        <v>92</v>
      </c>
      <c r="C246" s="2">
        <v>44750</v>
      </c>
      <c r="D246">
        <v>4701.55</v>
      </c>
      <c r="E246">
        <v>1</v>
      </c>
      <c r="F246">
        <v>1</v>
      </c>
      <c r="G246">
        <v>4701.55</v>
      </c>
      <c r="H246">
        <v>4701.55</v>
      </c>
    </row>
    <row r="247" spans="1:8" x14ac:dyDescent="0.35">
      <c r="A247">
        <v>103415041</v>
      </c>
      <c r="B247" t="s">
        <v>92</v>
      </c>
      <c r="C247" s="2">
        <v>44750</v>
      </c>
      <c r="D247">
        <v>405.22</v>
      </c>
      <c r="E247">
        <v>1</v>
      </c>
      <c r="F247">
        <v>1</v>
      </c>
      <c r="G247">
        <v>405.22</v>
      </c>
      <c r="H247">
        <v>405.22</v>
      </c>
    </row>
    <row r="248" spans="1:8" x14ac:dyDescent="0.35">
      <c r="A248">
        <v>103415047</v>
      </c>
      <c r="B248" t="s">
        <v>92</v>
      </c>
      <c r="C248" s="2">
        <v>44750</v>
      </c>
      <c r="D248">
        <v>4105.47</v>
      </c>
      <c r="E248">
        <v>1</v>
      </c>
      <c r="F248">
        <v>1</v>
      </c>
      <c r="G248">
        <v>4105.47</v>
      </c>
      <c r="H248">
        <v>4105.47</v>
      </c>
    </row>
    <row r="249" spans="1:8" x14ac:dyDescent="0.35">
      <c r="A249">
        <v>103415050</v>
      </c>
      <c r="B249" t="s">
        <v>92</v>
      </c>
      <c r="C249" s="2">
        <v>44750</v>
      </c>
      <c r="D249">
        <v>3019</v>
      </c>
      <c r="E249">
        <v>1</v>
      </c>
      <c r="F249">
        <v>1</v>
      </c>
      <c r="G249">
        <v>3019</v>
      </c>
      <c r="H249">
        <v>3019</v>
      </c>
    </row>
    <row r="250" spans="1:8" x14ac:dyDescent="0.35">
      <c r="A250">
        <v>103415051</v>
      </c>
      <c r="B250" t="s">
        <v>92</v>
      </c>
      <c r="C250" s="2">
        <v>44750</v>
      </c>
      <c r="D250">
        <v>4049</v>
      </c>
      <c r="E250">
        <v>1</v>
      </c>
      <c r="F250">
        <v>1</v>
      </c>
      <c r="G250">
        <v>4049</v>
      </c>
      <c r="H250">
        <v>4049</v>
      </c>
    </row>
    <row r="251" spans="1:8" x14ac:dyDescent="0.35">
      <c r="A251">
        <v>103415054</v>
      </c>
      <c r="B251" t="s">
        <v>92</v>
      </c>
      <c r="C251" s="2">
        <v>44750</v>
      </c>
      <c r="D251">
        <v>649</v>
      </c>
      <c r="E251">
        <v>1</v>
      </c>
      <c r="F251">
        <v>1</v>
      </c>
      <c r="G251">
        <v>649</v>
      </c>
      <c r="H251">
        <v>649</v>
      </c>
    </row>
    <row r="252" spans="1:8" x14ac:dyDescent="0.35">
      <c r="A252">
        <v>103415060</v>
      </c>
      <c r="B252" t="s">
        <v>92</v>
      </c>
      <c r="C252" s="2">
        <v>44750</v>
      </c>
      <c r="D252">
        <v>3899</v>
      </c>
      <c r="E252">
        <v>1</v>
      </c>
      <c r="F252">
        <v>1</v>
      </c>
      <c r="G252">
        <v>3899</v>
      </c>
      <c r="H252">
        <v>3899</v>
      </c>
    </row>
    <row r="253" spans="1:8" x14ac:dyDescent="0.35">
      <c r="A253">
        <v>103415063</v>
      </c>
      <c r="B253" t="s">
        <v>92</v>
      </c>
      <c r="C253" s="2">
        <v>44750</v>
      </c>
      <c r="D253">
        <v>740.05</v>
      </c>
      <c r="E253">
        <v>1</v>
      </c>
      <c r="F253">
        <v>1</v>
      </c>
      <c r="G253">
        <v>740.05</v>
      </c>
      <c r="H253">
        <v>740.05</v>
      </c>
    </row>
    <row r="254" spans="1:8" x14ac:dyDescent="0.35">
      <c r="A254">
        <v>103415065</v>
      </c>
      <c r="B254" t="s">
        <v>92</v>
      </c>
      <c r="C254" s="2">
        <v>44750</v>
      </c>
      <c r="D254">
        <v>2724.65</v>
      </c>
      <c r="E254">
        <v>1</v>
      </c>
      <c r="F254">
        <v>1</v>
      </c>
      <c r="G254">
        <v>2724.65</v>
      </c>
      <c r="H254">
        <v>2724.65</v>
      </c>
    </row>
    <row r="255" spans="1:8" x14ac:dyDescent="0.35">
      <c r="A255">
        <v>103415072</v>
      </c>
      <c r="B255" t="s">
        <v>92</v>
      </c>
      <c r="C255" s="2">
        <v>44750</v>
      </c>
      <c r="D255">
        <v>1329.05</v>
      </c>
      <c r="E255">
        <v>1</v>
      </c>
      <c r="F255">
        <v>1</v>
      </c>
      <c r="G255">
        <v>1329.05</v>
      </c>
      <c r="H255">
        <v>1329.05</v>
      </c>
    </row>
    <row r="256" spans="1:8" x14ac:dyDescent="0.35">
      <c r="A256">
        <v>103415083</v>
      </c>
      <c r="B256" t="s">
        <v>92</v>
      </c>
      <c r="C256" s="2">
        <v>44750</v>
      </c>
      <c r="D256">
        <v>519</v>
      </c>
      <c r="E256">
        <v>1</v>
      </c>
      <c r="F256">
        <v>1</v>
      </c>
      <c r="G256">
        <v>519</v>
      </c>
      <c r="H256">
        <v>519</v>
      </c>
    </row>
    <row r="257" spans="1:8" x14ac:dyDescent="0.35">
      <c r="A257">
        <v>103415091</v>
      </c>
      <c r="B257" t="s">
        <v>92</v>
      </c>
      <c r="C257" s="2">
        <v>44750</v>
      </c>
      <c r="D257">
        <v>4331.1000000000004</v>
      </c>
      <c r="E257">
        <v>1</v>
      </c>
      <c r="F257">
        <v>1</v>
      </c>
      <c r="G257">
        <v>4331.1000000000004</v>
      </c>
      <c r="H257">
        <v>4331.1000000000004</v>
      </c>
    </row>
    <row r="258" spans="1:8" x14ac:dyDescent="0.35">
      <c r="A258">
        <v>103415096</v>
      </c>
      <c r="B258" t="s">
        <v>92</v>
      </c>
      <c r="C258" s="2">
        <v>44750</v>
      </c>
      <c r="D258">
        <v>2706.6</v>
      </c>
      <c r="E258">
        <v>1</v>
      </c>
      <c r="F258">
        <v>1</v>
      </c>
      <c r="G258">
        <v>2706.6</v>
      </c>
      <c r="H258">
        <v>2706.6</v>
      </c>
    </row>
    <row r="259" spans="1:8" x14ac:dyDescent="0.35">
      <c r="A259">
        <v>103415097</v>
      </c>
      <c r="B259" t="s">
        <v>92</v>
      </c>
      <c r="C259" s="2">
        <v>44750</v>
      </c>
      <c r="D259">
        <v>2099</v>
      </c>
      <c r="E259">
        <v>1</v>
      </c>
      <c r="F259">
        <v>1</v>
      </c>
      <c r="G259">
        <v>2099</v>
      </c>
      <c r="H259">
        <v>2099</v>
      </c>
    </row>
    <row r="260" spans="1:8" x14ac:dyDescent="0.35">
      <c r="A260">
        <v>103415100</v>
      </c>
      <c r="B260" t="s">
        <v>92</v>
      </c>
      <c r="C260" s="2">
        <v>44750</v>
      </c>
      <c r="D260">
        <v>838.42</v>
      </c>
      <c r="E260">
        <v>1</v>
      </c>
      <c r="F260">
        <v>1</v>
      </c>
      <c r="G260">
        <v>838.42</v>
      </c>
      <c r="H260">
        <v>838.42</v>
      </c>
    </row>
    <row r="261" spans="1:8" x14ac:dyDescent="0.35">
      <c r="A261">
        <v>103415106</v>
      </c>
      <c r="B261" t="s">
        <v>92</v>
      </c>
      <c r="C261" s="2">
        <v>44750</v>
      </c>
      <c r="D261">
        <v>1186.55</v>
      </c>
      <c r="E261">
        <v>1</v>
      </c>
      <c r="F261">
        <v>1</v>
      </c>
      <c r="G261">
        <v>1186.55</v>
      </c>
      <c r="H261">
        <v>1186.55</v>
      </c>
    </row>
    <row r="262" spans="1:8" x14ac:dyDescent="0.35">
      <c r="A262">
        <v>103415109</v>
      </c>
      <c r="B262" t="s">
        <v>92</v>
      </c>
      <c r="C262" s="2">
        <v>44750</v>
      </c>
      <c r="D262">
        <v>2309</v>
      </c>
      <c r="E262">
        <v>1</v>
      </c>
      <c r="F262">
        <v>1</v>
      </c>
      <c r="G262">
        <v>2309</v>
      </c>
      <c r="H262">
        <v>2309</v>
      </c>
    </row>
    <row r="263" spans="1:8" x14ac:dyDescent="0.35">
      <c r="A263">
        <v>103415114</v>
      </c>
      <c r="B263" t="s">
        <v>92</v>
      </c>
      <c r="C263" s="2">
        <v>44750</v>
      </c>
      <c r="D263">
        <v>3149.1</v>
      </c>
      <c r="E263">
        <v>1</v>
      </c>
      <c r="F263">
        <v>1</v>
      </c>
      <c r="G263">
        <v>3149.1</v>
      </c>
      <c r="H263">
        <v>3149.1</v>
      </c>
    </row>
    <row r="264" spans="1:8" x14ac:dyDescent="0.35">
      <c r="A264">
        <v>103415116</v>
      </c>
      <c r="B264" t="s">
        <v>92</v>
      </c>
      <c r="C264" s="2">
        <v>44750</v>
      </c>
      <c r="D264">
        <v>3499</v>
      </c>
      <c r="E264">
        <v>1</v>
      </c>
      <c r="F264">
        <v>1</v>
      </c>
      <c r="G264">
        <v>3499</v>
      </c>
      <c r="H264">
        <v>3499</v>
      </c>
    </row>
    <row r="265" spans="1:8" x14ac:dyDescent="0.35">
      <c r="A265">
        <v>103415123</v>
      </c>
      <c r="B265" t="s">
        <v>92</v>
      </c>
      <c r="C265" s="2">
        <v>44750</v>
      </c>
      <c r="D265">
        <v>3849</v>
      </c>
      <c r="E265">
        <v>1</v>
      </c>
      <c r="F265">
        <v>1</v>
      </c>
      <c r="G265">
        <v>3849</v>
      </c>
      <c r="H265">
        <v>3849</v>
      </c>
    </row>
    <row r="266" spans="1:8" x14ac:dyDescent="0.35">
      <c r="A266">
        <v>103415126</v>
      </c>
      <c r="B266" t="s">
        <v>92</v>
      </c>
      <c r="C266" s="2">
        <v>44750</v>
      </c>
      <c r="D266">
        <v>2469</v>
      </c>
      <c r="E266">
        <v>1</v>
      </c>
      <c r="F266">
        <v>1</v>
      </c>
      <c r="G266">
        <v>2469</v>
      </c>
      <c r="H266">
        <v>2469</v>
      </c>
    </row>
    <row r="267" spans="1:8" x14ac:dyDescent="0.35">
      <c r="A267">
        <v>103415128</v>
      </c>
      <c r="B267" t="s">
        <v>92</v>
      </c>
      <c r="C267" s="2">
        <v>44750</v>
      </c>
      <c r="D267">
        <v>674.25</v>
      </c>
      <c r="E267">
        <v>1</v>
      </c>
      <c r="F267">
        <v>1</v>
      </c>
      <c r="G267">
        <v>674.25</v>
      </c>
      <c r="H267">
        <v>674.25</v>
      </c>
    </row>
    <row r="268" spans="1:8" x14ac:dyDescent="0.35">
      <c r="A268">
        <v>103415130</v>
      </c>
      <c r="B268" t="s">
        <v>92</v>
      </c>
      <c r="C268" s="2">
        <v>44750</v>
      </c>
      <c r="D268">
        <v>1369</v>
      </c>
      <c r="E268">
        <v>1</v>
      </c>
      <c r="F268">
        <v>1</v>
      </c>
      <c r="G268">
        <v>1369</v>
      </c>
      <c r="H268">
        <v>1369</v>
      </c>
    </row>
    <row r="269" spans="1:8" x14ac:dyDescent="0.35">
      <c r="A269">
        <v>103415133</v>
      </c>
      <c r="B269" t="s">
        <v>92</v>
      </c>
      <c r="C269" s="2">
        <v>44750</v>
      </c>
      <c r="D269">
        <v>3977.65</v>
      </c>
      <c r="E269">
        <v>3</v>
      </c>
      <c r="F269">
        <v>1</v>
      </c>
      <c r="G269">
        <v>1325.88333333333</v>
      </c>
      <c r="H269">
        <v>3977.65</v>
      </c>
    </row>
    <row r="270" spans="1:8" x14ac:dyDescent="0.35">
      <c r="A270">
        <v>103415138</v>
      </c>
      <c r="B270" t="s">
        <v>92</v>
      </c>
      <c r="C270" s="2">
        <v>44750</v>
      </c>
      <c r="D270">
        <v>1399</v>
      </c>
      <c r="E270">
        <v>1</v>
      </c>
      <c r="F270">
        <v>1</v>
      </c>
      <c r="G270">
        <v>1399</v>
      </c>
      <c r="H270">
        <v>1399</v>
      </c>
    </row>
    <row r="271" spans="1:8" x14ac:dyDescent="0.35">
      <c r="A271">
        <v>103415140</v>
      </c>
      <c r="B271" t="s">
        <v>92</v>
      </c>
      <c r="C271" s="2">
        <v>44750</v>
      </c>
      <c r="D271">
        <v>1110.55</v>
      </c>
      <c r="E271">
        <v>1</v>
      </c>
      <c r="F271">
        <v>1</v>
      </c>
      <c r="G271">
        <v>1110.55</v>
      </c>
      <c r="H271">
        <v>1110.55</v>
      </c>
    </row>
    <row r="272" spans="1:8" x14ac:dyDescent="0.35">
      <c r="A272">
        <v>103415153</v>
      </c>
      <c r="B272" t="s">
        <v>92</v>
      </c>
      <c r="C272" s="2">
        <v>44750</v>
      </c>
      <c r="D272">
        <v>2999</v>
      </c>
      <c r="E272">
        <v>1</v>
      </c>
      <c r="F272">
        <v>1</v>
      </c>
      <c r="G272">
        <v>2999</v>
      </c>
      <c r="H272">
        <v>2999</v>
      </c>
    </row>
    <row r="273" spans="1:8" x14ac:dyDescent="0.35">
      <c r="A273">
        <v>103415156</v>
      </c>
      <c r="B273" t="s">
        <v>92</v>
      </c>
      <c r="C273" s="2">
        <v>44750</v>
      </c>
      <c r="D273">
        <v>1063.05</v>
      </c>
      <c r="E273">
        <v>1</v>
      </c>
      <c r="F273">
        <v>1</v>
      </c>
      <c r="G273">
        <v>1063.05</v>
      </c>
      <c r="H273">
        <v>1063.05</v>
      </c>
    </row>
    <row r="274" spans="1:8" x14ac:dyDescent="0.35">
      <c r="A274">
        <v>103415158</v>
      </c>
      <c r="B274" t="s">
        <v>92</v>
      </c>
      <c r="C274" s="2">
        <v>44750</v>
      </c>
      <c r="D274">
        <v>2564.0500000000002</v>
      </c>
      <c r="E274">
        <v>1</v>
      </c>
      <c r="F274">
        <v>1</v>
      </c>
      <c r="G274">
        <v>2564.0500000000002</v>
      </c>
      <c r="H274">
        <v>2564.0500000000002</v>
      </c>
    </row>
    <row r="275" spans="1:8" x14ac:dyDescent="0.35">
      <c r="A275">
        <v>103415167</v>
      </c>
      <c r="B275" t="s">
        <v>92</v>
      </c>
      <c r="C275" s="2">
        <v>44750</v>
      </c>
      <c r="D275">
        <v>3802.18</v>
      </c>
      <c r="E275">
        <v>3</v>
      </c>
      <c r="F275">
        <v>1</v>
      </c>
      <c r="G275">
        <v>1267.39333333333</v>
      </c>
      <c r="H275">
        <v>3802.18</v>
      </c>
    </row>
    <row r="276" spans="1:8" x14ac:dyDescent="0.35">
      <c r="A276">
        <v>103415168</v>
      </c>
      <c r="B276" t="s">
        <v>92</v>
      </c>
      <c r="C276" s="2">
        <v>44750</v>
      </c>
      <c r="D276">
        <v>521.54999999999995</v>
      </c>
      <c r="E276">
        <v>1</v>
      </c>
      <c r="F276">
        <v>1</v>
      </c>
      <c r="G276">
        <v>521.54999999999995</v>
      </c>
      <c r="H276">
        <v>521.54999999999995</v>
      </c>
    </row>
    <row r="277" spans="1:8" x14ac:dyDescent="0.35">
      <c r="A277">
        <v>103415170</v>
      </c>
      <c r="B277" t="s">
        <v>92</v>
      </c>
      <c r="C277" s="2">
        <v>44750</v>
      </c>
      <c r="D277">
        <v>1808</v>
      </c>
      <c r="E277">
        <v>2</v>
      </c>
      <c r="F277">
        <v>1</v>
      </c>
      <c r="G277">
        <v>904</v>
      </c>
      <c r="H277">
        <v>1808</v>
      </c>
    </row>
    <row r="278" spans="1:8" x14ac:dyDescent="0.35">
      <c r="A278">
        <v>103415174</v>
      </c>
      <c r="B278" t="s">
        <v>92</v>
      </c>
      <c r="C278" s="2">
        <v>44750</v>
      </c>
      <c r="D278">
        <v>2398</v>
      </c>
      <c r="E278">
        <v>2</v>
      </c>
      <c r="F278">
        <v>1</v>
      </c>
      <c r="G278">
        <v>1199</v>
      </c>
      <c r="H278">
        <v>2398</v>
      </c>
    </row>
    <row r="279" spans="1:8" x14ac:dyDescent="0.35">
      <c r="A279">
        <v>103415177</v>
      </c>
      <c r="B279" t="s">
        <v>92</v>
      </c>
      <c r="C279" s="2">
        <v>44750</v>
      </c>
      <c r="D279">
        <v>2193.5500000000002</v>
      </c>
      <c r="E279">
        <v>1</v>
      </c>
      <c r="F279">
        <v>1</v>
      </c>
      <c r="G279">
        <v>2193.5500000000002</v>
      </c>
      <c r="H279">
        <v>2193.5500000000002</v>
      </c>
    </row>
    <row r="280" spans="1:8" x14ac:dyDescent="0.35">
      <c r="A280">
        <v>103415178</v>
      </c>
      <c r="B280" t="s">
        <v>92</v>
      </c>
      <c r="C280" s="2">
        <v>44750</v>
      </c>
      <c r="D280">
        <v>2469.0500000000002</v>
      </c>
      <c r="E280">
        <v>1</v>
      </c>
      <c r="F280">
        <v>1</v>
      </c>
      <c r="G280">
        <v>2469.0500000000002</v>
      </c>
      <c r="H280">
        <v>2469.0500000000002</v>
      </c>
    </row>
    <row r="281" spans="1:8" x14ac:dyDescent="0.35">
      <c r="A281">
        <v>103415183</v>
      </c>
      <c r="B281" t="s">
        <v>92</v>
      </c>
      <c r="C281" s="2">
        <v>44750</v>
      </c>
      <c r="D281">
        <v>2199</v>
      </c>
      <c r="E281">
        <v>1</v>
      </c>
      <c r="F281">
        <v>1</v>
      </c>
      <c r="G281">
        <v>2199</v>
      </c>
      <c r="H281">
        <v>2199</v>
      </c>
    </row>
    <row r="282" spans="1:8" x14ac:dyDescent="0.35">
      <c r="A282">
        <v>103415185</v>
      </c>
      <c r="B282" t="s">
        <v>92</v>
      </c>
      <c r="C282" s="2">
        <v>44750</v>
      </c>
      <c r="D282">
        <v>3989.05</v>
      </c>
      <c r="E282">
        <v>1</v>
      </c>
      <c r="F282">
        <v>1</v>
      </c>
      <c r="G282">
        <v>3989.05</v>
      </c>
      <c r="H282">
        <v>3989.05</v>
      </c>
    </row>
    <row r="283" spans="1:8" x14ac:dyDescent="0.35">
      <c r="A283">
        <v>103415187</v>
      </c>
      <c r="B283" t="s">
        <v>92</v>
      </c>
      <c r="C283" s="2">
        <v>44750</v>
      </c>
      <c r="D283">
        <v>1235.52</v>
      </c>
      <c r="E283">
        <v>1</v>
      </c>
      <c r="F283">
        <v>1</v>
      </c>
      <c r="G283">
        <v>1235.52</v>
      </c>
      <c r="H283">
        <v>1235.52</v>
      </c>
    </row>
    <row r="284" spans="1:8" x14ac:dyDescent="0.35">
      <c r="A284">
        <v>103415191</v>
      </c>
      <c r="B284" t="s">
        <v>92</v>
      </c>
      <c r="C284" s="2">
        <v>44750</v>
      </c>
      <c r="D284">
        <v>1329.05</v>
      </c>
      <c r="E284">
        <v>1</v>
      </c>
      <c r="F284">
        <v>1</v>
      </c>
      <c r="G284">
        <v>1329.05</v>
      </c>
      <c r="H284">
        <v>1329.05</v>
      </c>
    </row>
    <row r="285" spans="1:8" x14ac:dyDescent="0.35">
      <c r="A285">
        <v>103415196</v>
      </c>
      <c r="B285" t="s">
        <v>92</v>
      </c>
      <c r="C285" s="2">
        <v>44750</v>
      </c>
      <c r="D285">
        <v>599</v>
      </c>
      <c r="E285">
        <v>1</v>
      </c>
      <c r="F285">
        <v>1</v>
      </c>
      <c r="G285">
        <v>599</v>
      </c>
      <c r="H285">
        <v>599</v>
      </c>
    </row>
    <row r="286" spans="1:8" x14ac:dyDescent="0.35">
      <c r="A286">
        <v>103415197</v>
      </c>
      <c r="B286" t="s">
        <v>92</v>
      </c>
      <c r="C286" s="2">
        <v>44750</v>
      </c>
      <c r="D286">
        <v>1424.05</v>
      </c>
      <c r="E286">
        <v>1</v>
      </c>
      <c r="F286">
        <v>1</v>
      </c>
      <c r="G286">
        <v>1424.05</v>
      </c>
      <c r="H286">
        <v>1424.05</v>
      </c>
    </row>
    <row r="287" spans="1:8" x14ac:dyDescent="0.35">
      <c r="A287">
        <v>103415198</v>
      </c>
      <c r="B287" t="s">
        <v>92</v>
      </c>
      <c r="C287" s="2">
        <v>44750</v>
      </c>
      <c r="D287">
        <v>2199</v>
      </c>
      <c r="E287">
        <v>1</v>
      </c>
      <c r="F287">
        <v>1</v>
      </c>
      <c r="G287">
        <v>2199</v>
      </c>
      <c r="H287">
        <v>2199</v>
      </c>
    </row>
    <row r="288" spans="1:8" x14ac:dyDescent="0.35">
      <c r="A288">
        <v>103415203</v>
      </c>
      <c r="B288" t="s">
        <v>92</v>
      </c>
      <c r="C288" s="2">
        <v>44750</v>
      </c>
      <c r="D288">
        <v>2469</v>
      </c>
      <c r="E288">
        <v>1</v>
      </c>
      <c r="F288">
        <v>1</v>
      </c>
      <c r="G288">
        <v>2469</v>
      </c>
      <c r="H288">
        <v>2469</v>
      </c>
    </row>
    <row r="289" spans="1:8" x14ac:dyDescent="0.35">
      <c r="A289">
        <v>103415210</v>
      </c>
      <c r="B289" t="s">
        <v>92</v>
      </c>
      <c r="C289" s="2">
        <v>44750</v>
      </c>
      <c r="D289">
        <v>4999</v>
      </c>
      <c r="E289">
        <v>1</v>
      </c>
      <c r="F289">
        <v>1</v>
      </c>
      <c r="G289">
        <v>4999</v>
      </c>
      <c r="H289">
        <v>4999</v>
      </c>
    </row>
    <row r="290" spans="1:8" x14ac:dyDescent="0.35">
      <c r="A290">
        <v>103415212</v>
      </c>
      <c r="B290" t="s">
        <v>92</v>
      </c>
      <c r="C290" s="2">
        <v>44750</v>
      </c>
      <c r="D290">
        <v>1199</v>
      </c>
      <c r="E290">
        <v>1</v>
      </c>
      <c r="F290">
        <v>1</v>
      </c>
      <c r="G290">
        <v>1199</v>
      </c>
      <c r="H290">
        <v>1199</v>
      </c>
    </row>
    <row r="291" spans="1:8" x14ac:dyDescent="0.35">
      <c r="A291">
        <v>103415213</v>
      </c>
      <c r="B291" t="s">
        <v>92</v>
      </c>
      <c r="C291" s="2">
        <v>44750</v>
      </c>
      <c r="D291">
        <v>549</v>
      </c>
      <c r="E291">
        <v>1</v>
      </c>
      <c r="F291">
        <v>1</v>
      </c>
      <c r="G291">
        <v>549</v>
      </c>
      <c r="H291">
        <v>549</v>
      </c>
    </row>
    <row r="292" spans="1:8" x14ac:dyDescent="0.35">
      <c r="A292">
        <v>103415219</v>
      </c>
      <c r="B292" t="s">
        <v>92</v>
      </c>
      <c r="C292" s="2">
        <v>44750</v>
      </c>
      <c r="D292">
        <v>2199</v>
      </c>
      <c r="E292">
        <v>1</v>
      </c>
      <c r="F292">
        <v>1</v>
      </c>
      <c r="G292">
        <v>2199</v>
      </c>
      <c r="H292">
        <v>2199</v>
      </c>
    </row>
    <row r="293" spans="1:8" x14ac:dyDescent="0.35">
      <c r="A293">
        <v>103415223</v>
      </c>
      <c r="B293" t="s">
        <v>92</v>
      </c>
      <c r="C293" s="2">
        <v>44750</v>
      </c>
      <c r="D293">
        <v>673.55</v>
      </c>
      <c r="E293">
        <v>1</v>
      </c>
      <c r="F293">
        <v>1</v>
      </c>
      <c r="G293">
        <v>673.55</v>
      </c>
      <c r="H293">
        <v>673.55</v>
      </c>
    </row>
    <row r="294" spans="1:8" x14ac:dyDescent="0.35">
      <c r="A294">
        <v>103415224</v>
      </c>
      <c r="B294" t="s">
        <v>92</v>
      </c>
      <c r="C294" s="2">
        <v>44750</v>
      </c>
      <c r="D294">
        <v>1300.55</v>
      </c>
      <c r="E294">
        <v>1</v>
      </c>
      <c r="F294">
        <v>1</v>
      </c>
      <c r="G294">
        <v>1300.55</v>
      </c>
      <c r="H294">
        <v>1300.55</v>
      </c>
    </row>
    <row r="295" spans="1:8" x14ac:dyDescent="0.35">
      <c r="A295">
        <v>103415225</v>
      </c>
      <c r="B295" t="s">
        <v>92</v>
      </c>
      <c r="C295" s="2">
        <v>44750</v>
      </c>
      <c r="D295">
        <v>3704.05</v>
      </c>
      <c r="E295">
        <v>1</v>
      </c>
      <c r="F295">
        <v>1</v>
      </c>
      <c r="G295">
        <v>3704.05</v>
      </c>
      <c r="H295">
        <v>3704.05</v>
      </c>
    </row>
    <row r="296" spans="1:8" x14ac:dyDescent="0.35">
      <c r="A296">
        <v>103415234</v>
      </c>
      <c r="B296" t="s">
        <v>92</v>
      </c>
      <c r="C296" s="2">
        <v>44750</v>
      </c>
      <c r="D296">
        <v>1399</v>
      </c>
      <c r="E296">
        <v>1</v>
      </c>
      <c r="F296">
        <v>1</v>
      </c>
      <c r="G296">
        <v>1399</v>
      </c>
      <c r="H296">
        <v>1399</v>
      </c>
    </row>
    <row r="297" spans="1:8" x14ac:dyDescent="0.35">
      <c r="A297">
        <v>103415243</v>
      </c>
      <c r="B297" t="s">
        <v>92</v>
      </c>
      <c r="C297" s="2">
        <v>44750</v>
      </c>
      <c r="D297">
        <v>3212.23</v>
      </c>
      <c r="E297">
        <v>3</v>
      </c>
      <c r="F297">
        <v>1</v>
      </c>
      <c r="G297">
        <v>1070.7433333333299</v>
      </c>
      <c r="H297">
        <v>3212.23</v>
      </c>
    </row>
    <row r="298" spans="1:8" x14ac:dyDescent="0.35">
      <c r="A298">
        <v>103415246</v>
      </c>
      <c r="B298" t="s">
        <v>92</v>
      </c>
      <c r="C298" s="2">
        <v>44750</v>
      </c>
      <c r="D298">
        <v>5999</v>
      </c>
      <c r="E298">
        <v>1</v>
      </c>
      <c r="F298">
        <v>1</v>
      </c>
      <c r="G298">
        <v>5999</v>
      </c>
      <c r="H298">
        <v>5999</v>
      </c>
    </row>
    <row r="299" spans="1:8" x14ac:dyDescent="0.35">
      <c r="A299">
        <v>103415252</v>
      </c>
      <c r="B299" t="s">
        <v>92</v>
      </c>
      <c r="C299" s="2">
        <v>44750</v>
      </c>
      <c r="D299">
        <v>768.55</v>
      </c>
      <c r="E299">
        <v>1</v>
      </c>
      <c r="F299">
        <v>1</v>
      </c>
      <c r="G299">
        <v>768.55</v>
      </c>
      <c r="H299">
        <v>768.55</v>
      </c>
    </row>
    <row r="300" spans="1:8" x14ac:dyDescent="0.35">
      <c r="A300">
        <v>103415253</v>
      </c>
      <c r="B300" t="s">
        <v>92</v>
      </c>
      <c r="C300" s="2">
        <v>44750</v>
      </c>
      <c r="D300">
        <v>4843.1000000000004</v>
      </c>
      <c r="E300">
        <v>2</v>
      </c>
      <c r="F300">
        <v>1</v>
      </c>
      <c r="G300">
        <v>2421.5500000000002</v>
      </c>
      <c r="H300">
        <v>4843.1000000000004</v>
      </c>
    </row>
    <row r="301" spans="1:8" x14ac:dyDescent="0.35">
      <c r="A301">
        <v>103415263</v>
      </c>
      <c r="B301" t="s">
        <v>92</v>
      </c>
      <c r="C301" s="2">
        <v>44750</v>
      </c>
      <c r="D301">
        <v>2083.87</v>
      </c>
      <c r="E301">
        <v>1</v>
      </c>
      <c r="F301">
        <v>1</v>
      </c>
      <c r="G301">
        <v>2083.87</v>
      </c>
      <c r="H301">
        <v>2083.87</v>
      </c>
    </row>
    <row r="302" spans="1:8" x14ac:dyDescent="0.35">
      <c r="A302">
        <v>103415266</v>
      </c>
      <c r="B302" t="s">
        <v>92</v>
      </c>
      <c r="C302" s="2">
        <v>44750</v>
      </c>
      <c r="D302">
        <v>3599</v>
      </c>
      <c r="E302">
        <v>1</v>
      </c>
      <c r="F302">
        <v>1</v>
      </c>
      <c r="G302">
        <v>3599</v>
      </c>
      <c r="H302">
        <v>3599</v>
      </c>
    </row>
    <row r="303" spans="1:8" x14ac:dyDescent="0.35">
      <c r="A303">
        <v>103415271</v>
      </c>
      <c r="B303" t="s">
        <v>92</v>
      </c>
      <c r="C303" s="2">
        <v>44750</v>
      </c>
      <c r="D303">
        <v>1259</v>
      </c>
      <c r="E303">
        <v>1</v>
      </c>
      <c r="F303">
        <v>1</v>
      </c>
      <c r="G303">
        <v>1259</v>
      </c>
      <c r="H303">
        <v>1259</v>
      </c>
    </row>
    <row r="304" spans="1:8" x14ac:dyDescent="0.35">
      <c r="A304">
        <v>103415273</v>
      </c>
      <c r="B304" t="s">
        <v>92</v>
      </c>
      <c r="C304" s="2">
        <v>44750</v>
      </c>
      <c r="D304">
        <v>4648</v>
      </c>
      <c r="E304">
        <v>2</v>
      </c>
      <c r="F304">
        <v>1</v>
      </c>
      <c r="G304">
        <v>2324</v>
      </c>
      <c r="H304">
        <v>4648</v>
      </c>
    </row>
    <row r="305" spans="1:8" x14ac:dyDescent="0.35">
      <c r="A305">
        <v>103415274</v>
      </c>
      <c r="B305" t="s">
        <v>92</v>
      </c>
      <c r="C305" s="2">
        <v>44750</v>
      </c>
      <c r="D305">
        <v>351.07</v>
      </c>
      <c r="E305">
        <v>1</v>
      </c>
      <c r="F305">
        <v>1</v>
      </c>
      <c r="G305">
        <v>351.07</v>
      </c>
      <c r="H305">
        <v>351.07</v>
      </c>
    </row>
    <row r="306" spans="1:8" x14ac:dyDescent="0.35">
      <c r="A306">
        <v>103415275</v>
      </c>
      <c r="B306" t="s">
        <v>92</v>
      </c>
      <c r="C306" s="2">
        <v>44750</v>
      </c>
      <c r="D306">
        <v>2999</v>
      </c>
      <c r="E306">
        <v>1</v>
      </c>
      <c r="F306">
        <v>1</v>
      </c>
      <c r="G306">
        <v>2999</v>
      </c>
      <c r="H306">
        <v>2999</v>
      </c>
    </row>
    <row r="307" spans="1:8" x14ac:dyDescent="0.35">
      <c r="A307">
        <v>103415278</v>
      </c>
      <c r="B307" t="s">
        <v>92</v>
      </c>
      <c r="C307" s="2">
        <v>44750</v>
      </c>
      <c r="D307">
        <v>1199</v>
      </c>
      <c r="E307">
        <v>1</v>
      </c>
      <c r="F307">
        <v>1</v>
      </c>
      <c r="G307">
        <v>1199</v>
      </c>
      <c r="H307">
        <v>1199</v>
      </c>
    </row>
    <row r="308" spans="1:8" x14ac:dyDescent="0.35">
      <c r="A308">
        <v>103415282</v>
      </c>
      <c r="B308" t="s">
        <v>92</v>
      </c>
      <c r="C308" s="2">
        <v>44750</v>
      </c>
      <c r="D308">
        <v>4008.05</v>
      </c>
      <c r="E308">
        <v>1</v>
      </c>
      <c r="F308">
        <v>1</v>
      </c>
      <c r="G308">
        <v>4008.05</v>
      </c>
      <c r="H308">
        <v>4008.05</v>
      </c>
    </row>
    <row r="309" spans="1:8" x14ac:dyDescent="0.35">
      <c r="A309">
        <v>103415283</v>
      </c>
      <c r="B309" t="s">
        <v>92</v>
      </c>
      <c r="C309" s="2">
        <v>44750</v>
      </c>
      <c r="D309">
        <v>2279.0500000000002</v>
      </c>
      <c r="E309">
        <v>1</v>
      </c>
      <c r="F309">
        <v>1</v>
      </c>
      <c r="G309">
        <v>2279.0500000000002</v>
      </c>
      <c r="H309">
        <v>2279.0500000000002</v>
      </c>
    </row>
    <row r="310" spans="1:8" x14ac:dyDescent="0.35">
      <c r="A310">
        <v>103415291</v>
      </c>
      <c r="B310" t="s">
        <v>92</v>
      </c>
      <c r="C310" s="2">
        <v>44750</v>
      </c>
      <c r="D310">
        <v>5399</v>
      </c>
      <c r="E310">
        <v>1</v>
      </c>
      <c r="F310">
        <v>1</v>
      </c>
      <c r="G310">
        <v>5399</v>
      </c>
      <c r="H310">
        <v>5399</v>
      </c>
    </row>
    <row r="311" spans="1:8" x14ac:dyDescent="0.35">
      <c r="A311">
        <v>103415292</v>
      </c>
      <c r="B311" t="s">
        <v>92</v>
      </c>
      <c r="C311" s="2">
        <v>44750</v>
      </c>
      <c r="D311">
        <v>1039</v>
      </c>
      <c r="E311">
        <v>1</v>
      </c>
      <c r="F311">
        <v>1</v>
      </c>
      <c r="G311">
        <v>1039</v>
      </c>
      <c r="H311">
        <v>1039</v>
      </c>
    </row>
    <row r="312" spans="1:8" x14ac:dyDescent="0.35">
      <c r="A312">
        <v>103415293</v>
      </c>
      <c r="B312" t="s">
        <v>92</v>
      </c>
      <c r="C312" s="2">
        <v>44750</v>
      </c>
      <c r="D312">
        <v>599</v>
      </c>
      <c r="E312">
        <v>1</v>
      </c>
      <c r="F312">
        <v>1</v>
      </c>
      <c r="G312">
        <v>599</v>
      </c>
      <c r="H312">
        <v>599</v>
      </c>
    </row>
    <row r="313" spans="1:8" x14ac:dyDescent="0.35">
      <c r="A313">
        <v>103415300</v>
      </c>
      <c r="B313" t="s">
        <v>92</v>
      </c>
      <c r="C313" s="2">
        <v>44750</v>
      </c>
      <c r="D313">
        <v>1179.04</v>
      </c>
      <c r="E313">
        <v>1</v>
      </c>
      <c r="F313">
        <v>1</v>
      </c>
      <c r="G313">
        <v>1179.04</v>
      </c>
      <c r="H313">
        <v>1179.04</v>
      </c>
    </row>
    <row r="314" spans="1:8" x14ac:dyDescent="0.35">
      <c r="A314">
        <v>103415307</v>
      </c>
      <c r="B314" t="s">
        <v>92</v>
      </c>
      <c r="C314" s="2">
        <v>44750</v>
      </c>
      <c r="D314">
        <v>2326.5500000000002</v>
      </c>
      <c r="E314">
        <v>1</v>
      </c>
      <c r="F314">
        <v>1</v>
      </c>
      <c r="G314">
        <v>2326.5500000000002</v>
      </c>
      <c r="H314">
        <v>2326.5500000000002</v>
      </c>
    </row>
    <row r="315" spans="1:8" x14ac:dyDescent="0.35">
      <c r="A315">
        <v>103415309</v>
      </c>
      <c r="B315" t="s">
        <v>92</v>
      </c>
      <c r="C315" s="2">
        <v>44750</v>
      </c>
      <c r="D315">
        <v>2136.5500000000002</v>
      </c>
      <c r="E315">
        <v>1</v>
      </c>
      <c r="F315">
        <v>1</v>
      </c>
      <c r="G315">
        <v>2136.5500000000002</v>
      </c>
      <c r="H315">
        <v>2136.5500000000002</v>
      </c>
    </row>
    <row r="316" spans="1:8" x14ac:dyDescent="0.35">
      <c r="A316">
        <v>103415324</v>
      </c>
      <c r="B316" t="s">
        <v>92</v>
      </c>
      <c r="C316" s="2">
        <v>44750</v>
      </c>
      <c r="D316">
        <v>2922.29</v>
      </c>
      <c r="E316">
        <v>2</v>
      </c>
      <c r="F316">
        <v>1</v>
      </c>
      <c r="G316">
        <v>1461.145</v>
      </c>
      <c r="H316">
        <v>2922.29</v>
      </c>
    </row>
    <row r="317" spans="1:8" x14ac:dyDescent="0.35">
      <c r="A317">
        <v>103415336</v>
      </c>
      <c r="B317" t="s">
        <v>92</v>
      </c>
      <c r="C317" s="2">
        <v>44750</v>
      </c>
      <c r="D317">
        <v>5077</v>
      </c>
      <c r="E317">
        <v>3</v>
      </c>
      <c r="F317">
        <v>1</v>
      </c>
      <c r="G317">
        <v>1692.3333333333301</v>
      </c>
      <c r="H317">
        <v>5077</v>
      </c>
    </row>
    <row r="318" spans="1:8" x14ac:dyDescent="0.35">
      <c r="A318">
        <v>103415345</v>
      </c>
      <c r="B318" t="s">
        <v>92</v>
      </c>
      <c r="C318" s="2">
        <v>44750</v>
      </c>
      <c r="D318">
        <v>5319.05</v>
      </c>
      <c r="E318">
        <v>1</v>
      </c>
      <c r="F318">
        <v>1</v>
      </c>
      <c r="G318">
        <v>5319.05</v>
      </c>
      <c r="H318">
        <v>5319.05</v>
      </c>
    </row>
    <row r="319" spans="1:8" x14ac:dyDescent="0.35">
      <c r="A319">
        <v>103415346</v>
      </c>
      <c r="B319" t="s">
        <v>92</v>
      </c>
      <c r="C319" s="2">
        <v>44750</v>
      </c>
      <c r="D319">
        <v>3599</v>
      </c>
      <c r="E319">
        <v>1</v>
      </c>
      <c r="F319">
        <v>1</v>
      </c>
      <c r="G319">
        <v>3599</v>
      </c>
      <c r="H319">
        <v>3599</v>
      </c>
    </row>
    <row r="320" spans="1:8" x14ac:dyDescent="0.35">
      <c r="A320">
        <v>103415352</v>
      </c>
      <c r="B320" t="s">
        <v>92</v>
      </c>
      <c r="C320" s="2">
        <v>44750</v>
      </c>
      <c r="D320">
        <v>2814.9</v>
      </c>
      <c r="E320">
        <v>1</v>
      </c>
      <c r="F320">
        <v>1</v>
      </c>
      <c r="G320">
        <v>2814.9</v>
      </c>
      <c r="H320">
        <v>2814.9</v>
      </c>
    </row>
    <row r="321" spans="1:8" x14ac:dyDescent="0.35">
      <c r="A321">
        <v>103415353</v>
      </c>
      <c r="B321" t="s">
        <v>92</v>
      </c>
      <c r="C321" s="2">
        <v>44750</v>
      </c>
      <c r="D321">
        <v>3499</v>
      </c>
      <c r="E321">
        <v>1</v>
      </c>
      <c r="F321">
        <v>1</v>
      </c>
      <c r="G321">
        <v>3499</v>
      </c>
      <c r="H321">
        <v>3499</v>
      </c>
    </row>
    <row r="322" spans="1:8" x14ac:dyDescent="0.35">
      <c r="A322">
        <v>103415354</v>
      </c>
      <c r="B322" t="s">
        <v>92</v>
      </c>
      <c r="C322" s="2">
        <v>44750</v>
      </c>
      <c r="D322">
        <v>8456</v>
      </c>
      <c r="E322">
        <v>4</v>
      </c>
      <c r="F322">
        <v>1</v>
      </c>
      <c r="G322">
        <v>2114</v>
      </c>
      <c r="H322">
        <v>8456</v>
      </c>
    </row>
    <row r="323" spans="1:8" x14ac:dyDescent="0.35">
      <c r="A323">
        <v>103415358</v>
      </c>
      <c r="B323" t="s">
        <v>92</v>
      </c>
      <c r="C323" s="2">
        <v>44750</v>
      </c>
      <c r="D323">
        <v>2255.35</v>
      </c>
      <c r="E323">
        <v>1</v>
      </c>
      <c r="F323">
        <v>1</v>
      </c>
      <c r="G323">
        <v>2255.35</v>
      </c>
      <c r="H323">
        <v>2255.35</v>
      </c>
    </row>
    <row r="324" spans="1:8" x14ac:dyDescent="0.35">
      <c r="A324">
        <v>103415364</v>
      </c>
      <c r="B324" t="s">
        <v>92</v>
      </c>
      <c r="C324" s="2">
        <v>44750</v>
      </c>
      <c r="D324">
        <v>711.55</v>
      </c>
      <c r="E324">
        <v>1</v>
      </c>
      <c r="F324">
        <v>1</v>
      </c>
      <c r="G324">
        <v>711.55</v>
      </c>
      <c r="H324">
        <v>711.55</v>
      </c>
    </row>
    <row r="325" spans="1:8" x14ac:dyDescent="0.35">
      <c r="A325">
        <v>103415365</v>
      </c>
      <c r="B325" t="s">
        <v>92</v>
      </c>
      <c r="C325" s="2">
        <v>44750</v>
      </c>
      <c r="D325">
        <v>2469.0500000000002</v>
      </c>
      <c r="E325">
        <v>1</v>
      </c>
      <c r="F325">
        <v>1</v>
      </c>
      <c r="G325">
        <v>2469.0500000000002</v>
      </c>
      <c r="H325">
        <v>2469.0500000000002</v>
      </c>
    </row>
    <row r="326" spans="1:8" x14ac:dyDescent="0.35">
      <c r="A326">
        <v>103415370</v>
      </c>
      <c r="B326" t="s">
        <v>92</v>
      </c>
      <c r="C326" s="2">
        <v>44750</v>
      </c>
      <c r="D326">
        <v>369.55</v>
      </c>
      <c r="E326">
        <v>1</v>
      </c>
      <c r="F326">
        <v>1</v>
      </c>
      <c r="G326">
        <v>369.55</v>
      </c>
      <c r="H326">
        <v>369.55</v>
      </c>
    </row>
    <row r="327" spans="1:8" x14ac:dyDescent="0.35">
      <c r="A327">
        <v>103415372</v>
      </c>
      <c r="B327" t="s">
        <v>92</v>
      </c>
      <c r="C327" s="2">
        <v>44750</v>
      </c>
      <c r="D327">
        <v>1037</v>
      </c>
      <c r="E327">
        <v>3</v>
      </c>
      <c r="F327">
        <v>1</v>
      </c>
      <c r="G327">
        <v>345.666666666666</v>
      </c>
      <c r="H327">
        <v>1037</v>
      </c>
    </row>
    <row r="328" spans="1:8" x14ac:dyDescent="0.35">
      <c r="A328">
        <v>103415378</v>
      </c>
      <c r="B328" t="s">
        <v>92</v>
      </c>
      <c r="C328" s="2">
        <v>44750</v>
      </c>
      <c r="D328">
        <v>2089.0500000000002</v>
      </c>
      <c r="E328">
        <v>1</v>
      </c>
      <c r="F328">
        <v>1</v>
      </c>
      <c r="G328">
        <v>2089.0500000000002</v>
      </c>
      <c r="H328">
        <v>2089.0500000000002</v>
      </c>
    </row>
    <row r="329" spans="1:8" x14ac:dyDescent="0.35">
      <c r="A329">
        <v>103415387</v>
      </c>
      <c r="B329" t="s">
        <v>92</v>
      </c>
      <c r="C329" s="2">
        <v>44750</v>
      </c>
      <c r="D329">
        <v>2599</v>
      </c>
      <c r="E329">
        <v>1</v>
      </c>
      <c r="F329">
        <v>1</v>
      </c>
      <c r="G329">
        <v>2599</v>
      </c>
      <c r="H329">
        <v>2599</v>
      </c>
    </row>
    <row r="330" spans="1:8" x14ac:dyDescent="0.35">
      <c r="A330">
        <v>103415388</v>
      </c>
      <c r="B330" t="s">
        <v>92</v>
      </c>
      <c r="C330" s="2">
        <v>44750</v>
      </c>
      <c r="D330">
        <v>296.92</v>
      </c>
      <c r="E330">
        <v>1</v>
      </c>
      <c r="F330">
        <v>1</v>
      </c>
      <c r="G330">
        <v>296.92</v>
      </c>
      <c r="H330">
        <v>296.92</v>
      </c>
    </row>
    <row r="331" spans="1:8" x14ac:dyDescent="0.35">
      <c r="A331">
        <v>103415394</v>
      </c>
      <c r="B331" t="s">
        <v>92</v>
      </c>
      <c r="C331" s="2">
        <v>44750</v>
      </c>
      <c r="D331">
        <v>999</v>
      </c>
      <c r="E331">
        <v>1</v>
      </c>
      <c r="F331">
        <v>1</v>
      </c>
      <c r="G331">
        <v>999</v>
      </c>
      <c r="H331">
        <v>999</v>
      </c>
    </row>
    <row r="332" spans="1:8" x14ac:dyDescent="0.35">
      <c r="A332">
        <v>103415395</v>
      </c>
      <c r="B332" t="s">
        <v>92</v>
      </c>
      <c r="C332" s="2">
        <v>44750</v>
      </c>
      <c r="D332">
        <v>759.05</v>
      </c>
      <c r="E332">
        <v>1</v>
      </c>
      <c r="F332">
        <v>1</v>
      </c>
      <c r="G332">
        <v>759.05</v>
      </c>
      <c r="H332">
        <v>759.05</v>
      </c>
    </row>
    <row r="333" spans="1:8" x14ac:dyDescent="0.35">
      <c r="A333">
        <v>103415396</v>
      </c>
      <c r="B333" t="s">
        <v>92</v>
      </c>
      <c r="C333" s="2">
        <v>44750</v>
      </c>
      <c r="D333">
        <v>2399</v>
      </c>
      <c r="E333">
        <v>1</v>
      </c>
      <c r="F333">
        <v>1</v>
      </c>
      <c r="G333">
        <v>2399</v>
      </c>
      <c r="H333">
        <v>2399</v>
      </c>
    </row>
    <row r="334" spans="1:8" x14ac:dyDescent="0.35">
      <c r="A334">
        <v>103415400</v>
      </c>
      <c r="B334" t="s">
        <v>92</v>
      </c>
      <c r="C334" s="2">
        <v>44750</v>
      </c>
      <c r="D334">
        <v>4321.55</v>
      </c>
      <c r="E334">
        <v>1</v>
      </c>
      <c r="F334">
        <v>1</v>
      </c>
      <c r="G334">
        <v>4321.55</v>
      </c>
      <c r="H334">
        <v>4321.55</v>
      </c>
    </row>
    <row r="335" spans="1:8" x14ac:dyDescent="0.35">
      <c r="A335">
        <v>103415401</v>
      </c>
      <c r="B335" t="s">
        <v>92</v>
      </c>
      <c r="C335" s="2">
        <v>44750</v>
      </c>
      <c r="D335">
        <v>1423.1</v>
      </c>
      <c r="E335">
        <v>2</v>
      </c>
      <c r="F335">
        <v>1</v>
      </c>
      <c r="G335">
        <v>711.55</v>
      </c>
      <c r="H335">
        <v>1423.1</v>
      </c>
    </row>
    <row r="336" spans="1:8" x14ac:dyDescent="0.35">
      <c r="A336">
        <v>103415419</v>
      </c>
      <c r="B336" t="s">
        <v>92</v>
      </c>
      <c r="C336" s="2">
        <v>44750</v>
      </c>
      <c r="D336">
        <v>764.1</v>
      </c>
      <c r="E336">
        <v>1</v>
      </c>
      <c r="F336">
        <v>1</v>
      </c>
      <c r="G336">
        <v>764.1</v>
      </c>
      <c r="H336">
        <v>764.1</v>
      </c>
    </row>
    <row r="337" spans="1:8" x14ac:dyDescent="0.35">
      <c r="A337">
        <v>103415428</v>
      </c>
      <c r="B337" t="s">
        <v>92</v>
      </c>
      <c r="C337" s="2">
        <v>44750</v>
      </c>
      <c r="D337">
        <v>2255.35</v>
      </c>
      <c r="E337">
        <v>1</v>
      </c>
      <c r="F337">
        <v>1</v>
      </c>
      <c r="G337">
        <v>2255.35</v>
      </c>
      <c r="H337">
        <v>2255.35</v>
      </c>
    </row>
    <row r="338" spans="1:8" x14ac:dyDescent="0.35">
      <c r="A338">
        <v>103415432</v>
      </c>
      <c r="B338" t="s">
        <v>92</v>
      </c>
      <c r="C338" s="2">
        <v>44750</v>
      </c>
      <c r="D338">
        <v>3176</v>
      </c>
      <c r="E338">
        <v>4</v>
      </c>
      <c r="F338">
        <v>1</v>
      </c>
      <c r="G338">
        <v>794</v>
      </c>
      <c r="H338">
        <v>3176</v>
      </c>
    </row>
    <row r="339" spans="1:8" x14ac:dyDescent="0.35">
      <c r="A339">
        <v>103415438</v>
      </c>
      <c r="B339" t="s">
        <v>92</v>
      </c>
      <c r="C339" s="2">
        <v>44750</v>
      </c>
      <c r="D339">
        <v>4616.1400000000003</v>
      </c>
      <c r="E339">
        <v>1</v>
      </c>
      <c r="F339">
        <v>1</v>
      </c>
      <c r="G339">
        <v>4616.1400000000003</v>
      </c>
      <c r="H339">
        <v>4616.1400000000003</v>
      </c>
    </row>
    <row r="340" spans="1:8" x14ac:dyDescent="0.35">
      <c r="A340">
        <v>103415439</v>
      </c>
      <c r="B340" t="s">
        <v>92</v>
      </c>
      <c r="C340" s="2">
        <v>44750</v>
      </c>
      <c r="D340">
        <v>2773.05</v>
      </c>
      <c r="E340">
        <v>1</v>
      </c>
      <c r="F340">
        <v>1</v>
      </c>
      <c r="G340">
        <v>2773.05</v>
      </c>
      <c r="H340">
        <v>2773.05</v>
      </c>
    </row>
    <row r="341" spans="1:8" x14ac:dyDescent="0.35">
      <c r="A341">
        <v>103415440</v>
      </c>
      <c r="B341" t="s">
        <v>92</v>
      </c>
      <c r="C341" s="2">
        <v>44750</v>
      </c>
      <c r="D341">
        <v>2699</v>
      </c>
      <c r="E341">
        <v>1</v>
      </c>
      <c r="F341">
        <v>1</v>
      </c>
      <c r="G341">
        <v>2699</v>
      </c>
      <c r="H341">
        <v>2699</v>
      </c>
    </row>
    <row r="342" spans="1:8" x14ac:dyDescent="0.35">
      <c r="A342">
        <v>103415449</v>
      </c>
      <c r="B342" t="s">
        <v>92</v>
      </c>
      <c r="C342" s="2">
        <v>44750</v>
      </c>
      <c r="D342">
        <v>1566.55</v>
      </c>
      <c r="E342">
        <v>1</v>
      </c>
      <c r="F342">
        <v>1</v>
      </c>
      <c r="G342">
        <v>1566.55</v>
      </c>
      <c r="H342">
        <v>1566.55</v>
      </c>
    </row>
    <row r="343" spans="1:8" x14ac:dyDescent="0.35">
      <c r="A343">
        <v>103415450</v>
      </c>
      <c r="B343" t="s">
        <v>92</v>
      </c>
      <c r="C343" s="2">
        <v>44750</v>
      </c>
      <c r="D343">
        <v>2991.64</v>
      </c>
      <c r="E343">
        <v>1</v>
      </c>
      <c r="F343">
        <v>1</v>
      </c>
      <c r="G343">
        <v>2991.64</v>
      </c>
      <c r="H343">
        <v>2991.64</v>
      </c>
    </row>
    <row r="344" spans="1:8" x14ac:dyDescent="0.35">
      <c r="A344">
        <v>103415454</v>
      </c>
      <c r="B344" t="s">
        <v>92</v>
      </c>
      <c r="C344" s="2">
        <v>44750</v>
      </c>
      <c r="D344">
        <v>3149</v>
      </c>
      <c r="E344">
        <v>1</v>
      </c>
      <c r="F344">
        <v>1</v>
      </c>
      <c r="G344">
        <v>3149</v>
      </c>
      <c r="H344">
        <v>3149</v>
      </c>
    </row>
    <row r="345" spans="1:8" x14ac:dyDescent="0.35">
      <c r="A345">
        <v>103415455</v>
      </c>
      <c r="B345" t="s">
        <v>92</v>
      </c>
      <c r="C345" s="2">
        <v>44750</v>
      </c>
      <c r="D345">
        <v>1623.6</v>
      </c>
      <c r="E345">
        <v>1</v>
      </c>
      <c r="F345">
        <v>1</v>
      </c>
      <c r="G345">
        <v>1623.6</v>
      </c>
      <c r="H345">
        <v>1623.6</v>
      </c>
    </row>
    <row r="346" spans="1:8" x14ac:dyDescent="0.35">
      <c r="A346">
        <v>103415458</v>
      </c>
      <c r="B346" t="s">
        <v>92</v>
      </c>
      <c r="C346" s="2">
        <v>44750</v>
      </c>
      <c r="D346">
        <v>3499</v>
      </c>
      <c r="E346">
        <v>1</v>
      </c>
      <c r="F346">
        <v>1</v>
      </c>
      <c r="G346">
        <v>3499</v>
      </c>
      <c r="H346">
        <v>3499</v>
      </c>
    </row>
    <row r="347" spans="1:8" x14ac:dyDescent="0.35">
      <c r="A347">
        <v>103415467</v>
      </c>
      <c r="B347" t="s">
        <v>92</v>
      </c>
      <c r="C347" s="2">
        <v>44750</v>
      </c>
      <c r="D347">
        <v>1414.55</v>
      </c>
      <c r="E347">
        <v>1</v>
      </c>
      <c r="F347">
        <v>1</v>
      </c>
      <c r="G347">
        <v>1414.55</v>
      </c>
      <c r="H347">
        <v>1414.55</v>
      </c>
    </row>
    <row r="348" spans="1:8" x14ac:dyDescent="0.35">
      <c r="A348">
        <v>103415468</v>
      </c>
      <c r="B348" t="s">
        <v>92</v>
      </c>
      <c r="C348" s="2">
        <v>44750</v>
      </c>
      <c r="D348">
        <v>2919</v>
      </c>
      <c r="E348">
        <v>1</v>
      </c>
      <c r="F348">
        <v>1</v>
      </c>
      <c r="G348">
        <v>2919</v>
      </c>
      <c r="H348">
        <v>2919</v>
      </c>
    </row>
    <row r="349" spans="1:8" x14ac:dyDescent="0.35">
      <c r="A349">
        <v>103415471</v>
      </c>
      <c r="B349" t="s">
        <v>92</v>
      </c>
      <c r="C349" s="2">
        <v>44750</v>
      </c>
      <c r="D349">
        <v>1399</v>
      </c>
      <c r="E349">
        <v>1</v>
      </c>
      <c r="F349">
        <v>1</v>
      </c>
      <c r="G349">
        <v>1399</v>
      </c>
      <c r="H349">
        <v>1399</v>
      </c>
    </row>
    <row r="350" spans="1:8" x14ac:dyDescent="0.35">
      <c r="A350">
        <v>103415474</v>
      </c>
      <c r="B350" t="s">
        <v>92</v>
      </c>
      <c r="C350" s="2">
        <v>44750</v>
      </c>
      <c r="D350">
        <v>899</v>
      </c>
      <c r="E350">
        <v>1</v>
      </c>
      <c r="F350">
        <v>1</v>
      </c>
      <c r="G350">
        <v>899</v>
      </c>
      <c r="H350">
        <v>899</v>
      </c>
    </row>
    <row r="351" spans="1:8" x14ac:dyDescent="0.35">
      <c r="A351">
        <v>103415485</v>
      </c>
      <c r="B351" t="s">
        <v>92</v>
      </c>
      <c r="C351" s="2">
        <v>44750</v>
      </c>
      <c r="D351">
        <v>1369</v>
      </c>
      <c r="E351">
        <v>1</v>
      </c>
      <c r="F351">
        <v>1</v>
      </c>
      <c r="G351">
        <v>1369</v>
      </c>
      <c r="H351">
        <v>1369</v>
      </c>
    </row>
    <row r="352" spans="1:8" x14ac:dyDescent="0.35">
      <c r="A352">
        <v>103415488</v>
      </c>
      <c r="B352" t="s">
        <v>92</v>
      </c>
      <c r="C352" s="2">
        <v>44750</v>
      </c>
      <c r="D352">
        <v>5849</v>
      </c>
      <c r="E352">
        <v>1</v>
      </c>
      <c r="F352">
        <v>1</v>
      </c>
      <c r="G352">
        <v>5849</v>
      </c>
      <c r="H352">
        <v>5849</v>
      </c>
    </row>
    <row r="353" spans="1:8" x14ac:dyDescent="0.35">
      <c r="A353">
        <v>103415499</v>
      </c>
      <c r="B353" t="s">
        <v>92</v>
      </c>
      <c r="C353" s="2">
        <v>44750</v>
      </c>
      <c r="D353">
        <v>635.54999999999995</v>
      </c>
      <c r="E353">
        <v>1</v>
      </c>
      <c r="F353">
        <v>1</v>
      </c>
      <c r="G353">
        <v>635.54999999999995</v>
      </c>
      <c r="H353">
        <v>635.54999999999995</v>
      </c>
    </row>
    <row r="354" spans="1:8" x14ac:dyDescent="0.35">
      <c r="A354">
        <v>103415502</v>
      </c>
      <c r="B354" t="s">
        <v>92</v>
      </c>
      <c r="C354" s="2">
        <v>44750</v>
      </c>
      <c r="D354">
        <v>2699.1</v>
      </c>
      <c r="E354">
        <v>1</v>
      </c>
      <c r="F354">
        <v>1</v>
      </c>
      <c r="G354">
        <v>2699.1</v>
      </c>
      <c r="H354">
        <v>2699.1</v>
      </c>
    </row>
    <row r="355" spans="1:8" x14ac:dyDescent="0.35">
      <c r="A355">
        <v>103415524</v>
      </c>
      <c r="B355" t="s">
        <v>92</v>
      </c>
      <c r="C355" s="2">
        <v>44750</v>
      </c>
      <c r="D355">
        <v>4841.2</v>
      </c>
      <c r="E355">
        <v>4</v>
      </c>
      <c r="F355">
        <v>1</v>
      </c>
      <c r="G355">
        <v>1210.3</v>
      </c>
      <c r="H355">
        <v>4841.2</v>
      </c>
    </row>
    <row r="356" spans="1:8" x14ac:dyDescent="0.35">
      <c r="A356">
        <v>103415526</v>
      </c>
      <c r="B356" t="s">
        <v>92</v>
      </c>
      <c r="C356" s="2">
        <v>44750</v>
      </c>
      <c r="D356">
        <v>1082.0999999999999</v>
      </c>
      <c r="E356">
        <v>1</v>
      </c>
      <c r="F356">
        <v>1</v>
      </c>
      <c r="G356">
        <v>1082.0999999999999</v>
      </c>
      <c r="H356">
        <v>1082.0999999999999</v>
      </c>
    </row>
    <row r="357" spans="1:8" x14ac:dyDescent="0.35">
      <c r="A357">
        <v>103415531</v>
      </c>
      <c r="B357" t="s">
        <v>92</v>
      </c>
      <c r="C357" s="2">
        <v>44750</v>
      </c>
      <c r="D357">
        <v>922.54</v>
      </c>
      <c r="E357">
        <v>1</v>
      </c>
      <c r="F357">
        <v>1</v>
      </c>
      <c r="G357">
        <v>922.54</v>
      </c>
      <c r="H357">
        <v>922.54</v>
      </c>
    </row>
    <row r="358" spans="1:8" x14ac:dyDescent="0.35">
      <c r="A358">
        <v>103415533</v>
      </c>
      <c r="B358" t="s">
        <v>92</v>
      </c>
      <c r="C358" s="2">
        <v>44750</v>
      </c>
      <c r="D358">
        <v>4549</v>
      </c>
      <c r="E358">
        <v>1</v>
      </c>
      <c r="F358">
        <v>1</v>
      </c>
      <c r="G358">
        <v>4549</v>
      </c>
      <c r="H358">
        <v>4549</v>
      </c>
    </row>
    <row r="359" spans="1:8" x14ac:dyDescent="0.35">
      <c r="A359">
        <v>103415536</v>
      </c>
      <c r="B359" t="s">
        <v>92</v>
      </c>
      <c r="C359" s="2">
        <v>44750</v>
      </c>
      <c r="D359">
        <v>599</v>
      </c>
      <c r="E359">
        <v>1</v>
      </c>
      <c r="F359">
        <v>1</v>
      </c>
      <c r="G359">
        <v>599</v>
      </c>
      <c r="H359">
        <v>599</v>
      </c>
    </row>
    <row r="360" spans="1:8" x14ac:dyDescent="0.35">
      <c r="A360">
        <v>103415537</v>
      </c>
      <c r="B360" t="s">
        <v>92</v>
      </c>
      <c r="C360" s="2">
        <v>44750</v>
      </c>
      <c r="D360">
        <v>5999</v>
      </c>
      <c r="E360">
        <v>1</v>
      </c>
      <c r="F360">
        <v>1</v>
      </c>
      <c r="G360">
        <v>5999</v>
      </c>
      <c r="H360">
        <v>5999</v>
      </c>
    </row>
    <row r="361" spans="1:8" x14ac:dyDescent="0.35">
      <c r="A361">
        <v>103415542</v>
      </c>
      <c r="B361" t="s">
        <v>92</v>
      </c>
      <c r="C361" s="2">
        <v>44750</v>
      </c>
      <c r="D361">
        <v>4179.05</v>
      </c>
      <c r="E361">
        <v>1</v>
      </c>
      <c r="F361">
        <v>1</v>
      </c>
      <c r="G361">
        <v>4179.05</v>
      </c>
      <c r="H361">
        <v>4179.05</v>
      </c>
    </row>
    <row r="362" spans="1:8" x14ac:dyDescent="0.35">
      <c r="A362">
        <v>103415543</v>
      </c>
      <c r="B362" t="s">
        <v>92</v>
      </c>
      <c r="C362" s="2">
        <v>44750</v>
      </c>
      <c r="D362">
        <v>439</v>
      </c>
      <c r="E362">
        <v>1</v>
      </c>
      <c r="F362">
        <v>1</v>
      </c>
      <c r="G362">
        <v>439</v>
      </c>
      <c r="H362">
        <v>439</v>
      </c>
    </row>
    <row r="363" spans="1:8" x14ac:dyDescent="0.35">
      <c r="A363">
        <v>103415544</v>
      </c>
      <c r="B363" t="s">
        <v>92</v>
      </c>
      <c r="C363" s="2">
        <v>44750</v>
      </c>
      <c r="D363">
        <v>809</v>
      </c>
      <c r="E363">
        <v>1</v>
      </c>
      <c r="F363">
        <v>1</v>
      </c>
      <c r="G363">
        <v>809</v>
      </c>
      <c r="H363">
        <v>809</v>
      </c>
    </row>
    <row r="364" spans="1:8" x14ac:dyDescent="0.35">
      <c r="A364">
        <v>103415547</v>
      </c>
      <c r="B364" t="s">
        <v>92</v>
      </c>
      <c r="C364" s="2">
        <v>44750</v>
      </c>
      <c r="D364">
        <v>1129.55</v>
      </c>
      <c r="E364">
        <v>1</v>
      </c>
      <c r="F364">
        <v>1</v>
      </c>
      <c r="G364">
        <v>1129.55</v>
      </c>
      <c r="H364">
        <v>1129.55</v>
      </c>
    </row>
    <row r="365" spans="1:8" x14ac:dyDescent="0.35">
      <c r="A365">
        <v>103415548</v>
      </c>
      <c r="B365" t="s">
        <v>92</v>
      </c>
      <c r="C365" s="2">
        <v>44750</v>
      </c>
      <c r="D365">
        <v>1994.05</v>
      </c>
      <c r="E365">
        <v>1</v>
      </c>
      <c r="F365">
        <v>1</v>
      </c>
      <c r="G365">
        <v>1994.05</v>
      </c>
      <c r="H365">
        <v>1994.05</v>
      </c>
    </row>
    <row r="366" spans="1:8" x14ac:dyDescent="0.35">
      <c r="A366">
        <v>103415553</v>
      </c>
      <c r="B366" t="s">
        <v>92</v>
      </c>
      <c r="C366" s="2">
        <v>44750</v>
      </c>
      <c r="D366">
        <v>2199</v>
      </c>
      <c r="E366">
        <v>1</v>
      </c>
      <c r="F366">
        <v>1</v>
      </c>
      <c r="G366">
        <v>2199</v>
      </c>
      <c r="H366">
        <v>2199</v>
      </c>
    </row>
    <row r="367" spans="1:8" x14ac:dyDescent="0.35">
      <c r="A367">
        <v>103415557</v>
      </c>
      <c r="B367" t="s">
        <v>92</v>
      </c>
      <c r="C367" s="2">
        <v>44750</v>
      </c>
      <c r="D367">
        <v>439</v>
      </c>
      <c r="E367">
        <v>1</v>
      </c>
      <c r="F367">
        <v>1</v>
      </c>
      <c r="G367">
        <v>439</v>
      </c>
      <c r="H367">
        <v>439</v>
      </c>
    </row>
    <row r="368" spans="1:8" x14ac:dyDescent="0.35">
      <c r="A368">
        <v>103415574</v>
      </c>
      <c r="B368" t="s">
        <v>92</v>
      </c>
      <c r="C368" s="2">
        <v>44750</v>
      </c>
      <c r="D368">
        <v>599</v>
      </c>
      <c r="E368">
        <v>1</v>
      </c>
      <c r="F368">
        <v>1</v>
      </c>
      <c r="G368">
        <v>599</v>
      </c>
      <c r="H368">
        <v>599</v>
      </c>
    </row>
    <row r="369" spans="1:8" x14ac:dyDescent="0.35">
      <c r="A369">
        <v>103415576</v>
      </c>
      <c r="B369" t="s">
        <v>92</v>
      </c>
      <c r="C369" s="2">
        <v>44750</v>
      </c>
      <c r="D369">
        <v>2193.5500000000002</v>
      </c>
      <c r="E369">
        <v>1</v>
      </c>
      <c r="F369">
        <v>1</v>
      </c>
      <c r="G369">
        <v>2193.5500000000002</v>
      </c>
      <c r="H369">
        <v>2193.5500000000002</v>
      </c>
    </row>
    <row r="370" spans="1:8" x14ac:dyDescent="0.35">
      <c r="A370">
        <v>103415578</v>
      </c>
      <c r="B370" t="s">
        <v>92</v>
      </c>
      <c r="C370" s="2">
        <v>44750</v>
      </c>
      <c r="D370">
        <v>7248</v>
      </c>
      <c r="E370">
        <v>2</v>
      </c>
      <c r="F370">
        <v>1</v>
      </c>
      <c r="G370">
        <v>3624</v>
      </c>
      <c r="H370">
        <v>7248</v>
      </c>
    </row>
    <row r="371" spans="1:8" x14ac:dyDescent="0.35">
      <c r="A371">
        <v>103415585</v>
      </c>
      <c r="B371" t="s">
        <v>92</v>
      </c>
      <c r="C371" s="2">
        <v>44750</v>
      </c>
      <c r="D371">
        <v>2326.5500000000002</v>
      </c>
      <c r="E371">
        <v>1</v>
      </c>
      <c r="F371">
        <v>1</v>
      </c>
      <c r="G371">
        <v>2326.5500000000002</v>
      </c>
      <c r="H371">
        <v>2326.5500000000002</v>
      </c>
    </row>
    <row r="372" spans="1:8" x14ac:dyDescent="0.35">
      <c r="A372">
        <v>103415586</v>
      </c>
      <c r="B372" t="s">
        <v>92</v>
      </c>
      <c r="C372" s="2">
        <v>44750</v>
      </c>
      <c r="D372">
        <v>3369</v>
      </c>
      <c r="E372">
        <v>1</v>
      </c>
      <c r="F372">
        <v>1</v>
      </c>
      <c r="G372">
        <v>3369</v>
      </c>
      <c r="H372">
        <v>3369</v>
      </c>
    </row>
    <row r="373" spans="1:8" x14ac:dyDescent="0.35">
      <c r="A373">
        <v>103415593</v>
      </c>
      <c r="B373" t="s">
        <v>92</v>
      </c>
      <c r="C373" s="2">
        <v>44750</v>
      </c>
      <c r="D373">
        <v>929</v>
      </c>
      <c r="E373">
        <v>1</v>
      </c>
      <c r="F373">
        <v>1</v>
      </c>
      <c r="G373">
        <v>929</v>
      </c>
      <c r="H373">
        <v>929</v>
      </c>
    </row>
    <row r="374" spans="1:8" x14ac:dyDescent="0.35">
      <c r="A374">
        <v>103415597</v>
      </c>
      <c r="B374" t="s">
        <v>92</v>
      </c>
      <c r="C374" s="2">
        <v>44750</v>
      </c>
      <c r="D374">
        <v>768.64</v>
      </c>
      <c r="E374">
        <v>1</v>
      </c>
      <c r="F374">
        <v>1</v>
      </c>
      <c r="G374">
        <v>768.64</v>
      </c>
      <c r="H374">
        <v>768.64</v>
      </c>
    </row>
    <row r="375" spans="1:8" x14ac:dyDescent="0.35">
      <c r="A375">
        <v>103415601</v>
      </c>
      <c r="B375" t="s">
        <v>92</v>
      </c>
      <c r="C375" s="2">
        <v>44750</v>
      </c>
      <c r="D375">
        <v>1249</v>
      </c>
      <c r="E375">
        <v>1</v>
      </c>
      <c r="F375">
        <v>1</v>
      </c>
      <c r="G375">
        <v>1249</v>
      </c>
      <c r="H375">
        <v>1249</v>
      </c>
    </row>
    <row r="376" spans="1:8" x14ac:dyDescent="0.35">
      <c r="A376">
        <v>103415606</v>
      </c>
      <c r="B376" t="s">
        <v>92</v>
      </c>
      <c r="C376" s="2">
        <v>44750</v>
      </c>
      <c r="D376">
        <v>1281.55</v>
      </c>
      <c r="E376">
        <v>1</v>
      </c>
      <c r="F376">
        <v>1</v>
      </c>
      <c r="G376">
        <v>1281.55</v>
      </c>
      <c r="H376">
        <v>1281.55</v>
      </c>
    </row>
    <row r="377" spans="1:8" x14ac:dyDescent="0.35">
      <c r="A377">
        <v>103415607</v>
      </c>
      <c r="B377" t="s">
        <v>92</v>
      </c>
      <c r="C377" s="2">
        <v>44750</v>
      </c>
      <c r="D377">
        <v>920.55</v>
      </c>
      <c r="E377">
        <v>1</v>
      </c>
      <c r="F377">
        <v>1</v>
      </c>
      <c r="G377">
        <v>920.55</v>
      </c>
      <c r="H377">
        <v>920.55</v>
      </c>
    </row>
    <row r="378" spans="1:8" x14ac:dyDescent="0.35">
      <c r="A378">
        <v>103415608</v>
      </c>
      <c r="B378" t="s">
        <v>92</v>
      </c>
      <c r="C378" s="2">
        <v>44750</v>
      </c>
      <c r="D378">
        <v>3369</v>
      </c>
      <c r="E378">
        <v>1</v>
      </c>
      <c r="F378">
        <v>1</v>
      </c>
      <c r="G378">
        <v>3369</v>
      </c>
      <c r="H378">
        <v>3369</v>
      </c>
    </row>
    <row r="379" spans="1:8" x14ac:dyDescent="0.35">
      <c r="A379">
        <v>103415610</v>
      </c>
      <c r="B379" t="s">
        <v>92</v>
      </c>
      <c r="C379" s="2">
        <v>44750</v>
      </c>
      <c r="D379">
        <v>2699.1</v>
      </c>
      <c r="E379">
        <v>1</v>
      </c>
      <c r="F379">
        <v>1</v>
      </c>
      <c r="G379">
        <v>2699.1</v>
      </c>
      <c r="H379">
        <v>2699.1</v>
      </c>
    </row>
    <row r="380" spans="1:8" x14ac:dyDescent="0.35">
      <c r="A380">
        <v>103415611</v>
      </c>
      <c r="B380" t="s">
        <v>92</v>
      </c>
      <c r="C380" s="2">
        <v>44750</v>
      </c>
      <c r="D380">
        <v>495.47</v>
      </c>
      <c r="E380">
        <v>1</v>
      </c>
      <c r="F380">
        <v>1</v>
      </c>
      <c r="G380">
        <v>495.47</v>
      </c>
      <c r="H380">
        <v>495.47</v>
      </c>
    </row>
    <row r="381" spans="1:8" x14ac:dyDescent="0.35">
      <c r="A381">
        <v>103415612</v>
      </c>
      <c r="B381" t="s">
        <v>92</v>
      </c>
      <c r="C381" s="2">
        <v>44750</v>
      </c>
      <c r="D381">
        <v>1637</v>
      </c>
      <c r="E381">
        <v>3</v>
      </c>
      <c r="F381">
        <v>1</v>
      </c>
      <c r="G381">
        <v>545.66666666666595</v>
      </c>
      <c r="H381">
        <v>1637</v>
      </c>
    </row>
    <row r="382" spans="1:8" x14ac:dyDescent="0.35">
      <c r="A382">
        <v>103415619</v>
      </c>
      <c r="B382" t="s">
        <v>92</v>
      </c>
      <c r="C382" s="2">
        <v>44750</v>
      </c>
      <c r="D382">
        <v>1300.55</v>
      </c>
      <c r="E382">
        <v>1</v>
      </c>
      <c r="F382">
        <v>1</v>
      </c>
      <c r="G382">
        <v>1300.55</v>
      </c>
      <c r="H382">
        <v>1300.55</v>
      </c>
    </row>
    <row r="383" spans="1:8" x14ac:dyDescent="0.35">
      <c r="A383">
        <v>103415621</v>
      </c>
      <c r="B383" t="s">
        <v>92</v>
      </c>
      <c r="C383" s="2">
        <v>44750</v>
      </c>
      <c r="D383">
        <v>1310.05</v>
      </c>
      <c r="E383">
        <v>1</v>
      </c>
      <c r="F383">
        <v>1</v>
      </c>
      <c r="G383">
        <v>1310.05</v>
      </c>
      <c r="H383">
        <v>1310.05</v>
      </c>
    </row>
    <row r="384" spans="1:8" x14ac:dyDescent="0.35">
      <c r="A384">
        <v>103415624</v>
      </c>
      <c r="B384" t="s">
        <v>92</v>
      </c>
      <c r="C384" s="2">
        <v>44750</v>
      </c>
      <c r="D384">
        <v>599</v>
      </c>
      <c r="E384">
        <v>1</v>
      </c>
      <c r="F384">
        <v>1</v>
      </c>
      <c r="G384">
        <v>599</v>
      </c>
      <c r="H384">
        <v>599</v>
      </c>
    </row>
    <row r="385" spans="1:8" x14ac:dyDescent="0.35">
      <c r="A385">
        <v>103415625</v>
      </c>
      <c r="B385" t="s">
        <v>92</v>
      </c>
      <c r="C385" s="2">
        <v>44750</v>
      </c>
      <c r="D385">
        <v>899</v>
      </c>
      <c r="E385">
        <v>1</v>
      </c>
      <c r="F385">
        <v>1</v>
      </c>
      <c r="G385">
        <v>899</v>
      </c>
      <c r="H385">
        <v>899</v>
      </c>
    </row>
    <row r="386" spans="1:8" x14ac:dyDescent="0.35">
      <c r="A386">
        <v>103415627</v>
      </c>
      <c r="B386" t="s">
        <v>92</v>
      </c>
      <c r="C386" s="2">
        <v>44750</v>
      </c>
      <c r="D386">
        <v>1708.1</v>
      </c>
      <c r="E386">
        <v>2</v>
      </c>
      <c r="F386">
        <v>1</v>
      </c>
      <c r="G386">
        <v>854.05</v>
      </c>
      <c r="H386">
        <v>1708.1</v>
      </c>
    </row>
    <row r="387" spans="1:8" x14ac:dyDescent="0.35">
      <c r="A387">
        <v>103415628</v>
      </c>
      <c r="B387" t="s">
        <v>92</v>
      </c>
      <c r="C387" s="2">
        <v>44750</v>
      </c>
      <c r="D387">
        <v>2634.4</v>
      </c>
      <c r="E387">
        <v>1</v>
      </c>
      <c r="F387">
        <v>1</v>
      </c>
      <c r="G387">
        <v>2634.4</v>
      </c>
      <c r="H387">
        <v>2634.4</v>
      </c>
    </row>
    <row r="388" spans="1:8" x14ac:dyDescent="0.35">
      <c r="A388">
        <v>103415630</v>
      </c>
      <c r="B388" t="s">
        <v>92</v>
      </c>
      <c r="C388" s="2">
        <v>44750</v>
      </c>
      <c r="D388">
        <v>3333.64</v>
      </c>
      <c r="E388">
        <v>1</v>
      </c>
      <c r="F388">
        <v>1</v>
      </c>
      <c r="G388">
        <v>3333.64</v>
      </c>
      <c r="H388">
        <v>3333.64</v>
      </c>
    </row>
    <row r="389" spans="1:8" x14ac:dyDescent="0.35">
      <c r="A389">
        <v>103415636</v>
      </c>
      <c r="B389" t="s">
        <v>92</v>
      </c>
      <c r="C389" s="2">
        <v>44750</v>
      </c>
      <c r="D389">
        <v>2728.5</v>
      </c>
      <c r="E389">
        <v>2</v>
      </c>
      <c r="F389">
        <v>1</v>
      </c>
      <c r="G389">
        <v>1364.25</v>
      </c>
      <c r="H389">
        <v>2728.5</v>
      </c>
    </row>
    <row r="390" spans="1:8" x14ac:dyDescent="0.35">
      <c r="A390">
        <v>103415637</v>
      </c>
      <c r="B390" t="s">
        <v>92</v>
      </c>
      <c r="C390" s="2">
        <v>44750</v>
      </c>
      <c r="D390">
        <v>2189.25</v>
      </c>
      <c r="E390">
        <v>1</v>
      </c>
      <c r="F390">
        <v>1</v>
      </c>
      <c r="G390">
        <v>2189.25</v>
      </c>
      <c r="H390">
        <v>2189.25</v>
      </c>
    </row>
    <row r="391" spans="1:8" x14ac:dyDescent="0.35">
      <c r="A391">
        <v>103415646</v>
      </c>
      <c r="B391" t="s">
        <v>92</v>
      </c>
      <c r="C391" s="2">
        <v>44750</v>
      </c>
      <c r="D391">
        <v>2749.92</v>
      </c>
      <c r="E391">
        <v>3</v>
      </c>
      <c r="F391">
        <v>1</v>
      </c>
      <c r="G391">
        <v>916.64</v>
      </c>
      <c r="H391">
        <v>2749.92</v>
      </c>
    </row>
    <row r="392" spans="1:8" x14ac:dyDescent="0.35">
      <c r="A392">
        <v>103415648</v>
      </c>
      <c r="B392" t="s">
        <v>92</v>
      </c>
      <c r="C392" s="2">
        <v>44750</v>
      </c>
      <c r="D392">
        <v>3849</v>
      </c>
      <c r="E392">
        <v>1</v>
      </c>
      <c r="F392">
        <v>1</v>
      </c>
      <c r="G392">
        <v>3849</v>
      </c>
      <c r="H392">
        <v>3849</v>
      </c>
    </row>
    <row r="393" spans="1:8" x14ac:dyDescent="0.35">
      <c r="A393">
        <v>103415658</v>
      </c>
      <c r="B393" t="s">
        <v>92</v>
      </c>
      <c r="C393" s="2">
        <v>44750</v>
      </c>
      <c r="D393">
        <v>5699.05</v>
      </c>
      <c r="E393">
        <v>1</v>
      </c>
      <c r="F393">
        <v>1</v>
      </c>
      <c r="G393">
        <v>5699.05</v>
      </c>
      <c r="H393">
        <v>5699.05</v>
      </c>
    </row>
    <row r="394" spans="1:8" x14ac:dyDescent="0.35">
      <c r="A394">
        <v>103415661</v>
      </c>
      <c r="B394" t="s">
        <v>92</v>
      </c>
      <c r="C394" s="2">
        <v>44750</v>
      </c>
      <c r="D394">
        <v>2469.0500000000002</v>
      </c>
      <c r="E394">
        <v>1</v>
      </c>
      <c r="F394">
        <v>1</v>
      </c>
      <c r="G394">
        <v>2469.0500000000002</v>
      </c>
      <c r="H394">
        <v>2469.0500000000002</v>
      </c>
    </row>
    <row r="395" spans="1:8" x14ac:dyDescent="0.35">
      <c r="A395">
        <v>103415670</v>
      </c>
      <c r="B395" t="s">
        <v>92</v>
      </c>
      <c r="C395" s="2">
        <v>44750</v>
      </c>
      <c r="D395">
        <v>3989.05</v>
      </c>
      <c r="E395">
        <v>1</v>
      </c>
      <c r="F395">
        <v>1</v>
      </c>
      <c r="G395">
        <v>3989.05</v>
      </c>
      <c r="H395">
        <v>3989.05</v>
      </c>
    </row>
    <row r="396" spans="1:8" x14ac:dyDescent="0.35">
      <c r="A396">
        <v>103415682</v>
      </c>
      <c r="B396" t="s">
        <v>92</v>
      </c>
      <c r="C396" s="2">
        <v>44750</v>
      </c>
      <c r="D396">
        <v>1443.1</v>
      </c>
      <c r="E396">
        <v>1</v>
      </c>
      <c r="F396">
        <v>1</v>
      </c>
      <c r="G396">
        <v>1443.1</v>
      </c>
      <c r="H396">
        <v>1443.1</v>
      </c>
    </row>
    <row r="397" spans="1:8" x14ac:dyDescent="0.35">
      <c r="A397">
        <v>103415686</v>
      </c>
      <c r="B397" t="s">
        <v>92</v>
      </c>
      <c r="C397" s="2">
        <v>44750</v>
      </c>
      <c r="D397">
        <v>599</v>
      </c>
      <c r="E397">
        <v>1</v>
      </c>
      <c r="F397">
        <v>1</v>
      </c>
      <c r="G397">
        <v>599</v>
      </c>
      <c r="H397">
        <v>599</v>
      </c>
    </row>
    <row r="398" spans="1:8" x14ac:dyDescent="0.35">
      <c r="A398">
        <v>103415688</v>
      </c>
      <c r="B398" t="s">
        <v>92</v>
      </c>
      <c r="C398" s="2">
        <v>44750</v>
      </c>
      <c r="D398">
        <v>1649</v>
      </c>
      <c r="E398">
        <v>1</v>
      </c>
      <c r="F398">
        <v>1</v>
      </c>
      <c r="G398">
        <v>1649</v>
      </c>
      <c r="H398">
        <v>1649</v>
      </c>
    </row>
    <row r="399" spans="1:8" x14ac:dyDescent="0.35">
      <c r="A399">
        <v>103415689</v>
      </c>
      <c r="B399" t="s">
        <v>92</v>
      </c>
      <c r="C399" s="2">
        <v>44750</v>
      </c>
      <c r="D399">
        <v>4999</v>
      </c>
      <c r="E399">
        <v>1</v>
      </c>
      <c r="F399">
        <v>1</v>
      </c>
      <c r="G399">
        <v>4999</v>
      </c>
      <c r="H399">
        <v>4999</v>
      </c>
    </row>
    <row r="400" spans="1:8" x14ac:dyDescent="0.35">
      <c r="A400">
        <v>103415694</v>
      </c>
      <c r="B400" t="s">
        <v>92</v>
      </c>
      <c r="C400" s="2">
        <v>44750</v>
      </c>
      <c r="D400">
        <v>1893.44</v>
      </c>
      <c r="E400">
        <v>2</v>
      </c>
      <c r="F400">
        <v>1</v>
      </c>
      <c r="G400">
        <v>946.72</v>
      </c>
      <c r="H400">
        <v>1893.44</v>
      </c>
    </row>
    <row r="401" spans="1:8" x14ac:dyDescent="0.35">
      <c r="A401">
        <v>103415695</v>
      </c>
      <c r="B401" t="s">
        <v>92</v>
      </c>
      <c r="C401" s="2">
        <v>44750</v>
      </c>
      <c r="D401">
        <v>874.52</v>
      </c>
      <c r="E401">
        <v>1</v>
      </c>
      <c r="F401">
        <v>1</v>
      </c>
      <c r="G401">
        <v>874.52</v>
      </c>
      <c r="H401">
        <v>874.52</v>
      </c>
    </row>
    <row r="402" spans="1:8" x14ac:dyDescent="0.35">
      <c r="A402">
        <v>103415701</v>
      </c>
      <c r="B402" t="s">
        <v>92</v>
      </c>
      <c r="C402" s="2">
        <v>44750</v>
      </c>
      <c r="D402">
        <v>854.05</v>
      </c>
      <c r="E402">
        <v>1</v>
      </c>
      <c r="F402">
        <v>1</v>
      </c>
      <c r="G402">
        <v>854.05</v>
      </c>
      <c r="H402">
        <v>854.05</v>
      </c>
    </row>
    <row r="403" spans="1:8" x14ac:dyDescent="0.35">
      <c r="A403">
        <v>103415703</v>
      </c>
      <c r="B403" t="s">
        <v>92</v>
      </c>
      <c r="C403" s="2">
        <v>44750</v>
      </c>
      <c r="D403">
        <v>2773.05</v>
      </c>
      <c r="E403">
        <v>1</v>
      </c>
      <c r="F403">
        <v>1</v>
      </c>
      <c r="G403">
        <v>2773.05</v>
      </c>
      <c r="H403">
        <v>2773.05</v>
      </c>
    </row>
    <row r="404" spans="1:8" x14ac:dyDescent="0.35">
      <c r="A404">
        <v>103415704</v>
      </c>
      <c r="B404" t="s">
        <v>92</v>
      </c>
      <c r="C404" s="2">
        <v>44750</v>
      </c>
      <c r="D404">
        <v>2193.5500000000002</v>
      </c>
      <c r="E404">
        <v>1</v>
      </c>
      <c r="F404">
        <v>1</v>
      </c>
      <c r="G404">
        <v>2193.5500000000002</v>
      </c>
      <c r="H404">
        <v>2193.5500000000002</v>
      </c>
    </row>
    <row r="405" spans="1:8" x14ac:dyDescent="0.35">
      <c r="A405">
        <v>103415706</v>
      </c>
      <c r="B405" t="s">
        <v>92</v>
      </c>
      <c r="C405" s="2">
        <v>44750</v>
      </c>
      <c r="D405">
        <v>7937.49</v>
      </c>
      <c r="E405">
        <v>5</v>
      </c>
      <c r="F405">
        <v>1</v>
      </c>
      <c r="G405">
        <v>1587.498</v>
      </c>
      <c r="H405">
        <v>7937.49</v>
      </c>
    </row>
    <row r="406" spans="1:8" x14ac:dyDescent="0.35">
      <c r="A406">
        <v>103415707</v>
      </c>
      <c r="B406" t="s">
        <v>92</v>
      </c>
      <c r="C406" s="2">
        <v>44750</v>
      </c>
      <c r="D406">
        <v>719</v>
      </c>
      <c r="E406">
        <v>1</v>
      </c>
      <c r="F406">
        <v>1</v>
      </c>
      <c r="G406">
        <v>719</v>
      </c>
      <c r="H406">
        <v>719</v>
      </c>
    </row>
    <row r="407" spans="1:8" x14ac:dyDescent="0.35">
      <c r="A407">
        <v>103415710</v>
      </c>
      <c r="B407" t="s">
        <v>92</v>
      </c>
      <c r="C407" s="2">
        <v>44750</v>
      </c>
      <c r="D407">
        <v>1259.0999999999999</v>
      </c>
      <c r="E407">
        <v>1</v>
      </c>
      <c r="F407">
        <v>1</v>
      </c>
      <c r="G407">
        <v>1259.0999999999999</v>
      </c>
      <c r="H407">
        <v>1259.0999999999999</v>
      </c>
    </row>
    <row r="408" spans="1:8" x14ac:dyDescent="0.35">
      <c r="A408">
        <v>103415717</v>
      </c>
      <c r="B408" t="s">
        <v>92</v>
      </c>
      <c r="C408" s="2">
        <v>44750</v>
      </c>
      <c r="D408">
        <v>1139.05</v>
      </c>
      <c r="E408">
        <v>1</v>
      </c>
      <c r="F408">
        <v>1</v>
      </c>
      <c r="G408">
        <v>1139.05</v>
      </c>
      <c r="H408">
        <v>1139.05</v>
      </c>
    </row>
    <row r="409" spans="1:8" x14ac:dyDescent="0.35">
      <c r="A409">
        <v>103415718</v>
      </c>
      <c r="B409" t="s">
        <v>92</v>
      </c>
      <c r="C409" s="2">
        <v>44750</v>
      </c>
      <c r="D409">
        <v>2981.1</v>
      </c>
      <c r="E409">
        <v>2</v>
      </c>
      <c r="F409">
        <v>1</v>
      </c>
      <c r="G409">
        <v>1490.55</v>
      </c>
      <c r="H409">
        <v>2981.1</v>
      </c>
    </row>
    <row r="410" spans="1:8" x14ac:dyDescent="0.35">
      <c r="A410">
        <v>103415720</v>
      </c>
      <c r="B410" t="s">
        <v>92</v>
      </c>
      <c r="C410" s="2">
        <v>44750</v>
      </c>
      <c r="D410">
        <v>629</v>
      </c>
      <c r="E410">
        <v>1</v>
      </c>
      <c r="F410">
        <v>1</v>
      </c>
      <c r="G410">
        <v>629</v>
      </c>
      <c r="H410">
        <v>629</v>
      </c>
    </row>
    <row r="411" spans="1:8" x14ac:dyDescent="0.35">
      <c r="A411">
        <v>103415721</v>
      </c>
      <c r="B411" t="s">
        <v>92</v>
      </c>
      <c r="C411" s="2">
        <v>44750</v>
      </c>
      <c r="D411">
        <v>2199</v>
      </c>
      <c r="E411">
        <v>1</v>
      </c>
      <c r="F411">
        <v>1</v>
      </c>
      <c r="G411">
        <v>2199</v>
      </c>
      <c r="H411">
        <v>2199</v>
      </c>
    </row>
    <row r="412" spans="1:8" x14ac:dyDescent="0.35">
      <c r="A412">
        <v>103415722</v>
      </c>
      <c r="B412" t="s">
        <v>92</v>
      </c>
      <c r="C412" s="2">
        <v>44750</v>
      </c>
      <c r="D412">
        <v>2495.7399999999998</v>
      </c>
      <c r="E412">
        <v>1</v>
      </c>
      <c r="F412">
        <v>1</v>
      </c>
      <c r="G412">
        <v>2495.7399999999998</v>
      </c>
      <c r="H412">
        <v>2495.7399999999998</v>
      </c>
    </row>
    <row r="413" spans="1:8" x14ac:dyDescent="0.35">
      <c r="A413">
        <v>103415731</v>
      </c>
      <c r="B413" t="s">
        <v>92</v>
      </c>
      <c r="C413" s="2">
        <v>44750</v>
      </c>
      <c r="D413">
        <v>2849.05</v>
      </c>
      <c r="E413">
        <v>1</v>
      </c>
      <c r="F413">
        <v>1</v>
      </c>
      <c r="G413">
        <v>2849.05</v>
      </c>
      <c r="H413">
        <v>2849.05</v>
      </c>
    </row>
    <row r="414" spans="1:8" x14ac:dyDescent="0.35">
      <c r="A414">
        <v>103415734</v>
      </c>
      <c r="B414" t="s">
        <v>92</v>
      </c>
      <c r="C414" s="2">
        <v>44750</v>
      </c>
      <c r="D414">
        <v>2699</v>
      </c>
      <c r="E414">
        <v>1</v>
      </c>
      <c r="F414">
        <v>1</v>
      </c>
      <c r="G414">
        <v>2699</v>
      </c>
      <c r="H414">
        <v>2699</v>
      </c>
    </row>
    <row r="415" spans="1:8" x14ac:dyDescent="0.35">
      <c r="A415">
        <v>103415736</v>
      </c>
      <c r="B415" t="s">
        <v>92</v>
      </c>
      <c r="C415" s="2">
        <v>44750</v>
      </c>
      <c r="D415">
        <v>3684.1</v>
      </c>
      <c r="E415">
        <v>2</v>
      </c>
      <c r="F415">
        <v>1</v>
      </c>
      <c r="G415">
        <v>1842.05</v>
      </c>
      <c r="H415">
        <v>3684.1</v>
      </c>
    </row>
    <row r="416" spans="1:8" x14ac:dyDescent="0.35">
      <c r="A416">
        <v>103415737</v>
      </c>
      <c r="B416" t="s">
        <v>92</v>
      </c>
      <c r="C416" s="2">
        <v>44750</v>
      </c>
      <c r="D416">
        <v>3849</v>
      </c>
      <c r="E416">
        <v>1</v>
      </c>
      <c r="F416">
        <v>1</v>
      </c>
      <c r="G416">
        <v>3849</v>
      </c>
      <c r="H416">
        <v>3849</v>
      </c>
    </row>
    <row r="417" spans="1:8" x14ac:dyDescent="0.35">
      <c r="A417">
        <v>103415738</v>
      </c>
      <c r="B417" t="s">
        <v>92</v>
      </c>
      <c r="C417" s="2">
        <v>44750</v>
      </c>
      <c r="D417">
        <v>5414.1</v>
      </c>
      <c r="E417">
        <v>1</v>
      </c>
      <c r="F417">
        <v>1</v>
      </c>
      <c r="G417">
        <v>5414.1</v>
      </c>
      <c r="H417">
        <v>5414.1</v>
      </c>
    </row>
    <row r="418" spans="1:8" x14ac:dyDescent="0.35">
      <c r="A418">
        <v>103415748</v>
      </c>
      <c r="B418" t="s">
        <v>92</v>
      </c>
      <c r="C418" s="2">
        <v>44750</v>
      </c>
      <c r="D418">
        <v>3999</v>
      </c>
      <c r="E418">
        <v>1</v>
      </c>
      <c r="F418">
        <v>1</v>
      </c>
      <c r="G418">
        <v>3999</v>
      </c>
      <c r="H418">
        <v>3999</v>
      </c>
    </row>
    <row r="419" spans="1:8" x14ac:dyDescent="0.35">
      <c r="A419">
        <v>103415751</v>
      </c>
      <c r="B419" t="s">
        <v>92</v>
      </c>
      <c r="C419" s="2">
        <v>44750</v>
      </c>
      <c r="D419">
        <v>7235.34</v>
      </c>
      <c r="E419">
        <v>3</v>
      </c>
      <c r="F419">
        <v>1</v>
      </c>
      <c r="G419">
        <v>2411.7800000000002</v>
      </c>
      <c r="H419">
        <v>7235.34</v>
      </c>
    </row>
    <row r="420" spans="1:8" x14ac:dyDescent="0.35">
      <c r="A420">
        <v>103415757</v>
      </c>
      <c r="B420" t="s">
        <v>92</v>
      </c>
      <c r="C420" s="2">
        <v>44750</v>
      </c>
      <c r="D420">
        <v>4986.55</v>
      </c>
      <c r="E420">
        <v>1</v>
      </c>
      <c r="F420">
        <v>1</v>
      </c>
      <c r="G420">
        <v>4986.55</v>
      </c>
      <c r="H420">
        <v>4986.55</v>
      </c>
    </row>
    <row r="421" spans="1:8" x14ac:dyDescent="0.35">
      <c r="A421">
        <v>103415759</v>
      </c>
      <c r="B421" t="s">
        <v>92</v>
      </c>
      <c r="C421" s="2">
        <v>44750</v>
      </c>
      <c r="D421">
        <v>417.05</v>
      </c>
      <c r="E421">
        <v>1</v>
      </c>
      <c r="F421">
        <v>1</v>
      </c>
      <c r="G421">
        <v>417.05</v>
      </c>
      <c r="H421">
        <v>417.05</v>
      </c>
    </row>
    <row r="422" spans="1:8" x14ac:dyDescent="0.35">
      <c r="A422">
        <v>103415765</v>
      </c>
      <c r="B422" t="s">
        <v>92</v>
      </c>
      <c r="C422" s="2">
        <v>44750</v>
      </c>
      <c r="D422">
        <v>1880.14</v>
      </c>
      <c r="E422">
        <v>1</v>
      </c>
      <c r="F422">
        <v>1</v>
      </c>
      <c r="G422">
        <v>1880.14</v>
      </c>
      <c r="H422">
        <v>1880.14</v>
      </c>
    </row>
    <row r="423" spans="1:8" x14ac:dyDescent="0.35">
      <c r="A423">
        <v>103415781</v>
      </c>
      <c r="B423" t="s">
        <v>92</v>
      </c>
      <c r="C423" s="2">
        <v>44750</v>
      </c>
      <c r="D423">
        <v>2849.05</v>
      </c>
      <c r="E423">
        <v>1</v>
      </c>
      <c r="F423">
        <v>1</v>
      </c>
      <c r="G423">
        <v>2849.05</v>
      </c>
      <c r="H423">
        <v>2849.05</v>
      </c>
    </row>
    <row r="424" spans="1:8" x14ac:dyDescent="0.35">
      <c r="A424">
        <v>103415807</v>
      </c>
      <c r="B424" t="s">
        <v>92</v>
      </c>
      <c r="C424" s="2">
        <v>44750</v>
      </c>
      <c r="D424">
        <v>5319.05</v>
      </c>
      <c r="E424">
        <v>1</v>
      </c>
      <c r="F424">
        <v>1</v>
      </c>
      <c r="G424">
        <v>5319.05</v>
      </c>
      <c r="H424">
        <v>5319.05</v>
      </c>
    </row>
    <row r="425" spans="1:8" x14ac:dyDescent="0.35">
      <c r="A425">
        <v>103415808</v>
      </c>
      <c r="B425" t="s">
        <v>92</v>
      </c>
      <c r="C425" s="2">
        <v>44750</v>
      </c>
      <c r="D425">
        <v>3989.05</v>
      </c>
      <c r="E425">
        <v>1</v>
      </c>
      <c r="F425">
        <v>1</v>
      </c>
      <c r="G425">
        <v>3989.05</v>
      </c>
      <c r="H425">
        <v>3989.05</v>
      </c>
    </row>
    <row r="426" spans="1:8" x14ac:dyDescent="0.35">
      <c r="A426">
        <v>103415809</v>
      </c>
      <c r="B426" t="s">
        <v>92</v>
      </c>
      <c r="C426" s="2">
        <v>44750</v>
      </c>
      <c r="D426">
        <v>2611.5500000000002</v>
      </c>
      <c r="E426">
        <v>1</v>
      </c>
      <c r="F426">
        <v>1</v>
      </c>
      <c r="G426">
        <v>2611.5500000000002</v>
      </c>
      <c r="H426">
        <v>2611.5500000000002</v>
      </c>
    </row>
    <row r="427" spans="1:8" x14ac:dyDescent="0.35">
      <c r="A427">
        <v>103415814</v>
      </c>
      <c r="B427" t="s">
        <v>92</v>
      </c>
      <c r="C427" s="2">
        <v>44750</v>
      </c>
      <c r="D427">
        <v>599</v>
      </c>
      <c r="E427">
        <v>1</v>
      </c>
      <c r="F427">
        <v>1</v>
      </c>
      <c r="G427">
        <v>599</v>
      </c>
      <c r="H427">
        <v>599</v>
      </c>
    </row>
    <row r="428" spans="1:8" x14ac:dyDescent="0.35">
      <c r="A428">
        <v>103415815</v>
      </c>
      <c r="B428" t="s">
        <v>92</v>
      </c>
      <c r="C428" s="2">
        <v>44750</v>
      </c>
      <c r="D428">
        <v>1259</v>
      </c>
      <c r="E428">
        <v>1</v>
      </c>
      <c r="F428">
        <v>1</v>
      </c>
      <c r="G428">
        <v>1259</v>
      </c>
      <c r="H428">
        <v>1259</v>
      </c>
    </row>
    <row r="429" spans="1:8" x14ac:dyDescent="0.35">
      <c r="A429">
        <v>103415821</v>
      </c>
      <c r="B429" t="s">
        <v>92</v>
      </c>
      <c r="C429" s="2">
        <v>44750</v>
      </c>
      <c r="D429">
        <v>2724.65</v>
      </c>
      <c r="E429">
        <v>1</v>
      </c>
      <c r="F429">
        <v>1</v>
      </c>
      <c r="G429">
        <v>2724.65</v>
      </c>
      <c r="H429">
        <v>2724.65</v>
      </c>
    </row>
    <row r="430" spans="1:8" x14ac:dyDescent="0.35">
      <c r="A430">
        <v>103415822</v>
      </c>
      <c r="B430" t="s">
        <v>92</v>
      </c>
      <c r="C430" s="2">
        <v>44750</v>
      </c>
      <c r="D430">
        <v>1399</v>
      </c>
      <c r="E430">
        <v>1</v>
      </c>
      <c r="F430">
        <v>1</v>
      </c>
      <c r="G430">
        <v>1399</v>
      </c>
      <c r="H430">
        <v>1399</v>
      </c>
    </row>
    <row r="431" spans="1:8" x14ac:dyDescent="0.35">
      <c r="A431">
        <v>103415826</v>
      </c>
      <c r="B431" t="s">
        <v>92</v>
      </c>
      <c r="C431" s="2">
        <v>44750</v>
      </c>
      <c r="D431">
        <v>740.05</v>
      </c>
      <c r="E431">
        <v>1</v>
      </c>
      <c r="F431">
        <v>1</v>
      </c>
      <c r="G431">
        <v>740.05</v>
      </c>
      <c r="H431">
        <v>740.05</v>
      </c>
    </row>
    <row r="432" spans="1:8" x14ac:dyDescent="0.35">
      <c r="A432">
        <v>103415830</v>
      </c>
      <c r="B432" t="s">
        <v>92</v>
      </c>
      <c r="C432" s="2">
        <v>44750</v>
      </c>
      <c r="D432">
        <v>809</v>
      </c>
      <c r="E432">
        <v>1</v>
      </c>
      <c r="F432">
        <v>1</v>
      </c>
      <c r="G432">
        <v>809</v>
      </c>
      <c r="H432">
        <v>809</v>
      </c>
    </row>
    <row r="433" spans="1:8" x14ac:dyDescent="0.35">
      <c r="A433">
        <v>103415832</v>
      </c>
      <c r="B433" t="s">
        <v>92</v>
      </c>
      <c r="C433" s="2">
        <v>44750</v>
      </c>
      <c r="D433">
        <v>1349</v>
      </c>
      <c r="E433">
        <v>1</v>
      </c>
      <c r="F433">
        <v>1</v>
      </c>
      <c r="G433">
        <v>1349</v>
      </c>
      <c r="H433">
        <v>1349</v>
      </c>
    </row>
    <row r="434" spans="1:8" x14ac:dyDescent="0.35">
      <c r="A434">
        <v>103415833</v>
      </c>
      <c r="B434" t="s">
        <v>92</v>
      </c>
      <c r="C434" s="2">
        <v>44750</v>
      </c>
      <c r="D434">
        <v>1076.44</v>
      </c>
      <c r="E434">
        <v>1</v>
      </c>
      <c r="F434">
        <v>1</v>
      </c>
      <c r="G434">
        <v>1076.44</v>
      </c>
      <c r="H434">
        <v>1076.44</v>
      </c>
    </row>
    <row r="435" spans="1:8" x14ac:dyDescent="0.35">
      <c r="A435">
        <v>103415836</v>
      </c>
      <c r="B435" t="s">
        <v>92</v>
      </c>
      <c r="C435" s="2">
        <v>44750</v>
      </c>
      <c r="D435">
        <v>1329.05</v>
      </c>
      <c r="E435">
        <v>1</v>
      </c>
      <c r="F435">
        <v>1</v>
      </c>
      <c r="G435">
        <v>1329.05</v>
      </c>
      <c r="H435">
        <v>1329.05</v>
      </c>
    </row>
    <row r="436" spans="1:8" x14ac:dyDescent="0.35">
      <c r="A436">
        <v>103415841</v>
      </c>
      <c r="B436" t="s">
        <v>92</v>
      </c>
      <c r="C436" s="2">
        <v>44750</v>
      </c>
      <c r="D436">
        <v>6498</v>
      </c>
      <c r="E436">
        <v>2</v>
      </c>
      <c r="F436">
        <v>1</v>
      </c>
      <c r="G436">
        <v>3249</v>
      </c>
      <c r="H436">
        <v>6498</v>
      </c>
    </row>
    <row r="437" spans="1:8" x14ac:dyDescent="0.35">
      <c r="A437">
        <v>103415843</v>
      </c>
      <c r="B437" t="s">
        <v>92</v>
      </c>
      <c r="C437" s="2">
        <v>44750</v>
      </c>
      <c r="D437">
        <v>819</v>
      </c>
      <c r="E437">
        <v>1</v>
      </c>
      <c r="F437">
        <v>1</v>
      </c>
      <c r="G437">
        <v>819</v>
      </c>
      <c r="H437">
        <v>819</v>
      </c>
    </row>
    <row r="438" spans="1:8" x14ac:dyDescent="0.35">
      <c r="A438">
        <v>103415849</v>
      </c>
      <c r="B438" t="s">
        <v>92</v>
      </c>
      <c r="C438" s="2">
        <v>44750</v>
      </c>
      <c r="D438">
        <v>2564.14</v>
      </c>
      <c r="E438">
        <v>1</v>
      </c>
      <c r="F438">
        <v>1</v>
      </c>
      <c r="G438">
        <v>2564.14</v>
      </c>
      <c r="H438">
        <v>2564.14</v>
      </c>
    </row>
    <row r="439" spans="1:8" x14ac:dyDescent="0.35">
      <c r="A439">
        <v>103415850</v>
      </c>
      <c r="B439" t="s">
        <v>92</v>
      </c>
      <c r="C439" s="2">
        <v>44750</v>
      </c>
      <c r="D439">
        <v>2919</v>
      </c>
      <c r="E439">
        <v>1</v>
      </c>
      <c r="F439">
        <v>1</v>
      </c>
      <c r="G439">
        <v>2919</v>
      </c>
      <c r="H439">
        <v>2919</v>
      </c>
    </row>
    <row r="440" spans="1:8" x14ac:dyDescent="0.35">
      <c r="A440">
        <v>103415855</v>
      </c>
      <c r="B440" t="s">
        <v>92</v>
      </c>
      <c r="C440" s="2">
        <v>44750</v>
      </c>
      <c r="D440">
        <v>4321.55</v>
      </c>
      <c r="E440">
        <v>1</v>
      </c>
      <c r="F440">
        <v>1</v>
      </c>
      <c r="G440">
        <v>4321.55</v>
      </c>
      <c r="H440">
        <v>4321.55</v>
      </c>
    </row>
    <row r="441" spans="1:8" x14ac:dyDescent="0.35">
      <c r="A441">
        <v>103415863</v>
      </c>
      <c r="B441" t="s">
        <v>92</v>
      </c>
      <c r="C441" s="2">
        <v>44750</v>
      </c>
      <c r="D441">
        <v>3989.05</v>
      </c>
      <c r="E441">
        <v>1</v>
      </c>
      <c r="F441">
        <v>1</v>
      </c>
      <c r="G441">
        <v>3989.05</v>
      </c>
      <c r="H441">
        <v>3989.05</v>
      </c>
    </row>
    <row r="442" spans="1:8" x14ac:dyDescent="0.35">
      <c r="A442">
        <v>103415870</v>
      </c>
      <c r="B442" t="s">
        <v>92</v>
      </c>
      <c r="C442" s="2">
        <v>44750</v>
      </c>
      <c r="D442">
        <v>2083.87</v>
      </c>
      <c r="E442">
        <v>1</v>
      </c>
      <c r="F442">
        <v>1</v>
      </c>
      <c r="G442">
        <v>2083.87</v>
      </c>
      <c r="H442">
        <v>2083.87</v>
      </c>
    </row>
    <row r="443" spans="1:8" x14ac:dyDescent="0.35">
      <c r="A443">
        <v>103415871</v>
      </c>
      <c r="B443" t="s">
        <v>92</v>
      </c>
      <c r="C443" s="2">
        <v>44750</v>
      </c>
      <c r="D443">
        <v>1300.55</v>
      </c>
      <c r="E443">
        <v>1</v>
      </c>
      <c r="F443">
        <v>1</v>
      </c>
      <c r="G443">
        <v>1300.55</v>
      </c>
      <c r="H443">
        <v>1300.55</v>
      </c>
    </row>
    <row r="444" spans="1:8" x14ac:dyDescent="0.35">
      <c r="A444">
        <v>103415874</v>
      </c>
      <c r="B444" t="s">
        <v>92</v>
      </c>
      <c r="C444" s="2">
        <v>44750</v>
      </c>
      <c r="D444">
        <v>3789.6</v>
      </c>
      <c r="E444">
        <v>1</v>
      </c>
      <c r="F444">
        <v>1</v>
      </c>
      <c r="G444">
        <v>3789.6</v>
      </c>
      <c r="H444">
        <v>3789.6</v>
      </c>
    </row>
    <row r="445" spans="1:8" x14ac:dyDescent="0.35">
      <c r="A445">
        <v>103415890</v>
      </c>
      <c r="B445" t="s">
        <v>92</v>
      </c>
      <c r="C445" s="2">
        <v>44750</v>
      </c>
      <c r="D445">
        <v>2204.19</v>
      </c>
      <c r="E445">
        <v>2</v>
      </c>
      <c r="F445">
        <v>1</v>
      </c>
      <c r="G445">
        <v>1102.095</v>
      </c>
      <c r="H445">
        <v>2204.19</v>
      </c>
    </row>
    <row r="446" spans="1:8" x14ac:dyDescent="0.35">
      <c r="A446">
        <v>103415896</v>
      </c>
      <c r="B446" t="s">
        <v>92</v>
      </c>
      <c r="C446" s="2">
        <v>44750</v>
      </c>
      <c r="D446">
        <v>2029.72</v>
      </c>
      <c r="E446">
        <v>1</v>
      </c>
      <c r="F446">
        <v>1</v>
      </c>
      <c r="G446">
        <v>2029.72</v>
      </c>
      <c r="H446">
        <v>2029.72</v>
      </c>
    </row>
    <row r="447" spans="1:8" x14ac:dyDescent="0.35">
      <c r="A447">
        <v>103415897</v>
      </c>
      <c r="B447" t="s">
        <v>92</v>
      </c>
      <c r="C447" s="2">
        <v>44750</v>
      </c>
      <c r="D447">
        <v>1235.52</v>
      </c>
      <c r="E447">
        <v>1</v>
      </c>
      <c r="F447">
        <v>1</v>
      </c>
      <c r="G447">
        <v>1235.52</v>
      </c>
      <c r="H447">
        <v>1235.52</v>
      </c>
    </row>
    <row r="448" spans="1:8" x14ac:dyDescent="0.35">
      <c r="A448">
        <v>103415905</v>
      </c>
      <c r="B448" t="s">
        <v>92</v>
      </c>
      <c r="C448" s="2">
        <v>44750</v>
      </c>
      <c r="D448">
        <v>3799.05</v>
      </c>
      <c r="E448">
        <v>1</v>
      </c>
      <c r="F448">
        <v>1</v>
      </c>
      <c r="G448">
        <v>3799.05</v>
      </c>
      <c r="H448">
        <v>3799.05</v>
      </c>
    </row>
    <row r="449" spans="1:8" x14ac:dyDescent="0.35">
      <c r="A449">
        <v>103415929</v>
      </c>
      <c r="B449" t="s">
        <v>92</v>
      </c>
      <c r="C449" s="2">
        <v>44750</v>
      </c>
      <c r="D449">
        <v>1519.05</v>
      </c>
      <c r="E449">
        <v>1</v>
      </c>
      <c r="F449">
        <v>1</v>
      </c>
      <c r="G449">
        <v>1519.05</v>
      </c>
      <c r="H449">
        <v>1519.05</v>
      </c>
    </row>
    <row r="450" spans="1:8" x14ac:dyDescent="0.35">
      <c r="A450">
        <v>103415930</v>
      </c>
      <c r="B450" t="s">
        <v>92</v>
      </c>
      <c r="C450" s="2">
        <v>44750</v>
      </c>
      <c r="D450">
        <v>2469.0500000000002</v>
      </c>
      <c r="E450">
        <v>1</v>
      </c>
      <c r="F450">
        <v>1</v>
      </c>
      <c r="G450">
        <v>2469.0500000000002</v>
      </c>
      <c r="H450">
        <v>2469.0500000000002</v>
      </c>
    </row>
    <row r="451" spans="1:8" x14ac:dyDescent="0.35">
      <c r="A451">
        <v>103415934</v>
      </c>
      <c r="B451" t="s">
        <v>92</v>
      </c>
      <c r="C451" s="2">
        <v>44750</v>
      </c>
      <c r="D451">
        <v>740.05</v>
      </c>
      <c r="E451">
        <v>1</v>
      </c>
      <c r="F451">
        <v>1</v>
      </c>
      <c r="G451">
        <v>740.05</v>
      </c>
      <c r="H451">
        <v>740.05</v>
      </c>
    </row>
    <row r="452" spans="1:8" x14ac:dyDescent="0.35">
      <c r="A452">
        <v>103415939</v>
      </c>
      <c r="B452" t="s">
        <v>92</v>
      </c>
      <c r="C452" s="2">
        <v>44750</v>
      </c>
      <c r="D452">
        <v>1399</v>
      </c>
      <c r="E452">
        <v>1</v>
      </c>
      <c r="F452">
        <v>1</v>
      </c>
      <c r="G452">
        <v>1399</v>
      </c>
      <c r="H452">
        <v>1399</v>
      </c>
    </row>
    <row r="453" spans="1:8" x14ac:dyDescent="0.35">
      <c r="A453">
        <v>103415943</v>
      </c>
      <c r="B453" t="s">
        <v>92</v>
      </c>
      <c r="C453" s="2">
        <v>44750</v>
      </c>
      <c r="D453">
        <v>899</v>
      </c>
      <c r="E453">
        <v>1</v>
      </c>
      <c r="F453">
        <v>1</v>
      </c>
      <c r="G453">
        <v>899</v>
      </c>
      <c r="H453">
        <v>899</v>
      </c>
    </row>
    <row r="454" spans="1:8" x14ac:dyDescent="0.35">
      <c r="A454">
        <v>103415945</v>
      </c>
      <c r="B454" t="s">
        <v>92</v>
      </c>
      <c r="C454" s="2">
        <v>44750</v>
      </c>
      <c r="D454">
        <v>740.05</v>
      </c>
      <c r="E454">
        <v>1</v>
      </c>
      <c r="F454">
        <v>1</v>
      </c>
      <c r="G454">
        <v>740.05</v>
      </c>
      <c r="H454">
        <v>740.05</v>
      </c>
    </row>
    <row r="455" spans="1:8" x14ac:dyDescent="0.35">
      <c r="A455">
        <v>103415946</v>
      </c>
      <c r="B455" t="s">
        <v>92</v>
      </c>
      <c r="C455" s="2">
        <v>44750</v>
      </c>
      <c r="D455">
        <v>6791.55</v>
      </c>
      <c r="E455">
        <v>1</v>
      </c>
      <c r="F455">
        <v>1</v>
      </c>
      <c r="G455">
        <v>6791.55</v>
      </c>
      <c r="H455">
        <v>6791.55</v>
      </c>
    </row>
    <row r="456" spans="1:8" x14ac:dyDescent="0.35">
      <c r="A456">
        <v>103415948</v>
      </c>
      <c r="B456" t="s">
        <v>92</v>
      </c>
      <c r="C456" s="2">
        <v>44750</v>
      </c>
      <c r="D456">
        <v>1129.55</v>
      </c>
      <c r="E456">
        <v>1</v>
      </c>
      <c r="F456">
        <v>1</v>
      </c>
      <c r="G456">
        <v>1129.55</v>
      </c>
      <c r="H456">
        <v>1129.55</v>
      </c>
    </row>
    <row r="457" spans="1:8" x14ac:dyDescent="0.35">
      <c r="A457">
        <v>103415951</v>
      </c>
      <c r="B457" t="s">
        <v>92</v>
      </c>
      <c r="C457" s="2">
        <v>44750</v>
      </c>
      <c r="D457">
        <v>614.74</v>
      </c>
      <c r="E457">
        <v>1</v>
      </c>
      <c r="F457">
        <v>1</v>
      </c>
      <c r="G457">
        <v>614.74</v>
      </c>
      <c r="H457">
        <v>614.74</v>
      </c>
    </row>
    <row r="458" spans="1:8" x14ac:dyDescent="0.35">
      <c r="A458">
        <v>103415960</v>
      </c>
      <c r="B458" t="s">
        <v>92</v>
      </c>
      <c r="C458" s="2">
        <v>44750</v>
      </c>
      <c r="D458">
        <v>969</v>
      </c>
      <c r="E458">
        <v>1</v>
      </c>
      <c r="F458">
        <v>1</v>
      </c>
      <c r="G458">
        <v>969</v>
      </c>
      <c r="H458">
        <v>969</v>
      </c>
    </row>
    <row r="459" spans="1:8" x14ac:dyDescent="0.35">
      <c r="A459">
        <v>103415961</v>
      </c>
      <c r="B459" t="s">
        <v>92</v>
      </c>
      <c r="C459" s="2">
        <v>44750</v>
      </c>
      <c r="D459">
        <v>7666.74</v>
      </c>
      <c r="E459">
        <v>5</v>
      </c>
      <c r="F459">
        <v>1</v>
      </c>
      <c r="G459">
        <v>1533.348</v>
      </c>
      <c r="H459">
        <v>7666.74</v>
      </c>
    </row>
    <row r="460" spans="1:8" x14ac:dyDescent="0.35">
      <c r="A460">
        <v>103415963</v>
      </c>
      <c r="B460" t="s">
        <v>92</v>
      </c>
      <c r="C460" s="2">
        <v>44750</v>
      </c>
      <c r="D460">
        <v>1300.55</v>
      </c>
      <c r="E460">
        <v>1</v>
      </c>
      <c r="F460">
        <v>1</v>
      </c>
      <c r="G460">
        <v>1300.55</v>
      </c>
      <c r="H460">
        <v>1300.55</v>
      </c>
    </row>
    <row r="461" spans="1:8" x14ac:dyDescent="0.35">
      <c r="A461">
        <v>103415974</v>
      </c>
      <c r="B461" t="s">
        <v>92</v>
      </c>
      <c r="C461" s="2">
        <v>44750</v>
      </c>
      <c r="D461">
        <v>987.05</v>
      </c>
      <c r="E461">
        <v>1</v>
      </c>
      <c r="F461">
        <v>1</v>
      </c>
      <c r="G461">
        <v>987.05</v>
      </c>
      <c r="H461">
        <v>987.05</v>
      </c>
    </row>
    <row r="462" spans="1:8" x14ac:dyDescent="0.35">
      <c r="A462">
        <v>103415998</v>
      </c>
      <c r="B462" t="s">
        <v>92</v>
      </c>
      <c r="C462" s="2">
        <v>44750</v>
      </c>
      <c r="D462">
        <v>15847.8999999999</v>
      </c>
      <c r="E462">
        <v>8</v>
      </c>
      <c r="F462">
        <v>1</v>
      </c>
      <c r="G462">
        <v>1980.98749999999</v>
      </c>
      <c r="H462">
        <v>15847.8999999999</v>
      </c>
    </row>
    <row r="463" spans="1:8" x14ac:dyDescent="0.35">
      <c r="A463">
        <v>103415999</v>
      </c>
      <c r="B463" t="s">
        <v>92</v>
      </c>
      <c r="C463" s="2">
        <v>44750</v>
      </c>
      <c r="D463">
        <v>3588</v>
      </c>
      <c r="E463">
        <v>2</v>
      </c>
      <c r="F463">
        <v>1</v>
      </c>
      <c r="G463">
        <v>1794</v>
      </c>
      <c r="H463">
        <v>3588</v>
      </c>
    </row>
    <row r="464" spans="1:8" x14ac:dyDescent="0.35">
      <c r="A464">
        <v>103416001</v>
      </c>
      <c r="B464" t="s">
        <v>92</v>
      </c>
      <c r="C464" s="2">
        <v>44750</v>
      </c>
      <c r="D464">
        <v>4654.05</v>
      </c>
      <c r="E464">
        <v>1</v>
      </c>
      <c r="F464">
        <v>1</v>
      </c>
      <c r="G464">
        <v>4654.05</v>
      </c>
      <c r="H464">
        <v>4654.05</v>
      </c>
    </row>
    <row r="465" spans="1:8" x14ac:dyDescent="0.35">
      <c r="A465">
        <v>103416004</v>
      </c>
      <c r="B465" t="s">
        <v>92</v>
      </c>
      <c r="C465" s="2">
        <v>44750</v>
      </c>
      <c r="D465">
        <v>1341.49</v>
      </c>
      <c r="E465">
        <v>1</v>
      </c>
      <c r="F465">
        <v>1</v>
      </c>
      <c r="G465">
        <v>1341.49</v>
      </c>
      <c r="H465">
        <v>1341.49</v>
      </c>
    </row>
    <row r="466" spans="1:8" x14ac:dyDescent="0.35">
      <c r="A466">
        <v>103416008</v>
      </c>
      <c r="B466" t="s">
        <v>92</v>
      </c>
      <c r="C466" s="2">
        <v>44750</v>
      </c>
      <c r="D466">
        <v>3704.05</v>
      </c>
      <c r="E466">
        <v>1</v>
      </c>
      <c r="F466">
        <v>1</v>
      </c>
      <c r="G466">
        <v>3704.05</v>
      </c>
      <c r="H466">
        <v>3704.05</v>
      </c>
    </row>
    <row r="467" spans="1:8" x14ac:dyDescent="0.35">
      <c r="A467">
        <v>103416011</v>
      </c>
      <c r="B467" t="s">
        <v>92</v>
      </c>
      <c r="C467" s="2">
        <v>44750</v>
      </c>
      <c r="D467">
        <v>635.54999999999995</v>
      </c>
      <c r="E467">
        <v>1</v>
      </c>
      <c r="F467">
        <v>1</v>
      </c>
      <c r="G467">
        <v>635.54999999999995</v>
      </c>
      <c r="H467">
        <v>635.54999999999995</v>
      </c>
    </row>
    <row r="468" spans="1:8" x14ac:dyDescent="0.35">
      <c r="A468">
        <v>103416016</v>
      </c>
      <c r="B468" t="s">
        <v>92</v>
      </c>
      <c r="C468" s="2">
        <v>44750</v>
      </c>
      <c r="D468">
        <v>1489.6</v>
      </c>
      <c r="E468">
        <v>2</v>
      </c>
      <c r="F468">
        <v>1</v>
      </c>
      <c r="G468">
        <v>744.8</v>
      </c>
      <c r="H468">
        <v>1489.6</v>
      </c>
    </row>
    <row r="469" spans="1:8" x14ac:dyDescent="0.35">
      <c r="A469">
        <v>103416018</v>
      </c>
      <c r="B469" t="s">
        <v>92</v>
      </c>
      <c r="C469" s="2">
        <v>44750</v>
      </c>
      <c r="D469">
        <v>2552.6499999999901</v>
      </c>
      <c r="E469">
        <v>3</v>
      </c>
      <c r="F469">
        <v>1</v>
      </c>
      <c r="G469">
        <v>850.88333333333298</v>
      </c>
      <c r="H469">
        <v>2552.6499999999901</v>
      </c>
    </row>
    <row r="470" spans="1:8" x14ac:dyDescent="0.35">
      <c r="A470">
        <v>103416023</v>
      </c>
      <c r="B470" t="s">
        <v>92</v>
      </c>
      <c r="C470" s="2">
        <v>44750</v>
      </c>
      <c r="D470">
        <v>2222.1</v>
      </c>
      <c r="E470">
        <v>1</v>
      </c>
      <c r="F470">
        <v>1</v>
      </c>
      <c r="G470">
        <v>2222.1</v>
      </c>
      <c r="H470">
        <v>2222.1</v>
      </c>
    </row>
    <row r="471" spans="1:8" x14ac:dyDescent="0.35">
      <c r="A471">
        <v>103416024</v>
      </c>
      <c r="B471" t="s">
        <v>92</v>
      </c>
      <c r="C471" s="2">
        <v>44750</v>
      </c>
      <c r="D471">
        <v>489</v>
      </c>
      <c r="E471">
        <v>1</v>
      </c>
      <c r="F471">
        <v>1</v>
      </c>
      <c r="G471">
        <v>489</v>
      </c>
      <c r="H471">
        <v>489</v>
      </c>
    </row>
    <row r="472" spans="1:8" x14ac:dyDescent="0.35">
      <c r="A472">
        <v>103416029</v>
      </c>
      <c r="B472" t="s">
        <v>92</v>
      </c>
      <c r="C472" s="2">
        <v>44750</v>
      </c>
      <c r="D472">
        <v>3499</v>
      </c>
      <c r="E472">
        <v>1</v>
      </c>
      <c r="F472">
        <v>1</v>
      </c>
      <c r="G472">
        <v>3499</v>
      </c>
      <c r="H472">
        <v>3499</v>
      </c>
    </row>
    <row r="473" spans="1:8" x14ac:dyDescent="0.35">
      <c r="A473">
        <v>103416035</v>
      </c>
      <c r="B473" t="s">
        <v>92</v>
      </c>
      <c r="C473" s="2">
        <v>44750</v>
      </c>
      <c r="D473">
        <v>6198.37</v>
      </c>
      <c r="E473">
        <v>2</v>
      </c>
      <c r="F473">
        <v>1</v>
      </c>
      <c r="G473">
        <v>3099.1849999999999</v>
      </c>
      <c r="H473">
        <v>6198.37</v>
      </c>
    </row>
    <row r="474" spans="1:8" x14ac:dyDescent="0.35">
      <c r="A474">
        <v>103416040</v>
      </c>
      <c r="B474" t="s">
        <v>92</v>
      </c>
      <c r="C474" s="2">
        <v>44750</v>
      </c>
      <c r="D474">
        <v>3899</v>
      </c>
      <c r="E474">
        <v>1</v>
      </c>
      <c r="F474">
        <v>1</v>
      </c>
      <c r="G474">
        <v>3899</v>
      </c>
      <c r="H474">
        <v>3899</v>
      </c>
    </row>
    <row r="475" spans="1:8" x14ac:dyDescent="0.35">
      <c r="A475">
        <v>103416044</v>
      </c>
      <c r="B475" t="s">
        <v>92</v>
      </c>
      <c r="C475" s="2">
        <v>44750</v>
      </c>
      <c r="D475">
        <v>1566.55</v>
      </c>
      <c r="E475">
        <v>1</v>
      </c>
      <c r="F475">
        <v>1</v>
      </c>
      <c r="G475">
        <v>1566.55</v>
      </c>
      <c r="H475">
        <v>1566.55</v>
      </c>
    </row>
    <row r="476" spans="1:8" x14ac:dyDescent="0.35">
      <c r="A476">
        <v>103416045</v>
      </c>
      <c r="B476" t="s">
        <v>92</v>
      </c>
      <c r="C476" s="2">
        <v>44750</v>
      </c>
      <c r="D476">
        <v>12668.53</v>
      </c>
      <c r="E476">
        <v>3</v>
      </c>
      <c r="F476">
        <v>1</v>
      </c>
      <c r="G476">
        <v>4222.8433333333296</v>
      </c>
      <c r="H476">
        <v>12668.53</v>
      </c>
    </row>
    <row r="477" spans="1:8" x14ac:dyDescent="0.35">
      <c r="A477">
        <v>103416050</v>
      </c>
      <c r="B477" t="s">
        <v>92</v>
      </c>
      <c r="C477" s="2">
        <v>44750</v>
      </c>
      <c r="D477">
        <v>811.35</v>
      </c>
      <c r="E477">
        <v>1</v>
      </c>
      <c r="F477">
        <v>1</v>
      </c>
      <c r="G477">
        <v>811.35</v>
      </c>
      <c r="H477">
        <v>811.35</v>
      </c>
    </row>
    <row r="478" spans="1:8" x14ac:dyDescent="0.35">
      <c r="A478">
        <v>103416051</v>
      </c>
      <c r="B478" t="s">
        <v>92</v>
      </c>
      <c r="C478" s="2">
        <v>44750</v>
      </c>
      <c r="D478">
        <v>2469.0500000000002</v>
      </c>
      <c r="E478">
        <v>1</v>
      </c>
      <c r="F478">
        <v>1</v>
      </c>
      <c r="G478">
        <v>2469.0500000000002</v>
      </c>
      <c r="H478">
        <v>2469.0500000000002</v>
      </c>
    </row>
    <row r="479" spans="1:8" x14ac:dyDescent="0.35">
      <c r="A479">
        <v>103416054</v>
      </c>
      <c r="B479" t="s">
        <v>92</v>
      </c>
      <c r="C479" s="2">
        <v>44750</v>
      </c>
      <c r="D479">
        <v>2136.5500000000002</v>
      </c>
      <c r="E479">
        <v>1</v>
      </c>
      <c r="F479">
        <v>1</v>
      </c>
      <c r="G479">
        <v>2136.5500000000002</v>
      </c>
      <c r="H479">
        <v>2136.5500000000002</v>
      </c>
    </row>
    <row r="480" spans="1:8" x14ac:dyDescent="0.35">
      <c r="A480">
        <v>103416061</v>
      </c>
      <c r="B480" t="s">
        <v>92</v>
      </c>
      <c r="C480" s="2">
        <v>44750</v>
      </c>
      <c r="D480">
        <v>1082.0999999999999</v>
      </c>
      <c r="E480">
        <v>1</v>
      </c>
      <c r="F480">
        <v>1</v>
      </c>
      <c r="G480">
        <v>1082.0999999999999</v>
      </c>
      <c r="H480">
        <v>1082.0999999999999</v>
      </c>
    </row>
    <row r="481" spans="1:8" x14ac:dyDescent="0.35">
      <c r="A481">
        <v>103416070</v>
      </c>
      <c r="B481" t="s">
        <v>92</v>
      </c>
      <c r="C481" s="2">
        <v>44750</v>
      </c>
      <c r="D481">
        <v>5173.7</v>
      </c>
      <c r="E481">
        <v>4</v>
      </c>
      <c r="F481">
        <v>1</v>
      </c>
      <c r="G481">
        <v>1293.425</v>
      </c>
      <c r="H481">
        <v>5173.7</v>
      </c>
    </row>
    <row r="482" spans="1:8" x14ac:dyDescent="0.35">
      <c r="A482">
        <v>103416083</v>
      </c>
      <c r="B482" t="s">
        <v>92</v>
      </c>
      <c r="C482" s="2">
        <v>44750</v>
      </c>
      <c r="D482">
        <v>2393.14</v>
      </c>
      <c r="E482">
        <v>1</v>
      </c>
      <c r="F482">
        <v>1</v>
      </c>
      <c r="G482">
        <v>2393.14</v>
      </c>
      <c r="H482">
        <v>2393.14</v>
      </c>
    </row>
    <row r="483" spans="1:8" x14ac:dyDescent="0.35">
      <c r="A483">
        <v>103416089</v>
      </c>
      <c r="B483" t="s">
        <v>92</v>
      </c>
      <c r="C483" s="2">
        <v>44750</v>
      </c>
      <c r="D483">
        <v>3419.05</v>
      </c>
      <c r="E483">
        <v>1</v>
      </c>
      <c r="F483">
        <v>1</v>
      </c>
      <c r="G483">
        <v>3419.05</v>
      </c>
      <c r="H483">
        <v>3419.05</v>
      </c>
    </row>
    <row r="484" spans="1:8" x14ac:dyDescent="0.35">
      <c r="A484">
        <v>103416091</v>
      </c>
      <c r="B484" t="s">
        <v>92</v>
      </c>
      <c r="C484" s="2">
        <v>44750</v>
      </c>
      <c r="D484">
        <v>1799</v>
      </c>
      <c r="E484">
        <v>1</v>
      </c>
      <c r="F484">
        <v>1</v>
      </c>
      <c r="G484">
        <v>1799</v>
      </c>
      <c r="H484">
        <v>1799</v>
      </c>
    </row>
    <row r="485" spans="1:8" x14ac:dyDescent="0.35">
      <c r="A485">
        <v>103416100</v>
      </c>
      <c r="B485" t="s">
        <v>92</v>
      </c>
      <c r="C485" s="2">
        <v>44750</v>
      </c>
      <c r="D485">
        <v>599</v>
      </c>
      <c r="E485">
        <v>1</v>
      </c>
      <c r="F485">
        <v>1</v>
      </c>
      <c r="G485">
        <v>599</v>
      </c>
      <c r="H485">
        <v>599</v>
      </c>
    </row>
    <row r="486" spans="1:8" x14ac:dyDescent="0.35">
      <c r="A486">
        <v>103416101</v>
      </c>
      <c r="B486" t="s">
        <v>92</v>
      </c>
      <c r="C486" s="2">
        <v>44750</v>
      </c>
      <c r="D486">
        <v>796.1</v>
      </c>
      <c r="E486">
        <v>2</v>
      </c>
      <c r="F486">
        <v>1</v>
      </c>
      <c r="G486">
        <v>398.05</v>
      </c>
      <c r="H486">
        <v>796.1</v>
      </c>
    </row>
    <row r="487" spans="1:8" x14ac:dyDescent="0.35">
      <c r="A487">
        <v>103416102</v>
      </c>
      <c r="B487" t="s">
        <v>92</v>
      </c>
      <c r="C487" s="2">
        <v>44750</v>
      </c>
      <c r="D487">
        <v>1949</v>
      </c>
      <c r="E487">
        <v>1</v>
      </c>
      <c r="F487">
        <v>1</v>
      </c>
      <c r="G487">
        <v>1949</v>
      </c>
      <c r="H487">
        <v>1949</v>
      </c>
    </row>
    <row r="488" spans="1:8" x14ac:dyDescent="0.35">
      <c r="A488">
        <v>103416111</v>
      </c>
      <c r="B488" t="s">
        <v>92</v>
      </c>
      <c r="C488" s="2">
        <v>44750</v>
      </c>
      <c r="D488">
        <v>1994.05</v>
      </c>
      <c r="E488">
        <v>1</v>
      </c>
      <c r="F488">
        <v>1</v>
      </c>
      <c r="G488">
        <v>1994.05</v>
      </c>
      <c r="H488">
        <v>1994.05</v>
      </c>
    </row>
    <row r="489" spans="1:8" x14ac:dyDescent="0.35">
      <c r="A489">
        <v>103416129</v>
      </c>
      <c r="B489" t="s">
        <v>92</v>
      </c>
      <c r="C489" s="2">
        <v>44750</v>
      </c>
      <c r="D489">
        <v>2165.1</v>
      </c>
      <c r="E489">
        <v>1</v>
      </c>
      <c r="F489">
        <v>1</v>
      </c>
      <c r="G489">
        <v>2165.1</v>
      </c>
      <c r="H489">
        <v>2165.1</v>
      </c>
    </row>
    <row r="490" spans="1:8" x14ac:dyDescent="0.35">
      <c r="A490">
        <v>103416132</v>
      </c>
      <c r="B490" t="s">
        <v>92</v>
      </c>
      <c r="C490" s="2">
        <v>44750</v>
      </c>
      <c r="D490">
        <v>4999</v>
      </c>
      <c r="E490">
        <v>1</v>
      </c>
      <c r="F490">
        <v>1</v>
      </c>
      <c r="G490">
        <v>4999</v>
      </c>
      <c r="H490">
        <v>4999</v>
      </c>
    </row>
    <row r="491" spans="1:8" x14ac:dyDescent="0.35">
      <c r="A491">
        <v>103416135</v>
      </c>
      <c r="B491" t="s">
        <v>92</v>
      </c>
      <c r="C491" s="2">
        <v>44750</v>
      </c>
      <c r="D491">
        <v>3499</v>
      </c>
      <c r="E491">
        <v>1</v>
      </c>
      <c r="F491">
        <v>1</v>
      </c>
      <c r="G491">
        <v>3499</v>
      </c>
      <c r="H491">
        <v>3499</v>
      </c>
    </row>
    <row r="492" spans="1:8" x14ac:dyDescent="0.35">
      <c r="A492">
        <v>103416138</v>
      </c>
      <c r="B492" t="s">
        <v>92</v>
      </c>
      <c r="C492" s="2">
        <v>44750</v>
      </c>
      <c r="D492">
        <v>1189</v>
      </c>
      <c r="E492">
        <v>1</v>
      </c>
      <c r="F492">
        <v>1</v>
      </c>
      <c r="G492">
        <v>1189</v>
      </c>
      <c r="H492">
        <v>1189</v>
      </c>
    </row>
    <row r="493" spans="1:8" x14ac:dyDescent="0.35">
      <c r="A493">
        <v>103416139</v>
      </c>
      <c r="B493" t="s">
        <v>92</v>
      </c>
      <c r="C493" s="2">
        <v>44750</v>
      </c>
      <c r="D493">
        <v>2345.5500000000002</v>
      </c>
      <c r="E493">
        <v>1</v>
      </c>
      <c r="F493">
        <v>1</v>
      </c>
      <c r="G493">
        <v>2345.5500000000002</v>
      </c>
      <c r="H493">
        <v>2345.5500000000002</v>
      </c>
    </row>
    <row r="494" spans="1:8" x14ac:dyDescent="0.35">
      <c r="A494">
        <v>103416141</v>
      </c>
      <c r="B494" t="s">
        <v>92</v>
      </c>
      <c r="C494" s="2">
        <v>44750</v>
      </c>
      <c r="D494">
        <v>4331.1000000000004</v>
      </c>
      <c r="E494">
        <v>1</v>
      </c>
      <c r="F494">
        <v>1</v>
      </c>
      <c r="G494">
        <v>4331.1000000000004</v>
      </c>
      <c r="H494">
        <v>4331.1000000000004</v>
      </c>
    </row>
    <row r="495" spans="1:8" x14ac:dyDescent="0.35">
      <c r="A495">
        <v>103416144</v>
      </c>
      <c r="B495" t="s">
        <v>92</v>
      </c>
      <c r="C495" s="2">
        <v>44750</v>
      </c>
      <c r="D495">
        <v>2136.5500000000002</v>
      </c>
      <c r="E495">
        <v>1</v>
      </c>
      <c r="F495">
        <v>1</v>
      </c>
      <c r="G495">
        <v>2136.5500000000002</v>
      </c>
      <c r="H495">
        <v>2136.5500000000002</v>
      </c>
    </row>
    <row r="496" spans="1:8" x14ac:dyDescent="0.35">
      <c r="A496">
        <v>103416145</v>
      </c>
      <c r="B496" t="s">
        <v>92</v>
      </c>
      <c r="C496" s="2">
        <v>44750</v>
      </c>
      <c r="D496">
        <v>6648</v>
      </c>
      <c r="E496">
        <v>2</v>
      </c>
      <c r="F496">
        <v>1</v>
      </c>
      <c r="G496">
        <v>3324</v>
      </c>
      <c r="H496">
        <v>6648</v>
      </c>
    </row>
    <row r="497" spans="1:8" x14ac:dyDescent="0.35">
      <c r="A497">
        <v>103416146</v>
      </c>
      <c r="B497" t="s">
        <v>92</v>
      </c>
      <c r="C497" s="2">
        <v>44750</v>
      </c>
      <c r="D497">
        <v>811.35</v>
      </c>
      <c r="E497">
        <v>1</v>
      </c>
      <c r="F497">
        <v>1</v>
      </c>
      <c r="G497">
        <v>811.35</v>
      </c>
      <c r="H497">
        <v>811.35</v>
      </c>
    </row>
    <row r="498" spans="1:8" x14ac:dyDescent="0.35">
      <c r="A498">
        <v>103416157</v>
      </c>
      <c r="B498" t="s">
        <v>92</v>
      </c>
      <c r="C498" s="2">
        <v>44750</v>
      </c>
      <c r="D498">
        <v>2951.6499999999901</v>
      </c>
      <c r="E498">
        <v>3</v>
      </c>
      <c r="F498">
        <v>1</v>
      </c>
      <c r="G498">
        <v>983.88333333333298</v>
      </c>
      <c r="H498">
        <v>2951.6499999999901</v>
      </c>
    </row>
    <row r="499" spans="1:8" x14ac:dyDescent="0.35">
      <c r="A499">
        <v>103416158</v>
      </c>
      <c r="B499" t="s">
        <v>92</v>
      </c>
      <c r="C499" s="2">
        <v>44750</v>
      </c>
      <c r="D499">
        <v>2999</v>
      </c>
      <c r="E499">
        <v>1</v>
      </c>
      <c r="F499">
        <v>1</v>
      </c>
      <c r="G499">
        <v>2999</v>
      </c>
      <c r="H499">
        <v>2999</v>
      </c>
    </row>
    <row r="500" spans="1:8" x14ac:dyDescent="0.35">
      <c r="A500">
        <v>103416159</v>
      </c>
      <c r="B500" t="s">
        <v>92</v>
      </c>
      <c r="C500" s="2">
        <v>44750</v>
      </c>
      <c r="D500">
        <v>1189</v>
      </c>
      <c r="E500">
        <v>1</v>
      </c>
      <c r="F500">
        <v>1</v>
      </c>
      <c r="G500">
        <v>1189</v>
      </c>
      <c r="H500">
        <v>1189</v>
      </c>
    </row>
    <row r="501" spans="1:8" x14ac:dyDescent="0.35">
      <c r="A501">
        <v>103416162</v>
      </c>
      <c r="B501" t="s">
        <v>92</v>
      </c>
      <c r="C501" s="2">
        <v>44750</v>
      </c>
      <c r="D501">
        <v>2848.1</v>
      </c>
      <c r="E501">
        <v>2</v>
      </c>
      <c r="F501">
        <v>1</v>
      </c>
      <c r="G501">
        <v>1424.05</v>
      </c>
      <c r="H501">
        <v>2848.1</v>
      </c>
    </row>
    <row r="502" spans="1:8" x14ac:dyDescent="0.35">
      <c r="A502">
        <v>103416165</v>
      </c>
      <c r="B502" t="s">
        <v>92</v>
      </c>
      <c r="C502" s="2">
        <v>44750</v>
      </c>
      <c r="D502">
        <v>1649</v>
      </c>
      <c r="E502">
        <v>1</v>
      </c>
      <c r="F502">
        <v>1</v>
      </c>
      <c r="G502">
        <v>1649</v>
      </c>
      <c r="H502">
        <v>1649</v>
      </c>
    </row>
    <row r="503" spans="1:8" x14ac:dyDescent="0.35">
      <c r="A503">
        <v>103416167</v>
      </c>
      <c r="B503" t="s">
        <v>92</v>
      </c>
      <c r="C503" s="2">
        <v>44750</v>
      </c>
      <c r="D503">
        <v>2997</v>
      </c>
      <c r="E503">
        <v>3</v>
      </c>
      <c r="F503">
        <v>1</v>
      </c>
      <c r="G503">
        <v>999</v>
      </c>
      <c r="H503">
        <v>2997</v>
      </c>
    </row>
    <row r="504" spans="1:8" x14ac:dyDescent="0.35">
      <c r="A504">
        <v>103416172</v>
      </c>
      <c r="B504" t="s">
        <v>92</v>
      </c>
      <c r="C504" s="2">
        <v>44750</v>
      </c>
      <c r="D504">
        <v>2309</v>
      </c>
      <c r="E504">
        <v>1</v>
      </c>
      <c r="F504">
        <v>1</v>
      </c>
      <c r="G504">
        <v>2309</v>
      </c>
      <c r="H504">
        <v>2309</v>
      </c>
    </row>
    <row r="505" spans="1:8" x14ac:dyDescent="0.35">
      <c r="A505">
        <v>103416173</v>
      </c>
      <c r="B505" t="s">
        <v>92</v>
      </c>
      <c r="C505" s="2">
        <v>44750</v>
      </c>
      <c r="D505">
        <v>3324.05</v>
      </c>
      <c r="E505">
        <v>1</v>
      </c>
      <c r="F505">
        <v>1</v>
      </c>
      <c r="G505">
        <v>3324.05</v>
      </c>
      <c r="H505">
        <v>3324.05</v>
      </c>
    </row>
    <row r="506" spans="1:8" x14ac:dyDescent="0.35">
      <c r="A506">
        <v>103416180</v>
      </c>
      <c r="B506" t="s">
        <v>92</v>
      </c>
      <c r="C506" s="2">
        <v>44750</v>
      </c>
      <c r="D506">
        <v>1009.9</v>
      </c>
      <c r="E506">
        <v>1</v>
      </c>
      <c r="F506">
        <v>1</v>
      </c>
      <c r="G506">
        <v>1009.9</v>
      </c>
      <c r="H506">
        <v>1009.9</v>
      </c>
    </row>
    <row r="507" spans="1:8" x14ac:dyDescent="0.35">
      <c r="A507">
        <v>103416189</v>
      </c>
      <c r="B507" t="s">
        <v>92</v>
      </c>
      <c r="C507" s="2">
        <v>44750</v>
      </c>
      <c r="D507">
        <v>2099</v>
      </c>
      <c r="E507">
        <v>1</v>
      </c>
      <c r="F507">
        <v>1</v>
      </c>
      <c r="G507">
        <v>2099</v>
      </c>
      <c r="H507">
        <v>2099</v>
      </c>
    </row>
    <row r="508" spans="1:8" x14ac:dyDescent="0.35">
      <c r="A508">
        <v>103416192</v>
      </c>
      <c r="B508" t="s">
        <v>92</v>
      </c>
      <c r="C508" s="2">
        <v>44750</v>
      </c>
      <c r="D508">
        <v>1982.79</v>
      </c>
      <c r="E508">
        <v>3</v>
      </c>
      <c r="F508">
        <v>1</v>
      </c>
      <c r="G508">
        <v>660.93</v>
      </c>
      <c r="H508">
        <v>1982.79</v>
      </c>
    </row>
    <row r="509" spans="1:8" x14ac:dyDescent="0.35">
      <c r="A509">
        <v>103416194</v>
      </c>
      <c r="B509" t="s">
        <v>92</v>
      </c>
      <c r="C509" s="2">
        <v>44750</v>
      </c>
      <c r="D509">
        <v>1359</v>
      </c>
      <c r="E509">
        <v>1</v>
      </c>
      <c r="F509">
        <v>1</v>
      </c>
      <c r="G509">
        <v>1359</v>
      </c>
      <c r="H509">
        <v>1359</v>
      </c>
    </row>
    <row r="510" spans="1:8" x14ac:dyDescent="0.35">
      <c r="A510">
        <v>103416196</v>
      </c>
      <c r="B510" t="s">
        <v>92</v>
      </c>
      <c r="C510" s="2">
        <v>44750</v>
      </c>
      <c r="D510">
        <v>2241.0500000000002</v>
      </c>
      <c r="E510">
        <v>1</v>
      </c>
      <c r="F510">
        <v>1</v>
      </c>
      <c r="G510">
        <v>2241.0500000000002</v>
      </c>
      <c r="H510">
        <v>2241.0500000000002</v>
      </c>
    </row>
    <row r="511" spans="1:8" x14ac:dyDescent="0.35">
      <c r="A511">
        <v>103416197</v>
      </c>
      <c r="B511" t="s">
        <v>92</v>
      </c>
      <c r="C511" s="2">
        <v>44750</v>
      </c>
      <c r="D511">
        <v>2659.05</v>
      </c>
      <c r="E511">
        <v>1</v>
      </c>
      <c r="F511">
        <v>1</v>
      </c>
      <c r="G511">
        <v>2659.05</v>
      </c>
      <c r="H511">
        <v>2659.05</v>
      </c>
    </row>
    <row r="512" spans="1:8" x14ac:dyDescent="0.35">
      <c r="A512">
        <v>103416200</v>
      </c>
      <c r="B512" t="s">
        <v>92</v>
      </c>
      <c r="C512" s="2">
        <v>44750</v>
      </c>
      <c r="D512">
        <v>2469.0500000000002</v>
      </c>
      <c r="E512">
        <v>1</v>
      </c>
      <c r="F512">
        <v>1</v>
      </c>
      <c r="G512">
        <v>2469.0500000000002</v>
      </c>
      <c r="H512">
        <v>2469.0500000000002</v>
      </c>
    </row>
    <row r="513" spans="1:8" x14ac:dyDescent="0.35">
      <c r="A513">
        <v>103416203</v>
      </c>
      <c r="B513" t="s">
        <v>92</v>
      </c>
      <c r="C513" s="2">
        <v>44750</v>
      </c>
      <c r="D513">
        <v>3846.64</v>
      </c>
      <c r="E513">
        <v>1</v>
      </c>
      <c r="F513">
        <v>1</v>
      </c>
      <c r="G513">
        <v>3846.64</v>
      </c>
      <c r="H513">
        <v>3846.64</v>
      </c>
    </row>
    <row r="514" spans="1:8" x14ac:dyDescent="0.35">
      <c r="A514">
        <v>103416205</v>
      </c>
      <c r="B514" t="s">
        <v>92</v>
      </c>
      <c r="C514" s="2">
        <v>44750</v>
      </c>
      <c r="D514">
        <v>4105.47</v>
      </c>
      <c r="E514">
        <v>1</v>
      </c>
      <c r="F514">
        <v>1</v>
      </c>
      <c r="G514">
        <v>4105.47</v>
      </c>
      <c r="H514">
        <v>4105.47</v>
      </c>
    </row>
    <row r="515" spans="1:8" x14ac:dyDescent="0.35">
      <c r="A515">
        <v>103416211</v>
      </c>
      <c r="B515" t="s">
        <v>92</v>
      </c>
      <c r="C515" s="2">
        <v>44750</v>
      </c>
      <c r="D515">
        <v>2773.05</v>
      </c>
      <c r="E515">
        <v>1</v>
      </c>
      <c r="F515">
        <v>1</v>
      </c>
      <c r="G515">
        <v>2773.05</v>
      </c>
      <c r="H515">
        <v>2773.05</v>
      </c>
    </row>
    <row r="516" spans="1:8" x14ac:dyDescent="0.35">
      <c r="A516">
        <v>103416215</v>
      </c>
      <c r="B516" t="s">
        <v>92</v>
      </c>
      <c r="C516" s="2">
        <v>44750</v>
      </c>
      <c r="D516">
        <v>2932.22</v>
      </c>
      <c r="E516">
        <v>1</v>
      </c>
      <c r="F516">
        <v>1</v>
      </c>
      <c r="G516">
        <v>2932.22</v>
      </c>
      <c r="H516">
        <v>2932.22</v>
      </c>
    </row>
    <row r="517" spans="1:8" x14ac:dyDescent="0.35">
      <c r="A517">
        <v>103416217</v>
      </c>
      <c r="B517" t="s">
        <v>92</v>
      </c>
      <c r="C517" s="2">
        <v>44750</v>
      </c>
      <c r="D517">
        <v>2932.22</v>
      </c>
      <c r="E517">
        <v>1</v>
      </c>
      <c r="F517">
        <v>1</v>
      </c>
      <c r="G517">
        <v>2932.22</v>
      </c>
      <c r="H517">
        <v>2932.22</v>
      </c>
    </row>
    <row r="518" spans="1:8" x14ac:dyDescent="0.35">
      <c r="A518">
        <v>103416219</v>
      </c>
      <c r="B518" t="s">
        <v>92</v>
      </c>
      <c r="C518" s="2">
        <v>44750</v>
      </c>
      <c r="D518">
        <v>569.04999999999995</v>
      </c>
      <c r="E518">
        <v>1</v>
      </c>
      <c r="F518">
        <v>1</v>
      </c>
      <c r="G518">
        <v>569.04999999999995</v>
      </c>
      <c r="H518">
        <v>569.04999999999995</v>
      </c>
    </row>
    <row r="519" spans="1:8" x14ac:dyDescent="0.35">
      <c r="A519">
        <v>103416220</v>
      </c>
      <c r="B519" t="s">
        <v>92</v>
      </c>
      <c r="C519" s="2">
        <v>44750</v>
      </c>
      <c r="D519">
        <v>2089.0500000000002</v>
      </c>
      <c r="E519">
        <v>1</v>
      </c>
      <c r="F519">
        <v>1</v>
      </c>
      <c r="G519">
        <v>2089.0500000000002</v>
      </c>
      <c r="H519">
        <v>2089.0500000000002</v>
      </c>
    </row>
    <row r="520" spans="1:8" x14ac:dyDescent="0.35">
      <c r="A520">
        <v>103416222</v>
      </c>
      <c r="B520" t="s">
        <v>92</v>
      </c>
      <c r="C520" s="2">
        <v>44750</v>
      </c>
      <c r="D520">
        <v>1424.05</v>
      </c>
      <c r="E520">
        <v>1</v>
      </c>
      <c r="F520">
        <v>1</v>
      </c>
      <c r="G520">
        <v>1424.05</v>
      </c>
      <c r="H520">
        <v>1424.05</v>
      </c>
    </row>
    <row r="521" spans="1:8" x14ac:dyDescent="0.35">
      <c r="A521">
        <v>103416226</v>
      </c>
      <c r="B521" t="s">
        <v>92</v>
      </c>
      <c r="C521" s="2">
        <v>44750</v>
      </c>
      <c r="D521">
        <v>899</v>
      </c>
      <c r="E521">
        <v>1</v>
      </c>
      <c r="F521">
        <v>1</v>
      </c>
      <c r="G521">
        <v>899</v>
      </c>
      <c r="H521">
        <v>899</v>
      </c>
    </row>
    <row r="522" spans="1:8" x14ac:dyDescent="0.35">
      <c r="A522">
        <v>103416247</v>
      </c>
      <c r="B522" t="s">
        <v>92</v>
      </c>
      <c r="C522" s="2">
        <v>44750</v>
      </c>
      <c r="D522">
        <v>489</v>
      </c>
      <c r="E522">
        <v>1</v>
      </c>
      <c r="F522">
        <v>1</v>
      </c>
      <c r="G522">
        <v>489</v>
      </c>
      <c r="H522">
        <v>489</v>
      </c>
    </row>
    <row r="523" spans="1:8" x14ac:dyDescent="0.35">
      <c r="A523">
        <v>103416259</v>
      </c>
      <c r="B523" t="s">
        <v>92</v>
      </c>
      <c r="C523" s="2">
        <v>44750</v>
      </c>
      <c r="D523">
        <v>649</v>
      </c>
      <c r="E523">
        <v>1</v>
      </c>
      <c r="F523">
        <v>1</v>
      </c>
      <c r="G523">
        <v>649</v>
      </c>
      <c r="H523">
        <v>649</v>
      </c>
    </row>
    <row r="524" spans="1:8" x14ac:dyDescent="0.35">
      <c r="A524">
        <v>103416261</v>
      </c>
      <c r="B524" t="s">
        <v>92</v>
      </c>
      <c r="C524" s="2">
        <v>44750</v>
      </c>
      <c r="D524">
        <v>899</v>
      </c>
      <c r="E524">
        <v>1</v>
      </c>
      <c r="F524">
        <v>1</v>
      </c>
      <c r="G524">
        <v>899</v>
      </c>
      <c r="H524">
        <v>899</v>
      </c>
    </row>
    <row r="525" spans="1:8" x14ac:dyDescent="0.35">
      <c r="A525">
        <v>103416266</v>
      </c>
      <c r="B525" t="s">
        <v>92</v>
      </c>
      <c r="C525" s="2">
        <v>44750</v>
      </c>
      <c r="D525">
        <v>649</v>
      </c>
      <c r="E525">
        <v>1</v>
      </c>
      <c r="F525">
        <v>1</v>
      </c>
      <c r="G525">
        <v>649</v>
      </c>
      <c r="H525">
        <v>649</v>
      </c>
    </row>
    <row r="526" spans="1:8" x14ac:dyDescent="0.35">
      <c r="A526">
        <v>103416268</v>
      </c>
      <c r="B526" t="s">
        <v>92</v>
      </c>
      <c r="C526" s="2">
        <v>44750</v>
      </c>
      <c r="D526">
        <v>2099</v>
      </c>
      <c r="E526">
        <v>1</v>
      </c>
      <c r="F526">
        <v>1</v>
      </c>
      <c r="G526">
        <v>2099</v>
      </c>
      <c r="H526">
        <v>2099</v>
      </c>
    </row>
    <row r="527" spans="1:8" x14ac:dyDescent="0.35">
      <c r="A527">
        <v>103416274</v>
      </c>
      <c r="B527" t="s">
        <v>92</v>
      </c>
      <c r="C527" s="2">
        <v>44750</v>
      </c>
      <c r="D527">
        <v>5129.05</v>
      </c>
      <c r="E527">
        <v>1</v>
      </c>
      <c r="F527">
        <v>1</v>
      </c>
      <c r="G527">
        <v>5129.05</v>
      </c>
      <c r="H527">
        <v>5129.05</v>
      </c>
    </row>
    <row r="528" spans="1:8" x14ac:dyDescent="0.35">
      <c r="A528">
        <v>103416278</v>
      </c>
      <c r="B528" t="s">
        <v>92</v>
      </c>
      <c r="C528" s="2">
        <v>44750</v>
      </c>
      <c r="D528">
        <v>3518.85</v>
      </c>
      <c r="E528">
        <v>1</v>
      </c>
      <c r="F528">
        <v>1</v>
      </c>
      <c r="G528">
        <v>3518.85</v>
      </c>
      <c r="H528">
        <v>3518.85</v>
      </c>
    </row>
    <row r="529" spans="1:8" x14ac:dyDescent="0.35">
      <c r="A529">
        <v>103416284</v>
      </c>
      <c r="B529" t="s">
        <v>92</v>
      </c>
      <c r="C529" s="2">
        <v>44750</v>
      </c>
      <c r="D529">
        <v>4274.05</v>
      </c>
      <c r="E529">
        <v>1</v>
      </c>
      <c r="F529">
        <v>1</v>
      </c>
      <c r="G529">
        <v>4274.05</v>
      </c>
      <c r="H529">
        <v>4274.05</v>
      </c>
    </row>
    <row r="530" spans="1:8" x14ac:dyDescent="0.35">
      <c r="A530">
        <v>103416285</v>
      </c>
      <c r="B530" t="s">
        <v>92</v>
      </c>
      <c r="C530" s="2">
        <v>44750</v>
      </c>
      <c r="D530">
        <v>811.35</v>
      </c>
      <c r="E530">
        <v>1</v>
      </c>
      <c r="F530">
        <v>1</v>
      </c>
      <c r="G530">
        <v>811.35</v>
      </c>
      <c r="H530">
        <v>811.35</v>
      </c>
    </row>
    <row r="531" spans="1:8" x14ac:dyDescent="0.35">
      <c r="A531">
        <v>103416286</v>
      </c>
      <c r="B531" t="s">
        <v>92</v>
      </c>
      <c r="C531" s="2">
        <v>44750</v>
      </c>
      <c r="D531">
        <v>2829.1</v>
      </c>
      <c r="E531">
        <v>2</v>
      </c>
      <c r="F531">
        <v>1</v>
      </c>
      <c r="G531">
        <v>1414.55</v>
      </c>
      <c r="H531">
        <v>2829.1</v>
      </c>
    </row>
    <row r="532" spans="1:8" x14ac:dyDescent="0.35">
      <c r="A532">
        <v>103416287</v>
      </c>
      <c r="B532" t="s">
        <v>92</v>
      </c>
      <c r="C532" s="2">
        <v>44750</v>
      </c>
      <c r="D532">
        <v>2564.0500000000002</v>
      </c>
      <c r="E532">
        <v>1</v>
      </c>
      <c r="F532">
        <v>1</v>
      </c>
      <c r="G532">
        <v>2564.0500000000002</v>
      </c>
      <c r="H532">
        <v>2564.0500000000002</v>
      </c>
    </row>
    <row r="533" spans="1:8" x14ac:dyDescent="0.35">
      <c r="A533">
        <v>103416288</v>
      </c>
      <c r="B533" t="s">
        <v>92</v>
      </c>
      <c r="C533" s="2">
        <v>44750</v>
      </c>
      <c r="D533">
        <v>4321.55</v>
      </c>
      <c r="E533">
        <v>1</v>
      </c>
      <c r="F533">
        <v>1</v>
      </c>
      <c r="G533">
        <v>4321.55</v>
      </c>
      <c r="H533">
        <v>4321.55</v>
      </c>
    </row>
    <row r="534" spans="1:8" x14ac:dyDescent="0.35">
      <c r="A534">
        <v>103416291</v>
      </c>
      <c r="B534" t="s">
        <v>92</v>
      </c>
      <c r="C534" s="2">
        <v>44750</v>
      </c>
      <c r="D534">
        <v>891.75</v>
      </c>
      <c r="E534">
        <v>1</v>
      </c>
      <c r="F534">
        <v>1</v>
      </c>
      <c r="G534">
        <v>891.75</v>
      </c>
      <c r="H534">
        <v>891.75</v>
      </c>
    </row>
    <row r="535" spans="1:8" x14ac:dyDescent="0.35">
      <c r="A535">
        <v>103416292</v>
      </c>
      <c r="B535" t="s">
        <v>92</v>
      </c>
      <c r="C535" s="2">
        <v>44750</v>
      </c>
      <c r="D535">
        <v>489</v>
      </c>
      <c r="E535">
        <v>1</v>
      </c>
      <c r="F535">
        <v>1</v>
      </c>
      <c r="G535">
        <v>489</v>
      </c>
      <c r="H535">
        <v>489</v>
      </c>
    </row>
    <row r="536" spans="1:8" x14ac:dyDescent="0.35">
      <c r="A536">
        <v>103416293</v>
      </c>
      <c r="B536" t="s">
        <v>92</v>
      </c>
      <c r="C536" s="2">
        <v>44750</v>
      </c>
      <c r="D536">
        <v>2699</v>
      </c>
      <c r="E536">
        <v>1</v>
      </c>
      <c r="F536">
        <v>1</v>
      </c>
      <c r="G536">
        <v>2699</v>
      </c>
      <c r="H536">
        <v>2699</v>
      </c>
    </row>
    <row r="537" spans="1:8" x14ac:dyDescent="0.35">
      <c r="A537">
        <v>103416295</v>
      </c>
      <c r="B537" t="s">
        <v>92</v>
      </c>
      <c r="C537" s="2">
        <v>44750</v>
      </c>
      <c r="D537">
        <v>2279.0500000000002</v>
      </c>
      <c r="E537">
        <v>1</v>
      </c>
      <c r="F537">
        <v>1</v>
      </c>
      <c r="G537">
        <v>2279.0500000000002</v>
      </c>
      <c r="H537">
        <v>2279.0500000000002</v>
      </c>
    </row>
    <row r="538" spans="1:8" x14ac:dyDescent="0.35">
      <c r="A538">
        <v>103416300</v>
      </c>
      <c r="B538" t="s">
        <v>92</v>
      </c>
      <c r="C538" s="2">
        <v>44750</v>
      </c>
      <c r="D538">
        <v>4274.1400000000003</v>
      </c>
      <c r="E538">
        <v>1</v>
      </c>
      <c r="F538">
        <v>1</v>
      </c>
      <c r="G538">
        <v>4274.1400000000003</v>
      </c>
      <c r="H538">
        <v>4274.1400000000003</v>
      </c>
    </row>
    <row r="539" spans="1:8" x14ac:dyDescent="0.35">
      <c r="A539">
        <v>103416310</v>
      </c>
      <c r="B539" t="s">
        <v>92</v>
      </c>
      <c r="C539" s="2">
        <v>44750</v>
      </c>
      <c r="D539">
        <v>2029.72</v>
      </c>
      <c r="E539">
        <v>1</v>
      </c>
      <c r="F539">
        <v>1</v>
      </c>
      <c r="G539">
        <v>2029.72</v>
      </c>
      <c r="H539">
        <v>2029.72</v>
      </c>
    </row>
    <row r="540" spans="1:8" x14ac:dyDescent="0.35">
      <c r="A540">
        <v>103416312</v>
      </c>
      <c r="B540" t="s">
        <v>92</v>
      </c>
      <c r="C540" s="2">
        <v>44750</v>
      </c>
      <c r="D540">
        <v>531.04999999999995</v>
      </c>
      <c r="E540">
        <v>1</v>
      </c>
      <c r="F540">
        <v>1</v>
      </c>
      <c r="G540">
        <v>531.04999999999995</v>
      </c>
      <c r="H540">
        <v>531.04999999999995</v>
      </c>
    </row>
    <row r="541" spans="1:8" x14ac:dyDescent="0.35">
      <c r="A541">
        <v>103416326</v>
      </c>
      <c r="B541" t="s">
        <v>92</v>
      </c>
      <c r="C541" s="2">
        <v>44750</v>
      </c>
      <c r="D541">
        <v>2601.1</v>
      </c>
      <c r="E541">
        <v>2</v>
      </c>
      <c r="F541">
        <v>1</v>
      </c>
      <c r="G541">
        <v>1300.55</v>
      </c>
      <c r="H541">
        <v>2601.1</v>
      </c>
    </row>
    <row r="542" spans="1:8" x14ac:dyDescent="0.35">
      <c r="A542">
        <v>103416331</v>
      </c>
      <c r="B542" t="s">
        <v>92</v>
      </c>
      <c r="C542" s="2">
        <v>44750</v>
      </c>
      <c r="D542">
        <v>4549</v>
      </c>
      <c r="E542">
        <v>1</v>
      </c>
      <c r="F542">
        <v>1</v>
      </c>
      <c r="G542">
        <v>4549</v>
      </c>
      <c r="H542">
        <v>4549</v>
      </c>
    </row>
    <row r="543" spans="1:8" x14ac:dyDescent="0.35">
      <c r="A543">
        <v>103416333</v>
      </c>
      <c r="B543" t="s">
        <v>92</v>
      </c>
      <c r="C543" s="2">
        <v>44750</v>
      </c>
      <c r="D543">
        <v>3989.05</v>
      </c>
      <c r="E543">
        <v>1</v>
      </c>
      <c r="F543">
        <v>1</v>
      </c>
      <c r="G543">
        <v>3989.05</v>
      </c>
      <c r="H543">
        <v>3989.05</v>
      </c>
    </row>
    <row r="544" spans="1:8" x14ac:dyDescent="0.35">
      <c r="A544">
        <v>103416337</v>
      </c>
      <c r="B544" t="s">
        <v>92</v>
      </c>
      <c r="C544" s="2">
        <v>44750</v>
      </c>
      <c r="D544">
        <v>5053.1000000000004</v>
      </c>
      <c r="E544">
        <v>1</v>
      </c>
      <c r="F544">
        <v>1</v>
      </c>
      <c r="G544">
        <v>5053.1000000000004</v>
      </c>
      <c r="H544">
        <v>5053.1000000000004</v>
      </c>
    </row>
    <row r="545" spans="1:8" x14ac:dyDescent="0.35">
      <c r="A545">
        <v>103416346</v>
      </c>
      <c r="B545" t="s">
        <v>92</v>
      </c>
      <c r="C545" s="2">
        <v>44750</v>
      </c>
      <c r="D545">
        <v>4511.6000000000004</v>
      </c>
      <c r="E545">
        <v>1</v>
      </c>
      <c r="F545">
        <v>1</v>
      </c>
      <c r="G545">
        <v>4511.6000000000004</v>
      </c>
      <c r="H545">
        <v>4511.6000000000004</v>
      </c>
    </row>
    <row r="546" spans="1:8" x14ac:dyDescent="0.35">
      <c r="A546">
        <v>103416347</v>
      </c>
      <c r="B546" t="s">
        <v>92</v>
      </c>
      <c r="C546" s="2">
        <v>44750</v>
      </c>
      <c r="D546">
        <v>1538.05</v>
      </c>
      <c r="E546">
        <v>1</v>
      </c>
      <c r="F546">
        <v>1</v>
      </c>
      <c r="G546">
        <v>1538.05</v>
      </c>
      <c r="H546">
        <v>1538.05</v>
      </c>
    </row>
    <row r="547" spans="1:8" x14ac:dyDescent="0.35">
      <c r="A547">
        <v>103416349</v>
      </c>
      <c r="B547" t="s">
        <v>92</v>
      </c>
      <c r="C547" s="2">
        <v>44750</v>
      </c>
      <c r="D547">
        <v>4008.05</v>
      </c>
      <c r="E547">
        <v>1</v>
      </c>
      <c r="F547">
        <v>1</v>
      </c>
      <c r="G547">
        <v>4008.05</v>
      </c>
      <c r="H547">
        <v>4008.05</v>
      </c>
    </row>
    <row r="548" spans="1:8" x14ac:dyDescent="0.35">
      <c r="A548">
        <v>103416354</v>
      </c>
      <c r="B548" t="s">
        <v>92</v>
      </c>
      <c r="C548" s="2">
        <v>44750</v>
      </c>
      <c r="D548">
        <v>329</v>
      </c>
      <c r="E548">
        <v>1</v>
      </c>
      <c r="F548">
        <v>1</v>
      </c>
      <c r="G548">
        <v>329</v>
      </c>
      <c r="H548">
        <v>329</v>
      </c>
    </row>
    <row r="549" spans="1:8" x14ac:dyDescent="0.35">
      <c r="A549">
        <v>103416359</v>
      </c>
      <c r="B549" t="s">
        <v>92</v>
      </c>
      <c r="C549" s="2">
        <v>44750</v>
      </c>
      <c r="D549">
        <v>1537.1</v>
      </c>
      <c r="E549">
        <v>2</v>
      </c>
      <c r="F549">
        <v>1</v>
      </c>
      <c r="G549">
        <v>768.55</v>
      </c>
      <c r="H549">
        <v>1537.1</v>
      </c>
    </row>
    <row r="550" spans="1:8" x14ac:dyDescent="0.35">
      <c r="A550">
        <v>103416364</v>
      </c>
      <c r="B550" t="s">
        <v>92</v>
      </c>
      <c r="C550" s="2">
        <v>44750</v>
      </c>
      <c r="D550">
        <v>863.55</v>
      </c>
      <c r="E550">
        <v>1</v>
      </c>
      <c r="F550">
        <v>1</v>
      </c>
      <c r="G550">
        <v>863.55</v>
      </c>
      <c r="H550">
        <v>863.55</v>
      </c>
    </row>
    <row r="551" spans="1:8" x14ac:dyDescent="0.35">
      <c r="A551">
        <v>103416367</v>
      </c>
      <c r="B551" t="s">
        <v>92</v>
      </c>
      <c r="C551" s="2">
        <v>44750</v>
      </c>
      <c r="D551">
        <v>3199</v>
      </c>
      <c r="E551">
        <v>1</v>
      </c>
      <c r="F551">
        <v>1</v>
      </c>
      <c r="G551">
        <v>3199</v>
      </c>
      <c r="H551">
        <v>3199</v>
      </c>
    </row>
    <row r="552" spans="1:8" x14ac:dyDescent="0.35">
      <c r="A552">
        <v>103416377</v>
      </c>
      <c r="B552" t="s">
        <v>92</v>
      </c>
      <c r="C552" s="2">
        <v>44750</v>
      </c>
      <c r="D552">
        <v>9878.1</v>
      </c>
      <c r="E552">
        <v>2</v>
      </c>
      <c r="F552">
        <v>1</v>
      </c>
      <c r="G552">
        <v>4939.05</v>
      </c>
      <c r="H552">
        <v>9878.1</v>
      </c>
    </row>
    <row r="553" spans="1:8" x14ac:dyDescent="0.35">
      <c r="A553">
        <v>103416386</v>
      </c>
      <c r="B553" t="s">
        <v>92</v>
      </c>
      <c r="C553" s="2">
        <v>44750</v>
      </c>
      <c r="D553">
        <v>1259</v>
      </c>
      <c r="E553">
        <v>1</v>
      </c>
      <c r="F553">
        <v>1</v>
      </c>
      <c r="G553">
        <v>1259</v>
      </c>
      <c r="H553">
        <v>1259</v>
      </c>
    </row>
    <row r="554" spans="1:8" x14ac:dyDescent="0.35">
      <c r="A554">
        <v>103416394</v>
      </c>
      <c r="B554" t="s">
        <v>92</v>
      </c>
      <c r="C554" s="2">
        <v>44750</v>
      </c>
      <c r="D554">
        <v>2724.65</v>
      </c>
      <c r="E554">
        <v>1</v>
      </c>
      <c r="F554">
        <v>1</v>
      </c>
      <c r="G554">
        <v>2724.65</v>
      </c>
      <c r="H554">
        <v>2724.65</v>
      </c>
    </row>
    <row r="555" spans="1:8" x14ac:dyDescent="0.35">
      <c r="A555">
        <v>103416398</v>
      </c>
      <c r="B555" t="s">
        <v>92</v>
      </c>
      <c r="C555" s="2">
        <v>44750</v>
      </c>
      <c r="D555">
        <v>1259</v>
      </c>
      <c r="E555">
        <v>1</v>
      </c>
      <c r="F555">
        <v>1</v>
      </c>
      <c r="G555">
        <v>1259</v>
      </c>
      <c r="H555">
        <v>1259</v>
      </c>
    </row>
    <row r="556" spans="1:8" x14ac:dyDescent="0.35">
      <c r="A556">
        <v>103416399</v>
      </c>
      <c r="B556" t="s">
        <v>92</v>
      </c>
      <c r="C556" s="2">
        <v>44750</v>
      </c>
      <c r="D556">
        <v>1424.05</v>
      </c>
      <c r="E556">
        <v>1</v>
      </c>
      <c r="F556">
        <v>1</v>
      </c>
      <c r="G556">
        <v>1424.05</v>
      </c>
      <c r="H556">
        <v>1424.05</v>
      </c>
    </row>
    <row r="557" spans="1:8" x14ac:dyDescent="0.35">
      <c r="A557">
        <v>103416400</v>
      </c>
      <c r="B557" t="s">
        <v>92</v>
      </c>
      <c r="C557" s="2">
        <v>44750</v>
      </c>
      <c r="D557">
        <v>1217.47</v>
      </c>
      <c r="E557">
        <v>1</v>
      </c>
      <c r="F557">
        <v>1</v>
      </c>
      <c r="G557">
        <v>1217.47</v>
      </c>
      <c r="H557">
        <v>1217.47</v>
      </c>
    </row>
    <row r="558" spans="1:8" x14ac:dyDescent="0.35">
      <c r="A558">
        <v>103416403</v>
      </c>
      <c r="B558" t="s">
        <v>92</v>
      </c>
      <c r="C558" s="2">
        <v>44750</v>
      </c>
      <c r="D558">
        <v>314.97000000000003</v>
      </c>
      <c r="E558">
        <v>1</v>
      </c>
      <c r="F558">
        <v>1</v>
      </c>
      <c r="G558">
        <v>314.97000000000003</v>
      </c>
      <c r="H558">
        <v>314.97000000000003</v>
      </c>
    </row>
    <row r="559" spans="1:8" x14ac:dyDescent="0.35">
      <c r="A559">
        <v>103416409</v>
      </c>
      <c r="B559" t="s">
        <v>92</v>
      </c>
      <c r="C559" s="2">
        <v>44750</v>
      </c>
      <c r="D559">
        <v>4701.55</v>
      </c>
      <c r="E559">
        <v>1</v>
      </c>
      <c r="F559">
        <v>1</v>
      </c>
      <c r="G559">
        <v>4701.55</v>
      </c>
      <c r="H559">
        <v>4701.55</v>
      </c>
    </row>
    <row r="560" spans="1:8" x14ac:dyDescent="0.35">
      <c r="A560">
        <v>103416412</v>
      </c>
      <c r="B560" t="s">
        <v>92</v>
      </c>
      <c r="C560" s="2">
        <v>44750</v>
      </c>
      <c r="D560">
        <v>531.04999999999995</v>
      </c>
      <c r="E560">
        <v>1</v>
      </c>
      <c r="F560">
        <v>1</v>
      </c>
      <c r="G560">
        <v>531.04999999999995</v>
      </c>
      <c r="H560">
        <v>531.04999999999995</v>
      </c>
    </row>
    <row r="561" spans="1:8" x14ac:dyDescent="0.35">
      <c r="A561">
        <v>103416414</v>
      </c>
      <c r="B561" t="s">
        <v>92</v>
      </c>
      <c r="C561" s="2">
        <v>44750</v>
      </c>
      <c r="D561">
        <v>2089</v>
      </c>
      <c r="E561">
        <v>1</v>
      </c>
      <c r="F561">
        <v>1</v>
      </c>
      <c r="G561">
        <v>2089</v>
      </c>
      <c r="H561">
        <v>2089</v>
      </c>
    </row>
    <row r="562" spans="1:8" x14ac:dyDescent="0.35">
      <c r="A562">
        <v>103416420</v>
      </c>
      <c r="B562" t="s">
        <v>92</v>
      </c>
      <c r="C562" s="2">
        <v>44750</v>
      </c>
      <c r="D562">
        <v>1489</v>
      </c>
      <c r="E562">
        <v>1</v>
      </c>
      <c r="F562">
        <v>1</v>
      </c>
      <c r="G562">
        <v>1489</v>
      </c>
      <c r="H562">
        <v>1489</v>
      </c>
    </row>
    <row r="563" spans="1:8" x14ac:dyDescent="0.35">
      <c r="A563">
        <v>103416427</v>
      </c>
      <c r="B563" t="s">
        <v>92</v>
      </c>
      <c r="C563" s="2">
        <v>44750</v>
      </c>
      <c r="D563">
        <v>1076.44</v>
      </c>
      <c r="E563">
        <v>1</v>
      </c>
      <c r="F563">
        <v>1</v>
      </c>
      <c r="G563">
        <v>1076.44</v>
      </c>
      <c r="H563">
        <v>1076.44</v>
      </c>
    </row>
    <row r="564" spans="1:8" x14ac:dyDescent="0.35">
      <c r="A564">
        <v>103416433</v>
      </c>
      <c r="B564" t="s">
        <v>92</v>
      </c>
      <c r="C564" s="2">
        <v>44750</v>
      </c>
      <c r="D564">
        <v>1300.55</v>
      </c>
      <c r="E564">
        <v>1</v>
      </c>
      <c r="F564">
        <v>1</v>
      </c>
      <c r="G564">
        <v>1300.55</v>
      </c>
      <c r="H564">
        <v>1300.55</v>
      </c>
    </row>
    <row r="565" spans="1:8" x14ac:dyDescent="0.35">
      <c r="A565">
        <v>103416436</v>
      </c>
      <c r="B565" t="s">
        <v>92</v>
      </c>
      <c r="C565" s="2">
        <v>44750</v>
      </c>
      <c r="D565">
        <v>2199</v>
      </c>
      <c r="E565">
        <v>1</v>
      </c>
      <c r="F565">
        <v>1</v>
      </c>
      <c r="G565">
        <v>2199</v>
      </c>
      <c r="H565">
        <v>2199</v>
      </c>
    </row>
    <row r="566" spans="1:8" x14ac:dyDescent="0.35">
      <c r="A566">
        <v>103416439</v>
      </c>
      <c r="B566" t="s">
        <v>92</v>
      </c>
      <c r="C566" s="2">
        <v>44750</v>
      </c>
      <c r="D566">
        <v>5399</v>
      </c>
      <c r="E566">
        <v>1</v>
      </c>
      <c r="F566">
        <v>1</v>
      </c>
      <c r="G566">
        <v>5399</v>
      </c>
      <c r="H566">
        <v>5399</v>
      </c>
    </row>
    <row r="567" spans="1:8" x14ac:dyDescent="0.35">
      <c r="A567">
        <v>103416440</v>
      </c>
      <c r="B567" t="s">
        <v>92</v>
      </c>
      <c r="C567" s="2">
        <v>44750</v>
      </c>
      <c r="D567">
        <v>2932.22</v>
      </c>
      <c r="E567">
        <v>1</v>
      </c>
      <c r="F567">
        <v>1</v>
      </c>
      <c r="G567">
        <v>2932.22</v>
      </c>
      <c r="H567">
        <v>2932.22</v>
      </c>
    </row>
    <row r="568" spans="1:8" x14ac:dyDescent="0.35">
      <c r="A568">
        <v>103416442</v>
      </c>
      <c r="B568" t="s">
        <v>92</v>
      </c>
      <c r="C568" s="2">
        <v>44750</v>
      </c>
      <c r="D568">
        <v>1172.3499999999999</v>
      </c>
      <c r="E568">
        <v>1</v>
      </c>
      <c r="F568">
        <v>1</v>
      </c>
      <c r="G568">
        <v>1172.3499999999999</v>
      </c>
      <c r="H568">
        <v>1172.3499999999999</v>
      </c>
    </row>
    <row r="569" spans="1:8" x14ac:dyDescent="0.35">
      <c r="A569">
        <v>103416443</v>
      </c>
      <c r="B569" t="s">
        <v>92</v>
      </c>
      <c r="C569" s="2">
        <v>44750</v>
      </c>
      <c r="D569">
        <v>3989.05</v>
      </c>
      <c r="E569">
        <v>1</v>
      </c>
      <c r="F569">
        <v>1</v>
      </c>
      <c r="G569">
        <v>3989.05</v>
      </c>
      <c r="H569">
        <v>3989.05</v>
      </c>
    </row>
    <row r="570" spans="1:8" x14ac:dyDescent="0.35">
      <c r="A570">
        <v>103416444</v>
      </c>
      <c r="B570" t="s">
        <v>92</v>
      </c>
      <c r="C570" s="2">
        <v>44750</v>
      </c>
      <c r="D570">
        <v>3826.12</v>
      </c>
      <c r="E570">
        <v>5</v>
      </c>
      <c r="F570">
        <v>1</v>
      </c>
      <c r="G570">
        <v>765.22399999999902</v>
      </c>
      <c r="H570">
        <v>3826.12</v>
      </c>
    </row>
    <row r="571" spans="1:8" x14ac:dyDescent="0.35">
      <c r="A571">
        <v>103416446</v>
      </c>
      <c r="B571" t="s">
        <v>92</v>
      </c>
      <c r="C571" s="2">
        <v>44750</v>
      </c>
      <c r="D571">
        <v>5849</v>
      </c>
      <c r="E571">
        <v>1</v>
      </c>
      <c r="F571">
        <v>1</v>
      </c>
      <c r="G571">
        <v>5849</v>
      </c>
      <c r="H571">
        <v>5849</v>
      </c>
    </row>
    <row r="572" spans="1:8" x14ac:dyDescent="0.35">
      <c r="A572">
        <v>103416462</v>
      </c>
      <c r="B572" t="s">
        <v>92</v>
      </c>
      <c r="C572" s="2">
        <v>44750</v>
      </c>
      <c r="D572">
        <v>369</v>
      </c>
      <c r="E572">
        <v>1</v>
      </c>
      <c r="F572">
        <v>1</v>
      </c>
      <c r="G572">
        <v>369</v>
      </c>
      <c r="H572">
        <v>369</v>
      </c>
    </row>
    <row r="573" spans="1:8" x14ac:dyDescent="0.35">
      <c r="A573">
        <v>103416465</v>
      </c>
      <c r="B573" t="s">
        <v>92</v>
      </c>
      <c r="C573" s="2">
        <v>44750</v>
      </c>
      <c r="D573">
        <v>854.05</v>
      </c>
      <c r="E573">
        <v>1</v>
      </c>
      <c r="F573">
        <v>1</v>
      </c>
      <c r="G573">
        <v>854.05</v>
      </c>
      <c r="H573">
        <v>854.05</v>
      </c>
    </row>
    <row r="574" spans="1:8" x14ac:dyDescent="0.35">
      <c r="A574">
        <v>103416466</v>
      </c>
      <c r="B574" t="s">
        <v>92</v>
      </c>
      <c r="C574" s="2">
        <v>44750</v>
      </c>
      <c r="D574">
        <v>4199</v>
      </c>
      <c r="E574">
        <v>1</v>
      </c>
      <c r="F574">
        <v>1</v>
      </c>
      <c r="G574">
        <v>4199</v>
      </c>
      <c r="H574">
        <v>4199</v>
      </c>
    </row>
    <row r="575" spans="1:8" x14ac:dyDescent="0.35">
      <c r="A575">
        <v>103416470</v>
      </c>
      <c r="B575" t="s">
        <v>92</v>
      </c>
      <c r="C575" s="2">
        <v>44750</v>
      </c>
      <c r="D575">
        <v>1439</v>
      </c>
      <c r="E575">
        <v>1</v>
      </c>
      <c r="F575">
        <v>1</v>
      </c>
      <c r="G575">
        <v>1439</v>
      </c>
      <c r="H575">
        <v>1439</v>
      </c>
    </row>
    <row r="576" spans="1:8" x14ac:dyDescent="0.35">
      <c r="A576">
        <v>103416473</v>
      </c>
      <c r="B576" t="s">
        <v>92</v>
      </c>
      <c r="C576" s="2">
        <v>44750</v>
      </c>
      <c r="D576">
        <v>1649</v>
      </c>
      <c r="E576">
        <v>1</v>
      </c>
      <c r="F576">
        <v>1</v>
      </c>
      <c r="G576">
        <v>1649</v>
      </c>
      <c r="H576">
        <v>1649</v>
      </c>
    </row>
    <row r="577" spans="1:8" x14ac:dyDescent="0.35">
      <c r="A577">
        <v>103416479</v>
      </c>
      <c r="B577" t="s">
        <v>92</v>
      </c>
      <c r="C577" s="2">
        <v>44750</v>
      </c>
      <c r="D577">
        <v>521.54999999999995</v>
      </c>
      <c r="E577">
        <v>1</v>
      </c>
      <c r="F577">
        <v>1</v>
      </c>
      <c r="G577">
        <v>521.54999999999995</v>
      </c>
      <c r="H577">
        <v>521.54999999999995</v>
      </c>
    </row>
    <row r="578" spans="1:8" x14ac:dyDescent="0.35">
      <c r="A578">
        <v>103416480</v>
      </c>
      <c r="B578" t="s">
        <v>92</v>
      </c>
      <c r="C578" s="2">
        <v>44750</v>
      </c>
      <c r="D578">
        <v>1758.97</v>
      </c>
      <c r="E578">
        <v>1</v>
      </c>
      <c r="F578">
        <v>1</v>
      </c>
      <c r="G578">
        <v>1758.97</v>
      </c>
      <c r="H578">
        <v>1758.97</v>
      </c>
    </row>
    <row r="579" spans="1:8" x14ac:dyDescent="0.35">
      <c r="A579">
        <v>103416481</v>
      </c>
      <c r="B579" t="s">
        <v>92</v>
      </c>
      <c r="C579" s="2">
        <v>44750</v>
      </c>
      <c r="D579">
        <v>3704.05</v>
      </c>
      <c r="E579">
        <v>1</v>
      </c>
      <c r="F579">
        <v>1</v>
      </c>
      <c r="G579">
        <v>3704.05</v>
      </c>
      <c r="H579">
        <v>3704.05</v>
      </c>
    </row>
    <row r="580" spans="1:8" x14ac:dyDescent="0.35">
      <c r="A580">
        <v>103416487</v>
      </c>
      <c r="B580" t="s">
        <v>92</v>
      </c>
      <c r="C580" s="2">
        <v>44750</v>
      </c>
      <c r="D580">
        <v>863.69</v>
      </c>
      <c r="E580">
        <v>3</v>
      </c>
      <c r="F580">
        <v>1</v>
      </c>
      <c r="G580">
        <v>287.89666666666602</v>
      </c>
      <c r="H580">
        <v>863.69</v>
      </c>
    </row>
    <row r="581" spans="1:8" x14ac:dyDescent="0.35">
      <c r="A581">
        <v>103416491</v>
      </c>
      <c r="B581" t="s">
        <v>92</v>
      </c>
      <c r="C581" s="2">
        <v>44750</v>
      </c>
      <c r="D581">
        <v>359</v>
      </c>
      <c r="E581">
        <v>1</v>
      </c>
      <c r="F581">
        <v>1</v>
      </c>
      <c r="G581">
        <v>359</v>
      </c>
      <c r="H581">
        <v>359</v>
      </c>
    </row>
    <row r="582" spans="1:8" x14ac:dyDescent="0.35">
      <c r="A582">
        <v>103416497</v>
      </c>
      <c r="B582" t="s">
        <v>92</v>
      </c>
      <c r="C582" s="2">
        <v>44750</v>
      </c>
      <c r="D582">
        <v>616.54999999999995</v>
      </c>
      <c r="E582">
        <v>1</v>
      </c>
      <c r="F582">
        <v>1</v>
      </c>
      <c r="G582">
        <v>616.54999999999995</v>
      </c>
      <c r="H582">
        <v>616.54999999999995</v>
      </c>
    </row>
    <row r="583" spans="1:8" x14ac:dyDescent="0.35">
      <c r="A583">
        <v>103416510</v>
      </c>
      <c r="B583" t="s">
        <v>92</v>
      </c>
      <c r="C583" s="2">
        <v>44750</v>
      </c>
      <c r="D583">
        <v>3496</v>
      </c>
      <c r="E583">
        <v>4</v>
      </c>
      <c r="F583">
        <v>1</v>
      </c>
      <c r="G583">
        <v>874</v>
      </c>
      <c r="H583">
        <v>3496</v>
      </c>
    </row>
    <row r="584" spans="1:8" x14ac:dyDescent="0.35">
      <c r="A584">
        <v>103416511</v>
      </c>
      <c r="B584" t="s">
        <v>92</v>
      </c>
      <c r="C584" s="2">
        <v>44750</v>
      </c>
      <c r="D584">
        <v>1899.05</v>
      </c>
      <c r="E584">
        <v>1</v>
      </c>
      <c r="F584">
        <v>1</v>
      </c>
      <c r="G584">
        <v>1899.05</v>
      </c>
      <c r="H584">
        <v>1899.05</v>
      </c>
    </row>
    <row r="585" spans="1:8" x14ac:dyDescent="0.35">
      <c r="A585">
        <v>103416514</v>
      </c>
      <c r="B585" t="s">
        <v>92</v>
      </c>
      <c r="C585" s="2">
        <v>44750</v>
      </c>
      <c r="D585">
        <v>899</v>
      </c>
      <c r="E585">
        <v>1</v>
      </c>
      <c r="F585">
        <v>1</v>
      </c>
      <c r="G585">
        <v>899</v>
      </c>
      <c r="H585">
        <v>899</v>
      </c>
    </row>
    <row r="586" spans="1:8" x14ac:dyDescent="0.35">
      <c r="A586">
        <v>103416517</v>
      </c>
      <c r="B586" t="s">
        <v>92</v>
      </c>
      <c r="C586" s="2">
        <v>44750</v>
      </c>
      <c r="D586">
        <v>4421.3500000000004</v>
      </c>
      <c r="E586">
        <v>1</v>
      </c>
      <c r="F586">
        <v>1</v>
      </c>
      <c r="G586">
        <v>4421.3500000000004</v>
      </c>
      <c r="H586">
        <v>4421.3500000000004</v>
      </c>
    </row>
    <row r="587" spans="1:8" x14ac:dyDescent="0.35">
      <c r="A587">
        <v>103416521</v>
      </c>
      <c r="B587" t="s">
        <v>92</v>
      </c>
      <c r="C587" s="2">
        <v>44750</v>
      </c>
      <c r="D587">
        <v>2193.5500000000002</v>
      </c>
      <c r="E587">
        <v>1</v>
      </c>
      <c r="F587">
        <v>1</v>
      </c>
      <c r="G587">
        <v>2193.5500000000002</v>
      </c>
      <c r="H587">
        <v>2193.5500000000002</v>
      </c>
    </row>
    <row r="588" spans="1:8" x14ac:dyDescent="0.35">
      <c r="A588">
        <v>103416523</v>
      </c>
      <c r="B588" t="s">
        <v>92</v>
      </c>
      <c r="C588" s="2">
        <v>44750</v>
      </c>
      <c r="D588">
        <v>920.55</v>
      </c>
      <c r="E588">
        <v>1</v>
      </c>
      <c r="F588">
        <v>1</v>
      </c>
      <c r="G588">
        <v>920.55</v>
      </c>
      <c r="H588">
        <v>920.55</v>
      </c>
    </row>
    <row r="589" spans="1:8" x14ac:dyDescent="0.35">
      <c r="A589">
        <v>103416528</v>
      </c>
      <c r="B589" t="s">
        <v>92</v>
      </c>
      <c r="C589" s="2">
        <v>44750</v>
      </c>
      <c r="D589">
        <v>7579.19</v>
      </c>
      <c r="E589">
        <v>2</v>
      </c>
      <c r="F589">
        <v>1</v>
      </c>
      <c r="G589">
        <v>3789.5949999999998</v>
      </c>
      <c r="H589">
        <v>7579.19</v>
      </c>
    </row>
    <row r="590" spans="1:8" x14ac:dyDescent="0.35">
      <c r="A590">
        <v>103416532</v>
      </c>
      <c r="B590" t="s">
        <v>92</v>
      </c>
      <c r="C590" s="2">
        <v>44750</v>
      </c>
      <c r="D590">
        <v>5699.05</v>
      </c>
      <c r="E590">
        <v>1</v>
      </c>
      <c r="F590">
        <v>1</v>
      </c>
      <c r="G590">
        <v>5699.05</v>
      </c>
      <c r="H590">
        <v>5699.05</v>
      </c>
    </row>
    <row r="591" spans="1:8" x14ac:dyDescent="0.35">
      <c r="A591">
        <v>103416533</v>
      </c>
      <c r="B591" t="s">
        <v>92</v>
      </c>
      <c r="C591" s="2">
        <v>44750</v>
      </c>
      <c r="D591">
        <v>711.55</v>
      </c>
      <c r="E591">
        <v>1</v>
      </c>
      <c r="F591">
        <v>1</v>
      </c>
      <c r="G591">
        <v>711.55</v>
      </c>
      <c r="H591">
        <v>711.55</v>
      </c>
    </row>
    <row r="592" spans="1:8" x14ac:dyDescent="0.35">
      <c r="A592">
        <v>103416536</v>
      </c>
      <c r="B592" t="s">
        <v>92</v>
      </c>
      <c r="C592" s="2">
        <v>44750</v>
      </c>
      <c r="D592">
        <v>1880.05</v>
      </c>
      <c r="E592">
        <v>1</v>
      </c>
      <c r="F592">
        <v>1</v>
      </c>
      <c r="G592">
        <v>1880.05</v>
      </c>
      <c r="H592">
        <v>1880.05</v>
      </c>
    </row>
    <row r="593" spans="1:8" x14ac:dyDescent="0.35">
      <c r="A593">
        <v>103416537</v>
      </c>
      <c r="B593" t="s">
        <v>92</v>
      </c>
      <c r="C593" s="2">
        <v>44750</v>
      </c>
      <c r="D593">
        <v>1489</v>
      </c>
      <c r="E593">
        <v>1</v>
      </c>
      <c r="F593">
        <v>1</v>
      </c>
      <c r="G593">
        <v>1489</v>
      </c>
      <c r="H593">
        <v>1489</v>
      </c>
    </row>
    <row r="594" spans="1:8" x14ac:dyDescent="0.35">
      <c r="A594">
        <v>103416540</v>
      </c>
      <c r="B594" t="s">
        <v>92</v>
      </c>
      <c r="C594" s="2">
        <v>44750</v>
      </c>
      <c r="D594">
        <v>6839.05</v>
      </c>
      <c r="E594">
        <v>1</v>
      </c>
      <c r="F594">
        <v>1</v>
      </c>
      <c r="G594">
        <v>6839.05</v>
      </c>
      <c r="H594">
        <v>6839.05</v>
      </c>
    </row>
    <row r="595" spans="1:8" x14ac:dyDescent="0.35">
      <c r="A595">
        <v>103416551</v>
      </c>
      <c r="B595" t="s">
        <v>92</v>
      </c>
      <c r="C595" s="2">
        <v>44750</v>
      </c>
      <c r="D595">
        <v>1578.47</v>
      </c>
      <c r="E595">
        <v>1</v>
      </c>
      <c r="F595">
        <v>1</v>
      </c>
      <c r="G595">
        <v>1578.47</v>
      </c>
      <c r="H595">
        <v>1578.47</v>
      </c>
    </row>
    <row r="596" spans="1:8" x14ac:dyDescent="0.35">
      <c r="A596">
        <v>103416562</v>
      </c>
      <c r="B596" t="s">
        <v>92</v>
      </c>
      <c r="C596" s="2">
        <v>44750</v>
      </c>
      <c r="D596">
        <v>1099</v>
      </c>
      <c r="E596">
        <v>1</v>
      </c>
      <c r="F596">
        <v>1</v>
      </c>
      <c r="G596">
        <v>1099</v>
      </c>
      <c r="H596">
        <v>1099</v>
      </c>
    </row>
    <row r="597" spans="1:8" x14ac:dyDescent="0.35">
      <c r="A597">
        <v>103416566</v>
      </c>
      <c r="B597" t="s">
        <v>92</v>
      </c>
      <c r="C597" s="2">
        <v>44750</v>
      </c>
      <c r="D597">
        <v>2051.0500000000002</v>
      </c>
      <c r="E597">
        <v>1</v>
      </c>
      <c r="F597">
        <v>1</v>
      </c>
      <c r="G597">
        <v>2051.0500000000002</v>
      </c>
      <c r="H597">
        <v>2051.0500000000002</v>
      </c>
    </row>
    <row r="598" spans="1:8" x14ac:dyDescent="0.35">
      <c r="A598">
        <v>103416570</v>
      </c>
      <c r="B598" t="s">
        <v>92</v>
      </c>
      <c r="C598" s="2">
        <v>44750</v>
      </c>
      <c r="D598">
        <v>2163.29</v>
      </c>
      <c r="E598">
        <v>3</v>
      </c>
      <c r="F598">
        <v>1</v>
      </c>
      <c r="G598">
        <v>721.09666666666601</v>
      </c>
      <c r="H598">
        <v>2163.29</v>
      </c>
    </row>
    <row r="599" spans="1:8" x14ac:dyDescent="0.35">
      <c r="A599">
        <v>103416571</v>
      </c>
      <c r="B599" t="s">
        <v>92</v>
      </c>
      <c r="C599" s="2">
        <v>44750</v>
      </c>
      <c r="D599">
        <v>3970.1</v>
      </c>
      <c r="E599">
        <v>1</v>
      </c>
      <c r="F599">
        <v>1</v>
      </c>
      <c r="G599">
        <v>3970.1</v>
      </c>
      <c r="H599">
        <v>3970.1</v>
      </c>
    </row>
    <row r="600" spans="1:8" x14ac:dyDescent="0.35">
      <c r="A600">
        <v>103416572</v>
      </c>
      <c r="B600" t="s">
        <v>92</v>
      </c>
      <c r="C600" s="2">
        <v>44750</v>
      </c>
      <c r="D600">
        <v>2968</v>
      </c>
      <c r="E600">
        <v>2</v>
      </c>
      <c r="F600">
        <v>1</v>
      </c>
      <c r="G600">
        <v>1484</v>
      </c>
      <c r="H600">
        <v>2968</v>
      </c>
    </row>
    <row r="601" spans="1:8" x14ac:dyDescent="0.35">
      <c r="A601">
        <v>103416573</v>
      </c>
      <c r="B601" t="s">
        <v>92</v>
      </c>
      <c r="C601" s="2">
        <v>44750</v>
      </c>
      <c r="D601">
        <v>489</v>
      </c>
      <c r="E601">
        <v>1</v>
      </c>
      <c r="F601">
        <v>1</v>
      </c>
      <c r="G601">
        <v>489</v>
      </c>
      <c r="H601">
        <v>489</v>
      </c>
    </row>
    <row r="602" spans="1:8" x14ac:dyDescent="0.35">
      <c r="A602">
        <v>103416583</v>
      </c>
      <c r="B602" t="s">
        <v>92</v>
      </c>
      <c r="C602" s="2">
        <v>44750</v>
      </c>
      <c r="D602">
        <v>1649</v>
      </c>
      <c r="E602">
        <v>1</v>
      </c>
      <c r="F602">
        <v>1</v>
      </c>
      <c r="G602">
        <v>1649</v>
      </c>
      <c r="H602">
        <v>1649</v>
      </c>
    </row>
    <row r="603" spans="1:8" x14ac:dyDescent="0.35">
      <c r="A603">
        <v>103416588</v>
      </c>
      <c r="B603" t="s">
        <v>92</v>
      </c>
      <c r="C603" s="2">
        <v>44750</v>
      </c>
      <c r="D603">
        <v>4799</v>
      </c>
      <c r="E603">
        <v>1</v>
      </c>
      <c r="F603">
        <v>1</v>
      </c>
      <c r="G603">
        <v>4799</v>
      </c>
      <c r="H603">
        <v>4799</v>
      </c>
    </row>
    <row r="604" spans="1:8" x14ac:dyDescent="0.35">
      <c r="A604">
        <v>103416613</v>
      </c>
      <c r="B604" t="s">
        <v>92</v>
      </c>
      <c r="C604" s="2">
        <v>44750</v>
      </c>
      <c r="D604">
        <v>4199</v>
      </c>
      <c r="E604">
        <v>1</v>
      </c>
      <c r="F604">
        <v>1</v>
      </c>
      <c r="G604">
        <v>4199</v>
      </c>
      <c r="H604">
        <v>4199</v>
      </c>
    </row>
    <row r="605" spans="1:8" x14ac:dyDescent="0.35">
      <c r="A605">
        <v>103416617</v>
      </c>
      <c r="B605" t="s">
        <v>92</v>
      </c>
      <c r="C605" s="2">
        <v>44750</v>
      </c>
      <c r="D605">
        <v>4199</v>
      </c>
      <c r="E605">
        <v>1</v>
      </c>
      <c r="F605">
        <v>1</v>
      </c>
      <c r="G605">
        <v>4199</v>
      </c>
      <c r="H605">
        <v>4199</v>
      </c>
    </row>
    <row r="606" spans="1:8" x14ac:dyDescent="0.35">
      <c r="A606">
        <v>103416618</v>
      </c>
      <c r="B606" t="s">
        <v>92</v>
      </c>
      <c r="C606" s="2">
        <v>44750</v>
      </c>
      <c r="D606">
        <v>1136.25</v>
      </c>
      <c r="E606">
        <v>1</v>
      </c>
      <c r="F606">
        <v>1</v>
      </c>
      <c r="G606">
        <v>1136.25</v>
      </c>
      <c r="H606">
        <v>1136.25</v>
      </c>
    </row>
    <row r="607" spans="1:8" x14ac:dyDescent="0.35">
      <c r="A607">
        <v>103416624</v>
      </c>
      <c r="B607" t="s">
        <v>92</v>
      </c>
      <c r="C607" s="2">
        <v>44750</v>
      </c>
      <c r="D607">
        <v>799</v>
      </c>
      <c r="E607">
        <v>1</v>
      </c>
      <c r="F607">
        <v>1</v>
      </c>
      <c r="G607">
        <v>799</v>
      </c>
      <c r="H607">
        <v>799</v>
      </c>
    </row>
    <row r="608" spans="1:8" x14ac:dyDescent="0.35">
      <c r="A608">
        <v>103416635</v>
      </c>
      <c r="B608" t="s">
        <v>92</v>
      </c>
      <c r="C608" s="2">
        <v>44750</v>
      </c>
      <c r="D608">
        <v>2534.6</v>
      </c>
      <c r="E608">
        <v>2</v>
      </c>
      <c r="F608">
        <v>1</v>
      </c>
      <c r="G608">
        <v>1267.3</v>
      </c>
      <c r="H608">
        <v>2534.6</v>
      </c>
    </row>
    <row r="609" spans="1:8" x14ac:dyDescent="0.35">
      <c r="A609">
        <v>103416641</v>
      </c>
      <c r="B609" t="s">
        <v>92</v>
      </c>
      <c r="C609" s="2">
        <v>44750</v>
      </c>
      <c r="D609">
        <v>635.54999999999995</v>
      </c>
      <c r="E609">
        <v>1</v>
      </c>
      <c r="F609">
        <v>1</v>
      </c>
      <c r="G609">
        <v>635.54999999999995</v>
      </c>
      <c r="H609">
        <v>635.54999999999995</v>
      </c>
    </row>
    <row r="610" spans="1:8" x14ac:dyDescent="0.35">
      <c r="A610">
        <v>103416642</v>
      </c>
      <c r="B610" t="s">
        <v>92</v>
      </c>
      <c r="C610" s="2">
        <v>44750</v>
      </c>
      <c r="D610">
        <v>901.6</v>
      </c>
      <c r="E610">
        <v>1</v>
      </c>
      <c r="F610">
        <v>1</v>
      </c>
      <c r="G610">
        <v>901.6</v>
      </c>
      <c r="H610">
        <v>901.6</v>
      </c>
    </row>
    <row r="611" spans="1:8" x14ac:dyDescent="0.35">
      <c r="A611">
        <v>103416646</v>
      </c>
      <c r="B611" t="s">
        <v>92</v>
      </c>
      <c r="C611" s="2">
        <v>44750</v>
      </c>
      <c r="D611">
        <v>1709.05</v>
      </c>
      <c r="E611">
        <v>1</v>
      </c>
      <c r="F611">
        <v>1</v>
      </c>
      <c r="G611">
        <v>1709.05</v>
      </c>
      <c r="H611">
        <v>1709.05</v>
      </c>
    </row>
    <row r="612" spans="1:8" x14ac:dyDescent="0.35">
      <c r="A612">
        <v>103416649</v>
      </c>
      <c r="B612" t="s">
        <v>92</v>
      </c>
      <c r="C612" s="2">
        <v>44750</v>
      </c>
      <c r="D612">
        <v>2345.6</v>
      </c>
      <c r="E612">
        <v>1</v>
      </c>
      <c r="F612">
        <v>1</v>
      </c>
      <c r="G612">
        <v>2345.6</v>
      </c>
      <c r="H612">
        <v>2345.6</v>
      </c>
    </row>
    <row r="613" spans="1:8" x14ac:dyDescent="0.35">
      <c r="A613">
        <v>103416655</v>
      </c>
      <c r="B613" t="s">
        <v>92</v>
      </c>
      <c r="C613" s="2">
        <v>44750</v>
      </c>
      <c r="D613">
        <v>1129.55</v>
      </c>
      <c r="E613">
        <v>1</v>
      </c>
      <c r="F613">
        <v>1</v>
      </c>
      <c r="G613">
        <v>1129.55</v>
      </c>
      <c r="H613">
        <v>1129.55</v>
      </c>
    </row>
    <row r="614" spans="1:8" x14ac:dyDescent="0.35">
      <c r="A614">
        <v>103416658</v>
      </c>
      <c r="B614" t="s">
        <v>92</v>
      </c>
      <c r="C614" s="2">
        <v>44750</v>
      </c>
      <c r="D614">
        <v>863.55</v>
      </c>
      <c r="E614">
        <v>1</v>
      </c>
      <c r="F614">
        <v>1</v>
      </c>
      <c r="G614">
        <v>863.55</v>
      </c>
      <c r="H614">
        <v>863.55</v>
      </c>
    </row>
    <row r="615" spans="1:8" x14ac:dyDescent="0.35">
      <c r="A615">
        <v>103416663</v>
      </c>
      <c r="B615" t="s">
        <v>92</v>
      </c>
      <c r="C615" s="2">
        <v>44750</v>
      </c>
      <c r="D615">
        <v>296.92</v>
      </c>
      <c r="E615">
        <v>1</v>
      </c>
      <c r="F615">
        <v>1</v>
      </c>
      <c r="G615">
        <v>296.92</v>
      </c>
      <c r="H615">
        <v>296.92</v>
      </c>
    </row>
    <row r="616" spans="1:8" x14ac:dyDescent="0.35">
      <c r="A616">
        <v>103416674</v>
      </c>
      <c r="B616" t="s">
        <v>92</v>
      </c>
      <c r="C616" s="2">
        <v>44750</v>
      </c>
      <c r="D616">
        <v>920.55</v>
      </c>
      <c r="E616">
        <v>1</v>
      </c>
      <c r="F616">
        <v>1</v>
      </c>
      <c r="G616">
        <v>920.55</v>
      </c>
      <c r="H616">
        <v>920.55</v>
      </c>
    </row>
    <row r="617" spans="1:8" x14ac:dyDescent="0.35">
      <c r="A617">
        <v>103416676</v>
      </c>
      <c r="B617" t="s">
        <v>92</v>
      </c>
      <c r="C617" s="2">
        <v>44750</v>
      </c>
      <c r="D617">
        <v>3464.1</v>
      </c>
      <c r="E617">
        <v>1</v>
      </c>
      <c r="F617">
        <v>1</v>
      </c>
      <c r="G617">
        <v>3464.1</v>
      </c>
      <c r="H617">
        <v>3464.1</v>
      </c>
    </row>
    <row r="618" spans="1:8" x14ac:dyDescent="0.35">
      <c r="A618">
        <v>103416677</v>
      </c>
      <c r="B618" t="s">
        <v>92</v>
      </c>
      <c r="C618" s="2">
        <v>44750</v>
      </c>
      <c r="D618">
        <v>1999</v>
      </c>
      <c r="E618">
        <v>1</v>
      </c>
      <c r="F618">
        <v>1</v>
      </c>
      <c r="G618">
        <v>1999</v>
      </c>
      <c r="H618">
        <v>1999</v>
      </c>
    </row>
    <row r="619" spans="1:8" x14ac:dyDescent="0.35">
      <c r="A619">
        <v>103416680</v>
      </c>
      <c r="B619" t="s">
        <v>92</v>
      </c>
      <c r="C619" s="2">
        <v>44750</v>
      </c>
      <c r="D619">
        <v>3419.05</v>
      </c>
      <c r="E619">
        <v>1</v>
      </c>
      <c r="F619">
        <v>1</v>
      </c>
      <c r="G619">
        <v>3419.05</v>
      </c>
      <c r="H619">
        <v>3419.05</v>
      </c>
    </row>
    <row r="620" spans="1:8" x14ac:dyDescent="0.35">
      <c r="A620">
        <v>103416681</v>
      </c>
      <c r="B620" t="s">
        <v>92</v>
      </c>
      <c r="C620" s="2">
        <v>44750</v>
      </c>
      <c r="D620">
        <v>969</v>
      </c>
      <c r="E620">
        <v>1</v>
      </c>
      <c r="F620">
        <v>1</v>
      </c>
      <c r="G620">
        <v>969</v>
      </c>
      <c r="H620">
        <v>969</v>
      </c>
    </row>
    <row r="621" spans="1:8" x14ac:dyDescent="0.35">
      <c r="A621">
        <v>103416684</v>
      </c>
      <c r="B621" t="s">
        <v>92</v>
      </c>
      <c r="C621" s="2">
        <v>44750</v>
      </c>
      <c r="D621">
        <v>1205.55</v>
      </c>
      <c r="E621">
        <v>1</v>
      </c>
      <c r="F621">
        <v>1</v>
      </c>
      <c r="G621">
        <v>1205.55</v>
      </c>
      <c r="H621">
        <v>1205.55</v>
      </c>
    </row>
    <row r="622" spans="1:8" x14ac:dyDescent="0.35">
      <c r="A622">
        <v>103416688</v>
      </c>
      <c r="B622" t="s">
        <v>92</v>
      </c>
      <c r="C622" s="2">
        <v>44750</v>
      </c>
      <c r="D622">
        <v>2309</v>
      </c>
      <c r="E622">
        <v>1</v>
      </c>
      <c r="F622">
        <v>1</v>
      </c>
      <c r="G622">
        <v>2309</v>
      </c>
      <c r="H622">
        <v>2309</v>
      </c>
    </row>
    <row r="623" spans="1:8" x14ac:dyDescent="0.35">
      <c r="A623">
        <v>103416690</v>
      </c>
      <c r="B623" t="s">
        <v>92</v>
      </c>
      <c r="C623" s="2">
        <v>44750</v>
      </c>
      <c r="D623">
        <v>329</v>
      </c>
      <c r="E623">
        <v>1</v>
      </c>
      <c r="F623">
        <v>1</v>
      </c>
      <c r="G623">
        <v>329</v>
      </c>
      <c r="H623">
        <v>329</v>
      </c>
    </row>
    <row r="624" spans="1:8" x14ac:dyDescent="0.35">
      <c r="A624">
        <v>103416699</v>
      </c>
      <c r="B624" t="s">
        <v>92</v>
      </c>
      <c r="C624" s="2">
        <v>44750</v>
      </c>
      <c r="D624">
        <v>749</v>
      </c>
      <c r="E624">
        <v>1</v>
      </c>
      <c r="F624">
        <v>1</v>
      </c>
      <c r="G624">
        <v>749</v>
      </c>
      <c r="H624">
        <v>749</v>
      </c>
    </row>
    <row r="625" spans="1:8" x14ac:dyDescent="0.35">
      <c r="A625">
        <v>103416700</v>
      </c>
      <c r="B625" t="s">
        <v>92</v>
      </c>
      <c r="C625" s="2">
        <v>44750</v>
      </c>
      <c r="D625">
        <v>2374.0500000000002</v>
      </c>
      <c r="E625">
        <v>1</v>
      </c>
      <c r="F625">
        <v>1</v>
      </c>
      <c r="G625">
        <v>2374.0500000000002</v>
      </c>
      <c r="H625">
        <v>2374.0500000000002</v>
      </c>
    </row>
    <row r="626" spans="1:8" x14ac:dyDescent="0.35">
      <c r="A626">
        <v>103416701</v>
      </c>
      <c r="B626" t="s">
        <v>92</v>
      </c>
      <c r="C626" s="2">
        <v>44750</v>
      </c>
      <c r="D626">
        <v>2868.05</v>
      </c>
      <c r="E626">
        <v>1</v>
      </c>
      <c r="F626">
        <v>1</v>
      </c>
      <c r="G626">
        <v>2868.05</v>
      </c>
      <c r="H626">
        <v>2868.05</v>
      </c>
    </row>
    <row r="627" spans="1:8" x14ac:dyDescent="0.35">
      <c r="A627">
        <v>103416710</v>
      </c>
      <c r="B627" t="s">
        <v>92</v>
      </c>
      <c r="C627" s="2">
        <v>44750</v>
      </c>
      <c r="D627">
        <v>1875.4</v>
      </c>
      <c r="E627">
        <v>2</v>
      </c>
      <c r="F627">
        <v>1</v>
      </c>
      <c r="G627">
        <v>937.7</v>
      </c>
      <c r="H627">
        <v>1875.4</v>
      </c>
    </row>
    <row r="628" spans="1:8" x14ac:dyDescent="0.35">
      <c r="A628">
        <v>103416715</v>
      </c>
      <c r="B628" t="s">
        <v>92</v>
      </c>
      <c r="C628" s="2">
        <v>44750</v>
      </c>
      <c r="D628">
        <v>991.85</v>
      </c>
      <c r="E628">
        <v>1</v>
      </c>
      <c r="F628">
        <v>1</v>
      </c>
      <c r="G628">
        <v>991.85</v>
      </c>
      <c r="H628">
        <v>991.85</v>
      </c>
    </row>
    <row r="629" spans="1:8" x14ac:dyDescent="0.35">
      <c r="A629">
        <v>103416717</v>
      </c>
      <c r="B629" t="s">
        <v>92</v>
      </c>
      <c r="C629" s="2">
        <v>44750</v>
      </c>
      <c r="D629">
        <v>1869</v>
      </c>
      <c r="E629">
        <v>1</v>
      </c>
      <c r="F629">
        <v>1</v>
      </c>
      <c r="G629">
        <v>1869</v>
      </c>
      <c r="H629">
        <v>1869</v>
      </c>
    </row>
    <row r="630" spans="1:8" x14ac:dyDescent="0.35">
      <c r="A630">
        <v>103416721</v>
      </c>
      <c r="B630" t="s">
        <v>92</v>
      </c>
      <c r="C630" s="2">
        <v>44750</v>
      </c>
      <c r="D630">
        <v>2919</v>
      </c>
      <c r="E630">
        <v>1</v>
      </c>
      <c r="F630">
        <v>1</v>
      </c>
      <c r="G630">
        <v>2919</v>
      </c>
      <c r="H630">
        <v>2919</v>
      </c>
    </row>
    <row r="631" spans="1:8" x14ac:dyDescent="0.35">
      <c r="A631">
        <v>103416724</v>
      </c>
      <c r="B631" t="s">
        <v>92</v>
      </c>
      <c r="C631" s="2">
        <v>44750</v>
      </c>
      <c r="D631">
        <v>809.1</v>
      </c>
      <c r="E631">
        <v>1</v>
      </c>
      <c r="F631">
        <v>1</v>
      </c>
      <c r="G631">
        <v>809.1</v>
      </c>
      <c r="H631">
        <v>809.1</v>
      </c>
    </row>
    <row r="632" spans="1:8" x14ac:dyDescent="0.35">
      <c r="A632">
        <v>103416725</v>
      </c>
      <c r="B632" t="s">
        <v>92</v>
      </c>
      <c r="C632" s="2">
        <v>44750</v>
      </c>
      <c r="D632">
        <v>6674.89</v>
      </c>
      <c r="E632">
        <v>4</v>
      </c>
      <c r="F632">
        <v>1</v>
      </c>
      <c r="G632">
        <v>1668.7225000000001</v>
      </c>
      <c r="H632">
        <v>6674.89</v>
      </c>
    </row>
    <row r="633" spans="1:8" x14ac:dyDescent="0.35">
      <c r="A633">
        <v>103416735</v>
      </c>
      <c r="B633" t="s">
        <v>92</v>
      </c>
      <c r="C633" s="2">
        <v>44750</v>
      </c>
      <c r="D633">
        <v>2969</v>
      </c>
      <c r="E633">
        <v>1</v>
      </c>
      <c r="F633">
        <v>1</v>
      </c>
      <c r="G633">
        <v>2969</v>
      </c>
      <c r="H633">
        <v>2969</v>
      </c>
    </row>
    <row r="634" spans="1:8" x14ac:dyDescent="0.35">
      <c r="A634">
        <v>103416747</v>
      </c>
      <c r="B634" t="s">
        <v>92</v>
      </c>
      <c r="C634" s="2">
        <v>44750</v>
      </c>
      <c r="D634">
        <v>1880.05</v>
      </c>
      <c r="E634">
        <v>1</v>
      </c>
      <c r="F634">
        <v>1</v>
      </c>
      <c r="G634">
        <v>1880.05</v>
      </c>
      <c r="H634">
        <v>1880.05</v>
      </c>
    </row>
    <row r="635" spans="1:8" x14ac:dyDescent="0.35">
      <c r="A635">
        <v>103416751</v>
      </c>
      <c r="B635" t="s">
        <v>92</v>
      </c>
      <c r="C635" s="2">
        <v>44750</v>
      </c>
      <c r="D635">
        <v>4899</v>
      </c>
      <c r="E635">
        <v>1</v>
      </c>
      <c r="F635">
        <v>1</v>
      </c>
      <c r="G635">
        <v>4899</v>
      </c>
      <c r="H635">
        <v>4899</v>
      </c>
    </row>
    <row r="636" spans="1:8" x14ac:dyDescent="0.35">
      <c r="A636">
        <v>103416763</v>
      </c>
      <c r="B636" t="s">
        <v>92</v>
      </c>
      <c r="C636" s="2">
        <v>44750</v>
      </c>
      <c r="D636">
        <v>1804.1</v>
      </c>
      <c r="E636">
        <v>1</v>
      </c>
      <c r="F636">
        <v>1</v>
      </c>
      <c r="G636">
        <v>1804.1</v>
      </c>
      <c r="H636">
        <v>1804.1</v>
      </c>
    </row>
    <row r="637" spans="1:8" x14ac:dyDescent="0.35">
      <c r="A637">
        <v>103416764</v>
      </c>
      <c r="B637" t="s">
        <v>92</v>
      </c>
      <c r="C637" s="2">
        <v>44750</v>
      </c>
      <c r="D637">
        <v>1369</v>
      </c>
      <c r="E637">
        <v>1</v>
      </c>
      <c r="F637">
        <v>1</v>
      </c>
      <c r="G637">
        <v>1369</v>
      </c>
      <c r="H637">
        <v>1369</v>
      </c>
    </row>
    <row r="638" spans="1:8" x14ac:dyDescent="0.35">
      <c r="A638">
        <v>103416772</v>
      </c>
      <c r="B638" t="s">
        <v>92</v>
      </c>
      <c r="C638" s="2">
        <v>44750</v>
      </c>
      <c r="D638">
        <v>1809</v>
      </c>
      <c r="E638">
        <v>1</v>
      </c>
      <c r="F638">
        <v>1</v>
      </c>
      <c r="G638">
        <v>1809</v>
      </c>
      <c r="H638">
        <v>1809</v>
      </c>
    </row>
    <row r="639" spans="1:8" x14ac:dyDescent="0.35">
      <c r="A639">
        <v>103416789</v>
      </c>
      <c r="B639" t="s">
        <v>92</v>
      </c>
      <c r="C639" s="2">
        <v>44750</v>
      </c>
      <c r="D639">
        <v>540.6</v>
      </c>
      <c r="E639">
        <v>1</v>
      </c>
      <c r="F639">
        <v>1</v>
      </c>
      <c r="G639">
        <v>540.6</v>
      </c>
      <c r="H639">
        <v>540.6</v>
      </c>
    </row>
    <row r="640" spans="1:8" x14ac:dyDescent="0.35">
      <c r="A640">
        <v>103416790</v>
      </c>
      <c r="B640" t="s">
        <v>92</v>
      </c>
      <c r="C640" s="2">
        <v>44750</v>
      </c>
      <c r="D640">
        <v>569.04999999999995</v>
      </c>
      <c r="E640">
        <v>1</v>
      </c>
      <c r="F640">
        <v>1</v>
      </c>
      <c r="G640">
        <v>569.04999999999995</v>
      </c>
      <c r="H640">
        <v>569.04999999999995</v>
      </c>
    </row>
    <row r="641" spans="1:8" x14ac:dyDescent="0.35">
      <c r="A641">
        <v>103416791</v>
      </c>
      <c r="B641" t="s">
        <v>92</v>
      </c>
      <c r="C641" s="2">
        <v>44750</v>
      </c>
      <c r="D641">
        <v>639</v>
      </c>
      <c r="E641">
        <v>1</v>
      </c>
      <c r="F641">
        <v>1</v>
      </c>
      <c r="G641">
        <v>639</v>
      </c>
      <c r="H641">
        <v>639</v>
      </c>
    </row>
    <row r="642" spans="1:8" x14ac:dyDescent="0.35">
      <c r="A642">
        <v>103416793</v>
      </c>
      <c r="B642" t="s">
        <v>92</v>
      </c>
      <c r="C642" s="2">
        <v>44750</v>
      </c>
      <c r="D642">
        <v>7034.75</v>
      </c>
      <c r="E642">
        <v>5</v>
      </c>
      <c r="F642">
        <v>1</v>
      </c>
      <c r="G642">
        <v>1406.95</v>
      </c>
      <c r="H642">
        <v>7034.75</v>
      </c>
    </row>
    <row r="643" spans="1:8" x14ac:dyDescent="0.35">
      <c r="A643">
        <v>103416800</v>
      </c>
      <c r="B643" t="s">
        <v>92</v>
      </c>
      <c r="C643" s="2">
        <v>44750</v>
      </c>
      <c r="D643">
        <v>2849.05</v>
      </c>
      <c r="E643">
        <v>1</v>
      </c>
      <c r="F643">
        <v>1</v>
      </c>
      <c r="G643">
        <v>2849.05</v>
      </c>
      <c r="H643">
        <v>2849.05</v>
      </c>
    </row>
    <row r="644" spans="1:8" x14ac:dyDescent="0.35">
      <c r="A644">
        <v>103416802</v>
      </c>
      <c r="B644" t="s">
        <v>92</v>
      </c>
      <c r="C644" s="2">
        <v>44750</v>
      </c>
      <c r="D644">
        <v>2564.14</v>
      </c>
      <c r="E644">
        <v>1</v>
      </c>
      <c r="F644">
        <v>1</v>
      </c>
      <c r="G644">
        <v>2564.14</v>
      </c>
      <c r="H644">
        <v>2564.14</v>
      </c>
    </row>
    <row r="645" spans="1:8" x14ac:dyDescent="0.35">
      <c r="A645">
        <v>103416803</v>
      </c>
      <c r="B645" t="s">
        <v>92</v>
      </c>
      <c r="C645" s="2">
        <v>44750</v>
      </c>
      <c r="D645">
        <v>1300.55</v>
      </c>
      <c r="E645">
        <v>1</v>
      </c>
      <c r="F645">
        <v>1</v>
      </c>
      <c r="G645">
        <v>1300.55</v>
      </c>
      <c r="H645">
        <v>1300.55</v>
      </c>
    </row>
    <row r="646" spans="1:8" x14ac:dyDescent="0.35">
      <c r="A646">
        <v>103416814</v>
      </c>
      <c r="B646" t="s">
        <v>92</v>
      </c>
      <c r="C646" s="2">
        <v>44750</v>
      </c>
      <c r="D646">
        <v>2374.0500000000002</v>
      </c>
      <c r="E646">
        <v>1</v>
      </c>
      <c r="F646">
        <v>1</v>
      </c>
      <c r="G646">
        <v>2374.0500000000002</v>
      </c>
      <c r="H646">
        <v>2374.0500000000002</v>
      </c>
    </row>
    <row r="647" spans="1:8" x14ac:dyDescent="0.35">
      <c r="A647">
        <v>103416823</v>
      </c>
      <c r="B647" t="s">
        <v>92</v>
      </c>
      <c r="C647" s="2">
        <v>44750</v>
      </c>
      <c r="D647">
        <v>3086.55</v>
      </c>
      <c r="E647">
        <v>1</v>
      </c>
      <c r="F647">
        <v>1</v>
      </c>
      <c r="G647">
        <v>3086.55</v>
      </c>
      <c r="H647">
        <v>3086.55</v>
      </c>
    </row>
    <row r="648" spans="1:8" x14ac:dyDescent="0.35">
      <c r="A648">
        <v>103416828</v>
      </c>
      <c r="B648" t="s">
        <v>92</v>
      </c>
      <c r="C648" s="2">
        <v>44750</v>
      </c>
      <c r="D648">
        <v>4105.47</v>
      </c>
      <c r="E648">
        <v>1</v>
      </c>
      <c r="F648">
        <v>1</v>
      </c>
      <c r="G648">
        <v>4105.47</v>
      </c>
      <c r="H648">
        <v>4105.47</v>
      </c>
    </row>
    <row r="649" spans="1:8" x14ac:dyDescent="0.35">
      <c r="A649">
        <v>103416829</v>
      </c>
      <c r="B649" t="s">
        <v>92</v>
      </c>
      <c r="C649" s="2">
        <v>44750</v>
      </c>
      <c r="D649">
        <v>920.55</v>
      </c>
      <c r="E649">
        <v>1</v>
      </c>
      <c r="F649">
        <v>1</v>
      </c>
      <c r="G649">
        <v>920.55</v>
      </c>
      <c r="H649">
        <v>920.55</v>
      </c>
    </row>
    <row r="650" spans="1:8" x14ac:dyDescent="0.35">
      <c r="A650">
        <v>103416832</v>
      </c>
      <c r="B650" t="s">
        <v>92</v>
      </c>
      <c r="C650" s="2">
        <v>44750</v>
      </c>
      <c r="D650">
        <v>569.04999999999995</v>
      </c>
      <c r="E650">
        <v>1</v>
      </c>
      <c r="F650">
        <v>1</v>
      </c>
      <c r="G650">
        <v>569.04999999999995</v>
      </c>
      <c r="H650">
        <v>569.04999999999995</v>
      </c>
    </row>
    <row r="651" spans="1:8" x14ac:dyDescent="0.35">
      <c r="A651">
        <v>103416833</v>
      </c>
      <c r="B651" t="s">
        <v>92</v>
      </c>
      <c r="C651" s="2">
        <v>44750</v>
      </c>
      <c r="D651">
        <v>1129.55</v>
      </c>
      <c r="E651">
        <v>1</v>
      </c>
      <c r="F651">
        <v>1</v>
      </c>
      <c r="G651">
        <v>1129.55</v>
      </c>
      <c r="H651">
        <v>1129.55</v>
      </c>
    </row>
    <row r="652" spans="1:8" x14ac:dyDescent="0.35">
      <c r="A652">
        <v>103416835</v>
      </c>
      <c r="B652" t="s">
        <v>92</v>
      </c>
      <c r="C652" s="2">
        <v>44750</v>
      </c>
      <c r="D652">
        <v>3369</v>
      </c>
      <c r="E652">
        <v>1</v>
      </c>
      <c r="F652">
        <v>1</v>
      </c>
      <c r="G652">
        <v>3369</v>
      </c>
      <c r="H652">
        <v>3369</v>
      </c>
    </row>
    <row r="653" spans="1:8" x14ac:dyDescent="0.35">
      <c r="A653">
        <v>103416837</v>
      </c>
      <c r="B653" t="s">
        <v>92</v>
      </c>
      <c r="C653" s="2">
        <v>44750</v>
      </c>
      <c r="D653">
        <v>5849</v>
      </c>
      <c r="E653">
        <v>1</v>
      </c>
      <c r="F653">
        <v>1</v>
      </c>
      <c r="G653">
        <v>5849</v>
      </c>
      <c r="H653">
        <v>5849</v>
      </c>
    </row>
    <row r="654" spans="1:8" x14ac:dyDescent="0.35">
      <c r="A654">
        <v>103416838</v>
      </c>
      <c r="B654" t="s">
        <v>92</v>
      </c>
      <c r="C654" s="2">
        <v>44750</v>
      </c>
      <c r="D654">
        <v>1414.55</v>
      </c>
      <c r="E654">
        <v>1</v>
      </c>
      <c r="F654">
        <v>1</v>
      </c>
      <c r="G654">
        <v>1414.55</v>
      </c>
      <c r="H654">
        <v>1414.55</v>
      </c>
    </row>
    <row r="655" spans="1:8" x14ac:dyDescent="0.35">
      <c r="A655">
        <v>103416844</v>
      </c>
      <c r="B655" t="s">
        <v>92</v>
      </c>
      <c r="C655" s="2">
        <v>44750</v>
      </c>
      <c r="D655">
        <v>2991.55</v>
      </c>
      <c r="E655">
        <v>1</v>
      </c>
      <c r="F655">
        <v>1</v>
      </c>
      <c r="G655">
        <v>2991.55</v>
      </c>
      <c r="H655">
        <v>2991.55</v>
      </c>
    </row>
    <row r="656" spans="1:8" x14ac:dyDescent="0.35">
      <c r="A656">
        <v>103416849</v>
      </c>
      <c r="B656" t="s">
        <v>92</v>
      </c>
      <c r="C656" s="2">
        <v>44750</v>
      </c>
      <c r="D656">
        <v>5448</v>
      </c>
      <c r="E656">
        <v>2</v>
      </c>
      <c r="F656">
        <v>1</v>
      </c>
      <c r="G656">
        <v>2724</v>
      </c>
      <c r="H656">
        <v>5448</v>
      </c>
    </row>
    <row r="657" spans="1:8" x14ac:dyDescent="0.35">
      <c r="A657">
        <v>103416852</v>
      </c>
      <c r="B657" t="s">
        <v>92</v>
      </c>
      <c r="C657" s="2">
        <v>44750</v>
      </c>
      <c r="D657">
        <v>489</v>
      </c>
      <c r="E657">
        <v>1</v>
      </c>
      <c r="F657">
        <v>1</v>
      </c>
      <c r="G657">
        <v>489</v>
      </c>
      <c r="H657">
        <v>489</v>
      </c>
    </row>
    <row r="658" spans="1:8" x14ac:dyDescent="0.35">
      <c r="A658">
        <v>103416860</v>
      </c>
      <c r="B658" t="s">
        <v>92</v>
      </c>
      <c r="C658" s="2">
        <v>44750</v>
      </c>
      <c r="D658">
        <v>2724.65</v>
      </c>
      <c r="E658">
        <v>1</v>
      </c>
      <c r="F658">
        <v>1</v>
      </c>
      <c r="G658">
        <v>2724.65</v>
      </c>
      <c r="H658">
        <v>2724.65</v>
      </c>
    </row>
    <row r="659" spans="1:8" x14ac:dyDescent="0.35">
      <c r="A659">
        <v>103416863</v>
      </c>
      <c r="B659" t="s">
        <v>92</v>
      </c>
      <c r="C659" s="2">
        <v>44750</v>
      </c>
      <c r="D659">
        <v>539</v>
      </c>
      <c r="E659">
        <v>1</v>
      </c>
      <c r="F659">
        <v>1</v>
      </c>
      <c r="G659">
        <v>539</v>
      </c>
      <c r="H659">
        <v>539</v>
      </c>
    </row>
    <row r="660" spans="1:8" x14ac:dyDescent="0.35">
      <c r="A660">
        <v>103416872</v>
      </c>
      <c r="B660" t="s">
        <v>92</v>
      </c>
      <c r="C660" s="2">
        <v>44750</v>
      </c>
      <c r="D660">
        <v>6951.15</v>
      </c>
      <c r="E660">
        <v>3</v>
      </c>
      <c r="F660">
        <v>1</v>
      </c>
      <c r="G660">
        <v>2317.0500000000002</v>
      </c>
      <c r="H660">
        <v>6951.15</v>
      </c>
    </row>
    <row r="661" spans="1:8" x14ac:dyDescent="0.35">
      <c r="A661">
        <v>103416878</v>
      </c>
      <c r="B661" t="s">
        <v>92</v>
      </c>
      <c r="C661" s="2">
        <v>44750</v>
      </c>
      <c r="D661">
        <v>1063.05</v>
      </c>
      <c r="E661">
        <v>1</v>
      </c>
      <c r="F661">
        <v>1</v>
      </c>
      <c r="G661">
        <v>1063.05</v>
      </c>
      <c r="H661">
        <v>1063.05</v>
      </c>
    </row>
    <row r="662" spans="1:8" x14ac:dyDescent="0.35">
      <c r="A662">
        <v>103416879</v>
      </c>
      <c r="B662" t="s">
        <v>92</v>
      </c>
      <c r="C662" s="2">
        <v>44750</v>
      </c>
      <c r="D662">
        <v>2469.0500000000002</v>
      </c>
      <c r="E662">
        <v>1</v>
      </c>
      <c r="F662">
        <v>1</v>
      </c>
      <c r="G662">
        <v>2469.0500000000002</v>
      </c>
      <c r="H662">
        <v>2469.0500000000002</v>
      </c>
    </row>
    <row r="663" spans="1:8" x14ac:dyDescent="0.35">
      <c r="A663">
        <v>103416881</v>
      </c>
      <c r="B663" t="s">
        <v>92</v>
      </c>
      <c r="C663" s="2">
        <v>44750</v>
      </c>
      <c r="D663">
        <v>2886.75</v>
      </c>
      <c r="E663">
        <v>1</v>
      </c>
      <c r="F663">
        <v>1</v>
      </c>
      <c r="G663">
        <v>2886.75</v>
      </c>
      <c r="H663">
        <v>2886.75</v>
      </c>
    </row>
    <row r="664" spans="1:8" x14ac:dyDescent="0.35">
      <c r="A664">
        <v>103416887</v>
      </c>
      <c r="B664" t="s">
        <v>92</v>
      </c>
      <c r="C664" s="2">
        <v>44750</v>
      </c>
      <c r="D664">
        <v>4654.05</v>
      </c>
      <c r="E664">
        <v>1</v>
      </c>
      <c r="F664">
        <v>1</v>
      </c>
      <c r="G664">
        <v>4654.05</v>
      </c>
      <c r="H664">
        <v>4654.05</v>
      </c>
    </row>
    <row r="665" spans="1:8" x14ac:dyDescent="0.35">
      <c r="A665">
        <v>103416903</v>
      </c>
      <c r="B665" t="s">
        <v>92</v>
      </c>
      <c r="C665" s="2">
        <v>44750</v>
      </c>
      <c r="D665">
        <v>569.04999999999995</v>
      </c>
      <c r="E665">
        <v>1</v>
      </c>
      <c r="F665">
        <v>1</v>
      </c>
      <c r="G665">
        <v>569.04999999999995</v>
      </c>
      <c r="H665">
        <v>569.04999999999995</v>
      </c>
    </row>
    <row r="666" spans="1:8" x14ac:dyDescent="0.35">
      <c r="A666">
        <v>103416906</v>
      </c>
      <c r="B666" t="s">
        <v>92</v>
      </c>
      <c r="C666" s="2">
        <v>44750</v>
      </c>
      <c r="D666">
        <v>3599</v>
      </c>
      <c r="E666">
        <v>1</v>
      </c>
      <c r="F666">
        <v>1</v>
      </c>
      <c r="G666">
        <v>3599</v>
      </c>
      <c r="H666">
        <v>3599</v>
      </c>
    </row>
    <row r="667" spans="1:8" x14ac:dyDescent="0.35">
      <c r="A667">
        <v>103416908</v>
      </c>
      <c r="B667" t="s">
        <v>92</v>
      </c>
      <c r="C667" s="2">
        <v>44750</v>
      </c>
      <c r="D667">
        <v>5199</v>
      </c>
      <c r="E667">
        <v>1</v>
      </c>
      <c r="F667">
        <v>1</v>
      </c>
      <c r="G667">
        <v>5199</v>
      </c>
      <c r="H667">
        <v>5199</v>
      </c>
    </row>
    <row r="668" spans="1:8" x14ac:dyDescent="0.35">
      <c r="A668">
        <v>103416911</v>
      </c>
      <c r="B668" t="s">
        <v>92</v>
      </c>
      <c r="C668" s="2">
        <v>44750</v>
      </c>
      <c r="D668">
        <v>2526.1</v>
      </c>
      <c r="E668">
        <v>1</v>
      </c>
      <c r="F668">
        <v>1</v>
      </c>
      <c r="G668">
        <v>2526.1</v>
      </c>
      <c r="H668">
        <v>2526.1</v>
      </c>
    </row>
    <row r="669" spans="1:8" x14ac:dyDescent="0.35">
      <c r="A669">
        <v>103416912</v>
      </c>
      <c r="B669" t="s">
        <v>92</v>
      </c>
      <c r="C669" s="2">
        <v>44750</v>
      </c>
      <c r="D669">
        <v>3200.55</v>
      </c>
      <c r="E669">
        <v>1</v>
      </c>
      <c r="F669">
        <v>1</v>
      </c>
      <c r="G669">
        <v>3200.55</v>
      </c>
      <c r="H669">
        <v>3200.55</v>
      </c>
    </row>
    <row r="670" spans="1:8" x14ac:dyDescent="0.35">
      <c r="A670">
        <v>103416919</v>
      </c>
      <c r="B670" t="s">
        <v>92</v>
      </c>
      <c r="C670" s="2">
        <v>44750</v>
      </c>
      <c r="D670">
        <v>1393.65</v>
      </c>
      <c r="E670">
        <v>3</v>
      </c>
      <c r="F670">
        <v>1</v>
      </c>
      <c r="G670">
        <v>464.55</v>
      </c>
      <c r="H670">
        <v>1393.65</v>
      </c>
    </row>
    <row r="671" spans="1:8" x14ac:dyDescent="0.35">
      <c r="A671">
        <v>103416926</v>
      </c>
      <c r="B671" t="s">
        <v>92</v>
      </c>
      <c r="C671" s="2">
        <v>44750</v>
      </c>
      <c r="D671">
        <v>369.55</v>
      </c>
      <c r="E671">
        <v>1</v>
      </c>
      <c r="F671">
        <v>1</v>
      </c>
      <c r="G671">
        <v>369.55</v>
      </c>
      <c r="H671">
        <v>369.55</v>
      </c>
    </row>
    <row r="672" spans="1:8" x14ac:dyDescent="0.35">
      <c r="A672">
        <v>103416927</v>
      </c>
      <c r="B672" t="s">
        <v>92</v>
      </c>
      <c r="C672" s="2">
        <v>44750</v>
      </c>
      <c r="D672">
        <v>3899</v>
      </c>
      <c r="E672">
        <v>1</v>
      </c>
      <c r="F672">
        <v>1</v>
      </c>
      <c r="G672">
        <v>3899</v>
      </c>
      <c r="H672">
        <v>3899</v>
      </c>
    </row>
    <row r="673" spans="1:8" x14ac:dyDescent="0.35">
      <c r="A673">
        <v>103416929</v>
      </c>
      <c r="B673" t="s">
        <v>92</v>
      </c>
      <c r="C673" s="2">
        <v>44750</v>
      </c>
      <c r="D673">
        <v>3369</v>
      </c>
      <c r="E673">
        <v>1</v>
      </c>
      <c r="F673">
        <v>1</v>
      </c>
      <c r="G673">
        <v>3369</v>
      </c>
      <c r="H673">
        <v>3369</v>
      </c>
    </row>
    <row r="674" spans="1:8" x14ac:dyDescent="0.35">
      <c r="A674">
        <v>103416934</v>
      </c>
      <c r="B674" t="s">
        <v>92</v>
      </c>
      <c r="C674" s="2">
        <v>44750</v>
      </c>
      <c r="D674">
        <v>969</v>
      </c>
      <c r="E674">
        <v>1</v>
      </c>
      <c r="F674">
        <v>1</v>
      </c>
      <c r="G674">
        <v>969</v>
      </c>
      <c r="H674">
        <v>969</v>
      </c>
    </row>
    <row r="675" spans="1:8" x14ac:dyDescent="0.35">
      <c r="A675">
        <v>103416939</v>
      </c>
      <c r="B675" t="s">
        <v>92</v>
      </c>
      <c r="C675" s="2">
        <v>44750</v>
      </c>
      <c r="D675">
        <v>2599</v>
      </c>
      <c r="E675">
        <v>1</v>
      </c>
      <c r="F675">
        <v>1</v>
      </c>
      <c r="G675">
        <v>2599</v>
      </c>
      <c r="H675">
        <v>2599</v>
      </c>
    </row>
    <row r="676" spans="1:8" x14ac:dyDescent="0.35">
      <c r="A676">
        <v>103416945</v>
      </c>
      <c r="B676" t="s">
        <v>92</v>
      </c>
      <c r="C676" s="2">
        <v>44750</v>
      </c>
      <c r="D676">
        <v>4616.1400000000003</v>
      </c>
      <c r="E676">
        <v>1</v>
      </c>
      <c r="F676">
        <v>1</v>
      </c>
      <c r="G676">
        <v>4616.1400000000003</v>
      </c>
      <c r="H676">
        <v>4616.1400000000003</v>
      </c>
    </row>
    <row r="677" spans="1:8" x14ac:dyDescent="0.35">
      <c r="A677">
        <v>103416948</v>
      </c>
      <c r="B677" t="s">
        <v>92</v>
      </c>
      <c r="C677" s="2">
        <v>44750</v>
      </c>
      <c r="D677">
        <v>739.15</v>
      </c>
      <c r="E677">
        <v>1</v>
      </c>
      <c r="F677">
        <v>1</v>
      </c>
      <c r="G677">
        <v>739.15</v>
      </c>
      <c r="H677">
        <v>739.15</v>
      </c>
    </row>
    <row r="678" spans="1:8" x14ac:dyDescent="0.35">
      <c r="A678">
        <v>103416953</v>
      </c>
      <c r="B678" t="s">
        <v>92</v>
      </c>
      <c r="C678" s="2">
        <v>44750</v>
      </c>
      <c r="D678">
        <v>603.77</v>
      </c>
      <c r="E678">
        <v>1</v>
      </c>
      <c r="F678">
        <v>1</v>
      </c>
      <c r="G678">
        <v>603.77</v>
      </c>
      <c r="H678">
        <v>603.77</v>
      </c>
    </row>
    <row r="679" spans="1:8" x14ac:dyDescent="0.35">
      <c r="A679">
        <v>103416954</v>
      </c>
      <c r="B679" t="s">
        <v>92</v>
      </c>
      <c r="C679" s="2">
        <v>44750</v>
      </c>
      <c r="D679">
        <v>2029.72</v>
      </c>
      <c r="E679">
        <v>1</v>
      </c>
      <c r="F679">
        <v>1</v>
      </c>
      <c r="G679">
        <v>2029.72</v>
      </c>
      <c r="H679">
        <v>2029.72</v>
      </c>
    </row>
    <row r="680" spans="1:8" x14ac:dyDescent="0.35">
      <c r="A680">
        <v>103416972</v>
      </c>
      <c r="B680" t="s">
        <v>92</v>
      </c>
      <c r="C680" s="2">
        <v>44750</v>
      </c>
      <c r="D680">
        <v>1079</v>
      </c>
      <c r="E680">
        <v>1</v>
      </c>
      <c r="F680">
        <v>1</v>
      </c>
      <c r="G680">
        <v>1079</v>
      </c>
      <c r="H680">
        <v>1079</v>
      </c>
    </row>
    <row r="681" spans="1:8" x14ac:dyDescent="0.35">
      <c r="A681">
        <v>103416976</v>
      </c>
      <c r="B681" t="s">
        <v>92</v>
      </c>
      <c r="C681" s="2">
        <v>44750</v>
      </c>
      <c r="D681">
        <v>698</v>
      </c>
      <c r="E681">
        <v>2</v>
      </c>
      <c r="F681">
        <v>1</v>
      </c>
      <c r="G681">
        <v>349</v>
      </c>
      <c r="H681">
        <v>698</v>
      </c>
    </row>
    <row r="682" spans="1:8" x14ac:dyDescent="0.35">
      <c r="A682">
        <v>103416978</v>
      </c>
      <c r="B682" t="s">
        <v>92</v>
      </c>
      <c r="C682" s="2">
        <v>44750</v>
      </c>
      <c r="D682">
        <v>359</v>
      </c>
      <c r="E682">
        <v>1</v>
      </c>
      <c r="F682">
        <v>1</v>
      </c>
      <c r="G682">
        <v>359</v>
      </c>
      <c r="H682">
        <v>359</v>
      </c>
    </row>
    <row r="683" spans="1:8" x14ac:dyDescent="0.35">
      <c r="A683">
        <v>103416991</v>
      </c>
      <c r="B683" t="s">
        <v>92</v>
      </c>
      <c r="C683" s="2">
        <v>44750</v>
      </c>
      <c r="D683">
        <v>1682.1</v>
      </c>
      <c r="E683">
        <v>1</v>
      </c>
      <c r="F683">
        <v>1</v>
      </c>
      <c r="G683">
        <v>1682.1</v>
      </c>
      <c r="H683">
        <v>1682.1</v>
      </c>
    </row>
    <row r="684" spans="1:8" x14ac:dyDescent="0.35">
      <c r="A684">
        <v>103416996</v>
      </c>
      <c r="B684" t="s">
        <v>92</v>
      </c>
      <c r="C684" s="2">
        <v>44750</v>
      </c>
      <c r="D684">
        <v>1619</v>
      </c>
      <c r="E684">
        <v>1</v>
      </c>
      <c r="F684">
        <v>1</v>
      </c>
      <c r="G684">
        <v>1619</v>
      </c>
      <c r="H684">
        <v>1619</v>
      </c>
    </row>
    <row r="685" spans="1:8" x14ac:dyDescent="0.35">
      <c r="A685">
        <v>103416997</v>
      </c>
      <c r="B685" t="s">
        <v>92</v>
      </c>
      <c r="C685" s="2">
        <v>44750</v>
      </c>
      <c r="D685">
        <v>1682.1</v>
      </c>
      <c r="E685">
        <v>1</v>
      </c>
      <c r="F685">
        <v>1</v>
      </c>
      <c r="G685">
        <v>1682.1</v>
      </c>
      <c r="H685">
        <v>1682.1</v>
      </c>
    </row>
    <row r="686" spans="1:8" x14ac:dyDescent="0.35">
      <c r="A686">
        <v>103416998</v>
      </c>
      <c r="B686" t="s">
        <v>92</v>
      </c>
      <c r="C686" s="2">
        <v>44750</v>
      </c>
      <c r="D686">
        <v>1649</v>
      </c>
      <c r="E686">
        <v>1</v>
      </c>
      <c r="F686">
        <v>1</v>
      </c>
      <c r="G686">
        <v>1649</v>
      </c>
      <c r="H686">
        <v>1649</v>
      </c>
    </row>
    <row r="687" spans="1:8" x14ac:dyDescent="0.35">
      <c r="A687">
        <v>103416999</v>
      </c>
      <c r="B687" t="s">
        <v>92</v>
      </c>
      <c r="C687" s="2">
        <v>44750</v>
      </c>
      <c r="D687">
        <v>3599</v>
      </c>
      <c r="E687">
        <v>1</v>
      </c>
      <c r="F687">
        <v>1</v>
      </c>
      <c r="G687">
        <v>3599</v>
      </c>
      <c r="H687">
        <v>3599</v>
      </c>
    </row>
    <row r="688" spans="1:8" x14ac:dyDescent="0.35">
      <c r="A688">
        <v>103417002</v>
      </c>
      <c r="B688" t="s">
        <v>92</v>
      </c>
      <c r="C688" s="2">
        <v>44750</v>
      </c>
      <c r="D688">
        <v>1758.97</v>
      </c>
      <c r="E688">
        <v>1</v>
      </c>
      <c r="F688">
        <v>1</v>
      </c>
      <c r="G688">
        <v>1758.97</v>
      </c>
      <c r="H688">
        <v>1758.97</v>
      </c>
    </row>
    <row r="689" spans="1:8" x14ac:dyDescent="0.35">
      <c r="A689">
        <v>103417004</v>
      </c>
      <c r="B689" t="s">
        <v>92</v>
      </c>
      <c r="C689" s="2">
        <v>44750</v>
      </c>
      <c r="D689">
        <v>1619</v>
      </c>
      <c r="E689">
        <v>1</v>
      </c>
      <c r="F689">
        <v>1</v>
      </c>
      <c r="G689">
        <v>1619</v>
      </c>
      <c r="H689">
        <v>1619</v>
      </c>
    </row>
    <row r="690" spans="1:8" x14ac:dyDescent="0.35">
      <c r="A690">
        <v>103417008</v>
      </c>
      <c r="B690" t="s">
        <v>92</v>
      </c>
      <c r="C690" s="2">
        <v>44750</v>
      </c>
      <c r="D690">
        <v>3599</v>
      </c>
      <c r="E690">
        <v>1</v>
      </c>
      <c r="F690">
        <v>1</v>
      </c>
      <c r="G690">
        <v>3599</v>
      </c>
      <c r="H690">
        <v>3599</v>
      </c>
    </row>
    <row r="691" spans="1:8" x14ac:dyDescent="0.35">
      <c r="A691">
        <v>103417015</v>
      </c>
      <c r="B691" t="s">
        <v>92</v>
      </c>
      <c r="C691" s="2">
        <v>44750</v>
      </c>
      <c r="D691">
        <v>4787.1400000000003</v>
      </c>
      <c r="E691">
        <v>1</v>
      </c>
      <c r="F691">
        <v>1</v>
      </c>
      <c r="G691">
        <v>4787.1400000000003</v>
      </c>
      <c r="H691">
        <v>4787.1400000000003</v>
      </c>
    </row>
    <row r="692" spans="1:8" x14ac:dyDescent="0.35">
      <c r="A692">
        <v>103417017</v>
      </c>
      <c r="B692" t="s">
        <v>92</v>
      </c>
      <c r="C692" s="2">
        <v>44750</v>
      </c>
      <c r="D692">
        <v>3999</v>
      </c>
      <c r="E692">
        <v>1</v>
      </c>
      <c r="F692">
        <v>1</v>
      </c>
      <c r="G692">
        <v>3999</v>
      </c>
      <c r="H692">
        <v>3999</v>
      </c>
    </row>
    <row r="693" spans="1:8" x14ac:dyDescent="0.35">
      <c r="A693">
        <v>103417021</v>
      </c>
      <c r="B693" t="s">
        <v>92</v>
      </c>
      <c r="C693" s="2">
        <v>44750</v>
      </c>
      <c r="D693">
        <v>4499</v>
      </c>
      <c r="E693">
        <v>1</v>
      </c>
      <c r="F693">
        <v>1</v>
      </c>
      <c r="G693">
        <v>4499</v>
      </c>
      <c r="H693">
        <v>4499</v>
      </c>
    </row>
    <row r="694" spans="1:8" x14ac:dyDescent="0.35">
      <c r="A694">
        <v>103417022</v>
      </c>
      <c r="B694" t="s">
        <v>92</v>
      </c>
      <c r="C694" s="2">
        <v>44750</v>
      </c>
      <c r="D694">
        <v>3989.05</v>
      </c>
      <c r="E694">
        <v>1</v>
      </c>
      <c r="F694">
        <v>1</v>
      </c>
      <c r="G694">
        <v>3989.05</v>
      </c>
      <c r="H694">
        <v>3989.05</v>
      </c>
    </row>
    <row r="695" spans="1:8" x14ac:dyDescent="0.35">
      <c r="A695">
        <v>103417023</v>
      </c>
      <c r="B695" t="s">
        <v>92</v>
      </c>
      <c r="C695" s="2">
        <v>44750</v>
      </c>
      <c r="D695">
        <v>2564.0500000000002</v>
      </c>
      <c r="E695">
        <v>1</v>
      </c>
      <c r="F695">
        <v>1</v>
      </c>
      <c r="G695">
        <v>2564.0500000000002</v>
      </c>
      <c r="H695">
        <v>2564.0500000000002</v>
      </c>
    </row>
    <row r="696" spans="1:8" x14ac:dyDescent="0.35">
      <c r="A696">
        <v>103417024</v>
      </c>
      <c r="B696" t="s">
        <v>92</v>
      </c>
      <c r="C696" s="2">
        <v>44750</v>
      </c>
      <c r="D696">
        <v>489</v>
      </c>
      <c r="E696">
        <v>1</v>
      </c>
      <c r="F696">
        <v>1</v>
      </c>
      <c r="G696">
        <v>489</v>
      </c>
      <c r="H696">
        <v>489</v>
      </c>
    </row>
    <row r="697" spans="1:8" x14ac:dyDescent="0.35">
      <c r="A697">
        <v>103417037</v>
      </c>
      <c r="B697" t="s">
        <v>92</v>
      </c>
      <c r="C697" s="2">
        <v>44750</v>
      </c>
      <c r="D697">
        <v>1623.6</v>
      </c>
      <c r="E697">
        <v>1</v>
      </c>
      <c r="F697">
        <v>1</v>
      </c>
      <c r="G697">
        <v>1623.6</v>
      </c>
      <c r="H697">
        <v>1623.6</v>
      </c>
    </row>
    <row r="698" spans="1:8" x14ac:dyDescent="0.35">
      <c r="A698">
        <v>103417044</v>
      </c>
      <c r="B698" t="s">
        <v>92</v>
      </c>
      <c r="C698" s="2">
        <v>44750</v>
      </c>
      <c r="D698">
        <v>2999</v>
      </c>
      <c r="E698">
        <v>1</v>
      </c>
      <c r="F698">
        <v>1</v>
      </c>
      <c r="G698">
        <v>2999</v>
      </c>
      <c r="H698">
        <v>2999</v>
      </c>
    </row>
    <row r="699" spans="1:8" x14ac:dyDescent="0.35">
      <c r="A699">
        <v>103417046</v>
      </c>
      <c r="B699" t="s">
        <v>92</v>
      </c>
      <c r="C699" s="2">
        <v>44750</v>
      </c>
      <c r="D699">
        <v>12993.29</v>
      </c>
      <c r="E699">
        <v>3</v>
      </c>
      <c r="F699">
        <v>1</v>
      </c>
      <c r="G699">
        <v>4331.09666666666</v>
      </c>
      <c r="H699">
        <v>12993.29</v>
      </c>
    </row>
    <row r="700" spans="1:8" x14ac:dyDescent="0.35">
      <c r="A700">
        <v>103417054</v>
      </c>
      <c r="B700" t="s">
        <v>92</v>
      </c>
      <c r="C700" s="2">
        <v>44750</v>
      </c>
      <c r="D700">
        <v>3249</v>
      </c>
      <c r="E700">
        <v>1</v>
      </c>
      <c r="F700">
        <v>1</v>
      </c>
      <c r="G700">
        <v>3249</v>
      </c>
      <c r="H700">
        <v>3249</v>
      </c>
    </row>
    <row r="701" spans="1:8" x14ac:dyDescent="0.35">
      <c r="A701">
        <v>103417072</v>
      </c>
      <c r="B701" t="s">
        <v>92</v>
      </c>
      <c r="C701" s="2">
        <v>44750</v>
      </c>
      <c r="D701">
        <v>3989.05</v>
      </c>
      <c r="E701">
        <v>1</v>
      </c>
      <c r="F701">
        <v>1</v>
      </c>
      <c r="G701">
        <v>3989.05</v>
      </c>
      <c r="H701">
        <v>3989.05</v>
      </c>
    </row>
    <row r="702" spans="1:8" x14ac:dyDescent="0.35">
      <c r="A702">
        <v>103417075</v>
      </c>
      <c r="B702" t="s">
        <v>92</v>
      </c>
      <c r="C702" s="2">
        <v>44750</v>
      </c>
      <c r="D702">
        <v>6881.04</v>
      </c>
      <c r="E702">
        <v>2</v>
      </c>
      <c r="F702">
        <v>1</v>
      </c>
      <c r="G702">
        <v>3440.52</v>
      </c>
      <c r="H702">
        <v>6881.04</v>
      </c>
    </row>
    <row r="703" spans="1:8" x14ac:dyDescent="0.35">
      <c r="A703">
        <v>103417088</v>
      </c>
      <c r="B703" t="s">
        <v>92</v>
      </c>
      <c r="C703" s="2">
        <v>44750</v>
      </c>
      <c r="D703">
        <v>2307.64</v>
      </c>
      <c r="E703">
        <v>1</v>
      </c>
      <c r="F703">
        <v>1</v>
      </c>
      <c r="G703">
        <v>2307.64</v>
      </c>
      <c r="H703">
        <v>2307.64</v>
      </c>
    </row>
    <row r="704" spans="1:8" x14ac:dyDescent="0.35">
      <c r="A704">
        <v>103417092</v>
      </c>
      <c r="B704" t="s">
        <v>92</v>
      </c>
      <c r="C704" s="2">
        <v>44750</v>
      </c>
      <c r="D704">
        <v>2449</v>
      </c>
      <c r="E704">
        <v>1</v>
      </c>
      <c r="F704">
        <v>1</v>
      </c>
      <c r="G704">
        <v>2449</v>
      </c>
      <c r="H704">
        <v>2449</v>
      </c>
    </row>
    <row r="705" spans="1:8" x14ac:dyDescent="0.35">
      <c r="A705">
        <v>103417106</v>
      </c>
      <c r="B705" t="s">
        <v>92</v>
      </c>
      <c r="C705" s="2">
        <v>44750</v>
      </c>
      <c r="D705">
        <v>5413.1</v>
      </c>
      <c r="E705">
        <v>2</v>
      </c>
      <c r="F705">
        <v>1</v>
      </c>
      <c r="G705">
        <v>2706.55</v>
      </c>
      <c r="H705">
        <v>5413.1</v>
      </c>
    </row>
    <row r="706" spans="1:8" x14ac:dyDescent="0.35">
      <c r="A706">
        <v>103417110</v>
      </c>
      <c r="B706" t="s">
        <v>92</v>
      </c>
      <c r="C706" s="2">
        <v>44750</v>
      </c>
      <c r="D706">
        <v>1565.6</v>
      </c>
      <c r="E706">
        <v>2</v>
      </c>
      <c r="F706">
        <v>1</v>
      </c>
      <c r="G706">
        <v>782.8</v>
      </c>
      <c r="H706">
        <v>1565.6</v>
      </c>
    </row>
    <row r="707" spans="1:8" x14ac:dyDescent="0.35">
      <c r="A707">
        <v>103417111</v>
      </c>
      <c r="B707" t="s">
        <v>92</v>
      </c>
      <c r="C707" s="2">
        <v>44750</v>
      </c>
      <c r="D707">
        <v>2469</v>
      </c>
      <c r="E707">
        <v>1</v>
      </c>
      <c r="F707">
        <v>1</v>
      </c>
      <c r="G707">
        <v>2469</v>
      </c>
      <c r="H707">
        <v>2469</v>
      </c>
    </row>
    <row r="708" spans="1:8" x14ac:dyDescent="0.35">
      <c r="A708">
        <v>103417112</v>
      </c>
      <c r="B708" t="s">
        <v>92</v>
      </c>
      <c r="C708" s="2">
        <v>44750</v>
      </c>
      <c r="D708">
        <v>3999</v>
      </c>
      <c r="E708">
        <v>1</v>
      </c>
      <c r="F708">
        <v>1</v>
      </c>
      <c r="G708">
        <v>3999</v>
      </c>
      <c r="H708">
        <v>3999</v>
      </c>
    </row>
    <row r="709" spans="1:8" x14ac:dyDescent="0.35">
      <c r="A709">
        <v>103417113</v>
      </c>
      <c r="B709" t="s">
        <v>92</v>
      </c>
      <c r="C709" s="2">
        <v>44750</v>
      </c>
      <c r="D709">
        <v>3989.05</v>
      </c>
      <c r="E709">
        <v>1</v>
      </c>
      <c r="F709">
        <v>1</v>
      </c>
      <c r="G709">
        <v>3989.05</v>
      </c>
      <c r="H709">
        <v>3989.05</v>
      </c>
    </row>
    <row r="710" spans="1:8" x14ac:dyDescent="0.35">
      <c r="A710">
        <v>103417116</v>
      </c>
      <c r="B710" t="s">
        <v>92</v>
      </c>
      <c r="C710" s="2">
        <v>44750</v>
      </c>
      <c r="D710">
        <v>1424.05</v>
      </c>
      <c r="E710">
        <v>1</v>
      </c>
      <c r="F710">
        <v>1</v>
      </c>
      <c r="G710">
        <v>1424.05</v>
      </c>
      <c r="H710">
        <v>1424.05</v>
      </c>
    </row>
    <row r="711" spans="1:8" x14ac:dyDescent="0.35">
      <c r="A711">
        <v>103417125</v>
      </c>
      <c r="B711" t="s">
        <v>92</v>
      </c>
      <c r="C711" s="2">
        <v>44750</v>
      </c>
      <c r="D711">
        <v>3704.05</v>
      </c>
      <c r="E711">
        <v>1</v>
      </c>
      <c r="F711">
        <v>1</v>
      </c>
      <c r="G711">
        <v>3704.05</v>
      </c>
      <c r="H711">
        <v>3704.05</v>
      </c>
    </row>
    <row r="712" spans="1:8" x14ac:dyDescent="0.35">
      <c r="A712">
        <v>103417127</v>
      </c>
      <c r="B712" t="s">
        <v>92</v>
      </c>
      <c r="C712" s="2">
        <v>44750</v>
      </c>
      <c r="D712">
        <v>5699.05</v>
      </c>
      <c r="E712">
        <v>1</v>
      </c>
      <c r="F712">
        <v>1</v>
      </c>
      <c r="G712">
        <v>5699.05</v>
      </c>
      <c r="H712">
        <v>5699.05</v>
      </c>
    </row>
    <row r="713" spans="1:8" x14ac:dyDescent="0.35">
      <c r="A713">
        <v>103417135</v>
      </c>
      <c r="B713" t="s">
        <v>92</v>
      </c>
      <c r="C713" s="2">
        <v>44750</v>
      </c>
      <c r="D713">
        <v>1044.05</v>
      </c>
      <c r="E713">
        <v>1</v>
      </c>
      <c r="F713">
        <v>1</v>
      </c>
      <c r="G713">
        <v>1044.05</v>
      </c>
      <c r="H713">
        <v>1044.05</v>
      </c>
    </row>
    <row r="714" spans="1:8" x14ac:dyDescent="0.35">
      <c r="A714">
        <v>103417138</v>
      </c>
      <c r="B714" t="s">
        <v>92</v>
      </c>
      <c r="C714" s="2">
        <v>44750</v>
      </c>
      <c r="D714">
        <v>3249</v>
      </c>
      <c r="E714">
        <v>1</v>
      </c>
      <c r="F714">
        <v>1</v>
      </c>
      <c r="G714">
        <v>3249</v>
      </c>
      <c r="H714">
        <v>3249</v>
      </c>
    </row>
    <row r="715" spans="1:8" x14ac:dyDescent="0.35">
      <c r="A715">
        <v>103417146</v>
      </c>
      <c r="B715" t="s">
        <v>92</v>
      </c>
      <c r="C715" s="2">
        <v>44750</v>
      </c>
      <c r="D715">
        <v>1300.55</v>
      </c>
      <c r="E715">
        <v>1</v>
      </c>
      <c r="F715">
        <v>1</v>
      </c>
      <c r="G715">
        <v>1300.55</v>
      </c>
      <c r="H715">
        <v>1300.55</v>
      </c>
    </row>
    <row r="716" spans="1:8" x14ac:dyDescent="0.35">
      <c r="A716">
        <v>103417148</v>
      </c>
      <c r="B716" t="s">
        <v>92</v>
      </c>
      <c r="C716" s="2">
        <v>44750</v>
      </c>
      <c r="D716">
        <v>1119</v>
      </c>
      <c r="E716">
        <v>1</v>
      </c>
      <c r="F716">
        <v>1</v>
      </c>
      <c r="G716">
        <v>1119</v>
      </c>
      <c r="H716">
        <v>1119</v>
      </c>
    </row>
    <row r="717" spans="1:8" x14ac:dyDescent="0.35">
      <c r="A717">
        <v>103417154</v>
      </c>
      <c r="B717" t="s">
        <v>92</v>
      </c>
      <c r="C717" s="2">
        <v>44750</v>
      </c>
      <c r="D717">
        <v>1300.55</v>
      </c>
      <c r="E717">
        <v>1</v>
      </c>
      <c r="F717">
        <v>1</v>
      </c>
      <c r="G717">
        <v>1300.55</v>
      </c>
      <c r="H717">
        <v>1300.55</v>
      </c>
    </row>
    <row r="718" spans="1:8" x14ac:dyDescent="0.35">
      <c r="A718">
        <v>103417156</v>
      </c>
      <c r="B718" t="s">
        <v>92</v>
      </c>
      <c r="C718" s="2">
        <v>44750</v>
      </c>
      <c r="D718">
        <v>439</v>
      </c>
      <c r="E718">
        <v>1</v>
      </c>
      <c r="F718">
        <v>1</v>
      </c>
      <c r="G718">
        <v>439</v>
      </c>
      <c r="H718">
        <v>439</v>
      </c>
    </row>
    <row r="719" spans="1:8" x14ac:dyDescent="0.35">
      <c r="A719">
        <v>103417168</v>
      </c>
      <c r="B719" t="s">
        <v>92</v>
      </c>
      <c r="C719" s="2">
        <v>44750</v>
      </c>
      <c r="D719">
        <v>2879</v>
      </c>
      <c r="E719">
        <v>1</v>
      </c>
      <c r="F719">
        <v>1</v>
      </c>
      <c r="G719">
        <v>2879</v>
      </c>
      <c r="H719">
        <v>2879</v>
      </c>
    </row>
    <row r="720" spans="1:8" x14ac:dyDescent="0.35">
      <c r="A720">
        <v>103417170</v>
      </c>
      <c r="B720" t="s">
        <v>92</v>
      </c>
      <c r="C720" s="2">
        <v>44750</v>
      </c>
      <c r="D720">
        <v>3599</v>
      </c>
      <c r="E720">
        <v>1</v>
      </c>
      <c r="F720">
        <v>1</v>
      </c>
      <c r="G720">
        <v>3599</v>
      </c>
      <c r="H720">
        <v>3599</v>
      </c>
    </row>
    <row r="721" spans="1:8" x14ac:dyDescent="0.35">
      <c r="A721">
        <v>103417175</v>
      </c>
      <c r="B721" t="s">
        <v>92</v>
      </c>
      <c r="C721" s="2">
        <v>44750</v>
      </c>
      <c r="D721">
        <v>854.05</v>
      </c>
      <c r="E721">
        <v>1</v>
      </c>
      <c r="F721">
        <v>1</v>
      </c>
      <c r="G721">
        <v>854.05</v>
      </c>
      <c r="H721">
        <v>854.05</v>
      </c>
    </row>
    <row r="722" spans="1:8" x14ac:dyDescent="0.35">
      <c r="A722">
        <v>103417178</v>
      </c>
      <c r="B722" t="s">
        <v>92</v>
      </c>
      <c r="C722" s="2">
        <v>44750</v>
      </c>
      <c r="D722">
        <v>1999</v>
      </c>
      <c r="E722">
        <v>1</v>
      </c>
      <c r="F722">
        <v>1</v>
      </c>
      <c r="G722">
        <v>1999</v>
      </c>
      <c r="H722">
        <v>1999</v>
      </c>
    </row>
    <row r="723" spans="1:8" x14ac:dyDescent="0.35">
      <c r="A723">
        <v>103417195</v>
      </c>
      <c r="B723" t="s">
        <v>92</v>
      </c>
      <c r="C723" s="2">
        <v>44750</v>
      </c>
      <c r="D723">
        <v>4634.34</v>
      </c>
      <c r="E723">
        <v>5</v>
      </c>
      <c r="F723">
        <v>1</v>
      </c>
      <c r="G723">
        <v>926.86800000000005</v>
      </c>
      <c r="H723">
        <v>4634.34</v>
      </c>
    </row>
    <row r="724" spans="1:8" x14ac:dyDescent="0.35">
      <c r="A724">
        <v>103417197</v>
      </c>
      <c r="B724" t="s">
        <v>92</v>
      </c>
      <c r="C724" s="2">
        <v>44750</v>
      </c>
      <c r="D724">
        <v>683.05</v>
      </c>
      <c r="E724">
        <v>1</v>
      </c>
      <c r="F724">
        <v>1</v>
      </c>
      <c r="G724">
        <v>683.05</v>
      </c>
      <c r="H724">
        <v>683.05</v>
      </c>
    </row>
    <row r="725" spans="1:8" x14ac:dyDescent="0.35">
      <c r="A725">
        <v>103417203</v>
      </c>
      <c r="B725" t="s">
        <v>92</v>
      </c>
      <c r="C725" s="2">
        <v>44750</v>
      </c>
      <c r="D725">
        <v>1079</v>
      </c>
      <c r="E725">
        <v>1</v>
      </c>
      <c r="F725">
        <v>1</v>
      </c>
      <c r="G725">
        <v>1079</v>
      </c>
      <c r="H725">
        <v>1079</v>
      </c>
    </row>
    <row r="726" spans="1:8" x14ac:dyDescent="0.35">
      <c r="A726">
        <v>103417205</v>
      </c>
      <c r="B726" t="s">
        <v>92</v>
      </c>
      <c r="C726" s="2">
        <v>44750</v>
      </c>
      <c r="D726">
        <v>3849</v>
      </c>
      <c r="E726">
        <v>1</v>
      </c>
      <c r="F726">
        <v>1</v>
      </c>
      <c r="G726">
        <v>3849</v>
      </c>
      <c r="H726">
        <v>3849</v>
      </c>
    </row>
    <row r="727" spans="1:8" x14ac:dyDescent="0.35">
      <c r="A727">
        <v>103417206</v>
      </c>
      <c r="B727" t="s">
        <v>92</v>
      </c>
      <c r="C727" s="2">
        <v>44750</v>
      </c>
      <c r="D727">
        <v>432.3</v>
      </c>
      <c r="E727">
        <v>1</v>
      </c>
      <c r="F727">
        <v>1</v>
      </c>
      <c r="G727">
        <v>432.3</v>
      </c>
      <c r="H727">
        <v>432.3</v>
      </c>
    </row>
    <row r="728" spans="1:8" x14ac:dyDescent="0.35">
      <c r="A728">
        <v>103417207</v>
      </c>
      <c r="B728" t="s">
        <v>92</v>
      </c>
      <c r="C728" s="2">
        <v>44750</v>
      </c>
      <c r="D728">
        <v>2611.5500000000002</v>
      </c>
      <c r="E728">
        <v>1</v>
      </c>
      <c r="F728">
        <v>1</v>
      </c>
      <c r="G728">
        <v>2611.5500000000002</v>
      </c>
      <c r="H728">
        <v>2611.5500000000002</v>
      </c>
    </row>
    <row r="729" spans="1:8" x14ac:dyDescent="0.35">
      <c r="A729">
        <v>103417210</v>
      </c>
      <c r="B729" t="s">
        <v>92</v>
      </c>
      <c r="C729" s="2">
        <v>44750</v>
      </c>
      <c r="D729">
        <v>3989.05</v>
      </c>
      <c r="E729">
        <v>1</v>
      </c>
      <c r="F729">
        <v>1</v>
      </c>
      <c r="G729">
        <v>3989.05</v>
      </c>
      <c r="H729">
        <v>3989.05</v>
      </c>
    </row>
    <row r="730" spans="1:8" x14ac:dyDescent="0.35">
      <c r="A730">
        <v>103417213</v>
      </c>
      <c r="B730" t="s">
        <v>92</v>
      </c>
      <c r="C730" s="2">
        <v>44750</v>
      </c>
      <c r="D730">
        <v>1259</v>
      </c>
      <c r="E730">
        <v>1</v>
      </c>
      <c r="F730">
        <v>1</v>
      </c>
      <c r="G730">
        <v>1259</v>
      </c>
      <c r="H730">
        <v>1259</v>
      </c>
    </row>
    <row r="731" spans="1:8" x14ac:dyDescent="0.35">
      <c r="A731">
        <v>103417214</v>
      </c>
      <c r="B731" t="s">
        <v>92</v>
      </c>
      <c r="C731" s="2">
        <v>44750</v>
      </c>
      <c r="D731">
        <v>4319.1000000000004</v>
      </c>
      <c r="E731">
        <v>1</v>
      </c>
      <c r="F731">
        <v>1</v>
      </c>
      <c r="G731">
        <v>4319.1000000000004</v>
      </c>
      <c r="H731">
        <v>4319.1000000000004</v>
      </c>
    </row>
    <row r="732" spans="1:8" x14ac:dyDescent="0.35">
      <c r="A732">
        <v>103417220</v>
      </c>
      <c r="B732" t="s">
        <v>92</v>
      </c>
      <c r="C732" s="2">
        <v>44750</v>
      </c>
      <c r="D732">
        <v>1079</v>
      </c>
      <c r="E732">
        <v>1</v>
      </c>
      <c r="F732">
        <v>1</v>
      </c>
      <c r="G732">
        <v>1079</v>
      </c>
      <c r="H732">
        <v>1079</v>
      </c>
    </row>
    <row r="733" spans="1:8" x14ac:dyDescent="0.35">
      <c r="A733">
        <v>103417223</v>
      </c>
      <c r="B733" t="s">
        <v>92</v>
      </c>
      <c r="C733" s="2">
        <v>44750</v>
      </c>
      <c r="D733">
        <v>2968</v>
      </c>
      <c r="E733">
        <v>2</v>
      </c>
      <c r="F733">
        <v>1</v>
      </c>
      <c r="G733">
        <v>1484</v>
      </c>
      <c r="H733">
        <v>2968</v>
      </c>
    </row>
    <row r="734" spans="1:8" x14ac:dyDescent="0.35">
      <c r="A734">
        <v>103417225</v>
      </c>
      <c r="B734" t="s">
        <v>92</v>
      </c>
      <c r="C734" s="2">
        <v>44750</v>
      </c>
      <c r="D734">
        <v>899</v>
      </c>
      <c r="E734">
        <v>1</v>
      </c>
      <c r="F734">
        <v>1</v>
      </c>
      <c r="G734">
        <v>899</v>
      </c>
      <c r="H734">
        <v>899</v>
      </c>
    </row>
    <row r="735" spans="1:8" x14ac:dyDescent="0.35">
      <c r="A735">
        <v>103417226</v>
      </c>
      <c r="B735" t="s">
        <v>92</v>
      </c>
      <c r="C735" s="2">
        <v>44750</v>
      </c>
      <c r="D735">
        <v>329</v>
      </c>
      <c r="E735">
        <v>1</v>
      </c>
      <c r="F735">
        <v>1</v>
      </c>
      <c r="G735">
        <v>329</v>
      </c>
      <c r="H735">
        <v>329</v>
      </c>
    </row>
    <row r="736" spans="1:8" x14ac:dyDescent="0.35">
      <c r="A736">
        <v>103417228</v>
      </c>
      <c r="B736" t="s">
        <v>92</v>
      </c>
      <c r="C736" s="2">
        <v>44750</v>
      </c>
      <c r="D736">
        <v>3086.55</v>
      </c>
      <c r="E736">
        <v>1</v>
      </c>
      <c r="F736">
        <v>1</v>
      </c>
      <c r="G736">
        <v>3086.55</v>
      </c>
      <c r="H736">
        <v>3086.55</v>
      </c>
    </row>
    <row r="737" spans="1:8" x14ac:dyDescent="0.35">
      <c r="A737">
        <v>103417234</v>
      </c>
      <c r="B737" t="s">
        <v>92</v>
      </c>
      <c r="C737" s="2">
        <v>44750</v>
      </c>
      <c r="D737">
        <v>1462.05</v>
      </c>
      <c r="E737">
        <v>1</v>
      </c>
      <c r="F737">
        <v>1</v>
      </c>
      <c r="G737">
        <v>1462.05</v>
      </c>
      <c r="H737">
        <v>1462.05</v>
      </c>
    </row>
    <row r="738" spans="1:8" x14ac:dyDescent="0.35">
      <c r="A738">
        <v>103417235</v>
      </c>
      <c r="B738" t="s">
        <v>92</v>
      </c>
      <c r="C738" s="2">
        <v>44750</v>
      </c>
      <c r="D738">
        <v>2991.55</v>
      </c>
      <c r="E738">
        <v>1</v>
      </c>
      <c r="F738">
        <v>1</v>
      </c>
      <c r="G738">
        <v>2991.55</v>
      </c>
      <c r="H738">
        <v>2991.55</v>
      </c>
    </row>
    <row r="739" spans="1:8" x14ac:dyDescent="0.35">
      <c r="A739">
        <v>103417249</v>
      </c>
      <c r="B739" t="s">
        <v>92</v>
      </c>
      <c r="C739" s="2">
        <v>44750</v>
      </c>
      <c r="D739">
        <v>2868.05</v>
      </c>
      <c r="E739">
        <v>1</v>
      </c>
      <c r="F739">
        <v>1</v>
      </c>
      <c r="G739">
        <v>2868.05</v>
      </c>
      <c r="H739">
        <v>2868.05</v>
      </c>
    </row>
    <row r="740" spans="1:8" x14ac:dyDescent="0.35">
      <c r="A740">
        <v>103417257</v>
      </c>
      <c r="B740" t="s">
        <v>92</v>
      </c>
      <c r="C740" s="2">
        <v>44750</v>
      </c>
      <c r="D740">
        <v>2316.1</v>
      </c>
      <c r="E740">
        <v>2</v>
      </c>
      <c r="F740">
        <v>1</v>
      </c>
      <c r="G740">
        <v>1158.05</v>
      </c>
      <c r="H740">
        <v>2316.1</v>
      </c>
    </row>
    <row r="741" spans="1:8" x14ac:dyDescent="0.35">
      <c r="A741">
        <v>103417267</v>
      </c>
      <c r="B741" t="s">
        <v>92</v>
      </c>
      <c r="C741" s="2">
        <v>44750</v>
      </c>
      <c r="D741">
        <v>683.14</v>
      </c>
      <c r="E741">
        <v>1</v>
      </c>
      <c r="F741">
        <v>1</v>
      </c>
      <c r="G741">
        <v>683.14</v>
      </c>
      <c r="H741">
        <v>683.14</v>
      </c>
    </row>
    <row r="742" spans="1:8" x14ac:dyDescent="0.35">
      <c r="A742">
        <v>103417280</v>
      </c>
      <c r="B742" t="s">
        <v>92</v>
      </c>
      <c r="C742" s="2">
        <v>44750</v>
      </c>
      <c r="D742">
        <v>1499</v>
      </c>
      <c r="E742">
        <v>1</v>
      </c>
      <c r="F742">
        <v>1</v>
      </c>
      <c r="G742">
        <v>1499</v>
      </c>
      <c r="H742">
        <v>1499</v>
      </c>
    </row>
    <row r="743" spans="1:8" x14ac:dyDescent="0.35">
      <c r="A743">
        <v>103417282</v>
      </c>
      <c r="B743" t="s">
        <v>92</v>
      </c>
      <c r="C743" s="2">
        <v>44750</v>
      </c>
      <c r="D743">
        <v>3249</v>
      </c>
      <c r="E743">
        <v>1</v>
      </c>
      <c r="F743">
        <v>1</v>
      </c>
      <c r="G743">
        <v>3249</v>
      </c>
      <c r="H743">
        <v>3249</v>
      </c>
    </row>
    <row r="744" spans="1:8" x14ac:dyDescent="0.35">
      <c r="A744">
        <v>103417293</v>
      </c>
      <c r="B744" t="s">
        <v>92</v>
      </c>
      <c r="C744" s="2">
        <v>44750</v>
      </c>
      <c r="D744">
        <v>2969.1</v>
      </c>
      <c r="E744">
        <v>1</v>
      </c>
      <c r="F744">
        <v>1</v>
      </c>
      <c r="G744">
        <v>2969.1</v>
      </c>
      <c r="H744">
        <v>2969.1</v>
      </c>
    </row>
    <row r="745" spans="1:8" x14ac:dyDescent="0.35">
      <c r="A745">
        <v>103417296</v>
      </c>
      <c r="B745" t="s">
        <v>92</v>
      </c>
      <c r="C745" s="2">
        <v>44750</v>
      </c>
      <c r="D745">
        <v>4199</v>
      </c>
      <c r="E745">
        <v>1</v>
      </c>
      <c r="F745">
        <v>1</v>
      </c>
      <c r="G745">
        <v>4199</v>
      </c>
      <c r="H745">
        <v>4199</v>
      </c>
    </row>
    <row r="746" spans="1:8" x14ac:dyDescent="0.35">
      <c r="A746">
        <v>103417300</v>
      </c>
      <c r="B746" t="s">
        <v>92</v>
      </c>
      <c r="C746" s="2">
        <v>44750</v>
      </c>
      <c r="D746">
        <v>6174.05</v>
      </c>
      <c r="E746">
        <v>1</v>
      </c>
      <c r="F746">
        <v>1</v>
      </c>
      <c r="G746">
        <v>6174.05</v>
      </c>
      <c r="H746">
        <v>6174.05</v>
      </c>
    </row>
    <row r="747" spans="1:8" x14ac:dyDescent="0.35">
      <c r="A747">
        <v>103417301</v>
      </c>
      <c r="B747" t="s">
        <v>92</v>
      </c>
      <c r="C747" s="2">
        <v>44750</v>
      </c>
      <c r="D747">
        <v>599</v>
      </c>
      <c r="E747">
        <v>1</v>
      </c>
      <c r="F747">
        <v>1</v>
      </c>
      <c r="G747">
        <v>599</v>
      </c>
      <c r="H747">
        <v>599</v>
      </c>
    </row>
    <row r="748" spans="1:8" x14ac:dyDescent="0.35">
      <c r="A748">
        <v>103417306</v>
      </c>
      <c r="B748" t="s">
        <v>92</v>
      </c>
      <c r="C748" s="2">
        <v>44750</v>
      </c>
      <c r="D748">
        <v>1038</v>
      </c>
      <c r="E748">
        <v>2</v>
      </c>
      <c r="F748">
        <v>1</v>
      </c>
      <c r="G748">
        <v>519</v>
      </c>
      <c r="H748">
        <v>1038</v>
      </c>
    </row>
    <row r="749" spans="1:8" x14ac:dyDescent="0.35">
      <c r="A749">
        <v>103417310</v>
      </c>
      <c r="B749" t="s">
        <v>92</v>
      </c>
      <c r="C749" s="2">
        <v>44750</v>
      </c>
      <c r="D749">
        <v>922.54</v>
      </c>
      <c r="E749">
        <v>1</v>
      </c>
      <c r="F749">
        <v>1</v>
      </c>
      <c r="G749">
        <v>922.54</v>
      </c>
      <c r="H749">
        <v>922.54</v>
      </c>
    </row>
    <row r="750" spans="1:8" x14ac:dyDescent="0.35">
      <c r="A750">
        <v>103417320</v>
      </c>
      <c r="B750" t="s">
        <v>92</v>
      </c>
      <c r="C750" s="2">
        <v>44750</v>
      </c>
      <c r="D750">
        <v>920.55</v>
      </c>
      <c r="E750">
        <v>1</v>
      </c>
      <c r="F750">
        <v>1</v>
      </c>
      <c r="G750">
        <v>920.55</v>
      </c>
      <c r="H750">
        <v>920.55</v>
      </c>
    </row>
    <row r="751" spans="1:8" x14ac:dyDescent="0.35">
      <c r="A751">
        <v>103417321</v>
      </c>
      <c r="B751" t="s">
        <v>92</v>
      </c>
      <c r="C751" s="2">
        <v>44750</v>
      </c>
      <c r="D751">
        <v>469.39</v>
      </c>
      <c r="E751">
        <v>1</v>
      </c>
      <c r="F751">
        <v>1</v>
      </c>
      <c r="G751">
        <v>469.39</v>
      </c>
      <c r="H751">
        <v>469.39</v>
      </c>
    </row>
    <row r="752" spans="1:8" x14ac:dyDescent="0.35">
      <c r="A752">
        <v>103417334</v>
      </c>
      <c r="B752" t="s">
        <v>92</v>
      </c>
      <c r="C752" s="2">
        <v>44750</v>
      </c>
      <c r="D752">
        <v>3499</v>
      </c>
      <c r="E752">
        <v>1</v>
      </c>
      <c r="F752">
        <v>1</v>
      </c>
      <c r="G752">
        <v>3499</v>
      </c>
      <c r="H752">
        <v>3499</v>
      </c>
    </row>
    <row r="753" spans="1:8" x14ac:dyDescent="0.35">
      <c r="A753">
        <v>103417341</v>
      </c>
      <c r="B753" t="s">
        <v>92</v>
      </c>
      <c r="C753" s="2">
        <v>44750</v>
      </c>
      <c r="D753">
        <v>899</v>
      </c>
      <c r="E753">
        <v>1</v>
      </c>
      <c r="F753">
        <v>1</v>
      </c>
      <c r="G753">
        <v>899</v>
      </c>
      <c r="H753">
        <v>899</v>
      </c>
    </row>
    <row r="754" spans="1:8" x14ac:dyDescent="0.35">
      <c r="A754">
        <v>103417350</v>
      </c>
      <c r="B754" t="s">
        <v>92</v>
      </c>
      <c r="C754" s="2">
        <v>44750</v>
      </c>
      <c r="D754">
        <v>797.05</v>
      </c>
      <c r="E754">
        <v>1</v>
      </c>
      <c r="F754">
        <v>1</v>
      </c>
      <c r="G754">
        <v>797.05</v>
      </c>
      <c r="H754">
        <v>797.05</v>
      </c>
    </row>
    <row r="755" spans="1:8" x14ac:dyDescent="0.35">
      <c r="A755">
        <v>103417353</v>
      </c>
      <c r="B755" t="s">
        <v>92</v>
      </c>
      <c r="C755" s="2">
        <v>44750</v>
      </c>
      <c r="D755">
        <v>2564.14</v>
      </c>
      <c r="E755">
        <v>1</v>
      </c>
      <c r="F755">
        <v>1</v>
      </c>
      <c r="G755">
        <v>2564.14</v>
      </c>
      <c r="H755">
        <v>2564.14</v>
      </c>
    </row>
    <row r="756" spans="1:8" x14ac:dyDescent="0.35">
      <c r="A756">
        <v>103417362</v>
      </c>
      <c r="B756" t="s">
        <v>92</v>
      </c>
      <c r="C756" s="2">
        <v>44750</v>
      </c>
      <c r="D756">
        <v>2699</v>
      </c>
      <c r="E756">
        <v>1</v>
      </c>
      <c r="F756">
        <v>1</v>
      </c>
      <c r="G756">
        <v>2699</v>
      </c>
      <c r="H756">
        <v>2699</v>
      </c>
    </row>
    <row r="757" spans="1:8" x14ac:dyDescent="0.35">
      <c r="A757">
        <v>103417363</v>
      </c>
      <c r="B757" t="s">
        <v>92</v>
      </c>
      <c r="C757" s="2">
        <v>44750</v>
      </c>
      <c r="D757">
        <v>3200.55</v>
      </c>
      <c r="E757">
        <v>1</v>
      </c>
      <c r="F757">
        <v>1</v>
      </c>
      <c r="G757">
        <v>3200.55</v>
      </c>
      <c r="H757">
        <v>3200.55</v>
      </c>
    </row>
    <row r="758" spans="1:8" x14ac:dyDescent="0.35">
      <c r="A758">
        <v>103417376</v>
      </c>
      <c r="B758" t="s">
        <v>92</v>
      </c>
      <c r="C758" s="2">
        <v>44750</v>
      </c>
      <c r="D758">
        <v>699</v>
      </c>
      <c r="E758">
        <v>1</v>
      </c>
      <c r="F758">
        <v>1</v>
      </c>
      <c r="G758">
        <v>699</v>
      </c>
      <c r="H758">
        <v>699</v>
      </c>
    </row>
    <row r="759" spans="1:8" x14ac:dyDescent="0.35">
      <c r="A759">
        <v>103417383</v>
      </c>
      <c r="B759" t="s">
        <v>92</v>
      </c>
      <c r="C759" s="2">
        <v>44750</v>
      </c>
      <c r="D759">
        <v>569.04999999999995</v>
      </c>
      <c r="E759">
        <v>1</v>
      </c>
      <c r="F759">
        <v>1</v>
      </c>
      <c r="G759">
        <v>569.04999999999995</v>
      </c>
      <c r="H759">
        <v>569.04999999999995</v>
      </c>
    </row>
    <row r="760" spans="1:8" x14ac:dyDescent="0.35">
      <c r="A760">
        <v>103417386</v>
      </c>
      <c r="B760" t="s">
        <v>92</v>
      </c>
      <c r="C760" s="2">
        <v>44750</v>
      </c>
      <c r="D760">
        <v>3077.14</v>
      </c>
      <c r="E760">
        <v>1</v>
      </c>
      <c r="F760">
        <v>1</v>
      </c>
      <c r="G760">
        <v>3077.14</v>
      </c>
      <c r="H760">
        <v>3077.14</v>
      </c>
    </row>
    <row r="761" spans="1:8" x14ac:dyDescent="0.35">
      <c r="A761">
        <v>103417387</v>
      </c>
      <c r="B761" t="s">
        <v>92</v>
      </c>
      <c r="C761" s="2">
        <v>44750</v>
      </c>
      <c r="D761">
        <v>2849.05</v>
      </c>
      <c r="E761">
        <v>1</v>
      </c>
      <c r="F761">
        <v>1</v>
      </c>
      <c r="G761">
        <v>2849.05</v>
      </c>
      <c r="H761">
        <v>2849.05</v>
      </c>
    </row>
    <row r="762" spans="1:8" x14ac:dyDescent="0.35">
      <c r="A762">
        <v>103417388</v>
      </c>
      <c r="B762" t="s">
        <v>92</v>
      </c>
      <c r="C762" s="2">
        <v>44750</v>
      </c>
      <c r="D762">
        <v>3656.55</v>
      </c>
      <c r="E762">
        <v>1</v>
      </c>
      <c r="F762">
        <v>1</v>
      </c>
      <c r="G762">
        <v>3656.55</v>
      </c>
      <c r="H762">
        <v>3656.55</v>
      </c>
    </row>
    <row r="763" spans="1:8" x14ac:dyDescent="0.35">
      <c r="A763">
        <v>103417404</v>
      </c>
      <c r="B763" t="s">
        <v>92</v>
      </c>
      <c r="C763" s="2">
        <v>44750</v>
      </c>
      <c r="D763">
        <v>3324.05</v>
      </c>
      <c r="E763">
        <v>1</v>
      </c>
      <c r="F763">
        <v>1</v>
      </c>
      <c r="G763">
        <v>3324.05</v>
      </c>
      <c r="H763">
        <v>3324.05</v>
      </c>
    </row>
    <row r="764" spans="1:8" x14ac:dyDescent="0.35">
      <c r="A764">
        <v>103417409</v>
      </c>
      <c r="B764" t="s">
        <v>92</v>
      </c>
      <c r="C764" s="2">
        <v>44750</v>
      </c>
      <c r="D764">
        <v>9597.75</v>
      </c>
      <c r="E764">
        <v>3</v>
      </c>
      <c r="F764">
        <v>1</v>
      </c>
      <c r="G764">
        <v>3199.25</v>
      </c>
      <c r="H764">
        <v>9597.75</v>
      </c>
    </row>
    <row r="765" spans="1:8" x14ac:dyDescent="0.35">
      <c r="A765">
        <v>103417410</v>
      </c>
      <c r="B765" t="s">
        <v>92</v>
      </c>
      <c r="C765" s="2">
        <v>44750</v>
      </c>
      <c r="D765">
        <v>7270.54</v>
      </c>
      <c r="E765">
        <v>4</v>
      </c>
      <c r="F765">
        <v>1</v>
      </c>
      <c r="G765">
        <v>1817.635</v>
      </c>
      <c r="H765">
        <v>7270.54</v>
      </c>
    </row>
    <row r="766" spans="1:8" x14ac:dyDescent="0.35">
      <c r="A766">
        <v>103417411</v>
      </c>
      <c r="B766" t="s">
        <v>92</v>
      </c>
      <c r="C766" s="2">
        <v>44750</v>
      </c>
      <c r="D766">
        <v>973.8</v>
      </c>
      <c r="E766">
        <v>1</v>
      </c>
      <c r="F766">
        <v>1</v>
      </c>
      <c r="G766">
        <v>973.8</v>
      </c>
      <c r="H766">
        <v>973.8</v>
      </c>
    </row>
    <row r="767" spans="1:8" x14ac:dyDescent="0.35">
      <c r="A767">
        <v>103417418</v>
      </c>
      <c r="B767" t="s">
        <v>92</v>
      </c>
      <c r="C767" s="2">
        <v>44750</v>
      </c>
      <c r="D767">
        <v>7175.16</v>
      </c>
      <c r="E767">
        <v>8</v>
      </c>
      <c r="F767">
        <v>1</v>
      </c>
      <c r="G767">
        <v>896.89499999999998</v>
      </c>
      <c r="H767">
        <v>7175.16</v>
      </c>
    </row>
    <row r="768" spans="1:8" x14ac:dyDescent="0.35">
      <c r="A768">
        <v>103417419</v>
      </c>
      <c r="B768" t="s">
        <v>92</v>
      </c>
      <c r="C768" s="2">
        <v>44750</v>
      </c>
      <c r="D768">
        <v>3789.6</v>
      </c>
      <c r="E768">
        <v>1</v>
      </c>
      <c r="F768">
        <v>1</v>
      </c>
      <c r="G768">
        <v>3789.6</v>
      </c>
      <c r="H768">
        <v>3789.6</v>
      </c>
    </row>
    <row r="769" spans="1:8" x14ac:dyDescent="0.35">
      <c r="A769">
        <v>103417421</v>
      </c>
      <c r="B769" t="s">
        <v>92</v>
      </c>
      <c r="C769" s="2">
        <v>44750</v>
      </c>
      <c r="D769">
        <v>799</v>
      </c>
      <c r="E769">
        <v>1</v>
      </c>
      <c r="F769">
        <v>1</v>
      </c>
      <c r="G769">
        <v>799</v>
      </c>
      <c r="H769">
        <v>799</v>
      </c>
    </row>
    <row r="770" spans="1:8" x14ac:dyDescent="0.35">
      <c r="A770">
        <v>103417429</v>
      </c>
      <c r="B770" t="s">
        <v>92</v>
      </c>
      <c r="C770" s="2">
        <v>44750</v>
      </c>
      <c r="D770">
        <v>2907.75</v>
      </c>
      <c r="E770">
        <v>3</v>
      </c>
      <c r="F770">
        <v>1</v>
      </c>
      <c r="G770">
        <v>969.25</v>
      </c>
      <c r="H770">
        <v>2907.75</v>
      </c>
    </row>
    <row r="771" spans="1:8" x14ac:dyDescent="0.35">
      <c r="A771">
        <v>103417431</v>
      </c>
      <c r="B771" t="s">
        <v>92</v>
      </c>
      <c r="C771" s="2">
        <v>44750</v>
      </c>
      <c r="D771">
        <v>3704.05</v>
      </c>
      <c r="E771">
        <v>1</v>
      </c>
      <c r="F771">
        <v>1</v>
      </c>
      <c r="G771">
        <v>3704.05</v>
      </c>
      <c r="H771">
        <v>3704.05</v>
      </c>
    </row>
    <row r="772" spans="1:8" x14ac:dyDescent="0.35">
      <c r="A772">
        <v>103417437</v>
      </c>
      <c r="B772" t="s">
        <v>92</v>
      </c>
      <c r="C772" s="2">
        <v>44750</v>
      </c>
      <c r="D772">
        <v>839</v>
      </c>
      <c r="E772">
        <v>1</v>
      </c>
      <c r="F772">
        <v>1</v>
      </c>
      <c r="G772">
        <v>839</v>
      </c>
      <c r="H772">
        <v>839</v>
      </c>
    </row>
    <row r="773" spans="1:8" x14ac:dyDescent="0.35">
      <c r="A773">
        <v>103417456</v>
      </c>
      <c r="B773" t="s">
        <v>92</v>
      </c>
      <c r="C773" s="2">
        <v>44750</v>
      </c>
      <c r="D773">
        <v>2488.0500000000002</v>
      </c>
      <c r="E773">
        <v>1</v>
      </c>
      <c r="F773">
        <v>1</v>
      </c>
      <c r="G773">
        <v>2488.0500000000002</v>
      </c>
      <c r="H773">
        <v>2488.0500000000002</v>
      </c>
    </row>
    <row r="774" spans="1:8" x14ac:dyDescent="0.35">
      <c r="A774">
        <v>103417463</v>
      </c>
      <c r="B774" t="s">
        <v>92</v>
      </c>
      <c r="C774" s="2">
        <v>44750</v>
      </c>
      <c r="D774">
        <v>2749</v>
      </c>
      <c r="E774">
        <v>1</v>
      </c>
      <c r="F774">
        <v>1</v>
      </c>
      <c r="G774">
        <v>2749</v>
      </c>
      <c r="H774">
        <v>2749</v>
      </c>
    </row>
    <row r="775" spans="1:8" x14ac:dyDescent="0.35">
      <c r="A775">
        <v>103417465</v>
      </c>
      <c r="B775" t="s">
        <v>92</v>
      </c>
      <c r="C775" s="2">
        <v>44750</v>
      </c>
      <c r="D775">
        <v>3200.55</v>
      </c>
      <c r="E775">
        <v>1</v>
      </c>
      <c r="F775">
        <v>1</v>
      </c>
      <c r="G775">
        <v>3200.55</v>
      </c>
      <c r="H775">
        <v>3200.55</v>
      </c>
    </row>
    <row r="776" spans="1:8" x14ac:dyDescent="0.35">
      <c r="A776">
        <v>103417471</v>
      </c>
      <c r="B776" t="s">
        <v>92</v>
      </c>
      <c r="C776" s="2">
        <v>44750</v>
      </c>
      <c r="D776">
        <v>2932.22</v>
      </c>
      <c r="E776">
        <v>1</v>
      </c>
      <c r="F776">
        <v>1</v>
      </c>
      <c r="G776">
        <v>2932.22</v>
      </c>
      <c r="H776">
        <v>2932.22</v>
      </c>
    </row>
    <row r="777" spans="1:8" x14ac:dyDescent="0.35">
      <c r="A777">
        <v>103417476</v>
      </c>
      <c r="B777" t="s">
        <v>92</v>
      </c>
      <c r="C777" s="2">
        <v>44750</v>
      </c>
      <c r="D777">
        <v>1129.55</v>
      </c>
      <c r="E777">
        <v>1</v>
      </c>
      <c r="F777">
        <v>1</v>
      </c>
      <c r="G777">
        <v>1129.55</v>
      </c>
      <c r="H777">
        <v>1129.55</v>
      </c>
    </row>
    <row r="778" spans="1:8" x14ac:dyDescent="0.35">
      <c r="A778">
        <v>103417483</v>
      </c>
      <c r="B778" t="s">
        <v>92</v>
      </c>
      <c r="C778" s="2">
        <v>44750</v>
      </c>
      <c r="D778">
        <v>3499</v>
      </c>
      <c r="E778">
        <v>1</v>
      </c>
      <c r="F778">
        <v>1</v>
      </c>
      <c r="G778">
        <v>3499</v>
      </c>
      <c r="H778">
        <v>3499</v>
      </c>
    </row>
    <row r="779" spans="1:8" x14ac:dyDescent="0.35">
      <c r="A779">
        <v>103417490</v>
      </c>
      <c r="B779" t="s">
        <v>92</v>
      </c>
      <c r="C779" s="2">
        <v>44750</v>
      </c>
      <c r="D779">
        <v>3898.5</v>
      </c>
      <c r="E779">
        <v>2</v>
      </c>
      <c r="F779">
        <v>1</v>
      </c>
      <c r="G779">
        <v>1949.25</v>
      </c>
      <c r="H779">
        <v>3898.5</v>
      </c>
    </row>
    <row r="780" spans="1:8" x14ac:dyDescent="0.35">
      <c r="A780">
        <v>103417492</v>
      </c>
      <c r="B780" t="s">
        <v>92</v>
      </c>
      <c r="C780" s="2">
        <v>44750</v>
      </c>
      <c r="D780">
        <v>2777.89</v>
      </c>
      <c r="E780">
        <v>1</v>
      </c>
      <c r="F780">
        <v>1</v>
      </c>
      <c r="G780">
        <v>2777.89</v>
      </c>
      <c r="H780">
        <v>2777.89</v>
      </c>
    </row>
    <row r="781" spans="1:8" x14ac:dyDescent="0.35">
      <c r="A781">
        <v>103417496</v>
      </c>
      <c r="B781" t="s">
        <v>92</v>
      </c>
      <c r="C781" s="2">
        <v>44750</v>
      </c>
      <c r="D781">
        <v>1269</v>
      </c>
      <c r="E781">
        <v>1</v>
      </c>
      <c r="F781">
        <v>1</v>
      </c>
      <c r="G781">
        <v>1269</v>
      </c>
      <c r="H781">
        <v>1269</v>
      </c>
    </row>
    <row r="782" spans="1:8" x14ac:dyDescent="0.35">
      <c r="A782">
        <v>103417497</v>
      </c>
      <c r="B782" t="s">
        <v>92</v>
      </c>
      <c r="C782" s="2">
        <v>44750</v>
      </c>
      <c r="D782">
        <v>3324.05</v>
      </c>
      <c r="E782">
        <v>1</v>
      </c>
      <c r="F782">
        <v>1</v>
      </c>
      <c r="G782">
        <v>3324.05</v>
      </c>
      <c r="H782">
        <v>3324.05</v>
      </c>
    </row>
    <row r="783" spans="1:8" x14ac:dyDescent="0.35">
      <c r="A783">
        <v>103417498</v>
      </c>
      <c r="B783" t="s">
        <v>92</v>
      </c>
      <c r="C783" s="2">
        <v>44750</v>
      </c>
      <c r="D783">
        <v>987.05</v>
      </c>
      <c r="E783">
        <v>1</v>
      </c>
      <c r="F783">
        <v>1</v>
      </c>
      <c r="G783">
        <v>987.05</v>
      </c>
      <c r="H783">
        <v>987.05</v>
      </c>
    </row>
    <row r="784" spans="1:8" x14ac:dyDescent="0.35">
      <c r="A784">
        <v>103417500</v>
      </c>
      <c r="B784" t="s">
        <v>92</v>
      </c>
      <c r="C784" s="2">
        <v>44750</v>
      </c>
      <c r="D784">
        <v>969</v>
      </c>
      <c r="E784">
        <v>1</v>
      </c>
      <c r="F784">
        <v>1</v>
      </c>
      <c r="G784">
        <v>969</v>
      </c>
      <c r="H784">
        <v>969</v>
      </c>
    </row>
    <row r="785" spans="1:8" x14ac:dyDescent="0.35">
      <c r="A785">
        <v>103417503</v>
      </c>
      <c r="B785" t="s">
        <v>92</v>
      </c>
      <c r="C785" s="2">
        <v>44750</v>
      </c>
      <c r="D785">
        <v>2199</v>
      </c>
      <c r="E785">
        <v>1</v>
      </c>
      <c r="F785">
        <v>1</v>
      </c>
      <c r="G785">
        <v>2199</v>
      </c>
      <c r="H785">
        <v>2199</v>
      </c>
    </row>
    <row r="786" spans="1:8" x14ac:dyDescent="0.35">
      <c r="A786">
        <v>103417511</v>
      </c>
      <c r="B786" t="s">
        <v>92</v>
      </c>
      <c r="C786" s="2">
        <v>44750</v>
      </c>
      <c r="D786">
        <v>1259</v>
      </c>
      <c r="E786">
        <v>1</v>
      </c>
      <c r="F786">
        <v>1</v>
      </c>
      <c r="G786">
        <v>1259</v>
      </c>
      <c r="H786">
        <v>1259</v>
      </c>
    </row>
    <row r="787" spans="1:8" x14ac:dyDescent="0.35">
      <c r="A787">
        <v>103417513</v>
      </c>
      <c r="B787" t="s">
        <v>92</v>
      </c>
      <c r="C787" s="2">
        <v>44750</v>
      </c>
      <c r="D787">
        <v>920.55</v>
      </c>
      <c r="E787">
        <v>1</v>
      </c>
      <c r="F787">
        <v>1</v>
      </c>
      <c r="G787">
        <v>920.55</v>
      </c>
      <c r="H787">
        <v>920.55</v>
      </c>
    </row>
    <row r="788" spans="1:8" x14ac:dyDescent="0.35">
      <c r="A788">
        <v>103417514</v>
      </c>
      <c r="B788" t="s">
        <v>92</v>
      </c>
      <c r="C788" s="2">
        <v>44750</v>
      </c>
      <c r="D788">
        <v>2991.55</v>
      </c>
      <c r="E788">
        <v>1</v>
      </c>
      <c r="F788">
        <v>1</v>
      </c>
      <c r="G788">
        <v>2991.55</v>
      </c>
      <c r="H788">
        <v>2991.55</v>
      </c>
    </row>
    <row r="789" spans="1:8" x14ac:dyDescent="0.35">
      <c r="A789">
        <v>103417519</v>
      </c>
      <c r="B789" t="s">
        <v>92</v>
      </c>
      <c r="C789" s="2">
        <v>44750</v>
      </c>
      <c r="D789">
        <v>2724.65</v>
      </c>
      <c r="E789">
        <v>1</v>
      </c>
      <c r="F789">
        <v>1</v>
      </c>
      <c r="G789">
        <v>2724.65</v>
      </c>
      <c r="H789">
        <v>2724.65</v>
      </c>
    </row>
    <row r="790" spans="1:8" x14ac:dyDescent="0.35">
      <c r="A790">
        <v>103417524</v>
      </c>
      <c r="B790" t="s">
        <v>92</v>
      </c>
      <c r="C790" s="2">
        <v>44750</v>
      </c>
      <c r="D790">
        <v>2919</v>
      </c>
      <c r="E790">
        <v>1</v>
      </c>
      <c r="F790">
        <v>1</v>
      </c>
      <c r="G790">
        <v>2919</v>
      </c>
      <c r="H790">
        <v>2919</v>
      </c>
    </row>
    <row r="791" spans="1:8" x14ac:dyDescent="0.35">
      <c r="A791">
        <v>103417537</v>
      </c>
      <c r="B791" t="s">
        <v>92</v>
      </c>
      <c r="C791" s="2">
        <v>44750</v>
      </c>
      <c r="D791">
        <v>939.55</v>
      </c>
      <c r="E791">
        <v>1</v>
      </c>
      <c r="F791">
        <v>1</v>
      </c>
      <c r="G791">
        <v>939.55</v>
      </c>
      <c r="H791">
        <v>939.55</v>
      </c>
    </row>
    <row r="792" spans="1:8" x14ac:dyDescent="0.35">
      <c r="A792">
        <v>103417539</v>
      </c>
      <c r="B792" t="s">
        <v>92</v>
      </c>
      <c r="C792" s="2">
        <v>44750</v>
      </c>
      <c r="D792">
        <v>699</v>
      </c>
      <c r="E792">
        <v>1</v>
      </c>
      <c r="F792">
        <v>1</v>
      </c>
      <c r="G792">
        <v>699</v>
      </c>
      <c r="H792">
        <v>699</v>
      </c>
    </row>
    <row r="793" spans="1:8" x14ac:dyDescent="0.35">
      <c r="A793">
        <v>103417545</v>
      </c>
      <c r="B793" t="s">
        <v>92</v>
      </c>
      <c r="C793" s="2">
        <v>44750</v>
      </c>
      <c r="D793">
        <v>4616.1400000000003</v>
      </c>
      <c r="E793">
        <v>1</v>
      </c>
      <c r="F793">
        <v>1</v>
      </c>
      <c r="G793">
        <v>4616.1400000000003</v>
      </c>
      <c r="H793">
        <v>4616.1400000000003</v>
      </c>
    </row>
    <row r="794" spans="1:8" x14ac:dyDescent="0.35">
      <c r="A794">
        <v>103417554</v>
      </c>
      <c r="B794" t="s">
        <v>92</v>
      </c>
      <c r="C794" s="2">
        <v>44750</v>
      </c>
      <c r="D794">
        <v>493.05</v>
      </c>
      <c r="E794">
        <v>1</v>
      </c>
      <c r="F794">
        <v>1</v>
      </c>
      <c r="G794">
        <v>493.05</v>
      </c>
      <c r="H794">
        <v>493.05</v>
      </c>
    </row>
    <row r="795" spans="1:8" x14ac:dyDescent="0.35">
      <c r="A795">
        <v>103417559</v>
      </c>
      <c r="B795" t="s">
        <v>92</v>
      </c>
      <c r="C795" s="2">
        <v>44750</v>
      </c>
      <c r="D795">
        <v>2469.0500000000002</v>
      </c>
      <c r="E795">
        <v>1</v>
      </c>
      <c r="F795">
        <v>1</v>
      </c>
      <c r="G795">
        <v>2469.0500000000002</v>
      </c>
      <c r="H795">
        <v>2469.0500000000002</v>
      </c>
    </row>
    <row r="796" spans="1:8" x14ac:dyDescent="0.35">
      <c r="A796">
        <v>103417566</v>
      </c>
      <c r="B796" t="s">
        <v>92</v>
      </c>
      <c r="C796" s="2">
        <v>44750</v>
      </c>
      <c r="D796">
        <v>799</v>
      </c>
      <c r="E796">
        <v>1</v>
      </c>
      <c r="F796">
        <v>1</v>
      </c>
      <c r="G796">
        <v>799</v>
      </c>
      <c r="H796">
        <v>799</v>
      </c>
    </row>
    <row r="797" spans="1:8" x14ac:dyDescent="0.35">
      <c r="A797">
        <v>103417569</v>
      </c>
      <c r="B797" t="s">
        <v>92</v>
      </c>
      <c r="C797" s="2">
        <v>44750</v>
      </c>
      <c r="D797">
        <v>5888.1</v>
      </c>
      <c r="E797">
        <v>2</v>
      </c>
      <c r="F797">
        <v>1</v>
      </c>
      <c r="G797">
        <v>2944.05</v>
      </c>
      <c r="H797">
        <v>5888.1</v>
      </c>
    </row>
    <row r="798" spans="1:8" x14ac:dyDescent="0.35">
      <c r="A798">
        <v>103417570</v>
      </c>
      <c r="B798" t="s">
        <v>92</v>
      </c>
      <c r="C798" s="2">
        <v>44750</v>
      </c>
      <c r="D798">
        <v>4616.1400000000003</v>
      </c>
      <c r="E798">
        <v>1</v>
      </c>
      <c r="F798">
        <v>1</v>
      </c>
      <c r="G798">
        <v>4616.1400000000003</v>
      </c>
      <c r="H798">
        <v>4616.1400000000003</v>
      </c>
    </row>
    <row r="799" spans="1:8" x14ac:dyDescent="0.35">
      <c r="A799">
        <v>103417574</v>
      </c>
      <c r="B799" t="s">
        <v>92</v>
      </c>
      <c r="C799" s="2">
        <v>44750</v>
      </c>
      <c r="D799">
        <v>2999</v>
      </c>
      <c r="E799">
        <v>1</v>
      </c>
      <c r="F799">
        <v>1</v>
      </c>
      <c r="G799">
        <v>2999</v>
      </c>
      <c r="H799">
        <v>2999</v>
      </c>
    </row>
    <row r="800" spans="1:8" x14ac:dyDescent="0.35">
      <c r="A800">
        <v>103417578</v>
      </c>
      <c r="B800" t="s">
        <v>92</v>
      </c>
      <c r="C800" s="2">
        <v>44750</v>
      </c>
      <c r="D800">
        <v>1731.9</v>
      </c>
      <c r="E800">
        <v>1</v>
      </c>
      <c r="F800">
        <v>1</v>
      </c>
      <c r="G800">
        <v>1731.9</v>
      </c>
      <c r="H800">
        <v>1731.9</v>
      </c>
    </row>
    <row r="801" spans="1:8" x14ac:dyDescent="0.35">
      <c r="A801">
        <v>103417579</v>
      </c>
      <c r="B801" t="s">
        <v>92</v>
      </c>
      <c r="C801" s="2">
        <v>44750</v>
      </c>
      <c r="D801">
        <v>3989.05</v>
      </c>
      <c r="E801">
        <v>1</v>
      </c>
      <c r="F801">
        <v>1</v>
      </c>
      <c r="G801">
        <v>3989.05</v>
      </c>
      <c r="H801">
        <v>3989.05</v>
      </c>
    </row>
    <row r="802" spans="1:8" x14ac:dyDescent="0.35">
      <c r="A802">
        <v>103417587</v>
      </c>
      <c r="B802" t="s">
        <v>92</v>
      </c>
      <c r="C802" s="2">
        <v>44750</v>
      </c>
      <c r="D802">
        <v>1999</v>
      </c>
      <c r="E802">
        <v>1</v>
      </c>
      <c r="F802">
        <v>1</v>
      </c>
      <c r="G802">
        <v>1999</v>
      </c>
      <c r="H802">
        <v>1999</v>
      </c>
    </row>
    <row r="803" spans="1:8" x14ac:dyDescent="0.35">
      <c r="A803">
        <v>103417598</v>
      </c>
      <c r="B803" t="s">
        <v>92</v>
      </c>
      <c r="C803" s="2">
        <v>44750</v>
      </c>
      <c r="D803">
        <v>3656.55</v>
      </c>
      <c r="E803">
        <v>1</v>
      </c>
      <c r="F803">
        <v>1</v>
      </c>
      <c r="G803">
        <v>3656.55</v>
      </c>
      <c r="H803">
        <v>3656.55</v>
      </c>
    </row>
    <row r="804" spans="1:8" x14ac:dyDescent="0.35">
      <c r="A804">
        <v>103417614</v>
      </c>
      <c r="B804" t="s">
        <v>92</v>
      </c>
      <c r="C804" s="2">
        <v>44750</v>
      </c>
      <c r="D804">
        <v>2279.0500000000002</v>
      </c>
      <c r="E804">
        <v>1</v>
      </c>
      <c r="F804">
        <v>1</v>
      </c>
      <c r="G804">
        <v>2279.0500000000002</v>
      </c>
      <c r="H804">
        <v>2279.0500000000002</v>
      </c>
    </row>
    <row r="805" spans="1:8" x14ac:dyDescent="0.35">
      <c r="A805">
        <v>103417616</v>
      </c>
      <c r="B805" t="s">
        <v>92</v>
      </c>
      <c r="C805" s="2">
        <v>44750</v>
      </c>
      <c r="D805">
        <v>5556.55</v>
      </c>
      <c r="E805">
        <v>1</v>
      </c>
      <c r="F805">
        <v>1</v>
      </c>
      <c r="G805">
        <v>5556.55</v>
      </c>
      <c r="H805">
        <v>5556.55</v>
      </c>
    </row>
    <row r="806" spans="1:8" x14ac:dyDescent="0.35">
      <c r="A806">
        <v>103417624</v>
      </c>
      <c r="B806" t="s">
        <v>92</v>
      </c>
      <c r="C806" s="2">
        <v>44750</v>
      </c>
      <c r="D806">
        <v>2136.5500000000002</v>
      </c>
      <c r="E806">
        <v>1</v>
      </c>
      <c r="F806">
        <v>1</v>
      </c>
      <c r="G806">
        <v>2136.5500000000002</v>
      </c>
      <c r="H806">
        <v>2136.5500000000002</v>
      </c>
    </row>
    <row r="807" spans="1:8" x14ac:dyDescent="0.35">
      <c r="A807">
        <v>103417626</v>
      </c>
      <c r="B807" t="s">
        <v>92</v>
      </c>
      <c r="C807" s="2">
        <v>44750</v>
      </c>
      <c r="D807">
        <v>13352.49</v>
      </c>
      <c r="E807">
        <v>5</v>
      </c>
      <c r="F807">
        <v>1</v>
      </c>
      <c r="G807">
        <v>2670.498</v>
      </c>
      <c r="H807">
        <v>13352.49</v>
      </c>
    </row>
    <row r="808" spans="1:8" x14ac:dyDescent="0.35">
      <c r="A808">
        <v>103417636</v>
      </c>
      <c r="B808" t="s">
        <v>92</v>
      </c>
      <c r="C808" s="2">
        <v>44750</v>
      </c>
      <c r="D808">
        <v>2619</v>
      </c>
      <c r="E808">
        <v>1</v>
      </c>
      <c r="F808">
        <v>1</v>
      </c>
      <c r="G808">
        <v>2619</v>
      </c>
      <c r="H808">
        <v>2619</v>
      </c>
    </row>
    <row r="809" spans="1:8" x14ac:dyDescent="0.35">
      <c r="A809">
        <v>103417639</v>
      </c>
      <c r="B809" t="s">
        <v>92</v>
      </c>
      <c r="C809" s="2">
        <v>44750</v>
      </c>
      <c r="D809">
        <v>5699.05</v>
      </c>
      <c r="E809">
        <v>1</v>
      </c>
      <c r="F809">
        <v>1</v>
      </c>
      <c r="G809">
        <v>5699.05</v>
      </c>
      <c r="H809">
        <v>5699.05</v>
      </c>
    </row>
    <row r="810" spans="1:8" x14ac:dyDescent="0.35">
      <c r="A810">
        <v>103417643</v>
      </c>
      <c r="B810" t="s">
        <v>92</v>
      </c>
      <c r="C810" s="2">
        <v>44750</v>
      </c>
      <c r="D810">
        <v>1199</v>
      </c>
      <c r="E810">
        <v>1</v>
      </c>
      <c r="F810">
        <v>1</v>
      </c>
      <c r="G810">
        <v>1199</v>
      </c>
      <c r="H810">
        <v>1199</v>
      </c>
    </row>
    <row r="811" spans="1:8" x14ac:dyDescent="0.35">
      <c r="A811">
        <v>103417644</v>
      </c>
      <c r="B811" t="s">
        <v>92</v>
      </c>
      <c r="C811" s="2">
        <v>44750</v>
      </c>
      <c r="D811">
        <v>3200.55</v>
      </c>
      <c r="E811">
        <v>1</v>
      </c>
      <c r="F811">
        <v>1</v>
      </c>
      <c r="G811">
        <v>3200.55</v>
      </c>
      <c r="H811">
        <v>3200.55</v>
      </c>
    </row>
    <row r="812" spans="1:8" x14ac:dyDescent="0.35">
      <c r="A812">
        <v>103417645</v>
      </c>
      <c r="B812" t="s">
        <v>92</v>
      </c>
      <c r="C812" s="2">
        <v>44750</v>
      </c>
      <c r="D812">
        <v>3970.1</v>
      </c>
      <c r="E812">
        <v>1</v>
      </c>
      <c r="F812">
        <v>1</v>
      </c>
      <c r="G812">
        <v>3970.1</v>
      </c>
      <c r="H812">
        <v>3970.1</v>
      </c>
    </row>
    <row r="813" spans="1:8" x14ac:dyDescent="0.35">
      <c r="A813">
        <v>103417646</v>
      </c>
      <c r="B813" t="s">
        <v>92</v>
      </c>
      <c r="C813" s="2">
        <v>44750</v>
      </c>
      <c r="D813">
        <v>4999</v>
      </c>
      <c r="E813">
        <v>1</v>
      </c>
      <c r="F813">
        <v>1</v>
      </c>
      <c r="G813">
        <v>4999</v>
      </c>
      <c r="H813">
        <v>4999</v>
      </c>
    </row>
    <row r="814" spans="1:8" x14ac:dyDescent="0.35">
      <c r="A814">
        <v>103417653</v>
      </c>
      <c r="B814" t="s">
        <v>92</v>
      </c>
      <c r="C814" s="2">
        <v>44750</v>
      </c>
      <c r="D814">
        <v>2435.85</v>
      </c>
      <c r="E814">
        <v>1</v>
      </c>
      <c r="F814">
        <v>1</v>
      </c>
      <c r="G814">
        <v>2435.85</v>
      </c>
      <c r="H814">
        <v>2435.85</v>
      </c>
    </row>
    <row r="815" spans="1:8" x14ac:dyDescent="0.35">
      <c r="A815">
        <v>103417676</v>
      </c>
      <c r="B815" t="s">
        <v>92</v>
      </c>
      <c r="C815" s="2">
        <v>44750</v>
      </c>
      <c r="D815">
        <v>2099</v>
      </c>
      <c r="E815">
        <v>1</v>
      </c>
      <c r="F815">
        <v>1</v>
      </c>
      <c r="G815">
        <v>2099</v>
      </c>
      <c r="H815">
        <v>2099</v>
      </c>
    </row>
    <row r="816" spans="1:8" x14ac:dyDescent="0.35">
      <c r="A816">
        <v>103417683</v>
      </c>
      <c r="B816" t="s">
        <v>92</v>
      </c>
      <c r="C816" s="2">
        <v>44750</v>
      </c>
      <c r="D816">
        <v>2047.77</v>
      </c>
      <c r="E816">
        <v>1</v>
      </c>
      <c r="F816">
        <v>1</v>
      </c>
      <c r="G816">
        <v>2047.77</v>
      </c>
      <c r="H816">
        <v>2047.77</v>
      </c>
    </row>
    <row r="817" spans="1:8" x14ac:dyDescent="0.35">
      <c r="A817">
        <v>103417689</v>
      </c>
      <c r="B817" t="s">
        <v>92</v>
      </c>
      <c r="C817" s="2">
        <v>44750</v>
      </c>
      <c r="D817">
        <v>1369</v>
      </c>
      <c r="E817">
        <v>1</v>
      </c>
      <c r="F817">
        <v>1</v>
      </c>
      <c r="G817">
        <v>1369</v>
      </c>
      <c r="H817">
        <v>1369</v>
      </c>
    </row>
    <row r="818" spans="1:8" x14ac:dyDescent="0.35">
      <c r="A818">
        <v>103417690</v>
      </c>
      <c r="B818" t="s">
        <v>92</v>
      </c>
      <c r="C818" s="2">
        <v>44750</v>
      </c>
      <c r="D818">
        <v>419</v>
      </c>
      <c r="E818">
        <v>1</v>
      </c>
      <c r="F818">
        <v>1</v>
      </c>
      <c r="G818">
        <v>419</v>
      </c>
      <c r="H818">
        <v>419</v>
      </c>
    </row>
    <row r="819" spans="1:8" x14ac:dyDescent="0.35">
      <c r="A819">
        <v>103417691</v>
      </c>
      <c r="B819" t="s">
        <v>92</v>
      </c>
      <c r="C819" s="2">
        <v>44750</v>
      </c>
      <c r="D819">
        <v>5508.1</v>
      </c>
      <c r="E819">
        <v>2</v>
      </c>
      <c r="F819">
        <v>1</v>
      </c>
      <c r="G819">
        <v>2754.05</v>
      </c>
      <c r="H819">
        <v>5508.1</v>
      </c>
    </row>
    <row r="820" spans="1:8" x14ac:dyDescent="0.35">
      <c r="A820">
        <v>103417694</v>
      </c>
      <c r="B820" t="s">
        <v>92</v>
      </c>
      <c r="C820" s="2">
        <v>44750</v>
      </c>
      <c r="D820">
        <v>2449</v>
      </c>
      <c r="E820">
        <v>1</v>
      </c>
      <c r="F820">
        <v>1</v>
      </c>
      <c r="G820">
        <v>2449</v>
      </c>
      <c r="H820">
        <v>2449</v>
      </c>
    </row>
    <row r="821" spans="1:8" x14ac:dyDescent="0.35">
      <c r="A821">
        <v>103417697</v>
      </c>
      <c r="B821" t="s">
        <v>92</v>
      </c>
      <c r="C821" s="2">
        <v>44750</v>
      </c>
      <c r="D821">
        <v>811.35</v>
      </c>
      <c r="E821">
        <v>1</v>
      </c>
      <c r="F821">
        <v>1</v>
      </c>
      <c r="G821">
        <v>811.35</v>
      </c>
      <c r="H821">
        <v>811.35</v>
      </c>
    </row>
    <row r="822" spans="1:8" x14ac:dyDescent="0.35">
      <c r="A822">
        <v>103417699</v>
      </c>
      <c r="B822" t="s">
        <v>92</v>
      </c>
      <c r="C822" s="2">
        <v>44750</v>
      </c>
      <c r="D822">
        <v>2469</v>
      </c>
      <c r="E822">
        <v>1</v>
      </c>
      <c r="F822">
        <v>1</v>
      </c>
      <c r="G822">
        <v>2469</v>
      </c>
      <c r="H822">
        <v>2469</v>
      </c>
    </row>
    <row r="823" spans="1:8" x14ac:dyDescent="0.35">
      <c r="A823">
        <v>103417701</v>
      </c>
      <c r="B823" t="s">
        <v>92</v>
      </c>
      <c r="C823" s="2">
        <v>44750</v>
      </c>
      <c r="D823">
        <v>2999</v>
      </c>
      <c r="E823">
        <v>1</v>
      </c>
      <c r="F823">
        <v>1</v>
      </c>
      <c r="G823">
        <v>2999</v>
      </c>
      <c r="H823">
        <v>2999</v>
      </c>
    </row>
    <row r="824" spans="1:8" x14ac:dyDescent="0.35">
      <c r="A824">
        <v>103417712</v>
      </c>
      <c r="B824" t="s">
        <v>92</v>
      </c>
      <c r="C824" s="2">
        <v>44750</v>
      </c>
      <c r="D824">
        <v>1196.05</v>
      </c>
      <c r="E824">
        <v>1</v>
      </c>
      <c r="F824">
        <v>1</v>
      </c>
      <c r="G824">
        <v>1196.05</v>
      </c>
      <c r="H824">
        <v>1196.05</v>
      </c>
    </row>
    <row r="825" spans="1:8" x14ac:dyDescent="0.35">
      <c r="A825">
        <v>103417713</v>
      </c>
      <c r="B825" t="s">
        <v>92</v>
      </c>
      <c r="C825" s="2">
        <v>44750</v>
      </c>
      <c r="D825">
        <v>3899</v>
      </c>
      <c r="E825">
        <v>1</v>
      </c>
      <c r="F825">
        <v>1</v>
      </c>
      <c r="G825">
        <v>3899</v>
      </c>
      <c r="H825">
        <v>3899</v>
      </c>
    </row>
    <row r="826" spans="1:8" x14ac:dyDescent="0.35">
      <c r="A826">
        <v>103417724</v>
      </c>
      <c r="B826" t="s">
        <v>92</v>
      </c>
      <c r="C826" s="2">
        <v>44750</v>
      </c>
      <c r="D826">
        <v>4511.6000000000004</v>
      </c>
      <c r="E826">
        <v>1</v>
      </c>
      <c r="F826">
        <v>1</v>
      </c>
      <c r="G826">
        <v>4511.6000000000004</v>
      </c>
      <c r="H826">
        <v>4511.6000000000004</v>
      </c>
    </row>
    <row r="827" spans="1:8" x14ac:dyDescent="0.35">
      <c r="A827">
        <v>103417726</v>
      </c>
      <c r="B827" t="s">
        <v>92</v>
      </c>
      <c r="C827" s="2">
        <v>44750</v>
      </c>
      <c r="D827">
        <v>1632.62</v>
      </c>
      <c r="E827">
        <v>1</v>
      </c>
      <c r="F827">
        <v>1</v>
      </c>
      <c r="G827">
        <v>1632.62</v>
      </c>
      <c r="H827">
        <v>1632.62</v>
      </c>
    </row>
    <row r="828" spans="1:8" x14ac:dyDescent="0.35">
      <c r="A828">
        <v>103417729</v>
      </c>
      <c r="B828" t="s">
        <v>92</v>
      </c>
      <c r="C828" s="2">
        <v>44750</v>
      </c>
      <c r="D828">
        <v>3970.1</v>
      </c>
      <c r="E828">
        <v>1</v>
      </c>
      <c r="F828">
        <v>1</v>
      </c>
      <c r="G828">
        <v>3970.1</v>
      </c>
      <c r="H828">
        <v>3970.1</v>
      </c>
    </row>
    <row r="829" spans="1:8" x14ac:dyDescent="0.35">
      <c r="A829">
        <v>103417732</v>
      </c>
      <c r="B829" t="s">
        <v>92</v>
      </c>
      <c r="C829" s="2">
        <v>44750</v>
      </c>
      <c r="D829">
        <v>489</v>
      </c>
      <c r="E829">
        <v>1</v>
      </c>
      <c r="F829">
        <v>1</v>
      </c>
      <c r="G829">
        <v>489</v>
      </c>
      <c r="H829">
        <v>489</v>
      </c>
    </row>
    <row r="830" spans="1:8" x14ac:dyDescent="0.35">
      <c r="A830">
        <v>103417738</v>
      </c>
      <c r="B830" t="s">
        <v>92</v>
      </c>
      <c r="C830" s="2">
        <v>44750</v>
      </c>
      <c r="D830">
        <v>2564.0500000000002</v>
      </c>
      <c r="E830">
        <v>1</v>
      </c>
      <c r="F830">
        <v>1</v>
      </c>
      <c r="G830">
        <v>2564.0500000000002</v>
      </c>
      <c r="H830">
        <v>2564.0500000000002</v>
      </c>
    </row>
    <row r="831" spans="1:8" x14ac:dyDescent="0.35">
      <c r="A831">
        <v>103417743</v>
      </c>
      <c r="B831" t="s">
        <v>92</v>
      </c>
      <c r="C831" s="2">
        <v>44750</v>
      </c>
      <c r="D831">
        <v>1659.7</v>
      </c>
      <c r="E831">
        <v>1</v>
      </c>
      <c r="F831">
        <v>1</v>
      </c>
      <c r="G831">
        <v>1659.7</v>
      </c>
      <c r="H831">
        <v>1659.7</v>
      </c>
    </row>
    <row r="832" spans="1:8" x14ac:dyDescent="0.35">
      <c r="A832">
        <v>103417744</v>
      </c>
      <c r="B832" t="s">
        <v>92</v>
      </c>
      <c r="C832" s="2">
        <v>44750</v>
      </c>
      <c r="D832">
        <v>7548</v>
      </c>
      <c r="E832">
        <v>2</v>
      </c>
      <c r="F832">
        <v>1</v>
      </c>
      <c r="G832">
        <v>3774</v>
      </c>
      <c r="H832">
        <v>7548</v>
      </c>
    </row>
    <row r="833" spans="1:8" x14ac:dyDescent="0.35">
      <c r="A833">
        <v>103417757</v>
      </c>
      <c r="B833" t="s">
        <v>92</v>
      </c>
      <c r="C833" s="2">
        <v>44750</v>
      </c>
      <c r="D833">
        <v>990.94</v>
      </c>
      <c r="E833">
        <v>2</v>
      </c>
      <c r="F833">
        <v>1</v>
      </c>
      <c r="G833">
        <v>495.47</v>
      </c>
      <c r="H833">
        <v>990.94</v>
      </c>
    </row>
    <row r="834" spans="1:8" x14ac:dyDescent="0.35">
      <c r="A834">
        <v>103417758</v>
      </c>
      <c r="B834" t="s">
        <v>92</v>
      </c>
      <c r="C834" s="2">
        <v>44750</v>
      </c>
      <c r="D834">
        <v>4331.1000000000004</v>
      </c>
      <c r="E834">
        <v>1</v>
      </c>
      <c r="F834">
        <v>1</v>
      </c>
      <c r="G834">
        <v>4331.1000000000004</v>
      </c>
      <c r="H834">
        <v>4331.1000000000004</v>
      </c>
    </row>
    <row r="835" spans="1:8" x14ac:dyDescent="0.35">
      <c r="A835">
        <v>103417760</v>
      </c>
      <c r="B835" t="s">
        <v>92</v>
      </c>
      <c r="C835" s="2">
        <v>44750</v>
      </c>
      <c r="D835">
        <v>2089.0500000000002</v>
      </c>
      <c r="E835">
        <v>1</v>
      </c>
      <c r="F835">
        <v>1</v>
      </c>
      <c r="G835">
        <v>2089.0500000000002</v>
      </c>
      <c r="H835">
        <v>2089.0500000000002</v>
      </c>
    </row>
    <row r="836" spans="1:8" x14ac:dyDescent="0.35">
      <c r="A836">
        <v>103417769</v>
      </c>
      <c r="B836" t="s">
        <v>92</v>
      </c>
      <c r="C836" s="2">
        <v>44750</v>
      </c>
      <c r="D836">
        <v>1189</v>
      </c>
      <c r="E836">
        <v>1</v>
      </c>
      <c r="F836">
        <v>1</v>
      </c>
      <c r="G836">
        <v>1189</v>
      </c>
      <c r="H836">
        <v>1189</v>
      </c>
    </row>
    <row r="837" spans="1:8" x14ac:dyDescent="0.35">
      <c r="A837">
        <v>103417785</v>
      </c>
      <c r="B837" t="s">
        <v>92</v>
      </c>
      <c r="C837" s="2">
        <v>44750</v>
      </c>
      <c r="D837">
        <v>1078.2</v>
      </c>
      <c r="E837">
        <v>2</v>
      </c>
      <c r="F837">
        <v>1</v>
      </c>
      <c r="G837">
        <v>539.1</v>
      </c>
      <c r="H837">
        <v>1078.2</v>
      </c>
    </row>
    <row r="838" spans="1:8" x14ac:dyDescent="0.35">
      <c r="A838">
        <v>103417786</v>
      </c>
      <c r="B838" t="s">
        <v>92</v>
      </c>
      <c r="C838" s="2">
        <v>44750</v>
      </c>
      <c r="D838">
        <v>3324.05</v>
      </c>
      <c r="E838">
        <v>1</v>
      </c>
      <c r="F838">
        <v>1</v>
      </c>
      <c r="G838">
        <v>3324.05</v>
      </c>
      <c r="H838">
        <v>3324.05</v>
      </c>
    </row>
    <row r="839" spans="1:8" x14ac:dyDescent="0.35">
      <c r="A839">
        <v>103417792</v>
      </c>
      <c r="B839" t="s">
        <v>92</v>
      </c>
      <c r="C839" s="2">
        <v>44750</v>
      </c>
      <c r="D839">
        <v>3419.05</v>
      </c>
      <c r="E839">
        <v>1</v>
      </c>
      <c r="F839">
        <v>1</v>
      </c>
      <c r="G839">
        <v>3419.05</v>
      </c>
      <c r="H839">
        <v>3419.05</v>
      </c>
    </row>
    <row r="840" spans="1:8" x14ac:dyDescent="0.35">
      <c r="A840">
        <v>103417794</v>
      </c>
      <c r="B840" t="s">
        <v>92</v>
      </c>
      <c r="C840" s="2">
        <v>44750</v>
      </c>
      <c r="D840">
        <v>1999</v>
      </c>
      <c r="E840">
        <v>1</v>
      </c>
      <c r="F840">
        <v>1</v>
      </c>
      <c r="G840">
        <v>1999</v>
      </c>
      <c r="H840">
        <v>1999</v>
      </c>
    </row>
    <row r="841" spans="1:8" x14ac:dyDescent="0.35">
      <c r="A841">
        <v>103417795</v>
      </c>
      <c r="B841" t="s">
        <v>92</v>
      </c>
      <c r="C841" s="2">
        <v>44750</v>
      </c>
      <c r="D841">
        <v>1259</v>
      </c>
      <c r="E841">
        <v>1</v>
      </c>
      <c r="F841">
        <v>1</v>
      </c>
      <c r="G841">
        <v>1259</v>
      </c>
      <c r="H841">
        <v>1259</v>
      </c>
    </row>
    <row r="842" spans="1:8" x14ac:dyDescent="0.35">
      <c r="A842">
        <v>103417796</v>
      </c>
      <c r="B842" t="s">
        <v>92</v>
      </c>
      <c r="C842" s="2">
        <v>44750</v>
      </c>
      <c r="D842">
        <v>3419.14</v>
      </c>
      <c r="E842">
        <v>1</v>
      </c>
      <c r="F842">
        <v>1</v>
      </c>
      <c r="G842">
        <v>3419.14</v>
      </c>
      <c r="H842">
        <v>3419.14</v>
      </c>
    </row>
    <row r="843" spans="1:8" x14ac:dyDescent="0.35">
      <c r="A843">
        <v>103417803</v>
      </c>
      <c r="B843" t="s">
        <v>92</v>
      </c>
      <c r="C843" s="2">
        <v>44750</v>
      </c>
      <c r="D843">
        <v>1799</v>
      </c>
      <c r="E843">
        <v>1</v>
      </c>
      <c r="F843">
        <v>1</v>
      </c>
      <c r="G843">
        <v>1799</v>
      </c>
      <c r="H843">
        <v>1799</v>
      </c>
    </row>
    <row r="844" spans="1:8" x14ac:dyDescent="0.35">
      <c r="A844">
        <v>103417808</v>
      </c>
      <c r="B844" t="s">
        <v>92</v>
      </c>
      <c r="C844" s="2">
        <v>44750</v>
      </c>
      <c r="D844">
        <v>3608.2</v>
      </c>
      <c r="E844">
        <v>2</v>
      </c>
      <c r="F844">
        <v>1</v>
      </c>
      <c r="G844">
        <v>1804.1</v>
      </c>
      <c r="H844">
        <v>3608.2</v>
      </c>
    </row>
    <row r="845" spans="1:8" x14ac:dyDescent="0.35">
      <c r="A845">
        <v>103417815</v>
      </c>
      <c r="B845" t="s">
        <v>92</v>
      </c>
      <c r="C845" s="2">
        <v>44750</v>
      </c>
      <c r="D845">
        <v>920.55</v>
      </c>
      <c r="E845">
        <v>1</v>
      </c>
      <c r="F845">
        <v>1</v>
      </c>
      <c r="G845">
        <v>920.55</v>
      </c>
      <c r="H845">
        <v>920.55</v>
      </c>
    </row>
    <row r="846" spans="1:8" x14ac:dyDescent="0.35">
      <c r="A846">
        <v>103417818</v>
      </c>
      <c r="B846" t="s">
        <v>92</v>
      </c>
      <c r="C846" s="2">
        <v>44750</v>
      </c>
      <c r="D846">
        <v>2139</v>
      </c>
      <c r="E846">
        <v>1</v>
      </c>
      <c r="F846">
        <v>1</v>
      </c>
      <c r="G846">
        <v>2139</v>
      </c>
      <c r="H846">
        <v>2139</v>
      </c>
    </row>
    <row r="847" spans="1:8" x14ac:dyDescent="0.35">
      <c r="A847">
        <v>103417821</v>
      </c>
      <c r="B847" t="s">
        <v>92</v>
      </c>
      <c r="C847" s="2">
        <v>44750</v>
      </c>
      <c r="D847">
        <v>759.05</v>
      </c>
      <c r="E847">
        <v>1</v>
      </c>
      <c r="F847">
        <v>1</v>
      </c>
      <c r="G847">
        <v>759.05</v>
      </c>
      <c r="H847">
        <v>759.05</v>
      </c>
    </row>
    <row r="848" spans="1:8" x14ac:dyDescent="0.35">
      <c r="A848">
        <v>103417829</v>
      </c>
      <c r="B848" t="s">
        <v>92</v>
      </c>
      <c r="C848" s="2">
        <v>44750</v>
      </c>
      <c r="D848">
        <v>2339.1</v>
      </c>
      <c r="E848">
        <v>1</v>
      </c>
      <c r="F848">
        <v>1</v>
      </c>
      <c r="G848">
        <v>2339.1</v>
      </c>
      <c r="H848">
        <v>2339.1</v>
      </c>
    </row>
    <row r="849" spans="1:8" x14ac:dyDescent="0.35">
      <c r="A849">
        <v>103417838</v>
      </c>
      <c r="B849" t="s">
        <v>92</v>
      </c>
      <c r="C849" s="2">
        <v>44750</v>
      </c>
      <c r="D849">
        <v>585.72</v>
      </c>
      <c r="E849">
        <v>1</v>
      </c>
      <c r="F849">
        <v>1</v>
      </c>
      <c r="G849">
        <v>585.72</v>
      </c>
      <c r="H849">
        <v>585.72</v>
      </c>
    </row>
    <row r="850" spans="1:8" x14ac:dyDescent="0.35">
      <c r="A850">
        <v>103417843</v>
      </c>
      <c r="B850" t="s">
        <v>92</v>
      </c>
      <c r="C850" s="2">
        <v>44750</v>
      </c>
      <c r="D850">
        <v>2129</v>
      </c>
      <c r="E850">
        <v>1</v>
      </c>
      <c r="F850">
        <v>1</v>
      </c>
      <c r="G850">
        <v>2129</v>
      </c>
      <c r="H850">
        <v>2129</v>
      </c>
    </row>
    <row r="851" spans="1:8" x14ac:dyDescent="0.35">
      <c r="A851">
        <v>103417844</v>
      </c>
      <c r="B851" t="s">
        <v>92</v>
      </c>
      <c r="C851" s="2">
        <v>44750</v>
      </c>
      <c r="D851">
        <v>1203.8399999999999</v>
      </c>
      <c r="E851">
        <v>2</v>
      </c>
      <c r="F851">
        <v>1</v>
      </c>
      <c r="G851">
        <v>601.91999999999996</v>
      </c>
      <c r="H851">
        <v>1203.8399999999999</v>
      </c>
    </row>
    <row r="852" spans="1:8" x14ac:dyDescent="0.35">
      <c r="A852">
        <v>103417846</v>
      </c>
      <c r="B852" t="s">
        <v>92</v>
      </c>
      <c r="C852" s="2">
        <v>44750</v>
      </c>
      <c r="D852">
        <v>721.1</v>
      </c>
      <c r="E852">
        <v>1</v>
      </c>
      <c r="F852">
        <v>1</v>
      </c>
      <c r="G852">
        <v>721.1</v>
      </c>
      <c r="H852">
        <v>721.1</v>
      </c>
    </row>
    <row r="853" spans="1:8" x14ac:dyDescent="0.35">
      <c r="A853">
        <v>103417854</v>
      </c>
      <c r="B853" t="s">
        <v>92</v>
      </c>
      <c r="C853" s="2">
        <v>44750</v>
      </c>
      <c r="D853">
        <v>359</v>
      </c>
      <c r="E853">
        <v>1</v>
      </c>
      <c r="F853">
        <v>1</v>
      </c>
      <c r="G853">
        <v>359</v>
      </c>
      <c r="H853">
        <v>359</v>
      </c>
    </row>
    <row r="854" spans="1:8" x14ac:dyDescent="0.35">
      <c r="A854">
        <v>103417855</v>
      </c>
      <c r="B854" t="s">
        <v>92</v>
      </c>
      <c r="C854" s="2">
        <v>44750</v>
      </c>
      <c r="D854">
        <v>2083.87</v>
      </c>
      <c r="E854">
        <v>1</v>
      </c>
      <c r="F854">
        <v>1</v>
      </c>
      <c r="G854">
        <v>2083.87</v>
      </c>
      <c r="H854">
        <v>2083.87</v>
      </c>
    </row>
    <row r="855" spans="1:8" x14ac:dyDescent="0.35">
      <c r="A855">
        <v>103417859</v>
      </c>
      <c r="B855" t="s">
        <v>92</v>
      </c>
      <c r="C855" s="2">
        <v>44750</v>
      </c>
      <c r="D855">
        <v>1259</v>
      </c>
      <c r="E855">
        <v>1</v>
      </c>
      <c r="F855">
        <v>1</v>
      </c>
      <c r="G855">
        <v>1259</v>
      </c>
      <c r="H855">
        <v>1259</v>
      </c>
    </row>
    <row r="856" spans="1:8" x14ac:dyDescent="0.35">
      <c r="A856">
        <v>103417863</v>
      </c>
      <c r="B856" t="s">
        <v>92</v>
      </c>
      <c r="C856" s="2">
        <v>44750</v>
      </c>
      <c r="D856">
        <v>1851.55</v>
      </c>
      <c r="E856">
        <v>1</v>
      </c>
      <c r="F856">
        <v>1</v>
      </c>
      <c r="G856">
        <v>1851.55</v>
      </c>
      <c r="H856">
        <v>1851.55</v>
      </c>
    </row>
    <row r="857" spans="1:8" x14ac:dyDescent="0.35">
      <c r="A857">
        <v>103417864</v>
      </c>
      <c r="B857" t="s">
        <v>92</v>
      </c>
      <c r="C857" s="2">
        <v>44750</v>
      </c>
      <c r="D857">
        <v>1399</v>
      </c>
      <c r="E857">
        <v>1</v>
      </c>
      <c r="F857">
        <v>1</v>
      </c>
      <c r="G857">
        <v>1399</v>
      </c>
      <c r="H857">
        <v>1399</v>
      </c>
    </row>
    <row r="858" spans="1:8" x14ac:dyDescent="0.35">
      <c r="A858">
        <v>103417868</v>
      </c>
      <c r="B858" t="s">
        <v>92</v>
      </c>
      <c r="C858" s="2">
        <v>44750</v>
      </c>
      <c r="D858">
        <v>899</v>
      </c>
      <c r="E858">
        <v>1</v>
      </c>
      <c r="F858">
        <v>1</v>
      </c>
      <c r="G858">
        <v>899</v>
      </c>
      <c r="H858">
        <v>899</v>
      </c>
    </row>
    <row r="859" spans="1:8" x14ac:dyDescent="0.35">
      <c r="A859">
        <v>103417869</v>
      </c>
      <c r="B859" t="s">
        <v>92</v>
      </c>
      <c r="C859" s="2">
        <v>44750</v>
      </c>
      <c r="D859">
        <v>464.55</v>
      </c>
      <c r="E859">
        <v>1</v>
      </c>
      <c r="F859">
        <v>1</v>
      </c>
      <c r="G859">
        <v>464.55</v>
      </c>
      <c r="H859">
        <v>464.55</v>
      </c>
    </row>
    <row r="860" spans="1:8" x14ac:dyDescent="0.35">
      <c r="A860">
        <v>103417870</v>
      </c>
      <c r="B860" t="s">
        <v>92</v>
      </c>
      <c r="C860" s="2">
        <v>44750</v>
      </c>
      <c r="D860">
        <v>4199</v>
      </c>
      <c r="E860">
        <v>1</v>
      </c>
      <c r="F860">
        <v>1</v>
      </c>
      <c r="G860">
        <v>4199</v>
      </c>
      <c r="H860">
        <v>4199</v>
      </c>
    </row>
    <row r="861" spans="1:8" x14ac:dyDescent="0.35">
      <c r="A861">
        <v>103417871</v>
      </c>
      <c r="B861" t="s">
        <v>92</v>
      </c>
      <c r="C861" s="2">
        <v>44750</v>
      </c>
      <c r="D861">
        <v>2193.5500000000002</v>
      </c>
      <c r="E861">
        <v>1</v>
      </c>
      <c r="F861">
        <v>1</v>
      </c>
      <c r="G861">
        <v>2193.5500000000002</v>
      </c>
      <c r="H861">
        <v>2193.5500000000002</v>
      </c>
    </row>
    <row r="862" spans="1:8" x14ac:dyDescent="0.35">
      <c r="A862">
        <v>103417879</v>
      </c>
      <c r="B862" t="s">
        <v>92</v>
      </c>
      <c r="C862" s="2">
        <v>44750</v>
      </c>
      <c r="D862">
        <v>2399</v>
      </c>
      <c r="E862">
        <v>1</v>
      </c>
      <c r="F862">
        <v>1</v>
      </c>
      <c r="G862">
        <v>2399</v>
      </c>
      <c r="H862">
        <v>2399</v>
      </c>
    </row>
    <row r="863" spans="1:8" x14ac:dyDescent="0.35">
      <c r="A863">
        <v>103417883</v>
      </c>
      <c r="B863" t="s">
        <v>92</v>
      </c>
      <c r="C863" s="2">
        <v>44750</v>
      </c>
      <c r="D863">
        <v>2706.6</v>
      </c>
      <c r="E863">
        <v>1</v>
      </c>
      <c r="F863">
        <v>1</v>
      </c>
      <c r="G863">
        <v>2706.6</v>
      </c>
      <c r="H863">
        <v>2706.6</v>
      </c>
    </row>
    <row r="864" spans="1:8" x14ac:dyDescent="0.35">
      <c r="A864">
        <v>103417893</v>
      </c>
      <c r="B864" t="s">
        <v>92</v>
      </c>
      <c r="C864" s="2">
        <v>44750</v>
      </c>
      <c r="D864">
        <v>5278.72</v>
      </c>
      <c r="E864">
        <v>1</v>
      </c>
      <c r="F864">
        <v>1</v>
      </c>
      <c r="G864">
        <v>5278.72</v>
      </c>
      <c r="H864">
        <v>5278.72</v>
      </c>
    </row>
    <row r="865" spans="1:8" x14ac:dyDescent="0.35">
      <c r="A865">
        <v>103417900</v>
      </c>
      <c r="B865" t="s">
        <v>92</v>
      </c>
      <c r="C865" s="2">
        <v>44750</v>
      </c>
      <c r="D865">
        <v>4999</v>
      </c>
      <c r="E865">
        <v>1</v>
      </c>
      <c r="F865">
        <v>1</v>
      </c>
      <c r="G865">
        <v>4999</v>
      </c>
      <c r="H865">
        <v>4999</v>
      </c>
    </row>
    <row r="866" spans="1:8" x14ac:dyDescent="0.35">
      <c r="A866">
        <v>103417903</v>
      </c>
      <c r="B866" t="s">
        <v>92</v>
      </c>
      <c r="C866" s="2">
        <v>44750</v>
      </c>
      <c r="D866">
        <v>2099</v>
      </c>
      <c r="E866">
        <v>1</v>
      </c>
      <c r="F866">
        <v>1</v>
      </c>
      <c r="G866">
        <v>2099</v>
      </c>
      <c r="H866">
        <v>2099</v>
      </c>
    </row>
    <row r="867" spans="1:8" x14ac:dyDescent="0.35">
      <c r="A867">
        <v>103417905</v>
      </c>
      <c r="B867" t="s">
        <v>92</v>
      </c>
      <c r="C867" s="2">
        <v>44750</v>
      </c>
      <c r="D867">
        <v>2399</v>
      </c>
      <c r="E867">
        <v>1</v>
      </c>
      <c r="F867">
        <v>1</v>
      </c>
      <c r="G867">
        <v>2399</v>
      </c>
      <c r="H867">
        <v>2399</v>
      </c>
    </row>
    <row r="868" spans="1:8" x14ac:dyDescent="0.35">
      <c r="A868">
        <v>103417909</v>
      </c>
      <c r="B868" t="s">
        <v>92</v>
      </c>
      <c r="C868" s="2">
        <v>44750</v>
      </c>
      <c r="D868">
        <v>351.07</v>
      </c>
      <c r="E868">
        <v>1</v>
      </c>
      <c r="F868">
        <v>1</v>
      </c>
      <c r="G868">
        <v>351.07</v>
      </c>
      <c r="H868">
        <v>351.07</v>
      </c>
    </row>
    <row r="869" spans="1:8" x14ac:dyDescent="0.35">
      <c r="A869">
        <v>103417911</v>
      </c>
      <c r="B869" t="s">
        <v>92</v>
      </c>
      <c r="C869" s="2">
        <v>44750</v>
      </c>
      <c r="D869">
        <v>854.05</v>
      </c>
      <c r="E869">
        <v>1</v>
      </c>
      <c r="F869">
        <v>1</v>
      </c>
      <c r="G869">
        <v>854.05</v>
      </c>
      <c r="H869">
        <v>854.05</v>
      </c>
    </row>
    <row r="870" spans="1:8" x14ac:dyDescent="0.35">
      <c r="A870">
        <v>103417912</v>
      </c>
      <c r="B870" t="s">
        <v>92</v>
      </c>
      <c r="C870" s="2">
        <v>44750</v>
      </c>
      <c r="D870">
        <v>2041.55</v>
      </c>
      <c r="E870">
        <v>1</v>
      </c>
      <c r="F870">
        <v>1</v>
      </c>
      <c r="G870">
        <v>2041.55</v>
      </c>
      <c r="H870">
        <v>2041.55</v>
      </c>
    </row>
    <row r="871" spans="1:8" x14ac:dyDescent="0.35">
      <c r="A871">
        <v>103417916</v>
      </c>
      <c r="B871" t="s">
        <v>92</v>
      </c>
      <c r="C871" s="2">
        <v>44750</v>
      </c>
      <c r="D871">
        <v>899</v>
      </c>
      <c r="E871">
        <v>1</v>
      </c>
      <c r="F871">
        <v>1</v>
      </c>
      <c r="G871">
        <v>899</v>
      </c>
      <c r="H871">
        <v>899</v>
      </c>
    </row>
    <row r="872" spans="1:8" x14ac:dyDescent="0.35">
      <c r="A872">
        <v>103417917</v>
      </c>
      <c r="B872" t="s">
        <v>92</v>
      </c>
      <c r="C872" s="2">
        <v>44750</v>
      </c>
      <c r="D872">
        <v>2659.05</v>
      </c>
      <c r="E872">
        <v>1</v>
      </c>
      <c r="F872">
        <v>1</v>
      </c>
      <c r="G872">
        <v>2659.05</v>
      </c>
      <c r="H872">
        <v>2659.05</v>
      </c>
    </row>
    <row r="873" spans="1:8" x14ac:dyDescent="0.35">
      <c r="A873">
        <v>103417930</v>
      </c>
      <c r="B873" t="s">
        <v>92</v>
      </c>
      <c r="C873" s="2">
        <v>44750</v>
      </c>
      <c r="D873">
        <v>6747.09</v>
      </c>
      <c r="E873">
        <v>4</v>
      </c>
      <c r="F873">
        <v>1</v>
      </c>
      <c r="G873">
        <v>1686.7725</v>
      </c>
      <c r="H873">
        <v>6747.09</v>
      </c>
    </row>
    <row r="874" spans="1:8" x14ac:dyDescent="0.35">
      <c r="A874">
        <v>103417942</v>
      </c>
      <c r="B874" t="s">
        <v>92</v>
      </c>
      <c r="C874" s="2">
        <v>44750</v>
      </c>
      <c r="D874">
        <v>2469.0500000000002</v>
      </c>
      <c r="E874">
        <v>1</v>
      </c>
      <c r="F874">
        <v>1</v>
      </c>
      <c r="G874">
        <v>2469.0500000000002</v>
      </c>
      <c r="H874">
        <v>2469.0500000000002</v>
      </c>
    </row>
    <row r="875" spans="1:8" x14ac:dyDescent="0.35">
      <c r="A875">
        <v>103417943</v>
      </c>
      <c r="B875" t="s">
        <v>92</v>
      </c>
      <c r="C875" s="2">
        <v>44750</v>
      </c>
      <c r="D875">
        <v>2399</v>
      </c>
      <c r="E875">
        <v>1</v>
      </c>
      <c r="F875">
        <v>1</v>
      </c>
      <c r="G875">
        <v>2399</v>
      </c>
      <c r="H875">
        <v>2399</v>
      </c>
    </row>
    <row r="876" spans="1:8" x14ac:dyDescent="0.35">
      <c r="A876">
        <v>103417947</v>
      </c>
      <c r="B876" t="s">
        <v>92</v>
      </c>
      <c r="C876" s="2">
        <v>44750</v>
      </c>
      <c r="D876">
        <v>9491.59</v>
      </c>
      <c r="E876">
        <v>3</v>
      </c>
      <c r="F876">
        <v>1</v>
      </c>
      <c r="G876">
        <v>3163.86333333333</v>
      </c>
      <c r="H876">
        <v>9491.59</v>
      </c>
    </row>
    <row r="877" spans="1:8" x14ac:dyDescent="0.35">
      <c r="A877">
        <v>103417954</v>
      </c>
      <c r="B877" t="s">
        <v>92</v>
      </c>
      <c r="C877" s="2">
        <v>44750</v>
      </c>
      <c r="D877">
        <v>1139.05</v>
      </c>
      <c r="E877">
        <v>1</v>
      </c>
      <c r="F877">
        <v>1</v>
      </c>
      <c r="G877">
        <v>1139.05</v>
      </c>
      <c r="H877">
        <v>1139.05</v>
      </c>
    </row>
    <row r="878" spans="1:8" x14ac:dyDescent="0.35">
      <c r="A878">
        <v>103417955</v>
      </c>
      <c r="B878" t="s">
        <v>92</v>
      </c>
      <c r="C878" s="2">
        <v>44750</v>
      </c>
      <c r="D878">
        <v>1388.95</v>
      </c>
      <c r="E878">
        <v>1</v>
      </c>
      <c r="F878">
        <v>1</v>
      </c>
      <c r="G878">
        <v>1388.95</v>
      </c>
      <c r="H878">
        <v>1388.95</v>
      </c>
    </row>
    <row r="879" spans="1:8" x14ac:dyDescent="0.35">
      <c r="A879">
        <v>103417956</v>
      </c>
      <c r="B879" t="s">
        <v>92</v>
      </c>
      <c r="C879" s="2">
        <v>44750</v>
      </c>
      <c r="D879">
        <v>1333.8899999999901</v>
      </c>
      <c r="E879">
        <v>2</v>
      </c>
      <c r="F879">
        <v>1</v>
      </c>
      <c r="G879">
        <v>666.94499999999903</v>
      </c>
      <c r="H879">
        <v>1333.8899999999901</v>
      </c>
    </row>
    <row r="880" spans="1:8" x14ac:dyDescent="0.35">
      <c r="A880">
        <v>103417968</v>
      </c>
      <c r="B880" t="s">
        <v>92</v>
      </c>
      <c r="C880" s="2">
        <v>44750</v>
      </c>
      <c r="D880">
        <v>1851.55</v>
      </c>
      <c r="E880">
        <v>1</v>
      </c>
      <c r="F880">
        <v>1</v>
      </c>
      <c r="G880">
        <v>1851.55</v>
      </c>
      <c r="H880">
        <v>1851.55</v>
      </c>
    </row>
    <row r="881" spans="1:8" x14ac:dyDescent="0.35">
      <c r="A881">
        <v>103417971</v>
      </c>
      <c r="B881" t="s">
        <v>92</v>
      </c>
      <c r="C881" s="2">
        <v>44750</v>
      </c>
      <c r="D881">
        <v>1749</v>
      </c>
      <c r="E881">
        <v>1</v>
      </c>
      <c r="F881">
        <v>1</v>
      </c>
      <c r="G881">
        <v>1749</v>
      </c>
      <c r="H881">
        <v>1749</v>
      </c>
    </row>
    <row r="882" spans="1:8" x14ac:dyDescent="0.35">
      <c r="A882">
        <v>103417972</v>
      </c>
      <c r="B882" t="s">
        <v>92</v>
      </c>
      <c r="C882" s="2">
        <v>44750</v>
      </c>
      <c r="D882">
        <v>1262.5999999999999</v>
      </c>
      <c r="E882">
        <v>1</v>
      </c>
      <c r="F882">
        <v>1</v>
      </c>
      <c r="G882">
        <v>1262.5999999999999</v>
      </c>
      <c r="H882">
        <v>1262.5999999999999</v>
      </c>
    </row>
    <row r="883" spans="1:8" x14ac:dyDescent="0.35">
      <c r="A883">
        <v>103418009</v>
      </c>
      <c r="B883" t="s">
        <v>92</v>
      </c>
      <c r="C883" s="2">
        <v>44750</v>
      </c>
      <c r="D883">
        <v>2760.7</v>
      </c>
      <c r="E883">
        <v>4</v>
      </c>
      <c r="F883">
        <v>1</v>
      </c>
      <c r="G883">
        <v>690.17499999999995</v>
      </c>
      <c r="H883">
        <v>2760.7</v>
      </c>
    </row>
    <row r="884" spans="1:8" x14ac:dyDescent="0.35">
      <c r="A884">
        <v>103418031</v>
      </c>
      <c r="B884" t="s">
        <v>92</v>
      </c>
      <c r="C884" s="2">
        <v>44750</v>
      </c>
      <c r="D884">
        <v>3656.55</v>
      </c>
      <c r="E884">
        <v>1</v>
      </c>
      <c r="F884">
        <v>1</v>
      </c>
      <c r="G884">
        <v>3656.55</v>
      </c>
      <c r="H884">
        <v>3656.55</v>
      </c>
    </row>
    <row r="885" spans="1:8" x14ac:dyDescent="0.35">
      <c r="A885">
        <v>103418041</v>
      </c>
      <c r="B885" t="s">
        <v>92</v>
      </c>
      <c r="C885" s="2">
        <v>44750</v>
      </c>
      <c r="D885">
        <v>2564.0500000000002</v>
      </c>
      <c r="E885">
        <v>1</v>
      </c>
      <c r="F885">
        <v>1</v>
      </c>
      <c r="G885">
        <v>2564.0500000000002</v>
      </c>
      <c r="H885">
        <v>2564.0500000000002</v>
      </c>
    </row>
    <row r="886" spans="1:8" x14ac:dyDescent="0.35">
      <c r="A886">
        <v>103418043</v>
      </c>
      <c r="B886" t="s">
        <v>92</v>
      </c>
      <c r="C886" s="2">
        <v>44750</v>
      </c>
      <c r="D886">
        <v>2009.87</v>
      </c>
      <c r="E886">
        <v>3</v>
      </c>
      <c r="F886">
        <v>1</v>
      </c>
      <c r="G886">
        <v>669.95666666666602</v>
      </c>
      <c r="H886">
        <v>2009.87</v>
      </c>
    </row>
    <row r="887" spans="1:8" x14ac:dyDescent="0.35">
      <c r="A887">
        <v>103418045</v>
      </c>
      <c r="B887" t="s">
        <v>92</v>
      </c>
      <c r="C887" s="2">
        <v>44750</v>
      </c>
      <c r="D887">
        <v>1894.35</v>
      </c>
      <c r="E887">
        <v>1</v>
      </c>
      <c r="F887">
        <v>1</v>
      </c>
      <c r="G887">
        <v>1894.35</v>
      </c>
      <c r="H887">
        <v>1894.35</v>
      </c>
    </row>
    <row r="888" spans="1:8" x14ac:dyDescent="0.35">
      <c r="A888">
        <v>103418048</v>
      </c>
      <c r="B888" t="s">
        <v>92</v>
      </c>
      <c r="C888" s="2">
        <v>44750</v>
      </c>
      <c r="D888">
        <v>4421.3500000000004</v>
      </c>
      <c r="E888">
        <v>1</v>
      </c>
      <c r="F888">
        <v>1</v>
      </c>
      <c r="G888">
        <v>4421.3500000000004</v>
      </c>
      <c r="H888">
        <v>4421.3500000000004</v>
      </c>
    </row>
    <row r="889" spans="1:8" x14ac:dyDescent="0.35">
      <c r="A889">
        <v>103418050</v>
      </c>
      <c r="B889" t="s">
        <v>92</v>
      </c>
      <c r="C889" s="2">
        <v>44750</v>
      </c>
      <c r="D889">
        <v>464.55</v>
      </c>
      <c r="E889">
        <v>1</v>
      </c>
      <c r="F889">
        <v>1</v>
      </c>
      <c r="G889">
        <v>464.55</v>
      </c>
      <c r="H889">
        <v>464.55</v>
      </c>
    </row>
    <row r="890" spans="1:8" x14ac:dyDescent="0.35">
      <c r="A890">
        <v>103418058</v>
      </c>
      <c r="B890" t="s">
        <v>92</v>
      </c>
      <c r="C890" s="2">
        <v>44750</v>
      </c>
      <c r="D890">
        <v>4219</v>
      </c>
      <c r="E890">
        <v>1</v>
      </c>
      <c r="F890">
        <v>1</v>
      </c>
      <c r="G890">
        <v>4219</v>
      </c>
      <c r="H890">
        <v>4219</v>
      </c>
    </row>
    <row r="891" spans="1:8" x14ac:dyDescent="0.35">
      <c r="A891">
        <v>103418060</v>
      </c>
      <c r="B891" t="s">
        <v>92</v>
      </c>
      <c r="C891" s="2">
        <v>44750</v>
      </c>
      <c r="D891">
        <v>3999</v>
      </c>
      <c r="E891">
        <v>1</v>
      </c>
      <c r="F891">
        <v>1</v>
      </c>
      <c r="G891">
        <v>3999</v>
      </c>
      <c r="H891">
        <v>3999</v>
      </c>
    </row>
    <row r="892" spans="1:8" x14ac:dyDescent="0.35">
      <c r="A892">
        <v>103418061</v>
      </c>
      <c r="B892" t="s">
        <v>92</v>
      </c>
      <c r="C892" s="2">
        <v>44750</v>
      </c>
      <c r="D892">
        <v>669</v>
      </c>
      <c r="E892">
        <v>1</v>
      </c>
      <c r="F892">
        <v>1</v>
      </c>
      <c r="G892">
        <v>669</v>
      </c>
      <c r="H892">
        <v>669</v>
      </c>
    </row>
    <row r="893" spans="1:8" x14ac:dyDescent="0.35">
      <c r="A893">
        <v>103418062</v>
      </c>
      <c r="B893" t="s">
        <v>92</v>
      </c>
      <c r="C893" s="2">
        <v>44750</v>
      </c>
      <c r="D893">
        <v>899</v>
      </c>
      <c r="E893">
        <v>1</v>
      </c>
      <c r="F893">
        <v>1</v>
      </c>
      <c r="G893">
        <v>899</v>
      </c>
      <c r="H893">
        <v>899</v>
      </c>
    </row>
    <row r="894" spans="1:8" x14ac:dyDescent="0.35">
      <c r="A894">
        <v>103418070</v>
      </c>
      <c r="B894" t="s">
        <v>92</v>
      </c>
      <c r="C894" s="2">
        <v>44750</v>
      </c>
      <c r="D894">
        <v>1898</v>
      </c>
      <c r="E894">
        <v>2</v>
      </c>
      <c r="F894">
        <v>1</v>
      </c>
      <c r="G894">
        <v>949</v>
      </c>
      <c r="H894">
        <v>1898</v>
      </c>
    </row>
    <row r="895" spans="1:8" x14ac:dyDescent="0.35">
      <c r="A895">
        <v>103418075</v>
      </c>
      <c r="B895" t="s">
        <v>92</v>
      </c>
      <c r="C895" s="2">
        <v>44750</v>
      </c>
      <c r="D895">
        <v>3499</v>
      </c>
      <c r="E895">
        <v>1</v>
      </c>
      <c r="F895">
        <v>1</v>
      </c>
      <c r="G895">
        <v>3499</v>
      </c>
      <c r="H895">
        <v>3499</v>
      </c>
    </row>
    <row r="896" spans="1:8" x14ac:dyDescent="0.35">
      <c r="A896">
        <v>103418076</v>
      </c>
      <c r="B896" t="s">
        <v>92</v>
      </c>
      <c r="C896" s="2">
        <v>44750</v>
      </c>
      <c r="D896">
        <v>1299</v>
      </c>
      <c r="E896">
        <v>1</v>
      </c>
      <c r="F896">
        <v>1</v>
      </c>
      <c r="G896">
        <v>1299</v>
      </c>
      <c r="H896">
        <v>1299</v>
      </c>
    </row>
    <row r="897" spans="1:8" x14ac:dyDescent="0.35">
      <c r="A897">
        <v>103418078</v>
      </c>
      <c r="B897" t="s">
        <v>92</v>
      </c>
      <c r="C897" s="2">
        <v>44750</v>
      </c>
      <c r="D897">
        <v>3849</v>
      </c>
      <c r="E897">
        <v>1</v>
      </c>
      <c r="F897">
        <v>1</v>
      </c>
      <c r="G897">
        <v>3849</v>
      </c>
      <c r="H897">
        <v>3849</v>
      </c>
    </row>
    <row r="898" spans="1:8" x14ac:dyDescent="0.35">
      <c r="A898">
        <v>103418079</v>
      </c>
      <c r="B898" t="s">
        <v>92</v>
      </c>
      <c r="C898" s="2">
        <v>44750</v>
      </c>
      <c r="D898">
        <v>1039</v>
      </c>
      <c r="E898">
        <v>1</v>
      </c>
      <c r="F898">
        <v>1</v>
      </c>
      <c r="G898">
        <v>1039</v>
      </c>
      <c r="H898">
        <v>1039</v>
      </c>
    </row>
    <row r="899" spans="1:8" x14ac:dyDescent="0.35">
      <c r="A899">
        <v>103418094</v>
      </c>
      <c r="B899" t="s">
        <v>92</v>
      </c>
      <c r="C899" s="2">
        <v>44750</v>
      </c>
      <c r="D899">
        <v>3849</v>
      </c>
      <c r="E899">
        <v>1</v>
      </c>
      <c r="F899">
        <v>1</v>
      </c>
      <c r="G899">
        <v>3849</v>
      </c>
      <c r="H899">
        <v>3849</v>
      </c>
    </row>
    <row r="900" spans="1:8" x14ac:dyDescent="0.35">
      <c r="A900">
        <v>103418097</v>
      </c>
      <c r="B900" t="s">
        <v>92</v>
      </c>
      <c r="C900" s="2">
        <v>44750</v>
      </c>
      <c r="D900">
        <v>389</v>
      </c>
      <c r="E900">
        <v>1</v>
      </c>
      <c r="F900">
        <v>1</v>
      </c>
      <c r="G900">
        <v>389</v>
      </c>
      <c r="H900">
        <v>389</v>
      </c>
    </row>
    <row r="901" spans="1:8" x14ac:dyDescent="0.35">
      <c r="A901">
        <v>103418102</v>
      </c>
      <c r="B901" t="s">
        <v>92</v>
      </c>
      <c r="C901" s="2">
        <v>44750</v>
      </c>
      <c r="D901">
        <v>1259</v>
      </c>
      <c r="E901">
        <v>1</v>
      </c>
      <c r="F901">
        <v>1</v>
      </c>
      <c r="G901">
        <v>1259</v>
      </c>
      <c r="H901">
        <v>1259</v>
      </c>
    </row>
    <row r="902" spans="1:8" x14ac:dyDescent="0.35">
      <c r="A902">
        <v>103418105</v>
      </c>
      <c r="B902" t="s">
        <v>92</v>
      </c>
      <c r="C902" s="2">
        <v>44750</v>
      </c>
      <c r="D902">
        <v>6401.1</v>
      </c>
      <c r="E902">
        <v>2</v>
      </c>
      <c r="F902">
        <v>1</v>
      </c>
      <c r="G902">
        <v>3200.55</v>
      </c>
      <c r="H902">
        <v>6401.1</v>
      </c>
    </row>
    <row r="903" spans="1:8" x14ac:dyDescent="0.35">
      <c r="A903">
        <v>103418112</v>
      </c>
      <c r="B903" t="s">
        <v>92</v>
      </c>
      <c r="C903" s="2">
        <v>44750</v>
      </c>
      <c r="D903">
        <v>5414.1</v>
      </c>
      <c r="E903">
        <v>1</v>
      </c>
      <c r="F903">
        <v>1</v>
      </c>
      <c r="G903">
        <v>5414.1</v>
      </c>
      <c r="H903">
        <v>5414.1</v>
      </c>
    </row>
    <row r="904" spans="1:8" x14ac:dyDescent="0.35">
      <c r="A904">
        <v>103418119</v>
      </c>
      <c r="B904" t="s">
        <v>92</v>
      </c>
      <c r="C904" s="2">
        <v>44750</v>
      </c>
      <c r="D904">
        <v>489</v>
      </c>
      <c r="E904">
        <v>1</v>
      </c>
      <c r="F904">
        <v>1</v>
      </c>
      <c r="G904">
        <v>489</v>
      </c>
      <c r="H904">
        <v>489</v>
      </c>
    </row>
    <row r="905" spans="1:8" x14ac:dyDescent="0.35">
      <c r="A905">
        <v>103418124</v>
      </c>
      <c r="B905" t="s">
        <v>92</v>
      </c>
      <c r="C905" s="2">
        <v>44750</v>
      </c>
      <c r="D905">
        <v>1439</v>
      </c>
      <c r="E905">
        <v>1</v>
      </c>
      <c r="F905">
        <v>1</v>
      </c>
      <c r="G905">
        <v>1439</v>
      </c>
      <c r="H905">
        <v>1439</v>
      </c>
    </row>
    <row r="906" spans="1:8" x14ac:dyDescent="0.35">
      <c r="A906">
        <v>103418132</v>
      </c>
      <c r="B906" t="s">
        <v>92</v>
      </c>
      <c r="C906" s="2">
        <v>44750</v>
      </c>
      <c r="D906">
        <v>901.6</v>
      </c>
      <c r="E906">
        <v>1</v>
      </c>
      <c r="F906">
        <v>1</v>
      </c>
      <c r="G906">
        <v>901.6</v>
      </c>
      <c r="H906">
        <v>901.6</v>
      </c>
    </row>
    <row r="907" spans="1:8" x14ac:dyDescent="0.35">
      <c r="A907">
        <v>103418134</v>
      </c>
      <c r="B907" t="s">
        <v>92</v>
      </c>
      <c r="C907" s="2">
        <v>44750</v>
      </c>
      <c r="D907">
        <v>4482.1000000000004</v>
      </c>
      <c r="E907">
        <v>2</v>
      </c>
      <c r="F907">
        <v>1</v>
      </c>
      <c r="G907">
        <v>2241.0500000000002</v>
      </c>
      <c r="H907">
        <v>4482.1000000000004</v>
      </c>
    </row>
    <row r="908" spans="1:8" x14ac:dyDescent="0.35">
      <c r="A908">
        <v>103418142</v>
      </c>
      <c r="B908" t="s">
        <v>92</v>
      </c>
      <c r="C908" s="2">
        <v>44750</v>
      </c>
      <c r="D908">
        <v>1541.46999999999</v>
      </c>
      <c r="E908">
        <v>2</v>
      </c>
      <c r="F908">
        <v>1</v>
      </c>
      <c r="G908">
        <v>770.73499999999899</v>
      </c>
      <c r="H908">
        <v>1541.46999999999</v>
      </c>
    </row>
    <row r="909" spans="1:8" x14ac:dyDescent="0.35">
      <c r="A909">
        <v>103418148</v>
      </c>
      <c r="B909" t="s">
        <v>92</v>
      </c>
      <c r="C909" s="2">
        <v>44750</v>
      </c>
      <c r="D909">
        <v>929</v>
      </c>
      <c r="E909">
        <v>1</v>
      </c>
      <c r="F909">
        <v>1</v>
      </c>
      <c r="G909">
        <v>929</v>
      </c>
      <c r="H909">
        <v>929</v>
      </c>
    </row>
    <row r="910" spans="1:8" x14ac:dyDescent="0.35">
      <c r="A910">
        <v>103418151</v>
      </c>
      <c r="B910" t="s">
        <v>92</v>
      </c>
      <c r="C910" s="2">
        <v>44750</v>
      </c>
      <c r="D910">
        <v>1196.05</v>
      </c>
      <c r="E910">
        <v>1</v>
      </c>
      <c r="F910">
        <v>1</v>
      </c>
      <c r="G910">
        <v>1196.05</v>
      </c>
      <c r="H910">
        <v>1196.05</v>
      </c>
    </row>
    <row r="911" spans="1:8" x14ac:dyDescent="0.35">
      <c r="A911">
        <v>103418154</v>
      </c>
      <c r="B911" t="s">
        <v>92</v>
      </c>
      <c r="C911" s="2">
        <v>44750</v>
      </c>
      <c r="D911">
        <v>989</v>
      </c>
      <c r="E911">
        <v>1</v>
      </c>
      <c r="F911">
        <v>1</v>
      </c>
      <c r="G911">
        <v>989</v>
      </c>
      <c r="H911">
        <v>989</v>
      </c>
    </row>
    <row r="912" spans="1:8" x14ac:dyDescent="0.35">
      <c r="A912">
        <v>103418155</v>
      </c>
      <c r="B912" t="s">
        <v>92</v>
      </c>
      <c r="C912" s="2">
        <v>44750</v>
      </c>
      <c r="D912">
        <v>2999</v>
      </c>
      <c r="E912">
        <v>1</v>
      </c>
      <c r="F912">
        <v>1</v>
      </c>
      <c r="G912">
        <v>2999</v>
      </c>
      <c r="H912">
        <v>2999</v>
      </c>
    </row>
    <row r="913" spans="1:8" x14ac:dyDescent="0.35">
      <c r="A913">
        <v>103418158</v>
      </c>
      <c r="B913" t="s">
        <v>92</v>
      </c>
      <c r="C913" s="2">
        <v>44750</v>
      </c>
      <c r="D913">
        <v>3656.55</v>
      </c>
      <c r="E913">
        <v>1</v>
      </c>
      <c r="F913">
        <v>1</v>
      </c>
      <c r="G913">
        <v>3656.55</v>
      </c>
      <c r="H913">
        <v>3656.55</v>
      </c>
    </row>
    <row r="914" spans="1:8" x14ac:dyDescent="0.35">
      <c r="A914">
        <v>103418164</v>
      </c>
      <c r="B914" t="s">
        <v>92</v>
      </c>
      <c r="C914" s="2">
        <v>44750</v>
      </c>
      <c r="D914">
        <v>2309</v>
      </c>
      <c r="E914">
        <v>1</v>
      </c>
      <c r="F914">
        <v>1</v>
      </c>
      <c r="G914">
        <v>2309</v>
      </c>
      <c r="H914">
        <v>2309</v>
      </c>
    </row>
    <row r="915" spans="1:8" x14ac:dyDescent="0.35">
      <c r="A915">
        <v>103418175</v>
      </c>
      <c r="B915" t="s">
        <v>92</v>
      </c>
      <c r="C915" s="2">
        <v>44750</v>
      </c>
      <c r="D915">
        <v>2639</v>
      </c>
      <c r="E915">
        <v>1</v>
      </c>
      <c r="F915">
        <v>1</v>
      </c>
      <c r="G915">
        <v>2639</v>
      </c>
      <c r="H915">
        <v>2639</v>
      </c>
    </row>
    <row r="916" spans="1:8" x14ac:dyDescent="0.35">
      <c r="A916">
        <v>103418178</v>
      </c>
      <c r="B916" t="s">
        <v>92</v>
      </c>
      <c r="C916" s="2">
        <v>44750</v>
      </c>
      <c r="D916">
        <v>3040.52</v>
      </c>
      <c r="E916">
        <v>1</v>
      </c>
      <c r="F916">
        <v>1</v>
      </c>
      <c r="G916">
        <v>3040.52</v>
      </c>
      <c r="H916">
        <v>3040.52</v>
      </c>
    </row>
    <row r="917" spans="1:8" x14ac:dyDescent="0.35">
      <c r="A917">
        <v>103418180</v>
      </c>
      <c r="B917" t="s">
        <v>92</v>
      </c>
      <c r="C917" s="2">
        <v>44750</v>
      </c>
      <c r="D917">
        <v>9751.75</v>
      </c>
      <c r="E917">
        <v>5</v>
      </c>
      <c r="F917">
        <v>1</v>
      </c>
      <c r="G917">
        <v>1950.35</v>
      </c>
      <c r="H917">
        <v>9751.75</v>
      </c>
    </row>
    <row r="918" spans="1:8" x14ac:dyDescent="0.35">
      <c r="A918">
        <v>103418181</v>
      </c>
      <c r="B918" t="s">
        <v>92</v>
      </c>
      <c r="C918" s="2">
        <v>44750</v>
      </c>
      <c r="D918">
        <v>4219</v>
      </c>
      <c r="E918">
        <v>1</v>
      </c>
      <c r="F918">
        <v>1</v>
      </c>
      <c r="G918">
        <v>4219</v>
      </c>
      <c r="H918">
        <v>4219</v>
      </c>
    </row>
    <row r="919" spans="1:8" x14ac:dyDescent="0.35">
      <c r="A919">
        <v>103418185</v>
      </c>
      <c r="B919" t="s">
        <v>92</v>
      </c>
      <c r="C919" s="2">
        <v>44750</v>
      </c>
      <c r="D919">
        <v>1262.55</v>
      </c>
      <c r="E919">
        <v>1</v>
      </c>
      <c r="F919">
        <v>1</v>
      </c>
      <c r="G919">
        <v>1262.55</v>
      </c>
      <c r="H919">
        <v>1262.55</v>
      </c>
    </row>
    <row r="920" spans="1:8" x14ac:dyDescent="0.35">
      <c r="A920">
        <v>103418186</v>
      </c>
      <c r="B920" t="s">
        <v>92</v>
      </c>
      <c r="C920" s="2">
        <v>44750</v>
      </c>
      <c r="D920">
        <v>3599</v>
      </c>
      <c r="E920">
        <v>1</v>
      </c>
      <c r="F920">
        <v>1</v>
      </c>
      <c r="G920">
        <v>3599</v>
      </c>
      <c r="H920">
        <v>3599</v>
      </c>
    </row>
    <row r="921" spans="1:8" x14ac:dyDescent="0.35">
      <c r="A921">
        <v>103418187</v>
      </c>
      <c r="B921" t="s">
        <v>92</v>
      </c>
      <c r="C921" s="2">
        <v>44750</v>
      </c>
      <c r="D921">
        <v>2307.64</v>
      </c>
      <c r="E921">
        <v>1</v>
      </c>
      <c r="F921">
        <v>1</v>
      </c>
      <c r="G921">
        <v>2307.64</v>
      </c>
      <c r="H921">
        <v>2307.64</v>
      </c>
    </row>
    <row r="922" spans="1:8" x14ac:dyDescent="0.35">
      <c r="A922">
        <v>103418189</v>
      </c>
      <c r="B922" t="s">
        <v>92</v>
      </c>
      <c r="C922" s="2">
        <v>44750</v>
      </c>
      <c r="D922">
        <v>2497</v>
      </c>
      <c r="E922">
        <v>3</v>
      </c>
      <c r="F922">
        <v>1</v>
      </c>
      <c r="G922">
        <v>832.33333333333303</v>
      </c>
      <c r="H922">
        <v>2497</v>
      </c>
    </row>
    <row r="923" spans="1:8" x14ac:dyDescent="0.35">
      <c r="A923">
        <v>103418192</v>
      </c>
      <c r="B923" t="s">
        <v>92</v>
      </c>
      <c r="C923" s="2">
        <v>44750</v>
      </c>
      <c r="D923">
        <v>779</v>
      </c>
      <c r="E923">
        <v>1</v>
      </c>
      <c r="F923">
        <v>1</v>
      </c>
      <c r="G923">
        <v>779</v>
      </c>
      <c r="H923">
        <v>779</v>
      </c>
    </row>
    <row r="924" spans="1:8" x14ac:dyDescent="0.35">
      <c r="A924">
        <v>103418194</v>
      </c>
      <c r="B924" t="s">
        <v>92</v>
      </c>
      <c r="C924" s="2">
        <v>44750</v>
      </c>
      <c r="D924">
        <v>4749.05</v>
      </c>
      <c r="E924">
        <v>1</v>
      </c>
      <c r="F924">
        <v>1</v>
      </c>
      <c r="G924">
        <v>4749.05</v>
      </c>
      <c r="H924">
        <v>4749.05</v>
      </c>
    </row>
    <row r="925" spans="1:8" x14ac:dyDescent="0.35">
      <c r="A925">
        <v>103418198</v>
      </c>
      <c r="B925" t="s">
        <v>92</v>
      </c>
      <c r="C925" s="2">
        <v>44750</v>
      </c>
      <c r="D925">
        <v>4199</v>
      </c>
      <c r="E925">
        <v>1</v>
      </c>
      <c r="F925">
        <v>1</v>
      </c>
      <c r="G925">
        <v>4199</v>
      </c>
      <c r="H925">
        <v>4199</v>
      </c>
    </row>
    <row r="926" spans="1:8" x14ac:dyDescent="0.35">
      <c r="A926">
        <v>103418199</v>
      </c>
      <c r="B926" t="s">
        <v>92</v>
      </c>
      <c r="C926" s="2">
        <v>44750</v>
      </c>
      <c r="D926">
        <v>4577.67</v>
      </c>
      <c r="E926">
        <v>6</v>
      </c>
      <c r="F926">
        <v>1</v>
      </c>
      <c r="G926">
        <v>762.94500000000005</v>
      </c>
      <c r="H926">
        <v>4577.67</v>
      </c>
    </row>
    <row r="927" spans="1:8" x14ac:dyDescent="0.35">
      <c r="A927">
        <v>103418200</v>
      </c>
      <c r="B927" t="s">
        <v>92</v>
      </c>
      <c r="C927" s="2">
        <v>44750</v>
      </c>
      <c r="D927">
        <v>559.54999999999995</v>
      </c>
      <c r="E927">
        <v>1</v>
      </c>
      <c r="F927">
        <v>1</v>
      </c>
      <c r="G927">
        <v>559.54999999999995</v>
      </c>
      <c r="H927">
        <v>559.54999999999995</v>
      </c>
    </row>
    <row r="928" spans="1:8" x14ac:dyDescent="0.35">
      <c r="A928">
        <v>103418206</v>
      </c>
      <c r="B928" t="s">
        <v>92</v>
      </c>
      <c r="C928" s="2">
        <v>44750</v>
      </c>
      <c r="D928">
        <v>5556.55</v>
      </c>
      <c r="E928">
        <v>1</v>
      </c>
      <c r="F928">
        <v>1</v>
      </c>
      <c r="G928">
        <v>5556.55</v>
      </c>
      <c r="H928">
        <v>5556.55</v>
      </c>
    </row>
    <row r="929" spans="1:8" x14ac:dyDescent="0.35">
      <c r="A929">
        <v>103418208</v>
      </c>
      <c r="B929" t="s">
        <v>92</v>
      </c>
      <c r="C929" s="2">
        <v>44750</v>
      </c>
      <c r="D929">
        <v>6791.55</v>
      </c>
      <c r="E929">
        <v>1</v>
      </c>
      <c r="F929">
        <v>1</v>
      </c>
      <c r="G929">
        <v>6791.55</v>
      </c>
      <c r="H929">
        <v>6791.55</v>
      </c>
    </row>
    <row r="930" spans="1:8" x14ac:dyDescent="0.35">
      <c r="A930">
        <v>103418211</v>
      </c>
      <c r="B930" t="s">
        <v>92</v>
      </c>
      <c r="C930" s="2">
        <v>44750</v>
      </c>
      <c r="D930">
        <v>1979.1</v>
      </c>
      <c r="E930">
        <v>1</v>
      </c>
      <c r="F930">
        <v>1</v>
      </c>
      <c r="G930">
        <v>1979.1</v>
      </c>
      <c r="H930">
        <v>1979.1</v>
      </c>
    </row>
    <row r="931" spans="1:8" x14ac:dyDescent="0.35">
      <c r="A931">
        <v>103418212</v>
      </c>
      <c r="B931" t="s">
        <v>92</v>
      </c>
      <c r="C931" s="2">
        <v>44750</v>
      </c>
      <c r="D931">
        <v>2599</v>
      </c>
      <c r="E931">
        <v>1</v>
      </c>
      <c r="F931">
        <v>1</v>
      </c>
      <c r="G931">
        <v>2599</v>
      </c>
      <c r="H931">
        <v>2599</v>
      </c>
    </row>
    <row r="932" spans="1:8" x14ac:dyDescent="0.35">
      <c r="A932">
        <v>103418221</v>
      </c>
      <c r="B932" t="s">
        <v>92</v>
      </c>
      <c r="C932" s="2">
        <v>44750</v>
      </c>
      <c r="D932">
        <v>3846.55</v>
      </c>
      <c r="E932">
        <v>1</v>
      </c>
      <c r="F932">
        <v>1</v>
      </c>
      <c r="G932">
        <v>3846.55</v>
      </c>
      <c r="H932">
        <v>3846.55</v>
      </c>
    </row>
    <row r="933" spans="1:8" x14ac:dyDescent="0.35">
      <c r="A933">
        <v>103418225</v>
      </c>
      <c r="B933" t="s">
        <v>92</v>
      </c>
      <c r="C933" s="2">
        <v>44750</v>
      </c>
      <c r="D933">
        <v>599</v>
      </c>
      <c r="E933">
        <v>1</v>
      </c>
      <c r="F933">
        <v>1</v>
      </c>
      <c r="G933">
        <v>599</v>
      </c>
      <c r="H933">
        <v>599</v>
      </c>
    </row>
    <row r="934" spans="1:8" x14ac:dyDescent="0.35">
      <c r="A934">
        <v>103418233</v>
      </c>
      <c r="B934" t="s">
        <v>92</v>
      </c>
      <c r="C934" s="2">
        <v>44750</v>
      </c>
      <c r="D934">
        <v>2773.05</v>
      </c>
      <c r="E934">
        <v>1</v>
      </c>
      <c r="F934">
        <v>1</v>
      </c>
      <c r="G934">
        <v>2773.05</v>
      </c>
      <c r="H934">
        <v>2773.05</v>
      </c>
    </row>
    <row r="935" spans="1:8" x14ac:dyDescent="0.35">
      <c r="A935">
        <v>103418235</v>
      </c>
      <c r="B935" t="s">
        <v>92</v>
      </c>
      <c r="C935" s="2">
        <v>44750</v>
      </c>
      <c r="D935">
        <v>1063.05</v>
      </c>
      <c r="E935">
        <v>1</v>
      </c>
      <c r="F935">
        <v>1</v>
      </c>
      <c r="G935">
        <v>1063.05</v>
      </c>
      <c r="H935">
        <v>1063.05</v>
      </c>
    </row>
    <row r="936" spans="1:8" x14ac:dyDescent="0.35">
      <c r="A936">
        <v>103418247</v>
      </c>
      <c r="B936" t="s">
        <v>92</v>
      </c>
      <c r="C936" s="2">
        <v>44750</v>
      </c>
      <c r="D936">
        <v>1999</v>
      </c>
      <c r="E936">
        <v>1</v>
      </c>
      <c r="F936">
        <v>1</v>
      </c>
      <c r="G936">
        <v>1999</v>
      </c>
      <c r="H936">
        <v>1999</v>
      </c>
    </row>
    <row r="937" spans="1:8" x14ac:dyDescent="0.35">
      <c r="A937">
        <v>103418248</v>
      </c>
      <c r="B937" t="s">
        <v>92</v>
      </c>
      <c r="C937" s="2">
        <v>44750</v>
      </c>
      <c r="D937">
        <v>1899.05</v>
      </c>
      <c r="E937">
        <v>1</v>
      </c>
      <c r="F937">
        <v>1</v>
      </c>
      <c r="G937">
        <v>1899.05</v>
      </c>
      <c r="H937">
        <v>1899.05</v>
      </c>
    </row>
    <row r="938" spans="1:8" x14ac:dyDescent="0.35">
      <c r="A938">
        <v>103418250</v>
      </c>
      <c r="B938" t="s">
        <v>92</v>
      </c>
      <c r="C938" s="2">
        <v>44750</v>
      </c>
      <c r="D938">
        <v>3324.05</v>
      </c>
      <c r="E938">
        <v>1</v>
      </c>
      <c r="F938">
        <v>1</v>
      </c>
      <c r="G938">
        <v>3324.05</v>
      </c>
      <c r="H938">
        <v>3324.05</v>
      </c>
    </row>
    <row r="939" spans="1:8" x14ac:dyDescent="0.35">
      <c r="A939">
        <v>103418252</v>
      </c>
      <c r="B939" t="s">
        <v>92</v>
      </c>
      <c r="C939" s="2">
        <v>44750</v>
      </c>
      <c r="D939">
        <v>395.1</v>
      </c>
      <c r="E939">
        <v>1</v>
      </c>
      <c r="F939">
        <v>1</v>
      </c>
      <c r="G939">
        <v>395.1</v>
      </c>
      <c r="H939">
        <v>395.1</v>
      </c>
    </row>
    <row r="940" spans="1:8" x14ac:dyDescent="0.35">
      <c r="A940">
        <v>103418254</v>
      </c>
      <c r="B940" t="s">
        <v>92</v>
      </c>
      <c r="C940" s="2">
        <v>44750</v>
      </c>
      <c r="D940">
        <v>3324.05</v>
      </c>
      <c r="E940">
        <v>1</v>
      </c>
      <c r="F940">
        <v>1</v>
      </c>
      <c r="G940">
        <v>3324.05</v>
      </c>
      <c r="H940">
        <v>3324.05</v>
      </c>
    </row>
    <row r="941" spans="1:8" x14ac:dyDescent="0.35">
      <c r="A941">
        <v>103418255</v>
      </c>
      <c r="B941" t="s">
        <v>92</v>
      </c>
      <c r="C941" s="2">
        <v>44750</v>
      </c>
      <c r="D941">
        <v>1489</v>
      </c>
      <c r="E941">
        <v>1</v>
      </c>
      <c r="F941">
        <v>1</v>
      </c>
      <c r="G941">
        <v>1489</v>
      </c>
      <c r="H941">
        <v>1489</v>
      </c>
    </row>
    <row r="942" spans="1:8" x14ac:dyDescent="0.35">
      <c r="A942">
        <v>103418257</v>
      </c>
      <c r="B942" t="s">
        <v>92</v>
      </c>
      <c r="C942" s="2">
        <v>44750</v>
      </c>
      <c r="D942">
        <v>1235.52</v>
      </c>
      <c r="E942">
        <v>1</v>
      </c>
      <c r="F942">
        <v>1</v>
      </c>
      <c r="G942">
        <v>1235.52</v>
      </c>
      <c r="H942">
        <v>1235.52</v>
      </c>
    </row>
    <row r="943" spans="1:8" x14ac:dyDescent="0.35">
      <c r="A943">
        <v>103418260</v>
      </c>
      <c r="B943" t="s">
        <v>92</v>
      </c>
      <c r="C943" s="2">
        <v>44750</v>
      </c>
      <c r="D943">
        <v>1994.05</v>
      </c>
      <c r="E943">
        <v>1</v>
      </c>
      <c r="F943">
        <v>1</v>
      </c>
      <c r="G943">
        <v>1994.05</v>
      </c>
      <c r="H943">
        <v>1994.05</v>
      </c>
    </row>
    <row r="944" spans="1:8" x14ac:dyDescent="0.35">
      <c r="A944">
        <v>103418261</v>
      </c>
      <c r="B944" t="s">
        <v>92</v>
      </c>
      <c r="C944" s="2">
        <v>44750</v>
      </c>
      <c r="D944">
        <v>2488.0500000000002</v>
      </c>
      <c r="E944">
        <v>1</v>
      </c>
      <c r="F944">
        <v>1</v>
      </c>
      <c r="G944">
        <v>2488.0500000000002</v>
      </c>
      <c r="H944">
        <v>2488.0500000000002</v>
      </c>
    </row>
    <row r="945" spans="1:8" x14ac:dyDescent="0.35">
      <c r="A945">
        <v>103418264</v>
      </c>
      <c r="B945" t="s">
        <v>92</v>
      </c>
      <c r="C945" s="2">
        <v>44750</v>
      </c>
      <c r="D945">
        <v>2799</v>
      </c>
      <c r="E945">
        <v>1</v>
      </c>
      <c r="F945">
        <v>1</v>
      </c>
      <c r="G945">
        <v>2799</v>
      </c>
      <c r="H945">
        <v>2799</v>
      </c>
    </row>
    <row r="946" spans="1:8" x14ac:dyDescent="0.35">
      <c r="A946">
        <v>103418266</v>
      </c>
      <c r="B946" t="s">
        <v>92</v>
      </c>
      <c r="C946" s="2">
        <v>44750</v>
      </c>
      <c r="D946">
        <v>2749</v>
      </c>
      <c r="E946">
        <v>1</v>
      </c>
      <c r="F946">
        <v>1</v>
      </c>
      <c r="G946">
        <v>2749</v>
      </c>
      <c r="H946">
        <v>2749</v>
      </c>
    </row>
    <row r="947" spans="1:8" x14ac:dyDescent="0.35">
      <c r="A947">
        <v>103418270</v>
      </c>
      <c r="B947" t="s">
        <v>92</v>
      </c>
      <c r="C947" s="2">
        <v>44750</v>
      </c>
      <c r="D947">
        <v>1424.05</v>
      </c>
      <c r="E947">
        <v>1</v>
      </c>
      <c r="F947">
        <v>1</v>
      </c>
      <c r="G947">
        <v>1424.05</v>
      </c>
      <c r="H947">
        <v>1424.05</v>
      </c>
    </row>
    <row r="948" spans="1:8" x14ac:dyDescent="0.35">
      <c r="A948">
        <v>103418271</v>
      </c>
      <c r="B948" t="s">
        <v>92</v>
      </c>
      <c r="C948" s="2">
        <v>44750</v>
      </c>
      <c r="D948">
        <v>1538.14</v>
      </c>
      <c r="E948">
        <v>1</v>
      </c>
      <c r="F948">
        <v>1</v>
      </c>
      <c r="G948">
        <v>1538.14</v>
      </c>
      <c r="H948">
        <v>1538.14</v>
      </c>
    </row>
    <row r="949" spans="1:8" x14ac:dyDescent="0.35">
      <c r="A949">
        <v>103418273</v>
      </c>
      <c r="B949" t="s">
        <v>92</v>
      </c>
      <c r="C949" s="2">
        <v>44750</v>
      </c>
      <c r="D949">
        <v>3989.05</v>
      </c>
      <c r="E949">
        <v>1</v>
      </c>
      <c r="F949">
        <v>1</v>
      </c>
      <c r="G949">
        <v>3989.05</v>
      </c>
      <c r="H949">
        <v>3989.05</v>
      </c>
    </row>
    <row r="950" spans="1:8" x14ac:dyDescent="0.35">
      <c r="A950">
        <v>103418276</v>
      </c>
      <c r="B950" t="s">
        <v>92</v>
      </c>
      <c r="C950" s="2">
        <v>44750</v>
      </c>
      <c r="D950">
        <v>2469</v>
      </c>
      <c r="E950">
        <v>1</v>
      </c>
      <c r="F950">
        <v>1</v>
      </c>
      <c r="G950">
        <v>2469</v>
      </c>
      <c r="H950">
        <v>2469</v>
      </c>
    </row>
    <row r="951" spans="1:8" x14ac:dyDescent="0.35">
      <c r="A951">
        <v>103418279</v>
      </c>
      <c r="B951" t="s">
        <v>92</v>
      </c>
      <c r="C951" s="2">
        <v>44750</v>
      </c>
      <c r="D951">
        <v>1136.25</v>
      </c>
      <c r="E951">
        <v>1</v>
      </c>
      <c r="F951">
        <v>1</v>
      </c>
      <c r="G951">
        <v>1136.25</v>
      </c>
      <c r="H951">
        <v>1136.25</v>
      </c>
    </row>
    <row r="952" spans="1:8" x14ac:dyDescent="0.35">
      <c r="A952">
        <v>103418286</v>
      </c>
      <c r="B952" t="s">
        <v>92</v>
      </c>
      <c r="C952" s="2">
        <v>44750</v>
      </c>
      <c r="D952">
        <v>1599</v>
      </c>
      <c r="E952">
        <v>1</v>
      </c>
      <c r="F952">
        <v>1</v>
      </c>
      <c r="G952">
        <v>1599</v>
      </c>
      <c r="H952">
        <v>1599</v>
      </c>
    </row>
    <row r="953" spans="1:8" x14ac:dyDescent="0.35">
      <c r="A953">
        <v>103418297</v>
      </c>
      <c r="B953" t="s">
        <v>92</v>
      </c>
      <c r="C953" s="2">
        <v>44750</v>
      </c>
      <c r="D953">
        <v>1889.1</v>
      </c>
      <c r="E953">
        <v>1</v>
      </c>
      <c r="F953">
        <v>1</v>
      </c>
      <c r="G953">
        <v>1889.1</v>
      </c>
      <c r="H953">
        <v>1889.1</v>
      </c>
    </row>
    <row r="954" spans="1:8" x14ac:dyDescent="0.35">
      <c r="A954">
        <v>103418300</v>
      </c>
      <c r="B954" t="s">
        <v>92</v>
      </c>
      <c r="C954" s="2">
        <v>44750</v>
      </c>
      <c r="D954">
        <v>1899.05</v>
      </c>
      <c r="E954">
        <v>1</v>
      </c>
      <c r="F954">
        <v>1</v>
      </c>
      <c r="G954">
        <v>1899.05</v>
      </c>
      <c r="H954">
        <v>1899.05</v>
      </c>
    </row>
    <row r="955" spans="1:8" x14ac:dyDescent="0.35">
      <c r="A955">
        <v>103418302</v>
      </c>
      <c r="B955" t="s">
        <v>92</v>
      </c>
      <c r="C955" s="2">
        <v>44750</v>
      </c>
      <c r="D955">
        <v>4511.6000000000004</v>
      </c>
      <c r="E955">
        <v>1</v>
      </c>
      <c r="F955">
        <v>1</v>
      </c>
      <c r="G955">
        <v>4511.6000000000004</v>
      </c>
      <c r="H955">
        <v>4511.6000000000004</v>
      </c>
    </row>
    <row r="956" spans="1:8" x14ac:dyDescent="0.35">
      <c r="A956">
        <v>103418313</v>
      </c>
      <c r="B956" t="s">
        <v>92</v>
      </c>
      <c r="C956" s="2">
        <v>44750</v>
      </c>
      <c r="D956">
        <v>20596.949999999899</v>
      </c>
      <c r="E956">
        <v>9</v>
      </c>
      <c r="F956">
        <v>1</v>
      </c>
      <c r="G956">
        <v>2288.5499999999902</v>
      </c>
      <c r="H956">
        <v>20596.949999999899</v>
      </c>
    </row>
    <row r="957" spans="1:8" x14ac:dyDescent="0.35">
      <c r="A957">
        <v>103418317</v>
      </c>
      <c r="B957" t="s">
        <v>92</v>
      </c>
      <c r="C957" s="2">
        <v>44750</v>
      </c>
      <c r="D957">
        <v>4179.05</v>
      </c>
      <c r="E957">
        <v>1</v>
      </c>
      <c r="F957">
        <v>1</v>
      </c>
      <c r="G957">
        <v>4179.05</v>
      </c>
      <c r="H957">
        <v>4179.05</v>
      </c>
    </row>
    <row r="958" spans="1:8" x14ac:dyDescent="0.35">
      <c r="A958">
        <v>103418318</v>
      </c>
      <c r="B958" t="s">
        <v>92</v>
      </c>
      <c r="C958" s="2">
        <v>44750</v>
      </c>
      <c r="D958">
        <v>2724.65</v>
      </c>
      <c r="E958">
        <v>1</v>
      </c>
      <c r="F958">
        <v>1</v>
      </c>
      <c r="G958">
        <v>2724.65</v>
      </c>
      <c r="H958">
        <v>2724.65</v>
      </c>
    </row>
    <row r="959" spans="1:8" x14ac:dyDescent="0.35">
      <c r="A959">
        <v>103418321</v>
      </c>
      <c r="B959" t="s">
        <v>92</v>
      </c>
      <c r="C959" s="2">
        <v>44750</v>
      </c>
      <c r="D959">
        <v>2099</v>
      </c>
      <c r="E959">
        <v>1</v>
      </c>
      <c r="F959">
        <v>1</v>
      </c>
      <c r="G959">
        <v>2099</v>
      </c>
      <c r="H959">
        <v>2099</v>
      </c>
    </row>
    <row r="960" spans="1:8" x14ac:dyDescent="0.35">
      <c r="A960">
        <v>103418327</v>
      </c>
      <c r="B960" t="s">
        <v>92</v>
      </c>
      <c r="C960" s="2">
        <v>44750</v>
      </c>
      <c r="D960">
        <v>331.55</v>
      </c>
      <c r="E960">
        <v>1</v>
      </c>
      <c r="F960">
        <v>1</v>
      </c>
      <c r="G960">
        <v>331.55</v>
      </c>
      <c r="H960">
        <v>331.55</v>
      </c>
    </row>
    <row r="961" spans="1:8" x14ac:dyDescent="0.35">
      <c r="A961">
        <v>103418330</v>
      </c>
      <c r="B961" t="s">
        <v>92</v>
      </c>
      <c r="C961" s="2">
        <v>44751</v>
      </c>
      <c r="D961">
        <v>1044.05</v>
      </c>
      <c r="E961">
        <v>1</v>
      </c>
      <c r="F961">
        <v>1</v>
      </c>
      <c r="G961">
        <v>1044.05</v>
      </c>
      <c r="H961">
        <v>1044.05</v>
      </c>
    </row>
    <row r="962" spans="1:8" x14ac:dyDescent="0.35">
      <c r="A962">
        <v>103418331</v>
      </c>
      <c r="B962" t="s">
        <v>92</v>
      </c>
      <c r="C962" s="2">
        <v>44751</v>
      </c>
      <c r="D962">
        <v>1922.89</v>
      </c>
      <c r="E962">
        <v>1</v>
      </c>
      <c r="F962">
        <v>1</v>
      </c>
      <c r="G962">
        <v>1922.89</v>
      </c>
      <c r="H962">
        <v>1922.89</v>
      </c>
    </row>
    <row r="963" spans="1:8" x14ac:dyDescent="0.35">
      <c r="A963">
        <v>103418336</v>
      </c>
      <c r="B963" t="s">
        <v>92</v>
      </c>
      <c r="C963" s="2">
        <v>44751</v>
      </c>
      <c r="D963">
        <v>4559.05</v>
      </c>
      <c r="E963">
        <v>1</v>
      </c>
      <c r="F963">
        <v>1</v>
      </c>
      <c r="G963">
        <v>4559.05</v>
      </c>
      <c r="H963">
        <v>4559.05</v>
      </c>
    </row>
    <row r="964" spans="1:8" x14ac:dyDescent="0.35">
      <c r="A964">
        <v>103418337</v>
      </c>
      <c r="B964" t="s">
        <v>92</v>
      </c>
      <c r="C964" s="2">
        <v>44751</v>
      </c>
      <c r="D964">
        <v>2222.14</v>
      </c>
      <c r="E964">
        <v>1</v>
      </c>
      <c r="F964">
        <v>1</v>
      </c>
      <c r="G964">
        <v>2222.14</v>
      </c>
      <c r="H964">
        <v>2222.14</v>
      </c>
    </row>
    <row r="965" spans="1:8" x14ac:dyDescent="0.35">
      <c r="A965">
        <v>103418345</v>
      </c>
      <c r="B965" t="s">
        <v>92</v>
      </c>
      <c r="C965" s="2">
        <v>44751</v>
      </c>
      <c r="D965">
        <v>1388.95</v>
      </c>
      <c r="E965">
        <v>1</v>
      </c>
      <c r="F965">
        <v>1</v>
      </c>
      <c r="G965">
        <v>1388.95</v>
      </c>
      <c r="H965">
        <v>1388.95</v>
      </c>
    </row>
    <row r="966" spans="1:8" x14ac:dyDescent="0.35">
      <c r="A966">
        <v>103418348</v>
      </c>
      <c r="B966" t="s">
        <v>92</v>
      </c>
      <c r="C966" s="2">
        <v>44751</v>
      </c>
      <c r="D966">
        <v>1379</v>
      </c>
      <c r="E966">
        <v>1</v>
      </c>
      <c r="F966">
        <v>1</v>
      </c>
      <c r="G966">
        <v>1379</v>
      </c>
      <c r="H966">
        <v>1379</v>
      </c>
    </row>
    <row r="967" spans="1:8" x14ac:dyDescent="0.35">
      <c r="A967">
        <v>103418355</v>
      </c>
      <c r="B967" t="s">
        <v>92</v>
      </c>
      <c r="C967" s="2">
        <v>44751</v>
      </c>
      <c r="D967">
        <v>2734.1</v>
      </c>
      <c r="E967">
        <v>2</v>
      </c>
      <c r="F967">
        <v>1</v>
      </c>
      <c r="G967">
        <v>1367.05</v>
      </c>
      <c r="H967">
        <v>2734.1</v>
      </c>
    </row>
    <row r="968" spans="1:8" x14ac:dyDescent="0.35">
      <c r="A968">
        <v>103418356</v>
      </c>
      <c r="B968" t="s">
        <v>92</v>
      </c>
      <c r="C968" s="2">
        <v>44751</v>
      </c>
      <c r="D968">
        <v>4549</v>
      </c>
      <c r="E968">
        <v>1</v>
      </c>
      <c r="F968">
        <v>1</v>
      </c>
      <c r="G968">
        <v>4549</v>
      </c>
      <c r="H968">
        <v>4549</v>
      </c>
    </row>
    <row r="969" spans="1:8" x14ac:dyDescent="0.35">
      <c r="A969">
        <v>103418358</v>
      </c>
      <c r="B969" t="s">
        <v>92</v>
      </c>
      <c r="C969" s="2">
        <v>44751</v>
      </c>
      <c r="D969">
        <v>2057</v>
      </c>
      <c r="E969">
        <v>3</v>
      </c>
      <c r="F969">
        <v>1</v>
      </c>
      <c r="G969">
        <v>685.66666666666595</v>
      </c>
      <c r="H969">
        <v>2057</v>
      </c>
    </row>
    <row r="970" spans="1:8" x14ac:dyDescent="0.35">
      <c r="A970">
        <v>103418361</v>
      </c>
      <c r="B970" t="s">
        <v>92</v>
      </c>
      <c r="C970" s="2">
        <v>44751</v>
      </c>
      <c r="D970">
        <v>1619</v>
      </c>
      <c r="E970">
        <v>1</v>
      </c>
      <c r="F970">
        <v>1</v>
      </c>
      <c r="G970">
        <v>1619</v>
      </c>
      <c r="H970">
        <v>1619</v>
      </c>
    </row>
    <row r="971" spans="1:8" x14ac:dyDescent="0.35">
      <c r="A971">
        <v>103418365</v>
      </c>
      <c r="B971" t="s">
        <v>92</v>
      </c>
      <c r="C971" s="2">
        <v>44750</v>
      </c>
      <c r="D971">
        <v>2634.4</v>
      </c>
      <c r="E971">
        <v>1</v>
      </c>
      <c r="F971">
        <v>1</v>
      </c>
      <c r="G971">
        <v>2634.4</v>
      </c>
      <c r="H971">
        <v>2634.4</v>
      </c>
    </row>
    <row r="972" spans="1:8" x14ac:dyDescent="0.35">
      <c r="A972">
        <v>103418368</v>
      </c>
      <c r="B972" t="s">
        <v>92</v>
      </c>
      <c r="C972" s="2">
        <v>44751</v>
      </c>
      <c r="D972">
        <v>1974.19</v>
      </c>
      <c r="E972">
        <v>1</v>
      </c>
      <c r="F972">
        <v>1</v>
      </c>
      <c r="G972">
        <v>1974.19</v>
      </c>
      <c r="H972">
        <v>1974.19</v>
      </c>
    </row>
    <row r="973" spans="1:8" x14ac:dyDescent="0.35">
      <c r="A973">
        <v>103418371</v>
      </c>
      <c r="B973" t="s">
        <v>92</v>
      </c>
      <c r="C973" s="2">
        <v>44751</v>
      </c>
      <c r="D973">
        <v>1329.05</v>
      </c>
      <c r="E973">
        <v>1</v>
      </c>
      <c r="F973">
        <v>1</v>
      </c>
      <c r="G973">
        <v>1329.05</v>
      </c>
      <c r="H973">
        <v>1329.05</v>
      </c>
    </row>
    <row r="974" spans="1:8" x14ac:dyDescent="0.35">
      <c r="A974">
        <v>103418373</v>
      </c>
      <c r="B974" t="s">
        <v>92</v>
      </c>
      <c r="C974" s="2">
        <v>44751</v>
      </c>
      <c r="D974">
        <v>3656.55</v>
      </c>
      <c r="E974">
        <v>1</v>
      </c>
      <c r="F974">
        <v>1</v>
      </c>
      <c r="G974">
        <v>3656.55</v>
      </c>
      <c r="H974">
        <v>3656.55</v>
      </c>
    </row>
    <row r="975" spans="1:8" x14ac:dyDescent="0.35">
      <c r="A975">
        <v>103418385</v>
      </c>
      <c r="B975" t="s">
        <v>92</v>
      </c>
      <c r="C975" s="2">
        <v>44751</v>
      </c>
      <c r="D975">
        <v>3157.85</v>
      </c>
      <c r="E975">
        <v>1</v>
      </c>
      <c r="F975">
        <v>1</v>
      </c>
      <c r="G975">
        <v>3157.85</v>
      </c>
      <c r="H975">
        <v>3157.85</v>
      </c>
    </row>
    <row r="976" spans="1:8" x14ac:dyDescent="0.35">
      <c r="A976">
        <v>103418388</v>
      </c>
      <c r="B976" t="s">
        <v>92</v>
      </c>
      <c r="C976" s="2">
        <v>44751</v>
      </c>
      <c r="D976">
        <v>2913.6499999999901</v>
      </c>
      <c r="E976">
        <v>3</v>
      </c>
      <c r="F976">
        <v>1</v>
      </c>
      <c r="G976">
        <v>971.21666666666601</v>
      </c>
      <c r="H976">
        <v>2913.6499999999901</v>
      </c>
    </row>
    <row r="977" spans="1:8" x14ac:dyDescent="0.35">
      <c r="A977">
        <v>103418393</v>
      </c>
      <c r="B977" t="s">
        <v>92</v>
      </c>
      <c r="C977" s="2">
        <v>44751</v>
      </c>
      <c r="D977">
        <v>3249</v>
      </c>
      <c r="E977">
        <v>1</v>
      </c>
      <c r="F977">
        <v>1</v>
      </c>
      <c r="G977">
        <v>3249</v>
      </c>
      <c r="H977">
        <v>3249</v>
      </c>
    </row>
    <row r="978" spans="1:8" x14ac:dyDescent="0.35">
      <c r="A978">
        <v>103418400</v>
      </c>
      <c r="B978" t="s">
        <v>92</v>
      </c>
      <c r="C978" s="2">
        <v>44751</v>
      </c>
      <c r="D978">
        <v>2969.1</v>
      </c>
      <c r="E978">
        <v>1</v>
      </c>
      <c r="F978">
        <v>1</v>
      </c>
      <c r="G978">
        <v>2969.1</v>
      </c>
      <c r="H978">
        <v>2969.1</v>
      </c>
    </row>
    <row r="979" spans="1:8" x14ac:dyDescent="0.35">
      <c r="A979">
        <v>103418403</v>
      </c>
      <c r="B979" t="s">
        <v>92</v>
      </c>
      <c r="C979" s="2">
        <v>44751</v>
      </c>
      <c r="D979">
        <v>3086.55</v>
      </c>
      <c r="E979">
        <v>1</v>
      </c>
      <c r="F979">
        <v>1</v>
      </c>
      <c r="G979">
        <v>3086.55</v>
      </c>
      <c r="H979">
        <v>3086.55</v>
      </c>
    </row>
    <row r="980" spans="1:8" x14ac:dyDescent="0.35">
      <c r="A980">
        <v>103418404</v>
      </c>
      <c r="B980" t="s">
        <v>92</v>
      </c>
      <c r="C980" s="2">
        <v>44751</v>
      </c>
      <c r="D980">
        <v>1352.85</v>
      </c>
      <c r="E980">
        <v>1</v>
      </c>
      <c r="F980">
        <v>1</v>
      </c>
      <c r="G980">
        <v>1352.85</v>
      </c>
      <c r="H980">
        <v>1352.85</v>
      </c>
    </row>
    <row r="981" spans="1:8" x14ac:dyDescent="0.35">
      <c r="A981">
        <v>103418424</v>
      </c>
      <c r="B981" t="s">
        <v>92</v>
      </c>
      <c r="C981" s="2">
        <v>44751</v>
      </c>
      <c r="D981">
        <v>599</v>
      </c>
      <c r="E981">
        <v>1</v>
      </c>
      <c r="F981">
        <v>1</v>
      </c>
      <c r="G981">
        <v>599</v>
      </c>
      <c r="H981">
        <v>599</v>
      </c>
    </row>
    <row r="982" spans="1:8" x14ac:dyDescent="0.35">
      <c r="A982">
        <v>103418427</v>
      </c>
      <c r="B982" t="s">
        <v>92</v>
      </c>
      <c r="C982" s="2">
        <v>44751</v>
      </c>
      <c r="D982">
        <v>3122.6499999999901</v>
      </c>
      <c r="E982">
        <v>3</v>
      </c>
      <c r="F982">
        <v>1</v>
      </c>
      <c r="G982">
        <v>1040.88333333333</v>
      </c>
      <c r="H982">
        <v>3122.6499999999901</v>
      </c>
    </row>
    <row r="983" spans="1:8" x14ac:dyDescent="0.35">
      <c r="A983">
        <v>103418428</v>
      </c>
      <c r="B983" t="s">
        <v>92</v>
      </c>
      <c r="C983" s="2">
        <v>44751</v>
      </c>
      <c r="D983">
        <v>449</v>
      </c>
      <c r="E983">
        <v>1</v>
      </c>
      <c r="F983">
        <v>1</v>
      </c>
      <c r="G983">
        <v>449</v>
      </c>
      <c r="H983">
        <v>449</v>
      </c>
    </row>
    <row r="984" spans="1:8" x14ac:dyDescent="0.35">
      <c r="A984">
        <v>103418435</v>
      </c>
      <c r="B984" t="s">
        <v>92</v>
      </c>
      <c r="C984" s="2">
        <v>44751</v>
      </c>
      <c r="D984">
        <v>1025.05</v>
      </c>
      <c r="E984">
        <v>1</v>
      </c>
      <c r="F984">
        <v>1</v>
      </c>
      <c r="G984">
        <v>1025.05</v>
      </c>
      <c r="H984">
        <v>1025.05</v>
      </c>
    </row>
    <row r="985" spans="1:8" x14ac:dyDescent="0.35">
      <c r="A985">
        <v>103418451</v>
      </c>
      <c r="B985" t="s">
        <v>92</v>
      </c>
      <c r="C985" s="2">
        <v>44751</v>
      </c>
      <c r="D985">
        <v>721.1</v>
      </c>
      <c r="E985">
        <v>1</v>
      </c>
      <c r="F985">
        <v>1</v>
      </c>
      <c r="G985">
        <v>721.1</v>
      </c>
      <c r="H985">
        <v>721.1</v>
      </c>
    </row>
    <row r="986" spans="1:8" x14ac:dyDescent="0.35">
      <c r="A986">
        <v>103418456</v>
      </c>
      <c r="B986" t="s">
        <v>92</v>
      </c>
      <c r="C986" s="2">
        <v>44751</v>
      </c>
      <c r="D986">
        <v>4559.05</v>
      </c>
      <c r="E986">
        <v>1</v>
      </c>
      <c r="F986">
        <v>1</v>
      </c>
      <c r="G986">
        <v>4559.05</v>
      </c>
      <c r="H986">
        <v>4559.05</v>
      </c>
    </row>
    <row r="987" spans="1:8" x14ac:dyDescent="0.35">
      <c r="A987">
        <v>103418457</v>
      </c>
      <c r="B987" t="s">
        <v>92</v>
      </c>
      <c r="C987" s="2">
        <v>44751</v>
      </c>
      <c r="D987">
        <v>5850.1</v>
      </c>
      <c r="E987">
        <v>2</v>
      </c>
      <c r="F987">
        <v>1</v>
      </c>
      <c r="G987">
        <v>2925.05</v>
      </c>
      <c r="H987">
        <v>5850.1</v>
      </c>
    </row>
    <row r="988" spans="1:8" x14ac:dyDescent="0.35">
      <c r="A988">
        <v>103418464</v>
      </c>
      <c r="B988" t="s">
        <v>92</v>
      </c>
      <c r="C988" s="2">
        <v>44751</v>
      </c>
      <c r="D988">
        <v>2799</v>
      </c>
      <c r="E988">
        <v>1</v>
      </c>
      <c r="F988">
        <v>1</v>
      </c>
      <c r="G988">
        <v>2799</v>
      </c>
      <c r="H988">
        <v>2799</v>
      </c>
    </row>
    <row r="989" spans="1:8" x14ac:dyDescent="0.35">
      <c r="A989">
        <v>103418469</v>
      </c>
      <c r="B989" t="s">
        <v>92</v>
      </c>
      <c r="C989" s="2">
        <v>44751</v>
      </c>
      <c r="D989">
        <v>2749</v>
      </c>
      <c r="E989">
        <v>1</v>
      </c>
      <c r="F989">
        <v>1</v>
      </c>
      <c r="G989">
        <v>2749</v>
      </c>
      <c r="H989">
        <v>2749</v>
      </c>
    </row>
    <row r="990" spans="1:8" x14ac:dyDescent="0.35">
      <c r="A990">
        <v>103418475</v>
      </c>
      <c r="B990" t="s">
        <v>92</v>
      </c>
      <c r="C990" s="2">
        <v>44751</v>
      </c>
      <c r="D990">
        <v>3999</v>
      </c>
      <c r="E990">
        <v>1</v>
      </c>
      <c r="F990">
        <v>1</v>
      </c>
      <c r="G990">
        <v>3999</v>
      </c>
      <c r="H990">
        <v>3999</v>
      </c>
    </row>
    <row r="991" spans="1:8" x14ac:dyDescent="0.35">
      <c r="A991">
        <v>103418486</v>
      </c>
      <c r="B991" t="s">
        <v>92</v>
      </c>
      <c r="C991" s="2">
        <v>44751</v>
      </c>
      <c r="D991">
        <v>3499</v>
      </c>
      <c r="E991">
        <v>1</v>
      </c>
      <c r="F991">
        <v>1</v>
      </c>
      <c r="G991">
        <v>3499</v>
      </c>
      <c r="H991">
        <v>3499</v>
      </c>
    </row>
    <row r="992" spans="1:8" x14ac:dyDescent="0.35">
      <c r="A992">
        <v>103418489</v>
      </c>
      <c r="B992" t="s">
        <v>92</v>
      </c>
      <c r="C992" s="2">
        <v>44751</v>
      </c>
      <c r="D992">
        <v>2999</v>
      </c>
      <c r="E992">
        <v>1</v>
      </c>
      <c r="F992">
        <v>1</v>
      </c>
      <c r="G992">
        <v>2999</v>
      </c>
      <c r="H992">
        <v>2999</v>
      </c>
    </row>
    <row r="993" spans="1:8" x14ac:dyDescent="0.35">
      <c r="A993">
        <v>103418494</v>
      </c>
      <c r="B993" t="s">
        <v>92</v>
      </c>
      <c r="C993" s="2">
        <v>44751</v>
      </c>
      <c r="D993">
        <v>3149</v>
      </c>
      <c r="E993">
        <v>1</v>
      </c>
      <c r="F993">
        <v>1</v>
      </c>
      <c r="G993">
        <v>3149</v>
      </c>
      <c r="H993">
        <v>3149</v>
      </c>
    </row>
    <row r="994" spans="1:8" x14ac:dyDescent="0.35">
      <c r="A994">
        <v>103418498</v>
      </c>
      <c r="B994" t="s">
        <v>92</v>
      </c>
      <c r="C994" s="2">
        <v>44751</v>
      </c>
      <c r="D994">
        <v>2999</v>
      </c>
      <c r="E994">
        <v>1</v>
      </c>
      <c r="F994">
        <v>1</v>
      </c>
      <c r="G994">
        <v>2999</v>
      </c>
      <c r="H994">
        <v>2999</v>
      </c>
    </row>
    <row r="995" spans="1:8" x14ac:dyDescent="0.35">
      <c r="A995">
        <v>103418499</v>
      </c>
      <c r="B995" t="s">
        <v>92</v>
      </c>
      <c r="C995" s="2">
        <v>44751</v>
      </c>
      <c r="D995">
        <v>1999</v>
      </c>
      <c r="E995">
        <v>1</v>
      </c>
      <c r="F995">
        <v>1</v>
      </c>
      <c r="G995">
        <v>1999</v>
      </c>
      <c r="H995">
        <v>1999</v>
      </c>
    </row>
    <row r="996" spans="1:8" x14ac:dyDescent="0.35">
      <c r="A996">
        <v>103418506</v>
      </c>
      <c r="B996" t="s">
        <v>92</v>
      </c>
      <c r="C996" s="2">
        <v>44751</v>
      </c>
      <c r="D996">
        <v>1539</v>
      </c>
      <c r="E996">
        <v>1</v>
      </c>
      <c r="F996">
        <v>1</v>
      </c>
      <c r="G996">
        <v>1539</v>
      </c>
      <c r="H996">
        <v>1539</v>
      </c>
    </row>
    <row r="997" spans="1:8" x14ac:dyDescent="0.35">
      <c r="A997">
        <v>103418510</v>
      </c>
      <c r="B997" t="s">
        <v>92</v>
      </c>
      <c r="C997" s="2">
        <v>44751</v>
      </c>
      <c r="D997">
        <v>969</v>
      </c>
      <c r="E997">
        <v>1</v>
      </c>
      <c r="F997">
        <v>1</v>
      </c>
      <c r="G997">
        <v>969</v>
      </c>
      <c r="H997">
        <v>969</v>
      </c>
    </row>
    <row r="998" spans="1:8" x14ac:dyDescent="0.35">
      <c r="A998">
        <v>103418513</v>
      </c>
      <c r="B998" t="s">
        <v>92</v>
      </c>
      <c r="C998" s="2">
        <v>44751</v>
      </c>
      <c r="D998">
        <v>2773.05</v>
      </c>
      <c r="E998">
        <v>1</v>
      </c>
      <c r="F998">
        <v>1</v>
      </c>
      <c r="G998">
        <v>2773.05</v>
      </c>
      <c r="H998">
        <v>2773.05</v>
      </c>
    </row>
    <row r="999" spans="1:8" x14ac:dyDescent="0.35">
      <c r="A999">
        <v>103418524</v>
      </c>
      <c r="B999" t="s">
        <v>92</v>
      </c>
      <c r="C999" s="2">
        <v>44751</v>
      </c>
      <c r="D999">
        <v>2773.05</v>
      </c>
      <c r="E999">
        <v>1</v>
      </c>
      <c r="F999">
        <v>1</v>
      </c>
      <c r="G999">
        <v>2773.05</v>
      </c>
      <c r="H999">
        <v>2773.05</v>
      </c>
    </row>
    <row r="1000" spans="1:8" x14ac:dyDescent="0.35">
      <c r="A1000">
        <v>103418532</v>
      </c>
      <c r="B1000" t="s">
        <v>92</v>
      </c>
      <c r="C1000" s="2">
        <v>44751</v>
      </c>
      <c r="D1000">
        <v>2168</v>
      </c>
      <c r="E1000">
        <v>2</v>
      </c>
      <c r="F1000">
        <v>1</v>
      </c>
      <c r="G1000">
        <v>1084</v>
      </c>
      <c r="H1000">
        <v>2168</v>
      </c>
    </row>
    <row r="1001" spans="1:8" x14ac:dyDescent="0.35">
      <c r="A1001">
        <v>103418533</v>
      </c>
      <c r="B1001" t="s">
        <v>92</v>
      </c>
      <c r="C1001" s="2">
        <v>44751</v>
      </c>
      <c r="D1001">
        <v>2849.05</v>
      </c>
      <c r="E1001">
        <v>1</v>
      </c>
      <c r="F1001">
        <v>1</v>
      </c>
      <c r="G1001">
        <v>2849.05</v>
      </c>
      <c r="H1001">
        <v>2849.05</v>
      </c>
    </row>
    <row r="1002" spans="1:8" x14ac:dyDescent="0.35">
      <c r="A1002">
        <v>103418545</v>
      </c>
      <c r="B1002" t="s">
        <v>92</v>
      </c>
      <c r="C1002" s="2">
        <v>44751</v>
      </c>
      <c r="D1002">
        <v>1718.55</v>
      </c>
      <c r="E1002">
        <v>1</v>
      </c>
      <c r="F1002">
        <v>1</v>
      </c>
      <c r="G1002">
        <v>1718.55</v>
      </c>
      <c r="H1002">
        <v>1718.55</v>
      </c>
    </row>
    <row r="1003" spans="1:8" x14ac:dyDescent="0.35">
      <c r="A1003">
        <v>103418546</v>
      </c>
      <c r="B1003" t="s">
        <v>92</v>
      </c>
      <c r="C1003" s="2">
        <v>44751</v>
      </c>
      <c r="D1003">
        <v>2348</v>
      </c>
      <c r="E1003">
        <v>2</v>
      </c>
      <c r="F1003">
        <v>1</v>
      </c>
      <c r="G1003">
        <v>1174</v>
      </c>
      <c r="H1003">
        <v>2348</v>
      </c>
    </row>
    <row r="1004" spans="1:8" x14ac:dyDescent="0.35">
      <c r="A1004">
        <v>103418557</v>
      </c>
      <c r="B1004" t="s">
        <v>92</v>
      </c>
      <c r="C1004" s="2">
        <v>44751</v>
      </c>
      <c r="D1004">
        <v>2325.6</v>
      </c>
      <c r="E1004">
        <v>2</v>
      </c>
      <c r="F1004">
        <v>1</v>
      </c>
      <c r="G1004">
        <v>1162.8</v>
      </c>
      <c r="H1004">
        <v>2325.6</v>
      </c>
    </row>
    <row r="1005" spans="1:8" x14ac:dyDescent="0.35">
      <c r="A1005">
        <v>103418560</v>
      </c>
      <c r="B1005" t="s">
        <v>92</v>
      </c>
      <c r="C1005" s="2">
        <v>44751</v>
      </c>
      <c r="D1005">
        <v>3369</v>
      </c>
      <c r="E1005">
        <v>1</v>
      </c>
      <c r="F1005">
        <v>1</v>
      </c>
      <c r="G1005">
        <v>3369</v>
      </c>
      <c r="H1005">
        <v>3369</v>
      </c>
    </row>
    <row r="1006" spans="1:8" x14ac:dyDescent="0.35">
      <c r="A1006">
        <v>103418564</v>
      </c>
      <c r="B1006" t="s">
        <v>92</v>
      </c>
      <c r="C1006" s="2">
        <v>44751</v>
      </c>
      <c r="D1006">
        <v>2880.49</v>
      </c>
      <c r="E1006">
        <v>1</v>
      </c>
      <c r="F1006">
        <v>1</v>
      </c>
      <c r="G1006">
        <v>2880.49</v>
      </c>
      <c r="H1006">
        <v>2880.49</v>
      </c>
    </row>
    <row r="1007" spans="1:8" x14ac:dyDescent="0.35">
      <c r="A1007">
        <v>103418578</v>
      </c>
      <c r="B1007" t="s">
        <v>92</v>
      </c>
      <c r="C1007" s="2">
        <v>44751</v>
      </c>
      <c r="D1007">
        <v>4913.68</v>
      </c>
      <c r="E1007">
        <v>3</v>
      </c>
      <c r="F1007">
        <v>1</v>
      </c>
      <c r="G1007">
        <v>1637.89333333333</v>
      </c>
      <c r="H1007">
        <v>4913.68</v>
      </c>
    </row>
    <row r="1008" spans="1:8" x14ac:dyDescent="0.35">
      <c r="A1008">
        <v>103418582</v>
      </c>
      <c r="B1008" t="s">
        <v>92</v>
      </c>
      <c r="C1008" s="2">
        <v>44751</v>
      </c>
      <c r="D1008">
        <v>4248</v>
      </c>
      <c r="E1008">
        <v>2</v>
      </c>
      <c r="F1008">
        <v>1</v>
      </c>
      <c r="G1008">
        <v>2124</v>
      </c>
      <c r="H1008">
        <v>4248</v>
      </c>
    </row>
    <row r="1009" spans="1:8" x14ac:dyDescent="0.35">
      <c r="A1009">
        <v>103418585</v>
      </c>
      <c r="B1009" t="s">
        <v>92</v>
      </c>
      <c r="C1009" s="2">
        <v>44751</v>
      </c>
      <c r="D1009">
        <v>1259</v>
      </c>
      <c r="E1009">
        <v>1</v>
      </c>
      <c r="F1009">
        <v>1</v>
      </c>
      <c r="G1009">
        <v>1259</v>
      </c>
      <c r="H1009">
        <v>1259</v>
      </c>
    </row>
    <row r="1010" spans="1:8" x14ac:dyDescent="0.35">
      <c r="A1010">
        <v>103418587</v>
      </c>
      <c r="B1010" t="s">
        <v>92</v>
      </c>
      <c r="C1010" s="2">
        <v>44751</v>
      </c>
      <c r="D1010">
        <v>1199</v>
      </c>
      <c r="E1010">
        <v>1</v>
      </c>
      <c r="F1010">
        <v>1</v>
      </c>
      <c r="G1010">
        <v>1199</v>
      </c>
      <c r="H1010">
        <v>1199</v>
      </c>
    </row>
    <row r="1011" spans="1:8" x14ac:dyDescent="0.35">
      <c r="A1011">
        <v>103418597</v>
      </c>
      <c r="B1011" t="s">
        <v>92</v>
      </c>
      <c r="C1011" s="2">
        <v>44751</v>
      </c>
      <c r="D1011">
        <v>1424.05</v>
      </c>
      <c r="E1011">
        <v>1</v>
      </c>
      <c r="F1011">
        <v>1</v>
      </c>
      <c r="G1011">
        <v>1424.05</v>
      </c>
      <c r="H1011">
        <v>1424.05</v>
      </c>
    </row>
    <row r="1012" spans="1:8" x14ac:dyDescent="0.35">
      <c r="A1012">
        <v>103418598</v>
      </c>
      <c r="B1012" t="s">
        <v>92</v>
      </c>
      <c r="C1012" s="2">
        <v>44751</v>
      </c>
      <c r="D1012">
        <v>721.1</v>
      </c>
      <c r="E1012">
        <v>1</v>
      </c>
      <c r="F1012">
        <v>1</v>
      </c>
      <c r="G1012">
        <v>721.1</v>
      </c>
      <c r="H1012">
        <v>721.1</v>
      </c>
    </row>
    <row r="1013" spans="1:8" x14ac:dyDescent="0.35">
      <c r="A1013">
        <v>103418602</v>
      </c>
      <c r="B1013" t="s">
        <v>92</v>
      </c>
      <c r="C1013" s="2">
        <v>44751</v>
      </c>
      <c r="D1013">
        <v>10195.540000000001</v>
      </c>
      <c r="E1013">
        <v>3</v>
      </c>
      <c r="F1013">
        <v>1</v>
      </c>
      <c r="G1013">
        <v>3398.5133333333301</v>
      </c>
      <c r="H1013">
        <v>10195.540000000001</v>
      </c>
    </row>
    <row r="1014" spans="1:8" x14ac:dyDescent="0.35">
      <c r="A1014">
        <v>103418604</v>
      </c>
      <c r="B1014" t="s">
        <v>92</v>
      </c>
      <c r="C1014" s="2">
        <v>44751</v>
      </c>
      <c r="D1014">
        <v>1007.1</v>
      </c>
      <c r="E1014">
        <v>1</v>
      </c>
      <c r="F1014">
        <v>1</v>
      </c>
      <c r="G1014">
        <v>1007.1</v>
      </c>
      <c r="H1014">
        <v>1007.1</v>
      </c>
    </row>
    <row r="1015" spans="1:8" x14ac:dyDescent="0.35">
      <c r="A1015">
        <v>103418605</v>
      </c>
      <c r="B1015" t="s">
        <v>92</v>
      </c>
      <c r="C1015" s="2">
        <v>44751</v>
      </c>
      <c r="D1015">
        <v>1300.55</v>
      </c>
      <c r="E1015">
        <v>1</v>
      </c>
      <c r="F1015">
        <v>1</v>
      </c>
      <c r="G1015">
        <v>1300.55</v>
      </c>
      <c r="H1015">
        <v>1300.55</v>
      </c>
    </row>
    <row r="1016" spans="1:8" x14ac:dyDescent="0.35">
      <c r="A1016">
        <v>103418616</v>
      </c>
      <c r="B1016" t="s">
        <v>92</v>
      </c>
      <c r="C1016" s="2">
        <v>44751</v>
      </c>
      <c r="D1016">
        <v>1268</v>
      </c>
      <c r="E1016">
        <v>2</v>
      </c>
      <c r="F1016">
        <v>1</v>
      </c>
      <c r="G1016">
        <v>634</v>
      </c>
      <c r="H1016">
        <v>1268</v>
      </c>
    </row>
    <row r="1017" spans="1:8" x14ac:dyDescent="0.35">
      <c r="A1017">
        <v>103418619</v>
      </c>
      <c r="B1017" t="s">
        <v>92</v>
      </c>
      <c r="C1017" s="2">
        <v>44751</v>
      </c>
      <c r="D1017">
        <v>3419.05</v>
      </c>
      <c r="E1017">
        <v>1</v>
      </c>
      <c r="F1017">
        <v>1</v>
      </c>
      <c r="G1017">
        <v>3419.05</v>
      </c>
      <c r="H1017">
        <v>3419.05</v>
      </c>
    </row>
    <row r="1018" spans="1:8" x14ac:dyDescent="0.35">
      <c r="A1018">
        <v>103418620</v>
      </c>
      <c r="B1018" t="s">
        <v>92</v>
      </c>
      <c r="C1018" s="2">
        <v>44751</v>
      </c>
      <c r="D1018">
        <v>540.6</v>
      </c>
      <c r="E1018">
        <v>1</v>
      </c>
      <c r="F1018">
        <v>1</v>
      </c>
      <c r="G1018">
        <v>540.6</v>
      </c>
      <c r="H1018">
        <v>540.6</v>
      </c>
    </row>
    <row r="1019" spans="1:8" x14ac:dyDescent="0.35">
      <c r="A1019">
        <v>103418621</v>
      </c>
      <c r="B1019" t="s">
        <v>92</v>
      </c>
      <c r="C1019" s="2">
        <v>44751</v>
      </c>
      <c r="D1019">
        <v>1119</v>
      </c>
      <c r="E1019">
        <v>1</v>
      </c>
      <c r="F1019">
        <v>1</v>
      </c>
      <c r="G1019">
        <v>1119</v>
      </c>
      <c r="H1019">
        <v>1119</v>
      </c>
    </row>
    <row r="1020" spans="1:8" x14ac:dyDescent="0.35">
      <c r="A1020">
        <v>103418624</v>
      </c>
      <c r="B1020" t="s">
        <v>92</v>
      </c>
      <c r="C1020" s="2">
        <v>44751</v>
      </c>
      <c r="D1020">
        <v>7599.05</v>
      </c>
      <c r="E1020">
        <v>1</v>
      </c>
      <c r="F1020">
        <v>1</v>
      </c>
      <c r="G1020">
        <v>7599.05</v>
      </c>
      <c r="H1020">
        <v>7599.05</v>
      </c>
    </row>
    <row r="1021" spans="1:8" x14ac:dyDescent="0.35">
      <c r="A1021">
        <v>103418632</v>
      </c>
      <c r="B1021" t="s">
        <v>92</v>
      </c>
      <c r="C1021" s="2">
        <v>44751</v>
      </c>
      <c r="D1021">
        <v>1199</v>
      </c>
      <c r="E1021">
        <v>1</v>
      </c>
      <c r="F1021">
        <v>1</v>
      </c>
      <c r="G1021">
        <v>1199</v>
      </c>
      <c r="H1021">
        <v>1199</v>
      </c>
    </row>
    <row r="1022" spans="1:8" x14ac:dyDescent="0.35">
      <c r="A1022">
        <v>103418634</v>
      </c>
      <c r="B1022" t="s">
        <v>92</v>
      </c>
      <c r="C1022" s="2">
        <v>44751</v>
      </c>
      <c r="D1022">
        <v>378.15</v>
      </c>
      <c r="E1022">
        <v>1</v>
      </c>
      <c r="F1022">
        <v>1</v>
      </c>
      <c r="G1022">
        <v>378.15</v>
      </c>
      <c r="H1022">
        <v>378.15</v>
      </c>
    </row>
    <row r="1023" spans="1:8" x14ac:dyDescent="0.35">
      <c r="A1023">
        <v>103418644</v>
      </c>
      <c r="B1023" t="s">
        <v>92</v>
      </c>
      <c r="C1023" s="2">
        <v>44751</v>
      </c>
      <c r="D1023">
        <v>2706.6</v>
      </c>
      <c r="E1023">
        <v>1</v>
      </c>
      <c r="F1023">
        <v>1</v>
      </c>
      <c r="G1023">
        <v>2706.6</v>
      </c>
      <c r="H1023">
        <v>2706.6</v>
      </c>
    </row>
    <row r="1024" spans="1:8" x14ac:dyDescent="0.35">
      <c r="A1024">
        <v>103418653</v>
      </c>
      <c r="B1024" t="s">
        <v>92</v>
      </c>
      <c r="C1024" s="2">
        <v>44751</v>
      </c>
      <c r="D1024">
        <v>3789.6</v>
      </c>
      <c r="E1024">
        <v>1</v>
      </c>
      <c r="F1024">
        <v>1</v>
      </c>
      <c r="G1024">
        <v>3789.6</v>
      </c>
      <c r="H1024">
        <v>3789.6</v>
      </c>
    </row>
    <row r="1025" spans="1:8" x14ac:dyDescent="0.35">
      <c r="A1025">
        <v>103418654</v>
      </c>
      <c r="B1025" t="s">
        <v>92</v>
      </c>
      <c r="C1025" s="2">
        <v>44751</v>
      </c>
      <c r="D1025">
        <v>2849.05</v>
      </c>
      <c r="E1025">
        <v>1</v>
      </c>
      <c r="F1025">
        <v>1</v>
      </c>
      <c r="G1025">
        <v>2849.05</v>
      </c>
      <c r="H1025">
        <v>2849.05</v>
      </c>
    </row>
    <row r="1026" spans="1:8" x14ac:dyDescent="0.35">
      <c r="A1026">
        <v>103418655</v>
      </c>
      <c r="B1026" t="s">
        <v>92</v>
      </c>
      <c r="C1026" s="2">
        <v>44751</v>
      </c>
      <c r="D1026">
        <v>778.05</v>
      </c>
      <c r="E1026">
        <v>1</v>
      </c>
      <c r="F1026">
        <v>1</v>
      </c>
      <c r="G1026">
        <v>778.05</v>
      </c>
      <c r="H1026">
        <v>778.05</v>
      </c>
    </row>
    <row r="1027" spans="1:8" x14ac:dyDescent="0.35">
      <c r="A1027">
        <v>103418657</v>
      </c>
      <c r="B1027" t="s">
        <v>92</v>
      </c>
      <c r="C1027" s="2">
        <v>44751</v>
      </c>
      <c r="D1027">
        <v>2345.5500000000002</v>
      </c>
      <c r="E1027">
        <v>1</v>
      </c>
      <c r="F1027">
        <v>1</v>
      </c>
      <c r="G1027">
        <v>2345.5500000000002</v>
      </c>
      <c r="H1027">
        <v>2345.5500000000002</v>
      </c>
    </row>
    <row r="1028" spans="1:8" x14ac:dyDescent="0.35">
      <c r="A1028">
        <v>103418665</v>
      </c>
      <c r="B1028" t="s">
        <v>92</v>
      </c>
      <c r="C1028" s="2">
        <v>44751</v>
      </c>
      <c r="D1028">
        <v>1999</v>
      </c>
      <c r="E1028">
        <v>1</v>
      </c>
      <c r="F1028">
        <v>1</v>
      </c>
      <c r="G1028">
        <v>1999</v>
      </c>
      <c r="H1028">
        <v>1999</v>
      </c>
    </row>
    <row r="1029" spans="1:8" x14ac:dyDescent="0.35">
      <c r="A1029">
        <v>103418666</v>
      </c>
      <c r="B1029" t="s">
        <v>92</v>
      </c>
      <c r="C1029" s="2">
        <v>44751</v>
      </c>
      <c r="D1029">
        <v>1661.55</v>
      </c>
      <c r="E1029">
        <v>1</v>
      </c>
      <c r="F1029">
        <v>1</v>
      </c>
      <c r="G1029">
        <v>1661.55</v>
      </c>
      <c r="H1029">
        <v>1661.55</v>
      </c>
    </row>
    <row r="1030" spans="1:8" x14ac:dyDescent="0.35">
      <c r="A1030">
        <v>103418674</v>
      </c>
      <c r="B1030" t="s">
        <v>92</v>
      </c>
      <c r="C1030" s="2">
        <v>44751</v>
      </c>
      <c r="D1030">
        <v>351.07</v>
      </c>
      <c r="E1030">
        <v>1</v>
      </c>
      <c r="F1030">
        <v>1</v>
      </c>
      <c r="G1030">
        <v>351.07</v>
      </c>
      <c r="H1030">
        <v>351.07</v>
      </c>
    </row>
    <row r="1031" spans="1:8" x14ac:dyDescent="0.35">
      <c r="A1031">
        <v>103418684</v>
      </c>
      <c r="B1031" t="s">
        <v>92</v>
      </c>
      <c r="C1031" s="2">
        <v>44751</v>
      </c>
      <c r="D1031">
        <v>819</v>
      </c>
      <c r="E1031">
        <v>1</v>
      </c>
      <c r="F1031">
        <v>1</v>
      </c>
      <c r="G1031">
        <v>819</v>
      </c>
      <c r="H1031">
        <v>819</v>
      </c>
    </row>
    <row r="1032" spans="1:8" x14ac:dyDescent="0.35">
      <c r="A1032">
        <v>103418686</v>
      </c>
      <c r="B1032" t="s">
        <v>92</v>
      </c>
      <c r="C1032" s="2">
        <v>44751</v>
      </c>
      <c r="D1032">
        <v>7218.1</v>
      </c>
      <c r="E1032">
        <v>2</v>
      </c>
      <c r="F1032">
        <v>1</v>
      </c>
      <c r="G1032">
        <v>3609.05</v>
      </c>
      <c r="H1032">
        <v>7218.1</v>
      </c>
    </row>
    <row r="1033" spans="1:8" x14ac:dyDescent="0.35">
      <c r="A1033">
        <v>103418688</v>
      </c>
      <c r="B1033" t="s">
        <v>92</v>
      </c>
      <c r="C1033" s="2">
        <v>44751</v>
      </c>
      <c r="D1033">
        <v>2659.05</v>
      </c>
      <c r="E1033">
        <v>1</v>
      </c>
      <c r="F1033">
        <v>1</v>
      </c>
      <c r="G1033">
        <v>2659.05</v>
      </c>
      <c r="H1033">
        <v>2659.05</v>
      </c>
    </row>
    <row r="1034" spans="1:8" x14ac:dyDescent="0.35">
      <c r="A1034">
        <v>103418694</v>
      </c>
      <c r="B1034" t="s">
        <v>92</v>
      </c>
      <c r="C1034" s="2">
        <v>44751</v>
      </c>
      <c r="D1034">
        <v>2932.22</v>
      </c>
      <c r="E1034">
        <v>1</v>
      </c>
      <c r="F1034">
        <v>1</v>
      </c>
      <c r="G1034">
        <v>2932.22</v>
      </c>
      <c r="H1034">
        <v>2932.22</v>
      </c>
    </row>
    <row r="1035" spans="1:8" x14ac:dyDescent="0.35">
      <c r="A1035">
        <v>103418700</v>
      </c>
      <c r="B1035" t="s">
        <v>92</v>
      </c>
      <c r="C1035" s="2">
        <v>44751</v>
      </c>
      <c r="D1035">
        <v>379.05</v>
      </c>
      <c r="E1035">
        <v>1</v>
      </c>
      <c r="F1035">
        <v>1</v>
      </c>
      <c r="G1035">
        <v>379.05</v>
      </c>
      <c r="H1035">
        <v>379.05</v>
      </c>
    </row>
    <row r="1036" spans="1:8" x14ac:dyDescent="0.35">
      <c r="A1036">
        <v>103418705</v>
      </c>
      <c r="B1036" t="s">
        <v>92</v>
      </c>
      <c r="C1036" s="2">
        <v>44751</v>
      </c>
      <c r="D1036">
        <v>3704.05</v>
      </c>
      <c r="E1036">
        <v>1</v>
      </c>
      <c r="F1036">
        <v>1</v>
      </c>
      <c r="G1036">
        <v>3704.05</v>
      </c>
      <c r="H1036">
        <v>3704.05</v>
      </c>
    </row>
    <row r="1037" spans="1:8" x14ac:dyDescent="0.35">
      <c r="A1037">
        <v>103418706</v>
      </c>
      <c r="B1037" t="s">
        <v>92</v>
      </c>
      <c r="C1037" s="2">
        <v>44751</v>
      </c>
      <c r="D1037">
        <v>5849</v>
      </c>
      <c r="E1037">
        <v>1</v>
      </c>
      <c r="F1037">
        <v>1</v>
      </c>
      <c r="G1037">
        <v>5849</v>
      </c>
      <c r="H1037">
        <v>5849</v>
      </c>
    </row>
    <row r="1038" spans="1:8" x14ac:dyDescent="0.35">
      <c r="A1038">
        <v>103418708</v>
      </c>
      <c r="B1038" t="s">
        <v>92</v>
      </c>
      <c r="C1038" s="2">
        <v>44751</v>
      </c>
      <c r="D1038">
        <v>969</v>
      </c>
      <c r="E1038">
        <v>1</v>
      </c>
      <c r="F1038">
        <v>1</v>
      </c>
      <c r="G1038">
        <v>969</v>
      </c>
      <c r="H1038">
        <v>969</v>
      </c>
    </row>
    <row r="1039" spans="1:8" x14ac:dyDescent="0.35">
      <c r="A1039">
        <v>103418710</v>
      </c>
      <c r="B1039" t="s">
        <v>92</v>
      </c>
      <c r="C1039" s="2">
        <v>44751</v>
      </c>
      <c r="D1039">
        <v>3999</v>
      </c>
      <c r="E1039">
        <v>1</v>
      </c>
      <c r="F1039">
        <v>1</v>
      </c>
      <c r="G1039">
        <v>3999</v>
      </c>
      <c r="H1039">
        <v>3999</v>
      </c>
    </row>
    <row r="1040" spans="1:8" x14ac:dyDescent="0.35">
      <c r="A1040">
        <v>103418714</v>
      </c>
      <c r="B1040" t="s">
        <v>92</v>
      </c>
      <c r="C1040" s="2">
        <v>44751</v>
      </c>
      <c r="D1040">
        <v>351.07</v>
      </c>
      <c r="E1040">
        <v>1</v>
      </c>
      <c r="F1040">
        <v>1</v>
      </c>
      <c r="G1040">
        <v>351.07</v>
      </c>
      <c r="H1040">
        <v>351.07</v>
      </c>
    </row>
    <row r="1041" spans="1:8" x14ac:dyDescent="0.35">
      <c r="A1041">
        <v>103418716</v>
      </c>
      <c r="B1041" t="s">
        <v>92</v>
      </c>
      <c r="C1041" s="2">
        <v>44751</v>
      </c>
      <c r="D1041">
        <v>4842.1499999999996</v>
      </c>
      <c r="E1041">
        <v>3</v>
      </c>
      <c r="F1041">
        <v>1</v>
      </c>
      <c r="G1041">
        <v>1614.05</v>
      </c>
      <c r="H1041">
        <v>4842.1499999999996</v>
      </c>
    </row>
    <row r="1042" spans="1:8" x14ac:dyDescent="0.35">
      <c r="A1042">
        <v>103418720</v>
      </c>
      <c r="B1042" t="s">
        <v>92</v>
      </c>
      <c r="C1042" s="2">
        <v>44751</v>
      </c>
      <c r="D1042">
        <v>4508</v>
      </c>
      <c r="E1042">
        <v>2</v>
      </c>
      <c r="F1042">
        <v>1</v>
      </c>
      <c r="G1042">
        <v>2254</v>
      </c>
      <c r="H1042">
        <v>4508</v>
      </c>
    </row>
    <row r="1043" spans="1:8" x14ac:dyDescent="0.35">
      <c r="A1043">
        <v>103418725</v>
      </c>
      <c r="B1043" t="s">
        <v>92</v>
      </c>
      <c r="C1043" s="2">
        <v>44751</v>
      </c>
      <c r="D1043">
        <v>819</v>
      </c>
      <c r="E1043">
        <v>1</v>
      </c>
      <c r="F1043">
        <v>1</v>
      </c>
      <c r="G1043">
        <v>819</v>
      </c>
      <c r="H1043">
        <v>819</v>
      </c>
    </row>
    <row r="1044" spans="1:8" x14ac:dyDescent="0.35">
      <c r="A1044">
        <v>103418728</v>
      </c>
      <c r="B1044" t="s">
        <v>92</v>
      </c>
      <c r="C1044" s="2">
        <v>44751</v>
      </c>
      <c r="D1044">
        <v>4949</v>
      </c>
      <c r="E1044">
        <v>1</v>
      </c>
      <c r="F1044">
        <v>1</v>
      </c>
      <c r="G1044">
        <v>4949</v>
      </c>
      <c r="H1044">
        <v>4949</v>
      </c>
    </row>
    <row r="1045" spans="1:8" x14ac:dyDescent="0.35">
      <c r="A1045">
        <v>103418729</v>
      </c>
      <c r="B1045" t="s">
        <v>92</v>
      </c>
      <c r="C1045" s="2">
        <v>44751</v>
      </c>
      <c r="D1045">
        <v>2326.5500000000002</v>
      </c>
      <c r="E1045">
        <v>1</v>
      </c>
      <c r="F1045">
        <v>1</v>
      </c>
      <c r="G1045">
        <v>2326.5500000000002</v>
      </c>
      <c r="H1045">
        <v>2326.5500000000002</v>
      </c>
    </row>
    <row r="1046" spans="1:8" x14ac:dyDescent="0.35">
      <c r="A1046">
        <v>103418730</v>
      </c>
      <c r="B1046" t="s">
        <v>92</v>
      </c>
      <c r="C1046" s="2">
        <v>44751</v>
      </c>
      <c r="D1046">
        <v>2499</v>
      </c>
      <c r="E1046">
        <v>1</v>
      </c>
      <c r="F1046">
        <v>1</v>
      </c>
      <c r="G1046">
        <v>2499</v>
      </c>
      <c r="H1046">
        <v>2499</v>
      </c>
    </row>
    <row r="1047" spans="1:8" x14ac:dyDescent="0.35">
      <c r="A1047">
        <v>103418731</v>
      </c>
      <c r="B1047" t="s">
        <v>92</v>
      </c>
      <c r="C1047" s="2">
        <v>44751</v>
      </c>
      <c r="D1047">
        <v>4511.6000000000004</v>
      </c>
      <c r="E1047">
        <v>1</v>
      </c>
      <c r="F1047">
        <v>1</v>
      </c>
      <c r="G1047">
        <v>4511.6000000000004</v>
      </c>
      <c r="H1047">
        <v>4511.6000000000004</v>
      </c>
    </row>
    <row r="1048" spans="1:8" x14ac:dyDescent="0.35">
      <c r="A1048">
        <v>103418732</v>
      </c>
      <c r="B1048" t="s">
        <v>92</v>
      </c>
      <c r="C1048" s="2">
        <v>44751</v>
      </c>
      <c r="D1048">
        <v>683.14</v>
      </c>
      <c r="E1048">
        <v>1</v>
      </c>
      <c r="F1048">
        <v>1</v>
      </c>
      <c r="G1048">
        <v>683.14</v>
      </c>
      <c r="H1048">
        <v>683.14</v>
      </c>
    </row>
    <row r="1049" spans="1:8" x14ac:dyDescent="0.35">
      <c r="A1049">
        <v>103418734</v>
      </c>
      <c r="B1049" t="s">
        <v>92</v>
      </c>
      <c r="C1049" s="2">
        <v>44751</v>
      </c>
      <c r="D1049">
        <v>493.05</v>
      </c>
      <c r="E1049">
        <v>1</v>
      </c>
      <c r="F1049">
        <v>1</v>
      </c>
      <c r="G1049">
        <v>493.05</v>
      </c>
      <c r="H1049">
        <v>493.05</v>
      </c>
    </row>
    <row r="1050" spans="1:8" x14ac:dyDescent="0.35">
      <c r="A1050">
        <v>103418738</v>
      </c>
      <c r="B1050" t="s">
        <v>92</v>
      </c>
      <c r="C1050" s="2">
        <v>44751</v>
      </c>
      <c r="D1050">
        <v>4049</v>
      </c>
      <c r="E1050">
        <v>1</v>
      </c>
      <c r="F1050">
        <v>1</v>
      </c>
      <c r="G1050">
        <v>4049</v>
      </c>
      <c r="H1050">
        <v>4049</v>
      </c>
    </row>
    <row r="1051" spans="1:8" x14ac:dyDescent="0.35">
      <c r="A1051">
        <v>103418741</v>
      </c>
      <c r="B1051" t="s">
        <v>92</v>
      </c>
      <c r="C1051" s="2">
        <v>44751</v>
      </c>
      <c r="D1051">
        <v>419</v>
      </c>
      <c r="E1051">
        <v>1</v>
      </c>
      <c r="F1051">
        <v>1</v>
      </c>
      <c r="G1051">
        <v>419</v>
      </c>
      <c r="H1051">
        <v>419</v>
      </c>
    </row>
    <row r="1052" spans="1:8" x14ac:dyDescent="0.35">
      <c r="A1052">
        <v>103418752</v>
      </c>
      <c r="B1052" t="s">
        <v>92</v>
      </c>
      <c r="C1052" s="2">
        <v>44751</v>
      </c>
      <c r="D1052">
        <v>2849.05</v>
      </c>
      <c r="E1052">
        <v>1</v>
      </c>
      <c r="F1052">
        <v>1</v>
      </c>
      <c r="G1052">
        <v>2849.05</v>
      </c>
      <c r="H1052">
        <v>2849.05</v>
      </c>
    </row>
    <row r="1053" spans="1:8" x14ac:dyDescent="0.35">
      <c r="A1053">
        <v>103418763</v>
      </c>
      <c r="B1053" t="s">
        <v>92</v>
      </c>
      <c r="C1053" s="2">
        <v>44751</v>
      </c>
      <c r="D1053">
        <v>4049</v>
      </c>
      <c r="E1053">
        <v>1</v>
      </c>
      <c r="F1053">
        <v>1</v>
      </c>
      <c r="G1053">
        <v>4049</v>
      </c>
      <c r="H1053">
        <v>4049</v>
      </c>
    </row>
    <row r="1054" spans="1:8" x14ac:dyDescent="0.35">
      <c r="A1054">
        <v>103418765</v>
      </c>
      <c r="B1054" t="s">
        <v>92</v>
      </c>
      <c r="C1054" s="2">
        <v>44751</v>
      </c>
      <c r="D1054">
        <v>3149</v>
      </c>
      <c r="E1054">
        <v>1</v>
      </c>
      <c r="F1054">
        <v>1</v>
      </c>
      <c r="G1054">
        <v>3149</v>
      </c>
      <c r="H1054">
        <v>3149</v>
      </c>
    </row>
    <row r="1055" spans="1:8" x14ac:dyDescent="0.35">
      <c r="A1055">
        <v>103418768</v>
      </c>
      <c r="B1055" t="s">
        <v>92</v>
      </c>
      <c r="C1055" s="2">
        <v>44751</v>
      </c>
      <c r="D1055">
        <v>1979</v>
      </c>
      <c r="E1055">
        <v>1</v>
      </c>
      <c r="F1055">
        <v>1</v>
      </c>
      <c r="G1055">
        <v>1979</v>
      </c>
      <c r="H1055">
        <v>1979</v>
      </c>
    </row>
    <row r="1056" spans="1:8" x14ac:dyDescent="0.35">
      <c r="A1056">
        <v>103418777</v>
      </c>
      <c r="B1056" t="s">
        <v>92</v>
      </c>
      <c r="C1056" s="2">
        <v>44751</v>
      </c>
      <c r="D1056">
        <v>3390.55</v>
      </c>
      <c r="E1056">
        <v>1</v>
      </c>
      <c r="F1056">
        <v>1</v>
      </c>
      <c r="G1056">
        <v>3390.55</v>
      </c>
      <c r="H1056">
        <v>3390.55</v>
      </c>
    </row>
    <row r="1057" spans="1:8" x14ac:dyDescent="0.35">
      <c r="A1057">
        <v>103418780</v>
      </c>
      <c r="B1057" t="s">
        <v>92</v>
      </c>
      <c r="C1057" s="2">
        <v>44751</v>
      </c>
      <c r="D1057">
        <v>1894.35</v>
      </c>
      <c r="E1057">
        <v>1</v>
      </c>
      <c r="F1057">
        <v>1</v>
      </c>
      <c r="G1057">
        <v>1894.35</v>
      </c>
      <c r="H1057">
        <v>1894.35</v>
      </c>
    </row>
    <row r="1058" spans="1:8" x14ac:dyDescent="0.35">
      <c r="A1058">
        <v>103418784</v>
      </c>
      <c r="B1058" t="s">
        <v>92</v>
      </c>
      <c r="C1058" s="2">
        <v>44751</v>
      </c>
      <c r="D1058">
        <v>2749</v>
      </c>
      <c r="E1058">
        <v>1</v>
      </c>
      <c r="F1058">
        <v>1</v>
      </c>
      <c r="G1058">
        <v>2749</v>
      </c>
      <c r="H1058">
        <v>2749</v>
      </c>
    </row>
    <row r="1059" spans="1:8" x14ac:dyDescent="0.35">
      <c r="A1059">
        <v>103418793</v>
      </c>
      <c r="B1059" t="s">
        <v>92</v>
      </c>
      <c r="C1059" s="2">
        <v>44751</v>
      </c>
      <c r="D1059">
        <v>1259</v>
      </c>
      <c r="E1059">
        <v>1</v>
      </c>
      <c r="F1059">
        <v>1</v>
      </c>
      <c r="G1059">
        <v>1259</v>
      </c>
      <c r="H1059">
        <v>1259</v>
      </c>
    </row>
    <row r="1060" spans="1:8" x14ac:dyDescent="0.35">
      <c r="A1060">
        <v>103418815</v>
      </c>
      <c r="B1060" t="s">
        <v>92</v>
      </c>
      <c r="C1060" s="2">
        <v>44751</v>
      </c>
      <c r="D1060">
        <v>740.05</v>
      </c>
      <c r="E1060">
        <v>1</v>
      </c>
      <c r="F1060">
        <v>1</v>
      </c>
      <c r="G1060">
        <v>740.05</v>
      </c>
      <c r="H1060">
        <v>740.05</v>
      </c>
    </row>
    <row r="1061" spans="1:8" x14ac:dyDescent="0.35">
      <c r="A1061">
        <v>103418836</v>
      </c>
      <c r="B1061" t="s">
        <v>92</v>
      </c>
      <c r="C1061" s="2">
        <v>44751</v>
      </c>
      <c r="D1061">
        <v>809</v>
      </c>
      <c r="E1061">
        <v>1</v>
      </c>
      <c r="F1061">
        <v>1</v>
      </c>
      <c r="G1061">
        <v>809</v>
      </c>
      <c r="H1061">
        <v>809</v>
      </c>
    </row>
    <row r="1062" spans="1:8" x14ac:dyDescent="0.35">
      <c r="A1062">
        <v>103418841</v>
      </c>
      <c r="B1062" t="s">
        <v>92</v>
      </c>
      <c r="C1062" s="2">
        <v>44751</v>
      </c>
      <c r="D1062">
        <v>1399</v>
      </c>
      <c r="E1062">
        <v>1</v>
      </c>
      <c r="F1062">
        <v>1</v>
      </c>
      <c r="G1062">
        <v>1399</v>
      </c>
      <c r="H1062">
        <v>1399</v>
      </c>
    </row>
    <row r="1063" spans="1:8" x14ac:dyDescent="0.35">
      <c r="A1063">
        <v>103418846</v>
      </c>
      <c r="B1063" t="s">
        <v>92</v>
      </c>
      <c r="C1063" s="2">
        <v>44751</v>
      </c>
      <c r="D1063">
        <v>2241.0500000000002</v>
      </c>
      <c r="E1063">
        <v>1</v>
      </c>
      <c r="F1063">
        <v>1</v>
      </c>
      <c r="G1063">
        <v>2241.0500000000002</v>
      </c>
      <c r="H1063">
        <v>2241.0500000000002</v>
      </c>
    </row>
    <row r="1064" spans="1:8" x14ac:dyDescent="0.35">
      <c r="A1064">
        <v>103418848</v>
      </c>
      <c r="B1064" t="s">
        <v>92</v>
      </c>
      <c r="C1064" s="2">
        <v>44751</v>
      </c>
      <c r="D1064">
        <v>3427.6</v>
      </c>
      <c r="E1064">
        <v>2</v>
      </c>
      <c r="F1064">
        <v>1</v>
      </c>
      <c r="G1064">
        <v>1713.8</v>
      </c>
      <c r="H1064">
        <v>3427.6</v>
      </c>
    </row>
    <row r="1065" spans="1:8" x14ac:dyDescent="0.35">
      <c r="A1065">
        <v>103418859</v>
      </c>
      <c r="B1065" t="s">
        <v>92</v>
      </c>
      <c r="C1065" s="2">
        <v>44751</v>
      </c>
      <c r="D1065">
        <v>418</v>
      </c>
      <c r="E1065">
        <v>2</v>
      </c>
      <c r="F1065">
        <v>1</v>
      </c>
      <c r="G1065">
        <v>209</v>
      </c>
      <c r="H1065">
        <v>418</v>
      </c>
    </row>
    <row r="1066" spans="1:8" x14ac:dyDescent="0.35">
      <c r="A1066">
        <v>103418864</v>
      </c>
      <c r="B1066" t="s">
        <v>92</v>
      </c>
      <c r="C1066" s="2">
        <v>44751</v>
      </c>
      <c r="D1066">
        <v>2969</v>
      </c>
      <c r="E1066">
        <v>1</v>
      </c>
      <c r="F1066">
        <v>1</v>
      </c>
      <c r="G1066">
        <v>2969</v>
      </c>
      <c r="H1066">
        <v>2969</v>
      </c>
    </row>
    <row r="1067" spans="1:8" x14ac:dyDescent="0.35">
      <c r="A1067">
        <v>103418869</v>
      </c>
      <c r="B1067" t="s">
        <v>92</v>
      </c>
      <c r="C1067" s="2">
        <v>44751</v>
      </c>
      <c r="D1067">
        <v>849</v>
      </c>
      <c r="E1067">
        <v>1</v>
      </c>
      <c r="F1067">
        <v>1</v>
      </c>
      <c r="G1067">
        <v>849</v>
      </c>
      <c r="H1067">
        <v>849</v>
      </c>
    </row>
    <row r="1068" spans="1:8" x14ac:dyDescent="0.35">
      <c r="A1068">
        <v>103418873</v>
      </c>
      <c r="B1068" t="s">
        <v>92</v>
      </c>
      <c r="C1068" s="2">
        <v>44751</v>
      </c>
      <c r="D1068">
        <v>2469.0500000000002</v>
      </c>
      <c r="E1068">
        <v>1</v>
      </c>
      <c r="F1068">
        <v>1</v>
      </c>
      <c r="G1068">
        <v>2469.0500000000002</v>
      </c>
      <c r="H1068">
        <v>2469.0500000000002</v>
      </c>
    </row>
    <row r="1069" spans="1:8" x14ac:dyDescent="0.35">
      <c r="A1069">
        <v>103418874</v>
      </c>
      <c r="B1069" t="s">
        <v>92</v>
      </c>
      <c r="C1069" s="2">
        <v>44751</v>
      </c>
      <c r="D1069">
        <v>799</v>
      </c>
      <c r="E1069">
        <v>1</v>
      </c>
      <c r="F1069">
        <v>1</v>
      </c>
      <c r="G1069">
        <v>799</v>
      </c>
      <c r="H1069">
        <v>799</v>
      </c>
    </row>
    <row r="1070" spans="1:8" x14ac:dyDescent="0.35">
      <c r="A1070">
        <v>103418875</v>
      </c>
      <c r="B1070" t="s">
        <v>92</v>
      </c>
      <c r="C1070" s="2">
        <v>44751</v>
      </c>
      <c r="D1070">
        <v>1578.47</v>
      </c>
      <c r="E1070">
        <v>1</v>
      </c>
      <c r="F1070">
        <v>1</v>
      </c>
      <c r="G1070">
        <v>1578.47</v>
      </c>
      <c r="H1070">
        <v>1578.47</v>
      </c>
    </row>
    <row r="1071" spans="1:8" x14ac:dyDescent="0.35">
      <c r="A1071">
        <v>103418881</v>
      </c>
      <c r="B1071" t="s">
        <v>92</v>
      </c>
      <c r="C1071" s="2">
        <v>44751</v>
      </c>
      <c r="D1071">
        <v>3704.05</v>
      </c>
      <c r="E1071">
        <v>1</v>
      </c>
      <c r="F1071">
        <v>1</v>
      </c>
      <c r="G1071">
        <v>3704.05</v>
      </c>
      <c r="H1071">
        <v>3704.05</v>
      </c>
    </row>
    <row r="1072" spans="1:8" x14ac:dyDescent="0.35">
      <c r="A1072">
        <v>103418883</v>
      </c>
      <c r="B1072" t="s">
        <v>92</v>
      </c>
      <c r="C1072" s="2">
        <v>44751</v>
      </c>
      <c r="D1072">
        <v>969</v>
      </c>
      <c r="E1072">
        <v>1</v>
      </c>
      <c r="F1072">
        <v>1</v>
      </c>
      <c r="G1072">
        <v>969</v>
      </c>
      <c r="H1072">
        <v>969</v>
      </c>
    </row>
    <row r="1073" spans="1:8" x14ac:dyDescent="0.35">
      <c r="A1073">
        <v>103418889</v>
      </c>
      <c r="B1073" t="s">
        <v>92</v>
      </c>
      <c r="C1073" s="2">
        <v>44751</v>
      </c>
      <c r="D1073">
        <v>3878</v>
      </c>
      <c r="E1073">
        <v>2</v>
      </c>
      <c r="F1073">
        <v>1</v>
      </c>
      <c r="G1073">
        <v>1939</v>
      </c>
      <c r="H1073">
        <v>3878</v>
      </c>
    </row>
    <row r="1074" spans="1:8" x14ac:dyDescent="0.35">
      <c r="A1074">
        <v>103418894</v>
      </c>
      <c r="B1074" t="s">
        <v>92</v>
      </c>
      <c r="C1074" s="2">
        <v>44751</v>
      </c>
      <c r="D1074">
        <v>939.55</v>
      </c>
      <c r="E1074">
        <v>1</v>
      </c>
      <c r="F1074">
        <v>1</v>
      </c>
      <c r="G1074">
        <v>939.55</v>
      </c>
      <c r="H1074">
        <v>939.55</v>
      </c>
    </row>
    <row r="1075" spans="1:8" x14ac:dyDescent="0.35">
      <c r="A1075">
        <v>103418903</v>
      </c>
      <c r="B1075" t="s">
        <v>92</v>
      </c>
      <c r="C1075" s="2">
        <v>44751</v>
      </c>
      <c r="D1075">
        <v>2849.05</v>
      </c>
      <c r="E1075">
        <v>1</v>
      </c>
      <c r="F1075">
        <v>1</v>
      </c>
      <c r="G1075">
        <v>2849.05</v>
      </c>
      <c r="H1075">
        <v>2849.05</v>
      </c>
    </row>
    <row r="1076" spans="1:8" x14ac:dyDescent="0.35">
      <c r="A1076">
        <v>103418904</v>
      </c>
      <c r="B1076" t="s">
        <v>92</v>
      </c>
      <c r="C1076" s="2">
        <v>44751</v>
      </c>
      <c r="D1076">
        <v>849</v>
      </c>
      <c r="E1076">
        <v>1</v>
      </c>
      <c r="F1076">
        <v>1</v>
      </c>
      <c r="G1076">
        <v>849</v>
      </c>
      <c r="H1076">
        <v>849</v>
      </c>
    </row>
    <row r="1077" spans="1:8" x14ac:dyDescent="0.35">
      <c r="A1077">
        <v>103418910</v>
      </c>
      <c r="B1077" t="s">
        <v>92</v>
      </c>
      <c r="C1077" s="2">
        <v>44751</v>
      </c>
      <c r="D1077">
        <v>1519.05</v>
      </c>
      <c r="E1077">
        <v>1</v>
      </c>
      <c r="F1077">
        <v>1</v>
      </c>
      <c r="G1077">
        <v>1519.05</v>
      </c>
      <c r="H1077">
        <v>1519.05</v>
      </c>
    </row>
    <row r="1078" spans="1:8" x14ac:dyDescent="0.35">
      <c r="A1078">
        <v>103418911</v>
      </c>
      <c r="B1078" t="s">
        <v>92</v>
      </c>
      <c r="C1078" s="2">
        <v>44751</v>
      </c>
      <c r="D1078">
        <v>539</v>
      </c>
      <c r="E1078">
        <v>1</v>
      </c>
      <c r="F1078">
        <v>1</v>
      </c>
      <c r="G1078">
        <v>539</v>
      </c>
      <c r="H1078">
        <v>539</v>
      </c>
    </row>
    <row r="1079" spans="1:8" x14ac:dyDescent="0.35">
      <c r="A1079">
        <v>103418912</v>
      </c>
      <c r="B1079" t="s">
        <v>92</v>
      </c>
      <c r="C1079" s="2">
        <v>44751</v>
      </c>
      <c r="D1079">
        <v>740.05</v>
      </c>
      <c r="E1079">
        <v>1</v>
      </c>
      <c r="F1079">
        <v>1</v>
      </c>
      <c r="G1079">
        <v>740.05</v>
      </c>
      <c r="H1079">
        <v>740.05</v>
      </c>
    </row>
    <row r="1080" spans="1:8" x14ac:dyDescent="0.35">
      <c r="A1080">
        <v>103418913</v>
      </c>
      <c r="B1080" t="s">
        <v>92</v>
      </c>
      <c r="C1080" s="2">
        <v>44751</v>
      </c>
      <c r="D1080">
        <v>1399</v>
      </c>
      <c r="E1080">
        <v>1</v>
      </c>
      <c r="F1080">
        <v>1</v>
      </c>
      <c r="G1080">
        <v>1399</v>
      </c>
      <c r="H1080">
        <v>1399</v>
      </c>
    </row>
    <row r="1081" spans="1:8" x14ac:dyDescent="0.35">
      <c r="A1081">
        <v>103418916</v>
      </c>
      <c r="B1081" t="s">
        <v>92</v>
      </c>
      <c r="C1081" s="2">
        <v>44751</v>
      </c>
      <c r="D1081">
        <v>2699.1</v>
      </c>
      <c r="E1081">
        <v>1</v>
      </c>
      <c r="F1081">
        <v>1</v>
      </c>
      <c r="G1081">
        <v>2699.1</v>
      </c>
      <c r="H1081">
        <v>2699.1</v>
      </c>
    </row>
    <row r="1082" spans="1:8" x14ac:dyDescent="0.35">
      <c r="A1082">
        <v>103418920</v>
      </c>
      <c r="B1082" t="s">
        <v>92</v>
      </c>
      <c r="C1082" s="2">
        <v>44751</v>
      </c>
      <c r="D1082">
        <v>3599</v>
      </c>
      <c r="E1082">
        <v>1</v>
      </c>
      <c r="F1082">
        <v>1</v>
      </c>
      <c r="G1082">
        <v>3599</v>
      </c>
      <c r="H1082">
        <v>3599</v>
      </c>
    </row>
    <row r="1083" spans="1:8" x14ac:dyDescent="0.35">
      <c r="A1083">
        <v>103418939</v>
      </c>
      <c r="B1083" t="s">
        <v>92</v>
      </c>
      <c r="C1083" s="2">
        <v>44751</v>
      </c>
      <c r="D1083">
        <v>3369</v>
      </c>
      <c r="E1083">
        <v>1</v>
      </c>
      <c r="F1083">
        <v>1</v>
      </c>
      <c r="G1083">
        <v>3369</v>
      </c>
      <c r="H1083">
        <v>3369</v>
      </c>
    </row>
    <row r="1084" spans="1:8" x14ac:dyDescent="0.35">
      <c r="A1084">
        <v>103418946</v>
      </c>
      <c r="B1084" t="s">
        <v>92</v>
      </c>
      <c r="C1084" s="2">
        <v>44751</v>
      </c>
      <c r="D1084">
        <v>2773.05</v>
      </c>
      <c r="E1084">
        <v>1</v>
      </c>
      <c r="F1084">
        <v>1</v>
      </c>
      <c r="G1084">
        <v>2773.05</v>
      </c>
      <c r="H1084">
        <v>2773.05</v>
      </c>
    </row>
    <row r="1085" spans="1:8" x14ac:dyDescent="0.35">
      <c r="A1085">
        <v>103418947</v>
      </c>
      <c r="B1085" t="s">
        <v>92</v>
      </c>
      <c r="C1085" s="2">
        <v>44751</v>
      </c>
      <c r="D1085">
        <v>3989.05</v>
      </c>
      <c r="E1085">
        <v>1</v>
      </c>
      <c r="F1085">
        <v>1</v>
      </c>
      <c r="G1085">
        <v>3989.05</v>
      </c>
      <c r="H1085">
        <v>3989.05</v>
      </c>
    </row>
    <row r="1086" spans="1:8" x14ac:dyDescent="0.35">
      <c r="A1086">
        <v>103418949</v>
      </c>
      <c r="B1086" t="s">
        <v>92</v>
      </c>
      <c r="C1086" s="2">
        <v>44751</v>
      </c>
      <c r="D1086">
        <v>1145.27</v>
      </c>
      <c r="E1086">
        <v>1</v>
      </c>
      <c r="F1086">
        <v>1</v>
      </c>
      <c r="G1086">
        <v>1145.27</v>
      </c>
      <c r="H1086">
        <v>1145.27</v>
      </c>
    </row>
    <row r="1087" spans="1:8" x14ac:dyDescent="0.35">
      <c r="A1087">
        <v>103418955</v>
      </c>
      <c r="B1087" t="s">
        <v>92</v>
      </c>
      <c r="C1087" s="2">
        <v>44751</v>
      </c>
      <c r="D1087">
        <v>1259</v>
      </c>
      <c r="E1087">
        <v>1</v>
      </c>
      <c r="F1087">
        <v>1</v>
      </c>
      <c r="G1087">
        <v>1259</v>
      </c>
      <c r="H1087">
        <v>1259</v>
      </c>
    </row>
    <row r="1088" spans="1:8" x14ac:dyDescent="0.35">
      <c r="A1088">
        <v>103418967</v>
      </c>
      <c r="B1088" t="s">
        <v>92</v>
      </c>
      <c r="C1088" s="2">
        <v>44751</v>
      </c>
      <c r="D1088">
        <v>579</v>
      </c>
      <c r="E1088">
        <v>1</v>
      </c>
      <c r="F1088">
        <v>1</v>
      </c>
      <c r="G1088">
        <v>579</v>
      </c>
      <c r="H1088">
        <v>579</v>
      </c>
    </row>
    <row r="1089" spans="1:8" x14ac:dyDescent="0.35">
      <c r="A1089">
        <v>103418972</v>
      </c>
      <c r="B1089" t="s">
        <v>92</v>
      </c>
      <c r="C1089" s="2">
        <v>44751</v>
      </c>
      <c r="D1089">
        <v>1599</v>
      </c>
      <c r="E1089">
        <v>1</v>
      </c>
      <c r="F1089">
        <v>1</v>
      </c>
      <c r="G1089">
        <v>1599</v>
      </c>
      <c r="H1089">
        <v>1599</v>
      </c>
    </row>
    <row r="1090" spans="1:8" x14ac:dyDescent="0.35">
      <c r="A1090">
        <v>103418979</v>
      </c>
      <c r="B1090" t="s">
        <v>92</v>
      </c>
      <c r="C1090" s="2">
        <v>44751</v>
      </c>
      <c r="D1090">
        <v>2279.0500000000002</v>
      </c>
      <c r="E1090">
        <v>1</v>
      </c>
      <c r="F1090">
        <v>1</v>
      </c>
      <c r="G1090">
        <v>2279.0500000000002</v>
      </c>
      <c r="H1090">
        <v>2279.0500000000002</v>
      </c>
    </row>
    <row r="1091" spans="1:8" x14ac:dyDescent="0.35">
      <c r="A1091">
        <v>103418982</v>
      </c>
      <c r="B1091" t="s">
        <v>92</v>
      </c>
      <c r="C1091" s="2">
        <v>44751</v>
      </c>
      <c r="D1091">
        <v>669</v>
      </c>
      <c r="E1091">
        <v>1</v>
      </c>
      <c r="F1091">
        <v>1</v>
      </c>
      <c r="G1091">
        <v>669</v>
      </c>
      <c r="H1091">
        <v>669</v>
      </c>
    </row>
    <row r="1092" spans="1:8" x14ac:dyDescent="0.35">
      <c r="A1092">
        <v>103418984</v>
      </c>
      <c r="B1092" t="s">
        <v>92</v>
      </c>
      <c r="C1092" s="2">
        <v>44751</v>
      </c>
      <c r="D1092">
        <v>350.55</v>
      </c>
      <c r="E1092">
        <v>1</v>
      </c>
      <c r="F1092">
        <v>1</v>
      </c>
      <c r="G1092">
        <v>350.55</v>
      </c>
      <c r="H1092">
        <v>350.55</v>
      </c>
    </row>
    <row r="1093" spans="1:8" x14ac:dyDescent="0.35">
      <c r="A1093">
        <v>103418987</v>
      </c>
      <c r="B1093" t="s">
        <v>92</v>
      </c>
      <c r="C1093" s="2">
        <v>44751</v>
      </c>
      <c r="D1093">
        <v>3598</v>
      </c>
      <c r="E1093">
        <v>2</v>
      </c>
      <c r="F1093">
        <v>1</v>
      </c>
      <c r="G1093">
        <v>1799</v>
      </c>
      <c r="H1093">
        <v>3598</v>
      </c>
    </row>
    <row r="1094" spans="1:8" x14ac:dyDescent="0.35">
      <c r="A1094">
        <v>103418989</v>
      </c>
      <c r="B1094" t="s">
        <v>92</v>
      </c>
      <c r="C1094" s="2">
        <v>44751</v>
      </c>
      <c r="D1094">
        <v>569.04999999999995</v>
      </c>
      <c r="E1094">
        <v>1</v>
      </c>
      <c r="F1094">
        <v>1</v>
      </c>
      <c r="G1094">
        <v>569.04999999999995</v>
      </c>
      <c r="H1094">
        <v>569.04999999999995</v>
      </c>
    </row>
    <row r="1095" spans="1:8" x14ac:dyDescent="0.35">
      <c r="A1095">
        <v>103418993</v>
      </c>
      <c r="B1095" t="s">
        <v>92</v>
      </c>
      <c r="C1095" s="2">
        <v>44751</v>
      </c>
      <c r="D1095">
        <v>599</v>
      </c>
      <c r="E1095">
        <v>1</v>
      </c>
      <c r="F1095">
        <v>1</v>
      </c>
      <c r="G1095">
        <v>599</v>
      </c>
      <c r="H1095">
        <v>599</v>
      </c>
    </row>
    <row r="1096" spans="1:8" x14ac:dyDescent="0.35">
      <c r="A1096">
        <v>103419008</v>
      </c>
      <c r="B1096" t="s">
        <v>92</v>
      </c>
      <c r="C1096" s="2">
        <v>44751</v>
      </c>
      <c r="D1096">
        <v>1804.1</v>
      </c>
      <c r="E1096">
        <v>1</v>
      </c>
      <c r="F1096">
        <v>1</v>
      </c>
      <c r="G1096">
        <v>1804.1</v>
      </c>
      <c r="H1096">
        <v>1804.1</v>
      </c>
    </row>
    <row r="1097" spans="1:8" x14ac:dyDescent="0.35">
      <c r="A1097">
        <v>103419010</v>
      </c>
      <c r="B1097" t="s">
        <v>92</v>
      </c>
      <c r="C1097" s="2">
        <v>44751</v>
      </c>
      <c r="D1097">
        <v>4549</v>
      </c>
      <c r="E1097">
        <v>1</v>
      </c>
      <c r="F1097">
        <v>1</v>
      </c>
      <c r="G1097">
        <v>4549</v>
      </c>
      <c r="H1097">
        <v>4549</v>
      </c>
    </row>
    <row r="1098" spans="1:8" x14ac:dyDescent="0.35">
      <c r="A1098">
        <v>103419011</v>
      </c>
      <c r="B1098" t="s">
        <v>92</v>
      </c>
      <c r="C1098" s="2">
        <v>44751</v>
      </c>
      <c r="D1098">
        <v>920.55</v>
      </c>
      <c r="E1098">
        <v>1</v>
      </c>
      <c r="F1098">
        <v>1</v>
      </c>
      <c r="G1098">
        <v>920.55</v>
      </c>
      <c r="H1098">
        <v>920.55</v>
      </c>
    </row>
    <row r="1099" spans="1:8" x14ac:dyDescent="0.35">
      <c r="A1099">
        <v>103419013</v>
      </c>
      <c r="B1099" t="s">
        <v>92</v>
      </c>
      <c r="C1099" s="2">
        <v>44751</v>
      </c>
      <c r="D1099">
        <v>4321.55</v>
      </c>
      <c r="E1099">
        <v>1</v>
      </c>
      <c r="F1099">
        <v>1</v>
      </c>
      <c r="G1099">
        <v>4321.55</v>
      </c>
      <c r="H1099">
        <v>4321.55</v>
      </c>
    </row>
    <row r="1100" spans="1:8" x14ac:dyDescent="0.35">
      <c r="A1100">
        <v>103419014</v>
      </c>
      <c r="B1100" t="s">
        <v>92</v>
      </c>
      <c r="C1100" s="2">
        <v>44751</v>
      </c>
      <c r="D1100">
        <v>811.35</v>
      </c>
      <c r="E1100">
        <v>1</v>
      </c>
      <c r="F1100">
        <v>1</v>
      </c>
      <c r="G1100">
        <v>811.35</v>
      </c>
      <c r="H1100">
        <v>811.35</v>
      </c>
    </row>
    <row r="1101" spans="1:8" x14ac:dyDescent="0.35">
      <c r="A1101">
        <v>103419018</v>
      </c>
      <c r="B1101" t="s">
        <v>92</v>
      </c>
      <c r="C1101" s="2">
        <v>44751</v>
      </c>
      <c r="D1101">
        <v>2469.0500000000002</v>
      </c>
      <c r="E1101">
        <v>1</v>
      </c>
      <c r="F1101">
        <v>1</v>
      </c>
      <c r="G1101">
        <v>2469.0500000000002</v>
      </c>
      <c r="H1101">
        <v>2469.0500000000002</v>
      </c>
    </row>
    <row r="1102" spans="1:8" x14ac:dyDescent="0.35">
      <c r="A1102">
        <v>103419019</v>
      </c>
      <c r="B1102" t="s">
        <v>92</v>
      </c>
      <c r="C1102" s="2">
        <v>44751</v>
      </c>
      <c r="D1102">
        <v>2449</v>
      </c>
      <c r="E1102">
        <v>1</v>
      </c>
      <c r="F1102">
        <v>1</v>
      </c>
      <c r="G1102">
        <v>2449</v>
      </c>
      <c r="H1102">
        <v>2449</v>
      </c>
    </row>
    <row r="1103" spans="1:8" x14ac:dyDescent="0.35">
      <c r="A1103">
        <v>103419026</v>
      </c>
      <c r="B1103" t="s">
        <v>92</v>
      </c>
      <c r="C1103" s="2">
        <v>44751</v>
      </c>
      <c r="D1103">
        <v>2449</v>
      </c>
      <c r="E1103">
        <v>1</v>
      </c>
      <c r="F1103">
        <v>1</v>
      </c>
      <c r="G1103">
        <v>2449</v>
      </c>
      <c r="H1103">
        <v>2449</v>
      </c>
    </row>
    <row r="1104" spans="1:8" x14ac:dyDescent="0.35">
      <c r="A1104">
        <v>103419034</v>
      </c>
      <c r="B1104" t="s">
        <v>92</v>
      </c>
      <c r="C1104" s="2">
        <v>44751</v>
      </c>
      <c r="D1104">
        <v>5849</v>
      </c>
      <c r="E1104">
        <v>1</v>
      </c>
      <c r="F1104">
        <v>1</v>
      </c>
      <c r="G1104">
        <v>5849</v>
      </c>
      <c r="H1104">
        <v>5849</v>
      </c>
    </row>
    <row r="1105" spans="1:8" x14ac:dyDescent="0.35">
      <c r="A1105">
        <v>103419035</v>
      </c>
      <c r="B1105" t="s">
        <v>92</v>
      </c>
      <c r="C1105" s="2">
        <v>44751</v>
      </c>
      <c r="D1105">
        <v>1259</v>
      </c>
      <c r="E1105">
        <v>1</v>
      </c>
      <c r="F1105">
        <v>1</v>
      </c>
      <c r="G1105">
        <v>1259</v>
      </c>
      <c r="H1105">
        <v>1259</v>
      </c>
    </row>
    <row r="1106" spans="1:8" x14ac:dyDescent="0.35">
      <c r="A1106">
        <v>103419043</v>
      </c>
      <c r="B1106" t="s">
        <v>92</v>
      </c>
      <c r="C1106" s="2">
        <v>44751</v>
      </c>
      <c r="D1106">
        <v>329</v>
      </c>
      <c r="E1106">
        <v>1</v>
      </c>
      <c r="F1106">
        <v>1</v>
      </c>
      <c r="G1106">
        <v>329</v>
      </c>
      <c r="H1106">
        <v>329</v>
      </c>
    </row>
    <row r="1107" spans="1:8" x14ac:dyDescent="0.35">
      <c r="A1107">
        <v>103419049</v>
      </c>
      <c r="B1107" t="s">
        <v>92</v>
      </c>
      <c r="C1107" s="2">
        <v>44751</v>
      </c>
      <c r="D1107">
        <v>987.05</v>
      </c>
      <c r="E1107">
        <v>1</v>
      </c>
      <c r="F1107">
        <v>1</v>
      </c>
      <c r="G1107">
        <v>987.05</v>
      </c>
      <c r="H1107">
        <v>987.05</v>
      </c>
    </row>
    <row r="1108" spans="1:8" x14ac:dyDescent="0.35">
      <c r="A1108">
        <v>103419050</v>
      </c>
      <c r="B1108" t="s">
        <v>92</v>
      </c>
      <c r="C1108" s="2">
        <v>44751</v>
      </c>
      <c r="D1108">
        <v>3369</v>
      </c>
      <c r="E1108">
        <v>1</v>
      </c>
      <c r="F1108">
        <v>1</v>
      </c>
      <c r="G1108">
        <v>3369</v>
      </c>
      <c r="H1108">
        <v>3369</v>
      </c>
    </row>
    <row r="1109" spans="1:8" x14ac:dyDescent="0.35">
      <c r="A1109">
        <v>103419062</v>
      </c>
      <c r="B1109" t="s">
        <v>92</v>
      </c>
      <c r="C1109" s="2">
        <v>44751</v>
      </c>
      <c r="D1109">
        <v>2367</v>
      </c>
      <c r="E1109">
        <v>3</v>
      </c>
      <c r="F1109">
        <v>1</v>
      </c>
      <c r="G1109">
        <v>789</v>
      </c>
      <c r="H1109">
        <v>2367</v>
      </c>
    </row>
    <row r="1110" spans="1:8" x14ac:dyDescent="0.35">
      <c r="A1110">
        <v>103419069</v>
      </c>
      <c r="B1110" t="s">
        <v>92</v>
      </c>
      <c r="C1110" s="2">
        <v>44751</v>
      </c>
      <c r="D1110">
        <v>4199</v>
      </c>
      <c r="E1110">
        <v>1</v>
      </c>
      <c r="F1110">
        <v>1</v>
      </c>
      <c r="G1110">
        <v>4199</v>
      </c>
      <c r="H1110">
        <v>4199</v>
      </c>
    </row>
    <row r="1111" spans="1:8" x14ac:dyDescent="0.35">
      <c r="A1111">
        <v>103419091</v>
      </c>
      <c r="B1111" t="s">
        <v>92</v>
      </c>
      <c r="C1111" s="2">
        <v>44751</v>
      </c>
      <c r="D1111">
        <v>2999</v>
      </c>
      <c r="E1111">
        <v>1</v>
      </c>
      <c r="F1111">
        <v>1</v>
      </c>
      <c r="G1111">
        <v>2999</v>
      </c>
      <c r="H1111">
        <v>2999</v>
      </c>
    </row>
    <row r="1112" spans="1:8" x14ac:dyDescent="0.35">
      <c r="A1112">
        <v>103419099</v>
      </c>
      <c r="B1112" t="s">
        <v>92</v>
      </c>
      <c r="C1112" s="2">
        <v>44751</v>
      </c>
      <c r="D1112">
        <v>3989.05</v>
      </c>
      <c r="E1112">
        <v>1</v>
      </c>
      <c r="F1112">
        <v>1</v>
      </c>
      <c r="G1112">
        <v>3989.05</v>
      </c>
      <c r="H1112">
        <v>3989.05</v>
      </c>
    </row>
    <row r="1113" spans="1:8" x14ac:dyDescent="0.35">
      <c r="A1113">
        <v>103419107</v>
      </c>
      <c r="B1113" t="s">
        <v>92</v>
      </c>
      <c r="C1113" s="2">
        <v>44751</v>
      </c>
      <c r="D1113">
        <v>879</v>
      </c>
      <c r="E1113">
        <v>1</v>
      </c>
      <c r="F1113">
        <v>1</v>
      </c>
      <c r="G1113">
        <v>879</v>
      </c>
      <c r="H1113">
        <v>879</v>
      </c>
    </row>
    <row r="1114" spans="1:8" x14ac:dyDescent="0.35">
      <c r="A1114">
        <v>103419112</v>
      </c>
      <c r="B1114" t="s">
        <v>92</v>
      </c>
      <c r="C1114" s="2">
        <v>44751</v>
      </c>
      <c r="D1114">
        <v>854.05</v>
      </c>
      <c r="E1114">
        <v>1</v>
      </c>
      <c r="F1114">
        <v>1</v>
      </c>
      <c r="G1114">
        <v>854.05</v>
      </c>
      <c r="H1114">
        <v>854.05</v>
      </c>
    </row>
    <row r="1115" spans="1:8" x14ac:dyDescent="0.35">
      <c r="A1115">
        <v>103419113</v>
      </c>
      <c r="B1115" t="s">
        <v>92</v>
      </c>
      <c r="C1115" s="2">
        <v>44751</v>
      </c>
      <c r="D1115">
        <v>3758</v>
      </c>
      <c r="E1115">
        <v>2</v>
      </c>
      <c r="F1115">
        <v>1</v>
      </c>
      <c r="G1115">
        <v>1879</v>
      </c>
      <c r="H1115">
        <v>3758</v>
      </c>
    </row>
    <row r="1116" spans="1:8" x14ac:dyDescent="0.35">
      <c r="A1116">
        <v>103419122</v>
      </c>
      <c r="B1116" t="s">
        <v>92</v>
      </c>
      <c r="C1116" s="2">
        <v>44751</v>
      </c>
      <c r="D1116">
        <v>1259.0999999999999</v>
      </c>
      <c r="E1116">
        <v>1</v>
      </c>
      <c r="F1116">
        <v>1</v>
      </c>
      <c r="G1116">
        <v>1259.0999999999999</v>
      </c>
      <c r="H1116">
        <v>1259.0999999999999</v>
      </c>
    </row>
    <row r="1117" spans="1:8" x14ac:dyDescent="0.35">
      <c r="A1117">
        <v>103419123</v>
      </c>
      <c r="B1117" t="s">
        <v>92</v>
      </c>
      <c r="C1117" s="2">
        <v>44751</v>
      </c>
      <c r="D1117">
        <v>854.05</v>
      </c>
      <c r="E1117">
        <v>1</v>
      </c>
      <c r="F1117">
        <v>1</v>
      </c>
      <c r="G1117">
        <v>854.05</v>
      </c>
      <c r="H1117">
        <v>854.05</v>
      </c>
    </row>
    <row r="1118" spans="1:8" x14ac:dyDescent="0.35">
      <c r="A1118">
        <v>103419129</v>
      </c>
      <c r="B1118" t="s">
        <v>92</v>
      </c>
      <c r="C1118" s="2">
        <v>44751</v>
      </c>
      <c r="D1118">
        <v>4749.05</v>
      </c>
      <c r="E1118">
        <v>1</v>
      </c>
      <c r="F1118">
        <v>1</v>
      </c>
      <c r="G1118">
        <v>4749.05</v>
      </c>
      <c r="H1118">
        <v>4749.05</v>
      </c>
    </row>
    <row r="1119" spans="1:8" x14ac:dyDescent="0.35">
      <c r="A1119">
        <v>103419133</v>
      </c>
      <c r="B1119" t="s">
        <v>92</v>
      </c>
      <c r="C1119" s="2">
        <v>44751</v>
      </c>
      <c r="D1119">
        <v>3989.05</v>
      </c>
      <c r="E1119">
        <v>1</v>
      </c>
      <c r="F1119">
        <v>1</v>
      </c>
      <c r="G1119">
        <v>3989.05</v>
      </c>
      <c r="H1119">
        <v>3989.05</v>
      </c>
    </row>
    <row r="1120" spans="1:8" x14ac:dyDescent="0.35">
      <c r="A1120">
        <v>103419136</v>
      </c>
      <c r="B1120" t="s">
        <v>92</v>
      </c>
      <c r="C1120" s="2">
        <v>44751</v>
      </c>
      <c r="D1120">
        <v>242.77</v>
      </c>
      <c r="E1120">
        <v>1</v>
      </c>
      <c r="F1120">
        <v>1</v>
      </c>
      <c r="G1120">
        <v>242.77</v>
      </c>
      <c r="H1120">
        <v>242.77</v>
      </c>
    </row>
    <row r="1121" spans="1:8" x14ac:dyDescent="0.35">
      <c r="A1121">
        <v>103419138</v>
      </c>
      <c r="B1121" t="s">
        <v>92</v>
      </c>
      <c r="C1121" s="2">
        <v>44751</v>
      </c>
      <c r="D1121">
        <v>669</v>
      </c>
      <c r="E1121">
        <v>1</v>
      </c>
      <c r="F1121">
        <v>1</v>
      </c>
      <c r="G1121">
        <v>669</v>
      </c>
      <c r="H1121">
        <v>669</v>
      </c>
    </row>
    <row r="1122" spans="1:8" x14ac:dyDescent="0.35">
      <c r="A1122">
        <v>103419139</v>
      </c>
      <c r="B1122" t="s">
        <v>92</v>
      </c>
      <c r="C1122" s="2">
        <v>44751</v>
      </c>
      <c r="D1122">
        <v>3634.37</v>
      </c>
      <c r="E1122">
        <v>3</v>
      </c>
      <c r="F1122">
        <v>1</v>
      </c>
      <c r="G1122">
        <v>1211.4566666666601</v>
      </c>
      <c r="H1122">
        <v>3634.37</v>
      </c>
    </row>
    <row r="1123" spans="1:8" x14ac:dyDescent="0.35">
      <c r="A1123">
        <v>103419141</v>
      </c>
      <c r="B1123" t="s">
        <v>92</v>
      </c>
      <c r="C1123" s="2">
        <v>44751</v>
      </c>
      <c r="D1123">
        <v>3989.05</v>
      </c>
      <c r="E1123">
        <v>1</v>
      </c>
      <c r="F1123">
        <v>1</v>
      </c>
      <c r="G1123">
        <v>3989.05</v>
      </c>
      <c r="H1123">
        <v>3989.05</v>
      </c>
    </row>
    <row r="1124" spans="1:8" x14ac:dyDescent="0.35">
      <c r="A1124">
        <v>103419144</v>
      </c>
      <c r="B1124" t="s">
        <v>92</v>
      </c>
      <c r="C1124" s="2">
        <v>44751</v>
      </c>
      <c r="D1124">
        <v>3157.85</v>
      </c>
      <c r="E1124">
        <v>1</v>
      </c>
      <c r="F1124">
        <v>1</v>
      </c>
      <c r="G1124">
        <v>3157.85</v>
      </c>
      <c r="H1124">
        <v>3157.85</v>
      </c>
    </row>
    <row r="1125" spans="1:8" x14ac:dyDescent="0.35">
      <c r="A1125">
        <v>103419146</v>
      </c>
      <c r="B1125" t="s">
        <v>92</v>
      </c>
      <c r="C1125" s="2">
        <v>44751</v>
      </c>
      <c r="D1125">
        <v>2193.5500000000002</v>
      </c>
      <c r="E1125">
        <v>1</v>
      </c>
      <c r="F1125">
        <v>1</v>
      </c>
      <c r="G1125">
        <v>2193.5500000000002</v>
      </c>
      <c r="H1125">
        <v>2193.5500000000002</v>
      </c>
    </row>
    <row r="1126" spans="1:8" x14ac:dyDescent="0.35">
      <c r="A1126">
        <v>103419149</v>
      </c>
      <c r="B1126" t="s">
        <v>92</v>
      </c>
      <c r="C1126" s="2">
        <v>44751</v>
      </c>
      <c r="D1126">
        <v>4199</v>
      </c>
      <c r="E1126">
        <v>1</v>
      </c>
      <c r="F1126">
        <v>1</v>
      </c>
      <c r="G1126">
        <v>4199</v>
      </c>
      <c r="H1126">
        <v>4199</v>
      </c>
    </row>
    <row r="1127" spans="1:8" x14ac:dyDescent="0.35">
      <c r="A1127">
        <v>103419152</v>
      </c>
      <c r="B1127" t="s">
        <v>92</v>
      </c>
      <c r="C1127" s="2">
        <v>44751</v>
      </c>
      <c r="D1127">
        <v>4429.4699999999903</v>
      </c>
      <c r="E1127">
        <v>2</v>
      </c>
      <c r="F1127">
        <v>1</v>
      </c>
      <c r="G1127">
        <v>2214.7349999999901</v>
      </c>
      <c r="H1127">
        <v>4429.4699999999903</v>
      </c>
    </row>
    <row r="1128" spans="1:8" x14ac:dyDescent="0.35">
      <c r="A1128">
        <v>103419164</v>
      </c>
      <c r="B1128" t="s">
        <v>92</v>
      </c>
      <c r="C1128" s="2">
        <v>44751</v>
      </c>
      <c r="D1128">
        <v>4321.55</v>
      </c>
      <c r="E1128">
        <v>1</v>
      </c>
      <c r="F1128">
        <v>1</v>
      </c>
      <c r="G1128">
        <v>4321.55</v>
      </c>
      <c r="H1128">
        <v>4321.55</v>
      </c>
    </row>
    <row r="1129" spans="1:8" x14ac:dyDescent="0.35">
      <c r="A1129">
        <v>103419166</v>
      </c>
      <c r="B1129" t="s">
        <v>92</v>
      </c>
      <c r="C1129" s="2">
        <v>44751</v>
      </c>
      <c r="D1129">
        <v>4060.35</v>
      </c>
      <c r="E1129">
        <v>1</v>
      </c>
      <c r="F1129">
        <v>1</v>
      </c>
      <c r="G1129">
        <v>4060.35</v>
      </c>
      <c r="H1129">
        <v>4060.35</v>
      </c>
    </row>
    <row r="1130" spans="1:8" x14ac:dyDescent="0.35">
      <c r="A1130">
        <v>103419168</v>
      </c>
      <c r="B1130" t="s">
        <v>92</v>
      </c>
      <c r="C1130" s="2">
        <v>44751</v>
      </c>
      <c r="D1130">
        <v>899</v>
      </c>
      <c r="E1130">
        <v>1</v>
      </c>
      <c r="F1130">
        <v>1</v>
      </c>
      <c r="G1130">
        <v>899</v>
      </c>
      <c r="H1130">
        <v>899</v>
      </c>
    </row>
    <row r="1131" spans="1:8" x14ac:dyDescent="0.35">
      <c r="A1131">
        <v>103419169</v>
      </c>
      <c r="B1131" t="s">
        <v>92</v>
      </c>
      <c r="C1131" s="2">
        <v>44751</v>
      </c>
      <c r="D1131">
        <v>3599</v>
      </c>
      <c r="E1131">
        <v>1</v>
      </c>
      <c r="F1131">
        <v>1</v>
      </c>
      <c r="G1131">
        <v>3599</v>
      </c>
      <c r="H1131">
        <v>3599</v>
      </c>
    </row>
    <row r="1132" spans="1:8" x14ac:dyDescent="0.35">
      <c r="A1132">
        <v>103419171</v>
      </c>
      <c r="B1132" t="s">
        <v>92</v>
      </c>
      <c r="C1132" s="2">
        <v>44751</v>
      </c>
      <c r="D1132">
        <v>3473.72</v>
      </c>
      <c r="E1132">
        <v>1</v>
      </c>
      <c r="F1132">
        <v>1</v>
      </c>
      <c r="G1132">
        <v>3473.72</v>
      </c>
      <c r="H1132">
        <v>3473.72</v>
      </c>
    </row>
    <row r="1133" spans="1:8" x14ac:dyDescent="0.35">
      <c r="A1133">
        <v>103419183</v>
      </c>
      <c r="B1133" t="s">
        <v>92</v>
      </c>
      <c r="C1133" s="2">
        <v>44751</v>
      </c>
      <c r="D1133">
        <v>3999</v>
      </c>
      <c r="E1133">
        <v>1</v>
      </c>
      <c r="F1133">
        <v>1</v>
      </c>
      <c r="G1133">
        <v>3999</v>
      </c>
      <c r="H1133">
        <v>3999</v>
      </c>
    </row>
    <row r="1134" spans="1:8" x14ac:dyDescent="0.35">
      <c r="A1134">
        <v>103419192</v>
      </c>
      <c r="B1134" t="s">
        <v>92</v>
      </c>
      <c r="C1134" s="2">
        <v>44751</v>
      </c>
      <c r="D1134">
        <v>1367.05</v>
      </c>
      <c r="E1134">
        <v>1</v>
      </c>
      <c r="F1134">
        <v>1</v>
      </c>
      <c r="G1134">
        <v>1367.05</v>
      </c>
      <c r="H1134">
        <v>1367.05</v>
      </c>
    </row>
    <row r="1135" spans="1:8" x14ac:dyDescent="0.35">
      <c r="A1135">
        <v>103419193</v>
      </c>
      <c r="B1135" t="s">
        <v>92</v>
      </c>
      <c r="C1135" s="2">
        <v>44751</v>
      </c>
      <c r="D1135">
        <v>1007.1</v>
      </c>
      <c r="E1135">
        <v>1</v>
      </c>
      <c r="F1135">
        <v>1</v>
      </c>
      <c r="G1135">
        <v>1007.1</v>
      </c>
      <c r="H1135">
        <v>1007.1</v>
      </c>
    </row>
    <row r="1136" spans="1:8" x14ac:dyDescent="0.35">
      <c r="A1136">
        <v>103419194</v>
      </c>
      <c r="B1136" t="s">
        <v>92</v>
      </c>
      <c r="C1136" s="2">
        <v>44751</v>
      </c>
      <c r="D1136">
        <v>3704.05</v>
      </c>
      <c r="E1136">
        <v>1</v>
      </c>
      <c r="F1136">
        <v>1</v>
      </c>
      <c r="G1136">
        <v>3704.05</v>
      </c>
      <c r="H1136">
        <v>3704.05</v>
      </c>
    </row>
    <row r="1137" spans="1:8" x14ac:dyDescent="0.35">
      <c r="A1137">
        <v>103419196</v>
      </c>
      <c r="B1137" t="s">
        <v>92</v>
      </c>
      <c r="C1137" s="2">
        <v>44751</v>
      </c>
      <c r="D1137">
        <v>6299</v>
      </c>
      <c r="E1137">
        <v>1</v>
      </c>
      <c r="F1137">
        <v>1</v>
      </c>
      <c r="G1137">
        <v>6299</v>
      </c>
      <c r="H1137">
        <v>6299</v>
      </c>
    </row>
    <row r="1138" spans="1:8" x14ac:dyDescent="0.35">
      <c r="A1138">
        <v>103419197</v>
      </c>
      <c r="B1138" t="s">
        <v>92</v>
      </c>
      <c r="C1138" s="2">
        <v>44751</v>
      </c>
      <c r="D1138">
        <v>5556.55</v>
      </c>
      <c r="E1138">
        <v>1</v>
      </c>
      <c r="F1138">
        <v>1</v>
      </c>
      <c r="G1138">
        <v>5556.55</v>
      </c>
      <c r="H1138">
        <v>5556.55</v>
      </c>
    </row>
    <row r="1139" spans="1:8" x14ac:dyDescent="0.35">
      <c r="A1139">
        <v>103419199</v>
      </c>
      <c r="B1139" t="s">
        <v>92</v>
      </c>
      <c r="C1139" s="2">
        <v>44751</v>
      </c>
      <c r="D1139">
        <v>3019</v>
      </c>
      <c r="E1139">
        <v>1</v>
      </c>
      <c r="F1139">
        <v>1</v>
      </c>
      <c r="G1139">
        <v>3019</v>
      </c>
      <c r="H1139">
        <v>3019</v>
      </c>
    </row>
    <row r="1140" spans="1:8" x14ac:dyDescent="0.35">
      <c r="A1140">
        <v>103419203</v>
      </c>
      <c r="B1140" t="s">
        <v>92</v>
      </c>
      <c r="C1140" s="2">
        <v>44751</v>
      </c>
      <c r="D1140">
        <v>5223.1000000000004</v>
      </c>
      <c r="E1140">
        <v>2</v>
      </c>
      <c r="F1140">
        <v>1</v>
      </c>
      <c r="G1140">
        <v>2611.5500000000002</v>
      </c>
      <c r="H1140">
        <v>5223.1000000000004</v>
      </c>
    </row>
    <row r="1141" spans="1:8" x14ac:dyDescent="0.35">
      <c r="A1141">
        <v>103419220</v>
      </c>
      <c r="B1141" t="s">
        <v>92</v>
      </c>
      <c r="C1141" s="2">
        <v>44751</v>
      </c>
      <c r="D1141">
        <v>1189</v>
      </c>
      <c r="E1141">
        <v>1</v>
      </c>
      <c r="F1141">
        <v>1</v>
      </c>
      <c r="G1141">
        <v>1189</v>
      </c>
      <c r="H1141">
        <v>1189</v>
      </c>
    </row>
    <row r="1142" spans="1:8" x14ac:dyDescent="0.35">
      <c r="A1142">
        <v>103419226</v>
      </c>
      <c r="B1142" t="s">
        <v>92</v>
      </c>
      <c r="C1142" s="2">
        <v>44751</v>
      </c>
      <c r="D1142">
        <v>3518.85</v>
      </c>
      <c r="E1142">
        <v>1</v>
      </c>
      <c r="F1142">
        <v>1</v>
      </c>
      <c r="G1142">
        <v>3518.85</v>
      </c>
      <c r="H1142">
        <v>3518.85</v>
      </c>
    </row>
    <row r="1143" spans="1:8" x14ac:dyDescent="0.35">
      <c r="A1143">
        <v>103419229</v>
      </c>
      <c r="B1143" t="s">
        <v>92</v>
      </c>
      <c r="C1143" s="2">
        <v>44751</v>
      </c>
      <c r="D1143">
        <v>4938.1000000000004</v>
      </c>
      <c r="E1143">
        <v>2</v>
      </c>
      <c r="F1143">
        <v>1</v>
      </c>
      <c r="G1143">
        <v>2469.0500000000002</v>
      </c>
      <c r="H1143">
        <v>4938.1000000000004</v>
      </c>
    </row>
    <row r="1144" spans="1:8" x14ac:dyDescent="0.35">
      <c r="A1144">
        <v>103419248</v>
      </c>
      <c r="B1144" t="s">
        <v>92</v>
      </c>
      <c r="C1144" s="2">
        <v>44751</v>
      </c>
      <c r="D1144">
        <v>1489</v>
      </c>
      <c r="E1144">
        <v>1</v>
      </c>
      <c r="F1144">
        <v>1</v>
      </c>
      <c r="G1144">
        <v>1489</v>
      </c>
      <c r="H1144">
        <v>1489</v>
      </c>
    </row>
    <row r="1145" spans="1:8" x14ac:dyDescent="0.35">
      <c r="A1145">
        <v>103419249</v>
      </c>
      <c r="B1145" t="s">
        <v>92</v>
      </c>
      <c r="C1145" s="2">
        <v>44751</v>
      </c>
      <c r="D1145">
        <v>3989.05</v>
      </c>
      <c r="E1145">
        <v>1</v>
      </c>
      <c r="F1145">
        <v>1</v>
      </c>
      <c r="G1145">
        <v>3989.05</v>
      </c>
      <c r="H1145">
        <v>3989.05</v>
      </c>
    </row>
    <row r="1146" spans="1:8" x14ac:dyDescent="0.35">
      <c r="A1146">
        <v>103419252</v>
      </c>
      <c r="B1146" t="s">
        <v>92</v>
      </c>
      <c r="C1146" s="2">
        <v>44751</v>
      </c>
      <c r="D1146">
        <v>3899</v>
      </c>
      <c r="E1146">
        <v>1</v>
      </c>
      <c r="F1146">
        <v>1</v>
      </c>
      <c r="G1146">
        <v>3899</v>
      </c>
      <c r="H1146">
        <v>3899</v>
      </c>
    </row>
    <row r="1147" spans="1:8" x14ac:dyDescent="0.35">
      <c r="A1147">
        <v>103419254</v>
      </c>
      <c r="B1147" t="s">
        <v>92</v>
      </c>
      <c r="C1147" s="2">
        <v>44751</v>
      </c>
      <c r="D1147">
        <v>1917.1</v>
      </c>
      <c r="E1147">
        <v>2</v>
      </c>
      <c r="F1147">
        <v>1</v>
      </c>
      <c r="G1147">
        <v>958.55</v>
      </c>
      <c r="H1147">
        <v>1917.1</v>
      </c>
    </row>
    <row r="1148" spans="1:8" x14ac:dyDescent="0.35">
      <c r="A1148">
        <v>103419255</v>
      </c>
      <c r="B1148" t="s">
        <v>92</v>
      </c>
      <c r="C1148" s="2">
        <v>44751</v>
      </c>
      <c r="D1148">
        <v>929</v>
      </c>
      <c r="E1148">
        <v>1</v>
      </c>
      <c r="F1148">
        <v>1</v>
      </c>
      <c r="G1148">
        <v>929</v>
      </c>
      <c r="H1148">
        <v>929</v>
      </c>
    </row>
    <row r="1149" spans="1:8" x14ac:dyDescent="0.35">
      <c r="A1149">
        <v>103419266</v>
      </c>
      <c r="B1149" t="s">
        <v>92</v>
      </c>
      <c r="C1149" s="2">
        <v>44751</v>
      </c>
      <c r="D1149">
        <v>1692.04</v>
      </c>
      <c r="E1149">
        <v>1</v>
      </c>
      <c r="F1149">
        <v>1</v>
      </c>
      <c r="G1149">
        <v>1692.04</v>
      </c>
      <c r="H1149">
        <v>1692.04</v>
      </c>
    </row>
    <row r="1150" spans="1:8" x14ac:dyDescent="0.35">
      <c r="A1150">
        <v>103419271</v>
      </c>
      <c r="B1150" t="s">
        <v>92</v>
      </c>
      <c r="C1150" s="2">
        <v>44751</v>
      </c>
      <c r="D1150">
        <v>3599</v>
      </c>
      <c r="E1150">
        <v>1</v>
      </c>
      <c r="F1150">
        <v>1</v>
      </c>
      <c r="G1150">
        <v>3599</v>
      </c>
      <c r="H1150">
        <v>3599</v>
      </c>
    </row>
    <row r="1151" spans="1:8" x14ac:dyDescent="0.35">
      <c r="A1151">
        <v>103419274</v>
      </c>
      <c r="B1151" t="s">
        <v>92</v>
      </c>
      <c r="C1151" s="2">
        <v>44751</v>
      </c>
      <c r="D1151">
        <v>4934.87</v>
      </c>
      <c r="E1151">
        <v>2</v>
      </c>
      <c r="F1151">
        <v>1</v>
      </c>
      <c r="G1151">
        <v>2467.4349999999999</v>
      </c>
      <c r="H1151">
        <v>4934.87</v>
      </c>
    </row>
    <row r="1152" spans="1:8" x14ac:dyDescent="0.35">
      <c r="A1152">
        <v>103419275</v>
      </c>
      <c r="B1152" t="s">
        <v>92</v>
      </c>
      <c r="C1152" s="2">
        <v>44751</v>
      </c>
      <c r="D1152">
        <v>3716.49</v>
      </c>
      <c r="E1152">
        <v>2</v>
      </c>
      <c r="F1152">
        <v>1</v>
      </c>
      <c r="G1152">
        <v>1858.2449999999999</v>
      </c>
      <c r="H1152">
        <v>3716.49</v>
      </c>
    </row>
    <row r="1153" spans="1:8" x14ac:dyDescent="0.35">
      <c r="A1153">
        <v>103419283</v>
      </c>
      <c r="B1153" t="s">
        <v>92</v>
      </c>
      <c r="C1153" s="2">
        <v>44751</v>
      </c>
      <c r="D1153">
        <v>2208</v>
      </c>
      <c r="E1153">
        <v>2</v>
      </c>
      <c r="F1153">
        <v>1</v>
      </c>
      <c r="G1153">
        <v>1104</v>
      </c>
      <c r="H1153">
        <v>2208</v>
      </c>
    </row>
    <row r="1154" spans="1:8" x14ac:dyDescent="0.35">
      <c r="A1154">
        <v>103419284</v>
      </c>
      <c r="B1154" t="s">
        <v>92</v>
      </c>
      <c r="C1154" s="2">
        <v>44751</v>
      </c>
      <c r="D1154">
        <v>999</v>
      </c>
      <c r="E1154">
        <v>1</v>
      </c>
      <c r="F1154">
        <v>1</v>
      </c>
      <c r="G1154">
        <v>999</v>
      </c>
      <c r="H1154">
        <v>999</v>
      </c>
    </row>
    <row r="1155" spans="1:8" x14ac:dyDescent="0.35">
      <c r="A1155">
        <v>103419289</v>
      </c>
      <c r="B1155" t="s">
        <v>92</v>
      </c>
      <c r="C1155" s="2">
        <v>44751</v>
      </c>
      <c r="D1155">
        <v>1399</v>
      </c>
      <c r="E1155">
        <v>1</v>
      </c>
      <c r="F1155">
        <v>1</v>
      </c>
      <c r="G1155">
        <v>1399</v>
      </c>
      <c r="H1155">
        <v>1399</v>
      </c>
    </row>
    <row r="1156" spans="1:8" x14ac:dyDescent="0.35">
      <c r="A1156">
        <v>103419304</v>
      </c>
      <c r="B1156" t="s">
        <v>92</v>
      </c>
      <c r="C1156" s="2">
        <v>44751</v>
      </c>
      <c r="D1156">
        <v>2029.72</v>
      </c>
      <c r="E1156">
        <v>1</v>
      </c>
      <c r="F1156">
        <v>1</v>
      </c>
      <c r="G1156">
        <v>2029.72</v>
      </c>
      <c r="H1156">
        <v>2029.72</v>
      </c>
    </row>
    <row r="1157" spans="1:8" x14ac:dyDescent="0.35">
      <c r="A1157">
        <v>103419311</v>
      </c>
      <c r="B1157" t="s">
        <v>92</v>
      </c>
      <c r="C1157" s="2">
        <v>44751</v>
      </c>
      <c r="D1157">
        <v>882.55</v>
      </c>
      <c r="E1157">
        <v>1</v>
      </c>
      <c r="F1157">
        <v>1</v>
      </c>
      <c r="G1157">
        <v>882.55</v>
      </c>
      <c r="H1157">
        <v>882.55</v>
      </c>
    </row>
    <row r="1158" spans="1:8" x14ac:dyDescent="0.35">
      <c r="A1158">
        <v>103419321</v>
      </c>
      <c r="B1158" t="s">
        <v>92</v>
      </c>
      <c r="C1158" s="2">
        <v>44751</v>
      </c>
      <c r="D1158">
        <v>1199</v>
      </c>
      <c r="E1158">
        <v>1</v>
      </c>
      <c r="F1158">
        <v>1</v>
      </c>
      <c r="G1158">
        <v>1199</v>
      </c>
      <c r="H1158">
        <v>1199</v>
      </c>
    </row>
    <row r="1159" spans="1:8" x14ac:dyDescent="0.35">
      <c r="A1159">
        <v>103419330</v>
      </c>
      <c r="B1159" t="s">
        <v>92</v>
      </c>
      <c r="C1159" s="2">
        <v>44751</v>
      </c>
      <c r="D1159">
        <v>749</v>
      </c>
      <c r="E1159">
        <v>1</v>
      </c>
      <c r="F1159">
        <v>1</v>
      </c>
      <c r="G1159">
        <v>749</v>
      </c>
      <c r="H1159">
        <v>749</v>
      </c>
    </row>
    <row r="1160" spans="1:8" x14ac:dyDescent="0.35">
      <c r="A1160">
        <v>103419334</v>
      </c>
      <c r="B1160" t="s">
        <v>92</v>
      </c>
      <c r="C1160" s="2">
        <v>44751</v>
      </c>
      <c r="D1160">
        <v>1984.6</v>
      </c>
      <c r="E1160">
        <v>1</v>
      </c>
      <c r="F1160">
        <v>1</v>
      </c>
      <c r="G1160">
        <v>1984.6</v>
      </c>
      <c r="H1160">
        <v>1984.6</v>
      </c>
    </row>
    <row r="1161" spans="1:8" x14ac:dyDescent="0.35">
      <c r="A1161">
        <v>103419335</v>
      </c>
      <c r="B1161" t="s">
        <v>92</v>
      </c>
      <c r="C1161" s="2">
        <v>44751</v>
      </c>
      <c r="D1161">
        <v>1439</v>
      </c>
      <c r="E1161">
        <v>1</v>
      </c>
      <c r="F1161">
        <v>1</v>
      </c>
      <c r="G1161">
        <v>1439</v>
      </c>
      <c r="H1161">
        <v>1439</v>
      </c>
    </row>
    <row r="1162" spans="1:8" x14ac:dyDescent="0.35">
      <c r="A1162">
        <v>103419338</v>
      </c>
      <c r="B1162" t="s">
        <v>92</v>
      </c>
      <c r="C1162" s="2">
        <v>44751</v>
      </c>
      <c r="D1162">
        <v>2399</v>
      </c>
      <c r="E1162">
        <v>1</v>
      </c>
      <c r="F1162">
        <v>1</v>
      </c>
      <c r="G1162">
        <v>2399</v>
      </c>
      <c r="H1162">
        <v>2399</v>
      </c>
    </row>
    <row r="1163" spans="1:8" x14ac:dyDescent="0.35">
      <c r="A1163">
        <v>103419341</v>
      </c>
      <c r="B1163" t="s">
        <v>92</v>
      </c>
      <c r="C1163" s="2">
        <v>44751</v>
      </c>
      <c r="D1163">
        <v>7998</v>
      </c>
      <c r="E1163">
        <v>2</v>
      </c>
      <c r="F1163">
        <v>1</v>
      </c>
      <c r="G1163">
        <v>3999</v>
      </c>
      <c r="H1163">
        <v>7998</v>
      </c>
    </row>
    <row r="1164" spans="1:8" x14ac:dyDescent="0.35">
      <c r="A1164">
        <v>103419342</v>
      </c>
      <c r="B1164" t="s">
        <v>92</v>
      </c>
      <c r="C1164" s="2">
        <v>44751</v>
      </c>
      <c r="D1164">
        <v>2977.35</v>
      </c>
      <c r="E1164">
        <v>1</v>
      </c>
      <c r="F1164">
        <v>1</v>
      </c>
      <c r="G1164">
        <v>2977.35</v>
      </c>
      <c r="H1164">
        <v>2977.35</v>
      </c>
    </row>
    <row r="1165" spans="1:8" x14ac:dyDescent="0.35">
      <c r="A1165">
        <v>103419343</v>
      </c>
      <c r="B1165" t="s">
        <v>92</v>
      </c>
      <c r="C1165" s="2">
        <v>44751</v>
      </c>
      <c r="D1165">
        <v>768.55</v>
      </c>
      <c r="E1165">
        <v>1</v>
      </c>
      <c r="F1165">
        <v>1</v>
      </c>
      <c r="G1165">
        <v>768.55</v>
      </c>
      <c r="H1165">
        <v>768.55</v>
      </c>
    </row>
    <row r="1166" spans="1:8" x14ac:dyDescent="0.35">
      <c r="A1166">
        <v>103419346</v>
      </c>
      <c r="B1166" t="s">
        <v>92</v>
      </c>
      <c r="C1166" s="2">
        <v>44751</v>
      </c>
      <c r="D1166">
        <v>2285.25</v>
      </c>
      <c r="E1166">
        <v>3</v>
      </c>
      <c r="F1166">
        <v>1</v>
      </c>
      <c r="G1166">
        <v>761.75</v>
      </c>
      <c r="H1166">
        <v>2285.25</v>
      </c>
    </row>
    <row r="1167" spans="1:8" x14ac:dyDescent="0.35">
      <c r="A1167">
        <v>103419353</v>
      </c>
      <c r="B1167" t="s">
        <v>92</v>
      </c>
      <c r="C1167" s="2">
        <v>44751</v>
      </c>
      <c r="D1167">
        <v>5319.05</v>
      </c>
      <c r="E1167">
        <v>1</v>
      </c>
      <c r="F1167">
        <v>1</v>
      </c>
      <c r="G1167">
        <v>5319.05</v>
      </c>
      <c r="H1167">
        <v>5319.05</v>
      </c>
    </row>
    <row r="1168" spans="1:8" x14ac:dyDescent="0.35">
      <c r="A1168">
        <v>103419356</v>
      </c>
      <c r="B1168" t="s">
        <v>92</v>
      </c>
      <c r="C1168" s="2">
        <v>44751</v>
      </c>
      <c r="D1168">
        <v>3704.05</v>
      </c>
      <c r="E1168">
        <v>1</v>
      </c>
      <c r="F1168">
        <v>1</v>
      </c>
      <c r="G1168">
        <v>3704.05</v>
      </c>
      <c r="H1168">
        <v>3704.05</v>
      </c>
    </row>
    <row r="1169" spans="1:8" x14ac:dyDescent="0.35">
      <c r="A1169">
        <v>103419357</v>
      </c>
      <c r="B1169" t="s">
        <v>92</v>
      </c>
      <c r="C1169" s="2">
        <v>44751</v>
      </c>
      <c r="D1169">
        <v>3609.1</v>
      </c>
      <c r="E1169">
        <v>1</v>
      </c>
      <c r="F1169">
        <v>1</v>
      </c>
      <c r="G1169">
        <v>3609.1</v>
      </c>
      <c r="H1169">
        <v>3609.1</v>
      </c>
    </row>
    <row r="1170" spans="1:8" x14ac:dyDescent="0.35">
      <c r="A1170">
        <v>103419363</v>
      </c>
      <c r="B1170" t="s">
        <v>92</v>
      </c>
      <c r="C1170" s="2">
        <v>44751</v>
      </c>
      <c r="D1170">
        <v>987.05</v>
      </c>
      <c r="E1170">
        <v>1</v>
      </c>
      <c r="F1170">
        <v>1</v>
      </c>
      <c r="G1170">
        <v>987.05</v>
      </c>
      <c r="H1170">
        <v>987.05</v>
      </c>
    </row>
    <row r="1171" spans="1:8" x14ac:dyDescent="0.35">
      <c r="A1171">
        <v>103419370</v>
      </c>
      <c r="B1171" t="s">
        <v>92</v>
      </c>
      <c r="C1171" s="2">
        <v>44751</v>
      </c>
      <c r="D1171">
        <v>616.54999999999995</v>
      </c>
      <c r="E1171">
        <v>1</v>
      </c>
      <c r="F1171">
        <v>1</v>
      </c>
      <c r="G1171">
        <v>616.54999999999995</v>
      </c>
      <c r="H1171">
        <v>616.54999999999995</v>
      </c>
    </row>
    <row r="1172" spans="1:8" x14ac:dyDescent="0.35">
      <c r="A1172">
        <v>103419373</v>
      </c>
      <c r="B1172" t="s">
        <v>92</v>
      </c>
      <c r="C1172" s="2">
        <v>44751</v>
      </c>
      <c r="D1172">
        <v>10449.049999999999</v>
      </c>
      <c r="E1172">
        <v>1</v>
      </c>
      <c r="F1172">
        <v>1</v>
      </c>
      <c r="G1172">
        <v>10449.049999999999</v>
      </c>
      <c r="H1172">
        <v>10449.049999999999</v>
      </c>
    </row>
    <row r="1173" spans="1:8" x14ac:dyDescent="0.35">
      <c r="A1173">
        <v>103419376</v>
      </c>
      <c r="B1173" t="s">
        <v>92</v>
      </c>
      <c r="C1173" s="2">
        <v>44751</v>
      </c>
      <c r="D1173">
        <v>2165.1</v>
      </c>
      <c r="E1173">
        <v>1</v>
      </c>
      <c r="F1173">
        <v>1</v>
      </c>
      <c r="G1173">
        <v>2165.1</v>
      </c>
      <c r="H1173">
        <v>2165.1</v>
      </c>
    </row>
    <row r="1174" spans="1:8" x14ac:dyDescent="0.35">
      <c r="A1174">
        <v>103419382</v>
      </c>
      <c r="B1174" t="s">
        <v>92</v>
      </c>
      <c r="C1174" s="2">
        <v>44751</v>
      </c>
      <c r="D1174">
        <v>3077.14</v>
      </c>
      <c r="E1174">
        <v>1</v>
      </c>
      <c r="F1174">
        <v>1</v>
      </c>
      <c r="G1174">
        <v>3077.14</v>
      </c>
      <c r="H1174">
        <v>3077.14</v>
      </c>
    </row>
    <row r="1175" spans="1:8" x14ac:dyDescent="0.35">
      <c r="A1175">
        <v>103419389</v>
      </c>
      <c r="B1175" t="s">
        <v>92</v>
      </c>
      <c r="C1175" s="2">
        <v>44751</v>
      </c>
      <c r="D1175">
        <v>1765.1</v>
      </c>
      <c r="E1175">
        <v>2</v>
      </c>
      <c r="F1175">
        <v>1</v>
      </c>
      <c r="G1175">
        <v>882.55</v>
      </c>
      <c r="H1175">
        <v>1765.1</v>
      </c>
    </row>
    <row r="1176" spans="1:8" x14ac:dyDescent="0.35">
      <c r="A1176">
        <v>103419390</v>
      </c>
      <c r="B1176" t="s">
        <v>92</v>
      </c>
      <c r="C1176" s="2">
        <v>44751</v>
      </c>
      <c r="D1176">
        <v>4219</v>
      </c>
      <c r="E1176">
        <v>1</v>
      </c>
      <c r="F1176">
        <v>1</v>
      </c>
      <c r="G1176">
        <v>4219</v>
      </c>
      <c r="H1176">
        <v>4219</v>
      </c>
    </row>
    <row r="1177" spans="1:8" x14ac:dyDescent="0.35">
      <c r="A1177">
        <v>103419396</v>
      </c>
      <c r="B1177" t="s">
        <v>92</v>
      </c>
      <c r="C1177" s="2">
        <v>44751</v>
      </c>
      <c r="D1177">
        <v>5414.1</v>
      </c>
      <c r="E1177">
        <v>1</v>
      </c>
      <c r="F1177">
        <v>1</v>
      </c>
      <c r="G1177">
        <v>5414.1</v>
      </c>
      <c r="H1177">
        <v>5414.1</v>
      </c>
    </row>
    <row r="1178" spans="1:8" x14ac:dyDescent="0.35">
      <c r="A1178">
        <v>103419397</v>
      </c>
      <c r="B1178" t="s">
        <v>92</v>
      </c>
      <c r="C1178" s="2">
        <v>44751</v>
      </c>
      <c r="D1178">
        <v>1133.0999999999999</v>
      </c>
      <c r="E1178">
        <v>1</v>
      </c>
      <c r="F1178">
        <v>1</v>
      </c>
      <c r="G1178">
        <v>1133.0999999999999</v>
      </c>
      <c r="H1178">
        <v>1133.0999999999999</v>
      </c>
    </row>
    <row r="1179" spans="1:8" x14ac:dyDescent="0.35">
      <c r="A1179">
        <v>103419405</v>
      </c>
      <c r="B1179" t="s">
        <v>92</v>
      </c>
      <c r="C1179" s="2">
        <v>44751</v>
      </c>
      <c r="D1179">
        <v>255.55</v>
      </c>
      <c r="E1179">
        <v>1</v>
      </c>
      <c r="F1179">
        <v>1</v>
      </c>
      <c r="G1179">
        <v>255.55</v>
      </c>
      <c r="H1179">
        <v>255.55</v>
      </c>
    </row>
    <row r="1180" spans="1:8" x14ac:dyDescent="0.35">
      <c r="A1180">
        <v>103419407</v>
      </c>
      <c r="B1180" t="s">
        <v>92</v>
      </c>
      <c r="C1180" s="2">
        <v>44751</v>
      </c>
      <c r="D1180">
        <v>1917.1</v>
      </c>
      <c r="E1180">
        <v>2</v>
      </c>
      <c r="F1180">
        <v>1</v>
      </c>
      <c r="G1180">
        <v>958.55</v>
      </c>
      <c r="H1180">
        <v>1917.1</v>
      </c>
    </row>
    <row r="1181" spans="1:8" x14ac:dyDescent="0.35">
      <c r="A1181">
        <v>103419410</v>
      </c>
      <c r="B1181" t="s">
        <v>92</v>
      </c>
      <c r="C1181" s="2">
        <v>44751</v>
      </c>
      <c r="D1181">
        <v>809.25</v>
      </c>
      <c r="E1181">
        <v>1</v>
      </c>
      <c r="F1181">
        <v>1</v>
      </c>
      <c r="G1181">
        <v>809.25</v>
      </c>
      <c r="H1181">
        <v>809.25</v>
      </c>
    </row>
    <row r="1182" spans="1:8" x14ac:dyDescent="0.35">
      <c r="A1182">
        <v>103419414</v>
      </c>
      <c r="B1182" t="s">
        <v>92</v>
      </c>
      <c r="C1182" s="2">
        <v>44751</v>
      </c>
      <c r="D1182">
        <v>5683.04</v>
      </c>
      <c r="E1182">
        <v>3</v>
      </c>
      <c r="F1182">
        <v>1</v>
      </c>
      <c r="G1182">
        <v>1894.34666666666</v>
      </c>
      <c r="H1182">
        <v>5683.04</v>
      </c>
    </row>
    <row r="1183" spans="1:8" x14ac:dyDescent="0.35">
      <c r="A1183">
        <v>103419416</v>
      </c>
      <c r="B1183" t="s">
        <v>92</v>
      </c>
      <c r="C1183" s="2">
        <v>44751</v>
      </c>
      <c r="D1183">
        <v>215.7</v>
      </c>
      <c r="E1183">
        <v>1</v>
      </c>
      <c r="F1183">
        <v>1</v>
      </c>
      <c r="G1183">
        <v>215.7</v>
      </c>
      <c r="H1183">
        <v>215.7</v>
      </c>
    </row>
    <row r="1184" spans="1:8" x14ac:dyDescent="0.35">
      <c r="A1184">
        <v>103419417</v>
      </c>
      <c r="B1184" t="s">
        <v>92</v>
      </c>
      <c r="C1184" s="2">
        <v>44751</v>
      </c>
      <c r="D1184">
        <v>899</v>
      </c>
      <c r="E1184">
        <v>1</v>
      </c>
      <c r="F1184">
        <v>1</v>
      </c>
      <c r="G1184">
        <v>899</v>
      </c>
      <c r="H1184">
        <v>899</v>
      </c>
    </row>
    <row r="1185" spans="1:8" x14ac:dyDescent="0.35">
      <c r="A1185">
        <v>103419421</v>
      </c>
      <c r="B1185" t="s">
        <v>92</v>
      </c>
      <c r="C1185" s="2">
        <v>44751</v>
      </c>
      <c r="D1185">
        <v>1139</v>
      </c>
      <c r="E1185">
        <v>1</v>
      </c>
      <c r="F1185">
        <v>1</v>
      </c>
      <c r="G1185">
        <v>1139</v>
      </c>
      <c r="H1185">
        <v>1139</v>
      </c>
    </row>
    <row r="1186" spans="1:8" x14ac:dyDescent="0.35">
      <c r="A1186">
        <v>103419429</v>
      </c>
      <c r="B1186" t="s">
        <v>92</v>
      </c>
      <c r="C1186" s="2">
        <v>44751</v>
      </c>
      <c r="D1186">
        <v>674.25</v>
      </c>
      <c r="E1186">
        <v>1</v>
      </c>
      <c r="F1186">
        <v>1</v>
      </c>
      <c r="G1186">
        <v>674.25</v>
      </c>
      <c r="H1186">
        <v>674.25</v>
      </c>
    </row>
    <row r="1187" spans="1:8" x14ac:dyDescent="0.35">
      <c r="A1187">
        <v>103419433</v>
      </c>
      <c r="B1187" t="s">
        <v>92</v>
      </c>
      <c r="C1187" s="2">
        <v>44751</v>
      </c>
      <c r="D1187">
        <v>2699</v>
      </c>
      <c r="E1187">
        <v>1</v>
      </c>
      <c r="F1187">
        <v>1</v>
      </c>
      <c r="G1187">
        <v>2699</v>
      </c>
      <c r="H1187">
        <v>2699</v>
      </c>
    </row>
    <row r="1188" spans="1:8" x14ac:dyDescent="0.35">
      <c r="A1188">
        <v>103419445</v>
      </c>
      <c r="B1188" t="s">
        <v>92</v>
      </c>
      <c r="C1188" s="2">
        <v>44751</v>
      </c>
      <c r="D1188">
        <v>3518.85</v>
      </c>
      <c r="E1188">
        <v>1</v>
      </c>
      <c r="F1188">
        <v>1</v>
      </c>
      <c r="G1188">
        <v>3518.85</v>
      </c>
      <c r="H1188">
        <v>3518.85</v>
      </c>
    </row>
    <row r="1189" spans="1:8" x14ac:dyDescent="0.35">
      <c r="A1189">
        <v>103419446</v>
      </c>
      <c r="B1189" t="s">
        <v>92</v>
      </c>
      <c r="C1189" s="2">
        <v>44751</v>
      </c>
      <c r="D1189">
        <v>996.55</v>
      </c>
      <c r="E1189">
        <v>1</v>
      </c>
      <c r="F1189">
        <v>1</v>
      </c>
      <c r="G1189">
        <v>996.55</v>
      </c>
      <c r="H1189">
        <v>996.55</v>
      </c>
    </row>
    <row r="1190" spans="1:8" x14ac:dyDescent="0.35">
      <c r="A1190">
        <v>103419454</v>
      </c>
      <c r="B1190" t="s">
        <v>92</v>
      </c>
      <c r="C1190" s="2">
        <v>44751</v>
      </c>
      <c r="D1190">
        <v>1136.25</v>
      </c>
      <c r="E1190">
        <v>1</v>
      </c>
      <c r="F1190">
        <v>1</v>
      </c>
      <c r="G1190">
        <v>1136.25</v>
      </c>
      <c r="H1190">
        <v>1136.25</v>
      </c>
    </row>
    <row r="1191" spans="1:8" x14ac:dyDescent="0.35">
      <c r="A1191">
        <v>103419456</v>
      </c>
      <c r="B1191" t="s">
        <v>92</v>
      </c>
      <c r="C1191" s="2">
        <v>44751</v>
      </c>
      <c r="D1191">
        <v>4119</v>
      </c>
      <c r="E1191">
        <v>1</v>
      </c>
      <c r="F1191">
        <v>1</v>
      </c>
      <c r="G1191">
        <v>4119</v>
      </c>
      <c r="H1191">
        <v>4119</v>
      </c>
    </row>
    <row r="1192" spans="1:8" x14ac:dyDescent="0.35">
      <c r="A1192">
        <v>103419458</v>
      </c>
      <c r="B1192" t="s">
        <v>92</v>
      </c>
      <c r="C1192" s="2">
        <v>44751</v>
      </c>
      <c r="D1192">
        <v>5556.55</v>
      </c>
      <c r="E1192">
        <v>1</v>
      </c>
      <c r="F1192">
        <v>1</v>
      </c>
      <c r="G1192">
        <v>5556.55</v>
      </c>
      <c r="H1192">
        <v>5556.55</v>
      </c>
    </row>
    <row r="1193" spans="1:8" x14ac:dyDescent="0.35">
      <c r="A1193">
        <v>103419459</v>
      </c>
      <c r="B1193" t="s">
        <v>92</v>
      </c>
      <c r="C1193" s="2">
        <v>44751</v>
      </c>
      <c r="D1193">
        <v>4119</v>
      </c>
      <c r="E1193">
        <v>1</v>
      </c>
      <c r="F1193">
        <v>1</v>
      </c>
      <c r="G1193">
        <v>4119</v>
      </c>
      <c r="H1193">
        <v>4119</v>
      </c>
    </row>
    <row r="1194" spans="1:8" x14ac:dyDescent="0.35">
      <c r="A1194">
        <v>103419464</v>
      </c>
      <c r="B1194" t="s">
        <v>92</v>
      </c>
      <c r="C1194" s="2">
        <v>44751</v>
      </c>
      <c r="D1194">
        <v>3324.05</v>
      </c>
      <c r="E1194">
        <v>1</v>
      </c>
      <c r="F1194">
        <v>1</v>
      </c>
      <c r="G1194">
        <v>3324.05</v>
      </c>
      <c r="H1194">
        <v>3324.05</v>
      </c>
    </row>
    <row r="1195" spans="1:8" x14ac:dyDescent="0.35">
      <c r="A1195">
        <v>103419498</v>
      </c>
      <c r="B1195" t="s">
        <v>92</v>
      </c>
      <c r="C1195" s="2">
        <v>44751</v>
      </c>
      <c r="D1195">
        <v>2469.0500000000002</v>
      </c>
      <c r="E1195">
        <v>1</v>
      </c>
      <c r="F1195">
        <v>1</v>
      </c>
      <c r="G1195">
        <v>2469.0500000000002</v>
      </c>
      <c r="H1195">
        <v>2469.0500000000002</v>
      </c>
    </row>
    <row r="1196" spans="1:8" x14ac:dyDescent="0.35">
      <c r="A1196">
        <v>103419509</v>
      </c>
      <c r="B1196" t="s">
        <v>92</v>
      </c>
      <c r="C1196" s="2">
        <v>44751</v>
      </c>
      <c r="D1196">
        <v>2611.5500000000002</v>
      </c>
      <c r="E1196">
        <v>1</v>
      </c>
      <c r="F1196">
        <v>1</v>
      </c>
      <c r="G1196">
        <v>2611.5500000000002</v>
      </c>
      <c r="H1196">
        <v>2611.5500000000002</v>
      </c>
    </row>
    <row r="1197" spans="1:8" x14ac:dyDescent="0.35">
      <c r="A1197">
        <v>103419512</v>
      </c>
      <c r="B1197" t="s">
        <v>92</v>
      </c>
      <c r="C1197" s="2">
        <v>44751</v>
      </c>
      <c r="D1197">
        <v>4747.1499999999996</v>
      </c>
      <c r="E1197">
        <v>3</v>
      </c>
      <c r="F1197">
        <v>1</v>
      </c>
      <c r="G1197">
        <v>1582.38333333333</v>
      </c>
      <c r="H1197">
        <v>4747.1499999999996</v>
      </c>
    </row>
    <row r="1198" spans="1:8" x14ac:dyDescent="0.35">
      <c r="A1198">
        <v>103419516</v>
      </c>
      <c r="B1198" t="s">
        <v>92</v>
      </c>
      <c r="C1198" s="2">
        <v>44751</v>
      </c>
      <c r="D1198">
        <v>2399</v>
      </c>
      <c r="E1198">
        <v>1</v>
      </c>
      <c r="F1198">
        <v>1</v>
      </c>
      <c r="G1198">
        <v>2399</v>
      </c>
      <c r="H1198">
        <v>2399</v>
      </c>
    </row>
    <row r="1199" spans="1:8" x14ac:dyDescent="0.35">
      <c r="A1199">
        <v>103419517</v>
      </c>
      <c r="B1199" t="s">
        <v>92</v>
      </c>
      <c r="C1199" s="2">
        <v>44751</v>
      </c>
      <c r="D1199">
        <v>920.55</v>
      </c>
      <c r="E1199">
        <v>1</v>
      </c>
      <c r="F1199">
        <v>1</v>
      </c>
      <c r="G1199">
        <v>920.55</v>
      </c>
      <c r="H1199">
        <v>920.55</v>
      </c>
    </row>
    <row r="1200" spans="1:8" x14ac:dyDescent="0.35">
      <c r="A1200">
        <v>103419518</v>
      </c>
      <c r="B1200" t="s">
        <v>92</v>
      </c>
      <c r="C1200" s="2">
        <v>44751</v>
      </c>
      <c r="D1200">
        <v>4999</v>
      </c>
      <c r="E1200">
        <v>1</v>
      </c>
      <c r="F1200">
        <v>1</v>
      </c>
      <c r="G1200">
        <v>4999</v>
      </c>
      <c r="H1200">
        <v>4999</v>
      </c>
    </row>
    <row r="1201" spans="1:8" x14ac:dyDescent="0.35">
      <c r="A1201">
        <v>103419522</v>
      </c>
      <c r="B1201" t="s">
        <v>92</v>
      </c>
      <c r="C1201" s="2">
        <v>44751</v>
      </c>
      <c r="D1201">
        <v>1823.05</v>
      </c>
      <c r="E1201">
        <v>1</v>
      </c>
      <c r="F1201">
        <v>1</v>
      </c>
      <c r="G1201">
        <v>1823.05</v>
      </c>
      <c r="H1201">
        <v>1823.05</v>
      </c>
    </row>
    <row r="1202" spans="1:8" x14ac:dyDescent="0.35">
      <c r="A1202">
        <v>103419523</v>
      </c>
      <c r="B1202" t="s">
        <v>92</v>
      </c>
      <c r="C1202" s="2">
        <v>44751</v>
      </c>
      <c r="D1202">
        <v>2601.1</v>
      </c>
      <c r="E1202">
        <v>2</v>
      </c>
      <c r="F1202">
        <v>1</v>
      </c>
      <c r="G1202">
        <v>1300.55</v>
      </c>
      <c r="H1202">
        <v>2601.1</v>
      </c>
    </row>
    <row r="1203" spans="1:8" x14ac:dyDescent="0.35">
      <c r="A1203">
        <v>103419535</v>
      </c>
      <c r="B1203" t="s">
        <v>92</v>
      </c>
      <c r="C1203" s="2">
        <v>44751</v>
      </c>
      <c r="D1203">
        <v>1566.55</v>
      </c>
      <c r="E1203">
        <v>1</v>
      </c>
      <c r="F1203">
        <v>1</v>
      </c>
      <c r="G1203">
        <v>1566.55</v>
      </c>
      <c r="H1203">
        <v>1566.55</v>
      </c>
    </row>
    <row r="1204" spans="1:8" x14ac:dyDescent="0.35">
      <c r="A1204">
        <v>103419542</v>
      </c>
      <c r="B1204" t="s">
        <v>92</v>
      </c>
      <c r="C1204" s="2">
        <v>44751</v>
      </c>
      <c r="D1204">
        <v>1409.89</v>
      </c>
      <c r="E1204">
        <v>1</v>
      </c>
      <c r="F1204">
        <v>1</v>
      </c>
      <c r="G1204">
        <v>1409.89</v>
      </c>
      <c r="H1204">
        <v>1409.89</v>
      </c>
    </row>
    <row r="1205" spans="1:8" x14ac:dyDescent="0.35">
      <c r="A1205">
        <v>103419543</v>
      </c>
      <c r="B1205" t="s">
        <v>92</v>
      </c>
      <c r="C1205" s="2">
        <v>44751</v>
      </c>
      <c r="D1205">
        <v>1063.05</v>
      </c>
      <c r="E1205">
        <v>1</v>
      </c>
      <c r="F1205">
        <v>1</v>
      </c>
      <c r="G1205">
        <v>1063.05</v>
      </c>
      <c r="H1205">
        <v>1063.05</v>
      </c>
    </row>
    <row r="1206" spans="1:8" x14ac:dyDescent="0.35">
      <c r="A1206">
        <v>103419547</v>
      </c>
      <c r="B1206" t="s">
        <v>92</v>
      </c>
      <c r="C1206" s="2">
        <v>44751</v>
      </c>
      <c r="D1206">
        <v>3149</v>
      </c>
      <c r="E1206">
        <v>1</v>
      </c>
      <c r="F1206">
        <v>1</v>
      </c>
      <c r="G1206">
        <v>3149</v>
      </c>
      <c r="H1206">
        <v>3149</v>
      </c>
    </row>
    <row r="1207" spans="1:8" x14ac:dyDescent="0.35">
      <c r="A1207">
        <v>103419558</v>
      </c>
      <c r="B1207" t="s">
        <v>92</v>
      </c>
      <c r="C1207" s="2">
        <v>44751</v>
      </c>
      <c r="D1207">
        <v>2089.0500000000002</v>
      </c>
      <c r="E1207">
        <v>1</v>
      </c>
      <c r="F1207">
        <v>1</v>
      </c>
      <c r="G1207">
        <v>2089.0500000000002</v>
      </c>
      <c r="H1207">
        <v>2089.0500000000002</v>
      </c>
    </row>
    <row r="1208" spans="1:8" x14ac:dyDescent="0.35">
      <c r="A1208">
        <v>103419570</v>
      </c>
      <c r="B1208" t="s">
        <v>92</v>
      </c>
      <c r="C1208" s="2">
        <v>44751</v>
      </c>
      <c r="D1208">
        <v>1488.22</v>
      </c>
      <c r="E1208">
        <v>1</v>
      </c>
      <c r="F1208">
        <v>1</v>
      </c>
      <c r="G1208">
        <v>1488.22</v>
      </c>
      <c r="H1208">
        <v>1488.22</v>
      </c>
    </row>
    <row r="1209" spans="1:8" x14ac:dyDescent="0.35">
      <c r="A1209">
        <v>103419573</v>
      </c>
      <c r="B1209" t="s">
        <v>92</v>
      </c>
      <c r="C1209" s="2">
        <v>44751</v>
      </c>
      <c r="D1209">
        <v>809</v>
      </c>
      <c r="E1209">
        <v>1</v>
      </c>
      <c r="F1209">
        <v>1</v>
      </c>
      <c r="G1209">
        <v>809</v>
      </c>
      <c r="H1209">
        <v>809</v>
      </c>
    </row>
    <row r="1210" spans="1:8" x14ac:dyDescent="0.35">
      <c r="A1210">
        <v>103419575</v>
      </c>
      <c r="B1210" t="s">
        <v>92</v>
      </c>
      <c r="C1210" s="2">
        <v>44751</v>
      </c>
      <c r="D1210">
        <v>4199.25</v>
      </c>
      <c r="E1210">
        <v>1</v>
      </c>
      <c r="F1210">
        <v>1</v>
      </c>
      <c r="G1210">
        <v>4199.25</v>
      </c>
      <c r="H1210">
        <v>4199.25</v>
      </c>
    </row>
    <row r="1211" spans="1:8" x14ac:dyDescent="0.35">
      <c r="A1211">
        <v>103419580</v>
      </c>
      <c r="B1211" t="s">
        <v>92</v>
      </c>
      <c r="C1211" s="2">
        <v>44751</v>
      </c>
      <c r="D1211">
        <v>2249</v>
      </c>
      <c r="E1211">
        <v>1</v>
      </c>
      <c r="F1211">
        <v>1</v>
      </c>
      <c r="G1211">
        <v>2249</v>
      </c>
      <c r="H1211">
        <v>2249</v>
      </c>
    </row>
    <row r="1212" spans="1:8" x14ac:dyDescent="0.35">
      <c r="A1212">
        <v>103419581</v>
      </c>
      <c r="B1212" t="s">
        <v>92</v>
      </c>
      <c r="C1212" s="2">
        <v>44751</v>
      </c>
      <c r="D1212">
        <v>3290.89</v>
      </c>
      <c r="E1212">
        <v>1</v>
      </c>
      <c r="F1212">
        <v>1</v>
      </c>
      <c r="G1212">
        <v>3290.89</v>
      </c>
      <c r="H1212">
        <v>3290.89</v>
      </c>
    </row>
    <row r="1213" spans="1:8" x14ac:dyDescent="0.35">
      <c r="A1213">
        <v>103419583</v>
      </c>
      <c r="B1213" t="s">
        <v>92</v>
      </c>
      <c r="C1213" s="2">
        <v>44751</v>
      </c>
      <c r="D1213">
        <v>6451.97</v>
      </c>
      <c r="E1213">
        <v>1</v>
      </c>
      <c r="F1213">
        <v>1</v>
      </c>
      <c r="G1213">
        <v>6451.97</v>
      </c>
      <c r="H1213">
        <v>6451.97</v>
      </c>
    </row>
    <row r="1214" spans="1:8" x14ac:dyDescent="0.35">
      <c r="A1214">
        <v>103419586</v>
      </c>
      <c r="B1214" t="s">
        <v>92</v>
      </c>
      <c r="C1214" s="2">
        <v>44751</v>
      </c>
      <c r="D1214">
        <v>2399</v>
      </c>
      <c r="E1214">
        <v>1</v>
      </c>
      <c r="F1214">
        <v>1</v>
      </c>
      <c r="G1214">
        <v>2399</v>
      </c>
      <c r="H1214">
        <v>2399</v>
      </c>
    </row>
    <row r="1215" spans="1:8" x14ac:dyDescent="0.35">
      <c r="A1215">
        <v>103419597</v>
      </c>
      <c r="B1215" t="s">
        <v>92</v>
      </c>
      <c r="C1215" s="2">
        <v>44751</v>
      </c>
      <c r="D1215">
        <v>4008.05</v>
      </c>
      <c r="E1215">
        <v>1</v>
      </c>
      <c r="F1215">
        <v>1</v>
      </c>
      <c r="G1215">
        <v>4008.05</v>
      </c>
      <c r="H1215">
        <v>4008.05</v>
      </c>
    </row>
    <row r="1216" spans="1:8" x14ac:dyDescent="0.35">
      <c r="A1216">
        <v>103419599</v>
      </c>
      <c r="B1216" t="s">
        <v>92</v>
      </c>
      <c r="C1216" s="2">
        <v>44751</v>
      </c>
      <c r="D1216">
        <v>5849</v>
      </c>
      <c r="E1216">
        <v>1</v>
      </c>
      <c r="F1216">
        <v>1</v>
      </c>
      <c r="G1216">
        <v>5849</v>
      </c>
      <c r="H1216">
        <v>5849</v>
      </c>
    </row>
    <row r="1217" spans="1:8" x14ac:dyDescent="0.35">
      <c r="A1217">
        <v>103419612</v>
      </c>
      <c r="B1217" t="s">
        <v>92</v>
      </c>
      <c r="C1217" s="2">
        <v>44751</v>
      </c>
      <c r="D1217">
        <v>2659.05</v>
      </c>
      <c r="E1217">
        <v>1</v>
      </c>
      <c r="F1217">
        <v>1</v>
      </c>
      <c r="G1217">
        <v>2659.05</v>
      </c>
      <c r="H1217">
        <v>2659.05</v>
      </c>
    </row>
    <row r="1218" spans="1:8" x14ac:dyDescent="0.35">
      <c r="A1218">
        <v>103419613</v>
      </c>
      <c r="B1218" t="s">
        <v>92</v>
      </c>
      <c r="C1218" s="2">
        <v>44751</v>
      </c>
      <c r="D1218">
        <v>1025.1400000000001</v>
      </c>
      <c r="E1218">
        <v>1</v>
      </c>
      <c r="F1218">
        <v>1</v>
      </c>
      <c r="G1218">
        <v>1025.1400000000001</v>
      </c>
      <c r="H1218">
        <v>1025.1400000000001</v>
      </c>
    </row>
    <row r="1219" spans="1:8" x14ac:dyDescent="0.35">
      <c r="A1219">
        <v>103419614</v>
      </c>
      <c r="B1219" t="s">
        <v>92</v>
      </c>
      <c r="C1219" s="2">
        <v>44751</v>
      </c>
      <c r="D1219">
        <v>728</v>
      </c>
      <c r="E1219">
        <v>2</v>
      </c>
      <c r="F1219">
        <v>1</v>
      </c>
      <c r="G1219">
        <v>364</v>
      </c>
      <c r="H1219">
        <v>728</v>
      </c>
    </row>
    <row r="1220" spans="1:8" x14ac:dyDescent="0.35">
      <c r="A1220">
        <v>103419616</v>
      </c>
      <c r="B1220" t="s">
        <v>92</v>
      </c>
      <c r="C1220" s="2">
        <v>44751</v>
      </c>
      <c r="D1220">
        <v>1439</v>
      </c>
      <c r="E1220">
        <v>1</v>
      </c>
      <c r="F1220">
        <v>1</v>
      </c>
      <c r="G1220">
        <v>1439</v>
      </c>
      <c r="H1220">
        <v>1439</v>
      </c>
    </row>
    <row r="1221" spans="1:8" x14ac:dyDescent="0.35">
      <c r="A1221">
        <v>103419624</v>
      </c>
      <c r="B1221" t="s">
        <v>92</v>
      </c>
      <c r="C1221" s="2">
        <v>44751</v>
      </c>
      <c r="D1221">
        <v>4359.6400000000003</v>
      </c>
      <c r="E1221">
        <v>1</v>
      </c>
      <c r="F1221">
        <v>1</v>
      </c>
      <c r="G1221">
        <v>4359.6400000000003</v>
      </c>
      <c r="H1221">
        <v>4359.6400000000003</v>
      </c>
    </row>
    <row r="1222" spans="1:8" x14ac:dyDescent="0.35">
      <c r="A1222">
        <v>103419630</v>
      </c>
      <c r="B1222" t="s">
        <v>92</v>
      </c>
      <c r="C1222" s="2">
        <v>44751</v>
      </c>
      <c r="D1222">
        <v>3324.05</v>
      </c>
      <c r="E1222">
        <v>1</v>
      </c>
      <c r="F1222">
        <v>1</v>
      </c>
      <c r="G1222">
        <v>3324.05</v>
      </c>
      <c r="H1222">
        <v>3324.05</v>
      </c>
    </row>
    <row r="1223" spans="1:8" x14ac:dyDescent="0.35">
      <c r="A1223">
        <v>103419632</v>
      </c>
      <c r="B1223" t="s">
        <v>92</v>
      </c>
      <c r="C1223" s="2">
        <v>44751</v>
      </c>
      <c r="D1223">
        <v>1399</v>
      </c>
      <c r="E1223">
        <v>1</v>
      </c>
      <c r="F1223">
        <v>1</v>
      </c>
      <c r="G1223">
        <v>1399</v>
      </c>
      <c r="H1223">
        <v>1399</v>
      </c>
    </row>
    <row r="1224" spans="1:8" x14ac:dyDescent="0.35">
      <c r="A1224">
        <v>103419635</v>
      </c>
      <c r="B1224" t="s">
        <v>92</v>
      </c>
      <c r="C1224" s="2">
        <v>44751</v>
      </c>
      <c r="D1224">
        <v>799</v>
      </c>
      <c r="E1224">
        <v>1</v>
      </c>
      <c r="F1224">
        <v>1</v>
      </c>
      <c r="G1224">
        <v>799</v>
      </c>
      <c r="H1224">
        <v>799</v>
      </c>
    </row>
    <row r="1225" spans="1:8" x14ac:dyDescent="0.35">
      <c r="A1225">
        <v>103419638</v>
      </c>
      <c r="B1225" t="s">
        <v>92</v>
      </c>
      <c r="C1225" s="2">
        <v>44751</v>
      </c>
      <c r="D1225">
        <v>899</v>
      </c>
      <c r="E1225">
        <v>1</v>
      </c>
      <c r="F1225">
        <v>1</v>
      </c>
      <c r="G1225">
        <v>899</v>
      </c>
      <c r="H1225">
        <v>899</v>
      </c>
    </row>
    <row r="1226" spans="1:8" x14ac:dyDescent="0.35">
      <c r="A1226">
        <v>103419639</v>
      </c>
      <c r="B1226" t="s">
        <v>92</v>
      </c>
      <c r="C1226" s="2">
        <v>44751</v>
      </c>
      <c r="D1226">
        <v>3471.0099999999902</v>
      </c>
      <c r="E1226">
        <v>4</v>
      </c>
      <c r="F1226">
        <v>1</v>
      </c>
      <c r="G1226">
        <v>867.75249999999903</v>
      </c>
      <c r="H1226">
        <v>3471.0099999999902</v>
      </c>
    </row>
    <row r="1227" spans="1:8" x14ac:dyDescent="0.35">
      <c r="A1227">
        <v>103419642</v>
      </c>
      <c r="B1227" t="s">
        <v>92</v>
      </c>
      <c r="C1227" s="2">
        <v>44751</v>
      </c>
      <c r="D1227">
        <v>1300.55</v>
      </c>
      <c r="E1227">
        <v>1</v>
      </c>
      <c r="F1227">
        <v>1</v>
      </c>
      <c r="G1227">
        <v>1300.55</v>
      </c>
      <c r="H1227">
        <v>1300.55</v>
      </c>
    </row>
    <row r="1228" spans="1:8" x14ac:dyDescent="0.35">
      <c r="A1228">
        <v>103419653</v>
      </c>
      <c r="B1228" t="s">
        <v>92</v>
      </c>
      <c r="C1228" s="2">
        <v>44751</v>
      </c>
      <c r="D1228">
        <v>2919</v>
      </c>
      <c r="E1228">
        <v>1</v>
      </c>
      <c r="F1228">
        <v>1</v>
      </c>
      <c r="G1228">
        <v>2919</v>
      </c>
      <c r="H1228">
        <v>2919</v>
      </c>
    </row>
    <row r="1229" spans="1:8" x14ac:dyDescent="0.35">
      <c r="A1229">
        <v>103419669</v>
      </c>
      <c r="B1229" t="s">
        <v>92</v>
      </c>
      <c r="C1229" s="2">
        <v>44751</v>
      </c>
      <c r="D1229">
        <v>899</v>
      </c>
      <c r="E1229">
        <v>1</v>
      </c>
      <c r="F1229">
        <v>1</v>
      </c>
      <c r="G1229">
        <v>899</v>
      </c>
      <c r="H1229">
        <v>899</v>
      </c>
    </row>
    <row r="1230" spans="1:8" x14ac:dyDescent="0.35">
      <c r="A1230">
        <v>103419674</v>
      </c>
      <c r="B1230" t="s">
        <v>92</v>
      </c>
      <c r="C1230" s="2">
        <v>44751</v>
      </c>
      <c r="D1230">
        <v>4399</v>
      </c>
      <c r="E1230">
        <v>1</v>
      </c>
      <c r="F1230">
        <v>1</v>
      </c>
      <c r="G1230">
        <v>4399</v>
      </c>
      <c r="H1230">
        <v>4399</v>
      </c>
    </row>
    <row r="1231" spans="1:8" x14ac:dyDescent="0.35">
      <c r="A1231">
        <v>103419676</v>
      </c>
      <c r="B1231" t="s">
        <v>92</v>
      </c>
      <c r="C1231" s="2">
        <v>44751</v>
      </c>
      <c r="D1231">
        <v>1578.47</v>
      </c>
      <c r="E1231">
        <v>1</v>
      </c>
      <c r="F1231">
        <v>1</v>
      </c>
      <c r="G1231">
        <v>1578.47</v>
      </c>
      <c r="H1231">
        <v>1578.47</v>
      </c>
    </row>
    <row r="1232" spans="1:8" x14ac:dyDescent="0.35">
      <c r="A1232">
        <v>103419677</v>
      </c>
      <c r="B1232" t="s">
        <v>92</v>
      </c>
      <c r="C1232" s="2">
        <v>44751</v>
      </c>
      <c r="D1232">
        <v>4321.55</v>
      </c>
      <c r="E1232">
        <v>1</v>
      </c>
      <c r="F1232">
        <v>1</v>
      </c>
      <c r="G1232">
        <v>4321.55</v>
      </c>
      <c r="H1232">
        <v>4321.55</v>
      </c>
    </row>
    <row r="1233" spans="1:8" x14ac:dyDescent="0.35">
      <c r="A1233">
        <v>103419685</v>
      </c>
      <c r="B1233" t="s">
        <v>92</v>
      </c>
      <c r="C1233" s="2">
        <v>44751</v>
      </c>
      <c r="D1233">
        <v>1259</v>
      </c>
      <c r="E1233">
        <v>1</v>
      </c>
      <c r="F1233">
        <v>1</v>
      </c>
      <c r="G1233">
        <v>1259</v>
      </c>
      <c r="H1233">
        <v>1259</v>
      </c>
    </row>
    <row r="1234" spans="1:8" x14ac:dyDescent="0.35">
      <c r="A1234">
        <v>103419686</v>
      </c>
      <c r="B1234" t="s">
        <v>92</v>
      </c>
      <c r="C1234" s="2">
        <v>44751</v>
      </c>
      <c r="D1234">
        <v>512.14</v>
      </c>
      <c r="E1234">
        <v>1</v>
      </c>
      <c r="F1234">
        <v>1</v>
      </c>
      <c r="G1234">
        <v>512.14</v>
      </c>
      <c r="H1234">
        <v>512.14</v>
      </c>
    </row>
    <row r="1235" spans="1:8" x14ac:dyDescent="0.35">
      <c r="A1235">
        <v>103419690</v>
      </c>
      <c r="B1235" t="s">
        <v>92</v>
      </c>
      <c r="C1235" s="2">
        <v>44751</v>
      </c>
      <c r="D1235">
        <v>265.05</v>
      </c>
      <c r="E1235">
        <v>1</v>
      </c>
      <c r="F1235">
        <v>1</v>
      </c>
      <c r="G1235">
        <v>265.05</v>
      </c>
      <c r="H1235">
        <v>265.05</v>
      </c>
    </row>
    <row r="1236" spans="1:8" x14ac:dyDescent="0.35">
      <c r="A1236">
        <v>103419693</v>
      </c>
      <c r="B1236" t="s">
        <v>92</v>
      </c>
      <c r="C1236" s="2">
        <v>44751</v>
      </c>
      <c r="D1236">
        <v>4872.6000000000004</v>
      </c>
      <c r="E1236">
        <v>1</v>
      </c>
      <c r="F1236">
        <v>1</v>
      </c>
      <c r="G1236">
        <v>4872.6000000000004</v>
      </c>
      <c r="H1236">
        <v>4872.6000000000004</v>
      </c>
    </row>
    <row r="1237" spans="1:8" x14ac:dyDescent="0.35">
      <c r="A1237">
        <v>103419698</v>
      </c>
      <c r="B1237" t="s">
        <v>92</v>
      </c>
      <c r="C1237" s="2">
        <v>44751</v>
      </c>
      <c r="D1237">
        <v>1199</v>
      </c>
      <c r="E1237">
        <v>1</v>
      </c>
      <c r="F1237">
        <v>1</v>
      </c>
      <c r="G1237">
        <v>1199</v>
      </c>
      <c r="H1237">
        <v>1199</v>
      </c>
    </row>
    <row r="1238" spans="1:8" x14ac:dyDescent="0.35">
      <c r="A1238">
        <v>103419707</v>
      </c>
      <c r="B1238" t="s">
        <v>92</v>
      </c>
      <c r="C1238" s="2">
        <v>44751</v>
      </c>
      <c r="D1238">
        <v>3134.05</v>
      </c>
      <c r="E1238">
        <v>1</v>
      </c>
      <c r="F1238">
        <v>1</v>
      </c>
      <c r="G1238">
        <v>3134.05</v>
      </c>
      <c r="H1238">
        <v>3134.05</v>
      </c>
    </row>
    <row r="1239" spans="1:8" x14ac:dyDescent="0.35">
      <c r="A1239">
        <v>103419709</v>
      </c>
      <c r="B1239" t="s">
        <v>92</v>
      </c>
      <c r="C1239" s="2">
        <v>44751</v>
      </c>
      <c r="D1239">
        <v>1082.0999999999999</v>
      </c>
      <c r="E1239">
        <v>1</v>
      </c>
      <c r="F1239">
        <v>1</v>
      </c>
      <c r="G1239">
        <v>1082.0999999999999</v>
      </c>
      <c r="H1239">
        <v>1082.0999999999999</v>
      </c>
    </row>
    <row r="1240" spans="1:8" x14ac:dyDescent="0.35">
      <c r="A1240">
        <v>103419716</v>
      </c>
      <c r="B1240" t="s">
        <v>92</v>
      </c>
      <c r="C1240" s="2">
        <v>44751</v>
      </c>
      <c r="D1240">
        <v>2326.5500000000002</v>
      </c>
      <c r="E1240">
        <v>1</v>
      </c>
      <c r="F1240">
        <v>1</v>
      </c>
      <c r="G1240">
        <v>2326.5500000000002</v>
      </c>
      <c r="H1240">
        <v>2326.5500000000002</v>
      </c>
    </row>
    <row r="1241" spans="1:8" x14ac:dyDescent="0.35">
      <c r="A1241">
        <v>103419717</v>
      </c>
      <c r="B1241" t="s">
        <v>92</v>
      </c>
      <c r="C1241" s="2">
        <v>44751</v>
      </c>
      <c r="D1241">
        <v>1538.14</v>
      </c>
      <c r="E1241">
        <v>1</v>
      </c>
      <c r="F1241">
        <v>1</v>
      </c>
      <c r="G1241">
        <v>1538.14</v>
      </c>
      <c r="H1241">
        <v>1538.14</v>
      </c>
    </row>
    <row r="1242" spans="1:8" x14ac:dyDescent="0.35">
      <c r="A1242">
        <v>103419732</v>
      </c>
      <c r="B1242" t="s">
        <v>92</v>
      </c>
      <c r="C1242" s="2">
        <v>44751</v>
      </c>
      <c r="D1242">
        <v>5865.35</v>
      </c>
      <c r="E1242">
        <v>1</v>
      </c>
      <c r="F1242">
        <v>1</v>
      </c>
      <c r="G1242">
        <v>5865.35</v>
      </c>
      <c r="H1242">
        <v>5865.35</v>
      </c>
    </row>
    <row r="1243" spans="1:8" x14ac:dyDescent="0.35">
      <c r="A1243">
        <v>103419733</v>
      </c>
      <c r="B1243" t="s">
        <v>92</v>
      </c>
      <c r="C1243" s="2">
        <v>44751</v>
      </c>
      <c r="D1243">
        <v>2724.65</v>
      </c>
      <c r="E1243">
        <v>1</v>
      </c>
      <c r="F1243">
        <v>1</v>
      </c>
      <c r="G1243">
        <v>2724.65</v>
      </c>
      <c r="H1243">
        <v>2724.65</v>
      </c>
    </row>
    <row r="1244" spans="1:8" x14ac:dyDescent="0.35">
      <c r="A1244">
        <v>103419736</v>
      </c>
      <c r="B1244" t="s">
        <v>92</v>
      </c>
      <c r="C1244" s="2">
        <v>44751</v>
      </c>
      <c r="D1244">
        <v>778.05</v>
      </c>
      <c r="E1244">
        <v>1</v>
      </c>
      <c r="F1244">
        <v>1</v>
      </c>
      <c r="G1244">
        <v>778.05</v>
      </c>
      <c r="H1244">
        <v>778.05</v>
      </c>
    </row>
    <row r="1245" spans="1:8" x14ac:dyDescent="0.35">
      <c r="A1245">
        <v>103419745</v>
      </c>
      <c r="B1245" t="s">
        <v>92</v>
      </c>
      <c r="C1245" s="2">
        <v>44751</v>
      </c>
      <c r="D1245">
        <v>1623.6</v>
      </c>
      <c r="E1245">
        <v>1</v>
      </c>
      <c r="F1245">
        <v>1</v>
      </c>
      <c r="G1245">
        <v>1623.6</v>
      </c>
      <c r="H1245">
        <v>1623.6</v>
      </c>
    </row>
    <row r="1246" spans="1:8" x14ac:dyDescent="0.35">
      <c r="A1246">
        <v>103419748</v>
      </c>
      <c r="B1246" t="s">
        <v>92</v>
      </c>
      <c r="C1246" s="2">
        <v>44751</v>
      </c>
      <c r="D1246">
        <v>919.65</v>
      </c>
      <c r="E1246">
        <v>1</v>
      </c>
      <c r="F1246">
        <v>1</v>
      </c>
      <c r="G1246">
        <v>919.65</v>
      </c>
      <c r="H1246">
        <v>919.65</v>
      </c>
    </row>
    <row r="1247" spans="1:8" x14ac:dyDescent="0.35">
      <c r="A1247">
        <v>103419750</v>
      </c>
      <c r="B1247" t="s">
        <v>92</v>
      </c>
      <c r="C1247" s="2">
        <v>44751</v>
      </c>
      <c r="D1247">
        <v>669</v>
      </c>
      <c r="E1247">
        <v>1</v>
      </c>
      <c r="F1247">
        <v>1</v>
      </c>
      <c r="G1247">
        <v>669</v>
      </c>
      <c r="H1247">
        <v>669</v>
      </c>
    </row>
    <row r="1248" spans="1:8" x14ac:dyDescent="0.35">
      <c r="A1248">
        <v>103419752</v>
      </c>
      <c r="B1248" t="s">
        <v>92</v>
      </c>
      <c r="C1248" s="2">
        <v>44751</v>
      </c>
      <c r="D1248">
        <v>1338</v>
      </c>
      <c r="E1248">
        <v>2</v>
      </c>
      <c r="F1248">
        <v>1</v>
      </c>
      <c r="G1248">
        <v>669</v>
      </c>
      <c r="H1248">
        <v>1338</v>
      </c>
    </row>
    <row r="1249" spans="1:8" x14ac:dyDescent="0.35">
      <c r="A1249">
        <v>103419758</v>
      </c>
      <c r="B1249" t="s">
        <v>92</v>
      </c>
      <c r="C1249" s="2">
        <v>44751</v>
      </c>
      <c r="D1249">
        <v>8074.19</v>
      </c>
      <c r="E1249">
        <v>1</v>
      </c>
      <c r="F1249">
        <v>1</v>
      </c>
      <c r="G1249">
        <v>8074.19</v>
      </c>
      <c r="H1249">
        <v>8074.19</v>
      </c>
    </row>
    <row r="1250" spans="1:8" x14ac:dyDescent="0.35">
      <c r="A1250">
        <v>103419764</v>
      </c>
      <c r="B1250" t="s">
        <v>92</v>
      </c>
      <c r="C1250" s="2">
        <v>44751</v>
      </c>
      <c r="D1250">
        <v>2199</v>
      </c>
      <c r="E1250">
        <v>1</v>
      </c>
      <c r="F1250">
        <v>1</v>
      </c>
      <c r="G1250">
        <v>2199</v>
      </c>
      <c r="H1250">
        <v>2199</v>
      </c>
    </row>
    <row r="1251" spans="1:8" x14ac:dyDescent="0.35">
      <c r="A1251">
        <v>103419765</v>
      </c>
      <c r="B1251" t="s">
        <v>92</v>
      </c>
      <c r="C1251" s="2">
        <v>44751</v>
      </c>
      <c r="D1251">
        <v>2849.05</v>
      </c>
      <c r="E1251">
        <v>1</v>
      </c>
      <c r="F1251">
        <v>1</v>
      </c>
      <c r="G1251">
        <v>2849.05</v>
      </c>
      <c r="H1251">
        <v>2849.05</v>
      </c>
    </row>
    <row r="1252" spans="1:8" x14ac:dyDescent="0.35">
      <c r="A1252">
        <v>103419771</v>
      </c>
      <c r="B1252" t="s">
        <v>92</v>
      </c>
      <c r="C1252" s="2">
        <v>44751</v>
      </c>
      <c r="D1252">
        <v>1649</v>
      </c>
      <c r="E1252">
        <v>1</v>
      </c>
      <c r="F1252">
        <v>1</v>
      </c>
      <c r="G1252">
        <v>1649</v>
      </c>
      <c r="H1252">
        <v>1649</v>
      </c>
    </row>
    <row r="1253" spans="1:8" x14ac:dyDescent="0.35">
      <c r="A1253">
        <v>103419774</v>
      </c>
      <c r="B1253" t="s">
        <v>92</v>
      </c>
      <c r="C1253" s="2">
        <v>44751</v>
      </c>
      <c r="D1253">
        <v>1649.77</v>
      </c>
      <c r="E1253">
        <v>2</v>
      </c>
      <c r="F1253">
        <v>1</v>
      </c>
      <c r="G1253">
        <v>824.88499999999999</v>
      </c>
      <c r="H1253">
        <v>1649.77</v>
      </c>
    </row>
    <row r="1254" spans="1:8" x14ac:dyDescent="0.35">
      <c r="A1254">
        <v>103419776</v>
      </c>
      <c r="B1254" t="s">
        <v>92</v>
      </c>
      <c r="C1254" s="2">
        <v>44751</v>
      </c>
      <c r="D1254">
        <v>1649</v>
      </c>
      <c r="E1254">
        <v>1</v>
      </c>
      <c r="F1254">
        <v>1</v>
      </c>
      <c r="G1254">
        <v>1649</v>
      </c>
      <c r="H1254">
        <v>1649</v>
      </c>
    </row>
    <row r="1255" spans="1:8" x14ac:dyDescent="0.35">
      <c r="A1255">
        <v>103419777</v>
      </c>
      <c r="B1255" t="s">
        <v>92</v>
      </c>
      <c r="C1255" s="2">
        <v>44751</v>
      </c>
      <c r="D1255">
        <v>2999</v>
      </c>
      <c r="E1255">
        <v>1</v>
      </c>
      <c r="F1255">
        <v>1</v>
      </c>
      <c r="G1255">
        <v>2999</v>
      </c>
      <c r="H1255">
        <v>2999</v>
      </c>
    </row>
    <row r="1256" spans="1:8" x14ac:dyDescent="0.35">
      <c r="A1256">
        <v>103419782</v>
      </c>
      <c r="B1256" t="s">
        <v>92</v>
      </c>
      <c r="C1256" s="2">
        <v>44751</v>
      </c>
      <c r="D1256">
        <v>2499</v>
      </c>
      <c r="E1256">
        <v>1</v>
      </c>
      <c r="F1256">
        <v>1</v>
      </c>
      <c r="G1256">
        <v>2499</v>
      </c>
      <c r="H1256">
        <v>2499</v>
      </c>
    </row>
    <row r="1257" spans="1:8" x14ac:dyDescent="0.35">
      <c r="A1257">
        <v>103419789</v>
      </c>
      <c r="B1257" t="s">
        <v>92</v>
      </c>
      <c r="C1257" s="2">
        <v>44751</v>
      </c>
      <c r="D1257">
        <v>5999</v>
      </c>
      <c r="E1257">
        <v>1</v>
      </c>
      <c r="F1257">
        <v>1</v>
      </c>
      <c r="G1257">
        <v>5999</v>
      </c>
      <c r="H1257">
        <v>5999</v>
      </c>
    </row>
    <row r="1258" spans="1:8" x14ac:dyDescent="0.35">
      <c r="A1258">
        <v>103419796</v>
      </c>
      <c r="B1258" t="s">
        <v>92</v>
      </c>
      <c r="C1258" s="2">
        <v>44751</v>
      </c>
      <c r="D1258">
        <v>4998</v>
      </c>
      <c r="E1258">
        <v>2</v>
      </c>
      <c r="F1258">
        <v>1</v>
      </c>
      <c r="G1258">
        <v>2499</v>
      </c>
      <c r="H1258">
        <v>4998</v>
      </c>
    </row>
    <row r="1259" spans="1:8" x14ac:dyDescent="0.35">
      <c r="A1259">
        <v>103419799</v>
      </c>
      <c r="B1259" t="s">
        <v>92</v>
      </c>
      <c r="C1259" s="2">
        <v>44751</v>
      </c>
      <c r="D1259">
        <v>269</v>
      </c>
      <c r="E1259">
        <v>1</v>
      </c>
      <c r="F1259">
        <v>1</v>
      </c>
      <c r="G1259">
        <v>269</v>
      </c>
      <c r="H1259">
        <v>269</v>
      </c>
    </row>
    <row r="1260" spans="1:8" x14ac:dyDescent="0.35">
      <c r="A1260">
        <v>103419803</v>
      </c>
      <c r="B1260" t="s">
        <v>92</v>
      </c>
      <c r="C1260" s="2">
        <v>44751</v>
      </c>
      <c r="D1260">
        <v>4466.47</v>
      </c>
      <c r="E1260">
        <v>1</v>
      </c>
      <c r="F1260">
        <v>1</v>
      </c>
      <c r="G1260">
        <v>4466.47</v>
      </c>
      <c r="H1260">
        <v>4466.47</v>
      </c>
    </row>
    <row r="1261" spans="1:8" x14ac:dyDescent="0.35">
      <c r="A1261">
        <v>103419804</v>
      </c>
      <c r="B1261" t="s">
        <v>92</v>
      </c>
      <c r="C1261" s="2">
        <v>44751</v>
      </c>
      <c r="D1261">
        <v>2999</v>
      </c>
      <c r="E1261">
        <v>1</v>
      </c>
      <c r="F1261">
        <v>1</v>
      </c>
      <c r="G1261">
        <v>2999</v>
      </c>
      <c r="H1261">
        <v>2999</v>
      </c>
    </row>
    <row r="1262" spans="1:8" x14ac:dyDescent="0.35">
      <c r="A1262">
        <v>103419807</v>
      </c>
      <c r="B1262" t="s">
        <v>92</v>
      </c>
      <c r="C1262" s="2">
        <v>44751</v>
      </c>
      <c r="D1262">
        <v>2297.1</v>
      </c>
      <c r="E1262">
        <v>2</v>
      </c>
      <c r="F1262">
        <v>1</v>
      </c>
      <c r="G1262">
        <v>1148.55</v>
      </c>
      <c r="H1262">
        <v>2297.1</v>
      </c>
    </row>
    <row r="1263" spans="1:8" x14ac:dyDescent="0.35">
      <c r="A1263">
        <v>103419813</v>
      </c>
      <c r="B1263" t="s">
        <v>92</v>
      </c>
      <c r="C1263" s="2">
        <v>44751</v>
      </c>
      <c r="D1263">
        <v>3134.05</v>
      </c>
      <c r="E1263">
        <v>1</v>
      </c>
      <c r="F1263">
        <v>1</v>
      </c>
      <c r="G1263">
        <v>3134.05</v>
      </c>
      <c r="H1263">
        <v>3134.05</v>
      </c>
    </row>
    <row r="1264" spans="1:8" x14ac:dyDescent="0.35">
      <c r="A1264">
        <v>103419816</v>
      </c>
      <c r="B1264" t="s">
        <v>92</v>
      </c>
      <c r="C1264" s="2">
        <v>44751</v>
      </c>
      <c r="D1264">
        <v>1379</v>
      </c>
      <c r="E1264">
        <v>1</v>
      </c>
      <c r="F1264">
        <v>1</v>
      </c>
      <c r="G1264">
        <v>1379</v>
      </c>
      <c r="H1264">
        <v>1379</v>
      </c>
    </row>
    <row r="1265" spans="1:8" x14ac:dyDescent="0.35">
      <c r="A1265">
        <v>103419818</v>
      </c>
      <c r="B1265" t="s">
        <v>92</v>
      </c>
      <c r="C1265" s="2">
        <v>44751</v>
      </c>
      <c r="D1265">
        <v>2057</v>
      </c>
      <c r="E1265">
        <v>3</v>
      </c>
      <c r="F1265">
        <v>1</v>
      </c>
      <c r="G1265">
        <v>685.66666666666595</v>
      </c>
      <c r="H1265">
        <v>2057</v>
      </c>
    </row>
    <row r="1266" spans="1:8" x14ac:dyDescent="0.35">
      <c r="A1266">
        <v>103419821</v>
      </c>
      <c r="B1266" t="s">
        <v>92</v>
      </c>
      <c r="C1266" s="2">
        <v>44751</v>
      </c>
      <c r="D1266">
        <v>1578.47</v>
      </c>
      <c r="E1266">
        <v>1</v>
      </c>
      <c r="F1266">
        <v>1</v>
      </c>
      <c r="G1266">
        <v>1578.47</v>
      </c>
      <c r="H1266">
        <v>1578.47</v>
      </c>
    </row>
    <row r="1267" spans="1:8" x14ac:dyDescent="0.35">
      <c r="A1267">
        <v>103419823</v>
      </c>
      <c r="B1267" t="s">
        <v>92</v>
      </c>
      <c r="C1267" s="2">
        <v>44751</v>
      </c>
      <c r="D1267">
        <v>2999</v>
      </c>
      <c r="E1267">
        <v>1</v>
      </c>
      <c r="F1267">
        <v>1</v>
      </c>
      <c r="G1267">
        <v>2999</v>
      </c>
      <c r="H1267">
        <v>2999</v>
      </c>
    </row>
    <row r="1268" spans="1:8" x14ac:dyDescent="0.35">
      <c r="A1268">
        <v>103419828</v>
      </c>
      <c r="B1268" t="s">
        <v>92</v>
      </c>
      <c r="C1268" s="2">
        <v>44751</v>
      </c>
      <c r="D1268">
        <v>1119</v>
      </c>
      <c r="E1268">
        <v>1</v>
      </c>
      <c r="F1268">
        <v>1</v>
      </c>
      <c r="G1268">
        <v>1119</v>
      </c>
      <c r="H1268">
        <v>1119</v>
      </c>
    </row>
    <row r="1269" spans="1:8" x14ac:dyDescent="0.35">
      <c r="A1269">
        <v>103419833</v>
      </c>
      <c r="B1269" t="s">
        <v>92</v>
      </c>
      <c r="C1269" s="2">
        <v>44751</v>
      </c>
      <c r="D1269">
        <v>1235.52</v>
      </c>
      <c r="E1269">
        <v>1</v>
      </c>
      <c r="F1269">
        <v>1</v>
      </c>
      <c r="G1269">
        <v>1235.52</v>
      </c>
      <c r="H1269">
        <v>1235.52</v>
      </c>
    </row>
    <row r="1270" spans="1:8" x14ac:dyDescent="0.35">
      <c r="A1270">
        <v>103419840</v>
      </c>
      <c r="B1270" t="s">
        <v>92</v>
      </c>
      <c r="C1270" s="2">
        <v>44751</v>
      </c>
      <c r="D1270">
        <v>4219</v>
      </c>
      <c r="E1270">
        <v>1</v>
      </c>
      <c r="F1270">
        <v>1</v>
      </c>
      <c r="G1270">
        <v>4219</v>
      </c>
      <c r="H1270">
        <v>4219</v>
      </c>
    </row>
    <row r="1271" spans="1:8" x14ac:dyDescent="0.35">
      <c r="A1271">
        <v>103419847</v>
      </c>
      <c r="B1271" t="s">
        <v>92</v>
      </c>
      <c r="C1271" s="2">
        <v>44751</v>
      </c>
      <c r="D1271">
        <v>3499</v>
      </c>
      <c r="E1271">
        <v>1</v>
      </c>
      <c r="F1271">
        <v>1</v>
      </c>
      <c r="G1271">
        <v>3499</v>
      </c>
      <c r="H1271">
        <v>3499</v>
      </c>
    </row>
    <row r="1272" spans="1:8" x14ac:dyDescent="0.35">
      <c r="A1272">
        <v>103419851</v>
      </c>
      <c r="B1272" t="s">
        <v>92</v>
      </c>
      <c r="C1272" s="2">
        <v>44751</v>
      </c>
      <c r="D1272">
        <v>1488.22</v>
      </c>
      <c r="E1272">
        <v>1</v>
      </c>
      <c r="F1272">
        <v>1</v>
      </c>
      <c r="G1272">
        <v>1488.22</v>
      </c>
      <c r="H1272">
        <v>1488.22</v>
      </c>
    </row>
    <row r="1273" spans="1:8" x14ac:dyDescent="0.35">
      <c r="A1273">
        <v>103419852</v>
      </c>
      <c r="B1273" t="s">
        <v>92</v>
      </c>
      <c r="C1273" s="2">
        <v>44751</v>
      </c>
      <c r="D1273">
        <v>2159.1</v>
      </c>
      <c r="E1273">
        <v>1</v>
      </c>
      <c r="F1273">
        <v>1</v>
      </c>
      <c r="G1273">
        <v>2159.1</v>
      </c>
      <c r="H1273">
        <v>2159.1</v>
      </c>
    </row>
    <row r="1274" spans="1:8" x14ac:dyDescent="0.35">
      <c r="A1274">
        <v>103419853</v>
      </c>
      <c r="B1274" t="s">
        <v>92</v>
      </c>
      <c r="C1274" s="2">
        <v>44751</v>
      </c>
      <c r="D1274">
        <v>455.05</v>
      </c>
      <c r="E1274">
        <v>1</v>
      </c>
      <c r="F1274">
        <v>1</v>
      </c>
      <c r="G1274">
        <v>455.05</v>
      </c>
      <c r="H1274">
        <v>455.05</v>
      </c>
    </row>
    <row r="1275" spans="1:8" x14ac:dyDescent="0.35">
      <c r="A1275">
        <v>103419858</v>
      </c>
      <c r="B1275" t="s">
        <v>92</v>
      </c>
      <c r="C1275" s="2">
        <v>44751</v>
      </c>
      <c r="D1275">
        <v>854.05</v>
      </c>
      <c r="E1275">
        <v>1</v>
      </c>
      <c r="F1275">
        <v>1</v>
      </c>
      <c r="G1275">
        <v>854.05</v>
      </c>
      <c r="H1275">
        <v>854.05</v>
      </c>
    </row>
    <row r="1276" spans="1:8" x14ac:dyDescent="0.35">
      <c r="A1276">
        <v>103419878</v>
      </c>
      <c r="B1276" t="s">
        <v>92</v>
      </c>
      <c r="C1276" s="2">
        <v>44751</v>
      </c>
      <c r="D1276">
        <v>4130.6000000000004</v>
      </c>
      <c r="E1276">
        <v>2</v>
      </c>
      <c r="F1276">
        <v>1</v>
      </c>
      <c r="G1276">
        <v>2065.3000000000002</v>
      </c>
      <c r="H1276">
        <v>4130.6000000000004</v>
      </c>
    </row>
    <row r="1277" spans="1:8" x14ac:dyDescent="0.35">
      <c r="A1277">
        <v>103419882</v>
      </c>
      <c r="B1277" t="s">
        <v>92</v>
      </c>
      <c r="C1277" s="2">
        <v>44751</v>
      </c>
      <c r="D1277">
        <v>1189</v>
      </c>
      <c r="E1277">
        <v>1</v>
      </c>
      <c r="F1277">
        <v>1</v>
      </c>
      <c r="G1277">
        <v>1189</v>
      </c>
      <c r="H1277">
        <v>1189</v>
      </c>
    </row>
    <row r="1278" spans="1:8" x14ac:dyDescent="0.35">
      <c r="A1278">
        <v>103419884</v>
      </c>
      <c r="B1278" t="s">
        <v>92</v>
      </c>
      <c r="C1278" s="2">
        <v>44751</v>
      </c>
      <c r="D1278">
        <v>2469.0500000000002</v>
      </c>
      <c r="E1278">
        <v>1</v>
      </c>
      <c r="F1278">
        <v>1</v>
      </c>
      <c r="G1278">
        <v>2469.0500000000002</v>
      </c>
      <c r="H1278">
        <v>2469.0500000000002</v>
      </c>
    </row>
    <row r="1279" spans="1:8" x14ac:dyDescent="0.35">
      <c r="A1279">
        <v>103419887</v>
      </c>
      <c r="B1279" t="s">
        <v>92</v>
      </c>
      <c r="C1279" s="2">
        <v>44751</v>
      </c>
      <c r="D1279">
        <v>2016.94</v>
      </c>
      <c r="E1279">
        <v>1</v>
      </c>
      <c r="F1279">
        <v>1</v>
      </c>
      <c r="G1279">
        <v>2016.94</v>
      </c>
      <c r="H1279">
        <v>2016.94</v>
      </c>
    </row>
    <row r="1280" spans="1:8" x14ac:dyDescent="0.35">
      <c r="A1280">
        <v>103419890</v>
      </c>
      <c r="B1280" t="s">
        <v>92</v>
      </c>
      <c r="C1280" s="2">
        <v>44751</v>
      </c>
      <c r="D1280">
        <v>973.8</v>
      </c>
      <c r="E1280">
        <v>1</v>
      </c>
      <c r="F1280">
        <v>1</v>
      </c>
      <c r="G1280">
        <v>973.8</v>
      </c>
      <c r="H1280">
        <v>973.8</v>
      </c>
    </row>
    <row r="1281" spans="1:8" x14ac:dyDescent="0.35">
      <c r="A1281">
        <v>103419897</v>
      </c>
      <c r="B1281" t="s">
        <v>92</v>
      </c>
      <c r="C1281" s="2">
        <v>44751</v>
      </c>
      <c r="D1281">
        <v>809</v>
      </c>
      <c r="E1281">
        <v>1</v>
      </c>
      <c r="F1281">
        <v>1</v>
      </c>
      <c r="G1281">
        <v>809</v>
      </c>
      <c r="H1281">
        <v>809</v>
      </c>
    </row>
    <row r="1282" spans="1:8" x14ac:dyDescent="0.35">
      <c r="A1282">
        <v>103419899</v>
      </c>
      <c r="B1282" t="s">
        <v>92</v>
      </c>
      <c r="C1282" s="2">
        <v>44751</v>
      </c>
      <c r="D1282">
        <v>389</v>
      </c>
      <c r="E1282">
        <v>1</v>
      </c>
      <c r="F1282">
        <v>1</v>
      </c>
      <c r="G1282">
        <v>389</v>
      </c>
      <c r="H1282">
        <v>389</v>
      </c>
    </row>
    <row r="1283" spans="1:8" x14ac:dyDescent="0.35">
      <c r="A1283">
        <v>103419901</v>
      </c>
      <c r="B1283" t="s">
        <v>92</v>
      </c>
      <c r="C1283" s="2">
        <v>44751</v>
      </c>
      <c r="D1283">
        <v>2880.49</v>
      </c>
      <c r="E1283">
        <v>1</v>
      </c>
      <c r="F1283">
        <v>1</v>
      </c>
      <c r="G1283">
        <v>2880.49</v>
      </c>
      <c r="H1283">
        <v>2880.49</v>
      </c>
    </row>
    <row r="1284" spans="1:8" x14ac:dyDescent="0.35">
      <c r="A1284">
        <v>103419902</v>
      </c>
      <c r="B1284" t="s">
        <v>92</v>
      </c>
      <c r="C1284" s="2">
        <v>44751</v>
      </c>
      <c r="D1284">
        <v>4331.1000000000004</v>
      </c>
      <c r="E1284">
        <v>1</v>
      </c>
      <c r="F1284">
        <v>1</v>
      </c>
      <c r="G1284">
        <v>4331.1000000000004</v>
      </c>
      <c r="H1284">
        <v>4331.1000000000004</v>
      </c>
    </row>
    <row r="1285" spans="1:8" x14ac:dyDescent="0.35">
      <c r="A1285">
        <v>103419909</v>
      </c>
      <c r="B1285" t="s">
        <v>92</v>
      </c>
      <c r="C1285" s="2">
        <v>44751</v>
      </c>
      <c r="D1285">
        <v>4999</v>
      </c>
      <c r="E1285">
        <v>1</v>
      </c>
      <c r="F1285">
        <v>1</v>
      </c>
      <c r="G1285">
        <v>4999</v>
      </c>
      <c r="H1285">
        <v>4999</v>
      </c>
    </row>
    <row r="1286" spans="1:8" x14ac:dyDescent="0.35">
      <c r="A1286">
        <v>103419917</v>
      </c>
      <c r="B1286" t="s">
        <v>92</v>
      </c>
      <c r="C1286" s="2">
        <v>44751</v>
      </c>
      <c r="D1286">
        <v>4549</v>
      </c>
      <c r="E1286">
        <v>1</v>
      </c>
      <c r="F1286">
        <v>1</v>
      </c>
      <c r="G1286">
        <v>4549</v>
      </c>
      <c r="H1286">
        <v>4549</v>
      </c>
    </row>
    <row r="1287" spans="1:8" x14ac:dyDescent="0.35">
      <c r="A1287">
        <v>103419922</v>
      </c>
      <c r="B1287" t="s">
        <v>92</v>
      </c>
      <c r="C1287" s="2">
        <v>44751</v>
      </c>
      <c r="D1287">
        <v>1281.55</v>
      </c>
      <c r="E1287">
        <v>1</v>
      </c>
      <c r="F1287">
        <v>1</v>
      </c>
      <c r="G1287">
        <v>1281.55</v>
      </c>
      <c r="H1287">
        <v>1281.55</v>
      </c>
    </row>
    <row r="1288" spans="1:8" x14ac:dyDescent="0.35">
      <c r="A1288">
        <v>103419923</v>
      </c>
      <c r="B1288" t="s">
        <v>92</v>
      </c>
      <c r="C1288" s="2">
        <v>44751</v>
      </c>
      <c r="D1288">
        <v>1451.6</v>
      </c>
      <c r="E1288">
        <v>2</v>
      </c>
      <c r="F1288">
        <v>1</v>
      </c>
      <c r="G1288">
        <v>725.8</v>
      </c>
      <c r="H1288">
        <v>1451.6</v>
      </c>
    </row>
    <row r="1289" spans="1:8" x14ac:dyDescent="0.35">
      <c r="A1289">
        <v>103419925</v>
      </c>
      <c r="B1289" t="s">
        <v>92</v>
      </c>
      <c r="C1289" s="2">
        <v>44751</v>
      </c>
      <c r="D1289">
        <v>1109.5999999999999</v>
      </c>
      <c r="E1289">
        <v>2</v>
      </c>
      <c r="F1289">
        <v>1</v>
      </c>
      <c r="G1289">
        <v>554.79999999999995</v>
      </c>
      <c r="H1289">
        <v>1109.5999999999999</v>
      </c>
    </row>
    <row r="1290" spans="1:8" x14ac:dyDescent="0.35">
      <c r="A1290">
        <v>103419926</v>
      </c>
      <c r="B1290" t="s">
        <v>92</v>
      </c>
      <c r="C1290" s="2">
        <v>44751</v>
      </c>
      <c r="D1290">
        <v>2136.5500000000002</v>
      </c>
      <c r="E1290">
        <v>1</v>
      </c>
      <c r="F1290">
        <v>1</v>
      </c>
      <c r="G1290">
        <v>2136.5500000000002</v>
      </c>
      <c r="H1290">
        <v>2136.5500000000002</v>
      </c>
    </row>
    <row r="1291" spans="1:8" x14ac:dyDescent="0.35">
      <c r="A1291">
        <v>103419928</v>
      </c>
      <c r="B1291" t="s">
        <v>92</v>
      </c>
      <c r="C1291" s="2">
        <v>44751</v>
      </c>
      <c r="D1291">
        <v>2849.05</v>
      </c>
      <c r="E1291">
        <v>1</v>
      </c>
      <c r="F1291">
        <v>1</v>
      </c>
      <c r="G1291">
        <v>2849.05</v>
      </c>
      <c r="H1291">
        <v>2849.05</v>
      </c>
    </row>
    <row r="1292" spans="1:8" x14ac:dyDescent="0.35">
      <c r="A1292">
        <v>103419933</v>
      </c>
      <c r="B1292" t="s">
        <v>92</v>
      </c>
      <c r="C1292" s="2">
        <v>44751</v>
      </c>
      <c r="D1292">
        <v>3200.55</v>
      </c>
      <c r="E1292">
        <v>1</v>
      </c>
      <c r="F1292">
        <v>1</v>
      </c>
      <c r="G1292">
        <v>3200.55</v>
      </c>
      <c r="H1292">
        <v>3200.55</v>
      </c>
    </row>
    <row r="1293" spans="1:8" x14ac:dyDescent="0.35">
      <c r="A1293">
        <v>103419937</v>
      </c>
      <c r="B1293" t="s">
        <v>92</v>
      </c>
      <c r="C1293" s="2">
        <v>44751</v>
      </c>
      <c r="D1293">
        <v>3761.14</v>
      </c>
      <c r="E1293">
        <v>1</v>
      </c>
      <c r="F1293">
        <v>1</v>
      </c>
      <c r="G1293">
        <v>3761.14</v>
      </c>
      <c r="H1293">
        <v>3761.14</v>
      </c>
    </row>
    <row r="1294" spans="1:8" x14ac:dyDescent="0.35">
      <c r="A1294">
        <v>103419940</v>
      </c>
      <c r="B1294" t="s">
        <v>92</v>
      </c>
      <c r="C1294" s="2">
        <v>44751</v>
      </c>
      <c r="D1294">
        <v>2799</v>
      </c>
      <c r="E1294">
        <v>1</v>
      </c>
      <c r="F1294">
        <v>1</v>
      </c>
      <c r="G1294">
        <v>2799</v>
      </c>
      <c r="H1294">
        <v>2799</v>
      </c>
    </row>
    <row r="1295" spans="1:8" x14ac:dyDescent="0.35">
      <c r="A1295">
        <v>103419941</v>
      </c>
      <c r="B1295" t="s">
        <v>92</v>
      </c>
      <c r="C1295" s="2">
        <v>44751</v>
      </c>
      <c r="D1295">
        <v>2777.89</v>
      </c>
      <c r="E1295">
        <v>1</v>
      </c>
      <c r="F1295">
        <v>1</v>
      </c>
      <c r="G1295">
        <v>2777.89</v>
      </c>
      <c r="H1295">
        <v>2777.89</v>
      </c>
    </row>
    <row r="1296" spans="1:8" x14ac:dyDescent="0.35">
      <c r="A1296">
        <v>103419945</v>
      </c>
      <c r="B1296" t="s">
        <v>92</v>
      </c>
      <c r="C1296" s="2">
        <v>44751</v>
      </c>
      <c r="D1296">
        <v>3656.55</v>
      </c>
      <c r="E1296">
        <v>1</v>
      </c>
      <c r="F1296">
        <v>1</v>
      </c>
      <c r="G1296">
        <v>3656.55</v>
      </c>
      <c r="H1296">
        <v>3656.55</v>
      </c>
    </row>
    <row r="1297" spans="1:8" x14ac:dyDescent="0.35">
      <c r="A1297">
        <v>103419946</v>
      </c>
      <c r="B1297" t="s">
        <v>92</v>
      </c>
      <c r="C1297" s="2">
        <v>44751</v>
      </c>
      <c r="D1297">
        <v>1129.55</v>
      </c>
      <c r="E1297">
        <v>1</v>
      </c>
      <c r="F1297">
        <v>1</v>
      </c>
      <c r="G1297">
        <v>1129.55</v>
      </c>
      <c r="H1297">
        <v>1129.55</v>
      </c>
    </row>
    <row r="1298" spans="1:8" x14ac:dyDescent="0.35">
      <c r="A1298">
        <v>103419949</v>
      </c>
      <c r="B1298" t="s">
        <v>92</v>
      </c>
      <c r="C1298" s="2">
        <v>44751</v>
      </c>
      <c r="D1298">
        <v>3920.65</v>
      </c>
      <c r="E1298">
        <v>3</v>
      </c>
      <c r="F1298">
        <v>1</v>
      </c>
      <c r="G1298">
        <v>1306.88333333333</v>
      </c>
      <c r="H1298">
        <v>3920.65</v>
      </c>
    </row>
    <row r="1299" spans="1:8" x14ac:dyDescent="0.35">
      <c r="A1299">
        <v>103419950</v>
      </c>
      <c r="B1299" t="s">
        <v>92</v>
      </c>
      <c r="C1299" s="2">
        <v>44751</v>
      </c>
      <c r="D1299">
        <v>1199</v>
      </c>
      <c r="E1299">
        <v>1</v>
      </c>
      <c r="F1299">
        <v>1</v>
      </c>
      <c r="G1299">
        <v>1199</v>
      </c>
      <c r="H1299">
        <v>1199</v>
      </c>
    </row>
    <row r="1300" spans="1:8" x14ac:dyDescent="0.35">
      <c r="A1300">
        <v>103419952</v>
      </c>
      <c r="B1300" t="s">
        <v>92</v>
      </c>
      <c r="C1300" s="2">
        <v>44751</v>
      </c>
      <c r="D1300">
        <v>1259</v>
      </c>
      <c r="E1300">
        <v>1</v>
      </c>
      <c r="F1300">
        <v>1</v>
      </c>
      <c r="G1300">
        <v>1259</v>
      </c>
      <c r="H1300">
        <v>1259</v>
      </c>
    </row>
    <row r="1301" spans="1:8" x14ac:dyDescent="0.35">
      <c r="A1301">
        <v>103419957</v>
      </c>
      <c r="B1301" t="s">
        <v>92</v>
      </c>
      <c r="C1301" s="2">
        <v>44751</v>
      </c>
      <c r="D1301">
        <v>2706.6</v>
      </c>
      <c r="E1301">
        <v>1</v>
      </c>
      <c r="F1301">
        <v>1</v>
      </c>
      <c r="G1301">
        <v>2706.6</v>
      </c>
      <c r="H1301">
        <v>2706.6</v>
      </c>
    </row>
    <row r="1302" spans="1:8" x14ac:dyDescent="0.35">
      <c r="A1302">
        <v>103419958</v>
      </c>
      <c r="B1302" t="s">
        <v>92</v>
      </c>
      <c r="C1302" s="2">
        <v>44751</v>
      </c>
      <c r="D1302">
        <v>1196.05</v>
      </c>
      <c r="E1302">
        <v>1</v>
      </c>
      <c r="F1302">
        <v>1</v>
      </c>
      <c r="G1302">
        <v>1196.05</v>
      </c>
      <c r="H1302">
        <v>1196.05</v>
      </c>
    </row>
    <row r="1303" spans="1:8" x14ac:dyDescent="0.35">
      <c r="A1303">
        <v>103419959</v>
      </c>
      <c r="B1303" t="s">
        <v>92</v>
      </c>
      <c r="C1303" s="2">
        <v>44751</v>
      </c>
      <c r="D1303">
        <v>1271.0999999999999</v>
      </c>
      <c r="E1303">
        <v>2</v>
      </c>
      <c r="F1303">
        <v>1</v>
      </c>
      <c r="G1303">
        <v>635.54999999999995</v>
      </c>
      <c r="H1303">
        <v>1271.0999999999999</v>
      </c>
    </row>
    <row r="1304" spans="1:8" x14ac:dyDescent="0.35">
      <c r="A1304">
        <v>103419971</v>
      </c>
      <c r="B1304" t="s">
        <v>92</v>
      </c>
      <c r="C1304" s="2">
        <v>44751</v>
      </c>
      <c r="D1304">
        <v>1566.55</v>
      </c>
      <c r="E1304">
        <v>1</v>
      </c>
      <c r="F1304">
        <v>1</v>
      </c>
      <c r="G1304">
        <v>1566.55</v>
      </c>
      <c r="H1304">
        <v>1566.55</v>
      </c>
    </row>
    <row r="1305" spans="1:8" x14ac:dyDescent="0.35">
      <c r="A1305">
        <v>103419976</v>
      </c>
      <c r="B1305" t="s">
        <v>92</v>
      </c>
      <c r="C1305" s="2">
        <v>44751</v>
      </c>
      <c r="D1305">
        <v>1169</v>
      </c>
      <c r="E1305">
        <v>1</v>
      </c>
      <c r="F1305">
        <v>1</v>
      </c>
      <c r="G1305">
        <v>1169</v>
      </c>
      <c r="H1305">
        <v>1169</v>
      </c>
    </row>
    <row r="1306" spans="1:8" x14ac:dyDescent="0.35">
      <c r="A1306">
        <v>103419978</v>
      </c>
      <c r="B1306" t="s">
        <v>92</v>
      </c>
      <c r="C1306" s="2">
        <v>44751</v>
      </c>
      <c r="D1306">
        <v>768.64</v>
      </c>
      <c r="E1306">
        <v>1</v>
      </c>
      <c r="F1306">
        <v>1</v>
      </c>
      <c r="G1306">
        <v>768.64</v>
      </c>
      <c r="H1306">
        <v>768.64</v>
      </c>
    </row>
    <row r="1307" spans="1:8" x14ac:dyDescent="0.35">
      <c r="A1307">
        <v>103419980</v>
      </c>
      <c r="B1307" t="s">
        <v>92</v>
      </c>
      <c r="C1307" s="2">
        <v>44751</v>
      </c>
      <c r="D1307">
        <v>2222.1</v>
      </c>
      <c r="E1307">
        <v>1</v>
      </c>
      <c r="F1307">
        <v>1</v>
      </c>
      <c r="G1307">
        <v>2222.1</v>
      </c>
      <c r="H1307">
        <v>2222.1</v>
      </c>
    </row>
    <row r="1308" spans="1:8" x14ac:dyDescent="0.35">
      <c r="A1308">
        <v>103419991</v>
      </c>
      <c r="B1308" t="s">
        <v>92</v>
      </c>
      <c r="C1308" s="2">
        <v>44751</v>
      </c>
      <c r="D1308">
        <v>3569</v>
      </c>
      <c r="E1308">
        <v>1</v>
      </c>
      <c r="F1308">
        <v>1</v>
      </c>
      <c r="G1308">
        <v>3569</v>
      </c>
      <c r="H1308">
        <v>3569</v>
      </c>
    </row>
    <row r="1309" spans="1:8" x14ac:dyDescent="0.35">
      <c r="A1309">
        <v>103419993</v>
      </c>
      <c r="B1309" t="s">
        <v>92</v>
      </c>
      <c r="C1309" s="2">
        <v>44751</v>
      </c>
      <c r="D1309">
        <v>1949</v>
      </c>
      <c r="E1309">
        <v>1</v>
      </c>
      <c r="F1309">
        <v>1</v>
      </c>
      <c r="G1309">
        <v>1949</v>
      </c>
      <c r="H1309">
        <v>1949</v>
      </c>
    </row>
    <row r="1310" spans="1:8" x14ac:dyDescent="0.35">
      <c r="A1310">
        <v>103419994</v>
      </c>
      <c r="B1310" t="s">
        <v>92</v>
      </c>
      <c r="C1310" s="2">
        <v>44751</v>
      </c>
      <c r="D1310">
        <v>398.05</v>
      </c>
      <c r="E1310">
        <v>1</v>
      </c>
      <c r="F1310">
        <v>1</v>
      </c>
      <c r="G1310">
        <v>398.05</v>
      </c>
      <c r="H1310">
        <v>398.05</v>
      </c>
    </row>
    <row r="1311" spans="1:8" x14ac:dyDescent="0.35">
      <c r="A1311">
        <v>103419996</v>
      </c>
      <c r="B1311" t="s">
        <v>92</v>
      </c>
      <c r="C1311" s="2">
        <v>44751</v>
      </c>
      <c r="D1311">
        <v>3798.1</v>
      </c>
      <c r="E1311">
        <v>2</v>
      </c>
      <c r="F1311">
        <v>1</v>
      </c>
      <c r="G1311">
        <v>1899.05</v>
      </c>
      <c r="H1311">
        <v>3798.1</v>
      </c>
    </row>
    <row r="1312" spans="1:8" x14ac:dyDescent="0.35">
      <c r="A1312">
        <v>103420001</v>
      </c>
      <c r="B1312" t="s">
        <v>92</v>
      </c>
      <c r="C1312" s="2">
        <v>44751</v>
      </c>
      <c r="D1312">
        <v>3789.6</v>
      </c>
      <c r="E1312">
        <v>1</v>
      </c>
      <c r="F1312">
        <v>1</v>
      </c>
      <c r="G1312">
        <v>3789.6</v>
      </c>
      <c r="H1312">
        <v>3789.6</v>
      </c>
    </row>
    <row r="1313" spans="1:8" x14ac:dyDescent="0.35">
      <c r="A1313">
        <v>103420002</v>
      </c>
      <c r="B1313" t="s">
        <v>92</v>
      </c>
      <c r="C1313" s="2">
        <v>44751</v>
      </c>
      <c r="D1313">
        <v>2480.9699999999998</v>
      </c>
      <c r="E1313">
        <v>1</v>
      </c>
      <c r="F1313">
        <v>1</v>
      </c>
      <c r="G1313">
        <v>2480.9699999999998</v>
      </c>
      <c r="H1313">
        <v>2480.9699999999998</v>
      </c>
    </row>
    <row r="1314" spans="1:8" x14ac:dyDescent="0.35">
      <c r="A1314">
        <v>103420003</v>
      </c>
      <c r="B1314" t="s">
        <v>92</v>
      </c>
      <c r="C1314" s="2">
        <v>44751</v>
      </c>
      <c r="D1314">
        <v>2564.0500000000002</v>
      </c>
      <c r="E1314">
        <v>1</v>
      </c>
      <c r="F1314">
        <v>1</v>
      </c>
      <c r="G1314">
        <v>2564.0500000000002</v>
      </c>
      <c r="H1314">
        <v>2564.0500000000002</v>
      </c>
    </row>
    <row r="1315" spans="1:8" x14ac:dyDescent="0.35">
      <c r="A1315">
        <v>103420009</v>
      </c>
      <c r="B1315" t="s">
        <v>92</v>
      </c>
      <c r="C1315" s="2">
        <v>44751</v>
      </c>
      <c r="D1315">
        <v>2469</v>
      </c>
      <c r="E1315">
        <v>1</v>
      </c>
      <c r="F1315">
        <v>1</v>
      </c>
      <c r="G1315">
        <v>2469</v>
      </c>
      <c r="H1315">
        <v>2469</v>
      </c>
    </row>
    <row r="1316" spans="1:8" x14ac:dyDescent="0.35">
      <c r="A1316">
        <v>103420018</v>
      </c>
      <c r="B1316" t="s">
        <v>92</v>
      </c>
      <c r="C1316" s="2">
        <v>44751</v>
      </c>
      <c r="D1316">
        <v>1136.25</v>
      </c>
      <c r="E1316">
        <v>1</v>
      </c>
      <c r="F1316">
        <v>1</v>
      </c>
      <c r="G1316">
        <v>1136.25</v>
      </c>
      <c r="H1316">
        <v>1136.25</v>
      </c>
    </row>
    <row r="1317" spans="1:8" x14ac:dyDescent="0.35">
      <c r="A1317">
        <v>103420020</v>
      </c>
      <c r="B1317" t="s">
        <v>92</v>
      </c>
      <c r="C1317" s="2">
        <v>44751</v>
      </c>
      <c r="D1317">
        <v>1599</v>
      </c>
      <c r="E1317">
        <v>1</v>
      </c>
      <c r="F1317">
        <v>1</v>
      </c>
      <c r="G1317">
        <v>1599</v>
      </c>
      <c r="H1317">
        <v>1599</v>
      </c>
    </row>
    <row r="1318" spans="1:8" x14ac:dyDescent="0.35">
      <c r="A1318">
        <v>103420031</v>
      </c>
      <c r="B1318" t="s">
        <v>92</v>
      </c>
      <c r="C1318" s="2">
        <v>44751</v>
      </c>
      <c r="D1318">
        <v>2099</v>
      </c>
      <c r="E1318">
        <v>1</v>
      </c>
      <c r="F1318">
        <v>1</v>
      </c>
      <c r="G1318">
        <v>2099</v>
      </c>
      <c r="H1318">
        <v>2099</v>
      </c>
    </row>
    <row r="1319" spans="1:8" x14ac:dyDescent="0.35">
      <c r="A1319">
        <v>103420036</v>
      </c>
      <c r="B1319" t="s">
        <v>92</v>
      </c>
      <c r="C1319" s="2">
        <v>44751</v>
      </c>
      <c r="D1319">
        <v>369.55</v>
      </c>
      <c r="E1319">
        <v>1</v>
      </c>
      <c r="F1319">
        <v>1</v>
      </c>
      <c r="G1319">
        <v>369.55</v>
      </c>
      <c r="H1319">
        <v>369.55</v>
      </c>
    </row>
    <row r="1320" spans="1:8" x14ac:dyDescent="0.35">
      <c r="A1320">
        <v>103420040</v>
      </c>
      <c r="B1320" t="s">
        <v>92</v>
      </c>
      <c r="C1320" s="2">
        <v>44751</v>
      </c>
      <c r="D1320">
        <v>2919</v>
      </c>
      <c r="E1320">
        <v>1</v>
      </c>
      <c r="F1320">
        <v>1</v>
      </c>
      <c r="G1320">
        <v>2919</v>
      </c>
      <c r="H1320">
        <v>2919</v>
      </c>
    </row>
    <row r="1321" spans="1:8" x14ac:dyDescent="0.35">
      <c r="A1321">
        <v>103420046</v>
      </c>
      <c r="B1321" t="s">
        <v>92</v>
      </c>
      <c r="C1321" s="2">
        <v>44751</v>
      </c>
      <c r="D1321">
        <v>1539</v>
      </c>
      <c r="E1321">
        <v>1</v>
      </c>
      <c r="F1321">
        <v>1</v>
      </c>
      <c r="G1321">
        <v>1539</v>
      </c>
      <c r="H1321">
        <v>1539</v>
      </c>
    </row>
    <row r="1322" spans="1:8" x14ac:dyDescent="0.35">
      <c r="A1322">
        <v>103420059</v>
      </c>
      <c r="B1322" t="s">
        <v>92</v>
      </c>
      <c r="C1322" s="2">
        <v>44751</v>
      </c>
      <c r="D1322">
        <v>1447.2</v>
      </c>
      <c r="E1322">
        <v>2</v>
      </c>
      <c r="F1322">
        <v>1</v>
      </c>
      <c r="G1322">
        <v>723.6</v>
      </c>
      <c r="H1322">
        <v>1447.2</v>
      </c>
    </row>
    <row r="1323" spans="1:8" x14ac:dyDescent="0.35">
      <c r="A1323">
        <v>103420068</v>
      </c>
      <c r="B1323" t="s">
        <v>92</v>
      </c>
      <c r="C1323" s="2">
        <v>44751</v>
      </c>
      <c r="D1323">
        <v>3899</v>
      </c>
      <c r="E1323">
        <v>1</v>
      </c>
      <c r="F1323">
        <v>1</v>
      </c>
      <c r="G1323">
        <v>3899</v>
      </c>
      <c r="H1323">
        <v>3899</v>
      </c>
    </row>
    <row r="1324" spans="1:8" x14ac:dyDescent="0.35">
      <c r="A1324">
        <v>103420072</v>
      </c>
      <c r="B1324" t="s">
        <v>92</v>
      </c>
      <c r="C1324" s="2">
        <v>44751</v>
      </c>
      <c r="D1324">
        <v>2359</v>
      </c>
      <c r="E1324">
        <v>1</v>
      </c>
      <c r="F1324">
        <v>1</v>
      </c>
      <c r="G1324">
        <v>2359</v>
      </c>
      <c r="H1324">
        <v>2359</v>
      </c>
    </row>
    <row r="1325" spans="1:8" x14ac:dyDescent="0.35">
      <c r="A1325">
        <v>103420081</v>
      </c>
      <c r="B1325" t="s">
        <v>92</v>
      </c>
      <c r="C1325" s="2">
        <v>44751</v>
      </c>
      <c r="D1325">
        <v>3019.1</v>
      </c>
      <c r="E1325">
        <v>2</v>
      </c>
      <c r="F1325">
        <v>1</v>
      </c>
      <c r="G1325">
        <v>1509.55</v>
      </c>
      <c r="H1325">
        <v>3019.1</v>
      </c>
    </row>
    <row r="1326" spans="1:8" x14ac:dyDescent="0.35">
      <c r="A1326">
        <v>103420082</v>
      </c>
      <c r="B1326" t="s">
        <v>92</v>
      </c>
      <c r="C1326" s="2">
        <v>44751</v>
      </c>
      <c r="D1326">
        <v>1063.05</v>
      </c>
      <c r="E1326">
        <v>1</v>
      </c>
      <c r="F1326">
        <v>1</v>
      </c>
      <c r="G1326">
        <v>1063.05</v>
      </c>
      <c r="H1326">
        <v>1063.05</v>
      </c>
    </row>
    <row r="1327" spans="1:8" x14ac:dyDescent="0.35">
      <c r="A1327">
        <v>103420087</v>
      </c>
      <c r="B1327" t="s">
        <v>92</v>
      </c>
      <c r="C1327" s="2">
        <v>44751</v>
      </c>
      <c r="D1327">
        <v>973.8</v>
      </c>
      <c r="E1327">
        <v>1</v>
      </c>
      <c r="F1327">
        <v>1</v>
      </c>
      <c r="G1327">
        <v>973.8</v>
      </c>
      <c r="H1327">
        <v>973.8</v>
      </c>
    </row>
    <row r="1328" spans="1:8" x14ac:dyDescent="0.35">
      <c r="A1328">
        <v>103420090</v>
      </c>
      <c r="B1328" t="s">
        <v>92</v>
      </c>
      <c r="C1328" s="2">
        <v>44751</v>
      </c>
      <c r="D1328">
        <v>1979.1</v>
      </c>
      <c r="E1328">
        <v>1</v>
      </c>
      <c r="F1328">
        <v>1</v>
      </c>
      <c r="G1328">
        <v>1979.1</v>
      </c>
      <c r="H1328">
        <v>1979.1</v>
      </c>
    </row>
    <row r="1329" spans="1:8" x14ac:dyDescent="0.35">
      <c r="A1329">
        <v>103420095</v>
      </c>
      <c r="B1329" t="s">
        <v>92</v>
      </c>
      <c r="C1329" s="2">
        <v>44751</v>
      </c>
      <c r="D1329">
        <v>2799</v>
      </c>
      <c r="E1329">
        <v>1</v>
      </c>
      <c r="F1329">
        <v>1</v>
      </c>
      <c r="G1329">
        <v>2799</v>
      </c>
      <c r="H1329">
        <v>2799</v>
      </c>
    </row>
    <row r="1330" spans="1:8" x14ac:dyDescent="0.35">
      <c r="A1330">
        <v>103420111</v>
      </c>
      <c r="B1330" t="s">
        <v>92</v>
      </c>
      <c r="C1330" s="2">
        <v>44751</v>
      </c>
      <c r="D1330">
        <v>2029.72</v>
      </c>
      <c r="E1330">
        <v>1</v>
      </c>
      <c r="F1330">
        <v>1</v>
      </c>
      <c r="G1330">
        <v>2029.72</v>
      </c>
      <c r="H1330">
        <v>2029.72</v>
      </c>
    </row>
    <row r="1331" spans="1:8" x14ac:dyDescent="0.35">
      <c r="A1331">
        <v>103420114</v>
      </c>
      <c r="B1331" t="s">
        <v>92</v>
      </c>
      <c r="C1331" s="2">
        <v>44751</v>
      </c>
      <c r="D1331">
        <v>1199</v>
      </c>
      <c r="E1331">
        <v>1</v>
      </c>
      <c r="F1331">
        <v>1</v>
      </c>
      <c r="G1331">
        <v>1199</v>
      </c>
      <c r="H1331">
        <v>1199</v>
      </c>
    </row>
    <row r="1332" spans="1:8" x14ac:dyDescent="0.35">
      <c r="A1332">
        <v>103420121</v>
      </c>
      <c r="B1332" t="s">
        <v>92</v>
      </c>
      <c r="C1332" s="2">
        <v>44751</v>
      </c>
      <c r="D1332">
        <v>3239.1</v>
      </c>
      <c r="E1332">
        <v>1</v>
      </c>
      <c r="F1332">
        <v>1</v>
      </c>
      <c r="G1332">
        <v>3239.1</v>
      </c>
      <c r="H1332">
        <v>3239.1</v>
      </c>
    </row>
    <row r="1333" spans="1:8" x14ac:dyDescent="0.35">
      <c r="A1333">
        <v>103420123</v>
      </c>
      <c r="B1333" t="s">
        <v>92</v>
      </c>
      <c r="C1333" s="2">
        <v>44751</v>
      </c>
      <c r="D1333">
        <v>711.55</v>
      </c>
      <c r="E1333">
        <v>1</v>
      </c>
      <c r="F1333">
        <v>1</v>
      </c>
      <c r="G1333">
        <v>711.55</v>
      </c>
      <c r="H1333">
        <v>711.55</v>
      </c>
    </row>
    <row r="1334" spans="1:8" x14ac:dyDescent="0.35">
      <c r="A1334">
        <v>103420126</v>
      </c>
      <c r="B1334" t="s">
        <v>92</v>
      </c>
      <c r="C1334" s="2">
        <v>44751</v>
      </c>
      <c r="D1334">
        <v>6174.05</v>
      </c>
      <c r="E1334">
        <v>1</v>
      </c>
      <c r="F1334">
        <v>1</v>
      </c>
      <c r="G1334">
        <v>6174.05</v>
      </c>
      <c r="H1334">
        <v>6174.05</v>
      </c>
    </row>
    <row r="1335" spans="1:8" x14ac:dyDescent="0.35">
      <c r="A1335">
        <v>103420131</v>
      </c>
      <c r="B1335" t="s">
        <v>92</v>
      </c>
      <c r="C1335" s="2">
        <v>44751</v>
      </c>
      <c r="D1335">
        <v>2474.1</v>
      </c>
      <c r="E1335">
        <v>1</v>
      </c>
      <c r="F1335">
        <v>1</v>
      </c>
      <c r="G1335">
        <v>2474.1</v>
      </c>
      <c r="H1335">
        <v>2474.1</v>
      </c>
    </row>
    <row r="1336" spans="1:8" x14ac:dyDescent="0.35">
      <c r="A1336">
        <v>103420133</v>
      </c>
      <c r="B1336" t="s">
        <v>92</v>
      </c>
      <c r="C1336" s="2">
        <v>44751</v>
      </c>
      <c r="D1336">
        <v>2136.5500000000002</v>
      </c>
      <c r="E1336">
        <v>1</v>
      </c>
      <c r="F1336">
        <v>1</v>
      </c>
      <c r="G1336">
        <v>2136.5500000000002</v>
      </c>
      <c r="H1336">
        <v>2136.5500000000002</v>
      </c>
    </row>
    <row r="1337" spans="1:8" x14ac:dyDescent="0.35">
      <c r="A1337">
        <v>103420135</v>
      </c>
      <c r="B1337" t="s">
        <v>92</v>
      </c>
      <c r="C1337" s="2">
        <v>44751</v>
      </c>
      <c r="D1337">
        <v>899</v>
      </c>
      <c r="E1337">
        <v>1</v>
      </c>
      <c r="F1337">
        <v>1</v>
      </c>
      <c r="G1337">
        <v>899</v>
      </c>
      <c r="H1337">
        <v>899</v>
      </c>
    </row>
    <row r="1338" spans="1:8" x14ac:dyDescent="0.35">
      <c r="A1338">
        <v>103420138</v>
      </c>
      <c r="B1338" t="s">
        <v>92</v>
      </c>
      <c r="C1338" s="2">
        <v>44751</v>
      </c>
      <c r="D1338">
        <v>4199</v>
      </c>
      <c r="E1338">
        <v>1</v>
      </c>
      <c r="F1338">
        <v>1</v>
      </c>
      <c r="G1338">
        <v>4199</v>
      </c>
      <c r="H1338">
        <v>4199</v>
      </c>
    </row>
    <row r="1339" spans="1:8" x14ac:dyDescent="0.35">
      <c r="A1339">
        <v>103420139</v>
      </c>
      <c r="B1339" t="s">
        <v>92</v>
      </c>
      <c r="C1339" s="2">
        <v>44751</v>
      </c>
      <c r="D1339">
        <v>3200.55</v>
      </c>
      <c r="E1339">
        <v>1</v>
      </c>
      <c r="F1339">
        <v>1</v>
      </c>
      <c r="G1339">
        <v>3200.55</v>
      </c>
      <c r="H1339">
        <v>3200.55</v>
      </c>
    </row>
    <row r="1340" spans="1:8" x14ac:dyDescent="0.35">
      <c r="A1340">
        <v>103420142</v>
      </c>
      <c r="B1340" t="s">
        <v>92</v>
      </c>
      <c r="C1340" s="2">
        <v>44751</v>
      </c>
      <c r="D1340">
        <v>920.55</v>
      </c>
      <c r="E1340">
        <v>1</v>
      </c>
      <c r="F1340">
        <v>1</v>
      </c>
      <c r="G1340">
        <v>920.55</v>
      </c>
      <c r="H1340">
        <v>920.55</v>
      </c>
    </row>
    <row r="1341" spans="1:8" x14ac:dyDescent="0.35">
      <c r="A1341">
        <v>103420151</v>
      </c>
      <c r="B1341" t="s">
        <v>92</v>
      </c>
      <c r="C1341" s="2">
        <v>44751</v>
      </c>
      <c r="D1341">
        <v>2326.5500000000002</v>
      </c>
      <c r="E1341">
        <v>1</v>
      </c>
      <c r="F1341">
        <v>1</v>
      </c>
      <c r="G1341">
        <v>2326.5500000000002</v>
      </c>
      <c r="H1341">
        <v>2326.5500000000002</v>
      </c>
    </row>
    <row r="1342" spans="1:8" x14ac:dyDescent="0.35">
      <c r="A1342">
        <v>103420157</v>
      </c>
      <c r="B1342" t="s">
        <v>92</v>
      </c>
      <c r="C1342" s="2">
        <v>44751</v>
      </c>
      <c r="D1342">
        <v>6411.55</v>
      </c>
      <c r="E1342">
        <v>1</v>
      </c>
      <c r="F1342">
        <v>1</v>
      </c>
      <c r="G1342">
        <v>6411.55</v>
      </c>
      <c r="H1342">
        <v>6411.55</v>
      </c>
    </row>
    <row r="1343" spans="1:8" x14ac:dyDescent="0.35">
      <c r="A1343">
        <v>103420160</v>
      </c>
      <c r="B1343" t="s">
        <v>92</v>
      </c>
      <c r="C1343" s="2">
        <v>44751</v>
      </c>
      <c r="D1343">
        <v>5033.1000000000004</v>
      </c>
      <c r="E1343">
        <v>2</v>
      </c>
      <c r="F1343">
        <v>1</v>
      </c>
      <c r="G1343">
        <v>2516.5500000000002</v>
      </c>
      <c r="H1343">
        <v>5033.1000000000004</v>
      </c>
    </row>
    <row r="1344" spans="1:8" x14ac:dyDescent="0.35">
      <c r="A1344">
        <v>103420162</v>
      </c>
      <c r="B1344" t="s">
        <v>92</v>
      </c>
      <c r="C1344" s="2">
        <v>44751</v>
      </c>
      <c r="D1344">
        <v>2435.85</v>
      </c>
      <c r="E1344">
        <v>1</v>
      </c>
      <c r="F1344">
        <v>1</v>
      </c>
      <c r="G1344">
        <v>2435.85</v>
      </c>
      <c r="H1344">
        <v>2435.85</v>
      </c>
    </row>
    <row r="1345" spans="1:8" x14ac:dyDescent="0.35">
      <c r="A1345">
        <v>103420165</v>
      </c>
      <c r="B1345" t="s">
        <v>92</v>
      </c>
      <c r="C1345" s="2">
        <v>44751</v>
      </c>
      <c r="D1345">
        <v>4748</v>
      </c>
      <c r="E1345">
        <v>2</v>
      </c>
      <c r="F1345">
        <v>1</v>
      </c>
      <c r="G1345">
        <v>2374</v>
      </c>
      <c r="H1345">
        <v>4748</v>
      </c>
    </row>
    <row r="1346" spans="1:8" x14ac:dyDescent="0.35">
      <c r="A1346">
        <v>103420172</v>
      </c>
      <c r="B1346" t="s">
        <v>92</v>
      </c>
      <c r="C1346" s="2">
        <v>44751</v>
      </c>
      <c r="D1346">
        <v>1399</v>
      </c>
      <c r="E1346">
        <v>1</v>
      </c>
      <c r="F1346">
        <v>1</v>
      </c>
      <c r="G1346">
        <v>1399</v>
      </c>
      <c r="H1346">
        <v>1399</v>
      </c>
    </row>
    <row r="1347" spans="1:8" x14ac:dyDescent="0.35">
      <c r="A1347">
        <v>103420179</v>
      </c>
      <c r="B1347" t="s">
        <v>92</v>
      </c>
      <c r="C1347" s="2">
        <v>44751</v>
      </c>
      <c r="D1347">
        <v>1199</v>
      </c>
      <c r="E1347">
        <v>1</v>
      </c>
      <c r="F1347">
        <v>1</v>
      </c>
      <c r="G1347">
        <v>1199</v>
      </c>
      <c r="H1347">
        <v>1199</v>
      </c>
    </row>
    <row r="1348" spans="1:8" x14ac:dyDescent="0.35">
      <c r="A1348">
        <v>103420181</v>
      </c>
      <c r="B1348" t="s">
        <v>92</v>
      </c>
      <c r="C1348" s="2">
        <v>44751</v>
      </c>
      <c r="D1348">
        <v>2136.5500000000002</v>
      </c>
      <c r="E1348">
        <v>1</v>
      </c>
      <c r="F1348">
        <v>1</v>
      </c>
      <c r="G1348">
        <v>2136.5500000000002</v>
      </c>
      <c r="H1348">
        <v>2136.5500000000002</v>
      </c>
    </row>
    <row r="1349" spans="1:8" x14ac:dyDescent="0.35">
      <c r="A1349">
        <v>103420182</v>
      </c>
      <c r="B1349" t="s">
        <v>92</v>
      </c>
      <c r="C1349" s="2">
        <v>44751</v>
      </c>
      <c r="D1349">
        <v>4888</v>
      </c>
      <c r="E1349">
        <v>2</v>
      </c>
      <c r="F1349">
        <v>1</v>
      </c>
      <c r="G1349">
        <v>2444</v>
      </c>
      <c r="H1349">
        <v>4888</v>
      </c>
    </row>
    <row r="1350" spans="1:8" x14ac:dyDescent="0.35">
      <c r="A1350">
        <v>103420183</v>
      </c>
      <c r="B1350" t="s">
        <v>92</v>
      </c>
      <c r="C1350" s="2">
        <v>44751</v>
      </c>
      <c r="D1350">
        <v>3419.05</v>
      </c>
      <c r="E1350">
        <v>1</v>
      </c>
      <c r="F1350">
        <v>1</v>
      </c>
      <c r="G1350">
        <v>3419.05</v>
      </c>
      <c r="H1350">
        <v>3419.05</v>
      </c>
    </row>
    <row r="1351" spans="1:8" x14ac:dyDescent="0.35">
      <c r="A1351">
        <v>103420203</v>
      </c>
      <c r="B1351" t="s">
        <v>92</v>
      </c>
      <c r="C1351" s="2">
        <v>44751</v>
      </c>
      <c r="D1351">
        <v>5499</v>
      </c>
      <c r="E1351">
        <v>1</v>
      </c>
      <c r="F1351">
        <v>1</v>
      </c>
      <c r="G1351">
        <v>5499</v>
      </c>
      <c r="H1351">
        <v>5499</v>
      </c>
    </row>
    <row r="1352" spans="1:8" x14ac:dyDescent="0.35">
      <c r="A1352">
        <v>103420211</v>
      </c>
      <c r="B1352" t="s">
        <v>92</v>
      </c>
      <c r="C1352" s="2">
        <v>44751</v>
      </c>
      <c r="D1352">
        <v>2880.49</v>
      </c>
      <c r="E1352">
        <v>1</v>
      </c>
      <c r="F1352">
        <v>1</v>
      </c>
      <c r="G1352">
        <v>2880.49</v>
      </c>
      <c r="H1352">
        <v>2880.49</v>
      </c>
    </row>
    <row r="1353" spans="1:8" x14ac:dyDescent="0.35">
      <c r="A1353">
        <v>103420213</v>
      </c>
      <c r="B1353" t="s">
        <v>92</v>
      </c>
      <c r="C1353" s="2">
        <v>44751</v>
      </c>
      <c r="D1353">
        <v>5319.05</v>
      </c>
      <c r="E1353">
        <v>1</v>
      </c>
      <c r="F1353">
        <v>1</v>
      </c>
      <c r="G1353">
        <v>5319.05</v>
      </c>
      <c r="H1353">
        <v>5319.05</v>
      </c>
    </row>
    <row r="1354" spans="1:8" x14ac:dyDescent="0.35">
      <c r="A1354">
        <v>103420214</v>
      </c>
      <c r="B1354" t="s">
        <v>92</v>
      </c>
      <c r="C1354" s="2">
        <v>44751</v>
      </c>
      <c r="D1354">
        <v>1539</v>
      </c>
      <c r="E1354">
        <v>1</v>
      </c>
      <c r="F1354">
        <v>1</v>
      </c>
      <c r="G1354">
        <v>1539</v>
      </c>
      <c r="H1354">
        <v>1539</v>
      </c>
    </row>
    <row r="1355" spans="1:8" x14ac:dyDescent="0.35">
      <c r="A1355">
        <v>103420215</v>
      </c>
      <c r="B1355" t="s">
        <v>92</v>
      </c>
      <c r="C1355" s="2">
        <v>44751</v>
      </c>
      <c r="D1355">
        <v>1399</v>
      </c>
      <c r="E1355">
        <v>1</v>
      </c>
      <c r="F1355">
        <v>1</v>
      </c>
      <c r="G1355">
        <v>1399</v>
      </c>
      <c r="H1355">
        <v>1399</v>
      </c>
    </row>
    <row r="1356" spans="1:8" x14ac:dyDescent="0.35">
      <c r="A1356">
        <v>103420220</v>
      </c>
      <c r="B1356" t="s">
        <v>92</v>
      </c>
      <c r="C1356" s="2">
        <v>44751</v>
      </c>
      <c r="D1356">
        <v>3989.05</v>
      </c>
      <c r="E1356">
        <v>1</v>
      </c>
      <c r="F1356">
        <v>1</v>
      </c>
      <c r="G1356">
        <v>3989.05</v>
      </c>
      <c r="H1356">
        <v>3989.05</v>
      </c>
    </row>
    <row r="1357" spans="1:8" x14ac:dyDescent="0.35">
      <c r="A1357">
        <v>103420232</v>
      </c>
      <c r="B1357" t="s">
        <v>92</v>
      </c>
      <c r="C1357" s="2">
        <v>44751</v>
      </c>
      <c r="D1357">
        <v>5098</v>
      </c>
      <c r="E1357">
        <v>2</v>
      </c>
      <c r="F1357">
        <v>1</v>
      </c>
      <c r="G1357">
        <v>2549</v>
      </c>
      <c r="H1357">
        <v>5098</v>
      </c>
    </row>
    <row r="1358" spans="1:8" x14ac:dyDescent="0.35">
      <c r="A1358">
        <v>103420234</v>
      </c>
      <c r="B1358" t="s">
        <v>92</v>
      </c>
      <c r="C1358" s="2">
        <v>44751</v>
      </c>
      <c r="D1358">
        <v>341.05</v>
      </c>
      <c r="E1358">
        <v>1</v>
      </c>
      <c r="F1358">
        <v>1</v>
      </c>
      <c r="G1358">
        <v>341.05</v>
      </c>
      <c r="H1358">
        <v>341.05</v>
      </c>
    </row>
    <row r="1359" spans="1:8" x14ac:dyDescent="0.35">
      <c r="A1359">
        <v>103420236</v>
      </c>
      <c r="B1359" t="s">
        <v>92</v>
      </c>
      <c r="C1359" s="2">
        <v>44751</v>
      </c>
      <c r="D1359">
        <v>3498</v>
      </c>
      <c r="E1359">
        <v>2</v>
      </c>
      <c r="F1359">
        <v>1</v>
      </c>
      <c r="G1359">
        <v>1749</v>
      </c>
      <c r="H1359">
        <v>3498</v>
      </c>
    </row>
    <row r="1360" spans="1:8" x14ac:dyDescent="0.35">
      <c r="A1360">
        <v>103420239</v>
      </c>
      <c r="B1360" t="s">
        <v>92</v>
      </c>
      <c r="C1360" s="2">
        <v>44751</v>
      </c>
      <c r="D1360">
        <v>2299.5699999999902</v>
      </c>
      <c r="E1360">
        <v>2</v>
      </c>
      <c r="F1360">
        <v>1</v>
      </c>
      <c r="G1360">
        <v>1149.7849999999901</v>
      </c>
      <c r="H1360">
        <v>2299.5699999999902</v>
      </c>
    </row>
    <row r="1361" spans="1:8" x14ac:dyDescent="0.35">
      <c r="A1361">
        <v>103420244</v>
      </c>
      <c r="B1361" t="s">
        <v>92</v>
      </c>
      <c r="C1361" s="2">
        <v>44751</v>
      </c>
      <c r="D1361">
        <v>4899</v>
      </c>
      <c r="E1361">
        <v>1</v>
      </c>
      <c r="F1361">
        <v>1</v>
      </c>
      <c r="G1361">
        <v>4899</v>
      </c>
      <c r="H1361">
        <v>4899</v>
      </c>
    </row>
    <row r="1362" spans="1:8" x14ac:dyDescent="0.35">
      <c r="A1362">
        <v>103420245</v>
      </c>
      <c r="B1362" t="s">
        <v>92</v>
      </c>
      <c r="C1362" s="2">
        <v>44751</v>
      </c>
      <c r="D1362">
        <v>2868.05</v>
      </c>
      <c r="E1362">
        <v>1</v>
      </c>
      <c r="F1362">
        <v>1</v>
      </c>
      <c r="G1362">
        <v>2868.05</v>
      </c>
      <c r="H1362">
        <v>2868.05</v>
      </c>
    </row>
    <row r="1363" spans="1:8" x14ac:dyDescent="0.35">
      <c r="A1363">
        <v>103420252</v>
      </c>
      <c r="B1363" t="s">
        <v>92</v>
      </c>
      <c r="C1363" s="2">
        <v>44751</v>
      </c>
      <c r="D1363">
        <v>1052.0999999999999</v>
      </c>
      <c r="E1363">
        <v>1</v>
      </c>
      <c r="F1363">
        <v>1</v>
      </c>
      <c r="G1363">
        <v>1052.0999999999999</v>
      </c>
      <c r="H1363">
        <v>1052.0999999999999</v>
      </c>
    </row>
    <row r="1364" spans="1:8" x14ac:dyDescent="0.35">
      <c r="A1364">
        <v>103420253</v>
      </c>
      <c r="B1364" t="s">
        <v>92</v>
      </c>
      <c r="C1364" s="2">
        <v>44751</v>
      </c>
      <c r="D1364">
        <v>1269</v>
      </c>
      <c r="E1364">
        <v>1</v>
      </c>
      <c r="F1364">
        <v>1</v>
      </c>
      <c r="G1364">
        <v>1269</v>
      </c>
      <c r="H1364">
        <v>1269</v>
      </c>
    </row>
    <row r="1365" spans="1:8" x14ac:dyDescent="0.35">
      <c r="A1365">
        <v>103420255</v>
      </c>
      <c r="B1365" t="s">
        <v>92</v>
      </c>
      <c r="C1365" s="2">
        <v>44751</v>
      </c>
      <c r="D1365">
        <v>7798</v>
      </c>
      <c r="E1365">
        <v>2</v>
      </c>
      <c r="F1365">
        <v>1</v>
      </c>
      <c r="G1365">
        <v>3899</v>
      </c>
      <c r="H1365">
        <v>7798</v>
      </c>
    </row>
    <row r="1366" spans="1:8" x14ac:dyDescent="0.35">
      <c r="A1366">
        <v>103420256</v>
      </c>
      <c r="B1366" t="s">
        <v>92</v>
      </c>
      <c r="C1366" s="2">
        <v>44751</v>
      </c>
      <c r="D1366">
        <v>4108</v>
      </c>
      <c r="E1366">
        <v>2</v>
      </c>
      <c r="F1366">
        <v>1</v>
      </c>
      <c r="G1366">
        <v>2054</v>
      </c>
      <c r="H1366">
        <v>4108</v>
      </c>
    </row>
    <row r="1367" spans="1:8" x14ac:dyDescent="0.35">
      <c r="A1367">
        <v>103420258</v>
      </c>
      <c r="B1367" t="s">
        <v>92</v>
      </c>
      <c r="C1367" s="2">
        <v>44751</v>
      </c>
      <c r="D1367">
        <v>351.07</v>
      </c>
      <c r="E1367">
        <v>1</v>
      </c>
      <c r="F1367">
        <v>1</v>
      </c>
      <c r="G1367">
        <v>351.07</v>
      </c>
      <c r="H1367">
        <v>351.07</v>
      </c>
    </row>
    <row r="1368" spans="1:8" x14ac:dyDescent="0.35">
      <c r="A1368">
        <v>103420267</v>
      </c>
      <c r="B1368" t="s">
        <v>92</v>
      </c>
      <c r="C1368" s="2">
        <v>44751</v>
      </c>
      <c r="D1368">
        <v>4059.44</v>
      </c>
      <c r="E1368">
        <v>2</v>
      </c>
      <c r="F1368">
        <v>1</v>
      </c>
      <c r="G1368">
        <v>2029.72</v>
      </c>
      <c r="H1368">
        <v>4059.44</v>
      </c>
    </row>
    <row r="1369" spans="1:8" x14ac:dyDescent="0.35">
      <c r="A1369">
        <v>103420270</v>
      </c>
      <c r="B1369" t="s">
        <v>92</v>
      </c>
      <c r="C1369" s="2">
        <v>44751</v>
      </c>
      <c r="D1369">
        <v>3849</v>
      </c>
      <c r="E1369">
        <v>1</v>
      </c>
      <c r="F1369">
        <v>1</v>
      </c>
      <c r="G1369">
        <v>3849</v>
      </c>
      <c r="H1369">
        <v>3849</v>
      </c>
    </row>
    <row r="1370" spans="1:8" x14ac:dyDescent="0.35">
      <c r="A1370">
        <v>103420276</v>
      </c>
      <c r="B1370" t="s">
        <v>92</v>
      </c>
      <c r="C1370" s="2">
        <v>44751</v>
      </c>
      <c r="D1370">
        <v>1566.55</v>
      </c>
      <c r="E1370">
        <v>1</v>
      </c>
      <c r="F1370">
        <v>1</v>
      </c>
      <c r="G1370">
        <v>1566.55</v>
      </c>
      <c r="H1370">
        <v>1566.55</v>
      </c>
    </row>
    <row r="1371" spans="1:8" x14ac:dyDescent="0.35">
      <c r="A1371">
        <v>103420279</v>
      </c>
      <c r="B1371" t="s">
        <v>92</v>
      </c>
      <c r="C1371" s="2">
        <v>44751</v>
      </c>
      <c r="D1371">
        <v>8346.32</v>
      </c>
      <c r="E1371">
        <v>2</v>
      </c>
      <c r="F1371">
        <v>1</v>
      </c>
      <c r="G1371">
        <v>4173.16</v>
      </c>
      <c r="H1371">
        <v>8346.32</v>
      </c>
    </row>
    <row r="1372" spans="1:8" x14ac:dyDescent="0.35">
      <c r="A1372">
        <v>103420288</v>
      </c>
      <c r="B1372" t="s">
        <v>92</v>
      </c>
      <c r="C1372" s="2">
        <v>44751</v>
      </c>
      <c r="D1372">
        <v>2249</v>
      </c>
      <c r="E1372">
        <v>1</v>
      </c>
      <c r="F1372">
        <v>1</v>
      </c>
      <c r="G1372">
        <v>2249</v>
      </c>
      <c r="H1372">
        <v>2249</v>
      </c>
    </row>
    <row r="1373" spans="1:8" x14ac:dyDescent="0.35">
      <c r="A1373">
        <v>103420296</v>
      </c>
      <c r="B1373" t="s">
        <v>92</v>
      </c>
      <c r="C1373" s="2">
        <v>44751</v>
      </c>
      <c r="D1373">
        <v>2991.55</v>
      </c>
      <c r="E1373">
        <v>1</v>
      </c>
      <c r="F1373">
        <v>1</v>
      </c>
      <c r="G1373">
        <v>2991.55</v>
      </c>
      <c r="H1373">
        <v>2991.55</v>
      </c>
    </row>
    <row r="1374" spans="1:8" x14ac:dyDescent="0.35">
      <c r="A1374">
        <v>103420300</v>
      </c>
      <c r="B1374" t="s">
        <v>92</v>
      </c>
      <c r="C1374" s="2">
        <v>44751</v>
      </c>
      <c r="D1374">
        <v>2991.55</v>
      </c>
      <c r="E1374">
        <v>1</v>
      </c>
      <c r="F1374">
        <v>1</v>
      </c>
      <c r="G1374">
        <v>2991.55</v>
      </c>
      <c r="H1374">
        <v>2991.55</v>
      </c>
    </row>
    <row r="1375" spans="1:8" x14ac:dyDescent="0.35">
      <c r="A1375">
        <v>103420308</v>
      </c>
      <c r="B1375" t="s">
        <v>92</v>
      </c>
      <c r="C1375" s="2">
        <v>44751</v>
      </c>
      <c r="D1375">
        <v>664.05</v>
      </c>
      <c r="E1375">
        <v>1</v>
      </c>
      <c r="F1375">
        <v>1</v>
      </c>
      <c r="G1375">
        <v>664.05</v>
      </c>
      <c r="H1375">
        <v>664.05</v>
      </c>
    </row>
    <row r="1376" spans="1:8" x14ac:dyDescent="0.35">
      <c r="A1376">
        <v>103420315</v>
      </c>
      <c r="B1376" t="s">
        <v>92</v>
      </c>
      <c r="C1376" s="2">
        <v>44751</v>
      </c>
      <c r="D1376">
        <v>3609.1</v>
      </c>
      <c r="E1376">
        <v>1</v>
      </c>
      <c r="F1376">
        <v>1</v>
      </c>
      <c r="G1376">
        <v>3609.1</v>
      </c>
      <c r="H1376">
        <v>3609.1</v>
      </c>
    </row>
    <row r="1377" spans="1:8" x14ac:dyDescent="0.35">
      <c r="A1377">
        <v>103420320</v>
      </c>
      <c r="B1377" t="s">
        <v>92</v>
      </c>
      <c r="C1377" s="2">
        <v>44751</v>
      </c>
      <c r="D1377">
        <v>5319.05</v>
      </c>
      <c r="E1377">
        <v>1</v>
      </c>
      <c r="F1377">
        <v>1</v>
      </c>
      <c r="G1377">
        <v>5319.05</v>
      </c>
      <c r="H1377">
        <v>5319.05</v>
      </c>
    </row>
    <row r="1378" spans="1:8" x14ac:dyDescent="0.35">
      <c r="A1378">
        <v>103420322</v>
      </c>
      <c r="B1378" t="s">
        <v>92</v>
      </c>
      <c r="C1378" s="2">
        <v>44751</v>
      </c>
      <c r="D1378">
        <v>4219</v>
      </c>
      <c r="E1378">
        <v>1</v>
      </c>
      <c r="F1378">
        <v>1</v>
      </c>
      <c r="G1378">
        <v>4219</v>
      </c>
      <c r="H1378">
        <v>4219</v>
      </c>
    </row>
    <row r="1379" spans="1:8" x14ac:dyDescent="0.35">
      <c r="A1379">
        <v>103420323</v>
      </c>
      <c r="B1379" t="s">
        <v>92</v>
      </c>
      <c r="C1379" s="2">
        <v>44751</v>
      </c>
      <c r="D1379">
        <v>1235.52</v>
      </c>
      <c r="E1379">
        <v>1</v>
      </c>
      <c r="F1379">
        <v>1</v>
      </c>
      <c r="G1379">
        <v>1235.52</v>
      </c>
      <c r="H1379">
        <v>1235.52</v>
      </c>
    </row>
    <row r="1380" spans="1:8" x14ac:dyDescent="0.35">
      <c r="A1380">
        <v>103420327</v>
      </c>
      <c r="B1380" t="s">
        <v>92</v>
      </c>
      <c r="C1380" s="2">
        <v>44751</v>
      </c>
      <c r="D1380">
        <v>3419.05</v>
      </c>
      <c r="E1380">
        <v>1</v>
      </c>
      <c r="F1380">
        <v>1</v>
      </c>
      <c r="G1380">
        <v>3419.05</v>
      </c>
      <c r="H1380">
        <v>3419.05</v>
      </c>
    </row>
    <row r="1381" spans="1:8" x14ac:dyDescent="0.35">
      <c r="A1381">
        <v>103420335</v>
      </c>
      <c r="B1381" t="s">
        <v>92</v>
      </c>
      <c r="C1381" s="2">
        <v>44751</v>
      </c>
      <c r="D1381">
        <v>711.55</v>
      </c>
      <c r="E1381">
        <v>1</v>
      </c>
      <c r="F1381">
        <v>1</v>
      </c>
      <c r="G1381">
        <v>711.55</v>
      </c>
      <c r="H1381">
        <v>711.55</v>
      </c>
    </row>
    <row r="1382" spans="1:8" x14ac:dyDescent="0.35">
      <c r="A1382">
        <v>103420336</v>
      </c>
      <c r="B1382" t="s">
        <v>92</v>
      </c>
      <c r="C1382" s="2">
        <v>44751</v>
      </c>
      <c r="D1382">
        <v>3157.85</v>
      </c>
      <c r="E1382">
        <v>1</v>
      </c>
      <c r="F1382">
        <v>1</v>
      </c>
      <c r="G1382">
        <v>3157.85</v>
      </c>
      <c r="H1382">
        <v>3157.85</v>
      </c>
    </row>
    <row r="1383" spans="1:8" x14ac:dyDescent="0.35">
      <c r="A1383">
        <v>103420341</v>
      </c>
      <c r="B1383" t="s">
        <v>92</v>
      </c>
      <c r="C1383" s="2">
        <v>44751</v>
      </c>
      <c r="D1383">
        <v>3849</v>
      </c>
      <c r="E1383">
        <v>1</v>
      </c>
      <c r="F1383">
        <v>1</v>
      </c>
      <c r="G1383">
        <v>3849</v>
      </c>
      <c r="H1383">
        <v>3849</v>
      </c>
    </row>
    <row r="1384" spans="1:8" x14ac:dyDescent="0.35">
      <c r="A1384">
        <v>103420345</v>
      </c>
      <c r="B1384" t="s">
        <v>92</v>
      </c>
      <c r="C1384" s="2">
        <v>44751</v>
      </c>
      <c r="D1384">
        <v>2469.0500000000002</v>
      </c>
      <c r="E1384">
        <v>1</v>
      </c>
      <c r="F1384">
        <v>1</v>
      </c>
      <c r="G1384">
        <v>2469.0500000000002</v>
      </c>
      <c r="H1384">
        <v>2469.0500000000002</v>
      </c>
    </row>
    <row r="1385" spans="1:8" x14ac:dyDescent="0.35">
      <c r="A1385">
        <v>103420346</v>
      </c>
      <c r="B1385" t="s">
        <v>92</v>
      </c>
      <c r="C1385" s="2">
        <v>44751</v>
      </c>
      <c r="D1385">
        <v>3899</v>
      </c>
      <c r="E1385">
        <v>1</v>
      </c>
      <c r="F1385">
        <v>1</v>
      </c>
      <c r="G1385">
        <v>3899</v>
      </c>
      <c r="H1385">
        <v>3899</v>
      </c>
    </row>
    <row r="1386" spans="1:8" x14ac:dyDescent="0.35">
      <c r="A1386">
        <v>103420357</v>
      </c>
      <c r="B1386" t="s">
        <v>92</v>
      </c>
      <c r="C1386" s="2">
        <v>44751</v>
      </c>
      <c r="D1386">
        <v>1994.05</v>
      </c>
      <c r="E1386">
        <v>1</v>
      </c>
      <c r="F1386">
        <v>1</v>
      </c>
      <c r="G1386">
        <v>1994.05</v>
      </c>
      <c r="H1386">
        <v>1994.05</v>
      </c>
    </row>
    <row r="1387" spans="1:8" x14ac:dyDescent="0.35">
      <c r="A1387">
        <v>103420367</v>
      </c>
      <c r="B1387" t="s">
        <v>92</v>
      </c>
      <c r="C1387" s="2">
        <v>44751</v>
      </c>
      <c r="D1387">
        <v>1799</v>
      </c>
      <c r="E1387">
        <v>1</v>
      </c>
      <c r="F1387">
        <v>1</v>
      </c>
      <c r="G1387">
        <v>1799</v>
      </c>
      <c r="H1387">
        <v>1799</v>
      </c>
    </row>
    <row r="1388" spans="1:8" x14ac:dyDescent="0.35">
      <c r="A1388">
        <v>103420373</v>
      </c>
      <c r="B1388" t="s">
        <v>92</v>
      </c>
      <c r="C1388" s="2">
        <v>44751</v>
      </c>
      <c r="D1388">
        <v>2849.05</v>
      </c>
      <c r="E1388">
        <v>1</v>
      </c>
      <c r="F1388">
        <v>1</v>
      </c>
      <c r="G1388">
        <v>2849.05</v>
      </c>
      <c r="H1388">
        <v>2849.05</v>
      </c>
    </row>
    <row r="1389" spans="1:8" x14ac:dyDescent="0.35">
      <c r="A1389">
        <v>103420399</v>
      </c>
      <c r="B1389" t="s">
        <v>92</v>
      </c>
      <c r="C1389" s="2">
        <v>44751</v>
      </c>
      <c r="D1389">
        <v>2868.05</v>
      </c>
      <c r="E1389">
        <v>1</v>
      </c>
      <c r="F1389">
        <v>1</v>
      </c>
      <c r="G1389">
        <v>2868.05</v>
      </c>
      <c r="H1389">
        <v>2868.05</v>
      </c>
    </row>
    <row r="1390" spans="1:8" x14ac:dyDescent="0.35">
      <c r="A1390">
        <v>103420400</v>
      </c>
      <c r="B1390" t="s">
        <v>92</v>
      </c>
      <c r="C1390" s="2">
        <v>44751</v>
      </c>
      <c r="D1390">
        <v>1999</v>
      </c>
      <c r="E1390">
        <v>1</v>
      </c>
      <c r="F1390">
        <v>1</v>
      </c>
      <c r="G1390">
        <v>1999</v>
      </c>
      <c r="H1390">
        <v>1999</v>
      </c>
    </row>
    <row r="1391" spans="1:8" x14ac:dyDescent="0.35">
      <c r="A1391">
        <v>103420402</v>
      </c>
      <c r="B1391" t="s">
        <v>92</v>
      </c>
      <c r="C1391" s="2">
        <v>44751</v>
      </c>
      <c r="D1391">
        <v>2279.0500000000002</v>
      </c>
      <c r="E1391">
        <v>1</v>
      </c>
      <c r="F1391">
        <v>1</v>
      </c>
      <c r="G1391">
        <v>2279.0500000000002</v>
      </c>
      <c r="H1391">
        <v>2279.0500000000002</v>
      </c>
    </row>
    <row r="1392" spans="1:8" x14ac:dyDescent="0.35">
      <c r="A1392">
        <v>103420404</v>
      </c>
      <c r="B1392" t="s">
        <v>92</v>
      </c>
      <c r="C1392" s="2">
        <v>44751</v>
      </c>
      <c r="D1392">
        <v>2078.1</v>
      </c>
      <c r="E1392">
        <v>1</v>
      </c>
      <c r="F1392">
        <v>1</v>
      </c>
      <c r="G1392">
        <v>2078.1</v>
      </c>
      <c r="H1392">
        <v>2078.1</v>
      </c>
    </row>
    <row r="1393" spans="1:8" x14ac:dyDescent="0.35">
      <c r="A1393">
        <v>103420409</v>
      </c>
      <c r="B1393" t="s">
        <v>92</v>
      </c>
      <c r="C1393" s="2">
        <v>44751</v>
      </c>
      <c r="D1393">
        <v>779</v>
      </c>
      <c r="E1393">
        <v>1</v>
      </c>
      <c r="F1393">
        <v>1</v>
      </c>
      <c r="G1393">
        <v>779</v>
      </c>
      <c r="H1393">
        <v>779</v>
      </c>
    </row>
    <row r="1394" spans="1:8" x14ac:dyDescent="0.35">
      <c r="A1394">
        <v>103420436</v>
      </c>
      <c r="B1394" t="s">
        <v>92</v>
      </c>
      <c r="C1394" s="2">
        <v>44751</v>
      </c>
      <c r="D1394">
        <v>1369</v>
      </c>
      <c r="E1394">
        <v>1</v>
      </c>
      <c r="F1394">
        <v>1</v>
      </c>
      <c r="G1394">
        <v>1369</v>
      </c>
      <c r="H1394">
        <v>1369</v>
      </c>
    </row>
    <row r="1395" spans="1:8" x14ac:dyDescent="0.35">
      <c r="A1395">
        <v>103420438</v>
      </c>
      <c r="B1395" t="s">
        <v>92</v>
      </c>
      <c r="C1395" s="2">
        <v>44751</v>
      </c>
      <c r="D1395">
        <v>4118</v>
      </c>
      <c r="E1395">
        <v>2</v>
      </c>
      <c r="F1395">
        <v>1</v>
      </c>
      <c r="G1395">
        <v>2059</v>
      </c>
      <c r="H1395">
        <v>4118</v>
      </c>
    </row>
    <row r="1396" spans="1:8" x14ac:dyDescent="0.35">
      <c r="A1396">
        <v>103420449</v>
      </c>
      <c r="B1396" t="s">
        <v>92</v>
      </c>
      <c r="C1396" s="2">
        <v>44751</v>
      </c>
      <c r="D1396">
        <v>1199</v>
      </c>
      <c r="E1396">
        <v>1</v>
      </c>
      <c r="F1396">
        <v>1</v>
      </c>
      <c r="G1396">
        <v>1199</v>
      </c>
      <c r="H1396">
        <v>1199</v>
      </c>
    </row>
    <row r="1397" spans="1:8" x14ac:dyDescent="0.35">
      <c r="A1397">
        <v>103420450</v>
      </c>
      <c r="B1397" t="s">
        <v>92</v>
      </c>
      <c r="C1397" s="2">
        <v>44751</v>
      </c>
      <c r="D1397">
        <v>2449</v>
      </c>
      <c r="E1397">
        <v>1</v>
      </c>
      <c r="F1397">
        <v>1</v>
      </c>
      <c r="G1397">
        <v>2449</v>
      </c>
      <c r="H1397">
        <v>2449</v>
      </c>
    </row>
    <row r="1398" spans="1:8" x14ac:dyDescent="0.35">
      <c r="A1398">
        <v>103420452</v>
      </c>
      <c r="B1398" t="s">
        <v>92</v>
      </c>
      <c r="C1398" s="2">
        <v>44751</v>
      </c>
      <c r="D1398">
        <v>645.04999999999995</v>
      </c>
      <c r="E1398">
        <v>1</v>
      </c>
      <c r="F1398">
        <v>1</v>
      </c>
      <c r="G1398">
        <v>645.04999999999995</v>
      </c>
      <c r="H1398">
        <v>645.04999999999995</v>
      </c>
    </row>
    <row r="1399" spans="1:8" x14ac:dyDescent="0.35">
      <c r="A1399">
        <v>103420454</v>
      </c>
      <c r="B1399" t="s">
        <v>92</v>
      </c>
      <c r="C1399" s="2">
        <v>44751</v>
      </c>
      <c r="D1399">
        <v>5399.1</v>
      </c>
      <c r="E1399">
        <v>1</v>
      </c>
      <c r="F1399">
        <v>1</v>
      </c>
      <c r="G1399">
        <v>5399.1</v>
      </c>
      <c r="H1399">
        <v>5399.1</v>
      </c>
    </row>
    <row r="1400" spans="1:8" x14ac:dyDescent="0.35">
      <c r="A1400">
        <v>103420459</v>
      </c>
      <c r="B1400" t="s">
        <v>92</v>
      </c>
      <c r="C1400" s="2">
        <v>44751</v>
      </c>
      <c r="D1400">
        <v>2449</v>
      </c>
      <c r="E1400">
        <v>1</v>
      </c>
      <c r="F1400">
        <v>1</v>
      </c>
      <c r="G1400">
        <v>2449</v>
      </c>
      <c r="H1400">
        <v>2449</v>
      </c>
    </row>
    <row r="1401" spans="1:8" x14ac:dyDescent="0.35">
      <c r="A1401">
        <v>103420472</v>
      </c>
      <c r="B1401" t="s">
        <v>92</v>
      </c>
      <c r="C1401" s="2">
        <v>44751</v>
      </c>
      <c r="D1401">
        <v>854.05</v>
      </c>
      <c r="E1401">
        <v>1</v>
      </c>
      <c r="F1401">
        <v>1</v>
      </c>
      <c r="G1401">
        <v>854.05</v>
      </c>
      <c r="H1401">
        <v>854.05</v>
      </c>
    </row>
    <row r="1402" spans="1:8" x14ac:dyDescent="0.35">
      <c r="A1402">
        <v>103420479</v>
      </c>
      <c r="B1402" t="s">
        <v>92</v>
      </c>
      <c r="C1402" s="2">
        <v>44751</v>
      </c>
      <c r="D1402">
        <v>1329.05</v>
      </c>
      <c r="E1402">
        <v>1</v>
      </c>
      <c r="F1402">
        <v>1</v>
      </c>
      <c r="G1402">
        <v>1329.05</v>
      </c>
      <c r="H1402">
        <v>1329.05</v>
      </c>
    </row>
    <row r="1403" spans="1:8" x14ac:dyDescent="0.35">
      <c r="A1403">
        <v>103420485</v>
      </c>
      <c r="B1403" t="s">
        <v>92</v>
      </c>
      <c r="C1403" s="2">
        <v>44751</v>
      </c>
      <c r="D1403">
        <v>2326.5500000000002</v>
      </c>
      <c r="E1403">
        <v>1</v>
      </c>
      <c r="F1403">
        <v>1</v>
      </c>
      <c r="G1403">
        <v>2326.5500000000002</v>
      </c>
      <c r="H1403">
        <v>2326.5500000000002</v>
      </c>
    </row>
    <row r="1404" spans="1:8" x14ac:dyDescent="0.35">
      <c r="A1404">
        <v>103420499</v>
      </c>
      <c r="B1404" t="s">
        <v>92</v>
      </c>
      <c r="C1404" s="2">
        <v>44751</v>
      </c>
      <c r="D1404">
        <v>4103.1400000000003</v>
      </c>
      <c r="E1404">
        <v>1</v>
      </c>
      <c r="F1404">
        <v>1</v>
      </c>
      <c r="G1404">
        <v>4103.1400000000003</v>
      </c>
      <c r="H1404">
        <v>4103.1400000000003</v>
      </c>
    </row>
    <row r="1405" spans="1:8" x14ac:dyDescent="0.35">
      <c r="A1405">
        <v>103420500</v>
      </c>
      <c r="B1405" t="s">
        <v>92</v>
      </c>
      <c r="C1405" s="2">
        <v>44751</v>
      </c>
      <c r="D1405">
        <v>2773.05</v>
      </c>
      <c r="E1405">
        <v>1</v>
      </c>
      <c r="F1405">
        <v>1</v>
      </c>
      <c r="G1405">
        <v>2773.05</v>
      </c>
      <c r="H1405">
        <v>2773.05</v>
      </c>
    </row>
    <row r="1406" spans="1:8" x14ac:dyDescent="0.35">
      <c r="A1406">
        <v>103420501</v>
      </c>
      <c r="B1406" t="s">
        <v>92</v>
      </c>
      <c r="C1406" s="2">
        <v>44751</v>
      </c>
      <c r="D1406">
        <v>1661.55</v>
      </c>
      <c r="E1406">
        <v>1</v>
      </c>
      <c r="F1406">
        <v>1</v>
      </c>
      <c r="G1406">
        <v>1661.55</v>
      </c>
      <c r="H1406">
        <v>1661.55</v>
      </c>
    </row>
    <row r="1407" spans="1:8" x14ac:dyDescent="0.35">
      <c r="A1407">
        <v>103420503</v>
      </c>
      <c r="B1407" t="s">
        <v>92</v>
      </c>
      <c r="C1407" s="2">
        <v>44751</v>
      </c>
      <c r="D1407">
        <v>4999</v>
      </c>
      <c r="E1407">
        <v>1</v>
      </c>
      <c r="F1407">
        <v>1</v>
      </c>
      <c r="G1407">
        <v>4999</v>
      </c>
      <c r="H1407">
        <v>4999</v>
      </c>
    </row>
    <row r="1408" spans="1:8" x14ac:dyDescent="0.35">
      <c r="A1408">
        <v>103420518</v>
      </c>
      <c r="B1408" t="s">
        <v>92</v>
      </c>
      <c r="C1408" s="2">
        <v>44751</v>
      </c>
      <c r="D1408">
        <v>929</v>
      </c>
      <c r="E1408">
        <v>1</v>
      </c>
      <c r="F1408">
        <v>1</v>
      </c>
      <c r="G1408">
        <v>929</v>
      </c>
      <c r="H1408">
        <v>929</v>
      </c>
    </row>
    <row r="1409" spans="1:8" x14ac:dyDescent="0.35">
      <c r="A1409">
        <v>103420531</v>
      </c>
      <c r="B1409" t="s">
        <v>92</v>
      </c>
      <c r="C1409" s="2">
        <v>44751</v>
      </c>
      <c r="D1409">
        <v>616.54999999999995</v>
      </c>
      <c r="E1409">
        <v>1</v>
      </c>
      <c r="F1409">
        <v>1</v>
      </c>
      <c r="G1409">
        <v>616.54999999999995</v>
      </c>
      <c r="H1409">
        <v>616.54999999999995</v>
      </c>
    </row>
    <row r="1410" spans="1:8" x14ac:dyDescent="0.35">
      <c r="A1410">
        <v>103420536</v>
      </c>
      <c r="B1410" t="s">
        <v>92</v>
      </c>
      <c r="C1410" s="2">
        <v>44751</v>
      </c>
      <c r="D1410">
        <v>703.05</v>
      </c>
      <c r="E1410">
        <v>1</v>
      </c>
      <c r="F1410">
        <v>1</v>
      </c>
      <c r="G1410">
        <v>703.05</v>
      </c>
      <c r="H1410">
        <v>703.05</v>
      </c>
    </row>
    <row r="1411" spans="1:8" x14ac:dyDescent="0.35">
      <c r="A1411">
        <v>103420554</v>
      </c>
      <c r="B1411" t="s">
        <v>92</v>
      </c>
      <c r="C1411" s="2">
        <v>44751</v>
      </c>
      <c r="D1411">
        <v>419</v>
      </c>
      <c r="E1411">
        <v>1</v>
      </c>
      <c r="F1411">
        <v>1</v>
      </c>
      <c r="G1411">
        <v>419</v>
      </c>
      <c r="H1411">
        <v>419</v>
      </c>
    </row>
    <row r="1412" spans="1:8" x14ac:dyDescent="0.35">
      <c r="A1412">
        <v>103420562</v>
      </c>
      <c r="B1412" t="s">
        <v>92</v>
      </c>
      <c r="C1412" s="2">
        <v>44751</v>
      </c>
      <c r="D1412">
        <v>1399</v>
      </c>
      <c r="E1412">
        <v>1</v>
      </c>
      <c r="F1412">
        <v>1</v>
      </c>
      <c r="G1412">
        <v>1399</v>
      </c>
      <c r="H1412">
        <v>1399</v>
      </c>
    </row>
    <row r="1413" spans="1:8" x14ac:dyDescent="0.35">
      <c r="A1413">
        <v>103420578</v>
      </c>
      <c r="B1413" t="s">
        <v>92</v>
      </c>
      <c r="C1413" s="2">
        <v>44751</v>
      </c>
      <c r="D1413">
        <v>799</v>
      </c>
      <c r="E1413">
        <v>1</v>
      </c>
      <c r="F1413">
        <v>1</v>
      </c>
      <c r="G1413">
        <v>799</v>
      </c>
      <c r="H1413">
        <v>799</v>
      </c>
    </row>
    <row r="1414" spans="1:8" x14ac:dyDescent="0.35">
      <c r="A1414">
        <v>103420581</v>
      </c>
      <c r="B1414" t="s">
        <v>92</v>
      </c>
      <c r="C1414" s="2">
        <v>44751</v>
      </c>
      <c r="D1414">
        <v>1196.05</v>
      </c>
      <c r="E1414">
        <v>1</v>
      </c>
      <c r="F1414">
        <v>1</v>
      </c>
      <c r="G1414">
        <v>1196.05</v>
      </c>
      <c r="H1414">
        <v>1196.05</v>
      </c>
    </row>
    <row r="1415" spans="1:8" x14ac:dyDescent="0.35">
      <c r="A1415">
        <v>103420589</v>
      </c>
      <c r="B1415" t="s">
        <v>92</v>
      </c>
      <c r="C1415" s="2">
        <v>44751</v>
      </c>
      <c r="D1415">
        <v>389</v>
      </c>
      <c r="E1415">
        <v>1</v>
      </c>
      <c r="F1415">
        <v>1</v>
      </c>
      <c r="G1415">
        <v>389</v>
      </c>
      <c r="H1415">
        <v>389</v>
      </c>
    </row>
    <row r="1416" spans="1:8" x14ac:dyDescent="0.35">
      <c r="A1416">
        <v>103420592</v>
      </c>
      <c r="B1416" t="s">
        <v>92</v>
      </c>
      <c r="C1416" s="2">
        <v>44751</v>
      </c>
      <c r="D1416">
        <v>3518.85</v>
      </c>
      <c r="E1416">
        <v>1</v>
      </c>
      <c r="F1416">
        <v>1</v>
      </c>
      <c r="G1416">
        <v>3518.85</v>
      </c>
      <c r="H1416">
        <v>3518.85</v>
      </c>
    </row>
    <row r="1417" spans="1:8" x14ac:dyDescent="0.35">
      <c r="A1417">
        <v>103420593</v>
      </c>
      <c r="B1417" t="s">
        <v>92</v>
      </c>
      <c r="C1417" s="2">
        <v>44751</v>
      </c>
      <c r="D1417">
        <v>4549</v>
      </c>
      <c r="E1417">
        <v>1</v>
      </c>
      <c r="F1417">
        <v>1</v>
      </c>
      <c r="G1417">
        <v>4549</v>
      </c>
      <c r="H1417">
        <v>4549</v>
      </c>
    </row>
    <row r="1418" spans="1:8" x14ac:dyDescent="0.35">
      <c r="A1418">
        <v>103420600</v>
      </c>
      <c r="B1418" t="s">
        <v>92</v>
      </c>
      <c r="C1418" s="2">
        <v>44751</v>
      </c>
      <c r="D1418">
        <v>1139.05</v>
      </c>
      <c r="E1418">
        <v>1</v>
      </c>
      <c r="F1418">
        <v>1</v>
      </c>
      <c r="G1418">
        <v>1139.05</v>
      </c>
      <c r="H1418">
        <v>1139.05</v>
      </c>
    </row>
    <row r="1419" spans="1:8" x14ac:dyDescent="0.35">
      <c r="A1419">
        <v>103420601</v>
      </c>
      <c r="B1419" t="s">
        <v>92</v>
      </c>
      <c r="C1419" s="2">
        <v>44751</v>
      </c>
      <c r="D1419">
        <v>3509.1</v>
      </c>
      <c r="E1419">
        <v>1</v>
      </c>
      <c r="F1419">
        <v>1</v>
      </c>
      <c r="G1419">
        <v>3509.1</v>
      </c>
      <c r="H1419">
        <v>3509.1</v>
      </c>
    </row>
    <row r="1420" spans="1:8" x14ac:dyDescent="0.35">
      <c r="A1420">
        <v>103420609</v>
      </c>
      <c r="B1420" t="s">
        <v>92</v>
      </c>
      <c r="C1420" s="2">
        <v>44751</v>
      </c>
      <c r="D1420">
        <v>2526.1</v>
      </c>
      <c r="E1420">
        <v>1</v>
      </c>
      <c r="F1420">
        <v>1</v>
      </c>
      <c r="G1420">
        <v>2526.1</v>
      </c>
      <c r="H1420">
        <v>2526.1</v>
      </c>
    </row>
    <row r="1421" spans="1:8" x14ac:dyDescent="0.35">
      <c r="A1421">
        <v>103420612</v>
      </c>
      <c r="B1421" t="s">
        <v>92</v>
      </c>
      <c r="C1421" s="2">
        <v>44751</v>
      </c>
      <c r="D1421">
        <v>3369</v>
      </c>
      <c r="E1421">
        <v>1</v>
      </c>
      <c r="F1421">
        <v>1</v>
      </c>
      <c r="G1421">
        <v>3369</v>
      </c>
      <c r="H1421">
        <v>3369</v>
      </c>
    </row>
    <row r="1422" spans="1:8" x14ac:dyDescent="0.35">
      <c r="A1422">
        <v>103420620</v>
      </c>
      <c r="B1422" t="s">
        <v>92</v>
      </c>
      <c r="C1422" s="2">
        <v>44751</v>
      </c>
      <c r="D1422">
        <v>239</v>
      </c>
      <c r="E1422">
        <v>1</v>
      </c>
      <c r="F1422">
        <v>1</v>
      </c>
      <c r="G1422">
        <v>239</v>
      </c>
      <c r="H1422">
        <v>239</v>
      </c>
    </row>
    <row r="1423" spans="1:8" x14ac:dyDescent="0.35">
      <c r="A1423">
        <v>103420622</v>
      </c>
      <c r="B1423" t="s">
        <v>92</v>
      </c>
      <c r="C1423" s="2">
        <v>44751</v>
      </c>
      <c r="D1423">
        <v>1768</v>
      </c>
      <c r="E1423">
        <v>1</v>
      </c>
      <c r="F1423">
        <v>1</v>
      </c>
      <c r="G1423">
        <v>1768</v>
      </c>
      <c r="H1423">
        <v>1768</v>
      </c>
    </row>
    <row r="1424" spans="1:8" x14ac:dyDescent="0.35">
      <c r="A1424">
        <v>103420629</v>
      </c>
      <c r="B1424" t="s">
        <v>92</v>
      </c>
      <c r="C1424" s="2">
        <v>44751</v>
      </c>
      <c r="D1424">
        <v>1709.05</v>
      </c>
      <c r="E1424">
        <v>1</v>
      </c>
      <c r="F1424">
        <v>1</v>
      </c>
      <c r="G1424">
        <v>1709.05</v>
      </c>
      <c r="H1424">
        <v>1709.05</v>
      </c>
    </row>
    <row r="1425" spans="1:8" x14ac:dyDescent="0.35">
      <c r="A1425">
        <v>103420630</v>
      </c>
      <c r="B1425" t="s">
        <v>92</v>
      </c>
      <c r="C1425" s="2">
        <v>44751</v>
      </c>
      <c r="D1425">
        <v>675.97</v>
      </c>
      <c r="E1425">
        <v>1</v>
      </c>
      <c r="F1425">
        <v>1</v>
      </c>
      <c r="G1425">
        <v>675.97</v>
      </c>
      <c r="H1425">
        <v>675.97</v>
      </c>
    </row>
    <row r="1426" spans="1:8" x14ac:dyDescent="0.35">
      <c r="A1426">
        <v>103420631</v>
      </c>
      <c r="B1426" t="s">
        <v>92</v>
      </c>
      <c r="C1426" s="2">
        <v>44751</v>
      </c>
      <c r="D1426">
        <v>2599</v>
      </c>
      <c r="E1426">
        <v>1</v>
      </c>
      <c r="F1426">
        <v>1</v>
      </c>
      <c r="G1426">
        <v>2599</v>
      </c>
      <c r="H1426">
        <v>2599</v>
      </c>
    </row>
    <row r="1427" spans="1:8" x14ac:dyDescent="0.35">
      <c r="A1427">
        <v>103420633</v>
      </c>
      <c r="B1427" t="s">
        <v>92</v>
      </c>
      <c r="C1427" s="2">
        <v>44751</v>
      </c>
      <c r="D1427">
        <v>8399.9</v>
      </c>
      <c r="E1427">
        <v>8</v>
      </c>
      <c r="F1427">
        <v>1</v>
      </c>
      <c r="G1427">
        <v>1049.9875</v>
      </c>
      <c r="H1427">
        <v>8399.9</v>
      </c>
    </row>
    <row r="1428" spans="1:8" x14ac:dyDescent="0.35">
      <c r="A1428">
        <v>103420640</v>
      </c>
      <c r="B1428" t="s">
        <v>92</v>
      </c>
      <c r="C1428" s="2">
        <v>44751</v>
      </c>
      <c r="D1428">
        <v>1009.9</v>
      </c>
      <c r="E1428">
        <v>1</v>
      </c>
      <c r="F1428">
        <v>1</v>
      </c>
      <c r="G1428">
        <v>1009.9</v>
      </c>
      <c r="H1428">
        <v>1009.9</v>
      </c>
    </row>
    <row r="1429" spans="1:8" x14ac:dyDescent="0.35">
      <c r="A1429">
        <v>103420642</v>
      </c>
      <c r="B1429" t="s">
        <v>92</v>
      </c>
      <c r="C1429" s="2">
        <v>44751</v>
      </c>
      <c r="D1429">
        <v>3849</v>
      </c>
      <c r="E1429">
        <v>1</v>
      </c>
      <c r="F1429">
        <v>1</v>
      </c>
      <c r="G1429">
        <v>3849</v>
      </c>
      <c r="H1429">
        <v>3849</v>
      </c>
    </row>
    <row r="1430" spans="1:8" x14ac:dyDescent="0.35">
      <c r="A1430">
        <v>103420647</v>
      </c>
      <c r="B1430" t="s">
        <v>92</v>
      </c>
      <c r="C1430" s="2">
        <v>44751</v>
      </c>
      <c r="D1430">
        <v>2421.5500000000002</v>
      </c>
      <c r="E1430">
        <v>1</v>
      </c>
      <c r="F1430">
        <v>1</v>
      </c>
      <c r="G1430">
        <v>2421.5500000000002</v>
      </c>
      <c r="H1430">
        <v>2421.5500000000002</v>
      </c>
    </row>
    <row r="1431" spans="1:8" x14ac:dyDescent="0.35">
      <c r="A1431">
        <v>103420648</v>
      </c>
      <c r="B1431" t="s">
        <v>92</v>
      </c>
      <c r="C1431" s="2">
        <v>44751</v>
      </c>
      <c r="D1431">
        <v>2498</v>
      </c>
      <c r="E1431">
        <v>2</v>
      </c>
      <c r="F1431">
        <v>1</v>
      </c>
      <c r="G1431">
        <v>1249</v>
      </c>
      <c r="H1431">
        <v>2498</v>
      </c>
    </row>
    <row r="1432" spans="1:8" x14ac:dyDescent="0.35">
      <c r="A1432">
        <v>103420652</v>
      </c>
      <c r="B1432" t="s">
        <v>92</v>
      </c>
      <c r="C1432" s="2">
        <v>44751</v>
      </c>
      <c r="D1432">
        <v>1299</v>
      </c>
      <c r="E1432">
        <v>1</v>
      </c>
      <c r="F1432">
        <v>1</v>
      </c>
      <c r="G1432">
        <v>1299</v>
      </c>
      <c r="H1432">
        <v>1299</v>
      </c>
    </row>
    <row r="1433" spans="1:8" x14ac:dyDescent="0.35">
      <c r="A1433">
        <v>103420656</v>
      </c>
      <c r="B1433" t="s">
        <v>92</v>
      </c>
      <c r="C1433" s="2">
        <v>44751</v>
      </c>
      <c r="D1433">
        <v>2724.65</v>
      </c>
      <c r="E1433">
        <v>1</v>
      </c>
      <c r="F1433">
        <v>1</v>
      </c>
      <c r="G1433">
        <v>2724.65</v>
      </c>
      <c r="H1433">
        <v>2724.65</v>
      </c>
    </row>
    <row r="1434" spans="1:8" x14ac:dyDescent="0.35">
      <c r="A1434">
        <v>103420682</v>
      </c>
      <c r="B1434" t="s">
        <v>92</v>
      </c>
      <c r="C1434" s="2">
        <v>44751</v>
      </c>
      <c r="D1434">
        <v>312.55</v>
      </c>
      <c r="E1434">
        <v>1</v>
      </c>
      <c r="F1434">
        <v>1</v>
      </c>
      <c r="G1434">
        <v>312.55</v>
      </c>
      <c r="H1434">
        <v>312.55</v>
      </c>
    </row>
    <row r="1435" spans="1:8" x14ac:dyDescent="0.35">
      <c r="A1435">
        <v>103420684</v>
      </c>
      <c r="B1435" t="s">
        <v>92</v>
      </c>
      <c r="C1435" s="2">
        <v>44751</v>
      </c>
      <c r="D1435">
        <v>2474.25</v>
      </c>
      <c r="E1435">
        <v>1</v>
      </c>
      <c r="F1435">
        <v>1</v>
      </c>
      <c r="G1435">
        <v>2474.25</v>
      </c>
      <c r="H1435">
        <v>2474.25</v>
      </c>
    </row>
    <row r="1436" spans="1:8" x14ac:dyDescent="0.35">
      <c r="A1436">
        <v>103420689</v>
      </c>
      <c r="B1436" t="s">
        <v>92</v>
      </c>
      <c r="C1436" s="2">
        <v>44751</v>
      </c>
      <c r="D1436">
        <v>2345.6</v>
      </c>
      <c r="E1436">
        <v>1</v>
      </c>
      <c r="F1436">
        <v>1</v>
      </c>
      <c r="G1436">
        <v>2345.6</v>
      </c>
      <c r="H1436">
        <v>2345.6</v>
      </c>
    </row>
    <row r="1437" spans="1:8" x14ac:dyDescent="0.35">
      <c r="A1437">
        <v>103420690</v>
      </c>
      <c r="B1437" t="s">
        <v>92</v>
      </c>
      <c r="C1437" s="2">
        <v>44751</v>
      </c>
      <c r="D1437">
        <v>1799</v>
      </c>
      <c r="E1437">
        <v>1</v>
      </c>
      <c r="F1437">
        <v>1</v>
      </c>
      <c r="G1437">
        <v>1799</v>
      </c>
      <c r="H1437">
        <v>1799</v>
      </c>
    </row>
    <row r="1438" spans="1:8" x14ac:dyDescent="0.35">
      <c r="A1438">
        <v>103420693</v>
      </c>
      <c r="B1438" t="s">
        <v>92</v>
      </c>
      <c r="C1438" s="2">
        <v>44751</v>
      </c>
      <c r="D1438">
        <v>3849</v>
      </c>
      <c r="E1438">
        <v>1</v>
      </c>
      <c r="F1438">
        <v>1</v>
      </c>
      <c r="G1438">
        <v>3849</v>
      </c>
      <c r="H1438">
        <v>3849</v>
      </c>
    </row>
    <row r="1439" spans="1:8" x14ac:dyDescent="0.35">
      <c r="A1439">
        <v>103420706</v>
      </c>
      <c r="B1439" t="s">
        <v>92</v>
      </c>
      <c r="C1439" s="2">
        <v>44751</v>
      </c>
      <c r="D1439">
        <v>2399</v>
      </c>
      <c r="E1439">
        <v>1</v>
      </c>
      <c r="F1439">
        <v>1</v>
      </c>
      <c r="G1439">
        <v>2399</v>
      </c>
      <c r="H1439">
        <v>2399</v>
      </c>
    </row>
    <row r="1440" spans="1:8" x14ac:dyDescent="0.35">
      <c r="A1440">
        <v>103420719</v>
      </c>
      <c r="B1440" t="s">
        <v>92</v>
      </c>
      <c r="C1440" s="2">
        <v>44751</v>
      </c>
      <c r="D1440">
        <v>799</v>
      </c>
      <c r="E1440">
        <v>1</v>
      </c>
      <c r="F1440">
        <v>1</v>
      </c>
      <c r="G1440">
        <v>799</v>
      </c>
      <c r="H1440">
        <v>799</v>
      </c>
    </row>
    <row r="1441" spans="1:8" x14ac:dyDescent="0.35">
      <c r="A1441">
        <v>103420729</v>
      </c>
      <c r="B1441" t="s">
        <v>92</v>
      </c>
      <c r="C1441" s="2">
        <v>44751</v>
      </c>
      <c r="D1441">
        <v>450.35</v>
      </c>
      <c r="E1441">
        <v>1</v>
      </c>
      <c r="F1441">
        <v>1</v>
      </c>
      <c r="G1441">
        <v>450.35</v>
      </c>
      <c r="H1441">
        <v>450.35</v>
      </c>
    </row>
    <row r="1442" spans="1:8" x14ac:dyDescent="0.35">
      <c r="A1442">
        <v>103420743</v>
      </c>
      <c r="B1442" t="s">
        <v>92</v>
      </c>
      <c r="C1442" s="2">
        <v>44751</v>
      </c>
      <c r="D1442">
        <v>2269</v>
      </c>
      <c r="E1442">
        <v>1</v>
      </c>
      <c r="F1442">
        <v>1</v>
      </c>
      <c r="G1442">
        <v>2269</v>
      </c>
      <c r="H1442">
        <v>2269</v>
      </c>
    </row>
    <row r="1443" spans="1:8" x14ac:dyDescent="0.35">
      <c r="A1443">
        <v>103420749</v>
      </c>
      <c r="B1443" t="s">
        <v>92</v>
      </c>
      <c r="C1443" s="2">
        <v>44751</v>
      </c>
      <c r="D1443">
        <v>3656.55</v>
      </c>
      <c r="E1443">
        <v>1</v>
      </c>
      <c r="F1443">
        <v>1</v>
      </c>
      <c r="G1443">
        <v>3656.55</v>
      </c>
      <c r="H1443">
        <v>3656.55</v>
      </c>
    </row>
    <row r="1444" spans="1:8" x14ac:dyDescent="0.35">
      <c r="A1444">
        <v>103420752</v>
      </c>
      <c r="B1444" t="s">
        <v>92</v>
      </c>
      <c r="C1444" s="2">
        <v>44751</v>
      </c>
      <c r="D1444">
        <v>2435.85</v>
      </c>
      <c r="E1444">
        <v>1</v>
      </c>
      <c r="F1444">
        <v>1</v>
      </c>
      <c r="G1444">
        <v>2435.85</v>
      </c>
      <c r="H1444">
        <v>2435.85</v>
      </c>
    </row>
    <row r="1445" spans="1:8" x14ac:dyDescent="0.35">
      <c r="A1445">
        <v>103420753</v>
      </c>
      <c r="B1445" t="s">
        <v>92</v>
      </c>
      <c r="C1445" s="2">
        <v>44751</v>
      </c>
      <c r="D1445">
        <v>1217.47</v>
      </c>
      <c r="E1445">
        <v>1</v>
      </c>
      <c r="F1445">
        <v>1</v>
      </c>
      <c r="G1445">
        <v>1217.47</v>
      </c>
      <c r="H1445">
        <v>1217.47</v>
      </c>
    </row>
    <row r="1446" spans="1:8" x14ac:dyDescent="0.35">
      <c r="A1446">
        <v>103420759</v>
      </c>
      <c r="B1446" t="s">
        <v>92</v>
      </c>
      <c r="C1446" s="2">
        <v>44751</v>
      </c>
      <c r="D1446">
        <v>2047.77</v>
      </c>
      <c r="E1446">
        <v>1</v>
      </c>
      <c r="F1446">
        <v>1</v>
      </c>
      <c r="G1446">
        <v>2047.77</v>
      </c>
      <c r="H1446">
        <v>2047.77</v>
      </c>
    </row>
    <row r="1447" spans="1:8" x14ac:dyDescent="0.35">
      <c r="A1447">
        <v>103420764</v>
      </c>
      <c r="B1447" t="s">
        <v>92</v>
      </c>
      <c r="C1447" s="2">
        <v>44751</v>
      </c>
      <c r="D1447">
        <v>4231.3900000000003</v>
      </c>
      <c r="E1447">
        <v>1</v>
      </c>
      <c r="F1447">
        <v>1</v>
      </c>
      <c r="G1447">
        <v>4231.3900000000003</v>
      </c>
      <c r="H1447">
        <v>4231.3900000000003</v>
      </c>
    </row>
    <row r="1448" spans="1:8" x14ac:dyDescent="0.35">
      <c r="A1448">
        <v>103420767</v>
      </c>
      <c r="B1448" t="s">
        <v>92</v>
      </c>
      <c r="C1448" s="2">
        <v>44751</v>
      </c>
      <c r="D1448">
        <v>1205.55</v>
      </c>
      <c r="E1448">
        <v>1</v>
      </c>
      <c r="F1448">
        <v>1</v>
      </c>
      <c r="G1448">
        <v>1205.55</v>
      </c>
      <c r="H1448">
        <v>1205.55</v>
      </c>
    </row>
    <row r="1449" spans="1:8" x14ac:dyDescent="0.35">
      <c r="A1449">
        <v>103420770</v>
      </c>
      <c r="B1449" t="s">
        <v>92</v>
      </c>
      <c r="C1449" s="2">
        <v>44751</v>
      </c>
      <c r="D1449">
        <v>3849</v>
      </c>
      <c r="E1449">
        <v>1</v>
      </c>
      <c r="F1449">
        <v>1</v>
      </c>
      <c r="G1449">
        <v>3849</v>
      </c>
      <c r="H1449">
        <v>3849</v>
      </c>
    </row>
    <row r="1450" spans="1:8" x14ac:dyDescent="0.35">
      <c r="A1450">
        <v>103420772</v>
      </c>
      <c r="B1450" t="s">
        <v>92</v>
      </c>
      <c r="C1450" s="2">
        <v>44751</v>
      </c>
      <c r="D1450">
        <v>4387.1000000000004</v>
      </c>
      <c r="E1450">
        <v>2</v>
      </c>
      <c r="F1450">
        <v>1</v>
      </c>
      <c r="G1450">
        <v>2193.5500000000002</v>
      </c>
      <c r="H1450">
        <v>4387.1000000000004</v>
      </c>
    </row>
    <row r="1451" spans="1:8" x14ac:dyDescent="0.35">
      <c r="A1451">
        <v>103420774</v>
      </c>
      <c r="B1451" t="s">
        <v>92</v>
      </c>
      <c r="C1451" s="2">
        <v>44751</v>
      </c>
      <c r="D1451">
        <v>2849.05</v>
      </c>
      <c r="E1451">
        <v>1</v>
      </c>
      <c r="F1451">
        <v>1</v>
      </c>
      <c r="G1451">
        <v>2849.05</v>
      </c>
      <c r="H1451">
        <v>2849.05</v>
      </c>
    </row>
    <row r="1452" spans="1:8" x14ac:dyDescent="0.35">
      <c r="A1452">
        <v>103420775</v>
      </c>
      <c r="B1452" t="s">
        <v>92</v>
      </c>
      <c r="C1452" s="2">
        <v>44751</v>
      </c>
      <c r="D1452">
        <v>1063.05</v>
      </c>
      <c r="E1452">
        <v>1</v>
      </c>
      <c r="F1452">
        <v>1</v>
      </c>
      <c r="G1452">
        <v>1063.05</v>
      </c>
      <c r="H1452">
        <v>1063.05</v>
      </c>
    </row>
    <row r="1453" spans="1:8" x14ac:dyDescent="0.35">
      <c r="A1453">
        <v>103420781</v>
      </c>
      <c r="B1453" t="s">
        <v>92</v>
      </c>
      <c r="C1453" s="2">
        <v>44751</v>
      </c>
      <c r="D1453">
        <v>1623.6</v>
      </c>
      <c r="E1453">
        <v>1</v>
      </c>
      <c r="F1453">
        <v>1</v>
      </c>
      <c r="G1453">
        <v>1623.6</v>
      </c>
      <c r="H1453">
        <v>1623.6</v>
      </c>
    </row>
    <row r="1454" spans="1:8" x14ac:dyDescent="0.35">
      <c r="A1454">
        <v>103420782</v>
      </c>
      <c r="B1454" t="s">
        <v>92</v>
      </c>
      <c r="C1454" s="2">
        <v>44751</v>
      </c>
      <c r="D1454">
        <v>4008.05</v>
      </c>
      <c r="E1454">
        <v>1</v>
      </c>
      <c r="F1454">
        <v>1</v>
      </c>
      <c r="G1454">
        <v>4008.05</v>
      </c>
      <c r="H1454">
        <v>4008.05</v>
      </c>
    </row>
    <row r="1455" spans="1:8" x14ac:dyDescent="0.35">
      <c r="A1455">
        <v>103420789</v>
      </c>
      <c r="B1455" t="s">
        <v>92</v>
      </c>
      <c r="C1455" s="2">
        <v>44751</v>
      </c>
      <c r="D1455">
        <v>1775.55</v>
      </c>
      <c r="E1455">
        <v>1</v>
      </c>
      <c r="F1455">
        <v>1</v>
      </c>
      <c r="G1455">
        <v>1775.55</v>
      </c>
      <c r="H1455">
        <v>1775.55</v>
      </c>
    </row>
    <row r="1456" spans="1:8" x14ac:dyDescent="0.35">
      <c r="A1456">
        <v>103420790</v>
      </c>
      <c r="B1456" t="s">
        <v>92</v>
      </c>
      <c r="C1456" s="2">
        <v>44751</v>
      </c>
      <c r="D1456">
        <v>3789.6</v>
      </c>
      <c r="E1456">
        <v>1</v>
      </c>
      <c r="F1456">
        <v>1</v>
      </c>
      <c r="G1456">
        <v>3789.6</v>
      </c>
      <c r="H1456">
        <v>3789.6</v>
      </c>
    </row>
    <row r="1457" spans="1:8" x14ac:dyDescent="0.35">
      <c r="A1457">
        <v>103420792</v>
      </c>
      <c r="B1457" t="s">
        <v>92</v>
      </c>
      <c r="C1457" s="2">
        <v>44751</v>
      </c>
      <c r="D1457">
        <v>5999</v>
      </c>
      <c r="E1457">
        <v>1</v>
      </c>
      <c r="F1457">
        <v>1</v>
      </c>
      <c r="G1457">
        <v>5999</v>
      </c>
      <c r="H1457">
        <v>5999</v>
      </c>
    </row>
    <row r="1458" spans="1:8" x14ac:dyDescent="0.35">
      <c r="A1458">
        <v>103420796</v>
      </c>
      <c r="B1458" t="s">
        <v>92</v>
      </c>
      <c r="C1458" s="2">
        <v>44751</v>
      </c>
      <c r="D1458">
        <v>3149</v>
      </c>
      <c r="E1458">
        <v>1</v>
      </c>
      <c r="F1458">
        <v>1</v>
      </c>
      <c r="G1458">
        <v>3149</v>
      </c>
      <c r="H1458">
        <v>3149</v>
      </c>
    </row>
    <row r="1459" spans="1:8" x14ac:dyDescent="0.35">
      <c r="A1459">
        <v>103420804</v>
      </c>
      <c r="B1459" t="s">
        <v>92</v>
      </c>
      <c r="C1459" s="2">
        <v>44751</v>
      </c>
      <c r="D1459">
        <v>1880.14</v>
      </c>
      <c r="E1459">
        <v>1</v>
      </c>
      <c r="F1459">
        <v>1</v>
      </c>
      <c r="G1459">
        <v>1880.14</v>
      </c>
      <c r="H1459">
        <v>1880.14</v>
      </c>
    </row>
    <row r="1460" spans="1:8" x14ac:dyDescent="0.35">
      <c r="A1460">
        <v>103420807</v>
      </c>
      <c r="B1460" t="s">
        <v>92</v>
      </c>
      <c r="C1460" s="2">
        <v>44751</v>
      </c>
      <c r="D1460">
        <v>2222.14</v>
      </c>
      <c r="E1460">
        <v>1</v>
      </c>
      <c r="F1460">
        <v>1</v>
      </c>
      <c r="G1460">
        <v>2222.14</v>
      </c>
      <c r="H1460">
        <v>2222.14</v>
      </c>
    </row>
    <row r="1461" spans="1:8" x14ac:dyDescent="0.35">
      <c r="A1461">
        <v>103420808</v>
      </c>
      <c r="B1461" t="s">
        <v>92</v>
      </c>
      <c r="C1461" s="2">
        <v>44751</v>
      </c>
      <c r="D1461">
        <v>759.05</v>
      </c>
      <c r="E1461">
        <v>1</v>
      </c>
      <c r="F1461">
        <v>1</v>
      </c>
      <c r="G1461">
        <v>759.05</v>
      </c>
      <c r="H1461">
        <v>759.05</v>
      </c>
    </row>
    <row r="1462" spans="1:8" x14ac:dyDescent="0.35">
      <c r="A1462">
        <v>103420809</v>
      </c>
      <c r="B1462" t="s">
        <v>92</v>
      </c>
      <c r="C1462" s="2">
        <v>44751</v>
      </c>
      <c r="D1462">
        <v>1461.15</v>
      </c>
      <c r="E1462">
        <v>1</v>
      </c>
      <c r="F1462">
        <v>1</v>
      </c>
      <c r="G1462">
        <v>1461.15</v>
      </c>
      <c r="H1462">
        <v>1461.15</v>
      </c>
    </row>
    <row r="1463" spans="1:8" x14ac:dyDescent="0.35">
      <c r="A1463">
        <v>103420812</v>
      </c>
      <c r="B1463" t="s">
        <v>92</v>
      </c>
      <c r="C1463" s="2">
        <v>44751</v>
      </c>
      <c r="D1463">
        <v>1139.05</v>
      </c>
      <c r="E1463">
        <v>1</v>
      </c>
      <c r="F1463">
        <v>1</v>
      </c>
      <c r="G1463">
        <v>1139.05</v>
      </c>
      <c r="H1463">
        <v>1139.05</v>
      </c>
    </row>
    <row r="1464" spans="1:8" x14ac:dyDescent="0.35">
      <c r="A1464">
        <v>103420814</v>
      </c>
      <c r="B1464" t="s">
        <v>92</v>
      </c>
      <c r="C1464" s="2">
        <v>44751</v>
      </c>
      <c r="D1464">
        <v>799</v>
      </c>
      <c r="E1464">
        <v>1</v>
      </c>
      <c r="F1464">
        <v>1</v>
      </c>
      <c r="G1464">
        <v>799</v>
      </c>
      <c r="H1464">
        <v>799</v>
      </c>
    </row>
    <row r="1465" spans="1:8" x14ac:dyDescent="0.35">
      <c r="A1465">
        <v>103420831</v>
      </c>
      <c r="B1465" t="s">
        <v>92</v>
      </c>
      <c r="C1465" s="2">
        <v>44751</v>
      </c>
      <c r="D1465">
        <v>359</v>
      </c>
      <c r="E1465">
        <v>1</v>
      </c>
      <c r="F1465">
        <v>1</v>
      </c>
      <c r="G1465">
        <v>359</v>
      </c>
      <c r="H1465">
        <v>359</v>
      </c>
    </row>
    <row r="1466" spans="1:8" x14ac:dyDescent="0.35">
      <c r="A1466">
        <v>103420837</v>
      </c>
      <c r="B1466" t="s">
        <v>92</v>
      </c>
      <c r="C1466" s="2">
        <v>44751</v>
      </c>
      <c r="D1466">
        <v>4699.6499999999996</v>
      </c>
      <c r="E1466">
        <v>3</v>
      </c>
      <c r="F1466">
        <v>1</v>
      </c>
      <c r="G1466">
        <v>1566.55</v>
      </c>
      <c r="H1466">
        <v>4699.6499999999996</v>
      </c>
    </row>
    <row r="1467" spans="1:8" x14ac:dyDescent="0.35">
      <c r="A1467">
        <v>103420841</v>
      </c>
      <c r="B1467" t="s">
        <v>92</v>
      </c>
      <c r="C1467" s="2">
        <v>44751</v>
      </c>
      <c r="D1467">
        <v>1110.55</v>
      </c>
      <c r="E1467">
        <v>1</v>
      </c>
      <c r="F1467">
        <v>1</v>
      </c>
      <c r="G1467">
        <v>1110.55</v>
      </c>
      <c r="H1467">
        <v>1110.55</v>
      </c>
    </row>
    <row r="1468" spans="1:8" x14ac:dyDescent="0.35">
      <c r="A1468">
        <v>103420845</v>
      </c>
      <c r="B1468" t="s">
        <v>92</v>
      </c>
      <c r="C1468" s="2">
        <v>44751</v>
      </c>
      <c r="D1468">
        <v>1499.25</v>
      </c>
      <c r="E1468">
        <v>1</v>
      </c>
      <c r="F1468">
        <v>1</v>
      </c>
      <c r="G1468">
        <v>1499.25</v>
      </c>
      <c r="H1468">
        <v>1499.25</v>
      </c>
    </row>
    <row r="1469" spans="1:8" x14ac:dyDescent="0.35">
      <c r="A1469">
        <v>103420846</v>
      </c>
      <c r="B1469" t="s">
        <v>92</v>
      </c>
      <c r="C1469" s="2">
        <v>44751</v>
      </c>
      <c r="D1469">
        <v>4321.55</v>
      </c>
      <c r="E1469">
        <v>1</v>
      </c>
      <c r="F1469">
        <v>1</v>
      </c>
      <c r="G1469">
        <v>4321.55</v>
      </c>
      <c r="H1469">
        <v>4321.55</v>
      </c>
    </row>
    <row r="1470" spans="1:8" x14ac:dyDescent="0.35">
      <c r="A1470">
        <v>103420853</v>
      </c>
      <c r="B1470" t="s">
        <v>92</v>
      </c>
      <c r="C1470" s="2">
        <v>44751</v>
      </c>
      <c r="D1470">
        <v>3849</v>
      </c>
      <c r="E1470">
        <v>1</v>
      </c>
      <c r="F1470">
        <v>1</v>
      </c>
      <c r="G1470">
        <v>3849</v>
      </c>
      <c r="H1470">
        <v>3849</v>
      </c>
    </row>
    <row r="1471" spans="1:8" x14ac:dyDescent="0.35">
      <c r="A1471">
        <v>103420855</v>
      </c>
      <c r="B1471" t="s">
        <v>92</v>
      </c>
      <c r="C1471" s="2">
        <v>44751</v>
      </c>
      <c r="D1471">
        <v>3799.05</v>
      </c>
      <c r="E1471">
        <v>1</v>
      </c>
      <c r="F1471">
        <v>1</v>
      </c>
      <c r="G1471">
        <v>3799.05</v>
      </c>
      <c r="H1471">
        <v>3799.05</v>
      </c>
    </row>
    <row r="1472" spans="1:8" x14ac:dyDescent="0.35">
      <c r="A1472">
        <v>103420857</v>
      </c>
      <c r="B1472" t="s">
        <v>92</v>
      </c>
      <c r="C1472" s="2">
        <v>44751</v>
      </c>
      <c r="D1472">
        <v>3999</v>
      </c>
      <c r="E1472">
        <v>1</v>
      </c>
      <c r="F1472">
        <v>1</v>
      </c>
      <c r="G1472">
        <v>3999</v>
      </c>
      <c r="H1472">
        <v>3999</v>
      </c>
    </row>
    <row r="1473" spans="1:8" x14ac:dyDescent="0.35">
      <c r="A1473">
        <v>103420858</v>
      </c>
      <c r="B1473" t="s">
        <v>92</v>
      </c>
      <c r="C1473" s="2">
        <v>44751</v>
      </c>
      <c r="D1473">
        <v>691.69</v>
      </c>
      <c r="E1473">
        <v>1</v>
      </c>
      <c r="F1473">
        <v>1</v>
      </c>
      <c r="G1473">
        <v>691.69</v>
      </c>
      <c r="H1473">
        <v>691.69</v>
      </c>
    </row>
    <row r="1474" spans="1:8" x14ac:dyDescent="0.35">
      <c r="A1474">
        <v>103420860</v>
      </c>
      <c r="B1474" t="s">
        <v>92</v>
      </c>
      <c r="C1474" s="2">
        <v>44751</v>
      </c>
      <c r="D1474">
        <v>1799</v>
      </c>
      <c r="E1474">
        <v>1</v>
      </c>
      <c r="F1474">
        <v>1</v>
      </c>
      <c r="G1474">
        <v>1799</v>
      </c>
      <c r="H1474">
        <v>1799</v>
      </c>
    </row>
    <row r="1475" spans="1:8" x14ac:dyDescent="0.35">
      <c r="A1475">
        <v>103420864</v>
      </c>
      <c r="B1475" t="s">
        <v>92</v>
      </c>
      <c r="C1475" s="2">
        <v>44751</v>
      </c>
      <c r="D1475">
        <v>1595.05</v>
      </c>
      <c r="E1475">
        <v>1</v>
      </c>
      <c r="F1475">
        <v>1</v>
      </c>
      <c r="G1475">
        <v>1595.05</v>
      </c>
      <c r="H1475">
        <v>1595.05</v>
      </c>
    </row>
    <row r="1476" spans="1:8" x14ac:dyDescent="0.35">
      <c r="A1476">
        <v>103420868</v>
      </c>
      <c r="B1476" t="s">
        <v>92</v>
      </c>
      <c r="C1476" s="2">
        <v>44751</v>
      </c>
      <c r="D1476">
        <v>1148.55</v>
      </c>
      <c r="E1476">
        <v>1</v>
      </c>
      <c r="F1476">
        <v>1</v>
      </c>
      <c r="G1476">
        <v>1148.55</v>
      </c>
      <c r="H1476">
        <v>1148.55</v>
      </c>
    </row>
    <row r="1477" spans="1:8" x14ac:dyDescent="0.35">
      <c r="A1477">
        <v>103420869</v>
      </c>
      <c r="B1477" t="s">
        <v>92</v>
      </c>
      <c r="C1477" s="2">
        <v>44751</v>
      </c>
      <c r="D1477">
        <v>2136.64</v>
      </c>
      <c r="E1477">
        <v>1</v>
      </c>
      <c r="F1477">
        <v>1</v>
      </c>
      <c r="G1477">
        <v>2136.64</v>
      </c>
      <c r="H1477">
        <v>2136.64</v>
      </c>
    </row>
    <row r="1478" spans="1:8" x14ac:dyDescent="0.35">
      <c r="A1478">
        <v>103420876</v>
      </c>
      <c r="B1478" t="s">
        <v>92</v>
      </c>
      <c r="C1478" s="2">
        <v>44751</v>
      </c>
      <c r="D1478">
        <v>2991.64</v>
      </c>
      <c r="E1478">
        <v>1</v>
      </c>
      <c r="F1478">
        <v>1</v>
      </c>
      <c r="G1478">
        <v>2991.64</v>
      </c>
      <c r="H1478">
        <v>2991.64</v>
      </c>
    </row>
    <row r="1479" spans="1:8" x14ac:dyDescent="0.35">
      <c r="A1479">
        <v>103420878</v>
      </c>
      <c r="B1479" t="s">
        <v>92</v>
      </c>
      <c r="C1479" s="2">
        <v>44751</v>
      </c>
      <c r="D1479">
        <v>1632.1</v>
      </c>
      <c r="E1479">
        <v>2</v>
      </c>
      <c r="F1479">
        <v>1</v>
      </c>
      <c r="G1479">
        <v>816.05</v>
      </c>
      <c r="H1479">
        <v>1632.1</v>
      </c>
    </row>
    <row r="1480" spans="1:8" x14ac:dyDescent="0.35">
      <c r="A1480">
        <v>103420882</v>
      </c>
      <c r="B1480" t="s">
        <v>92</v>
      </c>
      <c r="C1480" s="2">
        <v>44751</v>
      </c>
      <c r="D1480">
        <v>768.55</v>
      </c>
      <c r="E1480">
        <v>1</v>
      </c>
      <c r="F1480">
        <v>1</v>
      </c>
      <c r="G1480">
        <v>768.55</v>
      </c>
      <c r="H1480">
        <v>768.55</v>
      </c>
    </row>
    <row r="1481" spans="1:8" x14ac:dyDescent="0.35">
      <c r="A1481">
        <v>103420886</v>
      </c>
      <c r="B1481" t="s">
        <v>92</v>
      </c>
      <c r="C1481" s="2">
        <v>44751</v>
      </c>
      <c r="D1481">
        <v>2634.4</v>
      </c>
      <c r="E1481">
        <v>1</v>
      </c>
      <c r="F1481">
        <v>1</v>
      </c>
      <c r="G1481">
        <v>2634.4</v>
      </c>
      <c r="H1481">
        <v>2634.4</v>
      </c>
    </row>
    <row r="1482" spans="1:8" x14ac:dyDescent="0.35">
      <c r="A1482">
        <v>103420901</v>
      </c>
      <c r="B1482" t="s">
        <v>92</v>
      </c>
      <c r="C1482" s="2">
        <v>44751</v>
      </c>
      <c r="D1482">
        <v>2255.35</v>
      </c>
      <c r="E1482">
        <v>1</v>
      </c>
      <c r="F1482">
        <v>1</v>
      </c>
      <c r="G1482">
        <v>2255.35</v>
      </c>
      <c r="H1482">
        <v>2255.35</v>
      </c>
    </row>
    <row r="1483" spans="1:8" x14ac:dyDescent="0.35">
      <c r="A1483">
        <v>103420907</v>
      </c>
      <c r="B1483" t="s">
        <v>92</v>
      </c>
      <c r="C1483" s="2">
        <v>44751</v>
      </c>
      <c r="D1483">
        <v>4199</v>
      </c>
      <c r="E1483">
        <v>1</v>
      </c>
      <c r="F1483">
        <v>1</v>
      </c>
      <c r="G1483">
        <v>4199</v>
      </c>
      <c r="H1483">
        <v>4199</v>
      </c>
    </row>
    <row r="1484" spans="1:8" x14ac:dyDescent="0.35">
      <c r="A1484">
        <v>103420909</v>
      </c>
      <c r="B1484" t="s">
        <v>92</v>
      </c>
      <c r="C1484" s="2">
        <v>44751</v>
      </c>
      <c r="D1484">
        <v>3047.6</v>
      </c>
      <c r="E1484">
        <v>2</v>
      </c>
      <c r="F1484">
        <v>1</v>
      </c>
      <c r="G1484">
        <v>1523.8</v>
      </c>
      <c r="H1484">
        <v>3047.6</v>
      </c>
    </row>
    <row r="1485" spans="1:8" x14ac:dyDescent="0.35">
      <c r="A1485">
        <v>103420912</v>
      </c>
      <c r="B1485" t="s">
        <v>92</v>
      </c>
      <c r="C1485" s="2">
        <v>44751</v>
      </c>
      <c r="D1485">
        <v>20628.3</v>
      </c>
      <c r="E1485">
        <v>6</v>
      </c>
      <c r="F1485">
        <v>1</v>
      </c>
      <c r="G1485">
        <v>3438.0499999999902</v>
      </c>
      <c r="H1485">
        <v>20628.3</v>
      </c>
    </row>
    <row r="1486" spans="1:8" x14ac:dyDescent="0.35">
      <c r="A1486">
        <v>103420915</v>
      </c>
      <c r="B1486" t="s">
        <v>92</v>
      </c>
      <c r="C1486" s="2">
        <v>44751</v>
      </c>
      <c r="D1486">
        <v>1099.1500000000001</v>
      </c>
      <c r="E1486">
        <v>3</v>
      </c>
      <c r="F1486">
        <v>1</v>
      </c>
      <c r="G1486">
        <v>366.38333333333298</v>
      </c>
      <c r="H1486">
        <v>1099.1500000000001</v>
      </c>
    </row>
    <row r="1487" spans="1:8" x14ac:dyDescent="0.35">
      <c r="A1487">
        <v>103420919</v>
      </c>
      <c r="B1487" t="s">
        <v>92</v>
      </c>
      <c r="C1487" s="2">
        <v>44751</v>
      </c>
      <c r="D1487">
        <v>799</v>
      </c>
      <c r="E1487">
        <v>1</v>
      </c>
      <c r="F1487">
        <v>1</v>
      </c>
      <c r="G1487">
        <v>799</v>
      </c>
      <c r="H1487">
        <v>799</v>
      </c>
    </row>
    <row r="1488" spans="1:8" x14ac:dyDescent="0.35">
      <c r="A1488">
        <v>103420923</v>
      </c>
      <c r="B1488" t="s">
        <v>92</v>
      </c>
      <c r="C1488" s="2">
        <v>44751</v>
      </c>
      <c r="D1488">
        <v>5849</v>
      </c>
      <c r="E1488">
        <v>1</v>
      </c>
      <c r="F1488">
        <v>1</v>
      </c>
      <c r="G1488">
        <v>5849</v>
      </c>
      <c r="H1488">
        <v>5849</v>
      </c>
    </row>
    <row r="1489" spans="1:8" x14ac:dyDescent="0.35">
      <c r="A1489">
        <v>103420924</v>
      </c>
      <c r="B1489" t="s">
        <v>92</v>
      </c>
      <c r="C1489" s="2">
        <v>44751</v>
      </c>
      <c r="D1489">
        <v>899</v>
      </c>
      <c r="E1489">
        <v>1</v>
      </c>
      <c r="F1489">
        <v>1</v>
      </c>
      <c r="G1489">
        <v>899</v>
      </c>
      <c r="H1489">
        <v>899</v>
      </c>
    </row>
    <row r="1490" spans="1:8" x14ac:dyDescent="0.35">
      <c r="A1490">
        <v>103420928</v>
      </c>
      <c r="B1490" t="s">
        <v>92</v>
      </c>
      <c r="C1490" s="2">
        <v>44751</v>
      </c>
      <c r="D1490">
        <v>2724.65</v>
      </c>
      <c r="E1490">
        <v>1</v>
      </c>
      <c r="F1490">
        <v>1</v>
      </c>
      <c r="G1490">
        <v>2724.65</v>
      </c>
      <c r="H1490">
        <v>2724.65</v>
      </c>
    </row>
    <row r="1491" spans="1:8" x14ac:dyDescent="0.35">
      <c r="A1491">
        <v>103420940</v>
      </c>
      <c r="B1491" t="s">
        <v>92</v>
      </c>
      <c r="C1491" s="2">
        <v>44751</v>
      </c>
      <c r="D1491">
        <v>2154.6</v>
      </c>
      <c r="E1491">
        <v>2</v>
      </c>
      <c r="F1491">
        <v>1</v>
      </c>
      <c r="G1491">
        <v>1077.3</v>
      </c>
      <c r="H1491">
        <v>2154.6</v>
      </c>
    </row>
    <row r="1492" spans="1:8" x14ac:dyDescent="0.35">
      <c r="A1492">
        <v>103420942</v>
      </c>
      <c r="B1492" t="s">
        <v>92</v>
      </c>
      <c r="C1492" s="2">
        <v>44751</v>
      </c>
      <c r="D1492">
        <v>5699.05</v>
      </c>
      <c r="E1492">
        <v>1</v>
      </c>
      <c r="F1492">
        <v>1</v>
      </c>
      <c r="G1492">
        <v>5699.05</v>
      </c>
      <c r="H1492">
        <v>5699.05</v>
      </c>
    </row>
    <row r="1493" spans="1:8" x14ac:dyDescent="0.35">
      <c r="A1493">
        <v>103420943</v>
      </c>
      <c r="B1493" t="s">
        <v>92</v>
      </c>
      <c r="C1493" s="2">
        <v>44751</v>
      </c>
      <c r="D1493">
        <v>4799</v>
      </c>
      <c r="E1493">
        <v>1</v>
      </c>
      <c r="F1493">
        <v>1</v>
      </c>
      <c r="G1493">
        <v>4799</v>
      </c>
      <c r="H1493">
        <v>4799</v>
      </c>
    </row>
    <row r="1494" spans="1:8" x14ac:dyDescent="0.35">
      <c r="A1494">
        <v>103420952</v>
      </c>
      <c r="B1494" t="s">
        <v>92</v>
      </c>
      <c r="C1494" s="2">
        <v>44751</v>
      </c>
      <c r="D1494">
        <v>1063.05</v>
      </c>
      <c r="E1494">
        <v>1</v>
      </c>
      <c r="F1494">
        <v>1</v>
      </c>
      <c r="G1494">
        <v>1063.05</v>
      </c>
      <c r="H1494">
        <v>1063.05</v>
      </c>
    </row>
    <row r="1495" spans="1:8" x14ac:dyDescent="0.35">
      <c r="A1495">
        <v>103420953</v>
      </c>
      <c r="B1495" t="s">
        <v>92</v>
      </c>
      <c r="C1495" s="2">
        <v>44751</v>
      </c>
      <c r="D1495">
        <v>1439</v>
      </c>
      <c r="E1495">
        <v>1</v>
      </c>
      <c r="F1495">
        <v>1</v>
      </c>
      <c r="G1495">
        <v>1439</v>
      </c>
      <c r="H1495">
        <v>1439</v>
      </c>
    </row>
    <row r="1496" spans="1:8" x14ac:dyDescent="0.35">
      <c r="A1496">
        <v>103420959</v>
      </c>
      <c r="B1496" t="s">
        <v>92</v>
      </c>
      <c r="C1496" s="2">
        <v>44751</v>
      </c>
      <c r="D1496">
        <v>2659.05</v>
      </c>
      <c r="E1496">
        <v>1</v>
      </c>
      <c r="F1496">
        <v>1</v>
      </c>
      <c r="G1496">
        <v>2659.05</v>
      </c>
      <c r="H1496">
        <v>2659.05</v>
      </c>
    </row>
    <row r="1497" spans="1:8" x14ac:dyDescent="0.35">
      <c r="A1497">
        <v>103420961</v>
      </c>
      <c r="B1497" t="s">
        <v>92</v>
      </c>
      <c r="C1497" s="2">
        <v>44751</v>
      </c>
      <c r="D1497">
        <v>3419.14</v>
      </c>
      <c r="E1497">
        <v>1</v>
      </c>
      <c r="F1497">
        <v>1</v>
      </c>
      <c r="G1497">
        <v>3419.14</v>
      </c>
      <c r="H1497">
        <v>3419.14</v>
      </c>
    </row>
    <row r="1498" spans="1:8" x14ac:dyDescent="0.35">
      <c r="A1498">
        <v>103420962</v>
      </c>
      <c r="B1498" t="s">
        <v>92</v>
      </c>
      <c r="C1498" s="2">
        <v>44751</v>
      </c>
      <c r="D1498">
        <v>1119</v>
      </c>
      <c r="E1498">
        <v>1</v>
      </c>
      <c r="F1498">
        <v>1</v>
      </c>
      <c r="G1498">
        <v>1119</v>
      </c>
      <c r="H1498">
        <v>1119</v>
      </c>
    </row>
    <row r="1499" spans="1:8" x14ac:dyDescent="0.35">
      <c r="A1499">
        <v>103420963</v>
      </c>
      <c r="B1499" t="s">
        <v>92</v>
      </c>
      <c r="C1499" s="2">
        <v>44751</v>
      </c>
      <c r="D1499">
        <v>3040.52</v>
      </c>
      <c r="E1499">
        <v>1</v>
      </c>
      <c r="F1499">
        <v>1</v>
      </c>
      <c r="G1499">
        <v>3040.52</v>
      </c>
      <c r="H1499">
        <v>3040.52</v>
      </c>
    </row>
    <row r="1500" spans="1:8" x14ac:dyDescent="0.35">
      <c r="A1500">
        <v>103420966</v>
      </c>
      <c r="B1500" t="s">
        <v>92</v>
      </c>
      <c r="C1500" s="2">
        <v>44751</v>
      </c>
      <c r="D1500">
        <v>1999</v>
      </c>
      <c r="E1500">
        <v>1</v>
      </c>
      <c r="F1500">
        <v>1</v>
      </c>
      <c r="G1500">
        <v>1999</v>
      </c>
      <c r="H1500">
        <v>1999</v>
      </c>
    </row>
    <row r="1501" spans="1:8" x14ac:dyDescent="0.35">
      <c r="A1501">
        <v>103420969</v>
      </c>
      <c r="B1501" t="s">
        <v>92</v>
      </c>
      <c r="C1501" s="2">
        <v>44751</v>
      </c>
      <c r="D1501">
        <v>730.12</v>
      </c>
      <c r="E1501">
        <v>1</v>
      </c>
      <c r="F1501">
        <v>1</v>
      </c>
      <c r="G1501">
        <v>730.12</v>
      </c>
      <c r="H1501">
        <v>730.12</v>
      </c>
    </row>
    <row r="1502" spans="1:8" x14ac:dyDescent="0.35">
      <c r="A1502">
        <v>103420971</v>
      </c>
      <c r="B1502" t="s">
        <v>92</v>
      </c>
      <c r="C1502" s="2">
        <v>44751</v>
      </c>
      <c r="D1502">
        <v>1994.05</v>
      </c>
      <c r="E1502">
        <v>1</v>
      </c>
      <c r="F1502">
        <v>1</v>
      </c>
      <c r="G1502">
        <v>1994.05</v>
      </c>
      <c r="H1502">
        <v>1994.05</v>
      </c>
    </row>
    <row r="1503" spans="1:8" x14ac:dyDescent="0.35">
      <c r="A1503">
        <v>103420973</v>
      </c>
      <c r="B1503" t="s">
        <v>92</v>
      </c>
      <c r="C1503" s="2">
        <v>44751</v>
      </c>
      <c r="D1503">
        <v>2247</v>
      </c>
      <c r="E1503">
        <v>3</v>
      </c>
      <c r="F1503">
        <v>1</v>
      </c>
      <c r="G1503">
        <v>749</v>
      </c>
      <c r="H1503">
        <v>2247</v>
      </c>
    </row>
    <row r="1504" spans="1:8" x14ac:dyDescent="0.35">
      <c r="A1504">
        <v>103420979</v>
      </c>
      <c r="B1504" t="s">
        <v>92</v>
      </c>
      <c r="C1504" s="2">
        <v>44751</v>
      </c>
      <c r="D1504">
        <v>2849.05</v>
      </c>
      <c r="E1504">
        <v>1</v>
      </c>
      <c r="F1504">
        <v>1</v>
      </c>
      <c r="G1504">
        <v>2849.05</v>
      </c>
      <c r="H1504">
        <v>2849.05</v>
      </c>
    </row>
    <row r="1505" spans="1:8" x14ac:dyDescent="0.35">
      <c r="A1505">
        <v>103420985</v>
      </c>
      <c r="B1505" t="s">
        <v>92</v>
      </c>
      <c r="C1505" s="2">
        <v>44751</v>
      </c>
      <c r="D1505">
        <v>849</v>
      </c>
      <c r="E1505">
        <v>1</v>
      </c>
      <c r="F1505">
        <v>1</v>
      </c>
      <c r="G1505">
        <v>849</v>
      </c>
      <c r="H1505">
        <v>849</v>
      </c>
    </row>
    <row r="1506" spans="1:8" x14ac:dyDescent="0.35">
      <c r="A1506">
        <v>103420987</v>
      </c>
      <c r="B1506" t="s">
        <v>92</v>
      </c>
      <c r="C1506" s="2">
        <v>44751</v>
      </c>
      <c r="D1506">
        <v>2640.71</v>
      </c>
      <c r="E1506">
        <v>4</v>
      </c>
      <c r="F1506">
        <v>1</v>
      </c>
      <c r="G1506">
        <v>660.17750000000001</v>
      </c>
      <c r="H1506">
        <v>2640.71</v>
      </c>
    </row>
    <row r="1507" spans="1:8" x14ac:dyDescent="0.35">
      <c r="A1507">
        <v>103420989</v>
      </c>
      <c r="B1507" t="s">
        <v>92</v>
      </c>
      <c r="C1507" s="2">
        <v>44751</v>
      </c>
      <c r="D1507">
        <v>920.55</v>
      </c>
      <c r="E1507">
        <v>1</v>
      </c>
      <c r="F1507">
        <v>1</v>
      </c>
      <c r="G1507">
        <v>920.55</v>
      </c>
      <c r="H1507">
        <v>920.55</v>
      </c>
    </row>
    <row r="1508" spans="1:8" x14ac:dyDescent="0.35">
      <c r="A1508">
        <v>103420992</v>
      </c>
      <c r="B1508" t="s">
        <v>92</v>
      </c>
      <c r="C1508" s="2">
        <v>44751</v>
      </c>
      <c r="D1508">
        <v>1899.05</v>
      </c>
      <c r="E1508">
        <v>1</v>
      </c>
      <c r="F1508">
        <v>1</v>
      </c>
      <c r="G1508">
        <v>1899.05</v>
      </c>
      <c r="H1508">
        <v>1899.05</v>
      </c>
    </row>
    <row r="1509" spans="1:8" x14ac:dyDescent="0.35">
      <c r="A1509">
        <v>103421011</v>
      </c>
      <c r="B1509" t="s">
        <v>92</v>
      </c>
      <c r="C1509" s="2">
        <v>44751</v>
      </c>
      <c r="D1509">
        <v>2659.05</v>
      </c>
      <c r="E1509">
        <v>1</v>
      </c>
      <c r="F1509">
        <v>1</v>
      </c>
      <c r="G1509">
        <v>2659.05</v>
      </c>
      <c r="H1509">
        <v>2659.05</v>
      </c>
    </row>
    <row r="1510" spans="1:8" x14ac:dyDescent="0.35">
      <c r="A1510">
        <v>103421015</v>
      </c>
      <c r="B1510" t="s">
        <v>92</v>
      </c>
      <c r="C1510" s="2">
        <v>44751</v>
      </c>
      <c r="D1510">
        <v>2469.0500000000002</v>
      </c>
      <c r="E1510">
        <v>1</v>
      </c>
      <c r="F1510">
        <v>1</v>
      </c>
      <c r="G1510">
        <v>2469.0500000000002</v>
      </c>
      <c r="H1510">
        <v>2469.0500000000002</v>
      </c>
    </row>
    <row r="1511" spans="1:8" x14ac:dyDescent="0.35">
      <c r="A1511">
        <v>103421018</v>
      </c>
      <c r="B1511" t="s">
        <v>92</v>
      </c>
      <c r="C1511" s="2">
        <v>44751</v>
      </c>
      <c r="D1511">
        <v>1281.55</v>
      </c>
      <c r="E1511">
        <v>1</v>
      </c>
      <c r="F1511">
        <v>1</v>
      </c>
      <c r="G1511">
        <v>1281.55</v>
      </c>
      <c r="H1511">
        <v>1281.55</v>
      </c>
    </row>
    <row r="1512" spans="1:8" x14ac:dyDescent="0.35">
      <c r="A1512">
        <v>103421022</v>
      </c>
      <c r="B1512" t="s">
        <v>92</v>
      </c>
      <c r="C1512" s="2">
        <v>44751</v>
      </c>
      <c r="D1512">
        <v>3609.1</v>
      </c>
      <c r="E1512">
        <v>1</v>
      </c>
      <c r="F1512">
        <v>1</v>
      </c>
      <c r="G1512">
        <v>3609.1</v>
      </c>
      <c r="H1512">
        <v>3609.1</v>
      </c>
    </row>
    <row r="1513" spans="1:8" x14ac:dyDescent="0.35">
      <c r="A1513">
        <v>103421025</v>
      </c>
      <c r="B1513" t="s">
        <v>92</v>
      </c>
      <c r="C1513" s="2">
        <v>44751</v>
      </c>
      <c r="D1513">
        <v>3849</v>
      </c>
      <c r="E1513">
        <v>1</v>
      </c>
      <c r="F1513">
        <v>1</v>
      </c>
      <c r="G1513">
        <v>3849</v>
      </c>
      <c r="H1513">
        <v>3849</v>
      </c>
    </row>
    <row r="1514" spans="1:8" x14ac:dyDescent="0.35">
      <c r="A1514">
        <v>103421027</v>
      </c>
      <c r="B1514" t="s">
        <v>92</v>
      </c>
      <c r="C1514" s="2">
        <v>44751</v>
      </c>
      <c r="D1514">
        <v>2449</v>
      </c>
      <c r="E1514">
        <v>1</v>
      </c>
      <c r="F1514">
        <v>1</v>
      </c>
      <c r="G1514">
        <v>2449</v>
      </c>
      <c r="H1514">
        <v>2449</v>
      </c>
    </row>
    <row r="1515" spans="1:8" x14ac:dyDescent="0.35">
      <c r="A1515">
        <v>103421031</v>
      </c>
      <c r="B1515" t="s">
        <v>92</v>
      </c>
      <c r="C1515" s="2">
        <v>44751</v>
      </c>
      <c r="D1515">
        <v>4872.6000000000004</v>
      </c>
      <c r="E1515">
        <v>1</v>
      </c>
      <c r="F1515">
        <v>1</v>
      </c>
      <c r="G1515">
        <v>4872.6000000000004</v>
      </c>
      <c r="H1515">
        <v>4872.6000000000004</v>
      </c>
    </row>
    <row r="1516" spans="1:8" x14ac:dyDescent="0.35">
      <c r="A1516">
        <v>103421034</v>
      </c>
      <c r="B1516" t="s">
        <v>92</v>
      </c>
      <c r="C1516" s="2">
        <v>44751</v>
      </c>
      <c r="D1516">
        <v>2326.5500000000002</v>
      </c>
      <c r="E1516">
        <v>1</v>
      </c>
      <c r="F1516">
        <v>1</v>
      </c>
      <c r="G1516">
        <v>2326.5500000000002</v>
      </c>
      <c r="H1516">
        <v>2326.5500000000002</v>
      </c>
    </row>
    <row r="1517" spans="1:8" x14ac:dyDescent="0.35">
      <c r="A1517">
        <v>103421043</v>
      </c>
      <c r="B1517" t="s">
        <v>92</v>
      </c>
      <c r="C1517" s="2">
        <v>44751</v>
      </c>
      <c r="D1517">
        <v>1799</v>
      </c>
      <c r="E1517">
        <v>1</v>
      </c>
      <c r="F1517">
        <v>1</v>
      </c>
      <c r="G1517">
        <v>1799</v>
      </c>
      <c r="H1517">
        <v>1799</v>
      </c>
    </row>
    <row r="1518" spans="1:8" x14ac:dyDescent="0.35">
      <c r="A1518">
        <v>103421049</v>
      </c>
      <c r="B1518" t="s">
        <v>92</v>
      </c>
      <c r="C1518" s="2">
        <v>44751</v>
      </c>
      <c r="D1518">
        <v>4749.05</v>
      </c>
      <c r="E1518">
        <v>1</v>
      </c>
      <c r="F1518">
        <v>1</v>
      </c>
      <c r="G1518">
        <v>4749.05</v>
      </c>
      <c r="H1518">
        <v>4749.05</v>
      </c>
    </row>
    <row r="1519" spans="1:8" x14ac:dyDescent="0.35">
      <c r="A1519">
        <v>103421060</v>
      </c>
      <c r="B1519" t="s">
        <v>92</v>
      </c>
      <c r="C1519" s="2">
        <v>44751</v>
      </c>
      <c r="D1519">
        <v>740.05</v>
      </c>
      <c r="E1519">
        <v>1</v>
      </c>
      <c r="F1519">
        <v>1</v>
      </c>
      <c r="G1519">
        <v>740.05</v>
      </c>
      <c r="H1519">
        <v>740.05</v>
      </c>
    </row>
    <row r="1520" spans="1:8" x14ac:dyDescent="0.35">
      <c r="A1520">
        <v>103421062</v>
      </c>
      <c r="B1520" t="s">
        <v>92</v>
      </c>
      <c r="C1520" s="2">
        <v>44751</v>
      </c>
      <c r="D1520">
        <v>2210.2199999999998</v>
      </c>
      <c r="E1520">
        <v>1</v>
      </c>
      <c r="F1520">
        <v>1</v>
      </c>
      <c r="G1520">
        <v>2210.2199999999998</v>
      </c>
      <c r="H1520">
        <v>2210.2199999999998</v>
      </c>
    </row>
    <row r="1521" spans="1:8" x14ac:dyDescent="0.35">
      <c r="A1521">
        <v>103421064</v>
      </c>
      <c r="B1521" t="s">
        <v>92</v>
      </c>
      <c r="C1521" s="2">
        <v>44751</v>
      </c>
      <c r="D1521">
        <v>6079.05</v>
      </c>
      <c r="E1521">
        <v>1</v>
      </c>
      <c r="F1521">
        <v>1</v>
      </c>
      <c r="G1521">
        <v>6079.05</v>
      </c>
      <c r="H1521">
        <v>6079.05</v>
      </c>
    </row>
    <row r="1522" spans="1:8" x14ac:dyDescent="0.35">
      <c r="A1522">
        <v>103421070</v>
      </c>
      <c r="B1522" t="s">
        <v>92</v>
      </c>
      <c r="C1522" s="2">
        <v>44751</v>
      </c>
      <c r="D1522">
        <v>616.54999999999995</v>
      </c>
      <c r="E1522">
        <v>1</v>
      </c>
      <c r="F1522">
        <v>1</v>
      </c>
      <c r="G1522">
        <v>616.54999999999995</v>
      </c>
      <c r="H1522">
        <v>616.54999999999995</v>
      </c>
    </row>
    <row r="1523" spans="1:8" x14ac:dyDescent="0.35">
      <c r="A1523">
        <v>103421072</v>
      </c>
      <c r="B1523" t="s">
        <v>92</v>
      </c>
      <c r="C1523" s="2">
        <v>44751</v>
      </c>
      <c r="D1523">
        <v>811.35</v>
      </c>
      <c r="E1523">
        <v>1</v>
      </c>
      <c r="F1523">
        <v>1</v>
      </c>
      <c r="G1523">
        <v>811.35</v>
      </c>
      <c r="H1523">
        <v>811.35</v>
      </c>
    </row>
    <row r="1524" spans="1:8" x14ac:dyDescent="0.35">
      <c r="A1524">
        <v>103421075</v>
      </c>
      <c r="B1524" t="s">
        <v>92</v>
      </c>
      <c r="C1524" s="2">
        <v>44751</v>
      </c>
      <c r="D1524">
        <v>2165.1</v>
      </c>
      <c r="E1524">
        <v>1</v>
      </c>
      <c r="F1524">
        <v>1</v>
      </c>
      <c r="G1524">
        <v>2165.1</v>
      </c>
      <c r="H1524">
        <v>2165.1</v>
      </c>
    </row>
    <row r="1525" spans="1:8" x14ac:dyDescent="0.35">
      <c r="A1525">
        <v>103421086</v>
      </c>
      <c r="B1525" t="s">
        <v>92</v>
      </c>
      <c r="C1525" s="2">
        <v>44751</v>
      </c>
      <c r="D1525">
        <v>369.55</v>
      </c>
      <c r="E1525">
        <v>1</v>
      </c>
      <c r="F1525">
        <v>1</v>
      </c>
      <c r="G1525">
        <v>369.55</v>
      </c>
      <c r="H1525">
        <v>369.55</v>
      </c>
    </row>
    <row r="1526" spans="1:8" x14ac:dyDescent="0.35">
      <c r="A1526">
        <v>103421088</v>
      </c>
      <c r="B1526" t="s">
        <v>92</v>
      </c>
      <c r="C1526" s="2">
        <v>44751</v>
      </c>
      <c r="D1526">
        <v>4654.05</v>
      </c>
      <c r="E1526">
        <v>1</v>
      </c>
      <c r="F1526">
        <v>1</v>
      </c>
      <c r="G1526">
        <v>4654.05</v>
      </c>
      <c r="H1526">
        <v>4654.05</v>
      </c>
    </row>
    <row r="1527" spans="1:8" x14ac:dyDescent="0.35">
      <c r="A1527">
        <v>103421089</v>
      </c>
      <c r="B1527" t="s">
        <v>92</v>
      </c>
      <c r="C1527" s="2">
        <v>44751</v>
      </c>
      <c r="D1527">
        <v>778.05</v>
      </c>
      <c r="E1527">
        <v>1</v>
      </c>
      <c r="F1527">
        <v>1</v>
      </c>
      <c r="G1527">
        <v>778.05</v>
      </c>
      <c r="H1527">
        <v>778.05</v>
      </c>
    </row>
    <row r="1528" spans="1:8" x14ac:dyDescent="0.35">
      <c r="A1528">
        <v>103421091</v>
      </c>
      <c r="B1528" t="s">
        <v>92</v>
      </c>
      <c r="C1528" s="2">
        <v>44751</v>
      </c>
      <c r="D1528">
        <v>920.55</v>
      </c>
      <c r="E1528">
        <v>1</v>
      </c>
      <c r="F1528">
        <v>1</v>
      </c>
      <c r="G1528">
        <v>920.55</v>
      </c>
      <c r="H1528">
        <v>920.55</v>
      </c>
    </row>
    <row r="1529" spans="1:8" x14ac:dyDescent="0.35">
      <c r="A1529">
        <v>103421092</v>
      </c>
      <c r="B1529" t="s">
        <v>92</v>
      </c>
      <c r="C1529" s="2">
        <v>44751</v>
      </c>
      <c r="D1529">
        <v>1994.05</v>
      </c>
      <c r="E1529">
        <v>1</v>
      </c>
      <c r="F1529">
        <v>1</v>
      </c>
      <c r="G1529">
        <v>1994.05</v>
      </c>
      <c r="H1529">
        <v>1994.05</v>
      </c>
    </row>
    <row r="1530" spans="1:8" x14ac:dyDescent="0.35">
      <c r="A1530">
        <v>103421096</v>
      </c>
      <c r="B1530" t="s">
        <v>92</v>
      </c>
      <c r="C1530" s="2">
        <v>44751</v>
      </c>
      <c r="D1530">
        <v>3914.19</v>
      </c>
      <c r="E1530">
        <v>2</v>
      </c>
      <c r="F1530">
        <v>1</v>
      </c>
      <c r="G1530">
        <v>1957.095</v>
      </c>
      <c r="H1530">
        <v>3914.19</v>
      </c>
    </row>
    <row r="1531" spans="1:8" x14ac:dyDescent="0.35">
      <c r="A1531">
        <v>103421098</v>
      </c>
      <c r="B1531" t="s">
        <v>92</v>
      </c>
      <c r="C1531" s="2">
        <v>44751</v>
      </c>
      <c r="D1531">
        <v>2999</v>
      </c>
      <c r="E1531">
        <v>1</v>
      </c>
      <c r="F1531">
        <v>1</v>
      </c>
      <c r="G1531">
        <v>2999</v>
      </c>
      <c r="H1531">
        <v>2999</v>
      </c>
    </row>
    <row r="1532" spans="1:8" x14ac:dyDescent="0.35">
      <c r="A1532">
        <v>103421103</v>
      </c>
      <c r="B1532" t="s">
        <v>92</v>
      </c>
      <c r="C1532" s="2">
        <v>44751</v>
      </c>
      <c r="D1532">
        <v>5365.6</v>
      </c>
      <c r="E1532">
        <v>2</v>
      </c>
      <c r="F1532">
        <v>1</v>
      </c>
      <c r="G1532">
        <v>2682.8</v>
      </c>
      <c r="H1532">
        <v>5365.6</v>
      </c>
    </row>
    <row r="1533" spans="1:8" x14ac:dyDescent="0.35">
      <c r="A1533">
        <v>103421109</v>
      </c>
      <c r="B1533" t="s">
        <v>92</v>
      </c>
      <c r="C1533" s="2">
        <v>44751</v>
      </c>
      <c r="D1533">
        <v>4515.3500000000004</v>
      </c>
      <c r="E1533">
        <v>7</v>
      </c>
      <c r="F1533">
        <v>1</v>
      </c>
      <c r="G1533">
        <v>645.04999999999995</v>
      </c>
      <c r="H1533">
        <v>4515.3500000000004</v>
      </c>
    </row>
    <row r="1534" spans="1:8" x14ac:dyDescent="0.35">
      <c r="A1534">
        <v>103421117</v>
      </c>
      <c r="B1534" t="s">
        <v>92</v>
      </c>
      <c r="C1534" s="2">
        <v>44751</v>
      </c>
      <c r="D1534">
        <v>2249</v>
      </c>
      <c r="E1534">
        <v>1</v>
      </c>
      <c r="F1534">
        <v>1</v>
      </c>
      <c r="G1534">
        <v>2249</v>
      </c>
      <c r="H1534">
        <v>2249</v>
      </c>
    </row>
    <row r="1535" spans="1:8" x14ac:dyDescent="0.35">
      <c r="A1535">
        <v>103421119</v>
      </c>
      <c r="B1535" t="s">
        <v>92</v>
      </c>
      <c r="C1535" s="2">
        <v>44751</v>
      </c>
      <c r="D1535">
        <v>4549</v>
      </c>
      <c r="E1535">
        <v>1</v>
      </c>
      <c r="F1535">
        <v>1</v>
      </c>
      <c r="G1535">
        <v>4549</v>
      </c>
      <c r="H1535">
        <v>4549</v>
      </c>
    </row>
    <row r="1536" spans="1:8" x14ac:dyDescent="0.35">
      <c r="A1536">
        <v>103421121</v>
      </c>
      <c r="B1536" t="s">
        <v>92</v>
      </c>
      <c r="C1536" s="2">
        <v>44751</v>
      </c>
      <c r="D1536">
        <v>3284.1499999999901</v>
      </c>
      <c r="E1536">
        <v>3</v>
      </c>
      <c r="F1536">
        <v>1</v>
      </c>
      <c r="G1536">
        <v>1094.7166666666601</v>
      </c>
      <c r="H1536">
        <v>3284.1499999999901</v>
      </c>
    </row>
    <row r="1537" spans="1:8" x14ac:dyDescent="0.35">
      <c r="A1537">
        <v>103421124</v>
      </c>
      <c r="B1537" t="s">
        <v>92</v>
      </c>
      <c r="C1537" s="2">
        <v>44751</v>
      </c>
      <c r="D1537">
        <v>5999</v>
      </c>
      <c r="E1537">
        <v>1</v>
      </c>
      <c r="F1537">
        <v>1</v>
      </c>
      <c r="G1537">
        <v>5999</v>
      </c>
      <c r="H1537">
        <v>5999</v>
      </c>
    </row>
    <row r="1538" spans="1:8" x14ac:dyDescent="0.35">
      <c r="A1538">
        <v>103421129</v>
      </c>
      <c r="B1538" t="s">
        <v>92</v>
      </c>
      <c r="C1538" s="2">
        <v>44751</v>
      </c>
      <c r="D1538">
        <v>7219.1</v>
      </c>
      <c r="E1538">
        <v>1</v>
      </c>
      <c r="F1538">
        <v>1</v>
      </c>
      <c r="G1538">
        <v>7219.1</v>
      </c>
      <c r="H1538">
        <v>7219.1</v>
      </c>
    </row>
    <row r="1539" spans="1:8" x14ac:dyDescent="0.35">
      <c r="A1539">
        <v>103421136</v>
      </c>
      <c r="B1539" t="s">
        <v>92</v>
      </c>
      <c r="C1539" s="2">
        <v>44751</v>
      </c>
      <c r="D1539">
        <v>2777.89</v>
      </c>
      <c r="E1539">
        <v>1</v>
      </c>
      <c r="F1539">
        <v>1</v>
      </c>
      <c r="G1539">
        <v>2777.89</v>
      </c>
      <c r="H1539">
        <v>2777.89</v>
      </c>
    </row>
    <row r="1540" spans="1:8" x14ac:dyDescent="0.35">
      <c r="A1540">
        <v>103421141</v>
      </c>
      <c r="B1540" t="s">
        <v>92</v>
      </c>
      <c r="C1540" s="2">
        <v>44751</v>
      </c>
      <c r="D1540">
        <v>3899</v>
      </c>
      <c r="E1540">
        <v>1</v>
      </c>
      <c r="F1540">
        <v>1</v>
      </c>
      <c r="G1540">
        <v>3899</v>
      </c>
      <c r="H1540">
        <v>3899</v>
      </c>
    </row>
    <row r="1541" spans="1:8" x14ac:dyDescent="0.35">
      <c r="A1541">
        <v>103421142</v>
      </c>
      <c r="B1541" t="s">
        <v>92</v>
      </c>
      <c r="C1541" s="2">
        <v>44751</v>
      </c>
      <c r="D1541">
        <v>2659.05</v>
      </c>
      <c r="E1541">
        <v>1</v>
      </c>
      <c r="F1541">
        <v>1</v>
      </c>
      <c r="G1541">
        <v>2659.05</v>
      </c>
      <c r="H1541">
        <v>2659.05</v>
      </c>
    </row>
    <row r="1542" spans="1:8" x14ac:dyDescent="0.35">
      <c r="A1542">
        <v>103421147</v>
      </c>
      <c r="B1542" t="s">
        <v>92</v>
      </c>
      <c r="C1542" s="2">
        <v>44751</v>
      </c>
      <c r="D1542">
        <v>1984.6</v>
      </c>
      <c r="E1542">
        <v>1</v>
      </c>
      <c r="F1542">
        <v>1</v>
      </c>
      <c r="G1542">
        <v>1984.6</v>
      </c>
      <c r="H1542">
        <v>1984.6</v>
      </c>
    </row>
    <row r="1543" spans="1:8" x14ac:dyDescent="0.35">
      <c r="A1543">
        <v>103421158</v>
      </c>
      <c r="B1543" t="s">
        <v>92</v>
      </c>
      <c r="C1543" s="2">
        <v>44751</v>
      </c>
      <c r="D1543">
        <v>349</v>
      </c>
      <c r="E1543">
        <v>1</v>
      </c>
      <c r="F1543">
        <v>1</v>
      </c>
      <c r="G1543">
        <v>349</v>
      </c>
      <c r="H1543">
        <v>349</v>
      </c>
    </row>
    <row r="1544" spans="1:8" x14ac:dyDescent="0.35">
      <c r="A1544">
        <v>103421160</v>
      </c>
      <c r="B1544" t="s">
        <v>92</v>
      </c>
      <c r="C1544" s="2">
        <v>44751</v>
      </c>
      <c r="D1544">
        <v>2499</v>
      </c>
      <c r="E1544">
        <v>1</v>
      </c>
      <c r="F1544">
        <v>1</v>
      </c>
      <c r="G1544">
        <v>2499</v>
      </c>
      <c r="H1544">
        <v>2499</v>
      </c>
    </row>
    <row r="1545" spans="1:8" x14ac:dyDescent="0.35">
      <c r="A1545">
        <v>103421163</v>
      </c>
      <c r="B1545" t="s">
        <v>92</v>
      </c>
      <c r="C1545" s="2">
        <v>44751</v>
      </c>
      <c r="D1545">
        <v>5129.05</v>
      </c>
      <c r="E1545">
        <v>1</v>
      </c>
      <c r="F1545">
        <v>1</v>
      </c>
      <c r="G1545">
        <v>5129.05</v>
      </c>
      <c r="H1545">
        <v>5129.05</v>
      </c>
    </row>
    <row r="1546" spans="1:8" x14ac:dyDescent="0.35">
      <c r="A1546">
        <v>103421164</v>
      </c>
      <c r="B1546" t="s">
        <v>92</v>
      </c>
      <c r="C1546" s="2">
        <v>44751</v>
      </c>
      <c r="D1546">
        <v>1214.0999999999999</v>
      </c>
      <c r="E1546">
        <v>2</v>
      </c>
      <c r="F1546">
        <v>1</v>
      </c>
      <c r="G1546">
        <v>607.04999999999995</v>
      </c>
      <c r="H1546">
        <v>1214.0999999999999</v>
      </c>
    </row>
    <row r="1547" spans="1:8" x14ac:dyDescent="0.35">
      <c r="A1547">
        <v>103421172</v>
      </c>
      <c r="B1547" t="s">
        <v>92</v>
      </c>
      <c r="C1547" s="2">
        <v>44751</v>
      </c>
      <c r="D1547">
        <v>2098.5</v>
      </c>
      <c r="E1547">
        <v>2</v>
      </c>
      <c r="F1547">
        <v>1</v>
      </c>
      <c r="G1547">
        <v>1049.25</v>
      </c>
      <c r="H1547">
        <v>2098.5</v>
      </c>
    </row>
    <row r="1548" spans="1:8" x14ac:dyDescent="0.35">
      <c r="A1548">
        <v>103421173</v>
      </c>
      <c r="B1548" t="s">
        <v>92</v>
      </c>
      <c r="C1548" s="2">
        <v>44751</v>
      </c>
      <c r="D1548">
        <v>1414.55</v>
      </c>
      <c r="E1548">
        <v>1</v>
      </c>
      <c r="F1548">
        <v>1</v>
      </c>
      <c r="G1548">
        <v>1414.55</v>
      </c>
      <c r="H1548">
        <v>1414.55</v>
      </c>
    </row>
    <row r="1549" spans="1:8" x14ac:dyDescent="0.35">
      <c r="A1549">
        <v>103421175</v>
      </c>
      <c r="B1549" t="s">
        <v>92</v>
      </c>
      <c r="C1549" s="2">
        <v>44751</v>
      </c>
      <c r="D1549">
        <v>398.05</v>
      </c>
      <c r="E1549">
        <v>1</v>
      </c>
      <c r="F1549">
        <v>1</v>
      </c>
      <c r="G1549">
        <v>398.05</v>
      </c>
      <c r="H1549">
        <v>398.05</v>
      </c>
    </row>
    <row r="1550" spans="1:8" x14ac:dyDescent="0.35">
      <c r="A1550">
        <v>103421181</v>
      </c>
      <c r="B1550" t="s">
        <v>92</v>
      </c>
      <c r="C1550" s="2">
        <v>44751</v>
      </c>
      <c r="D1550">
        <v>2611.5500000000002</v>
      </c>
      <c r="E1550">
        <v>1</v>
      </c>
      <c r="F1550">
        <v>1</v>
      </c>
      <c r="G1550">
        <v>2611.5500000000002</v>
      </c>
      <c r="H1550">
        <v>2611.5500000000002</v>
      </c>
    </row>
    <row r="1551" spans="1:8" x14ac:dyDescent="0.35">
      <c r="A1551">
        <v>103421190</v>
      </c>
      <c r="B1551" t="s">
        <v>92</v>
      </c>
      <c r="C1551" s="2">
        <v>44751</v>
      </c>
      <c r="D1551">
        <v>1076.44</v>
      </c>
      <c r="E1551">
        <v>1</v>
      </c>
      <c r="F1551">
        <v>1</v>
      </c>
      <c r="G1551">
        <v>1076.44</v>
      </c>
      <c r="H1551">
        <v>1076.44</v>
      </c>
    </row>
    <row r="1552" spans="1:8" x14ac:dyDescent="0.35">
      <c r="A1552">
        <v>103421194</v>
      </c>
      <c r="B1552" t="s">
        <v>92</v>
      </c>
      <c r="C1552" s="2">
        <v>44751</v>
      </c>
      <c r="D1552">
        <v>2099</v>
      </c>
      <c r="E1552">
        <v>1</v>
      </c>
      <c r="F1552">
        <v>1</v>
      </c>
      <c r="G1552">
        <v>2099</v>
      </c>
      <c r="H1552">
        <v>2099</v>
      </c>
    </row>
    <row r="1553" spans="1:8" x14ac:dyDescent="0.35">
      <c r="A1553">
        <v>103421198</v>
      </c>
      <c r="B1553" t="s">
        <v>92</v>
      </c>
      <c r="C1553" s="2">
        <v>44751</v>
      </c>
      <c r="D1553">
        <v>899</v>
      </c>
      <c r="E1553">
        <v>1</v>
      </c>
      <c r="F1553">
        <v>1</v>
      </c>
      <c r="G1553">
        <v>899</v>
      </c>
      <c r="H1553">
        <v>899</v>
      </c>
    </row>
    <row r="1554" spans="1:8" x14ac:dyDescent="0.35">
      <c r="A1554">
        <v>103421203</v>
      </c>
      <c r="B1554" t="s">
        <v>92</v>
      </c>
      <c r="C1554" s="2">
        <v>44751</v>
      </c>
      <c r="D1554">
        <v>1566.55</v>
      </c>
      <c r="E1554">
        <v>1</v>
      </c>
      <c r="F1554">
        <v>1</v>
      </c>
      <c r="G1554">
        <v>1566.55</v>
      </c>
      <c r="H1554">
        <v>1566.55</v>
      </c>
    </row>
    <row r="1555" spans="1:8" x14ac:dyDescent="0.35">
      <c r="A1555">
        <v>103421221</v>
      </c>
      <c r="B1555" t="s">
        <v>92</v>
      </c>
      <c r="C1555" s="2">
        <v>44751</v>
      </c>
      <c r="D1555">
        <v>3590.14</v>
      </c>
      <c r="E1555">
        <v>1</v>
      </c>
      <c r="F1555">
        <v>1</v>
      </c>
      <c r="G1555">
        <v>3590.14</v>
      </c>
      <c r="H1555">
        <v>3590.14</v>
      </c>
    </row>
    <row r="1556" spans="1:8" x14ac:dyDescent="0.35">
      <c r="A1556">
        <v>103421228</v>
      </c>
      <c r="B1556" t="s">
        <v>92</v>
      </c>
      <c r="C1556" s="2">
        <v>44751</v>
      </c>
      <c r="D1556">
        <v>5849.1</v>
      </c>
      <c r="E1556">
        <v>1</v>
      </c>
      <c r="F1556">
        <v>1</v>
      </c>
      <c r="G1556">
        <v>5849.1</v>
      </c>
      <c r="H1556">
        <v>5849.1</v>
      </c>
    </row>
    <row r="1557" spans="1:8" x14ac:dyDescent="0.35">
      <c r="A1557">
        <v>103421231</v>
      </c>
      <c r="B1557" t="s">
        <v>92</v>
      </c>
      <c r="C1557" s="2">
        <v>44751</v>
      </c>
      <c r="D1557">
        <v>2258.1499999999901</v>
      </c>
      <c r="E1557">
        <v>3</v>
      </c>
      <c r="F1557">
        <v>1</v>
      </c>
      <c r="G1557">
        <v>752.71666666666601</v>
      </c>
      <c r="H1557">
        <v>2258.1499999999901</v>
      </c>
    </row>
    <row r="1558" spans="1:8" x14ac:dyDescent="0.35">
      <c r="A1558">
        <v>103421232</v>
      </c>
      <c r="B1558" t="s">
        <v>92</v>
      </c>
      <c r="C1558" s="2">
        <v>44751</v>
      </c>
      <c r="D1558">
        <v>3656.55</v>
      </c>
      <c r="E1558">
        <v>1</v>
      </c>
      <c r="F1558">
        <v>1</v>
      </c>
      <c r="G1558">
        <v>3656.55</v>
      </c>
      <c r="H1558">
        <v>3656.55</v>
      </c>
    </row>
    <row r="1559" spans="1:8" x14ac:dyDescent="0.35">
      <c r="A1559">
        <v>103421235</v>
      </c>
      <c r="B1559" t="s">
        <v>92</v>
      </c>
      <c r="C1559" s="2">
        <v>44751</v>
      </c>
      <c r="D1559">
        <v>799</v>
      </c>
      <c r="E1559">
        <v>1</v>
      </c>
      <c r="F1559">
        <v>1</v>
      </c>
      <c r="G1559">
        <v>799</v>
      </c>
      <c r="H1559">
        <v>799</v>
      </c>
    </row>
    <row r="1560" spans="1:8" x14ac:dyDescent="0.35">
      <c r="A1560">
        <v>103421243</v>
      </c>
      <c r="B1560" t="s">
        <v>92</v>
      </c>
      <c r="C1560" s="2">
        <v>44751</v>
      </c>
      <c r="D1560">
        <v>2849.05</v>
      </c>
      <c r="E1560">
        <v>1</v>
      </c>
      <c r="F1560">
        <v>1</v>
      </c>
      <c r="G1560">
        <v>2849.05</v>
      </c>
      <c r="H1560">
        <v>2849.05</v>
      </c>
    </row>
    <row r="1561" spans="1:8" x14ac:dyDescent="0.35">
      <c r="A1561">
        <v>103421246</v>
      </c>
      <c r="B1561" t="s">
        <v>92</v>
      </c>
      <c r="C1561" s="2">
        <v>44751</v>
      </c>
      <c r="D1561">
        <v>1352.85</v>
      </c>
      <c r="E1561">
        <v>1</v>
      </c>
      <c r="F1561">
        <v>1</v>
      </c>
      <c r="G1561">
        <v>1352.85</v>
      </c>
      <c r="H1561">
        <v>1352.85</v>
      </c>
    </row>
    <row r="1562" spans="1:8" x14ac:dyDescent="0.35">
      <c r="A1562">
        <v>103421250</v>
      </c>
      <c r="B1562" t="s">
        <v>92</v>
      </c>
      <c r="C1562" s="2">
        <v>44751</v>
      </c>
      <c r="D1562">
        <v>1199</v>
      </c>
      <c r="E1562">
        <v>1</v>
      </c>
      <c r="F1562">
        <v>1</v>
      </c>
      <c r="G1562">
        <v>1199</v>
      </c>
      <c r="H1562">
        <v>1199</v>
      </c>
    </row>
    <row r="1563" spans="1:8" x14ac:dyDescent="0.35">
      <c r="A1563">
        <v>103421251</v>
      </c>
      <c r="B1563" t="s">
        <v>92</v>
      </c>
      <c r="C1563" s="2">
        <v>44751</v>
      </c>
      <c r="D1563">
        <v>6174.05</v>
      </c>
      <c r="E1563">
        <v>1</v>
      </c>
      <c r="F1563">
        <v>1</v>
      </c>
      <c r="G1563">
        <v>6174.05</v>
      </c>
      <c r="H1563">
        <v>6174.05</v>
      </c>
    </row>
    <row r="1564" spans="1:8" x14ac:dyDescent="0.35">
      <c r="A1564">
        <v>103421253</v>
      </c>
      <c r="B1564" t="s">
        <v>92</v>
      </c>
      <c r="C1564" s="2">
        <v>44751</v>
      </c>
      <c r="D1564">
        <v>491</v>
      </c>
      <c r="E1564">
        <v>9</v>
      </c>
      <c r="F1564">
        <v>1</v>
      </c>
      <c r="G1564">
        <v>54.5555555555555</v>
      </c>
      <c r="H1564">
        <v>491</v>
      </c>
    </row>
    <row r="1565" spans="1:8" x14ac:dyDescent="0.35">
      <c r="A1565">
        <v>103421259</v>
      </c>
      <c r="B1565" t="s">
        <v>92</v>
      </c>
      <c r="C1565" s="2">
        <v>44751</v>
      </c>
      <c r="D1565">
        <v>3249</v>
      </c>
      <c r="E1565">
        <v>1</v>
      </c>
      <c r="F1565">
        <v>1</v>
      </c>
      <c r="G1565">
        <v>3249</v>
      </c>
      <c r="H1565">
        <v>3249</v>
      </c>
    </row>
    <row r="1566" spans="1:8" x14ac:dyDescent="0.35">
      <c r="A1566">
        <v>103421262</v>
      </c>
      <c r="B1566" t="s">
        <v>92</v>
      </c>
      <c r="C1566" s="2">
        <v>44751</v>
      </c>
      <c r="D1566">
        <v>4709.1499999999996</v>
      </c>
      <c r="E1566">
        <v>3</v>
      </c>
      <c r="F1566">
        <v>1</v>
      </c>
      <c r="G1566">
        <v>1569.7166666666601</v>
      </c>
      <c r="H1566">
        <v>4709.1499999999996</v>
      </c>
    </row>
    <row r="1567" spans="1:8" x14ac:dyDescent="0.35">
      <c r="A1567">
        <v>103421267</v>
      </c>
      <c r="B1567" t="s">
        <v>92</v>
      </c>
      <c r="C1567" s="2">
        <v>44751</v>
      </c>
      <c r="D1567">
        <v>2849.05</v>
      </c>
      <c r="E1567">
        <v>1</v>
      </c>
      <c r="F1567">
        <v>1</v>
      </c>
      <c r="G1567">
        <v>2849.05</v>
      </c>
      <c r="H1567">
        <v>2849.05</v>
      </c>
    </row>
    <row r="1568" spans="1:8" x14ac:dyDescent="0.35">
      <c r="A1568">
        <v>103421270</v>
      </c>
      <c r="B1568" t="s">
        <v>92</v>
      </c>
      <c r="C1568" s="2">
        <v>44751</v>
      </c>
      <c r="D1568">
        <v>768.55</v>
      </c>
      <c r="E1568">
        <v>1</v>
      </c>
      <c r="F1568">
        <v>1</v>
      </c>
      <c r="G1568">
        <v>768.55</v>
      </c>
      <c r="H1568">
        <v>768.55</v>
      </c>
    </row>
    <row r="1569" spans="1:8" x14ac:dyDescent="0.35">
      <c r="A1569">
        <v>103421271</v>
      </c>
      <c r="B1569" t="s">
        <v>92</v>
      </c>
      <c r="C1569" s="2">
        <v>44751</v>
      </c>
      <c r="D1569">
        <v>4787.1400000000003</v>
      </c>
      <c r="E1569">
        <v>1</v>
      </c>
      <c r="F1569">
        <v>1</v>
      </c>
      <c r="G1569">
        <v>4787.1400000000003</v>
      </c>
      <c r="H1569">
        <v>4787.1400000000003</v>
      </c>
    </row>
    <row r="1570" spans="1:8" x14ac:dyDescent="0.35">
      <c r="A1570">
        <v>103421277</v>
      </c>
      <c r="B1570" t="s">
        <v>92</v>
      </c>
      <c r="C1570" s="2">
        <v>44751</v>
      </c>
      <c r="D1570">
        <v>3656.55</v>
      </c>
      <c r="E1570">
        <v>1</v>
      </c>
      <c r="F1570">
        <v>1</v>
      </c>
      <c r="G1570">
        <v>3656.55</v>
      </c>
      <c r="H1570">
        <v>3656.55</v>
      </c>
    </row>
    <row r="1571" spans="1:8" x14ac:dyDescent="0.35">
      <c r="A1571">
        <v>103421279</v>
      </c>
      <c r="B1571" t="s">
        <v>92</v>
      </c>
      <c r="C1571" s="2">
        <v>44751</v>
      </c>
      <c r="D1571">
        <v>2089.0500000000002</v>
      </c>
      <c r="E1571">
        <v>1</v>
      </c>
      <c r="F1571">
        <v>1</v>
      </c>
      <c r="G1571">
        <v>2089.0500000000002</v>
      </c>
      <c r="H1571">
        <v>2089.0500000000002</v>
      </c>
    </row>
    <row r="1572" spans="1:8" x14ac:dyDescent="0.35">
      <c r="A1572">
        <v>103421280</v>
      </c>
      <c r="B1572" t="s">
        <v>92</v>
      </c>
      <c r="C1572" s="2">
        <v>44751</v>
      </c>
      <c r="D1572">
        <v>1329</v>
      </c>
      <c r="E1572">
        <v>1</v>
      </c>
      <c r="F1572">
        <v>1</v>
      </c>
      <c r="G1572">
        <v>1329</v>
      </c>
      <c r="H1572">
        <v>1329</v>
      </c>
    </row>
    <row r="1573" spans="1:8" x14ac:dyDescent="0.35">
      <c r="A1573">
        <v>103421282</v>
      </c>
      <c r="B1573" t="s">
        <v>92</v>
      </c>
      <c r="C1573" s="2">
        <v>44751</v>
      </c>
      <c r="D1573">
        <v>569.04999999999995</v>
      </c>
      <c r="E1573">
        <v>1</v>
      </c>
      <c r="F1573">
        <v>1</v>
      </c>
      <c r="G1573">
        <v>569.04999999999995</v>
      </c>
      <c r="H1573">
        <v>569.04999999999995</v>
      </c>
    </row>
    <row r="1574" spans="1:8" x14ac:dyDescent="0.35">
      <c r="A1574">
        <v>103421283</v>
      </c>
      <c r="B1574" t="s">
        <v>92</v>
      </c>
      <c r="C1574" s="2">
        <v>44751</v>
      </c>
      <c r="D1574">
        <v>1439</v>
      </c>
      <c r="E1574">
        <v>1</v>
      </c>
      <c r="F1574">
        <v>1</v>
      </c>
      <c r="G1574">
        <v>1439</v>
      </c>
      <c r="H1574">
        <v>1439</v>
      </c>
    </row>
    <row r="1575" spans="1:8" x14ac:dyDescent="0.35">
      <c r="A1575">
        <v>103421284</v>
      </c>
      <c r="B1575" t="s">
        <v>92</v>
      </c>
      <c r="C1575" s="2">
        <v>44751</v>
      </c>
      <c r="D1575">
        <v>3704.05</v>
      </c>
      <c r="E1575">
        <v>1</v>
      </c>
      <c r="F1575">
        <v>1</v>
      </c>
      <c r="G1575">
        <v>3704.05</v>
      </c>
      <c r="H1575">
        <v>3704.05</v>
      </c>
    </row>
    <row r="1576" spans="1:8" x14ac:dyDescent="0.35">
      <c r="A1576">
        <v>103421294</v>
      </c>
      <c r="B1576" t="s">
        <v>92</v>
      </c>
      <c r="C1576" s="2">
        <v>44751</v>
      </c>
      <c r="D1576">
        <v>1229</v>
      </c>
      <c r="E1576">
        <v>1</v>
      </c>
      <c r="F1576">
        <v>1</v>
      </c>
      <c r="G1576">
        <v>1229</v>
      </c>
      <c r="H1576">
        <v>1229</v>
      </c>
    </row>
    <row r="1577" spans="1:8" x14ac:dyDescent="0.35">
      <c r="A1577">
        <v>103421296</v>
      </c>
      <c r="B1577" t="s">
        <v>92</v>
      </c>
      <c r="C1577" s="2">
        <v>44751</v>
      </c>
      <c r="D1577">
        <v>4735.42</v>
      </c>
      <c r="E1577">
        <v>3</v>
      </c>
      <c r="F1577">
        <v>1</v>
      </c>
      <c r="G1577">
        <v>1578.4733333333299</v>
      </c>
      <c r="H1577">
        <v>4735.42</v>
      </c>
    </row>
    <row r="1578" spans="1:8" x14ac:dyDescent="0.35">
      <c r="A1578">
        <v>103421297</v>
      </c>
      <c r="B1578" t="s">
        <v>92</v>
      </c>
      <c r="C1578" s="2">
        <v>44751</v>
      </c>
      <c r="D1578">
        <v>2724.65</v>
      </c>
      <c r="E1578">
        <v>1</v>
      </c>
      <c r="F1578">
        <v>1</v>
      </c>
      <c r="G1578">
        <v>2724.65</v>
      </c>
      <c r="H1578">
        <v>2724.65</v>
      </c>
    </row>
    <row r="1579" spans="1:8" x14ac:dyDescent="0.35">
      <c r="A1579">
        <v>103421301</v>
      </c>
      <c r="B1579" t="s">
        <v>92</v>
      </c>
      <c r="C1579" s="2">
        <v>44751</v>
      </c>
      <c r="D1579">
        <v>6868</v>
      </c>
      <c r="E1579">
        <v>2</v>
      </c>
      <c r="F1579">
        <v>1</v>
      </c>
      <c r="G1579">
        <v>3434</v>
      </c>
      <c r="H1579">
        <v>6868</v>
      </c>
    </row>
    <row r="1580" spans="1:8" x14ac:dyDescent="0.35">
      <c r="A1580">
        <v>103421303</v>
      </c>
      <c r="B1580" t="s">
        <v>92</v>
      </c>
      <c r="C1580" s="2">
        <v>44751</v>
      </c>
      <c r="D1580">
        <v>1709.05</v>
      </c>
      <c r="E1580">
        <v>1</v>
      </c>
      <c r="F1580">
        <v>1</v>
      </c>
      <c r="G1580">
        <v>1709.05</v>
      </c>
      <c r="H1580">
        <v>1709.05</v>
      </c>
    </row>
    <row r="1581" spans="1:8" x14ac:dyDescent="0.35">
      <c r="A1581">
        <v>103421307</v>
      </c>
      <c r="B1581" t="s">
        <v>92</v>
      </c>
      <c r="C1581" s="2">
        <v>44751</v>
      </c>
      <c r="D1581">
        <v>3569</v>
      </c>
      <c r="E1581">
        <v>1</v>
      </c>
      <c r="F1581">
        <v>1</v>
      </c>
      <c r="G1581">
        <v>3569</v>
      </c>
      <c r="H1581">
        <v>3569</v>
      </c>
    </row>
    <row r="1582" spans="1:8" x14ac:dyDescent="0.35">
      <c r="A1582">
        <v>103421311</v>
      </c>
      <c r="B1582" t="s">
        <v>92</v>
      </c>
      <c r="C1582" s="2">
        <v>44751</v>
      </c>
      <c r="D1582">
        <v>1073.07</v>
      </c>
      <c r="E1582">
        <v>1</v>
      </c>
      <c r="F1582">
        <v>1</v>
      </c>
      <c r="G1582">
        <v>1073.07</v>
      </c>
      <c r="H1582">
        <v>1073.07</v>
      </c>
    </row>
    <row r="1583" spans="1:8" x14ac:dyDescent="0.35">
      <c r="A1583">
        <v>103421312</v>
      </c>
      <c r="B1583" t="s">
        <v>92</v>
      </c>
      <c r="C1583" s="2">
        <v>44751</v>
      </c>
      <c r="D1583">
        <v>1063.05</v>
      </c>
      <c r="E1583">
        <v>1</v>
      </c>
      <c r="F1583">
        <v>1</v>
      </c>
      <c r="G1583">
        <v>1063.05</v>
      </c>
      <c r="H1583">
        <v>1063.05</v>
      </c>
    </row>
    <row r="1584" spans="1:8" x14ac:dyDescent="0.35">
      <c r="A1584">
        <v>103421314</v>
      </c>
      <c r="B1584" t="s">
        <v>92</v>
      </c>
      <c r="C1584" s="2">
        <v>44751</v>
      </c>
      <c r="D1584">
        <v>3157.85</v>
      </c>
      <c r="E1584">
        <v>1</v>
      </c>
      <c r="F1584">
        <v>1</v>
      </c>
      <c r="G1584">
        <v>3157.85</v>
      </c>
      <c r="H1584">
        <v>3157.85</v>
      </c>
    </row>
    <row r="1585" spans="1:8" x14ac:dyDescent="0.35">
      <c r="A1585">
        <v>103421324</v>
      </c>
      <c r="B1585" t="s">
        <v>92</v>
      </c>
      <c r="C1585" s="2">
        <v>44751</v>
      </c>
      <c r="D1585">
        <v>1894.35</v>
      </c>
      <c r="E1585">
        <v>1</v>
      </c>
      <c r="F1585">
        <v>1</v>
      </c>
      <c r="G1585">
        <v>1894.35</v>
      </c>
      <c r="H1585">
        <v>1894.35</v>
      </c>
    </row>
    <row r="1586" spans="1:8" x14ac:dyDescent="0.35">
      <c r="A1586">
        <v>103421328</v>
      </c>
      <c r="B1586" t="s">
        <v>92</v>
      </c>
      <c r="C1586" s="2">
        <v>44751</v>
      </c>
      <c r="D1586">
        <v>2991.64</v>
      </c>
      <c r="E1586">
        <v>1</v>
      </c>
      <c r="F1586">
        <v>1</v>
      </c>
      <c r="G1586">
        <v>2991.64</v>
      </c>
      <c r="H1586">
        <v>2991.64</v>
      </c>
    </row>
    <row r="1587" spans="1:8" x14ac:dyDescent="0.35">
      <c r="A1587">
        <v>103421329</v>
      </c>
      <c r="B1587" t="s">
        <v>92</v>
      </c>
      <c r="C1587" s="2">
        <v>44751</v>
      </c>
      <c r="D1587">
        <v>1709.05</v>
      </c>
      <c r="E1587">
        <v>1</v>
      </c>
      <c r="F1587">
        <v>1</v>
      </c>
      <c r="G1587">
        <v>1709.05</v>
      </c>
      <c r="H1587">
        <v>1709.05</v>
      </c>
    </row>
    <row r="1588" spans="1:8" x14ac:dyDescent="0.35">
      <c r="A1588">
        <v>103421332</v>
      </c>
      <c r="B1588" t="s">
        <v>92</v>
      </c>
      <c r="C1588" s="2">
        <v>44751</v>
      </c>
      <c r="D1588">
        <v>3324.05</v>
      </c>
      <c r="E1588">
        <v>1</v>
      </c>
      <c r="F1588">
        <v>1</v>
      </c>
      <c r="G1588">
        <v>3324.05</v>
      </c>
      <c r="H1588">
        <v>3324.05</v>
      </c>
    </row>
    <row r="1589" spans="1:8" x14ac:dyDescent="0.35">
      <c r="A1589">
        <v>103421333</v>
      </c>
      <c r="B1589" t="s">
        <v>92</v>
      </c>
      <c r="C1589" s="2">
        <v>44751</v>
      </c>
      <c r="D1589">
        <v>3249</v>
      </c>
      <c r="E1589">
        <v>1</v>
      </c>
      <c r="F1589">
        <v>1</v>
      </c>
      <c r="G1589">
        <v>3249</v>
      </c>
      <c r="H1589">
        <v>3249</v>
      </c>
    </row>
    <row r="1590" spans="1:8" x14ac:dyDescent="0.35">
      <c r="A1590">
        <v>103421340</v>
      </c>
      <c r="B1590" t="s">
        <v>92</v>
      </c>
      <c r="C1590" s="2">
        <v>44751</v>
      </c>
      <c r="D1590">
        <v>1148</v>
      </c>
      <c r="E1590">
        <v>2</v>
      </c>
      <c r="F1590">
        <v>1</v>
      </c>
      <c r="G1590">
        <v>574</v>
      </c>
      <c r="H1590">
        <v>1148</v>
      </c>
    </row>
    <row r="1591" spans="1:8" x14ac:dyDescent="0.35">
      <c r="A1591">
        <v>103421342</v>
      </c>
      <c r="B1591" t="s">
        <v>92</v>
      </c>
      <c r="C1591" s="2">
        <v>44751</v>
      </c>
      <c r="D1591">
        <v>1235.52</v>
      </c>
      <c r="E1591">
        <v>1</v>
      </c>
      <c r="F1591">
        <v>1</v>
      </c>
      <c r="G1591">
        <v>1235.52</v>
      </c>
      <c r="H1591">
        <v>1235.52</v>
      </c>
    </row>
    <row r="1592" spans="1:8" x14ac:dyDescent="0.35">
      <c r="A1592">
        <v>103421351</v>
      </c>
      <c r="B1592" t="s">
        <v>92</v>
      </c>
      <c r="C1592" s="2">
        <v>44751</v>
      </c>
      <c r="D1592">
        <v>2041.55</v>
      </c>
      <c r="E1592">
        <v>1</v>
      </c>
      <c r="F1592">
        <v>1</v>
      </c>
      <c r="G1592">
        <v>2041.55</v>
      </c>
      <c r="H1592">
        <v>2041.55</v>
      </c>
    </row>
    <row r="1593" spans="1:8" x14ac:dyDescent="0.35">
      <c r="A1593">
        <v>103421352</v>
      </c>
      <c r="B1593" t="s">
        <v>92</v>
      </c>
      <c r="C1593" s="2">
        <v>44751</v>
      </c>
      <c r="D1593">
        <v>1597.99</v>
      </c>
      <c r="E1593">
        <v>1</v>
      </c>
      <c r="F1593">
        <v>1</v>
      </c>
      <c r="G1593">
        <v>1597.99</v>
      </c>
      <c r="H1593">
        <v>1597.99</v>
      </c>
    </row>
    <row r="1594" spans="1:8" x14ac:dyDescent="0.35">
      <c r="A1594">
        <v>103421355</v>
      </c>
      <c r="B1594" t="s">
        <v>92</v>
      </c>
      <c r="C1594" s="2">
        <v>44751</v>
      </c>
      <c r="D1594">
        <v>4559.05</v>
      </c>
      <c r="E1594">
        <v>1</v>
      </c>
      <c r="F1594">
        <v>1</v>
      </c>
      <c r="G1594">
        <v>4559.05</v>
      </c>
      <c r="H1594">
        <v>4559.05</v>
      </c>
    </row>
    <row r="1595" spans="1:8" x14ac:dyDescent="0.35">
      <c r="A1595">
        <v>103421365</v>
      </c>
      <c r="B1595" t="s">
        <v>92</v>
      </c>
      <c r="C1595" s="2">
        <v>44751</v>
      </c>
      <c r="D1595">
        <v>3970.1</v>
      </c>
      <c r="E1595">
        <v>1</v>
      </c>
      <c r="F1595">
        <v>1</v>
      </c>
      <c r="G1595">
        <v>3970.1</v>
      </c>
      <c r="H1595">
        <v>3970.1</v>
      </c>
    </row>
    <row r="1596" spans="1:8" x14ac:dyDescent="0.35">
      <c r="A1596">
        <v>103421371</v>
      </c>
      <c r="B1596" t="s">
        <v>92</v>
      </c>
      <c r="C1596" s="2">
        <v>44751</v>
      </c>
      <c r="D1596">
        <v>2210.2199999999998</v>
      </c>
      <c r="E1596">
        <v>1</v>
      </c>
      <c r="F1596">
        <v>1</v>
      </c>
      <c r="G1596">
        <v>2210.2199999999998</v>
      </c>
      <c r="H1596">
        <v>2210.2199999999998</v>
      </c>
    </row>
    <row r="1597" spans="1:8" x14ac:dyDescent="0.35">
      <c r="A1597">
        <v>103421372</v>
      </c>
      <c r="B1597" t="s">
        <v>92</v>
      </c>
      <c r="C1597" s="2">
        <v>44751</v>
      </c>
      <c r="D1597">
        <v>740.05</v>
      </c>
      <c r="E1597">
        <v>1</v>
      </c>
      <c r="F1597">
        <v>1</v>
      </c>
      <c r="G1597">
        <v>740.05</v>
      </c>
      <c r="H1597">
        <v>740.05</v>
      </c>
    </row>
    <row r="1598" spans="1:8" x14ac:dyDescent="0.35">
      <c r="A1598">
        <v>103421373</v>
      </c>
      <c r="B1598" t="s">
        <v>92</v>
      </c>
      <c r="C1598" s="2">
        <v>44751</v>
      </c>
      <c r="D1598">
        <v>4435.55</v>
      </c>
      <c r="E1598">
        <v>1</v>
      </c>
      <c r="F1598">
        <v>1</v>
      </c>
      <c r="G1598">
        <v>4435.55</v>
      </c>
      <c r="H1598">
        <v>4435.55</v>
      </c>
    </row>
    <row r="1599" spans="1:8" x14ac:dyDescent="0.35">
      <c r="A1599">
        <v>103421381</v>
      </c>
      <c r="B1599" t="s">
        <v>92</v>
      </c>
      <c r="C1599" s="2">
        <v>44751</v>
      </c>
      <c r="D1599">
        <v>7398</v>
      </c>
      <c r="E1599">
        <v>2</v>
      </c>
      <c r="F1599">
        <v>1</v>
      </c>
      <c r="G1599">
        <v>3699</v>
      </c>
      <c r="H1599">
        <v>7398</v>
      </c>
    </row>
    <row r="1600" spans="1:8" x14ac:dyDescent="0.35">
      <c r="A1600">
        <v>103421383</v>
      </c>
      <c r="B1600" t="s">
        <v>92</v>
      </c>
      <c r="C1600" s="2">
        <v>44751</v>
      </c>
      <c r="D1600">
        <v>279</v>
      </c>
      <c r="E1600">
        <v>1</v>
      </c>
      <c r="F1600">
        <v>1</v>
      </c>
      <c r="G1600">
        <v>279</v>
      </c>
      <c r="H1600">
        <v>279</v>
      </c>
    </row>
    <row r="1601" spans="1:8" x14ac:dyDescent="0.35">
      <c r="A1601">
        <v>103421384</v>
      </c>
      <c r="B1601" t="s">
        <v>92</v>
      </c>
      <c r="C1601" s="2">
        <v>44751</v>
      </c>
      <c r="D1601">
        <v>255.55</v>
      </c>
      <c r="E1601">
        <v>1</v>
      </c>
      <c r="F1601">
        <v>1</v>
      </c>
      <c r="G1601">
        <v>255.55</v>
      </c>
      <c r="H1601">
        <v>255.55</v>
      </c>
    </row>
    <row r="1602" spans="1:8" x14ac:dyDescent="0.35">
      <c r="A1602">
        <v>103421389</v>
      </c>
      <c r="B1602" t="s">
        <v>92</v>
      </c>
      <c r="C1602" s="2">
        <v>44751</v>
      </c>
      <c r="D1602">
        <v>2564.0500000000002</v>
      </c>
      <c r="E1602">
        <v>1</v>
      </c>
      <c r="F1602">
        <v>1</v>
      </c>
      <c r="G1602">
        <v>2564.0500000000002</v>
      </c>
      <c r="H1602">
        <v>2564.0500000000002</v>
      </c>
    </row>
    <row r="1603" spans="1:8" x14ac:dyDescent="0.35">
      <c r="A1603">
        <v>103421391</v>
      </c>
      <c r="B1603" t="s">
        <v>92</v>
      </c>
      <c r="C1603" s="2">
        <v>44751</v>
      </c>
      <c r="D1603">
        <v>2841.97</v>
      </c>
      <c r="E1603">
        <v>1</v>
      </c>
      <c r="F1603">
        <v>1</v>
      </c>
      <c r="G1603">
        <v>2841.97</v>
      </c>
      <c r="H1603">
        <v>2841.97</v>
      </c>
    </row>
    <row r="1604" spans="1:8" x14ac:dyDescent="0.35">
      <c r="A1604">
        <v>103421394</v>
      </c>
      <c r="B1604" t="s">
        <v>92</v>
      </c>
      <c r="C1604" s="2">
        <v>44751</v>
      </c>
      <c r="D1604">
        <v>2919</v>
      </c>
      <c r="E1604">
        <v>1</v>
      </c>
      <c r="F1604">
        <v>1</v>
      </c>
      <c r="G1604">
        <v>2919</v>
      </c>
      <c r="H1604">
        <v>2919</v>
      </c>
    </row>
    <row r="1605" spans="1:8" x14ac:dyDescent="0.35">
      <c r="A1605">
        <v>103421399</v>
      </c>
      <c r="B1605" t="s">
        <v>92</v>
      </c>
      <c r="C1605" s="2">
        <v>44751</v>
      </c>
      <c r="D1605">
        <v>3849</v>
      </c>
      <c r="E1605">
        <v>1</v>
      </c>
      <c r="F1605">
        <v>1</v>
      </c>
      <c r="G1605">
        <v>3849</v>
      </c>
      <c r="H1605">
        <v>3849</v>
      </c>
    </row>
    <row r="1606" spans="1:8" x14ac:dyDescent="0.35">
      <c r="A1606">
        <v>103421410</v>
      </c>
      <c r="B1606" t="s">
        <v>92</v>
      </c>
      <c r="C1606" s="2">
        <v>44751</v>
      </c>
      <c r="D1606">
        <v>2051.0500000000002</v>
      </c>
      <c r="E1606">
        <v>1</v>
      </c>
      <c r="F1606">
        <v>1</v>
      </c>
      <c r="G1606">
        <v>2051.0500000000002</v>
      </c>
      <c r="H1606">
        <v>2051.0500000000002</v>
      </c>
    </row>
    <row r="1607" spans="1:8" x14ac:dyDescent="0.35">
      <c r="A1607">
        <v>103421417</v>
      </c>
      <c r="B1607" t="s">
        <v>92</v>
      </c>
      <c r="C1607" s="2">
        <v>44751</v>
      </c>
      <c r="D1607">
        <v>1709.05</v>
      </c>
      <c r="E1607">
        <v>1</v>
      </c>
      <c r="F1607">
        <v>1</v>
      </c>
      <c r="G1607">
        <v>1709.05</v>
      </c>
      <c r="H1607">
        <v>1709.05</v>
      </c>
    </row>
    <row r="1608" spans="1:8" x14ac:dyDescent="0.35">
      <c r="A1608">
        <v>103421436</v>
      </c>
      <c r="B1608" t="s">
        <v>92</v>
      </c>
      <c r="C1608" s="2">
        <v>44751</v>
      </c>
      <c r="D1608">
        <v>3473.72</v>
      </c>
      <c r="E1608">
        <v>1</v>
      </c>
      <c r="F1608">
        <v>1</v>
      </c>
      <c r="G1608">
        <v>3473.72</v>
      </c>
      <c r="H1608">
        <v>3473.72</v>
      </c>
    </row>
    <row r="1609" spans="1:8" x14ac:dyDescent="0.35">
      <c r="A1609">
        <v>103421439</v>
      </c>
      <c r="B1609" t="s">
        <v>92</v>
      </c>
      <c r="C1609" s="2">
        <v>44751</v>
      </c>
      <c r="D1609">
        <v>721.1</v>
      </c>
      <c r="E1609">
        <v>1</v>
      </c>
      <c r="F1609">
        <v>1</v>
      </c>
      <c r="G1609">
        <v>721.1</v>
      </c>
      <c r="H1609">
        <v>721.1</v>
      </c>
    </row>
    <row r="1610" spans="1:8" x14ac:dyDescent="0.35">
      <c r="A1610">
        <v>103421440</v>
      </c>
      <c r="B1610" t="s">
        <v>92</v>
      </c>
      <c r="C1610" s="2">
        <v>44751</v>
      </c>
      <c r="D1610">
        <v>2526.1</v>
      </c>
      <c r="E1610">
        <v>1</v>
      </c>
      <c r="F1610">
        <v>1</v>
      </c>
      <c r="G1610">
        <v>2526.1</v>
      </c>
      <c r="H1610">
        <v>2526.1</v>
      </c>
    </row>
    <row r="1611" spans="1:8" x14ac:dyDescent="0.35">
      <c r="A1611">
        <v>103421443</v>
      </c>
      <c r="B1611" t="s">
        <v>92</v>
      </c>
      <c r="C1611" s="2">
        <v>44751</v>
      </c>
      <c r="D1611">
        <v>2777.89</v>
      </c>
      <c r="E1611">
        <v>1</v>
      </c>
      <c r="F1611">
        <v>1</v>
      </c>
      <c r="G1611">
        <v>2777.89</v>
      </c>
      <c r="H1611">
        <v>2777.89</v>
      </c>
    </row>
    <row r="1612" spans="1:8" x14ac:dyDescent="0.35">
      <c r="A1612">
        <v>103421452</v>
      </c>
      <c r="B1612" t="s">
        <v>92</v>
      </c>
      <c r="C1612" s="2">
        <v>44751</v>
      </c>
      <c r="D1612">
        <v>863.55</v>
      </c>
      <c r="E1612">
        <v>1</v>
      </c>
      <c r="F1612">
        <v>1</v>
      </c>
      <c r="G1612">
        <v>863.55</v>
      </c>
      <c r="H1612">
        <v>863.55</v>
      </c>
    </row>
    <row r="1613" spans="1:8" x14ac:dyDescent="0.35">
      <c r="A1613">
        <v>103421476</v>
      </c>
      <c r="B1613" t="s">
        <v>92</v>
      </c>
      <c r="C1613" s="2">
        <v>44751</v>
      </c>
      <c r="D1613">
        <v>1198</v>
      </c>
      <c r="E1613">
        <v>2</v>
      </c>
      <c r="F1613">
        <v>1</v>
      </c>
      <c r="G1613">
        <v>599</v>
      </c>
      <c r="H1613">
        <v>1198</v>
      </c>
    </row>
    <row r="1614" spans="1:8" x14ac:dyDescent="0.35">
      <c r="A1614">
        <v>103421482</v>
      </c>
      <c r="B1614" t="s">
        <v>92</v>
      </c>
      <c r="C1614" s="2">
        <v>44751</v>
      </c>
      <c r="D1614">
        <v>1565.6</v>
      </c>
      <c r="E1614">
        <v>2</v>
      </c>
      <c r="F1614">
        <v>1</v>
      </c>
      <c r="G1614">
        <v>782.8</v>
      </c>
      <c r="H1614">
        <v>1565.6</v>
      </c>
    </row>
    <row r="1615" spans="1:8" x14ac:dyDescent="0.35">
      <c r="A1615">
        <v>103421495</v>
      </c>
      <c r="B1615" t="s">
        <v>92</v>
      </c>
      <c r="C1615" s="2">
        <v>44751</v>
      </c>
      <c r="D1615">
        <v>2706.6</v>
      </c>
      <c r="E1615">
        <v>1</v>
      </c>
      <c r="F1615">
        <v>1</v>
      </c>
      <c r="G1615">
        <v>2706.6</v>
      </c>
      <c r="H1615">
        <v>2706.6</v>
      </c>
    </row>
    <row r="1616" spans="1:8" x14ac:dyDescent="0.35">
      <c r="A1616">
        <v>103421497</v>
      </c>
      <c r="B1616" t="s">
        <v>92</v>
      </c>
      <c r="C1616" s="2">
        <v>44751</v>
      </c>
      <c r="D1616">
        <v>1623.6</v>
      </c>
      <c r="E1616">
        <v>1</v>
      </c>
      <c r="F1616">
        <v>1</v>
      </c>
      <c r="G1616">
        <v>1623.6</v>
      </c>
      <c r="H1616">
        <v>1623.6</v>
      </c>
    </row>
    <row r="1617" spans="1:8" x14ac:dyDescent="0.35">
      <c r="A1617">
        <v>103421502</v>
      </c>
      <c r="B1617" t="s">
        <v>92</v>
      </c>
      <c r="C1617" s="2">
        <v>44751</v>
      </c>
      <c r="D1617">
        <v>1119</v>
      </c>
      <c r="E1617">
        <v>1</v>
      </c>
      <c r="F1617">
        <v>1</v>
      </c>
      <c r="G1617">
        <v>1119</v>
      </c>
      <c r="H1617">
        <v>1119</v>
      </c>
    </row>
    <row r="1618" spans="1:8" x14ac:dyDescent="0.35">
      <c r="A1618">
        <v>103421503</v>
      </c>
      <c r="B1618" t="s">
        <v>92</v>
      </c>
      <c r="C1618" s="2">
        <v>44751</v>
      </c>
      <c r="D1618">
        <v>703.05</v>
      </c>
      <c r="E1618">
        <v>1</v>
      </c>
      <c r="F1618">
        <v>1</v>
      </c>
      <c r="G1618">
        <v>703.05</v>
      </c>
      <c r="H1618">
        <v>703.05</v>
      </c>
    </row>
    <row r="1619" spans="1:8" x14ac:dyDescent="0.35">
      <c r="A1619">
        <v>103421507</v>
      </c>
      <c r="B1619" t="s">
        <v>92</v>
      </c>
      <c r="C1619" s="2">
        <v>44751</v>
      </c>
      <c r="D1619">
        <v>4179.05</v>
      </c>
      <c r="E1619">
        <v>1</v>
      </c>
      <c r="F1619">
        <v>1</v>
      </c>
      <c r="G1619">
        <v>4179.05</v>
      </c>
      <c r="H1619">
        <v>4179.05</v>
      </c>
    </row>
    <row r="1620" spans="1:8" x14ac:dyDescent="0.35">
      <c r="A1620">
        <v>103421511</v>
      </c>
      <c r="B1620" t="s">
        <v>92</v>
      </c>
      <c r="C1620" s="2">
        <v>44751</v>
      </c>
      <c r="D1620">
        <v>350.55</v>
      </c>
      <c r="E1620">
        <v>1</v>
      </c>
      <c r="F1620">
        <v>1</v>
      </c>
      <c r="G1620">
        <v>350.55</v>
      </c>
      <c r="H1620">
        <v>350.55</v>
      </c>
    </row>
    <row r="1621" spans="1:8" x14ac:dyDescent="0.35">
      <c r="A1621">
        <v>103421515</v>
      </c>
      <c r="B1621" t="s">
        <v>92</v>
      </c>
      <c r="C1621" s="2">
        <v>44751</v>
      </c>
      <c r="D1621">
        <v>649</v>
      </c>
      <c r="E1621">
        <v>1</v>
      </c>
      <c r="F1621">
        <v>1</v>
      </c>
      <c r="G1621">
        <v>649</v>
      </c>
      <c r="H1621">
        <v>649</v>
      </c>
    </row>
    <row r="1622" spans="1:8" x14ac:dyDescent="0.35">
      <c r="A1622">
        <v>103421520</v>
      </c>
      <c r="B1622" t="s">
        <v>92</v>
      </c>
      <c r="C1622" s="2">
        <v>44751</v>
      </c>
      <c r="D1622">
        <v>3789.6</v>
      </c>
      <c r="E1622">
        <v>1</v>
      </c>
      <c r="F1622">
        <v>1</v>
      </c>
      <c r="G1622">
        <v>3789.6</v>
      </c>
      <c r="H1622">
        <v>3789.6</v>
      </c>
    </row>
    <row r="1623" spans="1:8" x14ac:dyDescent="0.35">
      <c r="A1623">
        <v>103421525</v>
      </c>
      <c r="B1623" t="s">
        <v>92</v>
      </c>
      <c r="C1623" s="2">
        <v>44751</v>
      </c>
      <c r="D1623">
        <v>1352.85</v>
      </c>
      <c r="E1623">
        <v>1</v>
      </c>
      <c r="F1623">
        <v>1</v>
      </c>
      <c r="G1623">
        <v>1352.85</v>
      </c>
      <c r="H1623">
        <v>1352.85</v>
      </c>
    </row>
    <row r="1624" spans="1:8" x14ac:dyDescent="0.35">
      <c r="A1624">
        <v>103421533</v>
      </c>
      <c r="B1624" t="s">
        <v>92</v>
      </c>
      <c r="C1624" s="2">
        <v>44751</v>
      </c>
      <c r="D1624">
        <v>2469.0500000000002</v>
      </c>
      <c r="E1624">
        <v>1</v>
      </c>
      <c r="F1624">
        <v>1</v>
      </c>
      <c r="G1624">
        <v>2469.0500000000002</v>
      </c>
      <c r="H1624">
        <v>2469.0500000000002</v>
      </c>
    </row>
    <row r="1625" spans="1:8" x14ac:dyDescent="0.35">
      <c r="A1625">
        <v>103421545</v>
      </c>
      <c r="B1625" t="s">
        <v>92</v>
      </c>
      <c r="C1625" s="2">
        <v>44751</v>
      </c>
      <c r="D1625">
        <v>1399</v>
      </c>
      <c r="E1625">
        <v>1</v>
      </c>
      <c r="F1625">
        <v>1</v>
      </c>
      <c r="G1625">
        <v>1399</v>
      </c>
      <c r="H1625">
        <v>1399</v>
      </c>
    </row>
    <row r="1626" spans="1:8" x14ac:dyDescent="0.35">
      <c r="A1626">
        <v>103421549</v>
      </c>
      <c r="B1626" t="s">
        <v>92</v>
      </c>
      <c r="C1626" s="2">
        <v>44751</v>
      </c>
      <c r="D1626">
        <v>5999</v>
      </c>
      <c r="E1626">
        <v>1</v>
      </c>
      <c r="F1626">
        <v>1</v>
      </c>
      <c r="G1626">
        <v>5999</v>
      </c>
      <c r="H1626">
        <v>5999</v>
      </c>
    </row>
    <row r="1627" spans="1:8" x14ac:dyDescent="0.35">
      <c r="A1627">
        <v>103421553</v>
      </c>
      <c r="B1627" t="s">
        <v>92</v>
      </c>
      <c r="C1627" s="2">
        <v>44751</v>
      </c>
      <c r="D1627">
        <v>575.1</v>
      </c>
      <c r="E1627">
        <v>1</v>
      </c>
      <c r="F1627">
        <v>1</v>
      </c>
      <c r="G1627">
        <v>575.1</v>
      </c>
      <c r="H1627">
        <v>575.1</v>
      </c>
    </row>
    <row r="1628" spans="1:8" x14ac:dyDescent="0.35">
      <c r="A1628">
        <v>103421566</v>
      </c>
      <c r="B1628" t="s">
        <v>92</v>
      </c>
      <c r="C1628" s="2">
        <v>44751</v>
      </c>
      <c r="D1628">
        <v>369</v>
      </c>
      <c r="E1628">
        <v>1</v>
      </c>
      <c r="F1628">
        <v>1</v>
      </c>
      <c r="G1628">
        <v>369</v>
      </c>
      <c r="H1628">
        <v>369</v>
      </c>
    </row>
    <row r="1629" spans="1:8" x14ac:dyDescent="0.35">
      <c r="A1629">
        <v>103421569</v>
      </c>
      <c r="B1629" t="s">
        <v>92</v>
      </c>
      <c r="C1629" s="2">
        <v>44751</v>
      </c>
      <c r="D1629">
        <v>3518.85</v>
      </c>
      <c r="E1629">
        <v>1</v>
      </c>
      <c r="F1629">
        <v>1</v>
      </c>
      <c r="G1629">
        <v>3518.85</v>
      </c>
      <c r="H1629">
        <v>3518.85</v>
      </c>
    </row>
    <row r="1630" spans="1:8" x14ac:dyDescent="0.35">
      <c r="A1630">
        <v>103421571</v>
      </c>
      <c r="B1630" t="s">
        <v>92</v>
      </c>
      <c r="C1630" s="2">
        <v>44751</v>
      </c>
      <c r="D1630">
        <v>1994.05</v>
      </c>
      <c r="E1630">
        <v>1</v>
      </c>
      <c r="F1630">
        <v>1</v>
      </c>
      <c r="G1630">
        <v>1994.05</v>
      </c>
      <c r="H1630">
        <v>1994.05</v>
      </c>
    </row>
    <row r="1631" spans="1:8" x14ac:dyDescent="0.35">
      <c r="A1631">
        <v>103421573</v>
      </c>
      <c r="B1631" t="s">
        <v>92</v>
      </c>
      <c r="C1631" s="2">
        <v>44751</v>
      </c>
      <c r="D1631">
        <v>809</v>
      </c>
      <c r="E1631">
        <v>1</v>
      </c>
      <c r="F1631">
        <v>1</v>
      </c>
      <c r="G1631">
        <v>809</v>
      </c>
      <c r="H1631">
        <v>809</v>
      </c>
    </row>
    <row r="1632" spans="1:8" x14ac:dyDescent="0.35">
      <c r="A1632">
        <v>103421577</v>
      </c>
      <c r="B1632" t="s">
        <v>92</v>
      </c>
      <c r="C1632" s="2">
        <v>44751</v>
      </c>
      <c r="D1632">
        <v>1249</v>
      </c>
      <c r="E1632">
        <v>1</v>
      </c>
      <c r="F1632">
        <v>1</v>
      </c>
      <c r="G1632">
        <v>1249</v>
      </c>
      <c r="H1632">
        <v>1249</v>
      </c>
    </row>
    <row r="1633" spans="1:8" x14ac:dyDescent="0.35">
      <c r="A1633">
        <v>103421583</v>
      </c>
      <c r="B1633" t="s">
        <v>92</v>
      </c>
      <c r="C1633" s="2">
        <v>44751</v>
      </c>
      <c r="D1633">
        <v>369.55</v>
      </c>
      <c r="E1633">
        <v>1</v>
      </c>
      <c r="F1633">
        <v>1</v>
      </c>
      <c r="G1633">
        <v>369.55</v>
      </c>
      <c r="H1633">
        <v>369.55</v>
      </c>
    </row>
    <row r="1634" spans="1:8" x14ac:dyDescent="0.35">
      <c r="A1634">
        <v>103421586</v>
      </c>
      <c r="B1634" t="s">
        <v>92</v>
      </c>
      <c r="C1634" s="2">
        <v>44751</v>
      </c>
      <c r="D1634">
        <v>4399</v>
      </c>
      <c r="E1634">
        <v>1</v>
      </c>
      <c r="F1634">
        <v>1</v>
      </c>
      <c r="G1634">
        <v>4399</v>
      </c>
      <c r="H1634">
        <v>4399</v>
      </c>
    </row>
    <row r="1635" spans="1:8" x14ac:dyDescent="0.35">
      <c r="A1635">
        <v>103421588</v>
      </c>
      <c r="B1635" t="s">
        <v>92</v>
      </c>
      <c r="C1635" s="2">
        <v>44751</v>
      </c>
      <c r="D1635">
        <v>4549</v>
      </c>
      <c r="E1635">
        <v>1</v>
      </c>
      <c r="F1635">
        <v>1</v>
      </c>
      <c r="G1635">
        <v>4549</v>
      </c>
      <c r="H1635">
        <v>4549</v>
      </c>
    </row>
    <row r="1636" spans="1:8" x14ac:dyDescent="0.35">
      <c r="A1636">
        <v>103421589</v>
      </c>
      <c r="B1636" t="s">
        <v>92</v>
      </c>
      <c r="C1636" s="2">
        <v>44751</v>
      </c>
      <c r="D1636">
        <v>441.32</v>
      </c>
      <c r="E1636">
        <v>1</v>
      </c>
      <c r="F1636">
        <v>1</v>
      </c>
      <c r="G1636">
        <v>441.32</v>
      </c>
      <c r="H1636">
        <v>441.32</v>
      </c>
    </row>
    <row r="1637" spans="1:8" x14ac:dyDescent="0.35">
      <c r="A1637">
        <v>103421590</v>
      </c>
      <c r="B1637" t="s">
        <v>92</v>
      </c>
      <c r="C1637" s="2">
        <v>44751</v>
      </c>
      <c r="D1637">
        <v>1515.3</v>
      </c>
      <c r="E1637">
        <v>1</v>
      </c>
      <c r="F1637">
        <v>1</v>
      </c>
      <c r="G1637">
        <v>1515.3</v>
      </c>
      <c r="H1637">
        <v>1515.3</v>
      </c>
    </row>
    <row r="1638" spans="1:8" x14ac:dyDescent="0.35">
      <c r="A1638">
        <v>103421592</v>
      </c>
      <c r="B1638" t="s">
        <v>92</v>
      </c>
      <c r="C1638" s="2">
        <v>44751</v>
      </c>
      <c r="D1638">
        <v>2634.4</v>
      </c>
      <c r="E1638">
        <v>1</v>
      </c>
      <c r="F1638">
        <v>1</v>
      </c>
      <c r="G1638">
        <v>2634.4</v>
      </c>
      <c r="H1638">
        <v>2634.4</v>
      </c>
    </row>
    <row r="1639" spans="1:8" x14ac:dyDescent="0.35">
      <c r="A1639">
        <v>103421596</v>
      </c>
      <c r="B1639" t="s">
        <v>92</v>
      </c>
      <c r="C1639" s="2">
        <v>44751</v>
      </c>
      <c r="D1639">
        <v>350.55</v>
      </c>
      <c r="E1639">
        <v>1</v>
      </c>
      <c r="F1639">
        <v>1</v>
      </c>
      <c r="G1639">
        <v>350.55</v>
      </c>
      <c r="H1639">
        <v>350.55</v>
      </c>
    </row>
    <row r="1640" spans="1:8" x14ac:dyDescent="0.35">
      <c r="A1640">
        <v>103421603</v>
      </c>
      <c r="B1640" t="s">
        <v>92</v>
      </c>
      <c r="C1640" s="2">
        <v>44751</v>
      </c>
      <c r="D1640">
        <v>1232.0999999999999</v>
      </c>
      <c r="E1640">
        <v>1</v>
      </c>
      <c r="F1640">
        <v>1</v>
      </c>
      <c r="G1640">
        <v>1232.0999999999999</v>
      </c>
      <c r="H1640">
        <v>1232.0999999999999</v>
      </c>
    </row>
    <row r="1641" spans="1:8" x14ac:dyDescent="0.35">
      <c r="A1641">
        <v>103421610</v>
      </c>
      <c r="B1641" t="s">
        <v>92</v>
      </c>
      <c r="C1641" s="2">
        <v>44751</v>
      </c>
      <c r="D1641">
        <v>1369</v>
      </c>
      <c r="E1641">
        <v>1</v>
      </c>
      <c r="F1641">
        <v>1</v>
      </c>
      <c r="G1641">
        <v>1369</v>
      </c>
      <c r="H1641">
        <v>1369</v>
      </c>
    </row>
    <row r="1642" spans="1:8" x14ac:dyDescent="0.35">
      <c r="A1642">
        <v>103421612</v>
      </c>
      <c r="B1642" t="s">
        <v>92</v>
      </c>
      <c r="C1642" s="2">
        <v>44751</v>
      </c>
      <c r="D1642">
        <v>3913.05</v>
      </c>
      <c r="E1642">
        <v>1</v>
      </c>
      <c r="F1642">
        <v>1</v>
      </c>
      <c r="G1642">
        <v>3913.05</v>
      </c>
      <c r="H1642">
        <v>3913.05</v>
      </c>
    </row>
    <row r="1643" spans="1:8" x14ac:dyDescent="0.35">
      <c r="A1643">
        <v>103421613</v>
      </c>
      <c r="B1643" t="s">
        <v>92</v>
      </c>
      <c r="C1643" s="2">
        <v>44751</v>
      </c>
      <c r="D1643">
        <v>1235.52</v>
      </c>
      <c r="E1643">
        <v>1</v>
      </c>
      <c r="F1643">
        <v>1</v>
      </c>
      <c r="G1643">
        <v>1235.52</v>
      </c>
      <c r="H1643">
        <v>1235.52</v>
      </c>
    </row>
    <row r="1644" spans="1:8" x14ac:dyDescent="0.35">
      <c r="A1644">
        <v>103421626</v>
      </c>
      <c r="B1644" t="s">
        <v>92</v>
      </c>
      <c r="C1644" s="2">
        <v>44751</v>
      </c>
      <c r="D1644">
        <v>1775.55</v>
      </c>
      <c r="E1644">
        <v>1</v>
      </c>
      <c r="F1644">
        <v>1</v>
      </c>
      <c r="G1644">
        <v>1775.55</v>
      </c>
      <c r="H1644">
        <v>1775.55</v>
      </c>
    </row>
    <row r="1645" spans="1:8" x14ac:dyDescent="0.35">
      <c r="A1645">
        <v>103421630</v>
      </c>
      <c r="B1645" t="s">
        <v>92</v>
      </c>
      <c r="C1645" s="2">
        <v>44751</v>
      </c>
      <c r="D1645">
        <v>1619</v>
      </c>
      <c r="E1645">
        <v>1</v>
      </c>
      <c r="F1645">
        <v>1</v>
      </c>
      <c r="G1645">
        <v>1619</v>
      </c>
      <c r="H1645">
        <v>1619</v>
      </c>
    </row>
    <row r="1646" spans="1:8" x14ac:dyDescent="0.35">
      <c r="A1646">
        <v>103421631</v>
      </c>
      <c r="B1646" t="s">
        <v>92</v>
      </c>
      <c r="C1646" s="2">
        <v>44751</v>
      </c>
      <c r="D1646">
        <v>1809</v>
      </c>
      <c r="E1646">
        <v>1</v>
      </c>
      <c r="F1646">
        <v>1</v>
      </c>
      <c r="G1646">
        <v>1809</v>
      </c>
      <c r="H1646">
        <v>1809</v>
      </c>
    </row>
    <row r="1647" spans="1:8" x14ac:dyDescent="0.35">
      <c r="A1647">
        <v>103421634</v>
      </c>
      <c r="B1647" t="s">
        <v>92</v>
      </c>
      <c r="C1647" s="2">
        <v>44751</v>
      </c>
      <c r="D1647">
        <v>3248.1</v>
      </c>
      <c r="E1647">
        <v>1</v>
      </c>
      <c r="F1647">
        <v>1</v>
      </c>
      <c r="G1647">
        <v>3248.1</v>
      </c>
      <c r="H1647">
        <v>3248.1</v>
      </c>
    </row>
    <row r="1648" spans="1:8" x14ac:dyDescent="0.35">
      <c r="A1648">
        <v>103421636</v>
      </c>
      <c r="B1648" t="s">
        <v>92</v>
      </c>
      <c r="C1648" s="2">
        <v>44751</v>
      </c>
      <c r="D1648">
        <v>4321.55</v>
      </c>
      <c r="E1648">
        <v>1</v>
      </c>
      <c r="F1648">
        <v>1</v>
      </c>
      <c r="G1648">
        <v>4321.55</v>
      </c>
      <c r="H1648">
        <v>4321.55</v>
      </c>
    </row>
    <row r="1649" spans="1:8" x14ac:dyDescent="0.35">
      <c r="A1649">
        <v>103421639</v>
      </c>
      <c r="B1649" t="s">
        <v>92</v>
      </c>
      <c r="C1649" s="2">
        <v>44751</v>
      </c>
      <c r="D1649">
        <v>1804.1</v>
      </c>
      <c r="E1649">
        <v>1</v>
      </c>
      <c r="F1649">
        <v>1</v>
      </c>
      <c r="G1649">
        <v>1804.1</v>
      </c>
      <c r="H1649">
        <v>1804.1</v>
      </c>
    </row>
    <row r="1650" spans="1:8" x14ac:dyDescent="0.35">
      <c r="A1650">
        <v>103421644</v>
      </c>
      <c r="B1650" t="s">
        <v>92</v>
      </c>
      <c r="C1650" s="2">
        <v>44751</v>
      </c>
      <c r="D1650">
        <v>1099</v>
      </c>
      <c r="E1650">
        <v>1</v>
      </c>
      <c r="F1650">
        <v>1</v>
      </c>
      <c r="G1650">
        <v>1099</v>
      </c>
      <c r="H1650">
        <v>1099</v>
      </c>
    </row>
    <row r="1651" spans="1:8" x14ac:dyDescent="0.35">
      <c r="A1651">
        <v>103421649</v>
      </c>
      <c r="B1651" t="s">
        <v>92</v>
      </c>
      <c r="C1651" s="2">
        <v>44751</v>
      </c>
      <c r="D1651">
        <v>2469</v>
      </c>
      <c r="E1651">
        <v>1</v>
      </c>
      <c r="F1651">
        <v>1</v>
      </c>
      <c r="G1651">
        <v>2469</v>
      </c>
      <c r="H1651">
        <v>2469</v>
      </c>
    </row>
    <row r="1652" spans="1:8" x14ac:dyDescent="0.35">
      <c r="A1652">
        <v>103421651</v>
      </c>
      <c r="B1652" t="s">
        <v>92</v>
      </c>
      <c r="C1652" s="2">
        <v>44751</v>
      </c>
      <c r="D1652">
        <v>1799.1</v>
      </c>
      <c r="E1652">
        <v>1</v>
      </c>
      <c r="F1652">
        <v>1</v>
      </c>
      <c r="G1652">
        <v>1799.1</v>
      </c>
      <c r="H1652">
        <v>1799.1</v>
      </c>
    </row>
    <row r="1653" spans="1:8" x14ac:dyDescent="0.35">
      <c r="A1653">
        <v>103421659</v>
      </c>
      <c r="B1653" t="s">
        <v>92</v>
      </c>
      <c r="C1653" s="2">
        <v>44751</v>
      </c>
      <c r="D1653">
        <v>2692.39</v>
      </c>
      <c r="E1653">
        <v>1</v>
      </c>
      <c r="F1653">
        <v>1</v>
      </c>
      <c r="G1653">
        <v>2692.39</v>
      </c>
      <c r="H1653">
        <v>2692.39</v>
      </c>
    </row>
    <row r="1654" spans="1:8" x14ac:dyDescent="0.35">
      <c r="A1654">
        <v>103421660</v>
      </c>
      <c r="B1654" t="s">
        <v>92</v>
      </c>
      <c r="C1654" s="2">
        <v>44751</v>
      </c>
      <c r="D1654">
        <v>811.35</v>
      </c>
      <c r="E1654">
        <v>1</v>
      </c>
      <c r="F1654">
        <v>1</v>
      </c>
      <c r="G1654">
        <v>811.35</v>
      </c>
      <c r="H1654">
        <v>811.35</v>
      </c>
    </row>
    <row r="1655" spans="1:8" x14ac:dyDescent="0.35">
      <c r="A1655">
        <v>103421661</v>
      </c>
      <c r="B1655" t="s">
        <v>92</v>
      </c>
      <c r="C1655" s="2">
        <v>44751</v>
      </c>
      <c r="D1655">
        <v>3989.05</v>
      </c>
      <c r="E1655">
        <v>1</v>
      </c>
      <c r="F1655">
        <v>1</v>
      </c>
      <c r="G1655">
        <v>3989.05</v>
      </c>
      <c r="H1655">
        <v>3989.05</v>
      </c>
    </row>
    <row r="1656" spans="1:8" x14ac:dyDescent="0.35">
      <c r="A1656">
        <v>103421665</v>
      </c>
      <c r="B1656" t="s">
        <v>92</v>
      </c>
      <c r="C1656" s="2">
        <v>44751</v>
      </c>
      <c r="D1656">
        <v>1566.55</v>
      </c>
      <c r="E1656">
        <v>1</v>
      </c>
      <c r="F1656">
        <v>1</v>
      </c>
      <c r="G1656">
        <v>1566.55</v>
      </c>
      <c r="H1656">
        <v>1566.55</v>
      </c>
    </row>
    <row r="1657" spans="1:8" x14ac:dyDescent="0.35">
      <c r="A1657">
        <v>103421671</v>
      </c>
      <c r="B1657" t="s">
        <v>92</v>
      </c>
      <c r="C1657" s="2">
        <v>44751</v>
      </c>
      <c r="D1657">
        <v>768.64</v>
      </c>
      <c r="E1657">
        <v>1</v>
      </c>
      <c r="F1657">
        <v>1</v>
      </c>
      <c r="G1657">
        <v>768.64</v>
      </c>
      <c r="H1657">
        <v>768.64</v>
      </c>
    </row>
    <row r="1658" spans="1:8" x14ac:dyDescent="0.35">
      <c r="A1658">
        <v>103421686</v>
      </c>
      <c r="B1658" t="s">
        <v>92</v>
      </c>
      <c r="C1658" s="2">
        <v>44751</v>
      </c>
      <c r="D1658">
        <v>1196.05</v>
      </c>
      <c r="E1658">
        <v>1</v>
      </c>
      <c r="F1658">
        <v>1</v>
      </c>
      <c r="G1658">
        <v>1196.05</v>
      </c>
      <c r="H1658">
        <v>1196.05</v>
      </c>
    </row>
    <row r="1659" spans="1:8" x14ac:dyDescent="0.35">
      <c r="A1659">
        <v>103421693</v>
      </c>
      <c r="B1659" t="s">
        <v>92</v>
      </c>
      <c r="C1659" s="2">
        <v>44751</v>
      </c>
      <c r="D1659">
        <v>1994.05</v>
      </c>
      <c r="E1659">
        <v>1</v>
      </c>
      <c r="F1659">
        <v>1</v>
      </c>
      <c r="G1659">
        <v>1994.05</v>
      </c>
      <c r="H1659">
        <v>1994.05</v>
      </c>
    </row>
    <row r="1660" spans="1:8" x14ac:dyDescent="0.35">
      <c r="A1660">
        <v>103421699</v>
      </c>
      <c r="B1660" t="s">
        <v>92</v>
      </c>
      <c r="C1660" s="2">
        <v>44751</v>
      </c>
      <c r="D1660">
        <v>799</v>
      </c>
      <c r="E1660">
        <v>1</v>
      </c>
      <c r="F1660">
        <v>1</v>
      </c>
      <c r="G1660">
        <v>799</v>
      </c>
      <c r="H1660">
        <v>799</v>
      </c>
    </row>
    <row r="1661" spans="1:8" x14ac:dyDescent="0.35">
      <c r="A1661">
        <v>103421713</v>
      </c>
      <c r="B1661" t="s">
        <v>92</v>
      </c>
      <c r="C1661" s="2">
        <v>44751</v>
      </c>
      <c r="D1661">
        <v>5736.29</v>
      </c>
      <c r="E1661">
        <v>4</v>
      </c>
      <c r="F1661">
        <v>1</v>
      </c>
      <c r="G1661">
        <v>1434.0725</v>
      </c>
      <c r="H1661">
        <v>5736.29</v>
      </c>
    </row>
    <row r="1662" spans="1:8" x14ac:dyDescent="0.35">
      <c r="A1662">
        <v>103421715</v>
      </c>
      <c r="B1662" t="s">
        <v>92</v>
      </c>
      <c r="C1662" s="2">
        <v>44751</v>
      </c>
      <c r="D1662">
        <v>1649.25</v>
      </c>
      <c r="E1662">
        <v>1</v>
      </c>
      <c r="F1662">
        <v>1</v>
      </c>
      <c r="G1662">
        <v>1649.25</v>
      </c>
      <c r="H1662">
        <v>1649.25</v>
      </c>
    </row>
    <row r="1663" spans="1:8" x14ac:dyDescent="0.35">
      <c r="A1663">
        <v>103421717</v>
      </c>
      <c r="B1663" t="s">
        <v>92</v>
      </c>
      <c r="C1663" s="2">
        <v>44751</v>
      </c>
      <c r="D1663">
        <v>3599</v>
      </c>
      <c r="E1663">
        <v>1</v>
      </c>
      <c r="F1663">
        <v>1</v>
      </c>
      <c r="G1663">
        <v>3599</v>
      </c>
      <c r="H1663">
        <v>3599</v>
      </c>
    </row>
    <row r="1664" spans="1:8" x14ac:dyDescent="0.35">
      <c r="A1664">
        <v>103421719</v>
      </c>
      <c r="B1664" t="s">
        <v>92</v>
      </c>
      <c r="C1664" s="2">
        <v>44751</v>
      </c>
      <c r="D1664">
        <v>3664.1499999999901</v>
      </c>
      <c r="E1664">
        <v>3</v>
      </c>
      <c r="F1664">
        <v>1</v>
      </c>
      <c r="G1664">
        <v>1221.38333333333</v>
      </c>
      <c r="H1664">
        <v>3664.1499999999901</v>
      </c>
    </row>
    <row r="1665" spans="1:8" x14ac:dyDescent="0.35">
      <c r="A1665">
        <v>103421720</v>
      </c>
      <c r="B1665" t="s">
        <v>92</v>
      </c>
      <c r="C1665" s="2">
        <v>44751</v>
      </c>
      <c r="D1665">
        <v>569.04999999999995</v>
      </c>
      <c r="E1665">
        <v>1</v>
      </c>
      <c r="F1665">
        <v>1</v>
      </c>
      <c r="G1665">
        <v>569.04999999999995</v>
      </c>
      <c r="H1665">
        <v>569.04999999999995</v>
      </c>
    </row>
    <row r="1666" spans="1:8" x14ac:dyDescent="0.35">
      <c r="A1666">
        <v>103421721</v>
      </c>
      <c r="B1666" t="s">
        <v>92</v>
      </c>
      <c r="C1666" s="2">
        <v>44751</v>
      </c>
      <c r="D1666">
        <v>1599</v>
      </c>
      <c r="E1666">
        <v>1</v>
      </c>
      <c r="F1666">
        <v>1</v>
      </c>
      <c r="G1666">
        <v>1599</v>
      </c>
      <c r="H1666">
        <v>1599</v>
      </c>
    </row>
    <row r="1667" spans="1:8" x14ac:dyDescent="0.35">
      <c r="A1667">
        <v>103421725</v>
      </c>
      <c r="B1667" t="s">
        <v>92</v>
      </c>
      <c r="C1667" s="2">
        <v>44751</v>
      </c>
      <c r="D1667">
        <v>4030.5599999999899</v>
      </c>
      <c r="E1667">
        <v>4</v>
      </c>
      <c r="F1667">
        <v>1</v>
      </c>
      <c r="G1667">
        <v>1007.63999999999</v>
      </c>
      <c r="H1667">
        <v>4030.5599999999899</v>
      </c>
    </row>
    <row r="1668" spans="1:8" x14ac:dyDescent="0.35">
      <c r="A1668">
        <v>103421726</v>
      </c>
      <c r="B1668" t="s">
        <v>92</v>
      </c>
      <c r="C1668" s="2">
        <v>44751</v>
      </c>
      <c r="D1668">
        <v>6839.05</v>
      </c>
      <c r="E1668">
        <v>1</v>
      </c>
      <c r="F1668">
        <v>1</v>
      </c>
      <c r="G1668">
        <v>6839.05</v>
      </c>
      <c r="H1668">
        <v>6839.05</v>
      </c>
    </row>
    <row r="1669" spans="1:8" x14ac:dyDescent="0.35">
      <c r="A1669">
        <v>103421728</v>
      </c>
      <c r="B1669" t="s">
        <v>92</v>
      </c>
      <c r="C1669" s="2">
        <v>44751</v>
      </c>
      <c r="D1669">
        <v>3299</v>
      </c>
      <c r="E1669">
        <v>1</v>
      </c>
      <c r="F1669">
        <v>1</v>
      </c>
      <c r="G1669">
        <v>3299</v>
      </c>
      <c r="H1669">
        <v>3299</v>
      </c>
    </row>
    <row r="1670" spans="1:8" x14ac:dyDescent="0.35">
      <c r="A1670">
        <v>103421732</v>
      </c>
      <c r="B1670" t="s">
        <v>92</v>
      </c>
      <c r="C1670" s="2">
        <v>44751</v>
      </c>
      <c r="D1670">
        <v>3704.05</v>
      </c>
      <c r="E1670">
        <v>1</v>
      </c>
      <c r="F1670">
        <v>1</v>
      </c>
      <c r="G1670">
        <v>3704.05</v>
      </c>
      <c r="H1670">
        <v>3704.05</v>
      </c>
    </row>
    <row r="1671" spans="1:8" x14ac:dyDescent="0.35">
      <c r="A1671">
        <v>103421733</v>
      </c>
      <c r="B1671" t="s">
        <v>92</v>
      </c>
      <c r="C1671" s="2">
        <v>44751</v>
      </c>
      <c r="D1671">
        <v>1499</v>
      </c>
      <c r="E1671">
        <v>1</v>
      </c>
      <c r="F1671">
        <v>1</v>
      </c>
      <c r="G1671">
        <v>1499</v>
      </c>
      <c r="H1671">
        <v>1499</v>
      </c>
    </row>
    <row r="1672" spans="1:8" x14ac:dyDescent="0.35">
      <c r="A1672">
        <v>103421737</v>
      </c>
      <c r="B1672" t="s">
        <v>92</v>
      </c>
      <c r="C1672" s="2">
        <v>44751</v>
      </c>
      <c r="D1672">
        <v>1823.05</v>
      </c>
      <c r="E1672">
        <v>1</v>
      </c>
      <c r="F1672">
        <v>1</v>
      </c>
      <c r="G1672">
        <v>1823.05</v>
      </c>
      <c r="H1672">
        <v>1823.05</v>
      </c>
    </row>
    <row r="1673" spans="1:8" x14ac:dyDescent="0.35">
      <c r="A1673">
        <v>103421739</v>
      </c>
      <c r="B1673" t="s">
        <v>92</v>
      </c>
      <c r="C1673" s="2">
        <v>44751</v>
      </c>
      <c r="D1673">
        <v>4799</v>
      </c>
      <c r="E1673">
        <v>1</v>
      </c>
      <c r="F1673">
        <v>1</v>
      </c>
      <c r="G1673">
        <v>4799</v>
      </c>
      <c r="H1673">
        <v>4799</v>
      </c>
    </row>
    <row r="1674" spans="1:8" x14ac:dyDescent="0.35">
      <c r="A1674">
        <v>103421742</v>
      </c>
      <c r="B1674" t="s">
        <v>92</v>
      </c>
      <c r="C1674" s="2">
        <v>44751</v>
      </c>
      <c r="D1674">
        <v>2193.5500000000002</v>
      </c>
      <c r="E1674">
        <v>1</v>
      </c>
      <c r="F1674">
        <v>1</v>
      </c>
      <c r="G1674">
        <v>2193.5500000000002</v>
      </c>
      <c r="H1674">
        <v>2193.5500000000002</v>
      </c>
    </row>
    <row r="1675" spans="1:8" x14ac:dyDescent="0.35">
      <c r="A1675">
        <v>103421749</v>
      </c>
      <c r="B1675" t="s">
        <v>92</v>
      </c>
      <c r="C1675" s="2">
        <v>44751</v>
      </c>
      <c r="D1675">
        <v>1329.05</v>
      </c>
      <c r="E1675">
        <v>1</v>
      </c>
      <c r="F1675">
        <v>1</v>
      </c>
      <c r="G1675">
        <v>1329.05</v>
      </c>
      <c r="H1675">
        <v>1329.05</v>
      </c>
    </row>
    <row r="1676" spans="1:8" x14ac:dyDescent="0.35">
      <c r="A1676">
        <v>103421751</v>
      </c>
      <c r="B1676" t="s">
        <v>92</v>
      </c>
      <c r="C1676" s="2">
        <v>44751</v>
      </c>
      <c r="D1676">
        <v>4466.47</v>
      </c>
      <c r="E1676">
        <v>1</v>
      </c>
      <c r="F1676">
        <v>1</v>
      </c>
      <c r="G1676">
        <v>4466.47</v>
      </c>
      <c r="H1676">
        <v>4466.47</v>
      </c>
    </row>
    <row r="1677" spans="1:8" x14ac:dyDescent="0.35">
      <c r="A1677">
        <v>103421753</v>
      </c>
      <c r="B1677" t="s">
        <v>92</v>
      </c>
      <c r="C1677" s="2">
        <v>44751</v>
      </c>
      <c r="D1677">
        <v>1099</v>
      </c>
      <c r="E1677">
        <v>1</v>
      </c>
      <c r="F1677">
        <v>1</v>
      </c>
      <c r="G1677">
        <v>1099</v>
      </c>
      <c r="H1677">
        <v>1099</v>
      </c>
    </row>
    <row r="1678" spans="1:8" x14ac:dyDescent="0.35">
      <c r="A1678">
        <v>103421755</v>
      </c>
      <c r="B1678" t="s">
        <v>92</v>
      </c>
      <c r="C1678" s="2">
        <v>44751</v>
      </c>
      <c r="D1678">
        <v>4899</v>
      </c>
      <c r="E1678">
        <v>1</v>
      </c>
      <c r="F1678">
        <v>1</v>
      </c>
      <c r="G1678">
        <v>4899</v>
      </c>
      <c r="H1678">
        <v>4899</v>
      </c>
    </row>
    <row r="1679" spans="1:8" x14ac:dyDescent="0.35">
      <c r="A1679">
        <v>103421757</v>
      </c>
      <c r="B1679" t="s">
        <v>92</v>
      </c>
      <c r="C1679" s="2">
        <v>44751</v>
      </c>
      <c r="D1679">
        <v>3134.05</v>
      </c>
      <c r="E1679">
        <v>1</v>
      </c>
      <c r="F1679">
        <v>1</v>
      </c>
      <c r="G1679">
        <v>3134.05</v>
      </c>
      <c r="H1679">
        <v>3134.05</v>
      </c>
    </row>
    <row r="1680" spans="1:8" x14ac:dyDescent="0.35">
      <c r="A1680">
        <v>103421758</v>
      </c>
      <c r="B1680" t="s">
        <v>92</v>
      </c>
      <c r="C1680" s="2">
        <v>44751</v>
      </c>
      <c r="D1680">
        <v>2706.6</v>
      </c>
      <c r="E1680">
        <v>1</v>
      </c>
      <c r="F1680">
        <v>1</v>
      </c>
      <c r="G1680">
        <v>2706.6</v>
      </c>
      <c r="H1680">
        <v>2706.6</v>
      </c>
    </row>
    <row r="1681" spans="1:8" x14ac:dyDescent="0.35">
      <c r="A1681">
        <v>103421760</v>
      </c>
      <c r="B1681" t="s">
        <v>92</v>
      </c>
      <c r="C1681" s="2">
        <v>44751</v>
      </c>
      <c r="D1681">
        <v>1938</v>
      </c>
      <c r="E1681">
        <v>2</v>
      </c>
      <c r="F1681">
        <v>1</v>
      </c>
      <c r="G1681">
        <v>969</v>
      </c>
      <c r="H1681">
        <v>1938</v>
      </c>
    </row>
    <row r="1682" spans="1:8" x14ac:dyDescent="0.35">
      <c r="A1682">
        <v>103421761</v>
      </c>
      <c r="B1682" t="s">
        <v>92</v>
      </c>
      <c r="C1682" s="2">
        <v>44751</v>
      </c>
      <c r="D1682">
        <v>3609.1</v>
      </c>
      <c r="E1682">
        <v>1</v>
      </c>
      <c r="F1682">
        <v>1</v>
      </c>
      <c r="G1682">
        <v>3609.1</v>
      </c>
      <c r="H1682">
        <v>3609.1</v>
      </c>
    </row>
    <row r="1683" spans="1:8" x14ac:dyDescent="0.35">
      <c r="A1683">
        <v>103421776</v>
      </c>
      <c r="B1683" t="s">
        <v>92</v>
      </c>
      <c r="C1683" s="2">
        <v>44751</v>
      </c>
      <c r="D1683">
        <v>5199</v>
      </c>
      <c r="E1683">
        <v>1</v>
      </c>
      <c r="F1683">
        <v>1</v>
      </c>
      <c r="G1683">
        <v>5199</v>
      </c>
      <c r="H1683">
        <v>5199</v>
      </c>
    </row>
    <row r="1684" spans="1:8" x14ac:dyDescent="0.35">
      <c r="A1684">
        <v>103421778</v>
      </c>
      <c r="B1684" t="s">
        <v>92</v>
      </c>
      <c r="C1684" s="2">
        <v>44751</v>
      </c>
      <c r="D1684">
        <v>776.34</v>
      </c>
      <c r="E1684">
        <v>2</v>
      </c>
      <c r="F1684">
        <v>1</v>
      </c>
      <c r="G1684">
        <v>388.17</v>
      </c>
      <c r="H1684">
        <v>776.34</v>
      </c>
    </row>
    <row r="1685" spans="1:8" x14ac:dyDescent="0.35">
      <c r="A1685">
        <v>103421781</v>
      </c>
      <c r="B1685" t="s">
        <v>92</v>
      </c>
      <c r="C1685" s="2">
        <v>44751</v>
      </c>
      <c r="D1685">
        <v>4799</v>
      </c>
      <c r="E1685">
        <v>1</v>
      </c>
      <c r="F1685">
        <v>1</v>
      </c>
      <c r="G1685">
        <v>4799</v>
      </c>
      <c r="H1685">
        <v>4799</v>
      </c>
    </row>
    <row r="1686" spans="1:8" x14ac:dyDescent="0.35">
      <c r="A1686">
        <v>103421782</v>
      </c>
      <c r="B1686" t="s">
        <v>92</v>
      </c>
      <c r="C1686" s="2">
        <v>44751</v>
      </c>
      <c r="D1686">
        <v>1199</v>
      </c>
      <c r="E1686">
        <v>1</v>
      </c>
      <c r="F1686">
        <v>1</v>
      </c>
      <c r="G1686">
        <v>1199</v>
      </c>
      <c r="H1686">
        <v>1199</v>
      </c>
    </row>
    <row r="1687" spans="1:8" x14ac:dyDescent="0.35">
      <c r="A1687">
        <v>103421791</v>
      </c>
      <c r="B1687" t="s">
        <v>92</v>
      </c>
      <c r="C1687" s="2">
        <v>44751</v>
      </c>
      <c r="D1687">
        <v>969</v>
      </c>
      <c r="E1687">
        <v>1</v>
      </c>
      <c r="F1687">
        <v>1</v>
      </c>
      <c r="G1687">
        <v>969</v>
      </c>
      <c r="H1687">
        <v>969</v>
      </c>
    </row>
    <row r="1688" spans="1:8" x14ac:dyDescent="0.35">
      <c r="A1688">
        <v>103421798</v>
      </c>
      <c r="B1688" t="s">
        <v>92</v>
      </c>
      <c r="C1688" s="2">
        <v>44751</v>
      </c>
      <c r="D1688">
        <v>854.05</v>
      </c>
      <c r="E1688">
        <v>1</v>
      </c>
      <c r="F1688">
        <v>1</v>
      </c>
      <c r="G1688">
        <v>854.05</v>
      </c>
      <c r="H1688">
        <v>854.05</v>
      </c>
    </row>
    <row r="1689" spans="1:8" x14ac:dyDescent="0.35">
      <c r="A1689">
        <v>103421805</v>
      </c>
      <c r="B1689" t="s">
        <v>92</v>
      </c>
      <c r="C1689" s="2">
        <v>44751</v>
      </c>
      <c r="D1689">
        <v>1547.1</v>
      </c>
      <c r="E1689">
        <v>1</v>
      </c>
      <c r="F1689">
        <v>1</v>
      </c>
      <c r="G1689">
        <v>1547.1</v>
      </c>
      <c r="H1689">
        <v>1547.1</v>
      </c>
    </row>
    <row r="1690" spans="1:8" x14ac:dyDescent="0.35">
      <c r="A1690">
        <v>103421806</v>
      </c>
      <c r="B1690" t="s">
        <v>92</v>
      </c>
      <c r="C1690" s="2">
        <v>44751</v>
      </c>
      <c r="D1690">
        <v>3999</v>
      </c>
      <c r="E1690">
        <v>1</v>
      </c>
      <c r="F1690">
        <v>1</v>
      </c>
      <c r="G1690">
        <v>3999</v>
      </c>
      <c r="H1690">
        <v>3999</v>
      </c>
    </row>
    <row r="1691" spans="1:8" x14ac:dyDescent="0.35">
      <c r="A1691">
        <v>103421820</v>
      </c>
      <c r="B1691" t="s">
        <v>92</v>
      </c>
      <c r="C1691" s="2">
        <v>44751</v>
      </c>
      <c r="D1691">
        <v>1204.5999999999999</v>
      </c>
      <c r="E1691">
        <v>2</v>
      </c>
      <c r="F1691">
        <v>1</v>
      </c>
      <c r="G1691">
        <v>602.29999999999995</v>
      </c>
      <c r="H1691">
        <v>1204.5999999999999</v>
      </c>
    </row>
    <row r="1692" spans="1:8" x14ac:dyDescent="0.35">
      <c r="A1692">
        <v>103421821</v>
      </c>
      <c r="B1692" t="s">
        <v>92</v>
      </c>
      <c r="C1692" s="2">
        <v>44751</v>
      </c>
      <c r="D1692">
        <v>1189</v>
      </c>
      <c r="E1692">
        <v>1</v>
      </c>
      <c r="F1692">
        <v>1</v>
      </c>
      <c r="G1692">
        <v>1189</v>
      </c>
      <c r="H1692">
        <v>1189</v>
      </c>
    </row>
    <row r="1693" spans="1:8" x14ac:dyDescent="0.35">
      <c r="A1693">
        <v>103421822</v>
      </c>
      <c r="B1693" t="s">
        <v>92</v>
      </c>
      <c r="C1693" s="2">
        <v>44751</v>
      </c>
      <c r="D1693">
        <v>3149</v>
      </c>
      <c r="E1693">
        <v>1</v>
      </c>
      <c r="F1693">
        <v>1</v>
      </c>
      <c r="G1693">
        <v>3149</v>
      </c>
      <c r="H1693">
        <v>3149</v>
      </c>
    </row>
    <row r="1694" spans="1:8" x14ac:dyDescent="0.35">
      <c r="A1694">
        <v>103421823</v>
      </c>
      <c r="B1694" t="s">
        <v>92</v>
      </c>
      <c r="C1694" s="2">
        <v>44751</v>
      </c>
      <c r="D1694">
        <v>5199</v>
      </c>
      <c r="E1694">
        <v>1</v>
      </c>
      <c r="F1694">
        <v>1</v>
      </c>
      <c r="G1694">
        <v>5199</v>
      </c>
      <c r="H1694">
        <v>5199</v>
      </c>
    </row>
    <row r="1695" spans="1:8" x14ac:dyDescent="0.35">
      <c r="A1695">
        <v>103421826</v>
      </c>
      <c r="B1695" t="s">
        <v>92</v>
      </c>
      <c r="C1695" s="2">
        <v>44751</v>
      </c>
      <c r="D1695">
        <v>2849.05</v>
      </c>
      <c r="E1695">
        <v>1</v>
      </c>
      <c r="F1695">
        <v>1</v>
      </c>
      <c r="G1695">
        <v>2849.05</v>
      </c>
      <c r="H1695">
        <v>2849.05</v>
      </c>
    </row>
    <row r="1696" spans="1:8" x14ac:dyDescent="0.35">
      <c r="A1696">
        <v>103421839</v>
      </c>
      <c r="B1696" t="s">
        <v>92</v>
      </c>
      <c r="C1696" s="2">
        <v>44751</v>
      </c>
      <c r="D1696">
        <v>2849.05</v>
      </c>
      <c r="E1696">
        <v>1</v>
      </c>
      <c r="F1696">
        <v>1</v>
      </c>
      <c r="G1696">
        <v>2849.05</v>
      </c>
      <c r="H1696">
        <v>2849.05</v>
      </c>
    </row>
    <row r="1697" spans="1:8" x14ac:dyDescent="0.35">
      <c r="A1697">
        <v>103421842</v>
      </c>
      <c r="B1697" t="s">
        <v>92</v>
      </c>
      <c r="C1697" s="2">
        <v>44751</v>
      </c>
      <c r="D1697">
        <v>2849.05</v>
      </c>
      <c r="E1697">
        <v>1</v>
      </c>
      <c r="F1697">
        <v>1</v>
      </c>
      <c r="G1697">
        <v>2849.05</v>
      </c>
      <c r="H1697">
        <v>2849.05</v>
      </c>
    </row>
    <row r="1698" spans="1:8" x14ac:dyDescent="0.35">
      <c r="A1698">
        <v>103421843</v>
      </c>
      <c r="B1698" t="s">
        <v>92</v>
      </c>
      <c r="C1698" s="2">
        <v>44751</v>
      </c>
      <c r="D1698">
        <v>3656.55</v>
      </c>
      <c r="E1698">
        <v>1</v>
      </c>
      <c r="F1698">
        <v>1</v>
      </c>
      <c r="G1698">
        <v>3656.55</v>
      </c>
      <c r="H1698">
        <v>3656.55</v>
      </c>
    </row>
    <row r="1699" spans="1:8" x14ac:dyDescent="0.35">
      <c r="A1699">
        <v>103421848</v>
      </c>
      <c r="B1699" t="s">
        <v>92</v>
      </c>
      <c r="C1699" s="2">
        <v>44751</v>
      </c>
      <c r="D1699">
        <v>599</v>
      </c>
      <c r="E1699">
        <v>1</v>
      </c>
      <c r="F1699">
        <v>1</v>
      </c>
      <c r="G1699">
        <v>599</v>
      </c>
      <c r="H1699">
        <v>599</v>
      </c>
    </row>
    <row r="1700" spans="1:8" x14ac:dyDescent="0.35">
      <c r="A1700">
        <v>103421852</v>
      </c>
      <c r="B1700" t="s">
        <v>92</v>
      </c>
      <c r="C1700" s="2">
        <v>44751</v>
      </c>
      <c r="D1700">
        <v>674.1</v>
      </c>
      <c r="E1700">
        <v>1</v>
      </c>
      <c r="F1700">
        <v>1</v>
      </c>
      <c r="G1700">
        <v>674.1</v>
      </c>
      <c r="H1700">
        <v>674.1</v>
      </c>
    </row>
    <row r="1701" spans="1:8" x14ac:dyDescent="0.35">
      <c r="A1701">
        <v>103421863</v>
      </c>
      <c r="B1701" t="s">
        <v>92</v>
      </c>
      <c r="C1701" s="2">
        <v>44751</v>
      </c>
      <c r="D1701">
        <v>455.05</v>
      </c>
      <c r="E1701">
        <v>1</v>
      </c>
      <c r="F1701">
        <v>1</v>
      </c>
      <c r="G1701">
        <v>455.05</v>
      </c>
      <c r="H1701">
        <v>455.05</v>
      </c>
    </row>
    <row r="1702" spans="1:8" x14ac:dyDescent="0.35">
      <c r="A1702">
        <v>103421864</v>
      </c>
      <c r="B1702" t="s">
        <v>92</v>
      </c>
      <c r="C1702" s="2">
        <v>44751</v>
      </c>
      <c r="D1702">
        <v>2357.1</v>
      </c>
      <c r="E1702">
        <v>1</v>
      </c>
      <c r="F1702">
        <v>1</v>
      </c>
      <c r="G1702">
        <v>2357.1</v>
      </c>
      <c r="H1702">
        <v>2357.1</v>
      </c>
    </row>
    <row r="1703" spans="1:8" x14ac:dyDescent="0.35">
      <c r="A1703">
        <v>103421867</v>
      </c>
      <c r="B1703" t="s">
        <v>92</v>
      </c>
      <c r="C1703" s="2">
        <v>44751</v>
      </c>
      <c r="D1703">
        <v>2706.6</v>
      </c>
      <c r="E1703">
        <v>1</v>
      </c>
      <c r="F1703">
        <v>1</v>
      </c>
      <c r="G1703">
        <v>2706.6</v>
      </c>
      <c r="H1703">
        <v>2706.6</v>
      </c>
    </row>
    <row r="1704" spans="1:8" x14ac:dyDescent="0.35">
      <c r="A1704">
        <v>103421870</v>
      </c>
      <c r="B1704" t="s">
        <v>92</v>
      </c>
      <c r="C1704" s="2">
        <v>44751</v>
      </c>
      <c r="D1704">
        <v>464.55</v>
      </c>
      <c r="E1704">
        <v>1</v>
      </c>
      <c r="F1704">
        <v>1</v>
      </c>
      <c r="G1704">
        <v>464.55</v>
      </c>
      <c r="H1704">
        <v>464.55</v>
      </c>
    </row>
    <row r="1705" spans="1:8" x14ac:dyDescent="0.35">
      <c r="A1705">
        <v>103421876</v>
      </c>
      <c r="B1705" t="s">
        <v>92</v>
      </c>
      <c r="C1705" s="2">
        <v>44751</v>
      </c>
      <c r="D1705">
        <v>1823.05</v>
      </c>
      <c r="E1705">
        <v>1</v>
      </c>
      <c r="F1705">
        <v>1</v>
      </c>
      <c r="G1705">
        <v>1823.05</v>
      </c>
      <c r="H1705">
        <v>1823.05</v>
      </c>
    </row>
    <row r="1706" spans="1:8" x14ac:dyDescent="0.35">
      <c r="A1706">
        <v>103421882</v>
      </c>
      <c r="B1706" t="s">
        <v>92</v>
      </c>
      <c r="C1706" s="2">
        <v>44751</v>
      </c>
      <c r="D1706">
        <v>3324.05</v>
      </c>
      <c r="E1706">
        <v>1</v>
      </c>
      <c r="F1706">
        <v>1</v>
      </c>
      <c r="G1706">
        <v>3324.05</v>
      </c>
      <c r="H1706">
        <v>3324.05</v>
      </c>
    </row>
    <row r="1707" spans="1:8" x14ac:dyDescent="0.35">
      <c r="A1707">
        <v>103421883</v>
      </c>
      <c r="B1707" t="s">
        <v>92</v>
      </c>
      <c r="C1707" s="2">
        <v>44751</v>
      </c>
      <c r="D1707">
        <v>4331.1000000000004</v>
      </c>
      <c r="E1707">
        <v>1</v>
      </c>
      <c r="F1707">
        <v>1</v>
      </c>
      <c r="G1707">
        <v>4331.1000000000004</v>
      </c>
      <c r="H1707">
        <v>4331.1000000000004</v>
      </c>
    </row>
    <row r="1708" spans="1:8" x14ac:dyDescent="0.35">
      <c r="A1708">
        <v>103421887</v>
      </c>
      <c r="B1708" t="s">
        <v>92</v>
      </c>
      <c r="C1708" s="2">
        <v>44751</v>
      </c>
      <c r="D1708">
        <v>3428</v>
      </c>
      <c r="E1708">
        <v>2</v>
      </c>
      <c r="F1708">
        <v>1</v>
      </c>
      <c r="G1708">
        <v>1714</v>
      </c>
      <c r="H1708">
        <v>3428</v>
      </c>
    </row>
    <row r="1709" spans="1:8" x14ac:dyDescent="0.35">
      <c r="A1709">
        <v>103421891</v>
      </c>
      <c r="B1709" t="s">
        <v>92</v>
      </c>
      <c r="C1709" s="2">
        <v>44751</v>
      </c>
      <c r="D1709">
        <v>7219.1</v>
      </c>
      <c r="E1709">
        <v>1</v>
      </c>
      <c r="F1709">
        <v>1</v>
      </c>
      <c r="G1709">
        <v>7219.1</v>
      </c>
      <c r="H1709">
        <v>7219.1</v>
      </c>
    </row>
    <row r="1710" spans="1:8" x14ac:dyDescent="0.35">
      <c r="A1710">
        <v>103421892</v>
      </c>
      <c r="B1710" t="s">
        <v>92</v>
      </c>
      <c r="C1710" s="2">
        <v>44751</v>
      </c>
      <c r="D1710">
        <v>1110.55</v>
      </c>
      <c r="E1710">
        <v>1</v>
      </c>
      <c r="F1710">
        <v>1</v>
      </c>
      <c r="G1710">
        <v>1110.55</v>
      </c>
      <c r="H1710">
        <v>1110.55</v>
      </c>
    </row>
    <row r="1711" spans="1:8" x14ac:dyDescent="0.35">
      <c r="A1711">
        <v>103421893</v>
      </c>
      <c r="B1711" t="s">
        <v>92</v>
      </c>
      <c r="C1711" s="2">
        <v>44751</v>
      </c>
      <c r="D1711">
        <v>2611.5500000000002</v>
      </c>
      <c r="E1711">
        <v>1</v>
      </c>
      <c r="F1711">
        <v>1</v>
      </c>
      <c r="G1711">
        <v>2611.5500000000002</v>
      </c>
      <c r="H1711">
        <v>2611.5500000000002</v>
      </c>
    </row>
    <row r="1712" spans="1:8" x14ac:dyDescent="0.35">
      <c r="A1712">
        <v>103421901</v>
      </c>
      <c r="B1712" t="s">
        <v>92</v>
      </c>
      <c r="C1712" s="2">
        <v>44751</v>
      </c>
      <c r="D1712">
        <v>4999</v>
      </c>
      <c r="E1712">
        <v>1</v>
      </c>
      <c r="F1712">
        <v>1</v>
      </c>
      <c r="G1712">
        <v>4999</v>
      </c>
      <c r="H1712">
        <v>4999</v>
      </c>
    </row>
    <row r="1713" spans="1:8" x14ac:dyDescent="0.35">
      <c r="A1713">
        <v>103421918</v>
      </c>
      <c r="B1713" t="s">
        <v>92</v>
      </c>
      <c r="C1713" s="2">
        <v>44751</v>
      </c>
      <c r="D1713">
        <v>1369</v>
      </c>
      <c r="E1713">
        <v>1</v>
      </c>
      <c r="F1713">
        <v>1</v>
      </c>
      <c r="G1713">
        <v>1369</v>
      </c>
      <c r="H1713">
        <v>1369</v>
      </c>
    </row>
    <row r="1714" spans="1:8" x14ac:dyDescent="0.35">
      <c r="A1714">
        <v>103421922</v>
      </c>
      <c r="B1714" t="s">
        <v>92</v>
      </c>
      <c r="C1714" s="2">
        <v>44751</v>
      </c>
      <c r="D1714">
        <v>1775.55</v>
      </c>
      <c r="E1714">
        <v>1</v>
      </c>
      <c r="F1714">
        <v>1</v>
      </c>
      <c r="G1714">
        <v>1775.55</v>
      </c>
      <c r="H1714">
        <v>1775.55</v>
      </c>
    </row>
    <row r="1715" spans="1:8" x14ac:dyDescent="0.35">
      <c r="A1715">
        <v>103421928</v>
      </c>
      <c r="B1715" t="s">
        <v>92</v>
      </c>
      <c r="C1715" s="2">
        <v>44751</v>
      </c>
      <c r="D1715">
        <v>1076.44</v>
      </c>
      <c r="E1715">
        <v>1</v>
      </c>
      <c r="F1715">
        <v>1</v>
      </c>
      <c r="G1715">
        <v>1076.44</v>
      </c>
      <c r="H1715">
        <v>1076.44</v>
      </c>
    </row>
    <row r="1716" spans="1:8" x14ac:dyDescent="0.35">
      <c r="A1716">
        <v>103421932</v>
      </c>
      <c r="B1716" t="s">
        <v>92</v>
      </c>
      <c r="C1716" s="2">
        <v>44751</v>
      </c>
      <c r="D1716">
        <v>2269</v>
      </c>
      <c r="E1716">
        <v>1</v>
      </c>
      <c r="F1716">
        <v>1</v>
      </c>
      <c r="G1716">
        <v>2269</v>
      </c>
      <c r="H1716">
        <v>2269</v>
      </c>
    </row>
    <row r="1717" spans="1:8" x14ac:dyDescent="0.35">
      <c r="A1717">
        <v>103421935</v>
      </c>
      <c r="B1717" t="s">
        <v>92</v>
      </c>
      <c r="C1717" s="2">
        <v>44751</v>
      </c>
      <c r="D1717">
        <v>2078.1</v>
      </c>
      <c r="E1717">
        <v>1</v>
      </c>
      <c r="F1717">
        <v>1</v>
      </c>
      <c r="G1717">
        <v>2078.1</v>
      </c>
      <c r="H1717">
        <v>2078.1</v>
      </c>
    </row>
    <row r="1718" spans="1:8" x14ac:dyDescent="0.35">
      <c r="A1718">
        <v>103421942</v>
      </c>
      <c r="B1718" t="s">
        <v>92</v>
      </c>
      <c r="C1718" s="2">
        <v>44751</v>
      </c>
      <c r="D1718">
        <v>569.04999999999995</v>
      </c>
      <c r="E1718">
        <v>1</v>
      </c>
      <c r="F1718">
        <v>1</v>
      </c>
      <c r="G1718">
        <v>569.04999999999995</v>
      </c>
      <c r="H1718">
        <v>569.04999999999995</v>
      </c>
    </row>
    <row r="1719" spans="1:8" x14ac:dyDescent="0.35">
      <c r="A1719">
        <v>103421946</v>
      </c>
      <c r="B1719" t="s">
        <v>92</v>
      </c>
      <c r="C1719" s="2">
        <v>44751</v>
      </c>
      <c r="D1719">
        <v>1499</v>
      </c>
      <c r="E1719">
        <v>1</v>
      </c>
      <c r="F1719">
        <v>1</v>
      </c>
      <c r="G1719">
        <v>1499</v>
      </c>
      <c r="H1719">
        <v>1499</v>
      </c>
    </row>
    <row r="1720" spans="1:8" x14ac:dyDescent="0.35">
      <c r="A1720">
        <v>103421948</v>
      </c>
      <c r="B1720" t="s">
        <v>92</v>
      </c>
      <c r="C1720" s="2">
        <v>44751</v>
      </c>
      <c r="D1720">
        <v>389</v>
      </c>
      <c r="E1720">
        <v>1</v>
      </c>
      <c r="F1720">
        <v>1</v>
      </c>
      <c r="G1720">
        <v>389</v>
      </c>
      <c r="H1720">
        <v>389</v>
      </c>
    </row>
    <row r="1721" spans="1:8" x14ac:dyDescent="0.35">
      <c r="A1721">
        <v>103421952</v>
      </c>
      <c r="B1721" t="s">
        <v>92</v>
      </c>
      <c r="C1721" s="2">
        <v>44751</v>
      </c>
      <c r="D1721">
        <v>2499</v>
      </c>
      <c r="E1721">
        <v>1</v>
      </c>
      <c r="F1721">
        <v>1</v>
      </c>
      <c r="G1721">
        <v>2499</v>
      </c>
      <c r="H1721">
        <v>2499</v>
      </c>
    </row>
    <row r="1722" spans="1:8" x14ac:dyDescent="0.35">
      <c r="A1722">
        <v>103421958</v>
      </c>
      <c r="B1722" t="s">
        <v>92</v>
      </c>
      <c r="C1722" s="2">
        <v>44751</v>
      </c>
      <c r="D1722">
        <v>5556.55</v>
      </c>
      <c r="E1722">
        <v>1</v>
      </c>
      <c r="F1722">
        <v>1</v>
      </c>
      <c r="G1722">
        <v>5556.55</v>
      </c>
      <c r="H1722">
        <v>5556.55</v>
      </c>
    </row>
    <row r="1723" spans="1:8" x14ac:dyDescent="0.35">
      <c r="A1723">
        <v>103421960</v>
      </c>
      <c r="B1723" t="s">
        <v>92</v>
      </c>
      <c r="C1723" s="2">
        <v>44751</v>
      </c>
      <c r="D1723">
        <v>1259</v>
      </c>
      <c r="E1723">
        <v>1</v>
      </c>
      <c r="F1723">
        <v>1</v>
      </c>
      <c r="G1723">
        <v>1259</v>
      </c>
      <c r="H1723">
        <v>1259</v>
      </c>
    </row>
    <row r="1724" spans="1:8" x14ac:dyDescent="0.35">
      <c r="A1724">
        <v>103421973</v>
      </c>
      <c r="B1724" t="s">
        <v>92</v>
      </c>
      <c r="C1724" s="2">
        <v>44751</v>
      </c>
      <c r="D1724">
        <v>626.04999999999995</v>
      </c>
      <c r="E1724">
        <v>1</v>
      </c>
      <c r="F1724">
        <v>1</v>
      </c>
      <c r="G1724">
        <v>626.04999999999995</v>
      </c>
      <c r="H1724">
        <v>626.04999999999995</v>
      </c>
    </row>
    <row r="1725" spans="1:8" x14ac:dyDescent="0.35">
      <c r="A1725">
        <v>103422000</v>
      </c>
      <c r="B1725" t="s">
        <v>92</v>
      </c>
      <c r="C1725" s="2">
        <v>44751</v>
      </c>
      <c r="D1725">
        <v>2279.0500000000002</v>
      </c>
      <c r="E1725">
        <v>1</v>
      </c>
      <c r="F1725">
        <v>1</v>
      </c>
      <c r="G1725">
        <v>2279.0500000000002</v>
      </c>
      <c r="H1725">
        <v>2279.0500000000002</v>
      </c>
    </row>
    <row r="1726" spans="1:8" x14ac:dyDescent="0.35">
      <c r="A1726">
        <v>103422005</v>
      </c>
      <c r="B1726" t="s">
        <v>92</v>
      </c>
      <c r="C1726" s="2">
        <v>44751</v>
      </c>
      <c r="D1726">
        <v>2249.25</v>
      </c>
      <c r="E1726">
        <v>1</v>
      </c>
      <c r="F1726">
        <v>1</v>
      </c>
      <c r="G1726">
        <v>2249.25</v>
      </c>
      <c r="H1726">
        <v>2249.25</v>
      </c>
    </row>
    <row r="1727" spans="1:8" x14ac:dyDescent="0.35">
      <c r="A1727">
        <v>103422012</v>
      </c>
      <c r="B1727" t="s">
        <v>92</v>
      </c>
      <c r="C1727" s="2">
        <v>44751</v>
      </c>
      <c r="D1727">
        <v>2039.6499999999901</v>
      </c>
      <c r="E1727">
        <v>3</v>
      </c>
      <c r="F1727">
        <v>1</v>
      </c>
      <c r="G1727">
        <v>679.88333333333298</v>
      </c>
      <c r="H1727">
        <v>2039.6499999999901</v>
      </c>
    </row>
    <row r="1728" spans="1:8" x14ac:dyDescent="0.35">
      <c r="A1728">
        <v>103422014</v>
      </c>
      <c r="B1728" t="s">
        <v>92</v>
      </c>
      <c r="C1728" s="2">
        <v>44751</v>
      </c>
      <c r="D1728">
        <v>3248.1</v>
      </c>
      <c r="E1728">
        <v>1</v>
      </c>
      <c r="F1728">
        <v>1</v>
      </c>
      <c r="G1728">
        <v>3248.1</v>
      </c>
      <c r="H1728">
        <v>3248.1</v>
      </c>
    </row>
    <row r="1729" spans="1:8" x14ac:dyDescent="0.35">
      <c r="A1729">
        <v>103422018</v>
      </c>
      <c r="B1729" t="s">
        <v>92</v>
      </c>
      <c r="C1729" s="2">
        <v>44751</v>
      </c>
      <c r="D1729">
        <v>585.72</v>
      </c>
      <c r="E1729">
        <v>1</v>
      </c>
      <c r="F1729">
        <v>1</v>
      </c>
      <c r="G1729">
        <v>585.72</v>
      </c>
      <c r="H1729">
        <v>585.72</v>
      </c>
    </row>
    <row r="1730" spans="1:8" x14ac:dyDescent="0.35">
      <c r="A1730">
        <v>103422030</v>
      </c>
      <c r="B1730" t="s">
        <v>92</v>
      </c>
      <c r="C1730" s="2">
        <v>44751</v>
      </c>
      <c r="D1730">
        <v>2083.87</v>
      </c>
      <c r="E1730">
        <v>1</v>
      </c>
      <c r="F1730">
        <v>1</v>
      </c>
      <c r="G1730">
        <v>2083.87</v>
      </c>
      <c r="H1730">
        <v>2083.87</v>
      </c>
    </row>
    <row r="1731" spans="1:8" x14ac:dyDescent="0.35">
      <c r="A1731">
        <v>103422037</v>
      </c>
      <c r="B1731" t="s">
        <v>92</v>
      </c>
      <c r="C1731" s="2">
        <v>44751</v>
      </c>
      <c r="D1731">
        <v>1044.05</v>
      </c>
      <c r="E1731">
        <v>1</v>
      </c>
      <c r="F1731">
        <v>1</v>
      </c>
      <c r="G1731">
        <v>1044.05</v>
      </c>
      <c r="H1731">
        <v>1044.05</v>
      </c>
    </row>
    <row r="1732" spans="1:8" x14ac:dyDescent="0.35">
      <c r="A1732">
        <v>103422038</v>
      </c>
      <c r="B1732" t="s">
        <v>92</v>
      </c>
      <c r="C1732" s="2">
        <v>44751</v>
      </c>
      <c r="D1732">
        <v>3391.59</v>
      </c>
      <c r="E1732">
        <v>2</v>
      </c>
      <c r="F1732">
        <v>1</v>
      </c>
      <c r="G1732">
        <v>1695.7950000000001</v>
      </c>
      <c r="H1732">
        <v>3391.59</v>
      </c>
    </row>
    <row r="1733" spans="1:8" x14ac:dyDescent="0.35">
      <c r="A1733">
        <v>103422041</v>
      </c>
      <c r="B1733" t="s">
        <v>92</v>
      </c>
      <c r="C1733" s="2">
        <v>44751</v>
      </c>
      <c r="D1733">
        <v>3221.02</v>
      </c>
      <c r="E1733">
        <v>1</v>
      </c>
      <c r="F1733">
        <v>1</v>
      </c>
      <c r="G1733">
        <v>3221.02</v>
      </c>
      <c r="H1733">
        <v>3221.02</v>
      </c>
    </row>
    <row r="1734" spans="1:8" x14ac:dyDescent="0.35">
      <c r="A1734">
        <v>103422051</v>
      </c>
      <c r="B1734" t="s">
        <v>92</v>
      </c>
      <c r="C1734" s="2">
        <v>44751</v>
      </c>
      <c r="D1734">
        <v>2279.0500000000002</v>
      </c>
      <c r="E1734">
        <v>1</v>
      </c>
      <c r="F1734">
        <v>1</v>
      </c>
      <c r="G1734">
        <v>2279.0500000000002</v>
      </c>
      <c r="H1734">
        <v>2279.0500000000002</v>
      </c>
    </row>
    <row r="1735" spans="1:8" x14ac:dyDescent="0.35">
      <c r="A1735">
        <v>103422053</v>
      </c>
      <c r="B1735" t="s">
        <v>92</v>
      </c>
      <c r="C1735" s="2">
        <v>44751</v>
      </c>
      <c r="D1735">
        <v>449</v>
      </c>
      <c r="E1735">
        <v>1</v>
      </c>
      <c r="F1735">
        <v>1</v>
      </c>
      <c r="G1735">
        <v>449</v>
      </c>
      <c r="H1735">
        <v>449</v>
      </c>
    </row>
    <row r="1736" spans="1:8" x14ac:dyDescent="0.35">
      <c r="A1736">
        <v>103422058</v>
      </c>
      <c r="B1736" t="s">
        <v>92</v>
      </c>
      <c r="C1736" s="2">
        <v>44751</v>
      </c>
      <c r="D1736">
        <v>2279.0500000000002</v>
      </c>
      <c r="E1736">
        <v>1</v>
      </c>
      <c r="F1736">
        <v>1</v>
      </c>
      <c r="G1736">
        <v>2279.0500000000002</v>
      </c>
      <c r="H1736">
        <v>2279.0500000000002</v>
      </c>
    </row>
    <row r="1737" spans="1:8" x14ac:dyDescent="0.35">
      <c r="A1737">
        <v>103422059</v>
      </c>
      <c r="B1737" t="s">
        <v>92</v>
      </c>
      <c r="C1737" s="2">
        <v>44751</v>
      </c>
      <c r="D1737">
        <v>6314.65</v>
      </c>
      <c r="E1737">
        <v>3</v>
      </c>
      <c r="F1737">
        <v>1</v>
      </c>
      <c r="G1737">
        <v>2104.88333333333</v>
      </c>
      <c r="H1737">
        <v>6314.65</v>
      </c>
    </row>
    <row r="1738" spans="1:8" x14ac:dyDescent="0.35">
      <c r="A1738">
        <v>103422061</v>
      </c>
      <c r="B1738" t="s">
        <v>92</v>
      </c>
      <c r="C1738" s="2">
        <v>44751</v>
      </c>
      <c r="D1738">
        <v>4105.47</v>
      </c>
      <c r="E1738">
        <v>1</v>
      </c>
      <c r="F1738">
        <v>1</v>
      </c>
      <c r="G1738">
        <v>4105.47</v>
      </c>
      <c r="H1738">
        <v>4105.47</v>
      </c>
    </row>
    <row r="1739" spans="1:8" x14ac:dyDescent="0.35">
      <c r="A1739">
        <v>103422072</v>
      </c>
      <c r="B1739" t="s">
        <v>92</v>
      </c>
      <c r="C1739" s="2">
        <v>44751</v>
      </c>
      <c r="D1739">
        <v>2634.4</v>
      </c>
      <c r="E1739">
        <v>1</v>
      </c>
      <c r="F1739">
        <v>1</v>
      </c>
      <c r="G1739">
        <v>2634.4</v>
      </c>
      <c r="H1739">
        <v>2634.4</v>
      </c>
    </row>
    <row r="1740" spans="1:8" x14ac:dyDescent="0.35">
      <c r="A1740">
        <v>103422074</v>
      </c>
      <c r="B1740" t="s">
        <v>92</v>
      </c>
      <c r="C1740" s="2">
        <v>44751</v>
      </c>
      <c r="D1740">
        <v>7247</v>
      </c>
      <c r="E1740">
        <v>3</v>
      </c>
      <c r="F1740">
        <v>1</v>
      </c>
      <c r="G1740">
        <v>2415.6666666666601</v>
      </c>
      <c r="H1740">
        <v>7247</v>
      </c>
    </row>
    <row r="1741" spans="1:8" x14ac:dyDescent="0.35">
      <c r="A1741">
        <v>103422075</v>
      </c>
      <c r="B1741" t="s">
        <v>92</v>
      </c>
      <c r="C1741" s="2">
        <v>44751</v>
      </c>
      <c r="D1741">
        <v>2222.14</v>
      </c>
      <c r="E1741">
        <v>1</v>
      </c>
      <c r="F1741">
        <v>1</v>
      </c>
      <c r="G1741">
        <v>2222.14</v>
      </c>
      <c r="H1741">
        <v>2222.14</v>
      </c>
    </row>
    <row r="1742" spans="1:8" x14ac:dyDescent="0.35">
      <c r="A1742">
        <v>103422081</v>
      </c>
      <c r="B1742" t="s">
        <v>92</v>
      </c>
      <c r="C1742" s="2">
        <v>44751</v>
      </c>
      <c r="D1742">
        <v>6499</v>
      </c>
      <c r="E1742">
        <v>1</v>
      </c>
      <c r="F1742">
        <v>1</v>
      </c>
      <c r="G1742">
        <v>6499</v>
      </c>
      <c r="H1742">
        <v>6499</v>
      </c>
    </row>
    <row r="1743" spans="1:8" x14ac:dyDescent="0.35">
      <c r="A1743">
        <v>103422082</v>
      </c>
      <c r="B1743" t="s">
        <v>92</v>
      </c>
      <c r="C1743" s="2">
        <v>44751</v>
      </c>
      <c r="D1743">
        <v>2494.89</v>
      </c>
      <c r="E1743">
        <v>2</v>
      </c>
      <c r="F1743">
        <v>1</v>
      </c>
      <c r="G1743">
        <v>1247.4449999999999</v>
      </c>
      <c r="H1743">
        <v>2494.89</v>
      </c>
    </row>
    <row r="1744" spans="1:8" x14ac:dyDescent="0.35">
      <c r="A1744">
        <v>103422083</v>
      </c>
      <c r="B1744" t="s">
        <v>92</v>
      </c>
      <c r="C1744" s="2">
        <v>44751</v>
      </c>
      <c r="D1744">
        <v>1889.1</v>
      </c>
      <c r="E1744">
        <v>1</v>
      </c>
      <c r="F1744">
        <v>1</v>
      </c>
      <c r="G1744">
        <v>1889.1</v>
      </c>
      <c r="H1744">
        <v>1889.1</v>
      </c>
    </row>
    <row r="1745" spans="1:8" x14ac:dyDescent="0.35">
      <c r="A1745">
        <v>103422086</v>
      </c>
      <c r="B1745" t="s">
        <v>92</v>
      </c>
      <c r="C1745" s="2">
        <v>44751</v>
      </c>
      <c r="D1745">
        <v>2619</v>
      </c>
      <c r="E1745">
        <v>1</v>
      </c>
      <c r="F1745">
        <v>1</v>
      </c>
      <c r="G1745">
        <v>2619</v>
      </c>
      <c r="H1745">
        <v>2619</v>
      </c>
    </row>
    <row r="1746" spans="1:8" x14ac:dyDescent="0.35">
      <c r="A1746">
        <v>103422091</v>
      </c>
      <c r="B1746" t="s">
        <v>92</v>
      </c>
      <c r="C1746" s="2">
        <v>44751</v>
      </c>
      <c r="D1746">
        <v>3157.85</v>
      </c>
      <c r="E1746">
        <v>1</v>
      </c>
      <c r="F1746">
        <v>1</v>
      </c>
      <c r="G1746">
        <v>3157.85</v>
      </c>
      <c r="H1746">
        <v>3157.85</v>
      </c>
    </row>
    <row r="1747" spans="1:8" x14ac:dyDescent="0.35">
      <c r="A1747">
        <v>103422095</v>
      </c>
      <c r="B1747" t="s">
        <v>92</v>
      </c>
      <c r="C1747" s="2">
        <v>44751</v>
      </c>
      <c r="D1747">
        <v>1139.05</v>
      </c>
      <c r="E1747">
        <v>1</v>
      </c>
      <c r="F1747">
        <v>1</v>
      </c>
      <c r="G1747">
        <v>1139.05</v>
      </c>
      <c r="H1747">
        <v>1139.05</v>
      </c>
    </row>
    <row r="1748" spans="1:8" x14ac:dyDescent="0.35">
      <c r="A1748">
        <v>103422098</v>
      </c>
      <c r="B1748" t="s">
        <v>92</v>
      </c>
      <c r="C1748" s="2">
        <v>44751</v>
      </c>
      <c r="D1748">
        <v>7598.1</v>
      </c>
      <c r="E1748">
        <v>2</v>
      </c>
      <c r="F1748">
        <v>1</v>
      </c>
      <c r="G1748">
        <v>3799.05</v>
      </c>
      <c r="H1748">
        <v>7598.1</v>
      </c>
    </row>
    <row r="1749" spans="1:8" x14ac:dyDescent="0.35">
      <c r="A1749">
        <v>103422100</v>
      </c>
      <c r="B1749" t="s">
        <v>92</v>
      </c>
      <c r="C1749" s="2">
        <v>44751</v>
      </c>
      <c r="D1749">
        <v>1369</v>
      </c>
      <c r="E1749">
        <v>1</v>
      </c>
      <c r="F1749">
        <v>1</v>
      </c>
      <c r="G1749">
        <v>1369</v>
      </c>
      <c r="H1749">
        <v>1369</v>
      </c>
    </row>
    <row r="1750" spans="1:8" x14ac:dyDescent="0.35">
      <c r="A1750">
        <v>103422104</v>
      </c>
      <c r="B1750" t="s">
        <v>92</v>
      </c>
      <c r="C1750" s="2">
        <v>44751</v>
      </c>
      <c r="D1750">
        <v>1984.6</v>
      </c>
      <c r="E1750">
        <v>1</v>
      </c>
      <c r="F1750">
        <v>1</v>
      </c>
      <c r="G1750">
        <v>1984.6</v>
      </c>
      <c r="H1750">
        <v>1984.6</v>
      </c>
    </row>
    <row r="1751" spans="1:8" x14ac:dyDescent="0.35">
      <c r="A1751">
        <v>103422105</v>
      </c>
      <c r="B1751" t="s">
        <v>92</v>
      </c>
      <c r="C1751" s="2">
        <v>44751</v>
      </c>
      <c r="D1751">
        <v>1709.05</v>
      </c>
      <c r="E1751">
        <v>1</v>
      </c>
      <c r="F1751">
        <v>1</v>
      </c>
      <c r="G1751">
        <v>1709.05</v>
      </c>
      <c r="H1751">
        <v>1709.05</v>
      </c>
    </row>
    <row r="1752" spans="1:8" x14ac:dyDescent="0.35">
      <c r="A1752">
        <v>103422113</v>
      </c>
      <c r="B1752" t="s">
        <v>92</v>
      </c>
      <c r="C1752" s="2">
        <v>44751</v>
      </c>
      <c r="D1752">
        <v>5288.65</v>
      </c>
      <c r="E1752">
        <v>3</v>
      </c>
      <c r="F1752">
        <v>1</v>
      </c>
      <c r="G1752">
        <v>1762.88333333333</v>
      </c>
      <c r="H1752">
        <v>5288.65</v>
      </c>
    </row>
    <row r="1753" spans="1:8" x14ac:dyDescent="0.35">
      <c r="A1753">
        <v>103422115</v>
      </c>
      <c r="B1753" t="s">
        <v>92</v>
      </c>
      <c r="C1753" s="2">
        <v>44751</v>
      </c>
      <c r="D1753">
        <v>599</v>
      </c>
      <c r="E1753">
        <v>1</v>
      </c>
      <c r="F1753">
        <v>1</v>
      </c>
      <c r="G1753">
        <v>599</v>
      </c>
      <c r="H1753">
        <v>599</v>
      </c>
    </row>
    <row r="1754" spans="1:8" x14ac:dyDescent="0.35">
      <c r="A1754">
        <v>103422117</v>
      </c>
      <c r="B1754" t="s">
        <v>92</v>
      </c>
      <c r="C1754" s="2">
        <v>44751</v>
      </c>
      <c r="D1754">
        <v>3569</v>
      </c>
      <c r="E1754">
        <v>1</v>
      </c>
      <c r="F1754">
        <v>1</v>
      </c>
      <c r="G1754">
        <v>3569</v>
      </c>
      <c r="H1754">
        <v>3569</v>
      </c>
    </row>
    <row r="1755" spans="1:8" x14ac:dyDescent="0.35">
      <c r="A1755">
        <v>103422124</v>
      </c>
      <c r="B1755" t="s">
        <v>92</v>
      </c>
      <c r="C1755" s="2">
        <v>44751</v>
      </c>
      <c r="D1755">
        <v>4199</v>
      </c>
      <c r="E1755">
        <v>1</v>
      </c>
      <c r="F1755">
        <v>1</v>
      </c>
      <c r="G1755">
        <v>4199</v>
      </c>
      <c r="H1755">
        <v>4199</v>
      </c>
    </row>
    <row r="1756" spans="1:8" x14ac:dyDescent="0.35">
      <c r="A1756">
        <v>103422125</v>
      </c>
      <c r="B1756" t="s">
        <v>92</v>
      </c>
      <c r="C1756" s="2">
        <v>44751</v>
      </c>
      <c r="D1756">
        <v>1329.05</v>
      </c>
      <c r="E1756">
        <v>1</v>
      </c>
      <c r="F1756">
        <v>1</v>
      </c>
      <c r="G1756">
        <v>1329.05</v>
      </c>
      <c r="H1756">
        <v>1329.05</v>
      </c>
    </row>
    <row r="1757" spans="1:8" x14ac:dyDescent="0.35">
      <c r="A1757">
        <v>103422127</v>
      </c>
      <c r="B1757" t="s">
        <v>92</v>
      </c>
      <c r="C1757" s="2">
        <v>44751</v>
      </c>
      <c r="D1757">
        <v>2359</v>
      </c>
      <c r="E1757">
        <v>1</v>
      </c>
      <c r="F1757">
        <v>1</v>
      </c>
      <c r="G1757">
        <v>2359</v>
      </c>
      <c r="H1757">
        <v>2359</v>
      </c>
    </row>
    <row r="1758" spans="1:8" x14ac:dyDescent="0.35">
      <c r="A1758">
        <v>103422132</v>
      </c>
      <c r="B1758" t="s">
        <v>92</v>
      </c>
      <c r="C1758" s="2">
        <v>44751</v>
      </c>
      <c r="D1758">
        <v>2599</v>
      </c>
      <c r="E1758">
        <v>1</v>
      </c>
      <c r="F1758">
        <v>1</v>
      </c>
      <c r="G1758">
        <v>2599</v>
      </c>
      <c r="H1758">
        <v>2599</v>
      </c>
    </row>
    <row r="1759" spans="1:8" x14ac:dyDescent="0.35">
      <c r="A1759">
        <v>103422134</v>
      </c>
      <c r="B1759" t="s">
        <v>92</v>
      </c>
      <c r="C1759" s="2">
        <v>44751</v>
      </c>
      <c r="D1759">
        <v>3086.55</v>
      </c>
      <c r="E1759">
        <v>1</v>
      </c>
      <c r="F1759">
        <v>1</v>
      </c>
      <c r="G1759">
        <v>3086.55</v>
      </c>
      <c r="H1759">
        <v>3086.55</v>
      </c>
    </row>
    <row r="1760" spans="1:8" x14ac:dyDescent="0.35">
      <c r="A1760">
        <v>103422138</v>
      </c>
      <c r="B1760" t="s">
        <v>92</v>
      </c>
      <c r="C1760" s="2">
        <v>44751</v>
      </c>
      <c r="D1760">
        <v>139</v>
      </c>
      <c r="E1760">
        <v>1</v>
      </c>
      <c r="F1760">
        <v>1</v>
      </c>
      <c r="G1760">
        <v>139</v>
      </c>
      <c r="H1760">
        <v>139</v>
      </c>
    </row>
    <row r="1761" spans="1:8" x14ac:dyDescent="0.35">
      <c r="A1761">
        <v>103422140</v>
      </c>
      <c r="B1761" t="s">
        <v>92</v>
      </c>
      <c r="C1761" s="2">
        <v>44751</v>
      </c>
      <c r="D1761">
        <v>1862.19</v>
      </c>
      <c r="E1761">
        <v>2</v>
      </c>
      <c r="F1761">
        <v>1</v>
      </c>
      <c r="G1761">
        <v>931.09500000000003</v>
      </c>
      <c r="H1761">
        <v>1862.19</v>
      </c>
    </row>
    <row r="1762" spans="1:8" x14ac:dyDescent="0.35">
      <c r="A1762">
        <v>103422141</v>
      </c>
      <c r="B1762" t="s">
        <v>92</v>
      </c>
      <c r="C1762" s="2">
        <v>44751</v>
      </c>
      <c r="D1762">
        <v>139</v>
      </c>
      <c r="E1762">
        <v>1</v>
      </c>
      <c r="F1762">
        <v>1</v>
      </c>
      <c r="G1762">
        <v>139</v>
      </c>
      <c r="H1762">
        <v>139</v>
      </c>
    </row>
    <row r="1763" spans="1:8" x14ac:dyDescent="0.35">
      <c r="A1763">
        <v>103422142</v>
      </c>
      <c r="B1763" t="s">
        <v>92</v>
      </c>
      <c r="C1763" s="2">
        <v>44751</v>
      </c>
      <c r="D1763">
        <v>5983.29</v>
      </c>
      <c r="E1763">
        <v>2</v>
      </c>
      <c r="F1763">
        <v>1</v>
      </c>
      <c r="G1763">
        <v>2991.645</v>
      </c>
      <c r="H1763">
        <v>5983.29</v>
      </c>
    </row>
    <row r="1764" spans="1:8" x14ac:dyDescent="0.35">
      <c r="A1764">
        <v>103422145</v>
      </c>
      <c r="B1764" t="s">
        <v>92</v>
      </c>
      <c r="C1764" s="2">
        <v>44751</v>
      </c>
      <c r="D1764">
        <v>2799</v>
      </c>
      <c r="E1764">
        <v>1</v>
      </c>
      <c r="F1764">
        <v>1</v>
      </c>
      <c r="G1764">
        <v>2799</v>
      </c>
      <c r="H1764">
        <v>2799</v>
      </c>
    </row>
    <row r="1765" spans="1:8" x14ac:dyDescent="0.35">
      <c r="A1765">
        <v>103422147</v>
      </c>
      <c r="B1765" t="s">
        <v>92</v>
      </c>
      <c r="C1765" s="2">
        <v>44751</v>
      </c>
      <c r="D1765">
        <v>719</v>
      </c>
      <c r="E1765">
        <v>1</v>
      </c>
      <c r="F1765">
        <v>1</v>
      </c>
      <c r="G1765">
        <v>719</v>
      </c>
      <c r="H1765">
        <v>719</v>
      </c>
    </row>
    <row r="1766" spans="1:8" x14ac:dyDescent="0.35">
      <c r="A1766">
        <v>103422148</v>
      </c>
      <c r="B1766" t="s">
        <v>92</v>
      </c>
      <c r="C1766" s="2">
        <v>44751</v>
      </c>
      <c r="D1766">
        <v>616.54999999999995</v>
      </c>
      <c r="E1766">
        <v>1</v>
      </c>
      <c r="F1766">
        <v>1</v>
      </c>
      <c r="G1766">
        <v>616.54999999999995</v>
      </c>
      <c r="H1766">
        <v>616.54999999999995</v>
      </c>
    </row>
    <row r="1767" spans="1:8" x14ac:dyDescent="0.35">
      <c r="A1767">
        <v>103422151</v>
      </c>
      <c r="B1767" t="s">
        <v>92</v>
      </c>
      <c r="C1767" s="2">
        <v>44751</v>
      </c>
      <c r="D1767">
        <v>3899</v>
      </c>
      <c r="E1767">
        <v>1</v>
      </c>
      <c r="F1767">
        <v>1</v>
      </c>
      <c r="G1767">
        <v>3899</v>
      </c>
      <c r="H1767">
        <v>3899</v>
      </c>
    </row>
    <row r="1768" spans="1:8" x14ac:dyDescent="0.35">
      <c r="A1768">
        <v>103422154</v>
      </c>
      <c r="B1768" t="s">
        <v>92</v>
      </c>
      <c r="C1768" s="2">
        <v>44751</v>
      </c>
      <c r="D1768">
        <v>2634.4</v>
      </c>
      <c r="E1768">
        <v>1</v>
      </c>
      <c r="F1768">
        <v>1</v>
      </c>
      <c r="G1768">
        <v>2634.4</v>
      </c>
      <c r="H1768">
        <v>2634.4</v>
      </c>
    </row>
    <row r="1769" spans="1:8" x14ac:dyDescent="0.35">
      <c r="A1769">
        <v>103422160</v>
      </c>
      <c r="B1769" t="s">
        <v>92</v>
      </c>
      <c r="C1769" s="2">
        <v>44751</v>
      </c>
      <c r="D1769">
        <v>1461.15</v>
      </c>
      <c r="E1769">
        <v>1</v>
      </c>
      <c r="F1769">
        <v>1</v>
      </c>
      <c r="G1769">
        <v>1461.15</v>
      </c>
      <c r="H1769">
        <v>1461.15</v>
      </c>
    </row>
    <row r="1770" spans="1:8" x14ac:dyDescent="0.35">
      <c r="A1770">
        <v>103422169</v>
      </c>
      <c r="B1770" t="s">
        <v>92</v>
      </c>
      <c r="C1770" s="2">
        <v>44751</v>
      </c>
      <c r="D1770">
        <v>779</v>
      </c>
      <c r="E1770">
        <v>1</v>
      </c>
      <c r="F1770">
        <v>1</v>
      </c>
      <c r="G1770">
        <v>779</v>
      </c>
      <c r="H1770">
        <v>779</v>
      </c>
    </row>
    <row r="1771" spans="1:8" x14ac:dyDescent="0.35">
      <c r="A1771">
        <v>103422172</v>
      </c>
      <c r="B1771" t="s">
        <v>92</v>
      </c>
      <c r="C1771" s="2">
        <v>44751</v>
      </c>
      <c r="D1771">
        <v>3704.05</v>
      </c>
      <c r="E1771">
        <v>1</v>
      </c>
      <c r="F1771">
        <v>1</v>
      </c>
      <c r="G1771">
        <v>3704.05</v>
      </c>
      <c r="H1771">
        <v>3704.05</v>
      </c>
    </row>
    <row r="1772" spans="1:8" x14ac:dyDescent="0.35">
      <c r="A1772">
        <v>103422173</v>
      </c>
      <c r="B1772" t="s">
        <v>92</v>
      </c>
      <c r="C1772" s="2">
        <v>44751</v>
      </c>
      <c r="D1772">
        <v>6211.57</v>
      </c>
      <c r="E1772">
        <v>5</v>
      </c>
      <c r="F1772">
        <v>1</v>
      </c>
      <c r="G1772">
        <v>1242.3139999999901</v>
      </c>
      <c r="H1772">
        <v>6211.57</v>
      </c>
    </row>
    <row r="1773" spans="1:8" x14ac:dyDescent="0.35">
      <c r="A1773">
        <v>103422174</v>
      </c>
      <c r="B1773" t="s">
        <v>92</v>
      </c>
      <c r="C1773" s="2">
        <v>44751</v>
      </c>
      <c r="D1773">
        <v>1841.1</v>
      </c>
      <c r="E1773">
        <v>2</v>
      </c>
      <c r="F1773">
        <v>1</v>
      </c>
      <c r="G1773">
        <v>920.55</v>
      </c>
      <c r="H1773">
        <v>1841.1</v>
      </c>
    </row>
    <row r="1774" spans="1:8" x14ac:dyDescent="0.35">
      <c r="A1774">
        <v>103422178</v>
      </c>
      <c r="B1774" t="s">
        <v>92</v>
      </c>
      <c r="C1774" s="2">
        <v>44751</v>
      </c>
      <c r="D1774">
        <v>3656.55</v>
      </c>
      <c r="E1774">
        <v>1</v>
      </c>
      <c r="F1774">
        <v>1</v>
      </c>
      <c r="G1774">
        <v>3656.55</v>
      </c>
      <c r="H1774">
        <v>3656.55</v>
      </c>
    </row>
    <row r="1775" spans="1:8" x14ac:dyDescent="0.35">
      <c r="A1775">
        <v>103422179</v>
      </c>
      <c r="B1775" t="s">
        <v>92</v>
      </c>
      <c r="C1775" s="2">
        <v>44751</v>
      </c>
      <c r="D1775">
        <v>4466.47</v>
      </c>
      <c r="E1775">
        <v>1</v>
      </c>
      <c r="F1775">
        <v>1</v>
      </c>
      <c r="G1775">
        <v>4466.47</v>
      </c>
      <c r="H1775">
        <v>4466.47</v>
      </c>
    </row>
    <row r="1776" spans="1:8" x14ac:dyDescent="0.35">
      <c r="A1776">
        <v>103422180</v>
      </c>
      <c r="B1776" t="s">
        <v>92</v>
      </c>
      <c r="C1776" s="2">
        <v>44751</v>
      </c>
      <c r="D1776">
        <v>1119</v>
      </c>
      <c r="E1776">
        <v>1</v>
      </c>
      <c r="F1776">
        <v>1</v>
      </c>
      <c r="G1776">
        <v>1119</v>
      </c>
      <c r="H1776">
        <v>1119</v>
      </c>
    </row>
    <row r="1777" spans="1:8" x14ac:dyDescent="0.35">
      <c r="A1777">
        <v>103422186</v>
      </c>
      <c r="B1777" t="s">
        <v>92</v>
      </c>
      <c r="C1777" s="2">
        <v>44751</v>
      </c>
      <c r="D1777">
        <v>854.05</v>
      </c>
      <c r="E1777">
        <v>1</v>
      </c>
      <c r="F1777">
        <v>1</v>
      </c>
      <c r="G1777">
        <v>854.05</v>
      </c>
      <c r="H1777">
        <v>854.05</v>
      </c>
    </row>
    <row r="1778" spans="1:8" x14ac:dyDescent="0.35">
      <c r="A1778">
        <v>103422191</v>
      </c>
      <c r="B1778" t="s">
        <v>92</v>
      </c>
      <c r="C1778" s="2">
        <v>44751</v>
      </c>
      <c r="D1778">
        <v>3899</v>
      </c>
      <c r="E1778">
        <v>1</v>
      </c>
      <c r="F1778">
        <v>1</v>
      </c>
      <c r="G1778">
        <v>3899</v>
      </c>
      <c r="H1778">
        <v>3899</v>
      </c>
    </row>
    <row r="1779" spans="1:8" x14ac:dyDescent="0.35">
      <c r="A1779">
        <v>103422193</v>
      </c>
      <c r="B1779" t="s">
        <v>92</v>
      </c>
      <c r="C1779" s="2">
        <v>44751</v>
      </c>
      <c r="D1779">
        <v>1025.05</v>
      </c>
      <c r="E1779">
        <v>1</v>
      </c>
      <c r="F1779">
        <v>1</v>
      </c>
      <c r="G1779">
        <v>1025.05</v>
      </c>
      <c r="H1779">
        <v>1025.05</v>
      </c>
    </row>
    <row r="1780" spans="1:8" x14ac:dyDescent="0.35">
      <c r="A1780">
        <v>103422198</v>
      </c>
      <c r="B1780" t="s">
        <v>92</v>
      </c>
      <c r="C1780" s="2">
        <v>44751</v>
      </c>
      <c r="D1780">
        <v>1488.22</v>
      </c>
      <c r="E1780">
        <v>1</v>
      </c>
      <c r="F1780">
        <v>1</v>
      </c>
      <c r="G1780">
        <v>1488.22</v>
      </c>
      <c r="H1780">
        <v>1488.22</v>
      </c>
    </row>
    <row r="1781" spans="1:8" x14ac:dyDescent="0.35">
      <c r="A1781">
        <v>103422199</v>
      </c>
      <c r="B1781" t="s">
        <v>92</v>
      </c>
      <c r="C1781" s="2">
        <v>44751</v>
      </c>
      <c r="D1781">
        <v>1984.6</v>
      </c>
      <c r="E1781">
        <v>1</v>
      </c>
      <c r="F1781">
        <v>1</v>
      </c>
      <c r="G1781">
        <v>1984.6</v>
      </c>
      <c r="H1781">
        <v>1984.6</v>
      </c>
    </row>
    <row r="1782" spans="1:8" x14ac:dyDescent="0.35">
      <c r="A1782">
        <v>103422200</v>
      </c>
      <c r="B1782" t="s">
        <v>92</v>
      </c>
      <c r="C1782" s="2">
        <v>44751</v>
      </c>
      <c r="D1782">
        <v>5413.1</v>
      </c>
      <c r="E1782">
        <v>2</v>
      </c>
      <c r="F1782">
        <v>1</v>
      </c>
      <c r="G1782">
        <v>2706.55</v>
      </c>
      <c r="H1782">
        <v>5413.1</v>
      </c>
    </row>
    <row r="1783" spans="1:8" x14ac:dyDescent="0.35">
      <c r="A1783">
        <v>103422205</v>
      </c>
      <c r="B1783" t="s">
        <v>92</v>
      </c>
      <c r="C1783" s="2">
        <v>44751</v>
      </c>
      <c r="D1783">
        <v>1281.55</v>
      </c>
      <c r="E1783">
        <v>1</v>
      </c>
      <c r="F1783">
        <v>1</v>
      </c>
      <c r="G1783">
        <v>1281.55</v>
      </c>
      <c r="H1783">
        <v>1281.55</v>
      </c>
    </row>
    <row r="1784" spans="1:8" x14ac:dyDescent="0.35">
      <c r="A1784">
        <v>103422206</v>
      </c>
      <c r="B1784" t="s">
        <v>92</v>
      </c>
      <c r="C1784" s="2">
        <v>44751</v>
      </c>
      <c r="D1784">
        <v>768.55</v>
      </c>
      <c r="E1784">
        <v>1</v>
      </c>
      <c r="F1784">
        <v>1</v>
      </c>
      <c r="G1784">
        <v>768.55</v>
      </c>
      <c r="H1784">
        <v>768.55</v>
      </c>
    </row>
    <row r="1785" spans="1:8" x14ac:dyDescent="0.35">
      <c r="A1785">
        <v>103422208</v>
      </c>
      <c r="B1785" t="s">
        <v>92</v>
      </c>
      <c r="C1785" s="2">
        <v>44751</v>
      </c>
      <c r="D1785">
        <v>540.6</v>
      </c>
      <c r="E1785">
        <v>1</v>
      </c>
      <c r="F1785">
        <v>1</v>
      </c>
      <c r="G1785">
        <v>540.6</v>
      </c>
      <c r="H1785">
        <v>540.6</v>
      </c>
    </row>
    <row r="1786" spans="1:8" x14ac:dyDescent="0.35">
      <c r="A1786">
        <v>103422210</v>
      </c>
      <c r="B1786" t="s">
        <v>92</v>
      </c>
      <c r="C1786" s="2">
        <v>44751</v>
      </c>
      <c r="D1786">
        <v>1686.77</v>
      </c>
      <c r="E1786">
        <v>1</v>
      </c>
      <c r="F1786">
        <v>1</v>
      </c>
      <c r="G1786">
        <v>1686.77</v>
      </c>
      <c r="H1786">
        <v>1686.77</v>
      </c>
    </row>
    <row r="1787" spans="1:8" x14ac:dyDescent="0.35">
      <c r="A1787">
        <v>103422219</v>
      </c>
      <c r="B1787" t="s">
        <v>92</v>
      </c>
      <c r="C1787" s="2">
        <v>44751</v>
      </c>
      <c r="D1787">
        <v>2749</v>
      </c>
      <c r="E1787">
        <v>1</v>
      </c>
      <c r="F1787">
        <v>1</v>
      </c>
      <c r="G1787">
        <v>2749</v>
      </c>
      <c r="H1787">
        <v>2749</v>
      </c>
    </row>
    <row r="1788" spans="1:8" x14ac:dyDescent="0.35">
      <c r="A1788">
        <v>103422232</v>
      </c>
      <c r="B1788" t="s">
        <v>92</v>
      </c>
      <c r="C1788" s="2">
        <v>44751</v>
      </c>
      <c r="D1788">
        <v>3324.05</v>
      </c>
      <c r="E1788">
        <v>1</v>
      </c>
      <c r="F1788">
        <v>1</v>
      </c>
      <c r="G1788">
        <v>3324.05</v>
      </c>
      <c r="H1788">
        <v>3324.05</v>
      </c>
    </row>
    <row r="1789" spans="1:8" x14ac:dyDescent="0.35">
      <c r="A1789">
        <v>103422244</v>
      </c>
      <c r="B1789" t="s">
        <v>92</v>
      </c>
      <c r="C1789" s="2">
        <v>44751</v>
      </c>
      <c r="D1789">
        <v>1269</v>
      </c>
      <c r="E1789">
        <v>1</v>
      </c>
      <c r="F1789">
        <v>1</v>
      </c>
      <c r="G1789">
        <v>1269</v>
      </c>
      <c r="H1789">
        <v>1269</v>
      </c>
    </row>
    <row r="1790" spans="1:8" x14ac:dyDescent="0.35">
      <c r="A1790">
        <v>103422246</v>
      </c>
      <c r="B1790" t="s">
        <v>92</v>
      </c>
      <c r="C1790" s="2">
        <v>44751</v>
      </c>
      <c r="D1790">
        <v>4957.1000000000004</v>
      </c>
      <c r="E1790">
        <v>2</v>
      </c>
      <c r="F1790">
        <v>1</v>
      </c>
      <c r="G1790">
        <v>2478.5500000000002</v>
      </c>
      <c r="H1790">
        <v>4957.1000000000004</v>
      </c>
    </row>
    <row r="1791" spans="1:8" x14ac:dyDescent="0.35">
      <c r="A1791">
        <v>103422251</v>
      </c>
      <c r="B1791" t="s">
        <v>92</v>
      </c>
      <c r="C1791" s="2">
        <v>44751</v>
      </c>
      <c r="D1791">
        <v>439</v>
      </c>
      <c r="E1791">
        <v>1</v>
      </c>
      <c r="F1791">
        <v>1</v>
      </c>
      <c r="G1791">
        <v>439</v>
      </c>
      <c r="H1791">
        <v>439</v>
      </c>
    </row>
    <row r="1792" spans="1:8" x14ac:dyDescent="0.35">
      <c r="A1792">
        <v>103422254</v>
      </c>
      <c r="B1792" t="s">
        <v>92</v>
      </c>
      <c r="C1792" s="2">
        <v>44751</v>
      </c>
      <c r="D1792">
        <v>2058.6499999999901</v>
      </c>
      <c r="E1792">
        <v>3</v>
      </c>
      <c r="F1792">
        <v>1</v>
      </c>
      <c r="G1792">
        <v>686.21666666666601</v>
      </c>
      <c r="H1792">
        <v>2058.6499999999901</v>
      </c>
    </row>
    <row r="1793" spans="1:8" x14ac:dyDescent="0.35">
      <c r="A1793">
        <v>103422269</v>
      </c>
      <c r="B1793" t="s">
        <v>92</v>
      </c>
      <c r="C1793" s="2">
        <v>44751</v>
      </c>
      <c r="D1793">
        <v>1399</v>
      </c>
      <c r="E1793">
        <v>1</v>
      </c>
      <c r="F1793">
        <v>1</v>
      </c>
      <c r="G1793">
        <v>1399</v>
      </c>
      <c r="H1793">
        <v>1399</v>
      </c>
    </row>
    <row r="1794" spans="1:8" x14ac:dyDescent="0.35">
      <c r="A1794">
        <v>103422274</v>
      </c>
      <c r="B1794" t="s">
        <v>92</v>
      </c>
      <c r="C1794" s="2">
        <v>44751</v>
      </c>
      <c r="D1794">
        <v>809</v>
      </c>
      <c r="E1794">
        <v>1</v>
      </c>
      <c r="F1794">
        <v>1</v>
      </c>
      <c r="G1794">
        <v>809</v>
      </c>
      <c r="H1794">
        <v>809</v>
      </c>
    </row>
    <row r="1795" spans="1:8" x14ac:dyDescent="0.35">
      <c r="A1795">
        <v>103422275</v>
      </c>
      <c r="B1795" t="s">
        <v>92</v>
      </c>
      <c r="C1795" s="2">
        <v>44751</v>
      </c>
      <c r="D1795">
        <v>5278.72</v>
      </c>
      <c r="E1795">
        <v>1</v>
      </c>
      <c r="F1795">
        <v>1</v>
      </c>
      <c r="G1795">
        <v>5278.72</v>
      </c>
      <c r="H1795">
        <v>5278.72</v>
      </c>
    </row>
    <row r="1796" spans="1:8" x14ac:dyDescent="0.35">
      <c r="A1796">
        <v>103422281</v>
      </c>
      <c r="B1796" t="s">
        <v>92</v>
      </c>
      <c r="C1796" s="2">
        <v>44751</v>
      </c>
      <c r="D1796">
        <v>699</v>
      </c>
      <c r="E1796">
        <v>1</v>
      </c>
      <c r="F1796">
        <v>1</v>
      </c>
      <c r="G1796">
        <v>699</v>
      </c>
      <c r="H1796">
        <v>699</v>
      </c>
    </row>
    <row r="1797" spans="1:8" x14ac:dyDescent="0.35">
      <c r="A1797">
        <v>103422289</v>
      </c>
      <c r="B1797" t="s">
        <v>92</v>
      </c>
      <c r="C1797" s="2">
        <v>44751</v>
      </c>
      <c r="D1797">
        <v>1399</v>
      </c>
      <c r="E1797">
        <v>1</v>
      </c>
      <c r="F1797">
        <v>1</v>
      </c>
      <c r="G1797">
        <v>1399</v>
      </c>
      <c r="H1797">
        <v>1399</v>
      </c>
    </row>
    <row r="1798" spans="1:8" x14ac:dyDescent="0.35">
      <c r="A1798">
        <v>103422307</v>
      </c>
      <c r="B1798" t="s">
        <v>92</v>
      </c>
      <c r="C1798" s="2">
        <v>44751</v>
      </c>
      <c r="D1798">
        <v>4701.55</v>
      </c>
      <c r="E1798">
        <v>1</v>
      </c>
      <c r="F1798">
        <v>1</v>
      </c>
      <c r="G1798">
        <v>4701.55</v>
      </c>
      <c r="H1798">
        <v>4701.55</v>
      </c>
    </row>
    <row r="1799" spans="1:8" x14ac:dyDescent="0.35">
      <c r="A1799">
        <v>103422311</v>
      </c>
      <c r="B1799" t="s">
        <v>92</v>
      </c>
      <c r="C1799" s="2">
        <v>44751</v>
      </c>
      <c r="D1799">
        <v>2326.5500000000002</v>
      </c>
      <c r="E1799">
        <v>1</v>
      </c>
      <c r="F1799">
        <v>1</v>
      </c>
      <c r="G1799">
        <v>2326.5500000000002</v>
      </c>
      <c r="H1799">
        <v>2326.5500000000002</v>
      </c>
    </row>
    <row r="1800" spans="1:8" x14ac:dyDescent="0.35">
      <c r="A1800">
        <v>103422320</v>
      </c>
      <c r="B1800" t="s">
        <v>92</v>
      </c>
      <c r="C1800" s="2">
        <v>44751</v>
      </c>
      <c r="D1800">
        <v>3518.85</v>
      </c>
      <c r="E1800">
        <v>1</v>
      </c>
      <c r="F1800">
        <v>1</v>
      </c>
      <c r="G1800">
        <v>3518.85</v>
      </c>
      <c r="H1800">
        <v>3518.85</v>
      </c>
    </row>
    <row r="1801" spans="1:8" x14ac:dyDescent="0.35">
      <c r="A1801">
        <v>103422329</v>
      </c>
      <c r="B1801" t="s">
        <v>92</v>
      </c>
      <c r="C1801" s="2">
        <v>44751</v>
      </c>
      <c r="D1801">
        <v>1259</v>
      </c>
      <c r="E1801">
        <v>1</v>
      </c>
      <c r="F1801">
        <v>1</v>
      </c>
      <c r="G1801">
        <v>1259</v>
      </c>
      <c r="H1801">
        <v>1259</v>
      </c>
    </row>
    <row r="1802" spans="1:8" x14ac:dyDescent="0.35">
      <c r="A1802">
        <v>103422332</v>
      </c>
      <c r="B1802" t="s">
        <v>92</v>
      </c>
      <c r="C1802" s="2">
        <v>44751</v>
      </c>
      <c r="D1802">
        <v>1728</v>
      </c>
      <c r="E1802">
        <v>2</v>
      </c>
      <c r="F1802">
        <v>1</v>
      </c>
      <c r="G1802">
        <v>864</v>
      </c>
      <c r="H1802">
        <v>1728</v>
      </c>
    </row>
    <row r="1803" spans="1:8" x14ac:dyDescent="0.35">
      <c r="A1803">
        <v>103422334</v>
      </c>
      <c r="B1803" t="s">
        <v>92</v>
      </c>
      <c r="C1803" s="2">
        <v>44751</v>
      </c>
      <c r="D1803">
        <v>939.55</v>
      </c>
      <c r="E1803">
        <v>1</v>
      </c>
      <c r="F1803">
        <v>1</v>
      </c>
      <c r="G1803">
        <v>939.55</v>
      </c>
      <c r="H1803">
        <v>939.55</v>
      </c>
    </row>
    <row r="1804" spans="1:8" x14ac:dyDescent="0.35">
      <c r="A1804">
        <v>103422343</v>
      </c>
      <c r="B1804" t="s">
        <v>92</v>
      </c>
      <c r="C1804" s="2">
        <v>44751</v>
      </c>
      <c r="D1804">
        <v>2469</v>
      </c>
      <c r="E1804">
        <v>1</v>
      </c>
      <c r="F1804">
        <v>1</v>
      </c>
      <c r="G1804">
        <v>2469</v>
      </c>
      <c r="H1804">
        <v>2469</v>
      </c>
    </row>
    <row r="1805" spans="1:8" x14ac:dyDescent="0.35">
      <c r="A1805">
        <v>103422345</v>
      </c>
      <c r="B1805" t="s">
        <v>92</v>
      </c>
      <c r="C1805" s="2">
        <v>44751</v>
      </c>
      <c r="D1805">
        <v>1063.05</v>
      </c>
      <c r="E1805">
        <v>1</v>
      </c>
      <c r="F1805">
        <v>1</v>
      </c>
      <c r="G1805">
        <v>1063.05</v>
      </c>
      <c r="H1805">
        <v>1063.05</v>
      </c>
    </row>
    <row r="1806" spans="1:8" x14ac:dyDescent="0.35">
      <c r="A1806">
        <v>103422367</v>
      </c>
      <c r="B1806" t="s">
        <v>92</v>
      </c>
      <c r="C1806" s="2">
        <v>44751</v>
      </c>
      <c r="D1806">
        <v>854.05</v>
      </c>
      <c r="E1806">
        <v>1</v>
      </c>
      <c r="F1806">
        <v>1</v>
      </c>
      <c r="G1806">
        <v>854.05</v>
      </c>
      <c r="H1806">
        <v>854.05</v>
      </c>
    </row>
    <row r="1807" spans="1:8" x14ac:dyDescent="0.35">
      <c r="A1807">
        <v>103422369</v>
      </c>
      <c r="B1807" t="s">
        <v>92</v>
      </c>
      <c r="C1807" s="2">
        <v>44751</v>
      </c>
      <c r="D1807">
        <v>269</v>
      </c>
      <c r="E1807">
        <v>1</v>
      </c>
      <c r="F1807">
        <v>1</v>
      </c>
      <c r="G1807">
        <v>269</v>
      </c>
      <c r="H1807">
        <v>269</v>
      </c>
    </row>
    <row r="1808" spans="1:8" x14ac:dyDescent="0.35">
      <c r="A1808">
        <v>103422372</v>
      </c>
      <c r="B1808" t="s">
        <v>92</v>
      </c>
      <c r="C1808" s="2">
        <v>44751</v>
      </c>
      <c r="D1808">
        <v>5865.35</v>
      </c>
      <c r="E1808">
        <v>1</v>
      </c>
      <c r="F1808">
        <v>1</v>
      </c>
      <c r="G1808">
        <v>5865.35</v>
      </c>
      <c r="H1808">
        <v>5865.35</v>
      </c>
    </row>
    <row r="1809" spans="1:8" x14ac:dyDescent="0.35">
      <c r="A1809">
        <v>103422374</v>
      </c>
      <c r="B1809" t="s">
        <v>92</v>
      </c>
      <c r="C1809" s="2">
        <v>44751</v>
      </c>
      <c r="D1809">
        <v>1235.52</v>
      </c>
      <c r="E1809">
        <v>1</v>
      </c>
      <c r="F1809">
        <v>1</v>
      </c>
      <c r="G1809">
        <v>1235.52</v>
      </c>
      <c r="H1809">
        <v>1235.52</v>
      </c>
    </row>
    <row r="1810" spans="1:8" x14ac:dyDescent="0.35">
      <c r="A1810">
        <v>103422383</v>
      </c>
      <c r="B1810" t="s">
        <v>92</v>
      </c>
      <c r="C1810" s="2">
        <v>44751</v>
      </c>
      <c r="D1810">
        <v>3970.1</v>
      </c>
      <c r="E1810">
        <v>1</v>
      </c>
      <c r="F1810">
        <v>1</v>
      </c>
      <c r="G1810">
        <v>3970.1</v>
      </c>
      <c r="H1810">
        <v>3970.1</v>
      </c>
    </row>
    <row r="1811" spans="1:8" x14ac:dyDescent="0.35">
      <c r="A1811">
        <v>103422384</v>
      </c>
      <c r="B1811" t="s">
        <v>92</v>
      </c>
      <c r="C1811" s="2">
        <v>44751</v>
      </c>
      <c r="D1811">
        <v>2326.5500000000002</v>
      </c>
      <c r="E1811">
        <v>1</v>
      </c>
      <c r="F1811">
        <v>1</v>
      </c>
      <c r="G1811">
        <v>2326.5500000000002</v>
      </c>
      <c r="H1811">
        <v>2326.5500000000002</v>
      </c>
    </row>
    <row r="1812" spans="1:8" x14ac:dyDescent="0.35">
      <c r="A1812">
        <v>103422386</v>
      </c>
      <c r="B1812" t="s">
        <v>92</v>
      </c>
      <c r="C1812" s="2">
        <v>44751</v>
      </c>
      <c r="D1812">
        <v>2255.35</v>
      </c>
      <c r="E1812">
        <v>1</v>
      </c>
      <c r="F1812">
        <v>1</v>
      </c>
      <c r="G1812">
        <v>2255.35</v>
      </c>
      <c r="H1812">
        <v>2255.35</v>
      </c>
    </row>
    <row r="1813" spans="1:8" x14ac:dyDescent="0.35">
      <c r="A1813">
        <v>103422388</v>
      </c>
      <c r="B1813" t="s">
        <v>92</v>
      </c>
      <c r="C1813" s="2">
        <v>44751</v>
      </c>
      <c r="D1813">
        <v>3419.05</v>
      </c>
      <c r="E1813">
        <v>1</v>
      </c>
      <c r="F1813">
        <v>1</v>
      </c>
      <c r="G1813">
        <v>3419.05</v>
      </c>
      <c r="H1813">
        <v>3419.05</v>
      </c>
    </row>
    <row r="1814" spans="1:8" x14ac:dyDescent="0.35">
      <c r="A1814">
        <v>103422395</v>
      </c>
      <c r="B1814" t="s">
        <v>92</v>
      </c>
      <c r="C1814" s="2">
        <v>44751</v>
      </c>
      <c r="D1814">
        <v>4219</v>
      </c>
      <c r="E1814">
        <v>1</v>
      </c>
      <c r="F1814">
        <v>1</v>
      </c>
      <c r="G1814">
        <v>4219</v>
      </c>
      <c r="H1814">
        <v>4219</v>
      </c>
    </row>
    <row r="1815" spans="1:8" x14ac:dyDescent="0.35">
      <c r="A1815">
        <v>103422398</v>
      </c>
      <c r="B1815" t="s">
        <v>92</v>
      </c>
      <c r="C1815" s="2">
        <v>44751</v>
      </c>
      <c r="D1815">
        <v>3369</v>
      </c>
      <c r="E1815">
        <v>1</v>
      </c>
      <c r="F1815">
        <v>1</v>
      </c>
      <c r="G1815">
        <v>3369</v>
      </c>
      <c r="H1815">
        <v>3369</v>
      </c>
    </row>
    <row r="1816" spans="1:8" x14ac:dyDescent="0.35">
      <c r="A1816">
        <v>103422402</v>
      </c>
      <c r="B1816" t="s">
        <v>92</v>
      </c>
      <c r="C1816" s="2">
        <v>44751</v>
      </c>
      <c r="D1816">
        <v>585.72</v>
      </c>
      <c r="E1816">
        <v>1</v>
      </c>
      <c r="F1816">
        <v>1</v>
      </c>
      <c r="G1816">
        <v>585.72</v>
      </c>
      <c r="H1816">
        <v>585.72</v>
      </c>
    </row>
    <row r="1817" spans="1:8" x14ac:dyDescent="0.35">
      <c r="A1817">
        <v>103422407</v>
      </c>
      <c r="B1817" t="s">
        <v>92</v>
      </c>
      <c r="C1817" s="2">
        <v>44751</v>
      </c>
      <c r="D1817">
        <v>2279.0500000000002</v>
      </c>
      <c r="E1817">
        <v>1</v>
      </c>
      <c r="F1817">
        <v>1</v>
      </c>
      <c r="G1817">
        <v>2279.0500000000002</v>
      </c>
      <c r="H1817">
        <v>2279.0500000000002</v>
      </c>
    </row>
    <row r="1818" spans="1:8" x14ac:dyDescent="0.35">
      <c r="A1818">
        <v>103422412</v>
      </c>
      <c r="B1818" t="s">
        <v>92</v>
      </c>
      <c r="C1818" s="2">
        <v>44751</v>
      </c>
      <c r="D1818">
        <v>2155.5500000000002</v>
      </c>
      <c r="E1818">
        <v>1</v>
      </c>
      <c r="F1818">
        <v>1</v>
      </c>
      <c r="G1818">
        <v>2155.5500000000002</v>
      </c>
      <c r="H1818">
        <v>2155.5500000000002</v>
      </c>
    </row>
    <row r="1819" spans="1:8" x14ac:dyDescent="0.35">
      <c r="A1819">
        <v>103422413</v>
      </c>
      <c r="B1819" t="s">
        <v>92</v>
      </c>
      <c r="C1819" s="2">
        <v>44751</v>
      </c>
      <c r="D1819">
        <v>1139.05</v>
      </c>
      <c r="E1819">
        <v>1</v>
      </c>
      <c r="F1819">
        <v>1</v>
      </c>
      <c r="G1819">
        <v>1139.05</v>
      </c>
      <c r="H1819">
        <v>1139.05</v>
      </c>
    </row>
    <row r="1820" spans="1:8" x14ac:dyDescent="0.35">
      <c r="A1820">
        <v>103422414</v>
      </c>
      <c r="B1820" t="s">
        <v>92</v>
      </c>
      <c r="C1820" s="2">
        <v>44751</v>
      </c>
      <c r="D1820">
        <v>1888</v>
      </c>
      <c r="E1820">
        <v>2</v>
      </c>
      <c r="F1820">
        <v>1</v>
      </c>
      <c r="G1820">
        <v>944</v>
      </c>
      <c r="H1820">
        <v>1888</v>
      </c>
    </row>
    <row r="1821" spans="1:8" x14ac:dyDescent="0.35">
      <c r="A1821">
        <v>103422415</v>
      </c>
      <c r="B1821" t="s">
        <v>92</v>
      </c>
      <c r="C1821" s="2">
        <v>44751</v>
      </c>
      <c r="D1821">
        <v>3599</v>
      </c>
      <c r="E1821">
        <v>1</v>
      </c>
      <c r="F1821">
        <v>1</v>
      </c>
      <c r="G1821">
        <v>3599</v>
      </c>
      <c r="H1821">
        <v>3599</v>
      </c>
    </row>
    <row r="1822" spans="1:8" x14ac:dyDescent="0.35">
      <c r="A1822">
        <v>103422423</v>
      </c>
      <c r="B1822" t="s">
        <v>92</v>
      </c>
      <c r="C1822" s="2">
        <v>44751</v>
      </c>
      <c r="D1822">
        <v>1009.9</v>
      </c>
      <c r="E1822">
        <v>1</v>
      </c>
      <c r="F1822">
        <v>1</v>
      </c>
      <c r="G1822">
        <v>1009.9</v>
      </c>
      <c r="H1822">
        <v>1009.9</v>
      </c>
    </row>
    <row r="1823" spans="1:8" x14ac:dyDescent="0.35">
      <c r="A1823">
        <v>103422427</v>
      </c>
      <c r="B1823" t="s">
        <v>92</v>
      </c>
      <c r="C1823" s="2">
        <v>44751</v>
      </c>
      <c r="D1823">
        <v>607.04999999999995</v>
      </c>
      <c r="E1823">
        <v>1</v>
      </c>
      <c r="F1823">
        <v>1</v>
      </c>
      <c r="G1823">
        <v>607.04999999999995</v>
      </c>
      <c r="H1823">
        <v>607.04999999999995</v>
      </c>
    </row>
    <row r="1824" spans="1:8" x14ac:dyDescent="0.35">
      <c r="A1824">
        <v>103422433</v>
      </c>
      <c r="B1824" t="s">
        <v>92</v>
      </c>
      <c r="C1824" s="2">
        <v>44751</v>
      </c>
      <c r="D1824">
        <v>5278.72</v>
      </c>
      <c r="E1824">
        <v>1</v>
      </c>
      <c r="F1824">
        <v>1</v>
      </c>
      <c r="G1824">
        <v>5278.72</v>
      </c>
      <c r="H1824">
        <v>5278.72</v>
      </c>
    </row>
    <row r="1825" spans="1:8" x14ac:dyDescent="0.35">
      <c r="A1825">
        <v>103422436</v>
      </c>
      <c r="B1825" t="s">
        <v>92</v>
      </c>
      <c r="C1825" s="2">
        <v>44751</v>
      </c>
      <c r="D1825">
        <v>1349.1</v>
      </c>
      <c r="E1825">
        <v>1</v>
      </c>
      <c r="F1825">
        <v>1</v>
      </c>
      <c r="G1825">
        <v>1349.1</v>
      </c>
      <c r="H1825">
        <v>1349.1</v>
      </c>
    </row>
    <row r="1826" spans="1:8" x14ac:dyDescent="0.35">
      <c r="A1826">
        <v>103422442</v>
      </c>
      <c r="B1826" t="s">
        <v>92</v>
      </c>
      <c r="C1826" s="2">
        <v>44751</v>
      </c>
      <c r="D1826">
        <v>3656.55</v>
      </c>
      <c r="E1826">
        <v>1</v>
      </c>
      <c r="F1826">
        <v>1</v>
      </c>
      <c r="G1826">
        <v>3656.55</v>
      </c>
      <c r="H1826">
        <v>3656.55</v>
      </c>
    </row>
    <row r="1827" spans="1:8" x14ac:dyDescent="0.35">
      <c r="A1827">
        <v>103422444</v>
      </c>
      <c r="B1827" t="s">
        <v>92</v>
      </c>
      <c r="C1827" s="2">
        <v>44751</v>
      </c>
      <c r="D1827">
        <v>1889.1</v>
      </c>
      <c r="E1827">
        <v>1</v>
      </c>
      <c r="F1827">
        <v>1</v>
      </c>
      <c r="G1827">
        <v>1889.1</v>
      </c>
      <c r="H1827">
        <v>1889.1</v>
      </c>
    </row>
    <row r="1828" spans="1:8" x14ac:dyDescent="0.35">
      <c r="A1828">
        <v>103422455</v>
      </c>
      <c r="B1828" t="s">
        <v>92</v>
      </c>
      <c r="C1828" s="2">
        <v>44751</v>
      </c>
      <c r="D1828">
        <v>1949</v>
      </c>
      <c r="E1828">
        <v>1</v>
      </c>
      <c r="F1828">
        <v>1</v>
      </c>
      <c r="G1828">
        <v>1949</v>
      </c>
      <c r="H1828">
        <v>1949</v>
      </c>
    </row>
    <row r="1829" spans="1:8" x14ac:dyDescent="0.35">
      <c r="A1829">
        <v>103422456</v>
      </c>
      <c r="B1829" t="s">
        <v>92</v>
      </c>
      <c r="C1829" s="2">
        <v>44751</v>
      </c>
      <c r="D1829">
        <v>2799</v>
      </c>
      <c r="E1829">
        <v>1</v>
      </c>
      <c r="F1829">
        <v>1</v>
      </c>
      <c r="G1829">
        <v>2799</v>
      </c>
      <c r="H1829">
        <v>2799</v>
      </c>
    </row>
    <row r="1830" spans="1:8" x14ac:dyDescent="0.35">
      <c r="A1830">
        <v>103422457</v>
      </c>
      <c r="B1830" t="s">
        <v>92</v>
      </c>
      <c r="C1830" s="2">
        <v>44751</v>
      </c>
      <c r="D1830">
        <v>2068</v>
      </c>
      <c r="E1830">
        <v>2</v>
      </c>
      <c r="F1830">
        <v>1</v>
      </c>
      <c r="G1830">
        <v>1034</v>
      </c>
      <c r="H1830">
        <v>2068</v>
      </c>
    </row>
    <row r="1831" spans="1:8" x14ac:dyDescent="0.35">
      <c r="A1831">
        <v>103422459</v>
      </c>
      <c r="B1831" t="s">
        <v>92</v>
      </c>
      <c r="C1831" s="2">
        <v>44751</v>
      </c>
      <c r="D1831">
        <v>1119</v>
      </c>
      <c r="E1831">
        <v>1</v>
      </c>
      <c r="F1831">
        <v>1</v>
      </c>
      <c r="G1831">
        <v>1119</v>
      </c>
      <c r="H1831">
        <v>1119</v>
      </c>
    </row>
    <row r="1832" spans="1:8" x14ac:dyDescent="0.35">
      <c r="A1832">
        <v>103422460</v>
      </c>
      <c r="B1832" t="s">
        <v>92</v>
      </c>
      <c r="C1832" s="2">
        <v>44751</v>
      </c>
      <c r="D1832">
        <v>5999</v>
      </c>
      <c r="E1832">
        <v>1</v>
      </c>
      <c r="F1832">
        <v>1</v>
      </c>
      <c r="G1832">
        <v>5999</v>
      </c>
      <c r="H1832">
        <v>5999</v>
      </c>
    </row>
    <row r="1833" spans="1:8" x14ac:dyDescent="0.35">
      <c r="A1833">
        <v>103422464</v>
      </c>
      <c r="B1833" t="s">
        <v>92</v>
      </c>
      <c r="C1833" s="2">
        <v>44751</v>
      </c>
      <c r="D1833">
        <v>2399</v>
      </c>
      <c r="E1833">
        <v>1</v>
      </c>
      <c r="F1833">
        <v>1</v>
      </c>
      <c r="G1833">
        <v>2399</v>
      </c>
      <c r="H1833">
        <v>2399</v>
      </c>
    </row>
    <row r="1834" spans="1:8" x14ac:dyDescent="0.35">
      <c r="A1834">
        <v>103422468</v>
      </c>
      <c r="B1834" t="s">
        <v>92</v>
      </c>
      <c r="C1834" s="2">
        <v>44751</v>
      </c>
      <c r="D1834">
        <v>2249</v>
      </c>
      <c r="E1834">
        <v>1</v>
      </c>
      <c r="F1834">
        <v>1</v>
      </c>
      <c r="G1834">
        <v>2249</v>
      </c>
      <c r="H1834">
        <v>2249</v>
      </c>
    </row>
    <row r="1835" spans="1:8" x14ac:dyDescent="0.35">
      <c r="A1835">
        <v>103422471</v>
      </c>
      <c r="B1835" t="s">
        <v>92</v>
      </c>
      <c r="C1835" s="2">
        <v>44751</v>
      </c>
      <c r="D1835">
        <v>3789.6</v>
      </c>
      <c r="E1835">
        <v>1</v>
      </c>
      <c r="F1835">
        <v>1</v>
      </c>
      <c r="G1835">
        <v>3789.6</v>
      </c>
      <c r="H1835">
        <v>3789.6</v>
      </c>
    </row>
    <row r="1836" spans="1:8" x14ac:dyDescent="0.35">
      <c r="A1836">
        <v>103422476</v>
      </c>
      <c r="B1836" t="s">
        <v>92</v>
      </c>
      <c r="C1836" s="2">
        <v>44751</v>
      </c>
      <c r="D1836">
        <v>539.1</v>
      </c>
      <c r="E1836">
        <v>1</v>
      </c>
      <c r="F1836">
        <v>1</v>
      </c>
      <c r="G1836">
        <v>539.1</v>
      </c>
      <c r="H1836">
        <v>539.1</v>
      </c>
    </row>
    <row r="1837" spans="1:8" x14ac:dyDescent="0.35">
      <c r="A1837">
        <v>103422484</v>
      </c>
      <c r="B1837" t="s">
        <v>92</v>
      </c>
      <c r="C1837" s="2">
        <v>44751</v>
      </c>
      <c r="D1837">
        <v>3040.52</v>
      </c>
      <c r="E1837">
        <v>1</v>
      </c>
      <c r="F1837">
        <v>1</v>
      </c>
      <c r="G1837">
        <v>3040.52</v>
      </c>
      <c r="H1837">
        <v>3040.52</v>
      </c>
    </row>
    <row r="1838" spans="1:8" x14ac:dyDescent="0.35">
      <c r="A1838">
        <v>103422499</v>
      </c>
      <c r="B1838" t="s">
        <v>92</v>
      </c>
      <c r="C1838" s="2">
        <v>44751</v>
      </c>
      <c r="D1838">
        <v>5984.05</v>
      </c>
      <c r="E1838">
        <v>1</v>
      </c>
      <c r="F1838">
        <v>1</v>
      </c>
      <c r="G1838">
        <v>5984.05</v>
      </c>
      <c r="H1838">
        <v>5984.05</v>
      </c>
    </row>
    <row r="1839" spans="1:8" x14ac:dyDescent="0.35">
      <c r="A1839">
        <v>103422502</v>
      </c>
      <c r="B1839" t="s">
        <v>92</v>
      </c>
      <c r="C1839" s="2">
        <v>44751</v>
      </c>
      <c r="D1839">
        <v>569.04999999999995</v>
      </c>
      <c r="E1839">
        <v>1</v>
      </c>
      <c r="F1839">
        <v>1</v>
      </c>
      <c r="G1839">
        <v>569.04999999999995</v>
      </c>
      <c r="H1839">
        <v>569.04999999999995</v>
      </c>
    </row>
    <row r="1840" spans="1:8" x14ac:dyDescent="0.35">
      <c r="A1840">
        <v>103422507</v>
      </c>
      <c r="B1840" t="s">
        <v>92</v>
      </c>
      <c r="C1840" s="2">
        <v>44751</v>
      </c>
      <c r="D1840">
        <v>1994.05</v>
      </c>
      <c r="E1840">
        <v>1</v>
      </c>
      <c r="F1840">
        <v>1</v>
      </c>
      <c r="G1840">
        <v>1994.05</v>
      </c>
      <c r="H1840">
        <v>1994.05</v>
      </c>
    </row>
    <row r="1841" spans="1:8" x14ac:dyDescent="0.35">
      <c r="A1841">
        <v>103422510</v>
      </c>
      <c r="B1841" t="s">
        <v>92</v>
      </c>
      <c r="C1841" s="2">
        <v>44751</v>
      </c>
      <c r="D1841">
        <v>2498.12</v>
      </c>
      <c r="E1841">
        <v>2</v>
      </c>
      <c r="F1841">
        <v>1</v>
      </c>
      <c r="G1841">
        <v>1249.06</v>
      </c>
      <c r="H1841">
        <v>2498.12</v>
      </c>
    </row>
    <row r="1842" spans="1:8" x14ac:dyDescent="0.35">
      <c r="A1842">
        <v>103422515</v>
      </c>
      <c r="B1842" t="s">
        <v>92</v>
      </c>
      <c r="C1842" s="2">
        <v>44751</v>
      </c>
      <c r="D1842">
        <v>3333.64</v>
      </c>
      <c r="E1842">
        <v>1</v>
      </c>
      <c r="F1842">
        <v>1</v>
      </c>
      <c r="G1842">
        <v>3333.64</v>
      </c>
      <c r="H1842">
        <v>3333.64</v>
      </c>
    </row>
    <row r="1843" spans="1:8" x14ac:dyDescent="0.35">
      <c r="A1843">
        <v>103422517</v>
      </c>
      <c r="B1843" t="s">
        <v>92</v>
      </c>
      <c r="C1843" s="2">
        <v>44751</v>
      </c>
      <c r="D1843">
        <v>8978.07</v>
      </c>
      <c r="E1843">
        <v>2</v>
      </c>
      <c r="F1843">
        <v>1</v>
      </c>
      <c r="G1843">
        <v>4489.0349999999999</v>
      </c>
      <c r="H1843">
        <v>8978.07</v>
      </c>
    </row>
    <row r="1844" spans="1:8" x14ac:dyDescent="0.35">
      <c r="A1844">
        <v>103422518</v>
      </c>
      <c r="B1844" t="s">
        <v>92</v>
      </c>
      <c r="C1844" s="2">
        <v>44751</v>
      </c>
      <c r="D1844">
        <v>561.75</v>
      </c>
      <c r="E1844">
        <v>1</v>
      </c>
      <c r="F1844">
        <v>1</v>
      </c>
      <c r="G1844">
        <v>561.75</v>
      </c>
      <c r="H1844">
        <v>561.75</v>
      </c>
    </row>
    <row r="1845" spans="1:8" x14ac:dyDescent="0.35">
      <c r="A1845">
        <v>103422522</v>
      </c>
      <c r="B1845" t="s">
        <v>92</v>
      </c>
      <c r="C1845" s="2">
        <v>44751</v>
      </c>
      <c r="D1845">
        <v>8286</v>
      </c>
      <c r="E1845">
        <v>4</v>
      </c>
      <c r="F1845">
        <v>1</v>
      </c>
      <c r="G1845">
        <v>2071.5</v>
      </c>
      <c r="H1845">
        <v>8286</v>
      </c>
    </row>
    <row r="1846" spans="1:8" x14ac:dyDescent="0.35">
      <c r="A1846">
        <v>103422524</v>
      </c>
      <c r="B1846" t="s">
        <v>92</v>
      </c>
      <c r="C1846" s="2">
        <v>44751</v>
      </c>
      <c r="D1846">
        <v>1300.55</v>
      </c>
      <c r="E1846">
        <v>1</v>
      </c>
      <c r="F1846">
        <v>1</v>
      </c>
      <c r="G1846">
        <v>1300.55</v>
      </c>
      <c r="H1846">
        <v>1300.55</v>
      </c>
    </row>
    <row r="1847" spans="1:8" x14ac:dyDescent="0.35">
      <c r="A1847">
        <v>103422527</v>
      </c>
      <c r="B1847" t="s">
        <v>92</v>
      </c>
      <c r="C1847" s="2">
        <v>44751</v>
      </c>
      <c r="D1847">
        <v>2489.09</v>
      </c>
      <c r="E1847">
        <v>2</v>
      </c>
      <c r="F1847">
        <v>1</v>
      </c>
      <c r="G1847">
        <v>1244.5450000000001</v>
      </c>
      <c r="H1847">
        <v>2489.09</v>
      </c>
    </row>
    <row r="1848" spans="1:8" x14ac:dyDescent="0.35">
      <c r="A1848">
        <v>103422542</v>
      </c>
      <c r="B1848" t="s">
        <v>92</v>
      </c>
      <c r="C1848" s="2">
        <v>44751</v>
      </c>
      <c r="D1848">
        <v>4179.05</v>
      </c>
      <c r="E1848">
        <v>1</v>
      </c>
      <c r="F1848">
        <v>1</v>
      </c>
      <c r="G1848">
        <v>4179.05</v>
      </c>
      <c r="H1848">
        <v>4179.05</v>
      </c>
    </row>
    <row r="1849" spans="1:8" x14ac:dyDescent="0.35">
      <c r="A1849">
        <v>103422543</v>
      </c>
      <c r="B1849" t="s">
        <v>92</v>
      </c>
      <c r="C1849" s="2">
        <v>44751</v>
      </c>
      <c r="D1849">
        <v>587.1</v>
      </c>
      <c r="E1849">
        <v>2</v>
      </c>
      <c r="F1849">
        <v>1</v>
      </c>
      <c r="G1849">
        <v>293.55</v>
      </c>
      <c r="H1849">
        <v>587.1</v>
      </c>
    </row>
    <row r="1850" spans="1:8" x14ac:dyDescent="0.35">
      <c r="A1850">
        <v>103422547</v>
      </c>
      <c r="B1850" t="s">
        <v>92</v>
      </c>
      <c r="C1850" s="2">
        <v>44751</v>
      </c>
      <c r="D1850">
        <v>1804.1</v>
      </c>
      <c r="E1850">
        <v>1</v>
      </c>
      <c r="F1850">
        <v>1</v>
      </c>
      <c r="G1850">
        <v>1804.1</v>
      </c>
      <c r="H1850">
        <v>1804.1</v>
      </c>
    </row>
    <row r="1851" spans="1:8" x14ac:dyDescent="0.35">
      <c r="A1851">
        <v>103422548</v>
      </c>
      <c r="B1851" t="s">
        <v>92</v>
      </c>
      <c r="C1851" s="2">
        <v>44751</v>
      </c>
      <c r="D1851">
        <v>2399</v>
      </c>
      <c r="E1851">
        <v>1</v>
      </c>
      <c r="F1851">
        <v>1</v>
      </c>
      <c r="G1851">
        <v>2399</v>
      </c>
      <c r="H1851">
        <v>2399</v>
      </c>
    </row>
    <row r="1852" spans="1:8" x14ac:dyDescent="0.35">
      <c r="A1852">
        <v>103422562</v>
      </c>
      <c r="B1852" t="s">
        <v>92</v>
      </c>
      <c r="C1852" s="2">
        <v>44751</v>
      </c>
      <c r="D1852">
        <v>4749.05</v>
      </c>
      <c r="E1852">
        <v>1</v>
      </c>
      <c r="F1852">
        <v>1</v>
      </c>
      <c r="G1852">
        <v>4749.05</v>
      </c>
      <c r="H1852">
        <v>4749.05</v>
      </c>
    </row>
    <row r="1853" spans="1:8" x14ac:dyDescent="0.35">
      <c r="A1853">
        <v>103422566</v>
      </c>
      <c r="B1853" t="s">
        <v>92</v>
      </c>
      <c r="C1853" s="2">
        <v>44751</v>
      </c>
      <c r="D1853">
        <v>360.1</v>
      </c>
      <c r="E1853">
        <v>1</v>
      </c>
      <c r="F1853">
        <v>1</v>
      </c>
      <c r="G1853">
        <v>360.1</v>
      </c>
      <c r="H1853">
        <v>360.1</v>
      </c>
    </row>
    <row r="1854" spans="1:8" x14ac:dyDescent="0.35">
      <c r="A1854">
        <v>103422572</v>
      </c>
      <c r="B1854" t="s">
        <v>92</v>
      </c>
      <c r="C1854" s="2">
        <v>44751</v>
      </c>
      <c r="D1854">
        <v>909</v>
      </c>
      <c r="E1854">
        <v>1</v>
      </c>
      <c r="F1854">
        <v>1</v>
      </c>
      <c r="G1854">
        <v>909</v>
      </c>
      <c r="H1854">
        <v>909</v>
      </c>
    </row>
    <row r="1855" spans="1:8" x14ac:dyDescent="0.35">
      <c r="A1855">
        <v>103422576</v>
      </c>
      <c r="B1855" t="s">
        <v>92</v>
      </c>
      <c r="C1855" s="2">
        <v>44751</v>
      </c>
      <c r="D1855">
        <v>954.83999999999901</v>
      </c>
      <c r="E1855">
        <v>2</v>
      </c>
      <c r="F1855">
        <v>1</v>
      </c>
      <c r="G1855">
        <v>477.41999999999899</v>
      </c>
      <c r="H1855">
        <v>954.83999999999901</v>
      </c>
    </row>
    <row r="1856" spans="1:8" x14ac:dyDescent="0.35">
      <c r="A1856">
        <v>103422583</v>
      </c>
      <c r="B1856" t="s">
        <v>92</v>
      </c>
      <c r="C1856" s="2">
        <v>44751</v>
      </c>
      <c r="D1856">
        <v>3899</v>
      </c>
      <c r="E1856">
        <v>1</v>
      </c>
      <c r="F1856">
        <v>1</v>
      </c>
      <c r="G1856">
        <v>3899</v>
      </c>
      <c r="H1856">
        <v>3899</v>
      </c>
    </row>
    <row r="1857" spans="1:8" x14ac:dyDescent="0.35">
      <c r="A1857">
        <v>103422594</v>
      </c>
      <c r="B1857" t="s">
        <v>92</v>
      </c>
      <c r="C1857" s="2">
        <v>44751</v>
      </c>
      <c r="D1857">
        <v>3499</v>
      </c>
      <c r="E1857">
        <v>1</v>
      </c>
      <c r="F1857">
        <v>1</v>
      </c>
      <c r="G1857">
        <v>3499</v>
      </c>
      <c r="H1857">
        <v>3499</v>
      </c>
    </row>
    <row r="1858" spans="1:8" x14ac:dyDescent="0.35">
      <c r="A1858">
        <v>103422598</v>
      </c>
      <c r="B1858" t="s">
        <v>92</v>
      </c>
      <c r="C1858" s="2">
        <v>44751</v>
      </c>
      <c r="D1858">
        <v>2204.1</v>
      </c>
      <c r="E1858">
        <v>1</v>
      </c>
      <c r="F1858">
        <v>1</v>
      </c>
      <c r="G1858">
        <v>2204.1</v>
      </c>
      <c r="H1858">
        <v>2204.1</v>
      </c>
    </row>
    <row r="1859" spans="1:8" x14ac:dyDescent="0.35">
      <c r="A1859">
        <v>103422599</v>
      </c>
      <c r="B1859" t="s">
        <v>92</v>
      </c>
      <c r="C1859" s="2">
        <v>44751</v>
      </c>
      <c r="D1859">
        <v>3473.72</v>
      </c>
      <c r="E1859">
        <v>1</v>
      </c>
      <c r="F1859">
        <v>1</v>
      </c>
      <c r="G1859">
        <v>3473.72</v>
      </c>
      <c r="H1859">
        <v>3473.72</v>
      </c>
    </row>
    <row r="1860" spans="1:8" x14ac:dyDescent="0.35">
      <c r="A1860">
        <v>103422602</v>
      </c>
      <c r="B1860" t="s">
        <v>92</v>
      </c>
      <c r="C1860" s="2">
        <v>44751</v>
      </c>
      <c r="D1860">
        <v>1439</v>
      </c>
      <c r="E1860">
        <v>1</v>
      </c>
      <c r="F1860">
        <v>1</v>
      </c>
      <c r="G1860">
        <v>1439</v>
      </c>
      <c r="H1860">
        <v>1439</v>
      </c>
    </row>
    <row r="1861" spans="1:8" x14ac:dyDescent="0.35">
      <c r="A1861">
        <v>103422604</v>
      </c>
      <c r="B1861" t="s">
        <v>92</v>
      </c>
      <c r="C1861" s="2">
        <v>44751</v>
      </c>
      <c r="D1861">
        <v>1129.55</v>
      </c>
      <c r="E1861">
        <v>1</v>
      </c>
      <c r="F1861">
        <v>1</v>
      </c>
      <c r="G1861">
        <v>1129.55</v>
      </c>
      <c r="H1861">
        <v>1129.55</v>
      </c>
    </row>
    <row r="1862" spans="1:8" x14ac:dyDescent="0.35">
      <c r="A1862">
        <v>103422605</v>
      </c>
      <c r="B1862" t="s">
        <v>92</v>
      </c>
      <c r="C1862" s="2">
        <v>44751</v>
      </c>
      <c r="D1862">
        <v>759.05</v>
      </c>
      <c r="E1862">
        <v>1</v>
      </c>
      <c r="F1862">
        <v>1</v>
      </c>
      <c r="G1862">
        <v>759.05</v>
      </c>
      <c r="H1862">
        <v>759.05</v>
      </c>
    </row>
    <row r="1863" spans="1:8" x14ac:dyDescent="0.35">
      <c r="A1863">
        <v>103422611</v>
      </c>
      <c r="B1863" t="s">
        <v>92</v>
      </c>
      <c r="C1863" s="2">
        <v>44751</v>
      </c>
      <c r="D1863">
        <v>2991.55</v>
      </c>
      <c r="E1863">
        <v>1</v>
      </c>
      <c r="F1863">
        <v>1</v>
      </c>
      <c r="G1863">
        <v>2991.55</v>
      </c>
      <c r="H1863">
        <v>2991.55</v>
      </c>
    </row>
    <row r="1864" spans="1:8" x14ac:dyDescent="0.35">
      <c r="A1864">
        <v>103422618</v>
      </c>
      <c r="B1864" t="s">
        <v>92</v>
      </c>
      <c r="C1864" s="2">
        <v>44751</v>
      </c>
      <c r="D1864">
        <v>5598</v>
      </c>
      <c r="E1864">
        <v>2</v>
      </c>
      <c r="F1864">
        <v>1</v>
      </c>
      <c r="G1864">
        <v>2799</v>
      </c>
      <c r="H1864">
        <v>5598</v>
      </c>
    </row>
    <row r="1865" spans="1:8" x14ac:dyDescent="0.35">
      <c r="A1865">
        <v>103422619</v>
      </c>
      <c r="B1865" t="s">
        <v>92</v>
      </c>
      <c r="C1865" s="2">
        <v>44751</v>
      </c>
      <c r="D1865">
        <v>3199.6</v>
      </c>
      <c r="E1865">
        <v>2</v>
      </c>
      <c r="F1865">
        <v>1</v>
      </c>
      <c r="G1865">
        <v>1599.8</v>
      </c>
      <c r="H1865">
        <v>3199.6</v>
      </c>
    </row>
    <row r="1866" spans="1:8" x14ac:dyDescent="0.35">
      <c r="A1866">
        <v>103422620</v>
      </c>
      <c r="B1866" t="s">
        <v>92</v>
      </c>
      <c r="C1866" s="2">
        <v>44751</v>
      </c>
      <c r="D1866">
        <v>5556.55</v>
      </c>
      <c r="E1866">
        <v>1</v>
      </c>
      <c r="F1866">
        <v>1</v>
      </c>
      <c r="G1866">
        <v>5556.55</v>
      </c>
      <c r="H1866">
        <v>5556.55</v>
      </c>
    </row>
    <row r="1867" spans="1:8" x14ac:dyDescent="0.35">
      <c r="A1867">
        <v>103422623</v>
      </c>
      <c r="B1867" t="s">
        <v>92</v>
      </c>
      <c r="C1867" s="2">
        <v>44751</v>
      </c>
      <c r="D1867">
        <v>4105.47</v>
      </c>
      <c r="E1867">
        <v>1</v>
      </c>
      <c r="F1867">
        <v>1</v>
      </c>
      <c r="G1867">
        <v>4105.47</v>
      </c>
      <c r="H1867">
        <v>4105.47</v>
      </c>
    </row>
    <row r="1868" spans="1:8" x14ac:dyDescent="0.35">
      <c r="A1868">
        <v>103422628</v>
      </c>
      <c r="B1868" t="s">
        <v>92</v>
      </c>
      <c r="C1868" s="2">
        <v>44751</v>
      </c>
      <c r="D1868">
        <v>2449</v>
      </c>
      <c r="E1868">
        <v>1</v>
      </c>
      <c r="F1868">
        <v>1</v>
      </c>
      <c r="G1868">
        <v>2449</v>
      </c>
      <c r="H1868">
        <v>2449</v>
      </c>
    </row>
    <row r="1869" spans="1:8" x14ac:dyDescent="0.35">
      <c r="A1869">
        <v>103422633</v>
      </c>
      <c r="B1869" t="s">
        <v>92</v>
      </c>
      <c r="C1869" s="2">
        <v>44751</v>
      </c>
      <c r="D1869">
        <v>5198</v>
      </c>
      <c r="E1869">
        <v>2</v>
      </c>
      <c r="F1869">
        <v>1</v>
      </c>
      <c r="G1869">
        <v>2599</v>
      </c>
      <c r="H1869">
        <v>5198</v>
      </c>
    </row>
    <row r="1870" spans="1:8" x14ac:dyDescent="0.35">
      <c r="A1870">
        <v>103422645</v>
      </c>
      <c r="B1870" t="s">
        <v>92</v>
      </c>
      <c r="C1870" s="2">
        <v>44751</v>
      </c>
      <c r="D1870">
        <v>7864.28999999999</v>
      </c>
      <c r="E1870">
        <v>2</v>
      </c>
      <c r="F1870">
        <v>1</v>
      </c>
      <c r="G1870">
        <v>3932.14499999999</v>
      </c>
      <c r="H1870">
        <v>7864.28999999999</v>
      </c>
    </row>
    <row r="1871" spans="1:8" x14ac:dyDescent="0.35">
      <c r="A1871">
        <v>103422646</v>
      </c>
      <c r="B1871" t="s">
        <v>92</v>
      </c>
      <c r="C1871" s="2">
        <v>44751</v>
      </c>
      <c r="D1871">
        <v>3199</v>
      </c>
      <c r="E1871">
        <v>1</v>
      </c>
      <c r="F1871">
        <v>1</v>
      </c>
      <c r="G1871">
        <v>3199</v>
      </c>
      <c r="H1871">
        <v>3199</v>
      </c>
    </row>
    <row r="1872" spans="1:8" x14ac:dyDescent="0.35">
      <c r="A1872">
        <v>103422647</v>
      </c>
      <c r="B1872" t="s">
        <v>92</v>
      </c>
      <c r="C1872" s="2">
        <v>44751</v>
      </c>
      <c r="D1872">
        <v>2093.89</v>
      </c>
      <c r="E1872">
        <v>1</v>
      </c>
      <c r="F1872">
        <v>1</v>
      </c>
      <c r="G1872">
        <v>2093.89</v>
      </c>
      <c r="H1872">
        <v>2093.89</v>
      </c>
    </row>
    <row r="1873" spans="1:8" x14ac:dyDescent="0.35">
      <c r="A1873">
        <v>103422649</v>
      </c>
      <c r="B1873" t="s">
        <v>92</v>
      </c>
      <c r="C1873" s="2">
        <v>44751</v>
      </c>
      <c r="D1873">
        <v>1598</v>
      </c>
      <c r="E1873">
        <v>2</v>
      </c>
      <c r="F1873">
        <v>1</v>
      </c>
      <c r="G1873">
        <v>799</v>
      </c>
      <c r="H1873">
        <v>1598</v>
      </c>
    </row>
    <row r="1874" spans="1:8" x14ac:dyDescent="0.35">
      <c r="A1874">
        <v>103422666</v>
      </c>
      <c r="B1874" t="s">
        <v>92</v>
      </c>
      <c r="C1874" s="2">
        <v>44751</v>
      </c>
      <c r="D1874">
        <v>426.55</v>
      </c>
      <c r="E1874">
        <v>1</v>
      </c>
      <c r="F1874">
        <v>1</v>
      </c>
      <c r="G1874">
        <v>426.55</v>
      </c>
      <c r="H1874">
        <v>426.55</v>
      </c>
    </row>
    <row r="1875" spans="1:8" x14ac:dyDescent="0.35">
      <c r="A1875">
        <v>103422669</v>
      </c>
      <c r="B1875" t="s">
        <v>92</v>
      </c>
      <c r="C1875" s="2">
        <v>44751</v>
      </c>
      <c r="D1875">
        <v>2991.55</v>
      </c>
      <c r="E1875">
        <v>1</v>
      </c>
      <c r="F1875">
        <v>1</v>
      </c>
      <c r="G1875">
        <v>2991.55</v>
      </c>
      <c r="H1875">
        <v>2991.55</v>
      </c>
    </row>
    <row r="1876" spans="1:8" x14ac:dyDescent="0.35">
      <c r="A1876">
        <v>103422678</v>
      </c>
      <c r="B1876" t="s">
        <v>92</v>
      </c>
      <c r="C1876" s="2">
        <v>44751</v>
      </c>
      <c r="D1876">
        <v>4624.6000000000004</v>
      </c>
      <c r="E1876">
        <v>2</v>
      </c>
      <c r="F1876">
        <v>1</v>
      </c>
      <c r="G1876">
        <v>2312.3000000000002</v>
      </c>
      <c r="H1876">
        <v>4624.6000000000004</v>
      </c>
    </row>
    <row r="1877" spans="1:8" x14ac:dyDescent="0.35">
      <c r="A1877">
        <v>103422682</v>
      </c>
      <c r="B1877" t="s">
        <v>92</v>
      </c>
      <c r="C1877" s="2">
        <v>44751</v>
      </c>
      <c r="D1877">
        <v>6499</v>
      </c>
      <c r="E1877">
        <v>1</v>
      </c>
      <c r="F1877">
        <v>1</v>
      </c>
      <c r="G1877">
        <v>6499</v>
      </c>
      <c r="H1877">
        <v>6499</v>
      </c>
    </row>
    <row r="1878" spans="1:8" x14ac:dyDescent="0.35">
      <c r="A1878">
        <v>103422685</v>
      </c>
      <c r="B1878" t="s">
        <v>92</v>
      </c>
      <c r="C1878" s="2">
        <v>44751</v>
      </c>
      <c r="D1878">
        <v>1199</v>
      </c>
      <c r="E1878">
        <v>1</v>
      </c>
      <c r="F1878">
        <v>1</v>
      </c>
      <c r="G1878">
        <v>1199</v>
      </c>
      <c r="H1878">
        <v>1199</v>
      </c>
    </row>
    <row r="1879" spans="1:8" x14ac:dyDescent="0.35">
      <c r="A1879">
        <v>103422691</v>
      </c>
      <c r="B1879" t="s">
        <v>92</v>
      </c>
      <c r="C1879" s="2">
        <v>44751</v>
      </c>
      <c r="D1879">
        <v>2599</v>
      </c>
      <c r="E1879">
        <v>1</v>
      </c>
      <c r="F1879">
        <v>1</v>
      </c>
      <c r="G1879">
        <v>2599</v>
      </c>
      <c r="H1879">
        <v>2599</v>
      </c>
    </row>
    <row r="1880" spans="1:8" x14ac:dyDescent="0.35">
      <c r="A1880">
        <v>103422701</v>
      </c>
      <c r="B1880" t="s">
        <v>92</v>
      </c>
      <c r="C1880" s="2">
        <v>44751</v>
      </c>
      <c r="D1880">
        <v>4749.05</v>
      </c>
      <c r="E1880">
        <v>1</v>
      </c>
      <c r="F1880">
        <v>1</v>
      </c>
      <c r="G1880">
        <v>4749.05</v>
      </c>
      <c r="H1880">
        <v>4749.05</v>
      </c>
    </row>
    <row r="1881" spans="1:8" x14ac:dyDescent="0.35">
      <c r="A1881">
        <v>103422713</v>
      </c>
      <c r="B1881" t="s">
        <v>92</v>
      </c>
      <c r="C1881" s="2">
        <v>44751</v>
      </c>
      <c r="D1881">
        <v>949.05</v>
      </c>
      <c r="E1881">
        <v>1</v>
      </c>
      <c r="F1881">
        <v>1</v>
      </c>
      <c r="G1881">
        <v>949.05</v>
      </c>
      <c r="H1881">
        <v>949.05</v>
      </c>
    </row>
    <row r="1882" spans="1:8" x14ac:dyDescent="0.35">
      <c r="A1882">
        <v>103422715</v>
      </c>
      <c r="B1882" t="s">
        <v>92</v>
      </c>
      <c r="C1882" s="2">
        <v>44751</v>
      </c>
      <c r="D1882">
        <v>649</v>
      </c>
      <c r="E1882">
        <v>1</v>
      </c>
      <c r="F1882">
        <v>1</v>
      </c>
      <c r="G1882">
        <v>649</v>
      </c>
      <c r="H1882">
        <v>649</v>
      </c>
    </row>
    <row r="1883" spans="1:8" x14ac:dyDescent="0.35">
      <c r="A1883">
        <v>103422716</v>
      </c>
      <c r="B1883" t="s">
        <v>92</v>
      </c>
      <c r="C1883" s="2">
        <v>44751</v>
      </c>
      <c r="D1883">
        <v>4273.1000000000004</v>
      </c>
      <c r="E1883">
        <v>2</v>
      </c>
      <c r="F1883">
        <v>1</v>
      </c>
      <c r="G1883">
        <v>2136.5500000000002</v>
      </c>
      <c r="H1883">
        <v>4273.1000000000004</v>
      </c>
    </row>
    <row r="1884" spans="1:8" x14ac:dyDescent="0.35">
      <c r="A1884">
        <v>103422722</v>
      </c>
      <c r="B1884" t="s">
        <v>92</v>
      </c>
      <c r="C1884" s="2">
        <v>44751</v>
      </c>
      <c r="D1884">
        <v>1259</v>
      </c>
      <c r="E1884">
        <v>1</v>
      </c>
      <c r="F1884">
        <v>1</v>
      </c>
      <c r="G1884">
        <v>1259</v>
      </c>
      <c r="H1884">
        <v>1259</v>
      </c>
    </row>
    <row r="1885" spans="1:8" x14ac:dyDescent="0.35">
      <c r="A1885">
        <v>103422726</v>
      </c>
      <c r="B1885" t="s">
        <v>92</v>
      </c>
      <c r="C1885" s="2">
        <v>44751</v>
      </c>
      <c r="D1885">
        <v>1661.55</v>
      </c>
      <c r="E1885">
        <v>1</v>
      </c>
      <c r="F1885">
        <v>1</v>
      </c>
      <c r="G1885">
        <v>1661.55</v>
      </c>
      <c r="H1885">
        <v>1661.55</v>
      </c>
    </row>
    <row r="1886" spans="1:8" x14ac:dyDescent="0.35">
      <c r="A1886">
        <v>103422729</v>
      </c>
      <c r="B1886" t="s">
        <v>92</v>
      </c>
      <c r="C1886" s="2">
        <v>44751</v>
      </c>
      <c r="D1886">
        <v>1999</v>
      </c>
      <c r="E1886">
        <v>1</v>
      </c>
      <c r="F1886">
        <v>1</v>
      </c>
      <c r="G1886">
        <v>1999</v>
      </c>
      <c r="H1886">
        <v>1999</v>
      </c>
    </row>
    <row r="1887" spans="1:8" x14ac:dyDescent="0.35">
      <c r="A1887">
        <v>103422733</v>
      </c>
      <c r="B1887" t="s">
        <v>92</v>
      </c>
      <c r="C1887" s="2">
        <v>44751</v>
      </c>
      <c r="D1887">
        <v>3609.1</v>
      </c>
      <c r="E1887">
        <v>1</v>
      </c>
      <c r="F1887">
        <v>1</v>
      </c>
      <c r="G1887">
        <v>3609.1</v>
      </c>
      <c r="H1887">
        <v>3609.1</v>
      </c>
    </row>
    <row r="1888" spans="1:8" x14ac:dyDescent="0.35">
      <c r="A1888">
        <v>103422734</v>
      </c>
      <c r="B1888" t="s">
        <v>92</v>
      </c>
      <c r="C1888" s="2">
        <v>44751</v>
      </c>
      <c r="D1888">
        <v>5413.19</v>
      </c>
      <c r="E1888">
        <v>2</v>
      </c>
      <c r="F1888">
        <v>1</v>
      </c>
      <c r="G1888">
        <v>2706.5949999999998</v>
      </c>
      <c r="H1888">
        <v>5413.19</v>
      </c>
    </row>
    <row r="1889" spans="1:8" x14ac:dyDescent="0.35">
      <c r="A1889">
        <v>103422741</v>
      </c>
      <c r="B1889" t="s">
        <v>92</v>
      </c>
      <c r="C1889" s="2">
        <v>44751</v>
      </c>
      <c r="D1889">
        <v>4219</v>
      </c>
      <c r="E1889">
        <v>1</v>
      </c>
      <c r="F1889">
        <v>1</v>
      </c>
      <c r="G1889">
        <v>4219</v>
      </c>
      <c r="H1889">
        <v>4219</v>
      </c>
    </row>
    <row r="1890" spans="1:8" x14ac:dyDescent="0.35">
      <c r="A1890">
        <v>103422742</v>
      </c>
      <c r="B1890" t="s">
        <v>92</v>
      </c>
      <c r="C1890" s="2">
        <v>44751</v>
      </c>
      <c r="D1890">
        <v>1300.55</v>
      </c>
      <c r="E1890">
        <v>1</v>
      </c>
      <c r="F1890">
        <v>1</v>
      </c>
      <c r="G1890">
        <v>1300.55</v>
      </c>
      <c r="H1890">
        <v>1300.55</v>
      </c>
    </row>
    <row r="1891" spans="1:8" x14ac:dyDescent="0.35">
      <c r="A1891">
        <v>103422745</v>
      </c>
      <c r="B1891" t="s">
        <v>92</v>
      </c>
      <c r="C1891" s="2">
        <v>44751</v>
      </c>
      <c r="D1891">
        <v>1851.55</v>
      </c>
      <c r="E1891">
        <v>1</v>
      </c>
      <c r="F1891">
        <v>1</v>
      </c>
      <c r="G1891">
        <v>1851.55</v>
      </c>
      <c r="H1891">
        <v>1851.55</v>
      </c>
    </row>
    <row r="1892" spans="1:8" x14ac:dyDescent="0.35">
      <c r="A1892">
        <v>103422748</v>
      </c>
      <c r="B1892" t="s">
        <v>92</v>
      </c>
      <c r="C1892" s="2">
        <v>44751</v>
      </c>
      <c r="D1892">
        <v>5399</v>
      </c>
      <c r="E1892">
        <v>1</v>
      </c>
      <c r="F1892">
        <v>1</v>
      </c>
      <c r="G1892">
        <v>5399</v>
      </c>
      <c r="H1892">
        <v>5399</v>
      </c>
    </row>
    <row r="1893" spans="1:8" x14ac:dyDescent="0.35">
      <c r="A1893">
        <v>103422754</v>
      </c>
      <c r="B1893" t="s">
        <v>92</v>
      </c>
      <c r="C1893" s="2">
        <v>44751</v>
      </c>
      <c r="D1893">
        <v>2820.64</v>
      </c>
      <c r="E1893">
        <v>1</v>
      </c>
      <c r="F1893">
        <v>1</v>
      </c>
      <c r="G1893">
        <v>2820.64</v>
      </c>
      <c r="H1893">
        <v>2820.64</v>
      </c>
    </row>
    <row r="1894" spans="1:8" x14ac:dyDescent="0.35">
      <c r="A1894">
        <v>103422761</v>
      </c>
      <c r="B1894" t="s">
        <v>92</v>
      </c>
      <c r="C1894" s="2">
        <v>44751</v>
      </c>
      <c r="D1894">
        <v>5983.1</v>
      </c>
      <c r="E1894">
        <v>2</v>
      </c>
      <c r="F1894">
        <v>1</v>
      </c>
      <c r="G1894">
        <v>2991.55</v>
      </c>
      <c r="H1894">
        <v>5983.1</v>
      </c>
    </row>
    <row r="1895" spans="1:8" x14ac:dyDescent="0.35">
      <c r="A1895">
        <v>103422767</v>
      </c>
      <c r="B1895" t="s">
        <v>92</v>
      </c>
      <c r="C1895" s="2">
        <v>44751</v>
      </c>
      <c r="D1895">
        <v>2449</v>
      </c>
      <c r="E1895">
        <v>1</v>
      </c>
      <c r="F1895">
        <v>1</v>
      </c>
      <c r="G1895">
        <v>2449</v>
      </c>
      <c r="H1895">
        <v>2449</v>
      </c>
    </row>
    <row r="1896" spans="1:8" x14ac:dyDescent="0.35">
      <c r="A1896">
        <v>103422774</v>
      </c>
      <c r="B1896" t="s">
        <v>92</v>
      </c>
      <c r="C1896" s="2">
        <v>44751</v>
      </c>
      <c r="D1896">
        <v>4179.05</v>
      </c>
      <c r="E1896">
        <v>1</v>
      </c>
      <c r="F1896">
        <v>1</v>
      </c>
      <c r="G1896">
        <v>4179.05</v>
      </c>
      <c r="H1896">
        <v>4179.05</v>
      </c>
    </row>
    <row r="1897" spans="1:8" x14ac:dyDescent="0.35">
      <c r="A1897">
        <v>103422779</v>
      </c>
      <c r="B1897" t="s">
        <v>92</v>
      </c>
      <c r="C1897" s="2">
        <v>44751</v>
      </c>
      <c r="D1897">
        <v>4297.8</v>
      </c>
      <c r="E1897">
        <v>6</v>
      </c>
      <c r="F1897">
        <v>1</v>
      </c>
      <c r="G1897">
        <v>716.3</v>
      </c>
      <c r="H1897">
        <v>4297.8</v>
      </c>
    </row>
    <row r="1898" spans="1:8" x14ac:dyDescent="0.35">
      <c r="A1898">
        <v>103422780</v>
      </c>
      <c r="B1898" t="s">
        <v>92</v>
      </c>
      <c r="C1898" s="2">
        <v>44751</v>
      </c>
      <c r="D1898">
        <v>1679</v>
      </c>
      <c r="E1898">
        <v>1</v>
      </c>
      <c r="F1898">
        <v>1</v>
      </c>
      <c r="G1898">
        <v>1679</v>
      </c>
      <c r="H1898">
        <v>1679</v>
      </c>
    </row>
    <row r="1899" spans="1:8" x14ac:dyDescent="0.35">
      <c r="A1899">
        <v>103422789</v>
      </c>
      <c r="B1899" t="s">
        <v>92</v>
      </c>
      <c r="C1899" s="2">
        <v>44751</v>
      </c>
      <c r="D1899">
        <v>1965.55</v>
      </c>
      <c r="E1899">
        <v>1</v>
      </c>
      <c r="F1899">
        <v>1</v>
      </c>
      <c r="G1899">
        <v>1965.55</v>
      </c>
      <c r="H1899">
        <v>1965.55</v>
      </c>
    </row>
    <row r="1900" spans="1:8" x14ac:dyDescent="0.35">
      <c r="A1900">
        <v>103422790</v>
      </c>
      <c r="B1900" t="s">
        <v>92</v>
      </c>
      <c r="C1900" s="2">
        <v>44751</v>
      </c>
      <c r="D1900">
        <v>749</v>
      </c>
      <c r="E1900">
        <v>1</v>
      </c>
      <c r="F1900">
        <v>1</v>
      </c>
      <c r="G1900">
        <v>749</v>
      </c>
      <c r="H1900">
        <v>749</v>
      </c>
    </row>
    <row r="1901" spans="1:8" x14ac:dyDescent="0.35">
      <c r="A1901">
        <v>103422794</v>
      </c>
      <c r="B1901" t="s">
        <v>92</v>
      </c>
      <c r="C1901" s="2">
        <v>44751</v>
      </c>
      <c r="D1901">
        <v>2526.1</v>
      </c>
      <c r="E1901">
        <v>1</v>
      </c>
      <c r="F1901">
        <v>1</v>
      </c>
      <c r="G1901">
        <v>2526.1</v>
      </c>
      <c r="H1901">
        <v>2526.1</v>
      </c>
    </row>
    <row r="1902" spans="1:8" x14ac:dyDescent="0.35">
      <c r="A1902">
        <v>103422798</v>
      </c>
      <c r="B1902" t="s">
        <v>92</v>
      </c>
      <c r="C1902" s="2">
        <v>44751</v>
      </c>
      <c r="D1902">
        <v>1799</v>
      </c>
      <c r="E1902">
        <v>1</v>
      </c>
      <c r="F1902">
        <v>1</v>
      </c>
      <c r="G1902">
        <v>1799</v>
      </c>
      <c r="H1902">
        <v>1799</v>
      </c>
    </row>
    <row r="1903" spans="1:8" x14ac:dyDescent="0.35">
      <c r="A1903">
        <v>103422799</v>
      </c>
      <c r="B1903" t="s">
        <v>92</v>
      </c>
      <c r="C1903" s="2">
        <v>44751</v>
      </c>
      <c r="D1903">
        <v>3290.89</v>
      </c>
      <c r="E1903">
        <v>1</v>
      </c>
      <c r="F1903">
        <v>1</v>
      </c>
      <c r="G1903">
        <v>3290.89</v>
      </c>
      <c r="H1903">
        <v>3290.89</v>
      </c>
    </row>
    <row r="1904" spans="1:8" x14ac:dyDescent="0.35">
      <c r="A1904">
        <v>103422800</v>
      </c>
      <c r="B1904" t="s">
        <v>92</v>
      </c>
      <c r="C1904" s="2">
        <v>44751</v>
      </c>
      <c r="D1904">
        <v>3889.39</v>
      </c>
      <c r="E1904">
        <v>1</v>
      </c>
      <c r="F1904">
        <v>1</v>
      </c>
      <c r="G1904">
        <v>3889.39</v>
      </c>
      <c r="H1904">
        <v>3889.39</v>
      </c>
    </row>
    <row r="1905" spans="1:8" x14ac:dyDescent="0.35">
      <c r="A1905">
        <v>103422802</v>
      </c>
      <c r="B1905" t="s">
        <v>92</v>
      </c>
      <c r="C1905" s="2">
        <v>44751</v>
      </c>
      <c r="D1905">
        <v>3789.6</v>
      </c>
      <c r="E1905">
        <v>1</v>
      </c>
      <c r="F1905">
        <v>1</v>
      </c>
      <c r="G1905">
        <v>3789.6</v>
      </c>
      <c r="H1905">
        <v>3789.6</v>
      </c>
    </row>
    <row r="1906" spans="1:8" x14ac:dyDescent="0.35">
      <c r="A1906">
        <v>103422804</v>
      </c>
      <c r="B1906" t="s">
        <v>92</v>
      </c>
      <c r="C1906" s="2">
        <v>44751</v>
      </c>
      <c r="D1906">
        <v>569.04999999999995</v>
      </c>
      <c r="E1906">
        <v>1</v>
      </c>
      <c r="F1906">
        <v>1</v>
      </c>
      <c r="G1906">
        <v>569.04999999999995</v>
      </c>
      <c r="H1906">
        <v>569.04999999999995</v>
      </c>
    </row>
    <row r="1907" spans="1:8" x14ac:dyDescent="0.35">
      <c r="A1907">
        <v>103422820</v>
      </c>
      <c r="B1907" t="s">
        <v>92</v>
      </c>
      <c r="C1907" s="2">
        <v>44751</v>
      </c>
      <c r="D1907">
        <v>2773.05</v>
      </c>
      <c r="E1907">
        <v>1</v>
      </c>
      <c r="F1907">
        <v>1</v>
      </c>
      <c r="G1907">
        <v>2773.05</v>
      </c>
      <c r="H1907">
        <v>2773.05</v>
      </c>
    </row>
    <row r="1908" spans="1:8" x14ac:dyDescent="0.35">
      <c r="A1908">
        <v>103422824</v>
      </c>
      <c r="B1908" t="s">
        <v>92</v>
      </c>
      <c r="C1908" s="2">
        <v>44751</v>
      </c>
      <c r="D1908">
        <v>1709.05</v>
      </c>
      <c r="E1908">
        <v>1</v>
      </c>
      <c r="F1908">
        <v>1</v>
      </c>
      <c r="G1908">
        <v>1709.05</v>
      </c>
      <c r="H1908">
        <v>1709.05</v>
      </c>
    </row>
    <row r="1909" spans="1:8" x14ac:dyDescent="0.35">
      <c r="A1909">
        <v>103422825</v>
      </c>
      <c r="B1909" t="s">
        <v>92</v>
      </c>
      <c r="C1909" s="2">
        <v>44751</v>
      </c>
      <c r="D1909">
        <v>2659.05</v>
      </c>
      <c r="E1909">
        <v>1</v>
      </c>
      <c r="F1909">
        <v>1</v>
      </c>
      <c r="G1909">
        <v>2659.05</v>
      </c>
      <c r="H1909">
        <v>2659.05</v>
      </c>
    </row>
    <row r="1910" spans="1:8" x14ac:dyDescent="0.35">
      <c r="A1910">
        <v>103422826</v>
      </c>
      <c r="B1910" t="s">
        <v>92</v>
      </c>
      <c r="C1910" s="2">
        <v>44751</v>
      </c>
      <c r="D1910">
        <v>3324.05</v>
      </c>
      <c r="E1910">
        <v>1</v>
      </c>
      <c r="F1910">
        <v>1</v>
      </c>
      <c r="G1910">
        <v>3324.05</v>
      </c>
      <c r="H1910">
        <v>3324.05</v>
      </c>
    </row>
    <row r="1911" spans="1:8" x14ac:dyDescent="0.35">
      <c r="A1911">
        <v>103422830</v>
      </c>
      <c r="B1911" t="s">
        <v>92</v>
      </c>
      <c r="C1911" s="2">
        <v>44751</v>
      </c>
      <c r="D1911">
        <v>2599</v>
      </c>
      <c r="E1911">
        <v>1</v>
      </c>
      <c r="F1911">
        <v>1</v>
      </c>
      <c r="G1911">
        <v>2599</v>
      </c>
      <c r="H1911">
        <v>2599</v>
      </c>
    </row>
    <row r="1912" spans="1:8" x14ac:dyDescent="0.35">
      <c r="A1912">
        <v>103422835</v>
      </c>
      <c r="B1912" t="s">
        <v>92</v>
      </c>
      <c r="C1912" s="2">
        <v>44751</v>
      </c>
      <c r="D1912">
        <v>2922.29</v>
      </c>
      <c r="E1912">
        <v>2</v>
      </c>
      <c r="F1912">
        <v>1</v>
      </c>
      <c r="G1912">
        <v>1461.145</v>
      </c>
      <c r="H1912">
        <v>2922.29</v>
      </c>
    </row>
    <row r="1913" spans="1:8" x14ac:dyDescent="0.35">
      <c r="A1913">
        <v>103422838</v>
      </c>
      <c r="B1913" t="s">
        <v>92</v>
      </c>
      <c r="C1913" s="2">
        <v>44751</v>
      </c>
      <c r="D1913">
        <v>809</v>
      </c>
      <c r="E1913">
        <v>1</v>
      </c>
      <c r="F1913">
        <v>1</v>
      </c>
      <c r="G1913">
        <v>809</v>
      </c>
      <c r="H1913">
        <v>809</v>
      </c>
    </row>
    <row r="1914" spans="1:8" x14ac:dyDescent="0.35">
      <c r="A1914">
        <v>103422840</v>
      </c>
      <c r="B1914" t="s">
        <v>92</v>
      </c>
      <c r="C1914" s="2">
        <v>44751</v>
      </c>
      <c r="D1914">
        <v>1489</v>
      </c>
      <c r="E1914">
        <v>1</v>
      </c>
      <c r="F1914">
        <v>1</v>
      </c>
      <c r="G1914">
        <v>1489</v>
      </c>
      <c r="H1914">
        <v>1489</v>
      </c>
    </row>
    <row r="1915" spans="1:8" x14ac:dyDescent="0.35">
      <c r="A1915">
        <v>103422841</v>
      </c>
      <c r="B1915" t="s">
        <v>92</v>
      </c>
      <c r="C1915" s="2">
        <v>44751</v>
      </c>
      <c r="D1915">
        <v>1661.55</v>
      </c>
      <c r="E1915">
        <v>1</v>
      </c>
      <c r="F1915">
        <v>1</v>
      </c>
      <c r="G1915">
        <v>1661.55</v>
      </c>
      <c r="H1915">
        <v>1661.55</v>
      </c>
    </row>
    <row r="1916" spans="1:8" x14ac:dyDescent="0.35">
      <c r="A1916">
        <v>103422842</v>
      </c>
      <c r="B1916" t="s">
        <v>92</v>
      </c>
      <c r="C1916" s="2">
        <v>44751</v>
      </c>
      <c r="D1916">
        <v>1851.55</v>
      </c>
      <c r="E1916">
        <v>1</v>
      </c>
      <c r="F1916">
        <v>1</v>
      </c>
      <c r="G1916">
        <v>1851.55</v>
      </c>
      <c r="H1916">
        <v>1851.55</v>
      </c>
    </row>
    <row r="1917" spans="1:8" x14ac:dyDescent="0.35">
      <c r="A1917">
        <v>103422849</v>
      </c>
      <c r="B1917" t="s">
        <v>92</v>
      </c>
      <c r="C1917" s="2">
        <v>44751</v>
      </c>
      <c r="D1917">
        <v>5868</v>
      </c>
      <c r="E1917">
        <v>2</v>
      </c>
      <c r="F1917">
        <v>1</v>
      </c>
      <c r="G1917">
        <v>2934</v>
      </c>
      <c r="H1917">
        <v>5868</v>
      </c>
    </row>
    <row r="1918" spans="1:8" x14ac:dyDescent="0.35">
      <c r="A1918">
        <v>103422852</v>
      </c>
      <c r="B1918" t="s">
        <v>92</v>
      </c>
      <c r="C1918" s="2">
        <v>44751</v>
      </c>
      <c r="D1918">
        <v>1709.05</v>
      </c>
      <c r="E1918">
        <v>1</v>
      </c>
      <c r="F1918">
        <v>1</v>
      </c>
      <c r="G1918">
        <v>1709.05</v>
      </c>
      <c r="H1918">
        <v>1709.05</v>
      </c>
    </row>
    <row r="1919" spans="1:8" x14ac:dyDescent="0.35">
      <c r="A1919">
        <v>103422858</v>
      </c>
      <c r="B1919" t="s">
        <v>92</v>
      </c>
      <c r="C1919" s="2">
        <v>44751</v>
      </c>
      <c r="D1919">
        <v>3108</v>
      </c>
      <c r="E1919">
        <v>2</v>
      </c>
      <c r="F1919">
        <v>1</v>
      </c>
      <c r="G1919">
        <v>1554</v>
      </c>
      <c r="H1919">
        <v>3108</v>
      </c>
    </row>
    <row r="1920" spans="1:8" x14ac:dyDescent="0.35">
      <c r="A1920">
        <v>103422859</v>
      </c>
      <c r="B1920" t="s">
        <v>92</v>
      </c>
      <c r="C1920" s="2">
        <v>44751</v>
      </c>
      <c r="D1920">
        <v>417.05</v>
      </c>
      <c r="E1920">
        <v>1</v>
      </c>
      <c r="F1920">
        <v>1</v>
      </c>
      <c r="G1920">
        <v>417.05</v>
      </c>
      <c r="H1920">
        <v>417.05</v>
      </c>
    </row>
    <row r="1921" spans="1:8" x14ac:dyDescent="0.35">
      <c r="A1921">
        <v>103422863</v>
      </c>
      <c r="B1921" t="s">
        <v>92</v>
      </c>
      <c r="C1921" s="2">
        <v>44751</v>
      </c>
      <c r="D1921">
        <v>2564.0500000000002</v>
      </c>
      <c r="E1921">
        <v>1</v>
      </c>
      <c r="F1921">
        <v>1</v>
      </c>
      <c r="G1921">
        <v>2564.0500000000002</v>
      </c>
      <c r="H1921">
        <v>2564.0500000000002</v>
      </c>
    </row>
    <row r="1922" spans="1:8" x14ac:dyDescent="0.35">
      <c r="A1922">
        <v>103422864</v>
      </c>
      <c r="B1922" t="s">
        <v>92</v>
      </c>
      <c r="C1922" s="2">
        <v>44751</v>
      </c>
      <c r="D1922">
        <v>417.05</v>
      </c>
      <c r="E1922">
        <v>1</v>
      </c>
      <c r="F1922">
        <v>1</v>
      </c>
      <c r="G1922">
        <v>417.05</v>
      </c>
      <c r="H1922">
        <v>417.05</v>
      </c>
    </row>
    <row r="1923" spans="1:8" x14ac:dyDescent="0.35">
      <c r="A1923">
        <v>103422885</v>
      </c>
      <c r="B1923" t="s">
        <v>92</v>
      </c>
      <c r="C1923" s="2">
        <v>44751</v>
      </c>
      <c r="D1923">
        <v>1300.55</v>
      </c>
      <c r="E1923">
        <v>1</v>
      </c>
      <c r="F1923">
        <v>1</v>
      </c>
      <c r="G1923">
        <v>1300.55</v>
      </c>
      <c r="H1923">
        <v>1300.55</v>
      </c>
    </row>
    <row r="1924" spans="1:8" x14ac:dyDescent="0.35">
      <c r="A1924">
        <v>103422886</v>
      </c>
      <c r="B1924" t="s">
        <v>92</v>
      </c>
      <c r="C1924" s="2">
        <v>44751</v>
      </c>
      <c r="D1924">
        <v>5319.05</v>
      </c>
      <c r="E1924">
        <v>1</v>
      </c>
      <c r="F1924">
        <v>1</v>
      </c>
      <c r="G1924">
        <v>5319.05</v>
      </c>
      <c r="H1924">
        <v>5319.05</v>
      </c>
    </row>
    <row r="1925" spans="1:8" x14ac:dyDescent="0.35">
      <c r="A1925">
        <v>103422887</v>
      </c>
      <c r="B1925" t="s">
        <v>92</v>
      </c>
      <c r="C1925" s="2">
        <v>44751</v>
      </c>
      <c r="D1925">
        <v>2829.1</v>
      </c>
      <c r="E1925">
        <v>2</v>
      </c>
      <c r="F1925">
        <v>1</v>
      </c>
      <c r="G1925">
        <v>1414.55</v>
      </c>
      <c r="H1925">
        <v>2829.1</v>
      </c>
    </row>
    <row r="1926" spans="1:8" x14ac:dyDescent="0.35">
      <c r="A1926">
        <v>103422901</v>
      </c>
      <c r="B1926" t="s">
        <v>92</v>
      </c>
      <c r="C1926" s="2">
        <v>44751</v>
      </c>
      <c r="D1926">
        <v>1082.0999999999999</v>
      </c>
      <c r="E1926">
        <v>1</v>
      </c>
      <c r="F1926">
        <v>1</v>
      </c>
      <c r="G1926">
        <v>1082.0999999999999</v>
      </c>
      <c r="H1926">
        <v>1082.0999999999999</v>
      </c>
    </row>
    <row r="1927" spans="1:8" x14ac:dyDescent="0.35">
      <c r="A1927">
        <v>103422902</v>
      </c>
      <c r="B1927" t="s">
        <v>92</v>
      </c>
      <c r="C1927" s="2">
        <v>44751</v>
      </c>
      <c r="D1927">
        <v>728.1</v>
      </c>
      <c r="E1927">
        <v>1</v>
      </c>
      <c r="F1927">
        <v>1</v>
      </c>
      <c r="G1927">
        <v>728.1</v>
      </c>
      <c r="H1927">
        <v>728.1</v>
      </c>
    </row>
    <row r="1928" spans="1:8" x14ac:dyDescent="0.35">
      <c r="A1928">
        <v>103422914</v>
      </c>
      <c r="B1928" t="s">
        <v>92</v>
      </c>
      <c r="C1928" s="2">
        <v>44751</v>
      </c>
      <c r="D1928">
        <v>599</v>
      </c>
      <c r="E1928">
        <v>1</v>
      </c>
      <c r="F1928">
        <v>1</v>
      </c>
      <c r="G1928">
        <v>599</v>
      </c>
      <c r="H1928">
        <v>599</v>
      </c>
    </row>
    <row r="1929" spans="1:8" x14ac:dyDescent="0.35">
      <c r="A1929">
        <v>103422924</v>
      </c>
      <c r="B1929" t="s">
        <v>92</v>
      </c>
      <c r="C1929" s="2">
        <v>44751</v>
      </c>
      <c r="D1929">
        <v>3799.05</v>
      </c>
      <c r="E1929">
        <v>1</v>
      </c>
      <c r="F1929">
        <v>1</v>
      </c>
      <c r="G1929">
        <v>3799.05</v>
      </c>
      <c r="H1929">
        <v>3799.05</v>
      </c>
    </row>
    <row r="1930" spans="1:8" x14ac:dyDescent="0.35">
      <c r="A1930">
        <v>103422926</v>
      </c>
      <c r="B1930" t="s">
        <v>92</v>
      </c>
      <c r="C1930" s="2">
        <v>44751</v>
      </c>
      <c r="D1930">
        <v>1110.55</v>
      </c>
      <c r="E1930">
        <v>1</v>
      </c>
      <c r="F1930">
        <v>1</v>
      </c>
      <c r="G1930">
        <v>1110.55</v>
      </c>
      <c r="H1930">
        <v>1110.55</v>
      </c>
    </row>
    <row r="1931" spans="1:8" x14ac:dyDescent="0.35">
      <c r="A1931">
        <v>103422929</v>
      </c>
      <c r="B1931" t="s">
        <v>92</v>
      </c>
      <c r="C1931" s="2">
        <v>44751</v>
      </c>
      <c r="D1931">
        <v>5999</v>
      </c>
      <c r="E1931">
        <v>1</v>
      </c>
      <c r="F1931">
        <v>1</v>
      </c>
      <c r="G1931">
        <v>5999</v>
      </c>
      <c r="H1931">
        <v>5999</v>
      </c>
    </row>
    <row r="1932" spans="1:8" x14ac:dyDescent="0.35">
      <c r="A1932">
        <v>103422930</v>
      </c>
      <c r="B1932" t="s">
        <v>92</v>
      </c>
      <c r="C1932" s="2">
        <v>44751</v>
      </c>
      <c r="D1932">
        <v>3086.55</v>
      </c>
      <c r="E1932">
        <v>1</v>
      </c>
      <c r="F1932">
        <v>1</v>
      </c>
      <c r="G1932">
        <v>3086.55</v>
      </c>
      <c r="H1932">
        <v>3086.55</v>
      </c>
    </row>
    <row r="1933" spans="1:8" x14ac:dyDescent="0.35">
      <c r="A1933">
        <v>103422942</v>
      </c>
      <c r="B1933" t="s">
        <v>92</v>
      </c>
      <c r="C1933" s="2">
        <v>44751</v>
      </c>
      <c r="D1933">
        <v>809</v>
      </c>
      <c r="E1933">
        <v>1</v>
      </c>
      <c r="F1933">
        <v>1</v>
      </c>
      <c r="G1933">
        <v>809</v>
      </c>
      <c r="H1933">
        <v>809</v>
      </c>
    </row>
    <row r="1934" spans="1:8" x14ac:dyDescent="0.35">
      <c r="A1934">
        <v>103422944</v>
      </c>
      <c r="B1934" t="s">
        <v>92</v>
      </c>
      <c r="C1934" s="2">
        <v>44751</v>
      </c>
      <c r="D1934">
        <v>4749.05</v>
      </c>
      <c r="E1934">
        <v>1</v>
      </c>
      <c r="F1934">
        <v>1</v>
      </c>
      <c r="G1934">
        <v>4749.05</v>
      </c>
      <c r="H1934">
        <v>4749.05</v>
      </c>
    </row>
    <row r="1935" spans="1:8" x14ac:dyDescent="0.35">
      <c r="A1935">
        <v>103422946</v>
      </c>
      <c r="B1935" t="s">
        <v>92</v>
      </c>
      <c r="C1935" s="2">
        <v>44751</v>
      </c>
      <c r="D1935">
        <v>3473.72</v>
      </c>
      <c r="E1935">
        <v>1</v>
      </c>
      <c r="F1935">
        <v>1</v>
      </c>
      <c r="G1935">
        <v>3473.72</v>
      </c>
      <c r="H1935">
        <v>3473.72</v>
      </c>
    </row>
    <row r="1936" spans="1:8" x14ac:dyDescent="0.35">
      <c r="A1936">
        <v>103422947</v>
      </c>
      <c r="B1936" t="s">
        <v>92</v>
      </c>
      <c r="C1936" s="2">
        <v>44751</v>
      </c>
      <c r="D1936">
        <v>1110.55</v>
      </c>
      <c r="E1936">
        <v>1</v>
      </c>
      <c r="F1936">
        <v>1</v>
      </c>
      <c r="G1936">
        <v>1110.55</v>
      </c>
      <c r="H1936">
        <v>1110.55</v>
      </c>
    </row>
    <row r="1937" spans="1:8" x14ac:dyDescent="0.35">
      <c r="A1937">
        <v>103422951</v>
      </c>
      <c r="B1937" t="s">
        <v>92</v>
      </c>
      <c r="C1937" s="2">
        <v>44751</v>
      </c>
      <c r="D1937">
        <v>1300.55</v>
      </c>
      <c r="E1937">
        <v>1</v>
      </c>
      <c r="F1937">
        <v>1</v>
      </c>
      <c r="G1937">
        <v>1300.55</v>
      </c>
      <c r="H1937">
        <v>1300.55</v>
      </c>
    </row>
    <row r="1938" spans="1:8" x14ac:dyDescent="0.35">
      <c r="A1938">
        <v>103422955</v>
      </c>
      <c r="B1938" t="s">
        <v>92</v>
      </c>
      <c r="C1938" s="2">
        <v>44751</v>
      </c>
      <c r="D1938">
        <v>1994.05</v>
      </c>
      <c r="E1938">
        <v>1</v>
      </c>
      <c r="F1938">
        <v>1</v>
      </c>
      <c r="G1938">
        <v>1994.05</v>
      </c>
      <c r="H1938">
        <v>1994.05</v>
      </c>
    </row>
    <row r="1939" spans="1:8" x14ac:dyDescent="0.35">
      <c r="A1939">
        <v>103422957</v>
      </c>
      <c r="B1939" t="s">
        <v>92</v>
      </c>
      <c r="C1939" s="2">
        <v>44751</v>
      </c>
      <c r="D1939">
        <v>3221.02</v>
      </c>
      <c r="E1939">
        <v>1</v>
      </c>
      <c r="F1939">
        <v>1</v>
      </c>
      <c r="G1939">
        <v>3221.02</v>
      </c>
      <c r="H1939">
        <v>3221.02</v>
      </c>
    </row>
    <row r="1940" spans="1:8" x14ac:dyDescent="0.35">
      <c r="A1940">
        <v>103422958</v>
      </c>
      <c r="B1940" t="s">
        <v>92</v>
      </c>
      <c r="C1940" s="2">
        <v>44751</v>
      </c>
      <c r="D1940">
        <v>1119.0999999999999</v>
      </c>
      <c r="E1940">
        <v>2</v>
      </c>
      <c r="F1940">
        <v>1</v>
      </c>
      <c r="G1940">
        <v>559.54999999999995</v>
      </c>
      <c r="H1940">
        <v>1119.0999999999999</v>
      </c>
    </row>
    <row r="1941" spans="1:8" x14ac:dyDescent="0.35">
      <c r="A1941">
        <v>103422961</v>
      </c>
      <c r="B1941" t="s">
        <v>92</v>
      </c>
      <c r="C1941" s="2">
        <v>44751</v>
      </c>
      <c r="D1941">
        <v>417.05</v>
      </c>
      <c r="E1941">
        <v>1</v>
      </c>
      <c r="F1941">
        <v>1</v>
      </c>
      <c r="G1941">
        <v>417.05</v>
      </c>
      <c r="H1941">
        <v>417.05</v>
      </c>
    </row>
    <row r="1942" spans="1:8" x14ac:dyDescent="0.35">
      <c r="A1942">
        <v>103422964</v>
      </c>
      <c r="B1942" t="s">
        <v>92</v>
      </c>
      <c r="C1942" s="2">
        <v>44752</v>
      </c>
      <c r="D1942">
        <v>1999</v>
      </c>
      <c r="E1942">
        <v>1</v>
      </c>
      <c r="F1942">
        <v>1</v>
      </c>
      <c r="G1942">
        <v>1999</v>
      </c>
      <c r="H1942">
        <v>1999</v>
      </c>
    </row>
    <row r="1943" spans="1:8" x14ac:dyDescent="0.35">
      <c r="A1943">
        <v>103422970</v>
      </c>
      <c r="B1943" t="s">
        <v>92</v>
      </c>
      <c r="C1943" s="2">
        <v>44751</v>
      </c>
      <c r="D1943">
        <v>2139</v>
      </c>
      <c r="E1943">
        <v>1</v>
      </c>
      <c r="F1943">
        <v>1</v>
      </c>
      <c r="G1943">
        <v>2139</v>
      </c>
      <c r="H1943">
        <v>2139</v>
      </c>
    </row>
    <row r="1944" spans="1:8" x14ac:dyDescent="0.35">
      <c r="A1944">
        <v>103422975</v>
      </c>
      <c r="B1944" t="s">
        <v>92</v>
      </c>
      <c r="C1944" s="2">
        <v>44751</v>
      </c>
      <c r="D1944">
        <v>4549</v>
      </c>
      <c r="E1944">
        <v>1</v>
      </c>
      <c r="F1944">
        <v>1</v>
      </c>
      <c r="G1944">
        <v>4549</v>
      </c>
      <c r="H1944">
        <v>4549</v>
      </c>
    </row>
    <row r="1945" spans="1:8" x14ac:dyDescent="0.35">
      <c r="A1945">
        <v>103422981</v>
      </c>
      <c r="B1945" t="s">
        <v>92</v>
      </c>
      <c r="C1945" s="2">
        <v>44751</v>
      </c>
      <c r="D1945">
        <v>666.04</v>
      </c>
      <c r="E1945">
        <v>1</v>
      </c>
      <c r="F1945">
        <v>1</v>
      </c>
      <c r="G1945">
        <v>666.04</v>
      </c>
      <c r="H1945">
        <v>666.04</v>
      </c>
    </row>
    <row r="1946" spans="1:8" x14ac:dyDescent="0.35">
      <c r="A1946">
        <v>103422988</v>
      </c>
      <c r="B1946" t="s">
        <v>92</v>
      </c>
      <c r="C1946" s="2">
        <v>44751</v>
      </c>
      <c r="D1946">
        <v>2136.5500000000002</v>
      </c>
      <c r="E1946">
        <v>1</v>
      </c>
      <c r="F1946">
        <v>1</v>
      </c>
      <c r="G1946">
        <v>2136.5500000000002</v>
      </c>
      <c r="H1946">
        <v>2136.5500000000002</v>
      </c>
    </row>
    <row r="1947" spans="1:8" x14ac:dyDescent="0.35">
      <c r="A1947">
        <v>103422991</v>
      </c>
      <c r="B1947" t="s">
        <v>92</v>
      </c>
      <c r="C1947" s="2">
        <v>44751</v>
      </c>
      <c r="D1947">
        <v>635.54999999999995</v>
      </c>
      <c r="E1947">
        <v>1</v>
      </c>
      <c r="F1947">
        <v>1</v>
      </c>
      <c r="G1947">
        <v>635.54999999999995</v>
      </c>
      <c r="H1947">
        <v>635.54999999999995</v>
      </c>
    </row>
    <row r="1948" spans="1:8" x14ac:dyDescent="0.35">
      <c r="A1948">
        <v>103423002</v>
      </c>
      <c r="B1948" t="s">
        <v>92</v>
      </c>
      <c r="C1948" s="2">
        <v>44752</v>
      </c>
      <c r="D1948">
        <v>1649</v>
      </c>
      <c r="E1948">
        <v>1</v>
      </c>
      <c r="F1948">
        <v>1</v>
      </c>
      <c r="G1948">
        <v>1649</v>
      </c>
      <c r="H1948">
        <v>1649</v>
      </c>
    </row>
    <row r="1949" spans="1:8" x14ac:dyDescent="0.35">
      <c r="A1949">
        <v>103423005</v>
      </c>
      <c r="B1949" t="s">
        <v>92</v>
      </c>
      <c r="C1949" s="2">
        <v>44752</v>
      </c>
      <c r="D1949">
        <v>2659.05</v>
      </c>
      <c r="E1949">
        <v>1</v>
      </c>
      <c r="F1949">
        <v>1</v>
      </c>
      <c r="G1949">
        <v>2659.05</v>
      </c>
      <c r="H1949">
        <v>2659.05</v>
      </c>
    </row>
    <row r="1950" spans="1:8" x14ac:dyDescent="0.35">
      <c r="A1950">
        <v>103423026</v>
      </c>
      <c r="B1950" t="s">
        <v>92</v>
      </c>
      <c r="C1950" s="2">
        <v>44752</v>
      </c>
      <c r="D1950">
        <v>4872.6000000000004</v>
      </c>
      <c r="E1950">
        <v>1</v>
      </c>
      <c r="F1950">
        <v>1</v>
      </c>
      <c r="G1950">
        <v>4872.6000000000004</v>
      </c>
      <c r="H1950">
        <v>4872.6000000000004</v>
      </c>
    </row>
    <row r="1951" spans="1:8" x14ac:dyDescent="0.35">
      <c r="A1951">
        <v>103423040</v>
      </c>
      <c r="B1951" t="s">
        <v>92</v>
      </c>
      <c r="C1951" s="2">
        <v>44752</v>
      </c>
      <c r="D1951">
        <v>5084.68</v>
      </c>
      <c r="E1951">
        <v>3</v>
      </c>
      <c r="F1951">
        <v>1</v>
      </c>
      <c r="G1951">
        <v>1694.89333333333</v>
      </c>
      <c r="H1951">
        <v>5084.68</v>
      </c>
    </row>
    <row r="1952" spans="1:8" x14ac:dyDescent="0.35">
      <c r="A1952">
        <v>103423044</v>
      </c>
      <c r="B1952" t="s">
        <v>92</v>
      </c>
      <c r="C1952" s="2">
        <v>44752</v>
      </c>
      <c r="D1952">
        <v>3704.05</v>
      </c>
      <c r="E1952">
        <v>1</v>
      </c>
      <c r="F1952">
        <v>1</v>
      </c>
      <c r="G1952">
        <v>3704.05</v>
      </c>
      <c r="H1952">
        <v>3704.05</v>
      </c>
    </row>
    <row r="1953" spans="1:8" x14ac:dyDescent="0.35">
      <c r="A1953">
        <v>103423045</v>
      </c>
      <c r="B1953" t="s">
        <v>92</v>
      </c>
      <c r="C1953" s="2">
        <v>44752</v>
      </c>
      <c r="D1953">
        <v>1399</v>
      </c>
      <c r="E1953">
        <v>1</v>
      </c>
      <c r="F1953">
        <v>1</v>
      </c>
      <c r="G1953">
        <v>1399</v>
      </c>
      <c r="H1953">
        <v>1399</v>
      </c>
    </row>
    <row r="1954" spans="1:8" x14ac:dyDescent="0.35">
      <c r="A1954">
        <v>103423047</v>
      </c>
      <c r="B1954" t="s">
        <v>92</v>
      </c>
      <c r="C1954" s="2">
        <v>44752</v>
      </c>
      <c r="D1954">
        <v>1108.27</v>
      </c>
      <c r="E1954">
        <v>2</v>
      </c>
      <c r="F1954">
        <v>1</v>
      </c>
      <c r="G1954">
        <v>554.13499999999999</v>
      </c>
      <c r="H1954">
        <v>1108.27</v>
      </c>
    </row>
    <row r="1955" spans="1:8" x14ac:dyDescent="0.35">
      <c r="A1955">
        <v>103423053</v>
      </c>
      <c r="B1955" t="s">
        <v>92</v>
      </c>
      <c r="C1955" s="2">
        <v>44752</v>
      </c>
      <c r="D1955">
        <v>1369</v>
      </c>
      <c r="E1955">
        <v>1</v>
      </c>
      <c r="F1955">
        <v>1</v>
      </c>
      <c r="G1955">
        <v>1369</v>
      </c>
      <c r="H1955">
        <v>1369</v>
      </c>
    </row>
    <row r="1956" spans="1:8" x14ac:dyDescent="0.35">
      <c r="A1956">
        <v>103423067</v>
      </c>
      <c r="B1956" t="s">
        <v>92</v>
      </c>
      <c r="C1956" s="2">
        <v>44752</v>
      </c>
      <c r="D1956">
        <v>703.05</v>
      </c>
      <c r="E1956">
        <v>1</v>
      </c>
      <c r="F1956">
        <v>1</v>
      </c>
      <c r="G1956">
        <v>703.05</v>
      </c>
      <c r="H1956">
        <v>703.05</v>
      </c>
    </row>
    <row r="1957" spans="1:8" x14ac:dyDescent="0.35">
      <c r="A1957">
        <v>103423072</v>
      </c>
      <c r="B1957" t="s">
        <v>92</v>
      </c>
      <c r="C1957" s="2">
        <v>44752</v>
      </c>
      <c r="D1957">
        <v>4872.6000000000004</v>
      </c>
      <c r="E1957">
        <v>1</v>
      </c>
      <c r="F1957">
        <v>1</v>
      </c>
      <c r="G1957">
        <v>4872.6000000000004</v>
      </c>
      <c r="H1957">
        <v>4872.6000000000004</v>
      </c>
    </row>
    <row r="1958" spans="1:8" x14ac:dyDescent="0.35">
      <c r="A1958">
        <v>103423075</v>
      </c>
      <c r="B1958" t="s">
        <v>92</v>
      </c>
      <c r="C1958" s="2">
        <v>44752</v>
      </c>
      <c r="D1958">
        <v>711.55</v>
      </c>
      <c r="E1958">
        <v>1</v>
      </c>
      <c r="F1958">
        <v>1</v>
      </c>
      <c r="G1958">
        <v>711.55</v>
      </c>
      <c r="H1958">
        <v>711.55</v>
      </c>
    </row>
    <row r="1959" spans="1:8" x14ac:dyDescent="0.35">
      <c r="A1959">
        <v>103423079</v>
      </c>
      <c r="B1959" t="s">
        <v>92</v>
      </c>
      <c r="C1959" s="2">
        <v>44752</v>
      </c>
      <c r="D1959">
        <v>994.65</v>
      </c>
      <c r="E1959">
        <v>3</v>
      </c>
      <c r="F1959">
        <v>1</v>
      </c>
      <c r="G1959">
        <v>331.55</v>
      </c>
      <c r="H1959">
        <v>994.65</v>
      </c>
    </row>
    <row r="1960" spans="1:8" x14ac:dyDescent="0.35">
      <c r="A1960">
        <v>103423082</v>
      </c>
      <c r="B1960" t="s">
        <v>92</v>
      </c>
      <c r="C1960" s="2">
        <v>44752</v>
      </c>
      <c r="D1960">
        <v>2841.97</v>
      </c>
      <c r="E1960">
        <v>1</v>
      </c>
      <c r="F1960">
        <v>1</v>
      </c>
      <c r="G1960">
        <v>2841.97</v>
      </c>
      <c r="H1960">
        <v>2841.97</v>
      </c>
    </row>
    <row r="1961" spans="1:8" x14ac:dyDescent="0.35">
      <c r="A1961">
        <v>103423105</v>
      </c>
      <c r="B1961" t="s">
        <v>92</v>
      </c>
      <c r="C1961" s="2">
        <v>44752</v>
      </c>
      <c r="D1961">
        <v>3040.52</v>
      </c>
      <c r="E1961">
        <v>1</v>
      </c>
      <c r="F1961">
        <v>1</v>
      </c>
      <c r="G1961">
        <v>3040.52</v>
      </c>
      <c r="H1961">
        <v>3040.52</v>
      </c>
    </row>
    <row r="1962" spans="1:8" x14ac:dyDescent="0.35">
      <c r="A1962">
        <v>103423107</v>
      </c>
      <c r="B1962" t="s">
        <v>92</v>
      </c>
      <c r="C1962" s="2">
        <v>44752</v>
      </c>
      <c r="D1962">
        <v>2165.1</v>
      </c>
      <c r="E1962">
        <v>1</v>
      </c>
      <c r="F1962">
        <v>1</v>
      </c>
      <c r="G1962">
        <v>2165.1</v>
      </c>
      <c r="H1962">
        <v>2165.1</v>
      </c>
    </row>
    <row r="1963" spans="1:8" x14ac:dyDescent="0.35">
      <c r="A1963">
        <v>103423111</v>
      </c>
      <c r="B1963" t="s">
        <v>92</v>
      </c>
      <c r="C1963" s="2">
        <v>44752</v>
      </c>
      <c r="D1963">
        <v>1869.6</v>
      </c>
      <c r="E1963">
        <v>2</v>
      </c>
      <c r="F1963">
        <v>1</v>
      </c>
      <c r="G1963">
        <v>934.8</v>
      </c>
      <c r="H1963">
        <v>1869.6</v>
      </c>
    </row>
    <row r="1964" spans="1:8" x14ac:dyDescent="0.35">
      <c r="A1964">
        <v>103423112</v>
      </c>
      <c r="B1964" t="s">
        <v>92</v>
      </c>
      <c r="C1964" s="2">
        <v>44752</v>
      </c>
      <c r="D1964">
        <v>2241.0500000000002</v>
      </c>
      <c r="E1964">
        <v>1</v>
      </c>
      <c r="F1964">
        <v>1</v>
      </c>
      <c r="G1964">
        <v>2241.0500000000002</v>
      </c>
      <c r="H1964">
        <v>2241.0500000000002</v>
      </c>
    </row>
    <row r="1965" spans="1:8" x14ac:dyDescent="0.35">
      <c r="A1965">
        <v>103423114</v>
      </c>
      <c r="B1965" t="s">
        <v>92</v>
      </c>
      <c r="C1965" s="2">
        <v>44752</v>
      </c>
      <c r="D1965">
        <v>1249</v>
      </c>
      <c r="E1965">
        <v>1</v>
      </c>
      <c r="F1965">
        <v>1</v>
      </c>
      <c r="G1965">
        <v>1249</v>
      </c>
      <c r="H1965">
        <v>1249</v>
      </c>
    </row>
    <row r="1966" spans="1:8" x14ac:dyDescent="0.35">
      <c r="A1966">
        <v>103423123</v>
      </c>
      <c r="B1966" t="s">
        <v>92</v>
      </c>
      <c r="C1966" s="2">
        <v>44752</v>
      </c>
      <c r="D1966">
        <v>1189</v>
      </c>
      <c r="E1966">
        <v>1</v>
      </c>
      <c r="F1966">
        <v>1</v>
      </c>
      <c r="G1966">
        <v>1189</v>
      </c>
      <c r="H1966">
        <v>1189</v>
      </c>
    </row>
    <row r="1967" spans="1:8" x14ac:dyDescent="0.35">
      <c r="A1967">
        <v>103423124</v>
      </c>
      <c r="B1967" t="s">
        <v>92</v>
      </c>
      <c r="C1967" s="2">
        <v>44752</v>
      </c>
      <c r="D1967">
        <v>3324.05</v>
      </c>
      <c r="E1967">
        <v>1</v>
      </c>
      <c r="F1967">
        <v>1</v>
      </c>
      <c r="G1967">
        <v>3324.05</v>
      </c>
      <c r="H1967">
        <v>3324.05</v>
      </c>
    </row>
    <row r="1968" spans="1:8" x14ac:dyDescent="0.35">
      <c r="A1968">
        <v>103423126</v>
      </c>
      <c r="B1968" t="s">
        <v>92</v>
      </c>
      <c r="C1968" s="2">
        <v>44752</v>
      </c>
      <c r="D1968">
        <v>2991.55</v>
      </c>
      <c r="E1968">
        <v>1</v>
      </c>
      <c r="F1968">
        <v>1</v>
      </c>
      <c r="G1968">
        <v>2991.55</v>
      </c>
      <c r="H1968">
        <v>2991.55</v>
      </c>
    </row>
    <row r="1969" spans="1:8" x14ac:dyDescent="0.35">
      <c r="A1969">
        <v>103423138</v>
      </c>
      <c r="B1969" t="s">
        <v>92</v>
      </c>
      <c r="C1969" s="2">
        <v>44752</v>
      </c>
      <c r="D1969">
        <v>4559.05</v>
      </c>
      <c r="E1969">
        <v>1</v>
      </c>
      <c r="F1969">
        <v>1</v>
      </c>
      <c r="G1969">
        <v>4559.05</v>
      </c>
      <c r="H1969">
        <v>4559.05</v>
      </c>
    </row>
    <row r="1970" spans="1:8" x14ac:dyDescent="0.35">
      <c r="A1970">
        <v>103423140</v>
      </c>
      <c r="B1970" t="s">
        <v>92</v>
      </c>
      <c r="C1970" s="2">
        <v>44752</v>
      </c>
      <c r="D1970">
        <v>2999</v>
      </c>
      <c r="E1970">
        <v>1</v>
      </c>
      <c r="F1970">
        <v>1</v>
      </c>
      <c r="G1970">
        <v>2999</v>
      </c>
      <c r="H1970">
        <v>2999</v>
      </c>
    </row>
    <row r="1971" spans="1:8" x14ac:dyDescent="0.35">
      <c r="A1971">
        <v>103423142</v>
      </c>
      <c r="B1971" t="s">
        <v>92</v>
      </c>
      <c r="C1971" s="2">
        <v>44752</v>
      </c>
      <c r="D1971">
        <v>1817</v>
      </c>
      <c r="E1971">
        <v>3</v>
      </c>
      <c r="F1971">
        <v>1</v>
      </c>
      <c r="G1971">
        <v>605.66666666666595</v>
      </c>
      <c r="H1971">
        <v>1817</v>
      </c>
    </row>
    <row r="1972" spans="1:8" x14ac:dyDescent="0.35">
      <c r="A1972">
        <v>103423159</v>
      </c>
      <c r="B1972" t="s">
        <v>92</v>
      </c>
      <c r="C1972" s="2">
        <v>44752</v>
      </c>
      <c r="D1972">
        <v>1519.05</v>
      </c>
      <c r="E1972">
        <v>1</v>
      </c>
      <c r="F1972">
        <v>1</v>
      </c>
      <c r="G1972">
        <v>1519.05</v>
      </c>
      <c r="H1972">
        <v>1519.05</v>
      </c>
    </row>
    <row r="1973" spans="1:8" x14ac:dyDescent="0.35">
      <c r="A1973">
        <v>103423161</v>
      </c>
      <c r="B1973" t="s">
        <v>92</v>
      </c>
      <c r="C1973" s="2">
        <v>44752</v>
      </c>
      <c r="D1973">
        <v>1196.05</v>
      </c>
      <c r="E1973">
        <v>1</v>
      </c>
      <c r="F1973">
        <v>1</v>
      </c>
      <c r="G1973">
        <v>1196.05</v>
      </c>
      <c r="H1973">
        <v>1196.05</v>
      </c>
    </row>
    <row r="1974" spans="1:8" x14ac:dyDescent="0.35">
      <c r="A1974">
        <v>103423167</v>
      </c>
      <c r="B1974" t="s">
        <v>92</v>
      </c>
      <c r="C1974" s="2">
        <v>44752</v>
      </c>
      <c r="D1974">
        <v>369.55</v>
      </c>
      <c r="E1974">
        <v>1</v>
      </c>
      <c r="F1974">
        <v>1</v>
      </c>
      <c r="G1974">
        <v>369.55</v>
      </c>
      <c r="H1974">
        <v>369.55</v>
      </c>
    </row>
    <row r="1975" spans="1:8" x14ac:dyDescent="0.35">
      <c r="A1975">
        <v>103423172</v>
      </c>
      <c r="B1975" t="s">
        <v>92</v>
      </c>
      <c r="C1975" s="2">
        <v>44752</v>
      </c>
      <c r="D1975">
        <v>3807.65</v>
      </c>
      <c r="E1975">
        <v>1</v>
      </c>
      <c r="F1975">
        <v>1</v>
      </c>
      <c r="G1975">
        <v>3807.65</v>
      </c>
      <c r="H1975">
        <v>3807.65</v>
      </c>
    </row>
    <row r="1976" spans="1:8" x14ac:dyDescent="0.35">
      <c r="A1976">
        <v>103423174</v>
      </c>
      <c r="B1976" t="s">
        <v>92</v>
      </c>
      <c r="C1976" s="2">
        <v>44752</v>
      </c>
      <c r="D1976">
        <v>6553.1</v>
      </c>
      <c r="E1976">
        <v>2</v>
      </c>
      <c r="F1976">
        <v>1</v>
      </c>
      <c r="G1976">
        <v>3276.55</v>
      </c>
      <c r="H1976">
        <v>6553.1</v>
      </c>
    </row>
    <row r="1977" spans="1:8" x14ac:dyDescent="0.35">
      <c r="A1977">
        <v>103423175</v>
      </c>
      <c r="B1977" t="s">
        <v>92</v>
      </c>
      <c r="C1977" s="2">
        <v>44752</v>
      </c>
      <c r="D1977">
        <v>3290.89</v>
      </c>
      <c r="E1977">
        <v>1</v>
      </c>
      <c r="F1977">
        <v>1</v>
      </c>
      <c r="G1977">
        <v>3290.89</v>
      </c>
      <c r="H1977">
        <v>3290.89</v>
      </c>
    </row>
    <row r="1978" spans="1:8" x14ac:dyDescent="0.35">
      <c r="A1978">
        <v>103423179</v>
      </c>
      <c r="B1978" t="s">
        <v>92</v>
      </c>
      <c r="C1978" s="2">
        <v>44752</v>
      </c>
      <c r="D1978">
        <v>5999</v>
      </c>
      <c r="E1978">
        <v>1</v>
      </c>
      <c r="F1978">
        <v>1</v>
      </c>
      <c r="G1978">
        <v>5999</v>
      </c>
      <c r="H1978">
        <v>5999</v>
      </c>
    </row>
    <row r="1979" spans="1:8" x14ac:dyDescent="0.35">
      <c r="A1979">
        <v>103423193</v>
      </c>
      <c r="B1979" t="s">
        <v>92</v>
      </c>
      <c r="C1979" s="2">
        <v>44752</v>
      </c>
      <c r="D1979">
        <v>854.05</v>
      </c>
      <c r="E1979">
        <v>1</v>
      </c>
      <c r="F1979">
        <v>1</v>
      </c>
      <c r="G1979">
        <v>854.05</v>
      </c>
      <c r="H1979">
        <v>854.05</v>
      </c>
    </row>
    <row r="1980" spans="1:8" x14ac:dyDescent="0.35">
      <c r="A1980">
        <v>103423197</v>
      </c>
      <c r="B1980" t="s">
        <v>92</v>
      </c>
      <c r="C1980" s="2">
        <v>44752</v>
      </c>
      <c r="D1980">
        <v>2249</v>
      </c>
      <c r="E1980">
        <v>1</v>
      </c>
      <c r="F1980">
        <v>1</v>
      </c>
      <c r="G1980">
        <v>2249</v>
      </c>
      <c r="H1980">
        <v>2249</v>
      </c>
    </row>
    <row r="1981" spans="1:8" x14ac:dyDescent="0.35">
      <c r="A1981">
        <v>103423202</v>
      </c>
      <c r="B1981" t="s">
        <v>92</v>
      </c>
      <c r="C1981" s="2">
        <v>44752</v>
      </c>
      <c r="D1981">
        <v>2358</v>
      </c>
      <c r="E1981">
        <v>2</v>
      </c>
      <c r="F1981">
        <v>1</v>
      </c>
      <c r="G1981">
        <v>1179</v>
      </c>
      <c r="H1981">
        <v>2358</v>
      </c>
    </row>
    <row r="1982" spans="1:8" x14ac:dyDescent="0.35">
      <c r="A1982">
        <v>103423204</v>
      </c>
      <c r="B1982" t="s">
        <v>92</v>
      </c>
      <c r="C1982" s="2">
        <v>44752</v>
      </c>
      <c r="D1982">
        <v>2228.27</v>
      </c>
      <c r="E1982">
        <v>1</v>
      </c>
      <c r="F1982">
        <v>1</v>
      </c>
      <c r="G1982">
        <v>2228.27</v>
      </c>
      <c r="H1982">
        <v>2228.27</v>
      </c>
    </row>
    <row r="1983" spans="1:8" x14ac:dyDescent="0.35">
      <c r="A1983">
        <v>103423206</v>
      </c>
      <c r="B1983" t="s">
        <v>92</v>
      </c>
      <c r="C1983" s="2">
        <v>44752</v>
      </c>
      <c r="D1983">
        <v>2199</v>
      </c>
      <c r="E1983">
        <v>1</v>
      </c>
      <c r="F1983">
        <v>1</v>
      </c>
      <c r="G1983">
        <v>2199</v>
      </c>
      <c r="H1983">
        <v>2199</v>
      </c>
    </row>
    <row r="1984" spans="1:8" x14ac:dyDescent="0.35">
      <c r="A1984">
        <v>103423209</v>
      </c>
      <c r="B1984" t="s">
        <v>92</v>
      </c>
      <c r="C1984" s="2">
        <v>44752</v>
      </c>
      <c r="D1984">
        <v>2564.14</v>
      </c>
      <c r="E1984">
        <v>1</v>
      </c>
      <c r="F1984">
        <v>1</v>
      </c>
      <c r="G1984">
        <v>2564.14</v>
      </c>
      <c r="H1984">
        <v>2564.14</v>
      </c>
    </row>
    <row r="1985" spans="1:8" x14ac:dyDescent="0.35">
      <c r="A1985">
        <v>103423211</v>
      </c>
      <c r="B1985" t="s">
        <v>92</v>
      </c>
      <c r="C1985" s="2">
        <v>44752</v>
      </c>
      <c r="D1985">
        <v>5849</v>
      </c>
      <c r="E1985">
        <v>1</v>
      </c>
      <c r="F1985">
        <v>1</v>
      </c>
      <c r="G1985">
        <v>5849</v>
      </c>
      <c r="H1985">
        <v>5849</v>
      </c>
    </row>
    <row r="1986" spans="1:8" x14ac:dyDescent="0.35">
      <c r="A1986">
        <v>103423222</v>
      </c>
      <c r="B1986" t="s">
        <v>92</v>
      </c>
      <c r="C1986" s="2">
        <v>44752</v>
      </c>
      <c r="D1986">
        <v>3369</v>
      </c>
      <c r="E1986">
        <v>1</v>
      </c>
      <c r="F1986">
        <v>1</v>
      </c>
      <c r="G1986">
        <v>3369</v>
      </c>
      <c r="H1986">
        <v>3369</v>
      </c>
    </row>
    <row r="1987" spans="1:8" x14ac:dyDescent="0.35">
      <c r="A1987">
        <v>103423225</v>
      </c>
      <c r="B1987" t="s">
        <v>92</v>
      </c>
      <c r="C1987" s="2">
        <v>44752</v>
      </c>
      <c r="D1987">
        <v>2165.1</v>
      </c>
      <c r="E1987">
        <v>1</v>
      </c>
      <c r="F1987">
        <v>1</v>
      </c>
      <c r="G1987">
        <v>2165.1</v>
      </c>
      <c r="H1987">
        <v>2165.1</v>
      </c>
    </row>
    <row r="1988" spans="1:8" x14ac:dyDescent="0.35">
      <c r="A1988">
        <v>103423229</v>
      </c>
      <c r="B1988" t="s">
        <v>92</v>
      </c>
      <c r="C1988" s="2">
        <v>44752</v>
      </c>
      <c r="D1988">
        <v>1139.05</v>
      </c>
      <c r="E1988">
        <v>1</v>
      </c>
      <c r="F1988">
        <v>1</v>
      </c>
      <c r="G1988">
        <v>1139.05</v>
      </c>
      <c r="H1988">
        <v>1139.05</v>
      </c>
    </row>
    <row r="1989" spans="1:8" x14ac:dyDescent="0.35">
      <c r="A1989">
        <v>103423230</v>
      </c>
      <c r="B1989" t="s">
        <v>92</v>
      </c>
      <c r="C1989" s="2">
        <v>44752</v>
      </c>
      <c r="D1989">
        <v>2099</v>
      </c>
      <c r="E1989">
        <v>1</v>
      </c>
      <c r="F1989">
        <v>1</v>
      </c>
      <c r="G1989">
        <v>2099</v>
      </c>
      <c r="H1989">
        <v>2099</v>
      </c>
    </row>
    <row r="1990" spans="1:8" x14ac:dyDescent="0.35">
      <c r="A1990">
        <v>103423235</v>
      </c>
      <c r="B1990" t="s">
        <v>92</v>
      </c>
      <c r="C1990" s="2">
        <v>44752</v>
      </c>
      <c r="D1990">
        <v>399</v>
      </c>
      <c r="E1990">
        <v>1</v>
      </c>
      <c r="F1990">
        <v>1</v>
      </c>
      <c r="G1990">
        <v>399</v>
      </c>
      <c r="H1990">
        <v>399</v>
      </c>
    </row>
    <row r="1991" spans="1:8" x14ac:dyDescent="0.35">
      <c r="A1991">
        <v>103423239</v>
      </c>
      <c r="B1991" t="s">
        <v>92</v>
      </c>
      <c r="C1991" s="2">
        <v>44752</v>
      </c>
      <c r="D1991">
        <v>2849.05</v>
      </c>
      <c r="E1991">
        <v>1</v>
      </c>
      <c r="F1991">
        <v>1</v>
      </c>
      <c r="G1991">
        <v>2849.05</v>
      </c>
      <c r="H1991">
        <v>2849.05</v>
      </c>
    </row>
    <row r="1992" spans="1:8" x14ac:dyDescent="0.35">
      <c r="A1992">
        <v>103423241</v>
      </c>
      <c r="B1992" t="s">
        <v>92</v>
      </c>
      <c r="C1992" s="2">
        <v>44752</v>
      </c>
      <c r="D1992">
        <v>740.05</v>
      </c>
      <c r="E1992">
        <v>1</v>
      </c>
      <c r="F1992">
        <v>1</v>
      </c>
      <c r="G1992">
        <v>740.05</v>
      </c>
      <c r="H1992">
        <v>740.05</v>
      </c>
    </row>
    <row r="1993" spans="1:8" x14ac:dyDescent="0.35">
      <c r="A1993">
        <v>103423254</v>
      </c>
      <c r="B1993" t="s">
        <v>92</v>
      </c>
      <c r="C1993" s="2">
        <v>44752</v>
      </c>
      <c r="D1993">
        <v>4899</v>
      </c>
      <c r="E1993">
        <v>1</v>
      </c>
      <c r="F1993">
        <v>1</v>
      </c>
      <c r="G1993">
        <v>4899</v>
      </c>
      <c r="H1993">
        <v>4899</v>
      </c>
    </row>
    <row r="1994" spans="1:8" x14ac:dyDescent="0.35">
      <c r="A1994">
        <v>103423258</v>
      </c>
      <c r="B1994" t="s">
        <v>92</v>
      </c>
      <c r="C1994" s="2">
        <v>44752</v>
      </c>
      <c r="D1994">
        <v>5278.72</v>
      </c>
      <c r="E1994">
        <v>1</v>
      </c>
      <c r="F1994">
        <v>1</v>
      </c>
      <c r="G1994">
        <v>5278.72</v>
      </c>
      <c r="H1994">
        <v>5278.72</v>
      </c>
    </row>
    <row r="1995" spans="1:8" x14ac:dyDescent="0.35">
      <c r="A1995">
        <v>103423259</v>
      </c>
      <c r="B1995" t="s">
        <v>92</v>
      </c>
      <c r="C1995" s="2">
        <v>44752</v>
      </c>
      <c r="D1995">
        <v>2599</v>
      </c>
      <c r="E1995">
        <v>1</v>
      </c>
      <c r="F1995">
        <v>1</v>
      </c>
      <c r="G1995">
        <v>2599</v>
      </c>
      <c r="H1995">
        <v>2599</v>
      </c>
    </row>
    <row r="1996" spans="1:8" x14ac:dyDescent="0.35">
      <c r="A1996">
        <v>103423260</v>
      </c>
      <c r="B1996" t="s">
        <v>92</v>
      </c>
      <c r="C1996" s="2">
        <v>44752</v>
      </c>
      <c r="D1996">
        <v>1623.6</v>
      </c>
      <c r="E1996">
        <v>1</v>
      </c>
      <c r="F1996">
        <v>1</v>
      </c>
      <c r="G1996">
        <v>1623.6</v>
      </c>
      <c r="H1996">
        <v>1623.6</v>
      </c>
    </row>
    <row r="1997" spans="1:8" x14ac:dyDescent="0.35">
      <c r="A1997">
        <v>103423267</v>
      </c>
      <c r="B1997" t="s">
        <v>92</v>
      </c>
      <c r="C1997" s="2">
        <v>44752</v>
      </c>
      <c r="D1997">
        <v>519</v>
      </c>
      <c r="E1997">
        <v>1</v>
      </c>
      <c r="F1997">
        <v>1</v>
      </c>
      <c r="G1997">
        <v>519</v>
      </c>
      <c r="H1997">
        <v>519</v>
      </c>
    </row>
    <row r="1998" spans="1:8" x14ac:dyDescent="0.35">
      <c r="A1998">
        <v>103423272</v>
      </c>
      <c r="B1998" t="s">
        <v>92</v>
      </c>
      <c r="C1998" s="2">
        <v>44752</v>
      </c>
      <c r="D1998">
        <v>2359</v>
      </c>
      <c r="E1998">
        <v>1</v>
      </c>
      <c r="F1998">
        <v>1</v>
      </c>
      <c r="G1998">
        <v>2359</v>
      </c>
      <c r="H1998">
        <v>2359</v>
      </c>
    </row>
    <row r="1999" spans="1:8" x14ac:dyDescent="0.35">
      <c r="A1999">
        <v>103423276</v>
      </c>
      <c r="B1999" t="s">
        <v>92</v>
      </c>
      <c r="C1999" s="2">
        <v>44752</v>
      </c>
      <c r="D1999">
        <v>3310.37</v>
      </c>
      <c r="E1999">
        <v>2</v>
      </c>
      <c r="F1999">
        <v>1</v>
      </c>
      <c r="G1999">
        <v>1655.1849999999999</v>
      </c>
      <c r="H1999">
        <v>3310.37</v>
      </c>
    </row>
    <row r="2000" spans="1:8" x14ac:dyDescent="0.35">
      <c r="A2000">
        <v>103423277</v>
      </c>
      <c r="B2000" t="s">
        <v>92</v>
      </c>
      <c r="C2000" s="2">
        <v>44752</v>
      </c>
      <c r="D2000">
        <v>2706.6</v>
      </c>
      <c r="E2000">
        <v>1</v>
      </c>
      <c r="F2000">
        <v>1</v>
      </c>
      <c r="G2000">
        <v>2706.6</v>
      </c>
      <c r="H2000">
        <v>2706.6</v>
      </c>
    </row>
    <row r="2001" spans="1:8" x14ac:dyDescent="0.35">
      <c r="A2001">
        <v>103423278</v>
      </c>
      <c r="B2001" t="s">
        <v>92</v>
      </c>
      <c r="C2001" s="2">
        <v>44752</v>
      </c>
      <c r="D2001">
        <v>1199</v>
      </c>
      <c r="E2001">
        <v>1</v>
      </c>
      <c r="F2001">
        <v>1</v>
      </c>
      <c r="G2001">
        <v>1199</v>
      </c>
      <c r="H2001">
        <v>1199</v>
      </c>
    </row>
    <row r="2002" spans="1:8" x14ac:dyDescent="0.35">
      <c r="A2002">
        <v>103423299</v>
      </c>
      <c r="B2002" t="s">
        <v>92</v>
      </c>
      <c r="C2002" s="2">
        <v>44752</v>
      </c>
      <c r="D2002">
        <v>899</v>
      </c>
      <c r="E2002">
        <v>1</v>
      </c>
      <c r="F2002">
        <v>1</v>
      </c>
      <c r="G2002">
        <v>899</v>
      </c>
      <c r="H2002">
        <v>899</v>
      </c>
    </row>
    <row r="2003" spans="1:8" x14ac:dyDescent="0.35">
      <c r="A2003">
        <v>103423301</v>
      </c>
      <c r="B2003" t="s">
        <v>92</v>
      </c>
      <c r="C2003" s="2">
        <v>44752</v>
      </c>
      <c r="D2003">
        <v>4748.1000000000004</v>
      </c>
      <c r="E2003">
        <v>2</v>
      </c>
      <c r="F2003">
        <v>1</v>
      </c>
      <c r="G2003">
        <v>2374.0500000000002</v>
      </c>
      <c r="H2003">
        <v>4748.1000000000004</v>
      </c>
    </row>
    <row r="2004" spans="1:8" x14ac:dyDescent="0.35">
      <c r="A2004">
        <v>103423319</v>
      </c>
      <c r="B2004" t="s">
        <v>92</v>
      </c>
      <c r="C2004" s="2">
        <v>44752</v>
      </c>
      <c r="D2004">
        <v>1235.52</v>
      </c>
      <c r="E2004">
        <v>1</v>
      </c>
      <c r="F2004">
        <v>1</v>
      </c>
      <c r="G2004">
        <v>1235.52</v>
      </c>
      <c r="H2004">
        <v>1235.52</v>
      </c>
    </row>
    <row r="2005" spans="1:8" x14ac:dyDescent="0.35">
      <c r="A2005">
        <v>103423323</v>
      </c>
      <c r="B2005" t="s">
        <v>92</v>
      </c>
      <c r="C2005" s="2">
        <v>44752</v>
      </c>
      <c r="D2005">
        <v>929</v>
      </c>
      <c r="E2005">
        <v>1</v>
      </c>
      <c r="F2005">
        <v>1</v>
      </c>
      <c r="G2005">
        <v>929</v>
      </c>
      <c r="H2005">
        <v>929</v>
      </c>
    </row>
    <row r="2006" spans="1:8" x14ac:dyDescent="0.35">
      <c r="A2006">
        <v>103423326</v>
      </c>
      <c r="B2006" t="s">
        <v>92</v>
      </c>
      <c r="C2006" s="2">
        <v>44752</v>
      </c>
      <c r="D2006">
        <v>312.55</v>
      </c>
      <c r="E2006">
        <v>1</v>
      </c>
      <c r="F2006">
        <v>1</v>
      </c>
      <c r="G2006">
        <v>312.55</v>
      </c>
      <c r="H2006">
        <v>312.55</v>
      </c>
    </row>
    <row r="2007" spans="1:8" x14ac:dyDescent="0.35">
      <c r="A2007">
        <v>103423332</v>
      </c>
      <c r="B2007" t="s">
        <v>92</v>
      </c>
      <c r="C2007" s="2">
        <v>44752</v>
      </c>
      <c r="D2007">
        <v>778.05</v>
      </c>
      <c r="E2007">
        <v>1</v>
      </c>
      <c r="F2007">
        <v>1</v>
      </c>
      <c r="G2007">
        <v>778.05</v>
      </c>
      <c r="H2007">
        <v>778.05</v>
      </c>
    </row>
    <row r="2008" spans="1:8" x14ac:dyDescent="0.35">
      <c r="A2008">
        <v>103423344</v>
      </c>
      <c r="B2008" t="s">
        <v>92</v>
      </c>
      <c r="C2008" s="2">
        <v>44752</v>
      </c>
      <c r="D2008">
        <v>779</v>
      </c>
      <c r="E2008">
        <v>1</v>
      </c>
      <c r="F2008">
        <v>1</v>
      </c>
      <c r="G2008">
        <v>779</v>
      </c>
      <c r="H2008">
        <v>779</v>
      </c>
    </row>
    <row r="2009" spans="1:8" x14ac:dyDescent="0.35">
      <c r="A2009">
        <v>103423349</v>
      </c>
      <c r="B2009" t="s">
        <v>92</v>
      </c>
      <c r="C2009" s="2">
        <v>44752</v>
      </c>
      <c r="D2009">
        <v>3249</v>
      </c>
      <c r="E2009">
        <v>1</v>
      </c>
      <c r="F2009">
        <v>1</v>
      </c>
      <c r="G2009">
        <v>3249</v>
      </c>
      <c r="H2009">
        <v>3249</v>
      </c>
    </row>
    <row r="2010" spans="1:8" x14ac:dyDescent="0.35">
      <c r="A2010">
        <v>103423353</v>
      </c>
      <c r="B2010" t="s">
        <v>92</v>
      </c>
      <c r="C2010" s="2">
        <v>44752</v>
      </c>
      <c r="D2010">
        <v>3882.65</v>
      </c>
      <c r="E2010">
        <v>3</v>
      </c>
      <c r="F2010">
        <v>1</v>
      </c>
      <c r="G2010">
        <v>1294.2166666666601</v>
      </c>
      <c r="H2010">
        <v>3882.65</v>
      </c>
    </row>
    <row r="2011" spans="1:8" x14ac:dyDescent="0.35">
      <c r="A2011">
        <v>103423358</v>
      </c>
      <c r="B2011" t="s">
        <v>92</v>
      </c>
      <c r="C2011" s="2">
        <v>44752</v>
      </c>
      <c r="D2011">
        <v>2255.35</v>
      </c>
      <c r="E2011">
        <v>1</v>
      </c>
      <c r="F2011">
        <v>1</v>
      </c>
      <c r="G2011">
        <v>2255.35</v>
      </c>
      <c r="H2011">
        <v>2255.35</v>
      </c>
    </row>
    <row r="2012" spans="1:8" x14ac:dyDescent="0.35">
      <c r="A2012">
        <v>103423359</v>
      </c>
      <c r="B2012" t="s">
        <v>92</v>
      </c>
      <c r="C2012" s="2">
        <v>44752</v>
      </c>
      <c r="D2012">
        <v>2568</v>
      </c>
      <c r="E2012">
        <v>2</v>
      </c>
      <c r="F2012">
        <v>1</v>
      </c>
      <c r="G2012">
        <v>1284</v>
      </c>
      <c r="H2012">
        <v>2568</v>
      </c>
    </row>
    <row r="2013" spans="1:8" x14ac:dyDescent="0.35">
      <c r="A2013">
        <v>103423366</v>
      </c>
      <c r="B2013" t="s">
        <v>92</v>
      </c>
      <c r="C2013" s="2">
        <v>44752</v>
      </c>
      <c r="D2013">
        <v>2047.77</v>
      </c>
      <c r="E2013">
        <v>1</v>
      </c>
      <c r="F2013">
        <v>1</v>
      </c>
      <c r="G2013">
        <v>2047.77</v>
      </c>
      <c r="H2013">
        <v>2047.77</v>
      </c>
    </row>
    <row r="2014" spans="1:8" x14ac:dyDescent="0.35">
      <c r="A2014">
        <v>103423377</v>
      </c>
      <c r="B2014" t="s">
        <v>92</v>
      </c>
      <c r="C2014" s="2">
        <v>44752</v>
      </c>
      <c r="D2014">
        <v>2193.5500000000002</v>
      </c>
      <c r="E2014">
        <v>1</v>
      </c>
      <c r="F2014">
        <v>1</v>
      </c>
      <c r="G2014">
        <v>2193.5500000000002</v>
      </c>
      <c r="H2014">
        <v>2193.5500000000002</v>
      </c>
    </row>
    <row r="2015" spans="1:8" x14ac:dyDescent="0.35">
      <c r="A2015">
        <v>103423380</v>
      </c>
      <c r="B2015" t="s">
        <v>92</v>
      </c>
      <c r="C2015" s="2">
        <v>44752</v>
      </c>
      <c r="D2015">
        <v>5849</v>
      </c>
      <c r="E2015">
        <v>1</v>
      </c>
      <c r="F2015">
        <v>1</v>
      </c>
      <c r="G2015">
        <v>5849</v>
      </c>
      <c r="H2015">
        <v>5849</v>
      </c>
    </row>
    <row r="2016" spans="1:8" x14ac:dyDescent="0.35">
      <c r="A2016">
        <v>103423401</v>
      </c>
      <c r="B2016" t="s">
        <v>92</v>
      </c>
      <c r="C2016" s="2">
        <v>44752</v>
      </c>
      <c r="D2016">
        <v>2309</v>
      </c>
      <c r="E2016">
        <v>1</v>
      </c>
      <c r="F2016">
        <v>1</v>
      </c>
      <c r="G2016">
        <v>2309</v>
      </c>
      <c r="H2016">
        <v>2309</v>
      </c>
    </row>
    <row r="2017" spans="1:8" x14ac:dyDescent="0.35">
      <c r="A2017">
        <v>103423403</v>
      </c>
      <c r="B2017" t="s">
        <v>92</v>
      </c>
      <c r="C2017" s="2">
        <v>44752</v>
      </c>
      <c r="D2017">
        <v>5699.05</v>
      </c>
      <c r="E2017">
        <v>1</v>
      </c>
      <c r="F2017">
        <v>1</v>
      </c>
      <c r="G2017">
        <v>5699.05</v>
      </c>
      <c r="H2017">
        <v>5699.05</v>
      </c>
    </row>
    <row r="2018" spans="1:8" x14ac:dyDescent="0.35">
      <c r="A2018">
        <v>103423406</v>
      </c>
      <c r="B2018" t="s">
        <v>92</v>
      </c>
      <c r="C2018" s="2">
        <v>44752</v>
      </c>
      <c r="D2018">
        <v>2469</v>
      </c>
      <c r="E2018">
        <v>1</v>
      </c>
      <c r="F2018">
        <v>1</v>
      </c>
      <c r="G2018">
        <v>2469</v>
      </c>
      <c r="H2018">
        <v>2469</v>
      </c>
    </row>
    <row r="2019" spans="1:8" x14ac:dyDescent="0.35">
      <c r="A2019">
        <v>103423410</v>
      </c>
      <c r="B2019" t="s">
        <v>92</v>
      </c>
      <c r="C2019" s="2">
        <v>44752</v>
      </c>
      <c r="D2019">
        <v>3849</v>
      </c>
      <c r="E2019">
        <v>1</v>
      </c>
      <c r="F2019">
        <v>1</v>
      </c>
      <c r="G2019">
        <v>3849</v>
      </c>
      <c r="H2019">
        <v>3849</v>
      </c>
    </row>
    <row r="2020" spans="1:8" x14ac:dyDescent="0.35">
      <c r="A2020">
        <v>103423417</v>
      </c>
      <c r="B2020" t="s">
        <v>92</v>
      </c>
      <c r="C2020" s="2">
        <v>44752</v>
      </c>
      <c r="D2020">
        <v>495.47</v>
      </c>
      <c r="E2020">
        <v>1</v>
      </c>
      <c r="F2020">
        <v>1</v>
      </c>
      <c r="G2020">
        <v>495.47</v>
      </c>
      <c r="H2020">
        <v>495.47</v>
      </c>
    </row>
    <row r="2021" spans="1:8" x14ac:dyDescent="0.35">
      <c r="A2021">
        <v>103423424</v>
      </c>
      <c r="B2021" t="s">
        <v>92</v>
      </c>
      <c r="C2021" s="2">
        <v>44752</v>
      </c>
      <c r="D2021">
        <v>854.05</v>
      </c>
      <c r="E2021">
        <v>1</v>
      </c>
      <c r="F2021">
        <v>1</v>
      </c>
      <c r="G2021">
        <v>854.05</v>
      </c>
      <c r="H2021">
        <v>854.05</v>
      </c>
    </row>
    <row r="2022" spans="1:8" x14ac:dyDescent="0.35">
      <c r="A2022">
        <v>103423429</v>
      </c>
      <c r="B2022" t="s">
        <v>92</v>
      </c>
      <c r="C2022" s="2">
        <v>44752</v>
      </c>
      <c r="D2022">
        <v>3789.6</v>
      </c>
      <c r="E2022">
        <v>1</v>
      </c>
      <c r="F2022">
        <v>1</v>
      </c>
      <c r="G2022">
        <v>3789.6</v>
      </c>
      <c r="H2022">
        <v>3789.6</v>
      </c>
    </row>
    <row r="2023" spans="1:8" x14ac:dyDescent="0.35">
      <c r="A2023">
        <v>103423430</v>
      </c>
      <c r="B2023" t="s">
        <v>92</v>
      </c>
      <c r="C2023" s="2">
        <v>44752</v>
      </c>
      <c r="D2023">
        <v>4105.47</v>
      </c>
      <c r="E2023">
        <v>1</v>
      </c>
      <c r="F2023">
        <v>1</v>
      </c>
      <c r="G2023">
        <v>4105.47</v>
      </c>
      <c r="H2023">
        <v>4105.47</v>
      </c>
    </row>
    <row r="2024" spans="1:8" x14ac:dyDescent="0.35">
      <c r="A2024">
        <v>103423431</v>
      </c>
      <c r="B2024" t="s">
        <v>92</v>
      </c>
      <c r="C2024" s="2">
        <v>44752</v>
      </c>
      <c r="D2024">
        <v>4179.05</v>
      </c>
      <c r="E2024">
        <v>1</v>
      </c>
      <c r="F2024">
        <v>1</v>
      </c>
      <c r="G2024">
        <v>4179.05</v>
      </c>
      <c r="H2024">
        <v>4179.05</v>
      </c>
    </row>
    <row r="2025" spans="1:8" x14ac:dyDescent="0.35">
      <c r="A2025">
        <v>103423434</v>
      </c>
      <c r="B2025" t="s">
        <v>92</v>
      </c>
      <c r="C2025" s="2">
        <v>44752</v>
      </c>
      <c r="D2025">
        <v>3779.1</v>
      </c>
      <c r="E2025">
        <v>1</v>
      </c>
      <c r="F2025">
        <v>1</v>
      </c>
      <c r="G2025">
        <v>3779.1</v>
      </c>
      <c r="H2025">
        <v>3779.1</v>
      </c>
    </row>
    <row r="2026" spans="1:8" x14ac:dyDescent="0.35">
      <c r="A2026">
        <v>103423443</v>
      </c>
      <c r="B2026" t="s">
        <v>92</v>
      </c>
      <c r="C2026" s="2">
        <v>44752</v>
      </c>
      <c r="D2026">
        <v>1129.55</v>
      </c>
      <c r="E2026">
        <v>1</v>
      </c>
      <c r="F2026">
        <v>1</v>
      </c>
      <c r="G2026">
        <v>1129.55</v>
      </c>
      <c r="H2026">
        <v>1129.55</v>
      </c>
    </row>
    <row r="2027" spans="1:8" x14ac:dyDescent="0.35">
      <c r="A2027">
        <v>103423449</v>
      </c>
      <c r="B2027" t="s">
        <v>92</v>
      </c>
      <c r="C2027" s="2">
        <v>44752</v>
      </c>
      <c r="D2027">
        <v>2849.05</v>
      </c>
      <c r="E2027">
        <v>1</v>
      </c>
      <c r="F2027">
        <v>1</v>
      </c>
      <c r="G2027">
        <v>2849.05</v>
      </c>
      <c r="H2027">
        <v>2849.05</v>
      </c>
    </row>
    <row r="2028" spans="1:8" x14ac:dyDescent="0.35">
      <c r="A2028">
        <v>103423450</v>
      </c>
      <c r="B2028" t="s">
        <v>92</v>
      </c>
      <c r="C2028" s="2">
        <v>44752</v>
      </c>
      <c r="D2028">
        <v>1388.95</v>
      </c>
      <c r="E2028">
        <v>1</v>
      </c>
      <c r="F2028">
        <v>1</v>
      </c>
      <c r="G2028">
        <v>1388.95</v>
      </c>
      <c r="H2028">
        <v>1388.95</v>
      </c>
    </row>
    <row r="2029" spans="1:8" x14ac:dyDescent="0.35">
      <c r="A2029">
        <v>103423464</v>
      </c>
      <c r="B2029" t="s">
        <v>92</v>
      </c>
      <c r="C2029" s="2">
        <v>44752</v>
      </c>
      <c r="D2029">
        <v>749</v>
      </c>
      <c r="E2029">
        <v>1</v>
      </c>
      <c r="F2029">
        <v>1</v>
      </c>
      <c r="G2029">
        <v>749</v>
      </c>
      <c r="H2029">
        <v>749</v>
      </c>
    </row>
    <row r="2030" spans="1:8" x14ac:dyDescent="0.35">
      <c r="A2030">
        <v>103423465</v>
      </c>
      <c r="B2030" t="s">
        <v>92</v>
      </c>
      <c r="C2030" s="2">
        <v>44752</v>
      </c>
      <c r="D2030">
        <v>2083.87</v>
      </c>
      <c r="E2030">
        <v>1</v>
      </c>
      <c r="F2030">
        <v>1</v>
      </c>
      <c r="G2030">
        <v>2083.87</v>
      </c>
      <c r="H2030">
        <v>2083.87</v>
      </c>
    </row>
    <row r="2031" spans="1:8" x14ac:dyDescent="0.35">
      <c r="A2031">
        <v>103423469</v>
      </c>
      <c r="B2031" t="s">
        <v>92</v>
      </c>
      <c r="C2031" s="2">
        <v>44752</v>
      </c>
      <c r="D2031">
        <v>12244.22</v>
      </c>
      <c r="E2031">
        <v>3</v>
      </c>
      <c r="F2031">
        <v>1</v>
      </c>
      <c r="G2031">
        <v>4081.4066666666599</v>
      </c>
      <c r="H2031">
        <v>12244.22</v>
      </c>
    </row>
    <row r="2032" spans="1:8" x14ac:dyDescent="0.35">
      <c r="A2032">
        <v>103423474</v>
      </c>
      <c r="B2032" t="s">
        <v>92</v>
      </c>
      <c r="C2032" s="2">
        <v>44752</v>
      </c>
      <c r="D2032">
        <v>1883.52</v>
      </c>
      <c r="E2032">
        <v>3</v>
      </c>
      <c r="F2032">
        <v>1</v>
      </c>
      <c r="G2032">
        <v>627.84</v>
      </c>
      <c r="H2032">
        <v>1883.52</v>
      </c>
    </row>
    <row r="2033" spans="1:8" x14ac:dyDescent="0.35">
      <c r="A2033">
        <v>103423477</v>
      </c>
      <c r="B2033" t="s">
        <v>92</v>
      </c>
      <c r="C2033" s="2">
        <v>44752</v>
      </c>
      <c r="D2033">
        <v>1578.47</v>
      </c>
      <c r="E2033">
        <v>1</v>
      </c>
      <c r="F2033">
        <v>1</v>
      </c>
      <c r="G2033">
        <v>1578.47</v>
      </c>
      <c r="H2033">
        <v>1578.47</v>
      </c>
    </row>
    <row r="2034" spans="1:8" x14ac:dyDescent="0.35">
      <c r="A2034">
        <v>103423481</v>
      </c>
      <c r="B2034" t="s">
        <v>92</v>
      </c>
      <c r="C2034" s="2">
        <v>44752</v>
      </c>
      <c r="D2034">
        <v>5399</v>
      </c>
      <c r="E2034">
        <v>1</v>
      </c>
      <c r="F2034">
        <v>1</v>
      </c>
      <c r="G2034">
        <v>5399</v>
      </c>
      <c r="H2034">
        <v>5399</v>
      </c>
    </row>
    <row r="2035" spans="1:8" x14ac:dyDescent="0.35">
      <c r="A2035">
        <v>103423482</v>
      </c>
      <c r="B2035" t="s">
        <v>92</v>
      </c>
      <c r="C2035" s="2">
        <v>44752</v>
      </c>
      <c r="D2035">
        <v>7978.1</v>
      </c>
      <c r="E2035">
        <v>2</v>
      </c>
      <c r="F2035">
        <v>1</v>
      </c>
      <c r="G2035">
        <v>3989.05</v>
      </c>
      <c r="H2035">
        <v>7978.1</v>
      </c>
    </row>
    <row r="2036" spans="1:8" x14ac:dyDescent="0.35">
      <c r="A2036">
        <v>103423498</v>
      </c>
      <c r="B2036" t="s">
        <v>92</v>
      </c>
      <c r="C2036" s="2">
        <v>44752</v>
      </c>
      <c r="D2036">
        <v>1599</v>
      </c>
      <c r="E2036">
        <v>1</v>
      </c>
      <c r="F2036">
        <v>1</v>
      </c>
      <c r="G2036">
        <v>1599</v>
      </c>
      <c r="H2036">
        <v>1599</v>
      </c>
    </row>
    <row r="2037" spans="1:8" x14ac:dyDescent="0.35">
      <c r="A2037">
        <v>103423505</v>
      </c>
      <c r="B2037" t="s">
        <v>92</v>
      </c>
      <c r="C2037" s="2">
        <v>44752</v>
      </c>
      <c r="D2037">
        <v>5319.05</v>
      </c>
      <c r="E2037">
        <v>1</v>
      </c>
      <c r="F2037">
        <v>1</v>
      </c>
      <c r="G2037">
        <v>5319.05</v>
      </c>
      <c r="H2037">
        <v>5319.05</v>
      </c>
    </row>
    <row r="2038" spans="1:8" x14ac:dyDescent="0.35">
      <c r="A2038">
        <v>103423509</v>
      </c>
      <c r="B2038" t="s">
        <v>92</v>
      </c>
      <c r="C2038" s="2">
        <v>44752</v>
      </c>
      <c r="D2038">
        <v>2345.6</v>
      </c>
      <c r="E2038">
        <v>1</v>
      </c>
      <c r="F2038">
        <v>1</v>
      </c>
      <c r="G2038">
        <v>2345.6</v>
      </c>
      <c r="H2038">
        <v>2345.6</v>
      </c>
    </row>
    <row r="2039" spans="1:8" x14ac:dyDescent="0.35">
      <c r="A2039">
        <v>103423520</v>
      </c>
      <c r="B2039" t="s">
        <v>92</v>
      </c>
      <c r="C2039" s="2">
        <v>44752</v>
      </c>
      <c r="D2039">
        <v>512.14</v>
      </c>
      <c r="E2039">
        <v>1</v>
      </c>
      <c r="F2039">
        <v>1</v>
      </c>
      <c r="G2039">
        <v>512.14</v>
      </c>
      <c r="H2039">
        <v>512.14</v>
      </c>
    </row>
    <row r="2040" spans="1:8" x14ac:dyDescent="0.35">
      <c r="A2040">
        <v>103423524</v>
      </c>
      <c r="B2040" t="s">
        <v>92</v>
      </c>
      <c r="C2040" s="2">
        <v>44752</v>
      </c>
      <c r="D2040">
        <v>3799.05</v>
      </c>
      <c r="E2040">
        <v>1</v>
      </c>
      <c r="F2040">
        <v>1</v>
      </c>
      <c r="G2040">
        <v>3799.05</v>
      </c>
      <c r="H2040">
        <v>3799.05</v>
      </c>
    </row>
    <row r="2041" spans="1:8" x14ac:dyDescent="0.35">
      <c r="A2041">
        <v>103423542</v>
      </c>
      <c r="B2041" t="s">
        <v>92</v>
      </c>
      <c r="C2041" s="2">
        <v>44752</v>
      </c>
      <c r="D2041">
        <v>1262.5999999999999</v>
      </c>
      <c r="E2041">
        <v>1</v>
      </c>
      <c r="F2041">
        <v>1</v>
      </c>
      <c r="G2041">
        <v>1262.5999999999999</v>
      </c>
      <c r="H2041">
        <v>1262.5999999999999</v>
      </c>
    </row>
    <row r="2042" spans="1:8" x14ac:dyDescent="0.35">
      <c r="A2042">
        <v>103423543</v>
      </c>
      <c r="B2042" t="s">
        <v>92</v>
      </c>
      <c r="C2042" s="2">
        <v>44752</v>
      </c>
      <c r="D2042">
        <v>4999</v>
      </c>
      <c r="E2042">
        <v>1</v>
      </c>
      <c r="F2042">
        <v>1</v>
      </c>
      <c r="G2042">
        <v>4999</v>
      </c>
      <c r="H2042">
        <v>4999</v>
      </c>
    </row>
    <row r="2043" spans="1:8" x14ac:dyDescent="0.35">
      <c r="A2043">
        <v>103423564</v>
      </c>
      <c r="B2043" t="s">
        <v>92</v>
      </c>
      <c r="C2043" s="2">
        <v>44752</v>
      </c>
      <c r="D2043">
        <v>5018</v>
      </c>
      <c r="E2043">
        <v>2</v>
      </c>
      <c r="F2043">
        <v>1</v>
      </c>
      <c r="G2043">
        <v>2509</v>
      </c>
      <c r="H2043">
        <v>5018</v>
      </c>
    </row>
    <row r="2044" spans="1:8" x14ac:dyDescent="0.35">
      <c r="A2044">
        <v>103423568</v>
      </c>
      <c r="B2044" t="s">
        <v>92</v>
      </c>
      <c r="C2044" s="2">
        <v>44752</v>
      </c>
      <c r="D2044">
        <v>2919</v>
      </c>
      <c r="E2044">
        <v>1</v>
      </c>
      <c r="F2044">
        <v>1</v>
      </c>
      <c r="G2044">
        <v>2919</v>
      </c>
      <c r="H2044">
        <v>2919</v>
      </c>
    </row>
    <row r="2045" spans="1:8" x14ac:dyDescent="0.35">
      <c r="A2045">
        <v>103423569</v>
      </c>
      <c r="B2045" t="s">
        <v>92</v>
      </c>
      <c r="C2045" s="2">
        <v>44752</v>
      </c>
      <c r="D2045">
        <v>901.6</v>
      </c>
      <c r="E2045">
        <v>1</v>
      </c>
      <c r="F2045">
        <v>1</v>
      </c>
      <c r="G2045">
        <v>901.6</v>
      </c>
      <c r="H2045">
        <v>901.6</v>
      </c>
    </row>
    <row r="2046" spans="1:8" x14ac:dyDescent="0.35">
      <c r="A2046">
        <v>103423574</v>
      </c>
      <c r="B2046" t="s">
        <v>92</v>
      </c>
      <c r="C2046" s="2">
        <v>44752</v>
      </c>
      <c r="D2046">
        <v>426.55</v>
      </c>
      <c r="E2046">
        <v>1</v>
      </c>
      <c r="F2046">
        <v>1</v>
      </c>
      <c r="G2046">
        <v>426.55</v>
      </c>
      <c r="H2046">
        <v>426.55</v>
      </c>
    </row>
    <row r="2047" spans="1:8" x14ac:dyDescent="0.35">
      <c r="A2047">
        <v>103423576</v>
      </c>
      <c r="B2047" t="s">
        <v>92</v>
      </c>
      <c r="C2047" s="2">
        <v>44752</v>
      </c>
      <c r="D2047">
        <v>2998</v>
      </c>
      <c r="E2047">
        <v>2</v>
      </c>
      <c r="F2047">
        <v>1</v>
      </c>
      <c r="G2047">
        <v>1499</v>
      </c>
      <c r="H2047">
        <v>2998</v>
      </c>
    </row>
    <row r="2048" spans="1:8" x14ac:dyDescent="0.35">
      <c r="A2048">
        <v>103423578</v>
      </c>
      <c r="B2048" t="s">
        <v>92</v>
      </c>
      <c r="C2048" s="2">
        <v>44752</v>
      </c>
      <c r="D2048">
        <v>1379</v>
      </c>
      <c r="E2048">
        <v>1</v>
      </c>
      <c r="F2048">
        <v>1</v>
      </c>
      <c r="G2048">
        <v>1379</v>
      </c>
      <c r="H2048">
        <v>1379</v>
      </c>
    </row>
    <row r="2049" spans="1:8" x14ac:dyDescent="0.35">
      <c r="A2049">
        <v>103423580</v>
      </c>
      <c r="B2049" t="s">
        <v>92</v>
      </c>
      <c r="C2049" s="2">
        <v>44752</v>
      </c>
      <c r="D2049">
        <v>854.05</v>
      </c>
      <c r="E2049">
        <v>1</v>
      </c>
      <c r="F2049">
        <v>1</v>
      </c>
      <c r="G2049">
        <v>854.05</v>
      </c>
      <c r="H2049">
        <v>854.05</v>
      </c>
    </row>
    <row r="2050" spans="1:8" x14ac:dyDescent="0.35">
      <c r="A2050">
        <v>103423586</v>
      </c>
      <c r="B2050" t="s">
        <v>92</v>
      </c>
      <c r="C2050" s="2">
        <v>44752</v>
      </c>
      <c r="D2050">
        <v>2999</v>
      </c>
      <c r="E2050">
        <v>1</v>
      </c>
      <c r="F2050">
        <v>1</v>
      </c>
      <c r="G2050">
        <v>2999</v>
      </c>
      <c r="H2050">
        <v>2999</v>
      </c>
    </row>
    <row r="2051" spans="1:8" x14ac:dyDescent="0.35">
      <c r="A2051">
        <v>103423588</v>
      </c>
      <c r="B2051" t="s">
        <v>92</v>
      </c>
      <c r="C2051" s="2">
        <v>44752</v>
      </c>
      <c r="D2051">
        <v>1994.05</v>
      </c>
      <c r="E2051">
        <v>1</v>
      </c>
      <c r="F2051">
        <v>1</v>
      </c>
      <c r="G2051">
        <v>1994.05</v>
      </c>
      <c r="H2051">
        <v>1994.05</v>
      </c>
    </row>
    <row r="2052" spans="1:8" x14ac:dyDescent="0.35">
      <c r="A2052">
        <v>103423608</v>
      </c>
      <c r="B2052" t="s">
        <v>92</v>
      </c>
      <c r="C2052" s="2">
        <v>44752</v>
      </c>
      <c r="D2052">
        <v>1189</v>
      </c>
      <c r="E2052">
        <v>1</v>
      </c>
      <c r="F2052">
        <v>1</v>
      </c>
      <c r="G2052">
        <v>1189</v>
      </c>
      <c r="H2052">
        <v>1189</v>
      </c>
    </row>
    <row r="2053" spans="1:8" x14ac:dyDescent="0.35">
      <c r="A2053">
        <v>103423614</v>
      </c>
      <c r="B2053" t="s">
        <v>92</v>
      </c>
      <c r="C2053" s="2">
        <v>44752</v>
      </c>
      <c r="D2053">
        <v>389</v>
      </c>
      <c r="E2053">
        <v>1</v>
      </c>
      <c r="F2053">
        <v>1</v>
      </c>
      <c r="G2053">
        <v>389</v>
      </c>
      <c r="H2053">
        <v>389</v>
      </c>
    </row>
    <row r="2054" spans="1:8" x14ac:dyDescent="0.35">
      <c r="A2054">
        <v>103423621</v>
      </c>
      <c r="B2054" t="s">
        <v>92</v>
      </c>
      <c r="C2054" s="2">
        <v>44752</v>
      </c>
      <c r="D2054">
        <v>1566.55</v>
      </c>
      <c r="E2054">
        <v>1</v>
      </c>
      <c r="F2054">
        <v>1</v>
      </c>
      <c r="G2054">
        <v>1566.55</v>
      </c>
      <c r="H2054">
        <v>1566.55</v>
      </c>
    </row>
    <row r="2055" spans="1:8" x14ac:dyDescent="0.35">
      <c r="A2055">
        <v>103423637</v>
      </c>
      <c r="B2055" t="s">
        <v>92</v>
      </c>
      <c r="C2055" s="2">
        <v>44752</v>
      </c>
      <c r="D2055">
        <v>6080.1399999999903</v>
      </c>
      <c r="E2055">
        <v>3</v>
      </c>
      <c r="F2055">
        <v>1</v>
      </c>
      <c r="G2055">
        <v>2026.71333333333</v>
      </c>
      <c r="H2055">
        <v>6080.1399999999903</v>
      </c>
    </row>
    <row r="2056" spans="1:8" x14ac:dyDescent="0.35">
      <c r="A2056">
        <v>103423646</v>
      </c>
      <c r="B2056" t="s">
        <v>92</v>
      </c>
      <c r="C2056" s="2">
        <v>44752</v>
      </c>
      <c r="D2056">
        <v>2849.05</v>
      </c>
      <c r="E2056">
        <v>1</v>
      </c>
      <c r="F2056">
        <v>1</v>
      </c>
      <c r="G2056">
        <v>2849.05</v>
      </c>
      <c r="H2056">
        <v>2849.05</v>
      </c>
    </row>
    <row r="2057" spans="1:8" x14ac:dyDescent="0.35">
      <c r="A2057">
        <v>103423647</v>
      </c>
      <c r="B2057" t="s">
        <v>92</v>
      </c>
      <c r="C2057" s="2">
        <v>44752</v>
      </c>
      <c r="D2057">
        <v>2564.0500000000002</v>
      </c>
      <c r="E2057">
        <v>1</v>
      </c>
      <c r="F2057">
        <v>1</v>
      </c>
      <c r="G2057">
        <v>2564.0500000000002</v>
      </c>
      <c r="H2057">
        <v>2564.0500000000002</v>
      </c>
    </row>
    <row r="2058" spans="1:8" x14ac:dyDescent="0.35">
      <c r="A2058">
        <v>103423651</v>
      </c>
      <c r="B2058" t="s">
        <v>92</v>
      </c>
      <c r="C2058" s="2">
        <v>44752</v>
      </c>
      <c r="D2058">
        <v>2706.6</v>
      </c>
      <c r="E2058">
        <v>1</v>
      </c>
      <c r="F2058">
        <v>1</v>
      </c>
      <c r="G2058">
        <v>2706.6</v>
      </c>
      <c r="H2058">
        <v>2706.6</v>
      </c>
    </row>
    <row r="2059" spans="1:8" x14ac:dyDescent="0.35">
      <c r="A2059">
        <v>103423655</v>
      </c>
      <c r="B2059" t="s">
        <v>92</v>
      </c>
      <c r="C2059" s="2">
        <v>44752</v>
      </c>
      <c r="D2059">
        <v>1475.25</v>
      </c>
      <c r="E2059">
        <v>3</v>
      </c>
      <c r="F2059">
        <v>1</v>
      </c>
      <c r="G2059">
        <v>491.75</v>
      </c>
      <c r="H2059">
        <v>1475.25</v>
      </c>
    </row>
    <row r="2060" spans="1:8" x14ac:dyDescent="0.35">
      <c r="A2060">
        <v>103423665</v>
      </c>
      <c r="B2060" t="s">
        <v>92</v>
      </c>
      <c r="C2060" s="2">
        <v>44752</v>
      </c>
      <c r="D2060">
        <v>1869</v>
      </c>
      <c r="E2060">
        <v>1</v>
      </c>
      <c r="F2060">
        <v>1</v>
      </c>
      <c r="G2060">
        <v>1869</v>
      </c>
      <c r="H2060">
        <v>1869</v>
      </c>
    </row>
    <row r="2061" spans="1:8" x14ac:dyDescent="0.35">
      <c r="A2061">
        <v>103423666</v>
      </c>
      <c r="B2061" t="s">
        <v>92</v>
      </c>
      <c r="C2061" s="2">
        <v>44752</v>
      </c>
      <c r="D2061">
        <v>1623.6</v>
      </c>
      <c r="E2061">
        <v>1</v>
      </c>
      <c r="F2061">
        <v>1</v>
      </c>
      <c r="G2061">
        <v>1623.6</v>
      </c>
      <c r="H2061">
        <v>1623.6</v>
      </c>
    </row>
    <row r="2062" spans="1:8" x14ac:dyDescent="0.35">
      <c r="A2062">
        <v>103423676</v>
      </c>
      <c r="B2062" t="s">
        <v>92</v>
      </c>
      <c r="C2062" s="2">
        <v>44752</v>
      </c>
      <c r="D2062">
        <v>882.55</v>
      </c>
      <c r="E2062">
        <v>1</v>
      </c>
      <c r="F2062">
        <v>1</v>
      </c>
      <c r="G2062">
        <v>882.55</v>
      </c>
      <c r="H2062">
        <v>882.55</v>
      </c>
    </row>
    <row r="2063" spans="1:8" x14ac:dyDescent="0.35">
      <c r="A2063">
        <v>103423678</v>
      </c>
      <c r="B2063" t="s">
        <v>92</v>
      </c>
      <c r="C2063" s="2">
        <v>44752</v>
      </c>
      <c r="D2063">
        <v>2165.1</v>
      </c>
      <c r="E2063">
        <v>1</v>
      </c>
      <c r="F2063">
        <v>1</v>
      </c>
      <c r="G2063">
        <v>2165.1</v>
      </c>
      <c r="H2063">
        <v>2165.1</v>
      </c>
    </row>
    <row r="2064" spans="1:8" x14ac:dyDescent="0.35">
      <c r="A2064">
        <v>103423682</v>
      </c>
      <c r="B2064" t="s">
        <v>92</v>
      </c>
      <c r="C2064" s="2">
        <v>44752</v>
      </c>
      <c r="D2064">
        <v>1329.05</v>
      </c>
      <c r="E2064">
        <v>1</v>
      </c>
      <c r="F2064">
        <v>1</v>
      </c>
      <c r="G2064">
        <v>1329.05</v>
      </c>
      <c r="H2064">
        <v>1329.05</v>
      </c>
    </row>
    <row r="2065" spans="1:8" x14ac:dyDescent="0.35">
      <c r="A2065">
        <v>103423691</v>
      </c>
      <c r="B2065" t="s">
        <v>92</v>
      </c>
      <c r="C2065" s="2">
        <v>44752</v>
      </c>
      <c r="D2065">
        <v>3706.5699999999902</v>
      </c>
      <c r="E2065">
        <v>3</v>
      </c>
      <c r="F2065">
        <v>1</v>
      </c>
      <c r="G2065">
        <v>1235.5233333333299</v>
      </c>
      <c r="H2065">
        <v>3706.5699999999902</v>
      </c>
    </row>
    <row r="2066" spans="1:8" x14ac:dyDescent="0.35">
      <c r="A2066">
        <v>103423700</v>
      </c>
      <c r="B2066" t="s">
        <v>92</v>
      </c>
      <c r="C2066" s="2">
        <v>44752</v>
      </c>
      <c r="D2066">
        <v>1488.22</v>
      </c>
      <c r="E2066">
        <v>1</v>
      </c>
      <c r="F2066">
        <v>1</v>
      </c>
      <c r="G2066">
        <v>1488.22</v>
      </c>
      <c r="H2066">
        <v>1488.22</v>
      </c>
    </row>
    <row r="2067" spans="1:8" x14ac:dyDescent="0.35">
      <c r="A2067">
        <v>103423701</v>
      </c>
      <c r="B2067" t="s">
        <v>92</v>
      </c>
      <c r="C2067" s="2">
        <v>44752</v>
      </c>
      <c r="D2067">
        <v>3849</v>
      </c>
      <c r="E2067">
        <v>1</v>
      </c>
      <c r="F2067">
        <v>1</v>
      </c>
      <c r="G2067">
        <v>3849</v>
      </c>
      <c r="H2067">
        <v>3849</v>
      </c>
    </row>
    <row r="2068" spans="1:8" x14ac:dyDescent="0.35">
      <c r="A2068">
        <v>103423707</v>
      </c>
      <c r="B2068" t="s">
        <v>92</v>
      </c>
      <c r="C2068" s="2">
        <v>44752</v>
      </c>
      <c r="D2068">
        <v>396.2</v>
      </c>
      <c r="E2068">
        <v>1</v>
      </c>
      <c r="F2068">
        <v>1</v>
      </c>
      <c r="G2068">
        <v>396.2</v>
      </c>
      <c r="H2068">
        <v>396.2</v>
      </c>
    </row>
    <row r="2069" spans="1:8" x14ac:dyDescent="0.35">
      <c r="A2069">
        <v>103423709</v>
      </c>
      <c r="B2069" t="s">
        <v>92</v>
      </c>
      <c r="C2069" s="2">
        <v>44752</v>
      </c>
      <c r="D2069">
        <v>5999</v>
      </c>
      <c r="E2069">
        <v>1</v>
      </c>
      <c r="F2069">
        <v>1</v>
      </c>
      <c r="G2069">
        <v>5999</v>
      </c>
      <c r="H2069">
        <v>5999</v>
      </c>
    </row>
    <row r="2070" spans="1:8" x14ac:dyDescent="0.35">
      <c r="A2070">
        <v>103423712</v>
      </c>
      <c r="B2070" t="s">
        <v>92</v>
      </c>
      <c r="C2070" s="2">
        <v>44752</v>
      </c>
      <c r="D2070">
        <v>2089.0500000000002</v>
      </c>
      <c r="E2070">
        <v>1</v>
      </c>
      <c r="F2070">
        <v>1</v>
      </c>
      <c r="G2070">
        <v>2089.0500000000002</v>
      </c>
      <c r="H2070">
        <v>2089.0500000000002</v>
      </c>
    </row>
    <row r="2071" spans="1:8" x14ac:dyDescent="0.35">
      <c r="A2071">
        <v>103423721</v>
      </c>
      <c r="B2071" t="s">
        <v>92</v>
      </c>
      <c r="C2071" s="2">
        <v>44752</v>
      </c>
      <c r="D2071">
        <v>329</v>
      </c>
      <c r="E2071">
        <v>1</v>
      </c>
      <c r="F2071">
        <v>1</v>
      </c>
      <c r="G2071">
        <v>329</v>
      </c>
      <c r="H2071">
        <v>329</v>
      </c>
    </row>
    <row r="2072" spans="1:8" x14ac:dyDescent="0.35">
      <c r="A2072">
        <v>103423734</v>
      </c>
      <c r="B2072" t="s">
        <v>92</v>
      </c>
      <c r="C2072" s="2">
        <v>44752</v>
      </c>
      <c r="D2072">
        <v>3807.65</v>
      </c>
      <c r="E2072">
        <v>1</v>
      </c>
      <c r="F2072">
        <v>1</v>
      </c>
      <c r="G2072">
        <v>3807.65</v>
      </c>
      <c r="H2072">
        <v>3807.65</v>
      </c>
    </row>
    <row r="2073" spans="1:8" x14ac:dyDescent="0.35">
      <c r="A2073">
        <v>103423757</v>
      </c>
      <c r="B2073" t="s">
        <v>92</v>
      </c>
      <c r="C2073" s="2">
        <v>44752</v>
      </c>
      <c r="D2073">
        <v>417.05</v>
      </c>
      <c r="E2073">
        <v>1</v>
      </c>
      <c r="F2073">
        <v>1</v>
      </c>
      <c r="G2073">
        <v>417.05</v>
      </c>
      <c r="H2073">
        <v>417.05</v>
      </c>
    </row>
    <row r="2074" spans="1:8" x14ac:dyDescent="0.35">
      <c r="A2074">
        <v>103423758</v>
      </c>
      <c r="B2074" t="s">
        <v>92</v>
      </c>
      <c r="C2074" s="2">
        <v>44752</v>
      </c>
      <c r="D2074">
        <v>2562.1499999999901</v>
      </c>
      <c r="E2074">
        <v>3</v>
      </c>
      <c r="F2074">
        <v>1</v>
      </c>
      <c r="G2074">
        <v>854.04999999999905</v>
      </c>
      <c r="H2074">
        <v>2562.1499999999901</v>
      </c>
    </row>
    <row r="2075" spans="1:8" x14ac:dyDescent="0.35">
      <c r="A2075">
        <v>103423780</v>
      </c>
      <c r="B2075" t="s">
        <v>92</v>
      </c>
      <c r="C2075" s="2">
        <v>44752</v>
      </c>
      <c r="D2075">
        <v>2799</v>
      </c>
      <c r="E2075">
        <v>1</v>
      </c>
      <c r="F2075">
        <v>1</v>
      </c>
      <c r="G2075">
        <v>2799</v>
      </c>
      <c r="H2075">
        <v>2799</v>
      </c>
    </row>
    <row r="2076" spans="1:8" x14ac:dyDescent="0.35">
      <c r="A2076">
        <v>103423789</v>
      </c>
      <c r="B2076" t="s">
        <v>92</v>
      </c>
      <c r="C2076" s="2">
        <v>44752</v>
      </c>
      <c r="D2076">
        <v>1139.05</v>
      </c>
      <c r="E2076">
        <v>1</v>
      </c>
      <c r="F2076">
        <v>1</v>
      </c>
      <c r="G2076">
        <v>1139.05</v>
      </c>
      <c r="H2076">
        <v>1139.05</v>
      </c>
    </row>
    <row r="2077" spans="1:8" x14ac:dyDescent="0.35">
      <c r="A2077">
        <v>103423790</v>
      </c>
      <c r="B2077" t="s">
        <v>92</v>
      </c>
      <c r="C2077" s="2">
        <v>44752</v>
      </c>
      <c r="D2077">
        <v>929</v>
      </c>
      <c r="E2077">
        <v>1</v>
      </c>
      <c r="F2077">
        <v>1</v>
      </c>
      <c r="G2077">
        <v>929</v>
      </c>
      <c r="H2077">
        <v>929</v>
      </c>
    </row>
    <row r="2078" spans="1:8" x14ac:dyDescent="0.35">
      <c r="A2078">
        <v>103423793</v>
      </c>
      <c r="B2078" t="s">
        <v>92</v>
      </c>
      <c r="C2078" s="2">
        <v>44752</v>
      </c>
      <c r="D2078">
        <v>2399</v>
      </c>
      <c r="E2078">
        <v>1</v>
      </c>
      <c r="F2078">
        <v>1</v>
      </c>
      <c r="G2078">
        <v>2399</v>
      </c>
      <c r="H2078">
        <v>2399</v>
      </c>
    </row>
    <row r="2079" spans="1:8" x14ac:dyDescent="0.35">
      <c r="A2079">
        <v>103423795</v>
      </c>
      <c r="B2079" t="s">
        <v>92</v>
      </c>
      <c r="C2079" s="2">
        <v>44752</v>
      </c>
      <c r="D2079">
        <v>626.04999999999995</v>
      </c>
      <c r="E2079">
        <v>1</v>
      </c>
      <c r="F2079">
        <v>1</v>
      </c>
      <c r="G2079">
        <v>626.04999999999995</v>
      </c>
      <c r="H2079">
        <v>626.04999999999995</v>
      </c>
    </row>
    <row r="2080" spans="1:8" x14ac:dyDescent="0.35">
      <c r="A2080">
        <v>103423797</v>
      </c>
      <c r="B2080" t="s">
        <v>92</v>
      </c>
      <c r="C2080" s="2">
        <v>44752</v>
      </c>
      <c r="D2080">
        <v>3849</v>
      </c>
      <c r="E2080">
        <v>1</v>
      </c>
      <c r="F2080">
        <v>1</v>
      </c>
      <c r="G2080">
        <v>3849</v>
      </c>
      <c r="H2080">
        <v>3849</v>
      </c>
    </row>
    <row r="2081" spans="1:8" x14ac:dyDescent="0.35">
      <c r="A2081">
        <v>103423801</v>
      </c>
      <c r="B2081" t="s">
        <v>92</v>
      </c>
      <c r="C2081" s="2">
        <v>44752</v>
      </c>
      <c r="D2081">
        <v>4119</v>
      </c>
      <c r="E2081">
        <v>1</v>
      </c>
      <c r="F2081">
        <v>1</v>
      </c>
      <c r="G2081">
        <v>4119</v>
      </c>
      <c r="H2081">
        <v>4119</v>
      </c>
    </row>
    <row r="2082" spans="1:8" x14ac:dyDescent="0.35">
      <c r="A2082">
        <v>103423807</v>
      </c>
      <c r="B2082" t="s">
        <v>92</v>
      </c>
      <c r="C2082" s="2">
        <v>44752</v>
      </c>
      <c r="D2082">
        <v>5269.65</v>
      </c>
      <c r="E2082">
        <v>3</v>
      </c>
      <c r="F2082">
        <v>1</v>
      </c>
      <c r="G2082">
        <v>1756.55</v>
      </c>
      <c r="H2082">
        <v>5269.65</v>
      </c>
    </row>
    <row r="2083" spans="1:8" x14ac:dyDescent="0.35">
      <c r="A2083">
        <v>103423817</v>
      </c>
      <c r="B2083" t="s">
        <v>92</v>
      </c>
      <c r="C2083" s="2">
        <v>44752</v>
      </c>
      <c r="D2083">
        <v>768.55</v>
      </c>
      <c r="E2083">
        <v>1</v>
      </c>
      <c r="F2083">
        <v>1</v>
      </c>
      <c r="G2083">
        <v>768.55</v>
      </c>
      <c r="H2083">
        <v>768.55</v>
      </c>
    </row>
    <row r="2084" spans="1:8" x14ac:dyDescent="0.35">
      <c r="A2084">
        <v>103423822</v>
      </c>
      <c r="B2084" t="s">
        <v>92</v>
      </c>
      <c r="C2084" s="2">
        <v>44752</v>
      </c>
      <c r="D2084">
        <v>1965.55</v>
      </c>
      <c r="E2084">
        <v>1</v>
      </c>
      <c r="F2084">
        <v>1</v>
      </c>
      <c r="G2084">
        <v>1965.55</v>
      </c>
      <c r="H2084">
        <v>1965.55</v>
      </c>
    </row>
    <row r="2085" spans="1:8" x14ac:dyDescent="0.35">
      <c r="A2085">
        <v>103423839</v>
      </c>
      <c r="B2085" t="s">
        <v>92</v>
      </c>
      <c r="C2085" s="2">
        <v>44752</v>
      </c>
      <c r="D2085">
        <v>341.05</v>
      </c>
      <c r="E2085">
        <v>1</v>
      </c>
      <c r="F2085">
        <v>1</v>
      </c>
      <c r="G2085">
        <v>341.05</v>
      </c>
      <c r="H2085">
        <v>341.05</v>
      </c>
    </row>
    <row r="2086" spans="1:8" x14ac:dyDescent="0.35">
      <c r="A2086">
        <v>103423840</v>
      </c>
      <c r="B2086" t="s">
        <v>92</v>
      </c>
      <c r="C2086" s="2">
        <v>44752</v>
      </c>
      <c r="D2086">
        <v>4321.55</v>
      </c>
      <c r="E2086">
        <v>1</v>
      </c>
      <c r="F2086">
        <v>1</v>
      </c>
      <c r="G2086">
        <v>4321.55</v>
      </c>
      <c r="H2086">
        <v>4321.55</v>
      </c>
    </row>
    <row r="2087" spans="1:8" x14ac:dyDescent="0.35">
      <c r="A2087">
        <v>103423843</v>
      </c>
      <c r="B2087" t="s">
        <v>92</v>
      </c>
      <c r="C2087" s="2">
        <v>44752</v>
      </c>
      <c r="D2087">
        <v>3999</v>
      </c>
      <c r="E2087">
        <v>1</v>
      </c>
      <c r="F2087">
        <v>1</v>
      </c>
      <c r="G2087">
        <v>3999</v>
      </c>
      <c r="H2087">
        <v>3999</v>
      </c>
    </row>
    <row r="2088" spans="1:8" x14ac:dyDescent="0.35">
      <c r="A2088">
        <v>103423850</v>
      </c>
      <c r="B2088" t="s">
        <v>92</v>
      </c>
      <c r="C2088" s="2">
        <v>44752</v>
      </c>
      <c r="D2088">
        <v>269</v>
      </c>
      <c r="E2088">
        <v>1</v>
      </c>
      <c r="F2088">
        <v>1</v>
      </c>
      <c r="G2088">
        <v>269</v>
      </c>
      <c r="H2088">
        <v>269</v>
      </c>
    </row>
    <row r="2089" spans="1:8" x14ac:dyDescent="0.35">
      <c r="A2089">
        <v>103423855</v>
      </c>
      <c r="B2089" t="s">
        <v>92</v>
      </c>
      <c r="C2089" s="2">
        <v>44752</v>
      </c>
      <c r="D2089">
        <v>711.55</v>
      </c>
      <c r="E2089">
        <v>1</v>
      </c>
      <c r="F2089">
        <v>1</v>
      </c>
      <c r="G2089">
        <v>711.55</v>
      </c>
      <c r="H2089">
        <v>711.55</v>
      </c>
    </row>
    <row r="2090" spans="1:8" x14ac:dyDescent="0.35">
      <c r="A2090">
        <v>103423858</v>
      </c>
      <c r="B2090" t="s">
        <v>92</v>
      </c>
      <c r="C2090" s="2">
        <v>44752</v>
      </c>
      <c r="D2090">
        <v>5128.29</v>
      </c>
      <c r="E2090">
        <v>2</v>
      </c>
      <c r="F2090">
        <v>1</v>
      </c>
      <c r="G2090">
        <v>2564.145</v>
      </c>
      <c r="H2090">
        <v>5128.29</v>
      </c>
    </row>
    <row r="2091" spans="1:8" x14ac:dyDescent="0.35">
      <c r="A2091">
        <v>103423864</v>
      </c>
      <c r="B2091" t="s">
        <v>92</v>
      </c>
      <c r="C2091" s="2">
        <v>44752</v>
      </c>
      <c r="D2091">
        <v>8662.19</v>
      </c>
      <c r="E2091">
        <v>2</v>
      </c>
      <c r="F2091">
        <v>1</v>
      </c>
      <c r="G2091">
        <v>4331.0950000000003</v>
      </c>
      <c r="H2091">
        <v>8662.19</v>
      </c>
    </row>
    <row r="2092" spans="1:8" x14ac:dyDescent="0.35">
      <c r="A2092">
        <v>103423865</v>
      </c>
      <c r="B2092" t="s">
        <v>92</v>
      </c>
      <c r="C2092" s="2">
        <v>44752</v>
      </c>
      <c r="D2092">
        <v>2599</v>
      </c>
      <c r="E2092">
        <v>1</v>
      </c>
      <c r="F2092">
        <v>1</v>
      </c>
      <c r="G2092">
        <v>2599</v>
      </c>
      <c r="H2092">
        <v>2599</v>
      </c>
    </row>
    <row r="2093" spans="1:8" x14ac:dyDescent="0.35">
      <c r="A2093">
        <v>103423872</v>
      </c>
      <c r="B2093" t="s">
        <v>92</v>
      </c>
      <c r="C2093" s="2">
        <v>44752</v>
      </c>
      <c r="D2093">
        <v>3518.85</v>
      </c>
      <c r="E2093">
        <v>1</v>
      </c>
      <c r="F2093">
        <v>1</v>
      </c>
      <c r="G2093">
        <v>3518.85</v>
      </c>
      <c r="H2093">
        <v>3518.85</v>
      </c>
    </row>
    <row r="2094" spans="1:8" x14ac:dyDescent="0.35">
      <c r="A2094">
        <v>103423877</v>
      </c>
      <c r="B2094" t="s">
        <v>92</v>
      </c>
      <c r="C2094" s="2">
        <v>44752</v>
      </c>
      <c r="D2094">
        <v>3299</v>
      </c>
      <c r="E2094">
        <v>1</v>
      </c>
      <c r="F2094">
        <v>1</v>
      </c>
      <c r="G2094">
        <v>3299</v>
      </c>
      <c r="H2094">
        <v>3299</v>
      </c>
    </row>
    <row r="2095" spans="1:8" x14ac:dyDescent="0.35">
      <c r="A2095">
        <v>103423878</v>
      </c>
      <c r="B2095" t="s">
        <v>92</v>
      </c>
      <c r="C2095" s="2">
        <v>44752</v>
      </c>
      <c r="D2095">
        <v>3290.89</v>
      </c>
      <c r="E2095">
        <v>1</v>
      </c>
      <c r="F2095">
        <v>1</v>
      </c>
      <c r="G2095">
        <v>3290.89</v>
      </c>
      <c r="H2095">
        <v>3290.89</v>
      </c>
    </row>
    <row r="2096" spans="1:8" x14ac:dyDescent="0.35">
      <c r="A2096">
        <v>103423890</v>
      </c>
      <c r="B2096" t="s">
        <v>92</v>
      </c>
      <c r="C2096" s="2">
        <v>44752</v>
      </c>
      <c r="D2096">
        <v>7199</v>
      </c>
      <c r="E2096">
        <v>1</v>
      </c>
      <c r="F2096">
        <v>1</v>
      </c>
      <c r="G2096">
        <v>7199</v>
      </c>
      <c r="H2096">
        <v>7199</v>
      </c>
    </row>
    <row r="2097" spans="1:8" x14ac:dyDescent="0.35">
      <c r="A2097">
        <v>103423907</v>
      </c>
      <c r="B2097" t="s">
        <v>92</v>
      </c>
      <c r="C2097" s="2">
        <v>44752</v>
      </c>
      <c r="D2097">
        <v>1329.05</v>
      </c>
      <c r="E2097">
        <v>1</v>
      </c>
      <c r="F2097">
        <v>1</v>
      </c>
      <c r="G2097">
        <v>1329.05</v>
      </c>
      <c r="H2097">
        <v>1329.05</v>
      </c>
    </row>
    <row r="2098" spans="1:8" x14ac:dyDescent="0.35">
      <c r="A2098">
        <v>103423910</v>
      </c>
      <c r="B2098" t="s">
        <v>92</v>
      </c>
      <c r="C2098" s="2">
        <v>44752</v>
      </c>
      <c r="D2098">
        <v>1269</v>
      </c>
      <c r="E2098">
        <v>1</v>
      </c>
      <c r="F2098">
        <v>1</v>
      </c>
      <c r="G2098">
        <v>1269</v>
      </c>
      <c r="H2098">
        <v>1269</v>
      </c>
    </row>
    <row r="2099" spans="1:8" x14ac:dyDescent="0.35">
      <c r="A2099">
        <v>103423918</v>
      </c>
      <c r="B2099" t="s">
        <v>92</v>
      </c>
      <c r="C2099" s="2">
        <v>44752</v>
      </c>
      <c r="D2099">
        <v>616.54999999999995</v>
      </c>
      <c r="E2099">
        <v>1</v>
      </c>
      <c r="F2099">
        <v>1</v>
      </c>
      <c r="G2099">
        <v>616.54999999999995</v>
      </c>
      <c r="H2099">
        <v>616.54999999999995</v>
      </c>
    </row>
    <row r="2100" spans="1:8" x14ac:dyDescent="0.35">
      <c r="A2100">
        <v>103423920</v>
      </c>
      <c r="B2100" t="s">
        <v>92</v>
      </c>
      <c r="C2100" s="2">
        <v>44752</v>
      </c>
      <c r="D2100">
        <v>8245</v>
      </c>
      <c r="E2100">
        <v>5</v>
      </c>
      <c r="F2100">
        <v>1</v>
      </c>
      <c r="G2100">
        <v>1649</v>
      </c>
      <c r="H2100">
        <v>8245</v>
      </c>
    </row>
    <row r="2101" spans="1:8" x14ac:dyDescent="0.35">
      <c r="A2101">
        <v>103423923</v>
      </c>
      <c r="B2101" t="s">
        <v>92</v>
      </c>
      <c r="C2101" s="2">
        <v>44752</v>
      </c>
      <c r="D2101">
        <v>1499</v>
      </c>
      <c r="E2101">
        <v>1</v>
      </c>
      <c r="F2101">
        <v>1</v>
      </c>
      <c r="G2101">
        <v>1499</v>
      </c>
      <c r="H2101">
        <v>1499</v>
      </c>
    </row>
    <row r="2102" spans="1:8" x14ac:dyDescent="0.35">
      <c r="A2102">
        <v>103423926</v>
      </c>
      <c r="B2102" t="s">
        <v>92</v>
      </c>
      <c r="C2102" s="2">
        <v>44752</v>
      </c>
      <c r="D2102">
        <v>4321.55</v>
      </c>
      <c r="E2102">
        <v>1</v>
      </c>
      <c r="F2102">
        <v>1</v>
      </c>
      <c r="G2102">
        <v>4321.55</v>
      </c>
      <c r="H2102">
        <v>4321.55</v>
      </c>
    </row>
    <row r="2103" spans="1:8" x14ac:dyDescent="0.35">
      <c r="A2103">
        <v>103423928</v>
      </c>
      <c r="B2103" t="s">
        <v>92</v>
      </c>
      <c r="C2103" s="2">
        <v>44752</v>
      </c>
      <c r="D2103">
        <v>2199</v>
      </c>
      <c r="E2103">
        <v>1</v>
      </c>
      <c r="F2103">
        <v>1</v>
      </c>
      <c r="G2103">
        <v>2199</v>
      </c>
      <c r="H2103">
        <v>2199</v>
      </c>
    </row>
    <row r="2104" spans="1:8" x14ac:dyDescent="0.35">
      <c r="A2104">
        <v>103423932</v>
      </c>
      <c r="B2104" t="s">
        <v>92</v>
      </c>
      <c r="C2104" s="2">
        <v>44752</v>
      </c>
      <c r="D2104">
        <v>5264.1</v>
      </c>
      <c r="E2104">
        <v>1</v>
      </c>
      <c r="F2104">
        <v>1</v>
      </c>
      <c r="G2104">
        <v>5264.1</v>
      </c>
      <c r="H2104">
        <v>5264.1</v>
      </c>
    </row>
    <row r="2105" spans="1:8" x14ac:dyDescent="0.35">
      <c r="A2105">
        <v>103423934</v>
      </c>
      <c r="B2105" t="s">
        <v>92</v>
      </c>
      <c r="C2105" s="2">
        <v>44752</v>
      </c>
      <c r="D2105">
        <v>1298.7</v>
      </c>
      <c r="E2105">
        <v>1</v>
      </c>
      <c r="F2105">
        <v>1</v>
      </c>
      <c r="G2105">
        <v>1298.7</v>
      </c>
      <c r="H2105">
        <v>1298.7</v>
      </c>
    </row>
    <row r="2106" spans="1:8" x14ac:dyDescent="0.35">
      <c r="A2106">
        <v>103423953</v>
      </c>
      <c r="B2106" t="s">
        <v>92</v>
      </c>
      <c r="C2106" s="2">
        <v>44752</v>
      </c>
      <c r="D2106">
        <v>1439</v>
      </c>
      <c r="E2106">
        <v>1</v>
      </c>
      <c r="F2106">
        <v>1</v>
      </c>
      <c r="G2106">
        <v>1439</v>
      </c>
      <c r="H2106">
        <v>1439</v>
      </c>
    </row>
    <row r="2107" spans="1:8" x14ac:dyDescent="0.35">
      <c r="A2107">
        <v>103423961</v>
      </c>
      <c r="B2107" t="s">
        <v>92</v>
      </c>
      <c r="C2107" s="2">
        <v>44752</v>
      </c>
      <c r="D2107">
        <v>2564.14</v>
      </c>
      <c r="E2107">
        <v>1</v>
      </c>
      <c r="F2107">
        <v>1</v>
      </c>
      <c r="G2107">
        <v>2564.14</v>
      </c>
      <c r="H2107">
        <v>2564.14</v>
      </c>
    </row>
    <row r="2108" spans="1:8" x14ac:dyDescent="0.35">
      <c r="A2108">
        <v>103423969</v>
      </c>
      <c r="B2108" t="s">
        <v>92</v>
      </c>
      <c r="C2108" s="2">
        <v>44752</v>
      </c>
      <c r="D2108">
        <v>2249</v>
      </c>
      <c r="E2108">
        <v>1</v>
      </c>
      <c r="F2108">
        <v>1</v>
      </c>
      <c r="G2108">
        <v>2249</v>
      </c>
      <c r="H2108">
        <v>2249</v>
      </c>
    </row>
    <row r="2109" spans="1:8" x14ac:dyDescent="0.35">
      <c r="A2109">
        <v>103423977</v>
      </c>
      <c r="B2109" t="s">
        <v>92</v>
      </c>
      <c r="C2109" s="2">
        <v>44752</v>
      </c>
      <c r="D2109">
        <v>2469.0500000000002</v>
      </c>
      <c r="E2109">
        <v>1</v>
      </c>
      <c r="F2109">
        <v>1</v>
      </c>
      <c r="G2109">
        <v>2469.0500000000002</v>
      </c>
      <c r="H2109">
        <v>2469.0500000000002</v>
      </c>
    </row>
    <row r="2110" spans="1:8" x14ac:dyDescent="0.35">
      <c r="A2110">
        <v>103423979</v>
      </c>
      <c r="B2110" t="s">
        <v>92</v>
      </c>
      <c r="C2110" s="2">
        <v>44752</v>
      </c>
      <c r="D2110">
        <v>1262.5999999999999</v>
      </c>
      <c r="E2110">
        <v>1</v>
      </c>
      <c r="F2110">
        <v>1</v>
      </c>
      <c r="G2110">
        <v>1262.5999999999999</v>
      </c>
      <c r="H2110">
        <v>1262.5999999999999</v>
      </c>
    </row>
    <row r="2111" spans="1:8" x14ac:dyDescent="0.35">
      <c r="A2111">
        <v>103423980</v>
      </c>
      <c r="B2111" t="s">
        <v>92</v>
      </c>
      <c r="C2111" s="2">
        <v>44752</v>
      </c>
      <c r="D2111">
        <v>3789.6</v>
      </c>
      <c r="E2111">
        <v>1</v>
      </c>
      <c r="F2111">
        <v>1</v>
      </c>
      <c r="G2111">
        <v>3789.6</v>
      </c>
      <c r="H2111">
        <v>3789.6</v>
      </c>
    </row>
    <row r="2112" spans="1:8" x14ac:dyDescent="0.35">
      <c r="A2112">
        <v>103423982</v>
      </c>
      <c r="B2112" t="s">
        <v>92</v>
      </c>
      <c r="C2112" s="2">
        <v>44752</v>
      </c>
      <c r="D2112">
        <v>721.1</v>
      </c>
      <c r="E2112">
        <v>1</v>
      </c>
      <c r="F2112">
        <v>1</v>
      </c>
      <c r="G2112">
        <v>721.1</v>
      </c>
      <c r="H2112">
        <v>721.1</v>
      </c>
    </row>
    <row r="2113" spans="1:8" x14ac:dyDescent="0.35">
      <c r="A2113">
        <v>103423992</v>
      </c>
      <c r="B2113" t="s">
        <v>92</v>
      </c>
      <c r="C2113" s="2">
        <v>44752</v>
      </c>
      <c r="D2113">
        <v>4405.1499999999996</v>
      </c>
      <c r="E2113">
        <v>3</v>
      </c>
      <c r="F2113">
        <v>1</v>
      </c>
      <c r="G2113">
        <v>1468.38333333333</v>
      </c>
      <c r="H2113">
        <v>4405.1499999999996</v>
      </c>
    </row>
    <row r="2114" spans="1:8" x14ac:dyDescent="0.35">
      <c r="A2114">
        <v>103423998</v>
      </c>
      <c r="B2114" t="s">
        <v>92</v>
      </c>
      <c r="C2114" s="2">
        <v>44752</v>
      </c>
      <c r="D2114">
        <v>1988</v>
      </c>
      <c r="E2114">
        <v>2</v>
      </c>
      <c r="F2114">
        <v>1</v>
      </c>
      <c r="G2114">
        <v>994</v>
      </c>
      <c r="H2114">
        <v>1988</v>
      </c>
    </row>
    <row r="2115" spans="1:8" x14ac:dyDescent="0.35">
      <c r="A2115">
        <v>103424001</v>
      </c>
      <c r="B2115" t="s">
        <v>92</v>
      </c>
      <c r="C2115" s="2">
        <v>44752</v>
      </c>
      <c r="D2115">
        <v>389</v>
      </c>
      <c r="E2115">
        <v>1</v>
      </c>
      <c r="F2115">
        <v>1</v>
      </c>
      <c r="G2115">
        <v>389</v>
      </c>
      <c r="H2115">
        <v>389</v>
      </c>
    </row>
    <row r="2116" spans="1:8" x14ac:dyDescent="0.35">
      <c r="A2116">
        <v>103424003</v>
      </c>
      <c r="B2116" t="s">
        <v>92</v>
      </c>
      <c r="C2116" s="2">
        <v>44752</v>
      </c>
      <c r="D2116">
        <v>854.05</v>
      </c>
      <c r="E2116">
        <v>1</v>
      </c>
      <c r="F2116">
        <v>1</v>
      </c>
      <c r="G2116">
        <v>854.05</v>
      </c>
      <c r="H2116">
        <v>854.05</v>
      </c>
    </row>
    <row r="2117" spans="1:8" x14ac:dyDescent="0.35">
      <c r="A2117">
        <v>103424010</v>
      </c>
      <c r="B2117" t="s">
        <v>92</v>
      </c>
      <c r="C2117" s="2">
        <v>44752</v>
      </c>
      <c r="D2117">
        <v>2374.0500000000002</v>
      </c>
      <c r="E2117">
        <v>1</v>
      </c>
      <c r="F2117">
        <v>1</v>
      </c>
      <c r="G2117">
        <v>2374.0500000000002</v>
      </c>
      <c r="H2117">
        <v>2374.0500000000002</v>
      </c>
    </row>
    <row r="2118" spans="1:8" x14ac:dyDescent="0.35">
      <c r="A2118">
        <v>103424015</v>
      </c>
      <c r="B2118" t="s">
        <v>92</v>
      </c>
      <c r="C2118" s="2">
        <v>44752</v>
      </c>
      <c r="D2118">
        <v>3304.1</v>
      </c>
      <c r="E2118">
        <v>2</v>
      </c>
      <c r="F2118">
        <v>1</v>
      </c>
      <c r="G2118">
        <v>1652.05</v>
      </c>
      <c r="H2118">
        <v>3304.1</v>
      </c>
    </row>
    <row r="2119" spans="1:8" x14ac:dyDescent="0.35">
      <c r="A2119">
        <v>103424018</v>
      </c>
      <c r="B2119" t="s">
        <v>92</v>
      </c>
      <c r="C2119" s="2">
        <v>44752</v>
      </c>
      <c r="D2119">
        <v>4102.1000000000004</v>
      </c>
      <c r="E2119">
        <v>2</v>
      </c>
      <c r="F2119">
        <v>1</v>
      </c>
      <c r="G2119">
        <v>2051.0500000000002</v>
      </c>
      <c r="H2119">
        <v>4102.1000000000004</v>
      </c>
    </row>
    <row r="2120" spans="1:8" x14ac:dyDescent="0.35">
      <c r="A2120">
        <v>103424026</v>
      </c>
      <c r="B2120" t="s">
        <v>92</v>
      </c>
      <c r="C2120" s="2">
        <v>44752</v>
      </c>
      <c r="D2120">
        <v>1424.05</v>
      </c>
      <c r="E2120">
        <v>1</v>
      </c>
      <c r="F2120">
        <v>1</v>
      </c>
      <c r="G2120">
        <v>1424.05</v>
      </c>
      <c r="H2120">
        <v>1424.05</v>
      </c>
    </row>
    <row r="2121" spans="1:8" x14ac:dyDescent="0.35">
      <c r="A2121">
        <v>103424031</v>
      </c>
      <c r="B2121" t="s">
        <v>92</v>
      </c>
      <c r="C2121" s="2">
        <v>44752</v>
      </c>
      <c r="D2121">
        <v>1623.6</v>
      </c>
      <c r="E2121">
        <v>1</v>
      </c>
      <c r="F2121">
        <v>1</v>
      </c>
      <c r="G2121">
        <v>1623.6</v>
      </c>
      <c r="H2121">
        <v>1623.6</v>
      </c>
    </row>
    <row r="2122" spans="1:8" x14ac:dyDescent="0.35">
      <c r="A2122">
        <v>103424037</v>
      </c>
      <c r="B2122" t="s">
        <v>92</v>
      </c>
      <c r="C2122" s="2">
        <v>44752</v>
      </c>
      <c r="D2122">
        <v>1880.14</v>
      </c>
      <c r="E2122">
        <v>1</v>
      </c>
      <c r="F2122">
        <v>1</v>
      </c>
      <c r="G2122">
        <v>1880.14</v>
      </c>
      <c r="H2122">
        <v>1880.14</v>
      </c>
    </row>
    <row r="2123" spans="1:8" x14ac:dyDescent="0.35">
      <c r="A2123">
        <v>103424040</v>
      </c>
      <c r="B2123" t="s">
        <v>92</v>
      </c>
      <c r="C2123" s="2">
        <v>44752</v>
      </c>
      <c r="D2123">
        <v>809</v>
      </c>
      <c r="E2123">
        <v>1</v>
      </c>
      <c r="F2123">
        <v>1</v>
      </c>
      <c r="G2123">
        <v>809</v>
      </c>
      <c r="H2123">
        <v>809</v>
      </c>
    </row>
    <row r="2124" spans="1:8" x14ac:dyDescent="0.35">
      <c r="A2124">
        <v>103424047</v>
      </c>
      <c r="B2124" t="s">
        <v>92</v>
      </c>
      <c r="C2124" s="2">
        <v>44752</v>
      </c>
      <c r="D2124">
        <v>4939.05</v>
      </c>
      <c r="E2124">
        <v>1</v>
      </c>
      <c r="F2124">
        <v>1</v>
      </c>
      <c r="G2124">
        <v>4939.05</v>
      </c>
      <c r="H2124">
        <v>4939.05</v>
      </c>
    </row>
    <row r="2125" spans="1:8" x14ac:dyDescent="0.35">
      <c r="A2125">
        <v>103424048</v>
      </c>
      <c r="B2125" t="s">
        <v>92</v>
      </c>
      <c r="C2125" s="2">
        <v>44752</v>
      </c>
      <c r="D2125">
        <v>1310.05</v>
      </c>
      <c r="E2125">
        <v>1</v>
      </c>
      <c r="F2125">
        <v>1</v>
      </c>
      <c r="G2125">
        <v>1310.05</v>
      </c>
      <c r="H2125">
        <v>1310.05</v>
      </c>
    </row>
    <row r="2126" spans="1:8" x14ac:dyDescent="0.35">
      <c r="A2126">
        <v>103424060</v>
      </c>
      <c r="B2126" t="s">
        <v>92</v>
      </c>
      <c r="C2126" s="2">
        <v>44752</v>
      </c>
      <c r="D2126">
        <v>3419.05</v>
      </c>
      <c r="E2126">
        <v>1</v>
      </c>
      <c r="F2126">
        <v>1</v>
      </c>
      <c r="G2126">
        <v>3419.05</v>
      </c>
      <c r="H2126">
        <v>3419.05</v>
      </c>
    </row>
    <row r="2127" spans="1:8" x14ac:dyDescent="0.35">
      <c r="A2127">
        <v>103424062</v>
      </c>
      <c r="B2127" t="s">
        <v>92</v>
      </c>
      <c r="C2127" s="2">
        <v>44752</v>
      </c>
      <c r="D2127">
        <v>1119</v>
      </c>
      <c r="E2127">
        <v>1</v>
      </c>
      <c r="F2127">
        <v>1</v>
      </c>
      <c r="G2127">
        <v>1119</v>
      </c>
      <c r="H2127">
        <v>1119</v>
      </c>
    </row>
    <row r="2128" spans="1:8" x14ac:dyDescent="0.35">
      <c r="A2128">
        <v>103424067</v>
      </c>
      <c r="B2128" t="s">
        <v>92</v>
      </c>
      <c r="C2128" s="2">
        <v>44752</v>
      </c>
      <c r="D2128">
        <v>2659.05</v>
      </c>
      <c r="E2128">
        <v>1</v>
      </c>
      <c r="F2128">
        <v>1</v>
      </c>
      <c r="G2128">
        <v>2659.05</v>
      </c>
      <c r="H2128">
        <v>2659.05</v>
      </c>
    </row>
    <row r="2129" spans="1:8" x14ac:dyDescent="0.35">
      <c r="A2129">
        <v>103424069</v>
      </c>
      <c r="B2129" t="s">
        <v>92</v>
      </c>
      <c r="C2129" s="2">
        <v>44752</v>
      </c>
      <c r="D2129">
        <v>1139.05</v>
      </c>
      <c r="E2129">
        <v>1</v>
      </c>
      <c r="F2129">
        <v>1</v>
      </c>
      <c r="G2129">
        <v>1139.05</v>
      </c>
      <c r="H2129">
        <v>1139.05</v>
      </c>
    </row>
    <row r="2130" spans="1:8" x14ac:dyDescent="0.35">
      <c r="A2130">
        <v>103424070</v>
      </c>
      <c r="B2130" t="s">
        <v>92</v>
      </c>
      <c r="C2130" s="2">
        <v>44752</v>
      </c>
      <c r="D2130">
        <v>2255.35</v>
      </c>
      <c r="E2130">
        <v>1</v>
      </c>
      <c r="F2130">
        <v>1</v>
      </c>
      <c r="G2130">
        <v>2255.35</v>
      </c>
      <c r="H2130">
        <v>2255.35</v>
      </c>
    </row>
    <row r="2131" spans="1:8" x14ac:dyDescent="0.35">
      <c r="A2131">
        <v>103424073</v>
      </c>
      <c r="B2131" t="s">
        <v>92</v>
      </c>
      <c r="C2131" s="2">
        <v>44752</v>
      </c>
      <c r="D2131">
        <v>1300.55</v>
      </c>
      <c r="E2131">
        <v>1</v>
      </c>
      <c r="F2131">
        <v>1</v>
      </c>
      <c r="G2131">
        <v>1300.55</v>
      </c>
      <c r="H2131">
        <v>1300.55</v>
      </c>
    </row>
    <row r="2132" spans="1:8" x14ac:dyDescent="0.35">
      <c r="A2132">
        <v>103424074</v>
      </c>
      <c r="B2132" t="s">
        <v>92</v>
      </c>
      <c r="C2132" s="2">
        <v>44752</v>
      </c>
      <c r="D2132">
        <v>1414.55</v>
      </c>
      <c r="E2132">
        <v>1</v>
      </c>
      <c r="F2132">
        <v>1</v>
      </c>
      <c r="G2132">
        <v>1414.55</v>
      </c>
      <c r="H2132">
        <v>1414.55</v>
      </c>
    </row>
    <row r="2133" spans="1:8" x14ac:dyDescent="0.35">
      <c r="A2133">
        <v>103424076</v>
      </c>
      <c r="B2133" t="s">
        <v>92</v>
      </c>
      <c r="C2133" s="2">
        <v>44752</v>
      </c>
      <c r="D2133">
        <v>4435.55</v>
      </c>
      <c r="E2133">
        <v>1</v>
      </c>
      <c r="F2133">
        <v>1</v>
      </c>
      <c r="G2133">
        <v>4435.55</v>
      </c>
      <c r="H2133">
        <v>4435.55</v>
      </c>
    </row>
    <row r="2134" spans="1:8" x14ac:dyDescent="0.35">
      <c r="A2134">
        <v>103424078</v>
      </c>
      <c r="B2134" t="s">
        <v>92</v>
      </c>
      <c r="C2134" s="2">
        <v>44752</v>
      </c>
      <c r="D2134">
        <v>2706.6</v>
      </c>
      <c r="E2134">
        <v>1</v>
      </c>
      <c r="F2134">
        <v>1</v>
      </c>
      <c r="G2134">
        <v>2706.6</v>
      </c>
      <c r="H2134">
        <v>2706.6</v>
      </c>
    </row>
    <row r="2135" spans="1:8" x14ac:dyDescent="0.35">
      <c r="A2135">
        <v>103424084</v>
      </c>
      <c r="B2135" t="s">
        <v>92</v>
      </c>
      <c r="C2135" s="2">
        <v>44752</v>
      </c>
      <c r="D2135">
        <v>2399</v>
      </c>
      <c r="E2135">
        <v>1</v>
      </c>
      <c r="F2135">
        <v>1</v>
      </c>
      <c r="G2135">
        <v>2399</v>
      </c>
      <c r="H2135">
        <v>2399</v>
      </c>
    </row>
    <row r="2136" spans="1:8" x14ac:dyDescent="0.35">
      <c r="A2136">
        <v>103424089</v>
      </c>
      <c r="B2136" t="s">
        <v>92</v>
      </c>
      <c r="C2136" s="2">
        <v>44752</v>
      </c>
      <c r="D2136">
        <v>2991.55</v>
      </c>
      <c r="E2136">
        <v>1</v>
      </c>
      <c r="F2136">
        <v>1</v>
      </c>
      <c r="G2136">
        <v>2991.55</v>
      </c>
      <c r="H2136">
        <v>2991.55</v>
      </c>
    </row>
    <row r="2137" spans="1:8" x14ac:dyDescent="0.35">
      <c r="A2137">
        <v>103424093</v>
      </c>
      <c r="B2137" t="s">
        <v>92</v>
      </c>
      <c r="C2137" s="2">
        <v>44752</v>
      </c>
      <c r="D2137">
        <v>5498</v>
      </c>
      <c r="E2137">
        <v>2</v>
      </c>
      <c r="F2137">
        <v>1</v>
      </c>
      <c r="G2137">
        <v>2749</v>
      </c>
      <c r="H2137">
        <v>5498</v>
      </c>
    </row>
    <row r="2138" spans="1:8" x14ac:dyDescent="0.35">
      <c r="A2138">
        <v>103424098</v>
      </c>
      <c r="B2138" t="s">
        <v>92</v>
      </c>
      <c r="C2138" s="2">
        <v>44752</v>
      </c>
      <c r="D2138">
        <v>2963.05</v>
      </c>
      <c r="E2138">
        <v>1</v>
      </c>
      <c r="F2138">
        <v>1</v>
      </c>
      <c r="G2138">
        <v>2963.05</v>
      </c>
      <c r="H2138">
        <v>2963.05</v>
      </c>
    </row>
    <row r="2139" spans="1:8" x14ac:dyDescent="0.35">
      <c r="A2139">
        <v>103424102</v>
      </c>
      <c r="B2139" t="s">
        <v>92</v>
      </c>
      <c r="C2139" s="2">
        <v>44752</v>
      </c>
      <c r="D2139">
        <v>5546.1</v>
      </c>
      <c r="E2139">
        <v>2</v>
      </c>
      <c r="F2139">
        <v>1</v>
      </c>
      <c r="G2139">
        <v>2773.05</v>
      </c>
      <c r="H2139">
        <v>5546.1</v>
      </c>
    </row>
    <row r="2140" spans="1:8" x14ac:dyDescent="0.35">
      <c r="A2140">
        <v>103424111</v>
      </c>
      <c r="B2140" t="s">
        <v>92</v>
      </c>
      <c r="C2140" s="2">
        <v>44752</v>
      </c>
      <c r="D2140">
        <v>863.55</v>
      </c>
      <c r="E2140">
        <v>1</v>
      </c>
      <c r="F2140">
        <v>1</v>
      </c>
      <c r="G2140">
        <v>863.55</v>
      </c>
      <c r="H2140">
        <v>863.55</v>
      </c>
    </row>
    <row r="2141" spans="1:8" x14ac:dyDescent="0.35">
      <c r="A2141">
        <v>103424115</v>
      </c>
      <c r="B2141" t="s">
        <v>92</v>
      </c>
      <c r="C2141" s="2">
        <v>44752</v>
      </c>
      <c r="D2141">
        <v>7187.5099999999902</v>
      </c>
      <c r="E2141">
        <v>6</v>
      </c>
      <c r="F2141">
        <v>1</v>
      </c>
      <c r="G2141">
        <v>1197.9183333333301</v>
      </c>
      <c r="H2141">
        <v>7187.5099999999902</v>
      </c>
    </row>
    <row r="2142" spans="1:8" x14ac:dyDescent="0.35">
      <c r="A2142">
        <v>103424120</v>
      </c>
      <c r="B2142" t="s">
        <v>92</v>
      </c>
      <c r="C2142" s="2">
        <v>44752</v>
      </c>
      <c r="D2142">
        <v>2699.1</v>
      </c>
      <c r="E2142">
        <v>1</v>
      </c>
      <c r="F2142">
        <v>1</v>
      </c>
      <c r="G2142">
        <v>2699.1</v>
      </c>
      <c r="H2142">
        <v>2699.1</v>
      </c>
    </row>
    <row r="2143" spans="1:8" x14ac:dyDescent="0.35">
      <c r="A2143">
        <v>103424126</v>
      </c>
      <c r="B2143" t="s">
        <v>92</v>
      </c>
      <c r="C2143" s="2">
        <v>44752</v>
      </c>
      <c r="D2143">
        <v>1518.1</v>
      </c>
      <c r="E2143">
        <v>2</v>
      </c>
      <c r="F2143">
        <v>1</v>
      </c>
      <c r="G2143">
        <v>759.05</v>
      </c>
      <c r="H2143">
        <v>1518.1</v>
      </c>
    </row>
    <row r="2144" spans="1:8" x14ac:dyDescent="0.35">
      <c r="A2144">
        <v>103424130</v>
      </c>
      <c r="B2144" t="s">
        <v>92</v>
      </c>
      <c r="C2144" s="2">
        <v>44752</v>
      </c>
      <c r="D2144">
        <v>2279.0500000000002</v>
      </c>
      <c r="E2144">
        <v>1</v>
      </c>
      <c r="F2144">
        <v>1</v>
      </c>
      <c r="G2144">
        <v>2279.0500000000002</v>
      </c>
      <c r="H2144">
        <v>2279.0500000000002</v>
      </c>
    </row>
    <row r="2145" spans="1:8" x14ac:dyDescent="0.35">
      <c r="A2145">
        <v>103424132</v>
      </c>
      <c r="B2145" t="s">
        <v>92</v>
      </c>
      <c r="C2145" s="2">
        <v>44752</v>
      </c>
      <c r="D2145">
        <v>3849</v>
      </c>
      <c r="E2145">
        <v>1</v>
      </c>
      <c r="F2145">
        <v>1</v>
      </c>
      <c r="G2145">
        <v>3849</v>
      </c>
      <c r="H2145">
        <v>3849</v>
      </c>
    </row>
    <row r="2146" spans="1:8" x14ac:dyDescent="0.35">
      <c r="A2146">
        <v>103424133</v>
      </c>
      <c r="B2146" t="s">
        <v>92</v>
      </c>
      <c r="C2146" s="2">
        <v>44752</v>
      </c>
      <c r="D2146">
        <v>3627.1</v>
      </c>
      <c r="E2146">
        <v>2</v>
      </c>
      <c r="F2146">
        <v>1</v>
      </c>
      <c r="G2146">
        <v>1813.55</v>
      </c>
      <c r="H2146">
        <v>3627.1</v>
      </c>
    </row>
    <row r="2147" spans="1:8" x14ac:dyDescent="0.35">
      <c r="A2147">
        <v>103424152</v>
      </c>
      <c r="B2147" t="s">
        <v>92</v>
      </c>
      <c r="C2147" s="2">
        <v>44752</v>
      </c>
      <c r="D2147">
        <v>1039</v>
      </c>
      <c r="E2147">
        <v>1</v>
      </c>
      <c r="F2147">
        <v>1</v>
      </c>
      <c r="G2147">
        <v>1039</v>
      </c>
      <c r="H2147">
        <v>1039</v>
      </c>
    </row>
    <row r="2148" spans="1:8" x14ac:dyDescent="0.35">
      <c r="A2148">
        <v>103424153</v>
      </c>
      <c r="B2148" t="s">
        <v>92</v>
      </c>
      <c r="C2148" s="2">
        <v>44752</v>
      </c>
      <c r="D2148">
        <v>2399</v>
      </c>
      <c r="E2148">
        <v>1</v>
      </c>
      <c r="F2148">
        <v>1</v>
      </c>
      <c r="G2148">
        <v>2399</v>
      </c>
      <c r="H2148">
        <v>2399</v>
      </c>
    </row>
    <row r="2149" spans="1:8" x14ac:dyDescent="0.35">
      <c r="A2149">
        <v>103424159</v>
      </c>
      <c r="B2149" t="s">
        <v>92</v>
      </c>
      <c r="C2149" s="2">
        <v>44752</v>
      </c>
      <c r="D2149">
        <v>1367.05</v>
      </c>
      <c r="E2149">
        <v>1</v>
      </c>
      <c r="F2149">
        <v>1</v>
      </c>
      <c r="G2149">
        <v>1367.05</v>
      </c>
      <c r="H2149">
        <v>1367.05</v>
      </c>
    </row>
    <row r="2150" spans="1:8" x14ac:dyDescent="0.35">
      <c r="A2150">
        <v>103424169</v>
      </c>
      <c r="B2150" t="s">
        <v>92</v>
      </c>
      <c r="C2150" s="2">
        <v>44752</v>
      </c>
      <c r="D2150">
        <v>649</v>
      </c>
      <c r="E2150">
        <v>1</v>
      </c>
      <c r="F2150">
        <v>1</v>
      </c>
      <c r="G2150">
        <v>649</v>
      </c>
      <c r="H2150">
        <v>649</v>
      </c>
    </row>
    <row r="2151" spans="1:8" x14ac:dyDescent="0.35">
      <c r="A2151">
        <v>103424174</v>
      </c>
      <c r="B2151" t="s">
        <v>92</v>
      </c>
      <c r="C2151" s="2">
        <v>44752</v>
      </c>
      <c r="D2151">
        <v>3249</v>
      </c>
      <c r="E2151">
        <v>1</v>
      </c>
      <c r="F2151">
        <v>1</v>
      </c>
      <c r="G2151">
        <v>3249</v>
      </c>
      <c r="H2151">
        <v>3249</v>
      </c>
    </row>
    <row r="2152" spans="1:8" x14ac:dyDescent="0.35">
      <c r="A2152">
        <v>103424178</v>
      </c>
      <c r="B2152" t="s">
        <v>92</v>
      </c>
      <c r="C2152" s="2">
        <v>44752</v>
      </c>
      <c r="D2152">
        <v>1804.1</v>
      </c>
      <c r="E2152">
        <v>1</v>
      </c>
      <c r="F2152">
        <v>1</v>
      </c>
      <c r="G2152">
        <v>1804.1</v>
      </c>
      <c r="H2152">
        <v>1804.1</v>
      </c>
    </row>
    <row r="2153" spans="1:8" x14ac:dyDescent="0.35">
      <c r="A2153">
        <v>103424179</v>
      </c>
      <c r="B2153" t="s">
        <v>92</v>
      </c>
      <c r="C2153" s="2">
        <v>44752</v>
      </c>
      <c r="D2153">
        <v>3849</v>
      </c>
      <c r="E2153">
        <v>1</v>
      </c>
      <c r="F2153">
        <v>1</v>
      </c>
      <c r="G2153">
        <v>3849</v>
      </c>
      <c r="H2153">
        <v>3849</v>
      </c>
    </row>
    <row r="2154" spans="1:8" x14ac:dyDescent="0.35">
      <c r="A2154">
        <v>103424184</v>
      </c>
      <c r="B2154" t="s">
        <v>92</v>
      </c>
      <c r="C2154" s="2">
        <v>44752</v>
      </c>
      <c r="D2154">
        <v>2969</v>
      </c>
      <c r="E2154">
        <v>1</v>
      </c>
      <c r="F2154">
        <v>1</v>
      </c>
      <c r="G2154">
        <v>2969</v>
      </c>
      <c r="H2154">
        <v>2969</v>
      </c>
    </row>
    <row r="2155" spans="1:8" x14ac:dyDescent="0.35">
      <c r="A2155">
        <v>103424186</v>
      </c>
      <c r="B2155" t="s">
        <v>92</v>
      </c>
      <c r="C2155" s="2">
        <v>44752</v>
      </c>
      <c r="D2155">
        <v>2564.0500000000002</v>
      </c>
      <c r="E2155">
        <v>1</v>
      </c>
      <c r="F2155">
        <v>1</v>
      </c>
      <c r="G2155">
        <v>2564.0500000000002</v>
      </c>
      <c r="H2155">
        <v>2564.0500000000002</v>
      </c>
    </row>
    <row r="2156" spans="1:8" x14ac:dyDescent="0.35">
      <c r="A2156">
        <v>103424191</v>
      </c>
      <c r="B2156" t="s">
        <v>92</v>
      </c>
      <c r="C2156" s="2">
        <v>44752</v>
      </c>
      <c r="D2156">
        <v>1259</v>
      </c>
      <c r="E2156">
        <v>1</v>
      </c>
      <c r="F2156">
        <v>1</v>
      </c>
      <c r="G2156">
        <v>1259</v>
      </c>
      <c r="H2156">
        <v>1259</v>
      </c>
    </row>
    <row r="2157" spans="1:8" x14ac:dyDescent="0.35">
      <c r="A2157">
        <v>103424195</v>
      </c>
      <c r="B2157" t="s">
        <v>92</v>
      </c>
      <c r="C2157" s="2">
        <v>44752</v>
      </c>
      <c r="D2157">
        <v>5414.1</v>
      </c>
      <c r="E2157">
        <v>1</v>
      </c>
      <c r="F2157">
        <v>1</v>
      </c>
      <c r="G2157">
        <v>5414.1</v>
      </c>
      <c r="H2157">
        <v>5414.1</v>
      </c>
    </row>
    <row r="2158" spans="1:8" x14ac:dyDescent="0.35">
      <c r="A2158">
        <v>103424202</v>
      </c>
      <c r="B2158" t="s">
        <v>92</v>
      </c>
      <c r="C2158" s="2">
        <v>44752</v>
      </c>
      <c r="D2158">
        <v>1199</v>
      </c>
      <c r="E2158">
        <v>1</v>
      </c>
      <c r="F2158">
        <v>1</v>
      </c>
      <c r="G2158">
        <v>1199</v>
      </c>
      <c r="H2158">
        <v>1199</v>
      </c>
    </row>
    <row r="2159" spans="1:8" x14ac:dyDescent="0.35">
      <c r="A2159">
        <v>103424203</v>
      </c>
      <c r="B2159" t="s">
        <v>92</v>
      </c>
      <c r="C2159" s="2">
        <v>44752</v>
      </c>
      <c r="D2159">
        <v>4321.55</v>
      </c>
      <c r="E2159">
        <v>1</v>
      </c>
      <c r="F2159">
        <v>1</v>
      </c>
      <c r="G2159">
        <v>4321.55</v>
      </c>
      <c r="H2159">
        <v>4321.55</v>
      </c>
    </row>
    <row r="2160" spans="1:8" x14ac:dyDescent="0.35">
      <c r="A2160">
        <v>103424211</v>
      </c>
      <c r="B2160" t="s">
        <v>92</v>
      </c>
      <c r="C2160" s="2">
        <v>44752</v>
      </c>
      <c r="D2160">
        <v>1269</v>
      </c>
      <c r="E2160">
        <v>1</v>
      </c>
      <c r="F2160">
        <v>1</v>
      </c>
      <c r="G2160">
        <v>1269</v>
      </c>
      <c r="H2160">
        <v>1269</v>
      </c>
    </row>
    <row r="2161" spans="1:8" x14ac:dyDescent="0.35">
      <c r="A2161">
        <v>103424220</v>
      </c>
      <c r="B2161" t="s">
        <v>92</v>
      </c>
      <c r="C2161" s="2">
        <v>44752</v>
      </c>
      <c r="D2161">
        <v>1343.82</v>
      </c>
      <c r="E2161">
        <v>1</v>
      </c>
      <c r="F2161">
        <v>1</v>
      </c>
      <c r="G2161">
        <v>1343.82</v>
      </c>
      <c r="H2161">
        <v>1343.82</v>
      </c>
    </row>
    <row r="2162" spans="1:8" x14ac:dyDescent="0.35">
      <c r="A2162">
        <v>103424223</v>
      </c>
      <c r="B2162" t="s">
        <v>92</v>
      </c>
      <c r="C2162" s="2">
        <v>44752</v>
      </c>
      <c r="D2162">
        <v>3499</v>
      </c>
      <c r="E2162">
        <v>1</v>
      </c>
      <c r="F2162">
        <v>1</v>
      </c>
      <c r="G2162">
        <v>3499</v>
      </c>
      <c r="H2162">
        <v>3499</v>
      </c>
    </row>
    <row r="2163" spans="1:8" x14ac:dyDescent="0.35">
      <c r="A2163">
        <v>103424233</v>
      </c>
      <c r="B2163" t="s">
        <v>92</v>
      </c>
      <c r="C2163" s="2">
        <v>44752</v>
      </c>
      <c r="D2163">
        <v>2773.05</v>
      </c>
      <c r="E2163">
        <v>1</v>
      </c>
      <c r="F2163">
        <v>1</v>
      </c>
      <c r="G2163">
        <v>2773.05</v>
      </c>
      <c r="H2163">
        <v>2773.05</v>
      </c>
    </row>
    <row r="2164" spans="1:8" x14ac:dyDescent="0.35">
      <c r="A2164">
        <v>103424235</v>
      </c>
      <c r="B2164" t="s">
        <v>92</v>
      </c>
      <c r="C2164" s="2">
        <v>44752</v>
      </c>
      <c r="D2164">
        <v>1539</v>
      </c>
      <c r="E2164">
        <v>1</v>
      </c>
      <c r="F2164">
        <v>1</v>
      </c>
      <c r="G2164">
        <v>1539</v>
      </c>
      <c r="H2164">
        <v>1539</v>
      </c>
    </row>
    <row r="2165" spans="1:8" x14ac:dyDescent="0.35">
      <c r="A2165">
        <v>103424236</v>
      </c>
      <c r="B2165" t="s">
        <v>92</v>
      </c>
      <c r="C2165" s="2">
        <v>44752</v>
      </c>
      <c r="D2165">
        <v>1399</v>
      </c>
      <c r="E2165">
        <v>1</v>
      </c>
      <c r="F2165">
        <v>1</v>
      </c>
      <c r="G2165">
        <v>1399</v>
      </c>
      <c r="H2165">
        <v>1399</v>
      </c>
    </row>
    <row r="2166" spans="1:8" x14ac:dyDescent="0.35">
      <c r="A2166">
        <v>103424237</v>
      </c>
      <c r="B2166" t="s">
        <v>92</v>
      </c>
      <c r="C2166" s="2">
        <v>44752</v>
      </c>
      <c r="D2166">
        <v>3298</v>
      </c>
      <c r="E2166">
        <v>2</v>
      </c>
      <c r="F2166">
        <v>1</v>
      </c>
      <c r="G2166">
        <v>1649</v>
      </c>
      <c r="H2166">
        <v>3298</v>
      </c>
    </row>
    <row r="2167" spans="1:8" x14ac:dyDescent="0.35">
      <c r="A2167">
        <v>103424238</v>
      </c>
      <c r="B2167" t="s">
        <v>92</v>
      </c>
      <c r="C2167" s="2">
        <v>44752</v>
      </c>
      <c r="D2167">
        <v>1537.1</v>
      </c>
      <c r="E2167">
        <v>2</v>
      </c>
      <c r="F2167">
        <v>1</v>
      </c>
      <c r="G2167">
        <v>768.55</v>
      </c>
      <c r="H2167">
        <v>1537.1</v>
      </c>
    </row>
    <row r="2168" spans="1:8" x14ac:dyDescent="0.35">
      <c r="A2168">
        <v>103424241</v>
      </c>
      <c r="B2168" t="s">
        <v>92</v>
      </c>
      <c r="C2168" s="2">
        <v>44752</v>
      </c>
      <c r="D2168">
        <v>9798</v>
      </c>
      <c r="E2168">
        <v>2</v>
      </c>
      <c r="F2168">
        <v>1</v>
      </c>
      <c r="G2168">
        <v>4899</v>
      </c>
      <c r="H2168">
        <v>9798</v>
      </c>
    </row>
    <row r="2169" spans="1:8" x14ac:dyDescent="0.35">
      <c r="A2169">
        <v>103424242</v>
      </c>
      <c r="B2169" t="s">
        <v>92</v>
      </c>
      <c r="C2169" s="2">
        <v>44752</v>
      </c>
      <c r="D2169">
        <v>2849.05</v>
      </c>
      <c r="E2169">
        <v>1</v>
      </c>
      <c r="F2169">
        <v>1</v>
      </c>
      <c r="G2169">
        <v>2849.05</v>
      </c>
      <c r="H2169">
        <v>2849.05</v>
      </c>
    </row>
    <row r="2170" spans="1:8" x14ac:dyDescent="0.35">
      <c r="A2170">
        <v>103424243</v>
      </c>
      <c r="B2170" t="s">
        <v>92</v>
      </c>
      <c r="C2170" s="2">
        <v>44752</v>
      </c>
      <c r="D2170">
        <v>2706.6</v>
      </c>
      <c r="E2170">
        <v>1</v>
      </c>
      <c r="F2170">
        <v>1</v>
      </c>
      <c r="G2170">
        <v>2706.6</v>
      </c>
      <c r="H2170">
        <v>2706.6</v>
      </c>
    </row>
    <row r="2171" spans="1:8" x14ac:dyDescent="0.35">
      <c r="A2171">
        <v>103424246</v>
      </c>
      <c r="B2171" t="s">
        <v>92</v>
      </c>
      <c r="C2171" s="2">
        <v>44752</v>
      </c>
      <c r="D2171">
        <v>2773.05</v>
      </c>
      <c r="E2171">
        <v>1</v>
      </c>
      <c r="F2171">
        <v>1</v>
      </c>
      <c r="G2171">
        <v>2773.05</v>
      </c>
      <c r="H2171">
        <v>2773.05</v>
      </c>
    </row>
    <row r="2172" spans="1:8" x14ac:dyDescent="0.35">
      <c r="A2172">
        <v>103424252</v>
      </c>
      <c r="B2172" t="s">
        <v>92</v>
      </c>
      <c r="C2172" s="2">
        <v>44752</v>
      </c>
      <c r="D2172">
        <v>5698.1</v>
      </c>
      <c r="E2172">
        <v>2</v>
      </c>
      <c r="F2172">
        <v>1</v>
      </c>
      <c r="G2172">
        <v>2849.05</v>
      </c>
      <c r="H2172">
        <v>5698.1</v>
      </c>
    </row>
    <row r="2173" spans="1:8" x14ac:dyDescent="0.35">
      <c r="A2173">
        <v>103424257</v>
      </c>
      <c r="B2173" t="s">
        <v>92</v>
      </c>
      <c r="C2173" s="2">
        <v>44752</v>
      </c>
      <c r="D2173">
        <v>3656.55</v>
      </c>
      <c r="E2173">
        <v>1</v>
      </c>
      <c r="F2173">
        <v>1</v>
      </c>
      <c r="G2173">
        <v>3656.55</v>
      </c>
      <c r="H2173">
        <v>3656.55</v>
      </c>
    </row>
    <row r="2174" spans="1:8" x14ac:dyDescent="0.35">
      <c r="A2174">
        <v>103424259</v>
      </c>
      <c r="B2174" t="s">
        <v>92</v>
      </c>
      <c r="C2174" s="2">
        <v>44752</v>
      </c>
      <c r="D2174">
        <v>899</v>
      </c>
      <c r="E2174">
        <v>1</v>
      </c>
      <c r="F2174">
        <v>1</v>
      </c>
      <c r="G2174">
        <v>899</v>
      </c>
      <c r="H2174">
        <v>899</v>
      </c>
    </row>
    <row r="2175" spans="1:8" x14ac:dyDescent="0.35">
      <c r="A2175">
        <v>103424266</v>
      </c>
      <c r="B2175" t="s">
        <v>92</v>
      </c>
      <c r="C2175" s="2">
        <v>44752</v>
      </c>
      <c r="D2175">
        <v>1082.0999999999999</v>
      </c>
      <c r="E2175">
        <v>1</v>
      </c>
      <c r="F2175">
        <v>1</v>
      </c>
      <c r="G2175">
        <v>1082.0999999999999</v>
      </c>
      <c r="H2175">
        <v>1082.0999999999999</v>
      </c>
    </row>
    <row r="2176" spans="1:8" x14ac:dyDescent="0.35">
      <c r="A2176">
        <v>103424273</v>
      </c>
      <c r="B2176" t="s">
        <v>92</v>
      </c>
      <c r="C2176" s="2">
        <v>44752</v>
      </c>
      <c r="D2176">
        <v>1172.3499999999999</v>
      </c>
      <c r="E2176">
        <v>1</v>
      </c>
      <c r="F2176">
        <v>1</v>
      </c>
      <c r="G2176">
        <v>1172.3499999999999</v>
      </c>
      <c r="H2176">
        <v>1172.3499999999999</v>
      </c>
    </row>
    <row r="2177" spans="1:8" x14ac:dyDescent="0.35">
      <c r="A2177">
        <v>103424279</v>
      </c>
      <c r="B2177" t="s">
        <v>92</v>
      </c>
      <c r="C2177" s="2">
        <v>44752</v>
      </c>
      <c r="D2177">
        <v>2298</v>
      </c>
      <c r="E2177">
        <v>2</v>
      </c>
      <c r="F2177">
        <v>1</v>
      </c>
      <c r="G2177">
        <v>1149</v>
      </c>
      <c r="H2177">
        <v>2298</v>
      </c>
    </row>
    <row r="2178" spans="1:8" x14ac:dyDescent="0.35">
      <c r="A2178">
        <v>103424292</v>
      </c>
      <c r="B2178" t="s">
        <v>92</v>
      </c>
      <c r="C2178" s="2">
        <v>44752</v>
      </c>
      <c r="D2178">
        <v>1049.25</v>
      </c>
      <c r="E2178">
        <v>1</v>
      </c>
      <c r="F2178">
        <v>1</v>
      </c>
      <c r="G2178">
        <v>1049.25</v>
      </c>
      <c r="H2178">
        <v>1049.25</v>
      </c>
    </row>
    <row r="2179" spans="1:8" x14ac:dyDescent="0.35">
      <c r="A2179">
        <v>103424296</v>
      </c>
      <c r="B2179" t="s">
        <v>92</v>
      </c>
      <c r="C2179" s="2">
        <v>44752</v>
      </c>
      <c r="D2179">
        <v>616.54999999999995</v>
      </c>
      <c r="E2179">
        <v>1</v>
      </c>
      <c r="F2179">
        <v>1</v>
      </c>
      <c r="G2179">
        <v>616.54999999999995</v>
      </c>
      <c r="H2179">
        <v>616.54999999999995</v>
      </c>
    </row>
    <row r="2180" spans="1:8" x14ac:dyDescent="0.35">
      <c r="A2180">
        <v>103424304</v>
      </c>
      <c r="B2180" t="s">
        <v>92</v>
      </c>
      <c r="C2180" s="2">
        <v>44752</v>
      </c>
      <c r="D2180">
        <v>1489</v>
      </c>
      <c r="E2180">
        <v>1</v>
      </c>
      <c r="F2180">
        <v>1</v>
      </c>
      <c r="G2180">
        <v>1489</v>
      </c>
      <c r="H2180">
        <v>1489</v>
      </c>
    </row>
    <row r="2181" spans="1:8" x14ac:dyDescent="0.35">
      <c r="A2181">
        <v>103424307</v>
      </c>
      <c r="B2181" t="s">
        <v>92</v>
      </c>
      <c r="C2181" s="2">
        <v>44752</v>
      </c>
      <c r="D2181">
        <v>4799</v>
      </c>
      <c r="E2181">
        <v>1</v>
      </c>
      <c r="F2181">
        <v>1</v>
      </c>
      <c r="G2181">
        <v>4799</v>
      </c>
      <c r="H2181">
        <v>4799</v>
      </c>
    </row>
    <row r="2182" spans="1:8" x14ac:dyDescent="0.35">
      <c r="A2182">
        <v>103424312</v>
      </c>
      <c r="B2182" t="s">
        <v>92</v>
      </c>
      <c r="C2182" s="2">
        <v>44752</v>
      </c>
      <c r="D2182">
        <v>882.55</v>
      </c>
      <c r="E2182">
        <v>1</v>
      </c>
      <c r="F2182">
        <v>1</v>
      </c>
      <c r="G2182">
        <v>882.55</v>
      </c>
      <c r="H2182">
        <v>882.55</v>
      </c>
    </row>
    <row r="2183" spans="1:8" x14ac:dyDescent="0.35">
      <c r="A2183">
        <v>103424315</v>
      </c>
      <c r="B2183" t="s">
        <v>92</v>
      </c>
      <c r="C2183" s="2">
        <v>44752</v>
      </c>
      <c r="D2183">
        <v>3499</v>
      </c>
      <c r="E2183">
        <v>1</v>
      </c>
      <c r="F2183">
        <v>1</v>
      </c>
      <c r="G2183">
        <v>3499</v>
      </c>
      <c r="H2183">
        <v>3499</v>
      </c>
    </row>
    <row r="2184" spans="1:8" x14ac:dyDescent="0.35">
      <c r="A2184">
        <v>103424316</v>
      </c>
      <c r="B2184" t="s">
        <v>92</v>
      </c>
      <c r="C2184" s="2">
        <v>44752</v>
      </c>
      <c r="D2184">
        <v>2099</v>
      </c>
      <c r="E2184">
        <v>1</v>
      </c>
      <c r="F2184">
        <v>1</v>
      </c>
      <c r="G2184">
        <v>2099</v>
      </c>
      <c r="H2184">
        <v>2099</v>
      </c>
    </row>
    <row r="2185" spans="1:8" x14ac:dyDescent="0.35">
      <c r="A2185">
        <v>103424322</v>
      </c>
      <c r="B2185" t="s">
        <v>92</v>
      </c>
      <c r="C2185" s="2">
        <v>44752</v>
      </c>
      <c r="D2185">
        <v>1329.05</v>
      </c>
      <c r="E2185">
        <v>1</v>
      </c>
      <c r="F2185">
        <v>1</v>
      </c>
      <c r="G2185">
        <v>1329.05</v>
      </c>
      <c r="H2185">
        <v>1329.05</v>
      </c>
    </row>
    <row r="2186" spans="1:8" x14ac:dyDescent="0.35">
      <c r="A2186">
        <v>103424324</v>
      </c>
      <c r="B2186" t="s">
        <v>92</v>
      </c>
      <c r="C2186" s="2">
        <v>44752</v>
      </c>
      <c r="D2186">
        <v>1235.52</v>
      </c>
      <c r="E2186">
        <v>1</v>
      </c>
      <c r="F2186">
        <v>1</v>
      </c>
      <c r="G2186">
        <v>1235.52</v>
      </c>
      <c r="H2186">
        <v>1235.52</v>
      </c>
    </row>
    <row r="2187" spans="1:8" x14ac:dyDescent="0.35">
      <c r="A2187">
        <v>103424325</v>
      </c>
      <c r="B2187" t="s">
        <v>92</v>
      </c>
      <c r="C2187" s="2">
        <v>44752</v>
      </c>
      <c r="D2187">
        <v>2659.05</v>
      </c>
      <c r="E2187">
        <v>1</v>
      </c>
      <c r="F2187">
        <v>1</v>
      </c>
      <c r="G2187">
        <v>2659.05</v>
      </c>
      <c r="H2187">
        <v>2659.05</v>
      </c>
    </row>
    <row r="2188" spans="1:8" x14ac:dyDescent="0.35">
      <c r="A2188">
        <v>103424331</v>
      </c>
      <c r="B2188" t="s">
        <v>92</v>
      </c>
      <c r="C2188" s="2">
        <v>44752</v>
      </c>
      <c r="D2188">
        <v>9355.6</v>
      </c>
      <c r="E2188">
        <v>2</v>
      </c>
      <c r="F2188">
        <v>1</v>
      </c>
      <c r="G2188">
        <v>4677.8</v>
      </c>
      <c r="H2188">
        <v>9355.6</v>
      </c>
    </row>
    <row r="2189" spans="1:8" x14ac:dyDescent="0.35">
      <c r="A2189">
        <v>103424335</v>
      </c>
      <c r="B2189" t="s">
        <v>92</v>
      </c>
      <c r="C2189" s="2">
        <v>44752</v>
      </c>
      <c r="D2189">
        <v>1489</v>
      </c>
      <c r="E2189">
        <v>1</v>
      </c>
      <c r="F2189">
        <v>1</v>
      </c>
      <c r="G2189">
        <v>1489</v>
      </c>
      <c r="H2189">
        <v>1489</v>
      </c>
    </row>
    <row r="2190" spans="1:8" x14ac:dyDescent="0.35">
      <c r="A2190">
        <v>103424336</v>
      </c>
      <c r="B2190" t="s">
        <v>92</v>
      </c>
      <c r="C2190" s="2">
        <v>44752</v>
      </c>
      <c r="D2190">
        <v>2991.55</v>
      </c>
      <c r="E2190">
        <v>1</v>
      </c>
      <c r="F2190">
        <v>1</v>
      </c>
      <c r="G2190">
        <v>2991.55</v>
      </c>
      <c r="H2190">
        <v>2991.55</v>
      </c>
    </row>
    <row r="2191" spans="1:8" x14ac:dyDescent="0.35">
      <c r="A2191">
        <v>103424338</v>
      </c>
      <c r="B2191" t="s">
        <v>92</v>
      </c>
      <c r="C2191" s="2">
        <v>44752</v>
      </c>
      <c r="D2191">
        <v>3989.05</v>
      </c>
      <c r="E2191">
        <v>1</v>
      </c>
      <c r="F2191">
        <v>1</v>
      </c>
      <c r="G2191">
        <v>3989.05</v>
      </c>
      <c r="H2191">
        <v>3989.05</v>
      </c>
    </row>
    <row r="2192" spans="1:8" x14ac:dyDescent="0.35">
      <c r="A2192">
        <v>103424341</v>
      </c>
      <c r="B2192" t="s">
        <v>92</v>
      </c>
      <c r="C2192" s="2">
        <v>44752</v>
      </c>
      <c r="D2192">
        <v>3590.14</v>
      </c>
      <c r="E2192">
        <v>1</v>
      </c>
      <c r="F2192">
        <v>1</v>
      </c>
      <c r="G2192">
        <v>3590.14</v>
      </c>
      <c r="H2192">
        <v>3590.14</v>
      </c>
    </row>
    <row r="2193" spans="1:8" x14ac:dyDescent="0.35">
      <c r="A2193">
        <v>103424344</v>
      </c>
      <c r="B2193" t="s">
        <v>92</v>
      </c>
      <c r="C2193" s="2">
        <v>44752</v>
      </c>
      <c r="D2193">
        <v>1199</v>
      </c>
      <c r="E2193">
        <v>1</v>
      </c>
      <c r="F2193">
        <v>1</v>
      </c>
      <c r="G2193">
        <v>1199</v>
      </c>
      <c r="H2193">
        <v>1199</v>
      </c>
    </row>
    <row r="2194" spans="1:8" x14ac:dyDescent="0.35">
      <c r="A2194">
        <v>103424355</v>
      </c>
      <c r="B2194" t="s">
        <v>92</v>
      </c>
      <c r="C2194" s="2">
        <v>44752</v>
      </c>
      <c r="D2194">
        <v>3789.6</v>
      </c>
      <c r="E2194">
        <v>1</v>
      </c>
      <c r="F2194">
        <v>1</v>
      </c>
      <c r="G2194">
        <v>3789.6</v>
      </c>
      <c r="H2194">
        <v>3789.6</v>
      </c>
    </row>
    <row r="2195" spans="1:8" x14ac:dyDescent="0.35">
      <c r="A2195">
        <v>103424365</v>
      </c>
      <c r="B2195" t="s">
        <v>92</v>
      </c>
      <c r="C2195" s="2">
        <v>44752</v>
      </c>
      <c r="D2195">
        <v>1269</v>
      </c>
      <c r="E2195">
        <v>1</v>
      </c>
      <c r="F2195">
        <v>1</v>
      </c>
      <c r="G2195">
        <v>1269</v>
      </c>
      <c r="H2195">
        <v>1269</v>
      </c>
    </row>
    <row r="2196" spans="1:8" x14ac:dyDescent="0.35">
      <c r="A2196">
        <v>103424366</v>
      </c>
      <c r="B2196" t="s">
        <v>92</v>
      </c>
      <c r="C2196" s="2">
        <v>44752</v>
      </c>
      <c r="D2196">
        <v>2309</v>
      </c>
      <c r="E2196">
        <v>1</v>
      </c>
      <c r="F2196">
        <v>1</v>
      </c>
      <c r="G2196">
        <v>2309</v>
      </c>
      <c r="H2196">
        <v>2309</v>
      </c>
    </row>
    <row r="2197" spans="1:8" x14ac:dyDescent="0.35">
      <c r="A2197">
        <v>103424373</v>
      </c>
      <c r="B2197" t="s">
        <v>92</v>
      </c>
      <c r="C2197" s="2">
        <v>44752</v>
      </c>
      <c r="D2197">
        <v>882.55</v>
      </c>
      <c r="E2197">
        <v>1</v>
      </c>
      <c r="F2197">
        <v>1</v>
      </c>
      <c r="G2197">
        <v>882.55</v>
      </c>
      <c r="H2197">
        <v>882.55</v>
      </c>
    </row>
    <row r="2198" spans="1:8" x14ac:dyDescent="0.35">
      <c r="A2198">
        <v>103424387</v>
      </c>
      <c r="B2198" t="s">
        <v>92</v>
      </c>
      <c r="C2198" s="2">
        <v>44752</v>
      </c>
      <c r="D2198">
        <v>2799</v>
      </c>
      <c r="E2198">
        <v>1</v>
      </c>
      <c r="F2198">
        <v>1</v>
      </c>
      <c r="G2198">
        <v>2799</v>
      </c>
      <c r="H2198">
        <v>2799</v>
      </c>
    </row>
    <row r="2199" spans="1:8" x14ac:dyDescent="0.35">
      <c r="A2199">
        <v>103424391</v>
      </c>
      <c r="B2199" t="s">
        <v>92</v>
      </c>
      <c r="C2199" s="2">
        <v>44752</v>
      </c>
      <c r="D2199">
        <v>711.55</v>
      </c>
      <c r="E2199">
        <v>1</v>
      </c>
      <c r="F2199">
        <v>1</v>
      </c>
      <c r="G2199">
        <v>711.55</v>
      </c>
      <c r="H2199">
        <v>711.55</v>
      </c>
    </row>
    <row r="2200" spans="1:8" x14ac:dyDescent="0.35">
      <c r="A2200">
        <v>103424392</v>
      </c>
      <c r="B2200" t="s">
        <v>92</v>
      </c>
      <c r="C2200" s="2">
        <v>44752</v>
      </c>
      <c r="D2200">
        <v>2307</v>
      </c>
      <c r="E2200">
        <v>3</v>
      </c>
      <c r="F2200">
        <v>1</v>
      </c>
      <c r="G2200">
        <v>769</v>
      </c>
      <c r="H2200">
        <v>2307</v>
      </c>
    </row>
    <row r="2201" spans="1:8" x14ac:dyDescent="0.35">
      <c r="A2201">
        <v>103424396</v>
      </c>
      <c r="B2201" t="s">
        <v>92</v>
      </c>
      <c r="C2201" s="2">
        <v>44752</v>
      </c>
      <c r="D2201">
        <v>1063.05</v>
      </c>
      <c r="E2201">
        <v>1</v>
      </c>
      <c r="F2201">
        <v>1</v>
      </c>
      <c r="G2201">
        <v>1063.05</v>
      </c>
      <c r="H2201">
        <v>1063.05</v>
      </c>
    </row>
    <row r="2202" spans="1:8" x14ac:dyDescent="0.35">
      <c r="A2202">
        <v>103424398</v>
      </c>
      <c r="B2202" t="s">
        <v>92</v>
      </c>
      <c r="C2202" s="2">
        <v>44752</v>
      </c>
      <c r="D2202">
        <v>4199</v>
      </c>
      <c r="E2202">
        <v>1</v>
      </c>
      <c r="F2202">
        <v>1</v>
      </c>
      <c r="G2202">
        <v>4199</v>
      </c>
      <c r="H2202">
        <v>4199</v>
      </c>
    </row>
    <row r="2203" spans="1:8" x14ac:dyDescent="0.35">
      <c r="A2203">
        <v>103424399</v>
      </c>
      <c r="B2203" t="s">
        <v>92</v>
      </c>
      <c r="C2203" s="2">
        <v>44752</v>
      </c>
      <c r="D2203">
        <v>2359</v>
      </c>
      <c r="E2203">
        <v>1</v>
      </c>
      <c r="F2203">
        <v>1</v>
      </c>
      <c r="G2203">
        <v>2359</v>
      </c>
      <c r="H2203">
        <v>2359</v>
      </c>
    </row>
    <row r="2204" spans="1:8" x14ac:dyDescent="0.35">
      <c r="A2204">
        <v>103424408</v>
      </c>
      <c r="B2204" t="s">
        <v>92</v>
      </c>
      <c r="C2204" s="2">
        <v>44752</v>
      </c>
      <c r="D2204">
        <v>3290.89</v>
      </c>
      <c r="E2204">
        <v>1</v>
      </c>
      <c r="F2204">
        <v>1</v>
      </c>
      <c r="G2204">
        <v>3290.89</v>
      </c>
      <c r="H2204">
        <v>3290.89</v>
      </c>
    </row>
    <row r="2205" spans="1:8" x14ac:dyDescent="0.35">
      <c r="A2205">
        <v>103424409</v>
      </c>
      <c r="B2205" t="s">
        <v>92</v>
      </c>
      <c r="C2205" s="2">
        <v>44752</v>
      </c>
      <c r="D2205">
        <v>4701.55</v>
      </c>
      <c r="E2205">
        <v>1</v>
      </c>
      <c r="F2205">
        <v>1</v>
      </c>
      <c r="G2205">
        <v>4701.55</v>
      </c>
      <c r="H2205">
        <v>4701.55</v>
      </c>
    </row>
    <row r="2206" spans="1:8" x14ac:dyDescent="0.35">
      <c r="A2206">
        <v>103424412</v>
      </c>
      <c r="B2206" t="s">
        <v>92</v>
      </c>
      <c r="C2206" s="2">
        <v>44752</v>
      </c>
      <c r="D2206">
        <v>569.04999999999995</v>
      </c>
      <c r="E2206">
        <v>1</v>
      </c>
      <c r="F2206">
        <v>1</v>
      </c>
      <c r="G2206">
        <v>569.04999999999995</v>
      </c>
      <c r="H2206">
        <v>569.04999999999995</v>
      </c>
    </row>
    <row r="2207" spans="1:8" x14ac:dyDescent="0.35">
      <c r="A2207">
        <v>103424414</v>
      </c>
      <c r="B2207" t="s">
        <v>92</v>
      </c>
      <c r="C2207" s="2">
        <v>44752</v>
      </c>
      <c r="D2207">
        <v>2706.6</v>
      </c>
      <c r="E2207">
        <v>1</v>
      </c>
      <c r="F2207">
        <v>1</v>
      </c>
      <c r="G2207">
        <v>2706.6</v>
      </c>
      <c r="H2207">
        <v>2706.6</v>
      </c>
    </row>
    <row r="2208" spans="1:8" x14ac:dyDescent="0.35">
      <c r="A2208">
        <v>103424415</v>
      </c>
      <c r="B2208" t="s">
        <v>92</v>
      </c>
      <c r="C2208" s="2">
        <v>44752</v>
      </c>
      <c r="D2208">
        <v>811.35</v>
      </c>
      <c r="E2208">
        <v>1</v>
      </c>
      <c r="F2208">
        <v>1</v>
      </c>
      <c r="G2208">
        <v>811.35</v>
      </c>
      <c r="H2208">
        <v>811.35</v>
      </c>
    </row>
    <row r="2209" spans="1:8" x14ac:dyDescent="0.35">
      <c r="A2209">
        <v>103424422</v>
      </c>
      <c r="B2209" t="s">
        <v>92</v>
      </c>
      <c r="C2209" s="2">
        <v>44752</v>
      </c>
      <c r="D2209">
        <v>4008.05</v>
      </c>
      <c r="E2209">
        <v>1</v>
      </c>
      <c r="F2209">
        <v>1</v>
      </c>
      <c r="G2209">
        <v>4008.05</v>
      </c>
      <c r="H2209">
        <v>4008.05</v>
      </c>
    </row>
    <row r="2210" spans="1:8" x14ac:dyDescent="0.35">
      <c r="A2210">
        <v>103424434</v>
      </c>
      <c r="B2210" t="s">
        <v>92</v>
      </c>
      <c r="C2210" s="2">
        <v>44752</v>
      </c>
      <c r="D2210">
        <v>359</v>
      </c>
      <c r="E2210">
        <v>1</v>
      </c>
      <c r="F2210">
        <v>1</v>
      </c>
      <c r="G2210">
        <v>359</v>
      </c>
      <c r="H2210">
        <v>359</v>
      </c>
    </row>
    <row r="2211" spans="1:8" x14ac:dyDescent="0.35">
      <c r="A2211">
        <v>103424438</v>
      </c>
      <c r="B2211" t="s">
        <v>92</v>
      </c>
      <c r="C2211" s="2">
        <v>44752</v>
      </c>
      <c r="D2211">
        <v>1499</v>
      </c>
      <c r="E2211">
        <v>1</v>
      </c>
      <c r="F2211">
        <v>1</v>
      </c>
      <c r="G2211">
        <v>1499</v>
      </c>
      <c r="H2211">
        <v>1499</v>
      </c>
    </row>
    <row r="2212" spans="1:8" x14ac:dyDescent="0.35">
      <c r="A2212">
        <v>103424441</v>
      </c>
      <c r="B2212" t="s">
        <v>92</v>
      </c>
      <c r="C2212" s="2">
        <v>44752</v>
      </c>
      <c r="D2212">
        <v>2399</v>
      </c>
      <c r="E2212">
        <v>1</v>
      </c>
      <c r="F2212">
        <v>1</v>
      </c>
      <c r="G2212">
        <v>2399</v>
      </c>
      <c r="H2212">
        <v>2399</v>
      </c>
    </row>
    <row r="2213" spans="1:8" x14ac:dyDescent="0.35">
      <c r="A2213">
        <v>103424443</v>
      </c>
      <c r="B2213" t="s">
        <v>92</v>
      </c>
      <c r="C2213" s="2">
        <v>44752</v>
      </c>
      <c r="D2213">
        <v>3157.85</v>
      </c>
      <c r="E2213">
        <v>1</v>
      </c>
      <c r="F2213">
        <v>1</v>
      </c>
      <c r="G2213">
        <v>3157.85</v>
      </c>
      <c r="H2213">
        <v>3157.85</v>
      </c>
    </row>
    <row r="2214" spans="1:8" x14ac:dyDescent="0.35">
      <c r="A2214">
        <v>103424448</v>
      </c>
      <c r="B2214" t="s">
        <v>92</v>
      </c>
      <c r="C2214" s="2">
        <v>44752</v>
      </c>
      <c r="D2214">
        <v>699</v>
      </c>
      <c r="E2214">
        <v>1</v>
      </c>
      <c r="F2214">
        <v>1</v>
      </c>
      <c r="G2214">
        <v>699</v>
      </c>
      <c r="H2214">
        <v>699</v>
      </c>
    </row>
    <row r="2215" spans="1:8" x14ac:dyDescent="0.35">
      <c r="A2215">
        <v>103424450</v>
      </c>
      <c r="B2215" t="s">
        <v>92</v>
      </c>
      <c r="C2215" s="2">
        <v>44752</v>
      </c>
      <c r="D2215">
        <v>1894.35</v>
      </c>
      <c r="E2215">
        <v>1</v>
      </c>
      <c r="F2215">
        <v>1</v>
      </c>
      <c r="G2215">
        <v>1894.35</v>
      </c>
      <c r="H2215">
        <v>1894.35</v>
      </c>
    </row>
    <row r="2216" spans="1:8" x14ac:dyDescent="0.35">
      <c r="A2216">
        <v>103424456</v>
      </c>
      <c r="B2216" t="s">
        <v>92</v>
      </c>
      <c r="C2216" s="2">
        <v>44752</v>
      </c>
      <c r="D2216">
        <v>2675.2</v>
      </c>
      <c r="E2216">
        <v>4</v>
      </c>
      <c r="F2216">
        <v>1</v>
      </c>
      <c r="G2216">
        <v>668.8</v>
      </c>
      <c r="H2216">
        <v>2675.2</v>
      </c>
    </row>
    <row r="2217" spans="1:8" x14ac:dyDescent="0.35">
      <c r="A2217">
        <v>103424457</v>
      </c>
      <c r="B2217" t="s">
        <v>92</v>
      </c>
      <c r="C2217" s="2">
        <v>44752</v>
      </c>
      <c r="D2217">
        <v>799</v>
      </c>
      <c r="E2217">
        <v>1</v>
      </c>
      <c r="F2217">
        <v>1</v>
      </c>
      <c r="G2217">
        <v>799</v>
      </c>
      <c r="H2217">
        <v>799</v>
      </c>
    </row>
    <row r="2218" spans="1:8" x14ac:dyDescent="0.35">
      <c r="A2218">
        <v>103424461</v>
      </c>
      <c r="B2218" t="s">
        <v>92</v>
      </c>
      <c r="C2218" s="2">
        <v>44752</v>
      </c>
      <c r="D2218">
        <v>3656.55</v>
      </c>
      <c r="E2218">
        <v>1</v>
      </c>
      <c r="F2218">
        <v>1</v>
      </c>
      <c r="G2218">
        <v>3656.55</v>
      </c>
      <c r="H2218">
        <v>3656.55</v>
      </c>
    </row>
    <row r="2219" spans="1:8" x14ac:dyDescent="0.35">
      <c r="A2219">
        <v>103424466</v>
      </c>
      <c r="B2219" t="s">
        <v>92</v>
      </c>
      <c r="C2219" s="2">
        <v>44752</v>
      </c>
      <c r="D2219">
        <v>5278.72</v>
      </c>
      <c r="E2219">
        <v>1</v>
      </c>
      <c r="F2219">
        <v>1</v>
      </c>
      <c r="G2219">
        <v>5278.72</v>
      </c>
      <c r="H2219">
        <v>5278.72</v>
      </c>
    </row>
    <row r="2220" spans="1:8" x14ac:dyDescent="0.35">
      <c r="A2220">
        <v>103424467</v>
      </c>
      <c r="B2220" t="s">
        <v>92</v>
      </c>
      <c r="C2220" s="2">
        <v>44752</v>
      </c>
      <c r="D2220">
        <v>1189</v>
      </c>
      <c r="E2220">
        <v>1</v>
      </c>
      <c r="F2220">
        <v>1</v>
      </c>
      <c r="G2220">
        <v>1189</v>
      </c>
      <c r="H2220">
        <v>1189</v>
      </c>
    </row>
    <row r="2221" spans="1:8" x14ac:dyDescent="0.35">
      <c r="A2221">
        <v>103424471</v>
      </c>
      <c r="B2221" t="s">
        <v>92</v>
      </c>
      <c r="C2221" s="2">
        <v>44752</v>
      </c>
      <c r="D2221">
        <v>3369</v>
      </c>
      <c r="E2221">
        <v>1</v>
      </c>
      <c r="F2221">
        <v>1</v>
      </c>
      <c r="G2221">
        <v>3369</v>
      </c>
      <c r="H2221">
        <v>3369</v>
      </c>
    </row>
    <row r="2222" spans="1:8" x14ac:dyDescent="0.35">
      <c r="A2222">
        <v>103424473</v>
      </c>
      <c r="B2222" t="s">
        <v>92</v>
      </c>
      <c r="C2222" s="2">
        <v>44752</v>
      </c>
      <c r="D2222">
        <v>2634.4</v>
      </c>
      <c r="E2222">
        <v>1</v>
      </c>
      <c r="F2222">
        <v>1</v>
      </c>
      <c r="G2222">
        <v>2634.4</v>
      </c>
      <c r="H2222">
        <v>2634.4</v>
      </c>
    </row>
    <row r="2223" spans="1:8" x14ac:dyDescent="0.35">
      <c r="A2223">
        <v>103424478</v>
      </c>
      <c r="B2223" t="s">
        <v>92</v>
      </c>
      <c r="C2223" s="2">
        <v>44752</v>
      </c>
      <c r="D2223">
        <v>1082.0999999999999</v>
      </c>
      <c r="E2223">
        <v>1</v>
      </c>
      <c r="F2223">
        <v>1</v>
      </c>
      <c r="G2223">
        <v>1082.0999999999999</v>
      </c>
      <c r="H2223">
        <v>1082.0999999999999</v>
      </c>
    </row>
    <row r="2224" spans="1:8" x14ac:dyDescent="0.35">
      <c r="A2224">
        <v>103424484</v>
      </c>
      <c r="B2224" t="s">
        <v>92</v>
      </c>
      <c r="C2224" s="2">
        <v>44752</v>
      </c>
      <c r="D2224">
        <v>854.05</v>
      </c>
      <c r="E2224">
        <v>1</v>
      </c>
      <c r="F2224">
        <v>1</v>
      </c>
      <c r="G2224">
        <v>854.05</v>
      </c>
      <c r="H2224">
        <v>854.05</v>
      </c>
    </row>
    <row r="2225" spans="1:8" x14ac:dyDescent="0.35">
      <c r="A2225">
        <v>103424490</v>
      </c>
      <c r="B2225" t="s">
        <v>92</v>
      </c>
      <c r="C2225" s="2">
        <v>44752</v>
      </c>
      <c r="D2225">
        <v>6467</v>
      </c>
      <c r="E2225">
        <v>3</v>
      </c>
      <c r="F2225">
        <v>1</v>
      </c>
      <c r="G2225">
        <v>2155.6666666666601</v>
      </c>
      <c r="H2225">
        <v>6467</v>
      </c>
    </row>
    <row r="2226" spans="1:8" x14ac:dyDescent="0.35">
      <c r="A2226">
        <v>103424492</v>
      </c>
      <c r="B2226" t="s">
        <v>92</v>
      </c>
      <c r="C2226" s="2">
        <v>44752</v>
      </c>
      <c r="D2226">
        <v>2228.27</v>
      </c>
      <c r="E2226">
        <v>1</v>
      </c>
      <c r="F2226">
        <v>1</v>
      </c>
      <c r="G2226">
        <v>2228.27</v>
      </c>
      <c r="H2226">
        <v>2228.27</v>
      </c>
    </row>
    <row r="2227" spans="1:8" x14ac:dyDescent="0.35">
      <c r="A2227">
        <v>103424502</v>
      </c>
      <c r="B2227" t="s">
        <v>92</v>
      </c>
      <c r="C2227" s="2">
        <v>44752</v>
      </c>
      <c r="D2227">
        <v>3134.05</v>
      </c>
      <c r="E2227">
        <v>1</v>
      </c>
      <c r="F2227">
        <v>1</v>
      </c>
      <c r="G2227">
        <v>3134.05</v>
      </c>
      <c r="H2227">
        <v>3134.05</v>
      </c>
    </row>
    <row r="2228" spans="1:8" x14ac:dyDescent="0.35">
      <c r="A2228">
        <v>103424504</v>
      </c>
      <c r="B2228" t="s">
        <v>92</v>
      </c>
      <c r="C2228" s="2">
        <v>44752</v>
      </c>
      <c r="D2228">
        <v>1851.55</v>
      </c>
      <c r="E2228">
        <v>1</v>
      </c>
      <c r="F2228">
        <v>1</v>
      </c>
      <c r="G2228">
        <v>1851.55</v>
      </c>
      <c r="H2228">
        <v>1851.55</v>
      </c>
    </row>
    <row r="2229" spans="1:8" x14ac:dyDescent="0.35">
      <c r="A2229">
        <v>103424508</v>
      </c>
      <c r="B2229" t="s">
        <v>92</v>
      </c>
      <c r="C2229" s="2">
        <v>44752</v>
      </c>
      <c r="D2229">
        <v>5966</v>
      </c>
      <c r="E2229">
        <v>4</v>
      </c>
      <c r="F2229">
        <v>1</v>
      </c>
      <c r="G2229">
        <v>1491.5</v>
      </c>
      <c r="H2229">
        <v>5966</v>
      </c>
    </row>
    <row r="2230" spans="1:8" x14ac:dyDescent="0.35">
      <c r="A2230">
        <v>103424514</v>
      </c>
      <c r="B2230" t="s">
        <v>92</v>
      </c>
      <c r="C2230" s="2">
        <v>44752</v>
      </c>
      <c r="D2230">
        <v>5129.05</v>
      </c>
      <c r="E2230">
        <v>1</v>
      </c>
      <c r="F2230">
        <v>1</v>
      </c>
      <c r="G2230">
        <v>5129.05</v>
      </c>
      <c r="H2230">
        <v>5129.05</v>
      </c>
    </row>
    <row r="2231" spans="1:8" x14ac:dyDescent="0.35">
      <c r="A2231">
        <v>103424528</v>
      </c>
      <c r="B2231" t="s">
        <v>92</v>
      </c>
      <c r="C2231" s="2">
        <v>44752</v>
      </c>
      <c r="D2231">
        <v>2099</v>
      </c>
      <c r="E2231">
        <v>1</v>
      </c>
      <c r="F2231">
        <v>1</v>
      </c>
      <c r="G2231">
        <v>2099</v>
      </c>
      <c r="H2231">
        <v>2099</v>
      </c>
    </row>
    <row r="2232" spans="1:8" x14ac:dyDescent="0.35">
      <c r="A2232">
        <v>103424529</v>
      </c>
      <c r="B2232" t="s">
        <v>92</v>
      </c>
      <c r="C2232" s="2">
        <v>44752</v>
      </c>
      <c r="D2232">
        <v>351.07</v>
      </c>
      <c r="E2232">
        <v>1</v>
      </c>
      <c r="F2232">
        <v>1</v>
      </c>
      <c r="G2232">
        <v>351.07</v>
      </c>
      <c r="H2232">
        <v>351.07</v>
      </c>
    </row>
    <row r="2233" spans="1:8" x14ac:dyDescent="0.35">
      <c r="A2233">
        <v>103424530</v>
      </c>
      <c r="B2233" t="s">
        <v>92</v>
      </c>
      <c r="C2233" s="2">
        <v>44752</v>
      </c>
      <c r="D2233">
        <v>4511.6000000000004</v>
      </c>
      <c r="E2233">
        <v>1</v>
      </c>
      <c r="F2233">
        <v>1</v>
      </c>
      <c r="G2233">
        <v>4511.6000000000004</v>
      </c>
      <c r="H2233">
        <v>4511.6000000000004</v>
      </c>
    </row>
    <row r="2234" spans="1:8" x14ac:dyDescent="0.35">
      <c r="A2234">
        <v>103424531</v>
      </c>
      <c r="B2234" t="s">
        <v>92</v>
      </c>
      <c r="C2234" s="2">
        <v>44752</v>
      </c>
      <c r="D2234">
        <v>4899</v>
      </c>
      <c r="E2234">
        <v>1</v>
      </c>
      <c r="F2234">
        <v>1</v>
      </c>
      <c r="G2234">
        <v>4899</v>
      </c>
      <c r="H2234">
        <v>4899</v>
      </c>
    </row>
    <row r="2235" spans="1:8" x14ac:dyDescent="0.35">
      <c r="A2235">
        <v>103424532</v>
      </c>
      <c r="B2235" t="s">
        <v>92</v>
      </c>
      <c r="C2235" s="2">
        <v>44752</v>
      </c>
      <c r="D2235">
        <v>3590.14</v>
      </c>
      <c r="E2235">
        <v>1</v>
      </c>
      <c r="F2235">
        <v>1</v>
      </c>
      <c r="G2235">
        <v>3590.14</v>
      </c>
      <c r="H2235">
        <v>3590.14</v>
      </c>
    </row>
    <row r="2236" spans="1:8" x14ac:dyDescent="0.35">
      <c r="A2236">
        <v>103424539</v>
      </c>
      <c r="B2236" t="s">
        <v>92</v>
      </c>
      <c r="C2236" s="2">
        <v>44752</v>
      </c>
      <c r="D2236">
        <v>2039.6499999999901</v>
      </c>
      <c r="E2236">
        <v>3</v>
      </c>
      <c r="F2236">
        <v>1</v>
      </c>
      <c r="G2236">
        <v>679.88333333333298</v>
      </c>
      <c r="H2236">
        <v>2039.6499999999901</v>
      </c>
    </row>
    <row r="2237" spans="1:8" x14ac:dyDescent="0.35">
      <c r="A2237">
        <v>103424542</v>
      </c>
      <c r="B2237" t="s">
        <v>92</v>
      </c>
      <c r="C2237" s="2">
        <v>44752</v>
      </c>
      <c r="D2237">
        <v>1139.05</v>
      </c>
      <c r="E2237">
        <v>1</v>
      </c>
      <c r="F2237">
        <v>1</v>
      </c>
      <c r="G2237">
        <v>1139.05</v>
      </c>
      <c r="H2237">
        <v>1139.05</v>
      </c>
    </row>
    <row r="2238" spans="1:8" x14ac:dyDescent="0.35">
      <c r="A2238">
        <v>103424547</v>
      </c>
      <c r="B2238" t="s">
        <v>92</v>
      </c>
      <c r="C2238" s="2">
        <v>44752</v>
      </c>
      <c r="D2238">
        <v>768.55</v>
      </c>
      <c r="E2238">
        <v>1</v>
      </c>
      <c r="F2238">
        <v>1</v>
      </c>
      <c r="G2238">
        <v>768.55</v>
      </c>
      <c r="H2238">
        <v>768.55</v>
      </c>
    </row>
    <row r="2239" spans="1:8" x14ac:dyDescent="0.35">
      <c r="A2239">
        <v>103424555</v>
      </c>
      <c r="B2239" t="s">
        <v>92</v>
      </c>
      <c r="C2239" s="2">
        <v>44752</v>
      </c>
      <c r="D2239">
        <v>5699.05</v>
      </c>
      <c r="E2239">
        <v>1</v>
      </c>
      <c r="F2239">
        <v>1</v>
      </c>
      <c r="G2239">
        <v>5699.05</v>
      </c>
      <c r="H2239">
        <v>5699.05</v>
      </c>
    </row>
    <row r="2240" spans="1:8" x14ac:dyDescent="0.35">
      <c r="A2240">
        <v>103424561</v>
      </c>
      <c r="B2240" t="s">
        <v>92</v>
      </c>
      <c r="C2240" s="2">
        <v>44752</v>
      </c>
      <c r="D2240">
        <v>7898</v>
      </c>
      <c r="E2240">
        <v>2</v>
      </c>
      <c r="F2240">
        <v>1</v>
      </c>
      <c r="G2240">
        <v>3949</v>
      </c>
      <c r="H2240">
        <v>7898</v>
      </c>
    </row>
    <row r="2241" spans="1:8" x14ac:dyDescent="0.35">
      <c r="A2241">
        <v>103424568</v>
      </c>
      <c r="B2241" t="s">
        <v>92</v>
      </c>
      <c r="C2241" s="2">
        <v>44752</v>
      </c>
      <c r="D2241">
        <v>3599</v>
      </c>
      <c r="E2241">
        <v>1</v>
      </c>
      <c r="F2241">
        <v>1</v>
      </c>
      <c r="G2241">
        <v>3599</v>
      </c>
      <c r="H2241">
        <v>3599</v>
      </c>
    </row>
    <row r="2242" spans="1:8" x14ac:dyDescent="0.35">
      <c r="A2242">
        <v>103424570</v>
      </c>
      <c r="B2242" t="s">
        <v>92</v>
      </c>
      <c r="C2242" s="2">
        <v>44752</v>
      </c>
      <c r="D2242">
        <v>3609.1</v>
      </c>
      <c r="E2242">
        <v>1</v>
      </c>
      <c r="F2242">
        <v>1</v>
      </c>
      <c r="G2242">
        <v>3609.1</v>
      </c>
      <c r="H2242">
        <v>3609.1</v>
      </c>
    </row>
    <row r="2243" spans="1:8" x14ac:dyDescent="0.35">
      <c r="A2243">
        <v>103424573</v>
      </c>
      <c r="B2243" t="s">
        <v>92</v>
      </c>
      <c r="C2243" s="2">
        <v>44752</v>
      </c>
      <c r="D2243">
        <v>4321.55</v>
      </c>
      <c r="E2243">
        <v>1</v>
      </c>
      <c r="F2243">
        <v>1</v>
      </c>
      <c r="G2243">
        <v>4321.55</v>
      </c>
      <c r="H2243">
        <v>4321.55</v>
      </c>
    </row>
    <row r="2244" spans="1:8" x14ac:dyDescent="0.35">
      <c r="A2244">
        <v>103424576</v>
      </c>
      <c r="B2244" t="s">
        <v>92</v>
      </c>
      <c r="C2244" s="2">
        <v>44752</v>
      </c>
      <c r="D2244">
        <v>969</v>
      </c>
      <c r="E2244">
        <v>1</v>
      </c>
      <c r="F2244">
        <v>1</v>
      </c>
      <c r="G2244">
        <v>969</v>
      </c>
      <c r="H2244">
        <v>969</v>
      </c>
    </row>
    <row r="2245" spans="1:8" x14ac:dyDescent="0.35">
      <c r="A2245">
        <v>103424579</v>
      </c>
      <c r="B2245" t="s">
        <v>92</v>
      </c>
      <c r="C2245" s="2">
        <v>44752</v>
      </c>
      <c r="D2245">
        <v>4321.55</v>
      </c>
      <c r="E2245">
        <v>1</v>
      </c>
      <c r="F2245">
        <v>1</v>
      </c>
      <c r="G2245">
        <v>4321.55</v>
      </c>
      <c r="H2245">
        <v>4321.55</v>
      </c>
    </row>
    <row r="2246" spans="1:8" x14ac:dyDescent="0.35">
      <c r="A2246">
        <v>103424588</v>
      </c>
      <c r="B2246" t="s">
        <v>92</v>
      </c>
      <c r="C2246" s="2">
        <v>44752</v>
      </c>
      <c r="D2246">
        <v>9499.0499999999993</v>
      </c>
      <c r="E2246">
        <v>1</v>
      </c>
      <c r="F2246">
        <v>1</v>
      </c>
      <c r="G2246">
        <v>9499.0499999999993</v>
      </c>
      <c r="H2246">
        <v>9499.0499999999993</v>
      </c>
    </row>
    <row r="2247" spans="1:8" x14ac:dyDescent="0.35">
      <c r="A2247">
        <v>103424592</v>
      </c>
      <c r="B2247" t="s">
        <v>92</v>
      </c>
      <c r="C2247" s="2">
        <v>44752</v>
      </c>
      <c r="D2247">
        <v>1252.0999999999999</v>
      </c>
      <c r="E2247">
        <v>2</v>
      </c>
      <c r="F2247">
        <v>1</v>
      </c>
      <c r="G2247">
        <v>626.04999999999995</v>
      </c>
      <c r="H2247">
        <v>1252.0999999999999</v>
      </c>
    </row>
    <row r="2248" spans="1:8" x14ac:dyDescent="0.35">
      <c r="A2248">
        <v>103424596</v>
      </c>
      <c r="B2248" t="s">
        <v>92</v>
      </c>
      <c r="C2248" s="2">
        <v>44752</v>
      </c>
      <c r="D2248">
        <v>5448</v>
      </c>
      <c r="E2248">
        <v>2</v>
      </c>
      <c r="F2248">
        <v>1</v>
      </c>
      <c r="G2248">
        <v>2724</v>
      </c>
      <c r="H2248">
        <v>5448</v>
      </c>
    </row>
    <row r="2249" spans="1:8" x14ac:dyDescent="0.35">
      <c r="A2249">
        <v>103424606</v>
      </c>
      <c r="B2249" t="s">
        <v>92</v>
      </c>
      <c r="C2249" s="2">
        <v>44752</v>
      </c>
      <c r="D2249">
        <v>3390.55</v>
      </c>
      <c r="E2249">
        <v>1</v>
      </c>
      <c r="F2249">
        <v>1</v>
      </c>
      <c r="G2249">
        <v>3390.55</v>
      </c>
      <c r="H2249">
        <v>3390.55</v>
      </c>
    </row>
    <row r="2250" spans="1:8" x14ac:dyDescent="0.35">
      <c r="A2250">
        <v>103424614</v>
      </c>
      <c r="B2250" t="s">
        <v>92</v>
      </c>
      <c r="C2250" s="2">
        <v>44752</v>
      </c>
      <c r="D2250">
        <v>1709.14</v>
      </c>
      <c r="E2250">
        <v>1</v>
      </c>
      <c r="F2250">
        <v>1</v>
      </c>
      <c r="G2250">
        <v>1709.14</v>
      </c>
      <c r="H2250">
        <v>1709.14</v>
      </c>
    </row>
    <row r="2251" spans="1:8" x14ac:dyDescent="0.35">
      <c r="A2251">
        <v>103424628</v>
      </c>
      <c r="B2251" t="s">
        <v>92</v>
      </c>
      <c r="C2251" s="2">
        <v>44752</v>
      </c>
      <c r="D2251">
        <v>2773.05</v>
      </c>
      <c r="E2251">
        <v>1</v>
      </c>
      <c r="F2251">
        <v>1</v>
      </c>
      <c r="G2251">
        <v>2773.05</v>
      </c>
      <c r="H2251">
        <v>2773.05</v>
      </c>
    </row>
    <row r="2252" spans="1:8" x14ac:dyDescent="0.35">
      <c r="A2252">
        <v>103424630</v>
      </c>
      <c r="B2252" t="s">
        <v>92</v>
      </c>
      <c r="C2252" s="2">
        <v>44752</v>
      </c>
      <c r="D2252">
        <v>2921.39</v>
      </c>
      <c r="E2252">
        <v>3</v>
      </c>
      <c r="F2252">
        <v>1</v>
      </c>
      <c r="G2252">
        <v>973.79666666666606</v>
      </c>
      <c r="H2252">
        <v>2921.39</v>
      </c>
    </row>
    <row r="2253" spans="1:8" x14ac:dyDescent="0.35">
      <c r="A2253">
        <v>103424637</v>
      </c>
      <c r="B2253" t="s">
        <v>92</v>
      </c>
      <c r="C2253" s="2">
        <v>44752</v>
      </c>
      <c r="D2253">
        <v>1619</v>
      </c>
      <c r="E2253">
        <v>1</v>
      </c>
      <c r="F2253">
        <v>1</v>
      </c>
      <c r="G2253">
        <v>1619</v>
      </c>
      <c r="H2253">
        <v>1619</v>
      </c>
    </row>
    <row r="2254" spans="1:8" x14ac:dyDescent="0.35">
      <c r="A2254">
        <v>103424640</v>
      </c>
      <c r="B2254" t="s">
        <v>92</v>
      </c>
      <c r="C2254" s="2">
        <v>44752</v>
      </c>
      <c r="D2254">
        <v>2544.1</v>
      </c>
      <c r="E2254">
        <v>2</v>
      </c>
      <c r="F2254">
        <v>1</v>
      </c>
      <c r="G2254">
        <v>1272.05</v>
      </c>
      <c r="H2254">
        <v>2544.1</v>
      </c>
    </row>
    <row r="2255" spans="1:8" x14ac:dyDescent="0.35">
      <c r="A2255">
        <v>103424645</v>
      </c>
      <c r="B2255" t="s">
        <v>92</v>
      </c>
      <c r="C2255" s="2">
        <v>44752</v>
      </c>
      <c r="D2255">
        <v>5999</v>
      </c>
      <c r="E2255">
        <v>1</v>
      </c>
      <c r="F2255">
        <v>1</v>
      </c>
      <c r="G2255">
        <v>5999</v>
      </c>
      <c r="H2255">
        <v>5999</v>
      </c>
    </row>
    <row r="2256" spans="1:8" x14ac:dyDescent="0.35">
      <c r="A2256">
        <v>103424649</v>
      </c>
      <c r="B2256" t="s">
        <v>92</v>
      </c>
      <c r="C2256" s="2">
        <v>44752</v>
      </c>
      <c r="D2256">
        <v>778.05</v>
      </c>
      <c r="E2256">
        <v>1</v>
      </c>
      <c r="F2256">
        <v>1</v>
      </c>
      <c r="G2256">
        <v>778.05</v>
      </c>
      <c r="H2256">
        <v>778.05</v>
      </c>
    </row>
    <row r="2257" spans="1:8" x14ac:dyDescent="0.35">
      <c r="A2257">
        <v>103424654</v>
      </c>
      <c r="B2257" t="s">
        <v>92</v>
      </c>
      <c r="C2257" s="2">
        <v>44752</v>
      </c>
      <c r="D2257">
        <v>432.3</v>
      </c>
      <c r="E2257">
        <v>1</v>
      </c>
      <c r="F2257">
        <v>1</v>
      </c>
      <c r="G2257">
        <v>432.3</v>
      </c>
      <c r="H2257">
        <v>432.3</v>
      </c>
    </row>
    <row r="2258" spans="1:8" x14ac:dyDescent="0.35">
      <c r="A2258">
        <v>103424661</v>
      </c>
      <c r="B2258" t="s">
        <v>92</v>
      </c>
      <c r="C2258" s="2">
        <v>44752</v>
      </c>
      <c r="D2258">
        <v>9382.2000000000007</v>
      </c>
      <c r="E2258">
        <v>4</v>
      </c>
      <c r="F2258">
        <v>1</v>
      </c>
      <c r="G2258">
        <v>2345.5500000000002</v>
      </c>
      <c r="H2258">
        <v>9382.2000000000007</v>
      </c>
    </row>
    <row r="2259" spans="1:8" x14ac:dyDescent="0.35">
      <c r="A2259">
        <v>103424662</v>
      </c>
      <c r="B2259" t="s">
        <v>92</v>
      </c>
      <c r="C2259" s="2">
        <v>44752</v>
      </c>
      <c r="D2259">
        <v>3499</v>
      </c>
      <c r="E2259">
        <v>1</v>
      </c>
      <c r="F2259">
        <v>1</v>
      </c>
      <c r="G2259">
        <v>3499</v>
      </c>
      <c r="H2259">
        <v>3499</v>
      </c>
    </row>
    <row r="2260" spans="1:8" x14ac:dyDescent="0.35">
      <c r="A2260">
        <v>103424663</v>
      </c>
      <c r="B2260" t="s">
        <v>92</v>
      </c>
      <c r="C2260" s="2">
        <v>44752</v>
      </c>
      <c r="D2260">
        <v>1869</v>
      </c>
      <c r="E2260">
        <v>1</v>
      </c>
      <c r="F2260">
        <v>1</v>
      </c>
      <c r="G2260">
        <v>1869</v>
      </c>
      <c r="H2260">
        <v>1869</v>
      </c>
    </row>
    <row r="2261" spans="1:8" x14ac:dyDescent="0.35">
      <c r="A2261">
        <v>103424669</v>
      </c>
      <c r="B2261" t="s">
        <v>92</v>
      </c>
      <c r="C2261" s="2">
        <v>44752</v>
      </c>
      <c r="D2261">
        <v>2029.72</v>
      </c>
      <c r="E2261">
        <v>1</v>
      </c>
      <c r="F2261">
        <v>1</v>
      </c>
      <c r="G2261">
        <v>2029.72</v>
      </c>
      <c r="H2261">
        <v>2029.72</v>
      </c>
    </row>
    <row r="2262" spans="1:8" x14ac:dyDescent="0.35">
      <c r="A2262">
        <v>103424685</v>
      </c>
      <c r="B2262" t="s">
        <v>92</v>
      </c>
      <c r="C2262" s="2">
        <v>44752</v>
      </c>
      <c r="D2262">
        <v>2279</v>
      </c>
      <c r="E2262">
        <v>1</v>
      </c>
      <c r="F2262">
        <v>1</v>
      </c>
      <c r="G2262">
        <v>2279</v>
      </c>
      <c r="H2262">
        <v>2279</v>
      </c>
    </row>
    <row r="2263" spans="1:8" x14ac:dyDescent="0.35">
      <c r="A2263">
        <v>103424687</v>
      </c>
      <c r="B2263" t="s">
        <v>92</v>
      </c>
      <c r="C2263" s="2">
        <v>44752</v>
      </c>
      <c r="D2263">
        <v>719</v>
      </c>
      <c r="E2263">
        <v>1</v>
      </c>
      <c r="F2263">
        <v>1</v>
      </c>
      <c r="G2263">
        <v>719</v>
      </c>
      <c r="H2263">
        <v>719</v>
      </c>
    </row>
    <row r="2264" spans="1:8" x14ac:dyDescent="0.35">
      <c r="A2264">
        <v>103424688</v>
      </c>
      <c r="B2264" t="s">
        <v>92</v>
      </c>
      <c r="C2264" s="2">
        <v>44752</v>
      </c>
      <c r="D2264">
        <v>4386.75</v>
      </c>
      <c r="E2264">
        <v>1</v>
      </c>
      <c r="F2264">
        <v>1</v>
      </c>
      <c r="G2264">
        <v>4386.75</v>
      </c>
      <c r="H2264">
        <v>4386.75</v>
      </c>
    </row>
    <row r="2265" spans="1:8" x14ac:dyDescent="0.35">
      <c r="A2265">
        <v>103424691</v>
      </c>
      <c r="B2265" t="s">
        <v>92</v>
      </c>
      <c r="C2265" s="2">
        <v>44752</v>
      </c>
      <c r="D2265">
        <v>1973.1499999999901</v>
      </c>
      <c r="E2265">
        <v>3</v>
      </c>
      <c r="F2265">
        <v>1</v>
      </c>
      <c r="G2265">
        <v>657.71666666666601</v>
      </c>
      <c r="H2265">
        <v>1973.1499999999901</v>
      </c>
    </row>
    <row r="2266" spans="1:8" x14ac:dyDescent="0.35">
      <c r="A2266">
        <v>103424699</v>
      </c>
      <c r="B2266" t="s">
        <v>92</v>
      </c>
      <c r="C2266" s="2">
        <v>44752</v>
      </c>
      <c r="D2266">
        <v>10685.6</v>
      </c>
      <c r="E2266">
        <v>2</v>
      </c>
      <c r="F2266">
        <v>1</v>
      </c>
      <c r="G2266">
        <v>5342.8</v>
      </c>
      <c r="H2266">
        <v>10685.6</v>
      </c>
    </row>
    <row r="2267" spans="1:8" x14ac:dyDescent="0.35">
      <c r="A2267">
        <v>103424709</v>
      </c>
      <c r="B2267" t="s">
        <v>92</v>
      </c>
      <c r="C2267" s="2">
        <v>44752</v>
      </c>
      <c r="D2267">
        <v>1499</v>
      </c>
      <c r="E2267">
        <v>1</v>
      </c>
      <c r="F2267">
        <v>1</v>
      </c>
      <c r="G2267">
        <v>1499</v>
      </c>
      <c r="H2267">
        <v>1499</v>
      </c>
    </row>
    <row r="2268" spans="1:8" x14ac:dyDescent="0.35">
      <c r="A2268">
        <v>103424715</v>
      </c>
      <c r="B2268" t="s">
        <v>92</v>
      </c>
      <c r="C2268" s="2">
        <v>44752</v>
      </c>
      <c r="D2268">
        <v>495.47</v>
      </c>
      <c r="E2268">
        <v>1</v>
      </c>
      <c r="F2268">
        <v>1</v>
      </c>
      <c r="G2268">
        <v>495.47</v>
      </c>
      <c r="H2268">
        <v>495.47</v>
      </c>
    </row>
    <row r="2269" spans="1:8" x14ac:dyDescent="0.35">
      <c r="A2269">
        <v>103424719</v>
      </c>
      <c r="B2269" t="s">
        <v>92</v>
      </c>
      <c r="C2269" s="2">
        <v>44752</v>
      </c>
      <c r="D2269">
        <v>1138.0999999999999</v>
      </c>
      <c r="E2269">
        <v>2</v>
      </c>
      <c r="F2269">
        <v>1</v>
      </c>
      <c r="G2269">
        <v>569.04999999999995</v>
      </c>
      <c r="H2269">
        <v>1138.0999999999999</v>
      </c>
    </row>
    <row r="2270" spans="1:8" x14ac:dyDescent="0.35">
      <c r="A2270">
        <v>103424720</v>
      </c>
      <c r="B2270" t="s">
        <v>92</v>
      </c>
      <c r="C2270" s="2">
        <v>44752</v>
      </c>
      <c r="D2270">
        <v>6399</v>
      </c>
      <c r="E2270">
        <v>1</v>
      </c>
      <c r="F2270">
        <v>1</v>
      </c>
      <c r="G2270">
        <v>6399</v>
      </c>
      <c r="H2270">
        <v>6399</v>
      </c>
    </row>
    <row r="2271" spans="1:8" x14ac:dyDescent="0.35">
      <c r="A2271">
        <v>103424722</v>
      </c>
      <c r="B2271" t="s">
        <v>92</v>
      </c>
      <c r="C2271" s="2">
        <v>44752</v>
      </c>
      <c r="D2271">
        <v>683.05</v>
      </c>
      <c r="E2271">
        <v>1</v>
      </c>
      <c r="F2271">
        <v>1</v>
      </c>
      <c r="G2271">
        <v>683.05</v>
      </c>
      <c r="H2271">
        <v>683.05</v>
      </c>
    </row>
    <row r="2272" spans="1:8" x14ac:dyDescent="0.35">
      <c r="A2272">
        <v>103424724</v>
      </c>
      <c r="B2272" t="s">
        <v>92</v>
      </c>
      <c r="C2272" s="2">
        <v>44752</v>
      </c>
      <c r="D2272">
        <v>4399</v>
      </c>
      <c r="E2272">
        <v>1</v>
      </c>
      <c r="F2272">
        <v>1</v>
      </c>
      <c r="G2272">
        <v>4399</v>
      </c>
      <c r="H2272">
        <v>4399</v>
      </c>
    </row>
    <row r="2273" spans="1:8" x14ac:dyDescent="0.35">
      <c r="A2273">
        <v>103424739</v>
      </c>
      <c r="B2273" t="s">
        <v>92</v>
      </c>
      <c r="C2273" s="2">
        <v>44752</v>
      </c>
      <c r="D2273">
        <v>2345.6</v>
      </c>
      <c r="E2273">
        <v>1</v>
      </c>
      <c r="F2273">
        <v>1</v>
      </c>
      <c r="G2273">
        <v>2345.6</v>
      </c>
      <c r="H2273">
        <v>2345.6</v>
      </c>
    </row>
    <row r="2274" spans="1:8" x14ac:dyDescent="0.35">
      <c r="A2274">
        <v>103424742</v>
      </c>
      <c r="B2274" t="s">
        <v>92</v>
      </c>
      <c r="C2274" s="2">
        <v>44752</v>
      </c>
      <c r="D2274">
        <v>1399</v>
      </c>
      <c r="E2274">
        <v>1</v>
      </c>
      <c r="F2274">
        <v>1</v>
      </c>
      <c r="G2274">
        <v>1399</v>
      </c>
      <c r="H2274">
        <v>1399</v>
      </c>
    </row>
    <row r="2275" spans="1:8" x14ac:dyDescent="0.35">
      <c r="A2275">
        <v>103424748</v>
      </c>
      <c r="B2275" t="s">
        <v>92</v>
      </c>
      <c r="C2275" s="2">
        <v>44752</v>
      </c>
      <c r="D2275">
        <v>2047.77</v>
      </c>
      <c r="E2275">
        <v>1</v>
      </c>
      <c r="F2275">
        <v>1</v>
      </c>
      <c r="G2275">
        <v>2047.77</v>
      </c>
      <c r="H2275">
        <v>2047.77</v>
      </c>
    </row>
    <row r="2276" spans="1:8" x14ac:dyDescent="0.35">
      <c r="A2276">
        <v>103424749</v>
      </c>
      <c r="B2276" t="s">
        <v>92</v>
      </c>
      <c r="C2276" s="2">
        <v>44752</v>
      </c>
      <c r="D2276">
        <v>969</v>
      </c>
      <c r="E2276">
        <v>1</v>
      </c>
      <c r="F2276">
        <v>1</v>
      </c>
      <c r="G2276">
        <v>969</v>
      </c>
      <c r="H2276">
        <v>969</v>
      </c>
    </row>
    <row r="2277" spans="1:8" x14ac:dyDescent="0.35">
      <c r="A2277">
        <v>103424762</v>
      </c>
      <c r="B2277" t="s">
        <v>92</v>
      </c>
      <c r="C2277" s="2">
        <v>44752</v>
      </c>
      <c r="D2277">
        <v>2498</v>
      </c>
      <c r="E2277">
        <v>2</v>
      </c>
      <c r="F2277">
        <v>1</v>
      </c>
      <c r="G2277">
        <v>1249</v>
      </c>
      <c r="H2277">
        <v>2498</v>
      </c>
    </row>
    <row r="2278" spans="1:8" x14ac:dyDescent="0.35">
      <c r="A2278">
        <v>103424782</v>
      </c>
      <c r="B2278" t="s">
        <v>92</v>
      </c>
      <c r="C2278" s="2">
        <v>44752</v>
      </c>
      <c r="D2278">
        <v>2089.0500000000002</v>
      </c>
      <c r="E2278">
        <v>1</v>
      </c>
      <c r="F2278">
        <v>1</v>
      </c>
      <c r="G2278">
        <v>2089.0500000000002</v>
      </c>
      <c r="H2278">
        <v>2089.0500000000002</v>
      </c>
    </row>
    <row r="2279" spans="1:8" x14ac:dyDescent="0.35">
      <c r="A2279">
        <v>103424790</v>
      </c>
      <c r="B2279" t="s">
        <v>92</v>
      </c>
      <c r="C2279" s="2">
        <v>44752</v>
      </c>
      <c r="D2279">
        <v>2399</v>
      </c>
      <c r="E2279">
        <v>1</v>
      </c>
      <c r="F2279">
        <v>1</v>
      </c>
      <c r="G2279">
        <v>2399</v>
      </c>
      <c r="H2279">
        <v>2399</v>
      </c>
    </row>
    <row r="2280" spans="1:8" x14ac:dyDescent="0.35">
      <c r="A2280">
        <v>103424793</v>
      </c>
      <c r="B2280" t="s">
        <v>92</v>
      </c>
      <c r="C2280" s="2">
        <v>44752</v>
      </c>
      <c r="D2280">
        <v>2849.05</v>
      </c>
      <c r="E2280">
        <v>1</v>
      </c>
      <c r="F2280">
        <v>1</v>
      </c>
      <c r="G2280">
        <v>2849.05</v>
      </c>
      <c r="H2280">
        <v>2849.05</v>
      </c>
    </row>
    <row r="2281" spans="1:8" x14ac:dyDescent="0.35">
      <c r="A2281">
        <v>103424794</v>
      </c>
      <c r="B2281" t="s">
        <v>92</v>
      </c>
      <c r="C2281" s="2">
        <v>44752</v>
      </c>
      <c r="D2281">
        <v>2692.39</v>
      </c>
      <c r="E2281">
        <v>1</v>
      </c>
      <c r="F2281">
        <v>1</v>
      </c>
      <c r="G2281">
        <v>2692.39</v>
      </c>
      <c r="H2281">
        <v>2692.39</v>
      </c>
    </row>
    <row r="2282" spans="1:8" x14ac:dyDescent="0.35">
      <c r="A2282">
        <v>103424798</v>
      </c>
      <c r="B2282" t="s">
        <v>92</v>
      </c>
      <c r="C2282" s="2">
        <v>44752</v>
      </c>
      <c r="D2282">
        <v>1686.77</v>
      </c>
      <c r="E2282">
        <v>1</v>
      </c>
      <c r="F2282">
        <v>1</v>
      </c>
      <c r="G2282">
        <v>1686.77</v>
      </c>
      <c r="H2282">
        <v>1686.77</v>
      </c>
    </row>
    <row r="2283" spans="1:8" x14ac:dyDescent="0.35">
      <c r="A2283">
        <v>103424799</v>
      </c>
      <c r="B2283" t="s">
        <v>92</v>
      </c>
      <c r="C2283" s="2">
        <v>44752</v>
      </c>
      <c r="D2283">
        <v>749</v>
      </c>
      <c r="E2283">
        <v>1</v>
      </c>
      <c r="F2283">
        <v>1</v>
      </c>
      <c r="G2283">
        <v>749</v>
      </c>
      <c r="H2283">
        <v>749</v>
      </c>
    </row>
    <row r="2284" spans="1:8" x14ac:dyDescent="0.35">
      <c r="A2284">
        <v>103424806</v>
      </c>
      <c r="B2284" t="s">
        <v>92</v>
      </c>
      <c r="C2284" s="2">
        <v>44752</v>
      </c>
      <c r="D2284">
        <v>2136.5500000000002</v>
      </c>
      <c r="E2284">
        <v>1</v>
      </c>
      <c r="F2284">
        <v>1</v>
      </c>
      <c r="G2284">
        <v>2136.5500000000002</v>
      </c>
      <c r="H2284">
        <v>2136.5500000000002</v>
      </c>
    </row>
    <row r="2285" spans="1:8" x14ac:dyDescent="0.35">
      <c r="A2285">
        <v>103424807</v>
      </c>
      <c r="B2285" t="s">
        <v>92</v>
      </c>
      <c r="C2285" s="2">
        <v>44752</v>
      </c>
      <c r="D2285">
        <v>1984.6</v>
      </c>
      <c r="E2285">
        <v>1</v>
      </c>
      <c r="F2285">
        <v>1</v>
      </c>
      <c r="G2285">
        <v>1984.6</v>
      </c>
      <c r="H2285">
        <v>1984.6</v>
      </c>
    </row>
    <row r="2286" spans="1:8" x14ac:dyDescent="0.35">
      <c r="A2286">
        <v>103424811</v>
      </c>
      <c r="B2286" t="s">
        <v>92</v>
      </c>
      <c r="C2286" s="2">
        <v>44752</v>
      </c>
      <c r="D2286">
        <v>509</v>
      </c>
      <c r="E2286">
        <v>1</v>
      </c>
      <c r="F2286">
        <v>1</v>
      </c>
      <c r="G2286">
        <v>509</v>
      </c>
      <c r="H2286">
        <v>509</v>
      </c>
    </row>
    <row r="2287" spans="1:8" x14ac:dyDescent="0.35">
      <c r="A2287">
        <v>103424814</v>
      </c>
      <c r="B2287" t="s">
        <v>92</v>
      </c>
      <c r="C2287" s="2">
        <v>44752</v>
      </c>
      <c r="D2287">
        <v>369.55</v>
      </c>
      <c r="E2287">
        <v>1</v>
      </c>
      <c r="F2287">
        <v>1</v>
      </c>
      <c r="G2287">
        <v>369.55</v>
      </c>
      <c r="H2287">
        <v>369.55</v>
      </c>
    </row>
    <row r="2288" spans="1:8" x14ac:dyDescent="0.35">
      <c r="A2288">
        <v>103424823</v>
      </c>
      <c r="B2288" t="s">
        <v>92</v>
      </c>
      <c r="C2288" s="2">
        <v>44752</v>
      </c>
      <c r="D2288">
        <v>3849</v>
      </c>
      <c r="E2288">
        <v>1</v>
      </c>
      <c r="F2288">
        <v>1</v>
      </c>
      <c r="G2288">
        <v>3849</v>
      </c>
      <c r="H2288">
        <v>3849</v>
      </c>
    </row>
    <row r="2289" spans="1:8" x14ac:dyDescent="0.35">
      <c r="A2289">
        <v>103424830</v>
      </c>
      <c r="B2289" t="s">
        <v>92</v>
      </c>
      <c r="C2289" s="2">
        <v>44752</v>
      </c>
      <c r="D2289">
        <v>2199</v>
      </c>
      <c r="E2289">
        <v>1</v>
      </c>
      <c r="F2289">
        <v>1</v>
      </c>
      <c r="G2289">
        <v>2199</v>
      </c>
      <c r="H2289">
        <v>2199</v>
      </c>
    </row>
    <row r="2290" spans="1:8" x14ac:dyDescent="0.35">
      <c r="A2290">
        <v>103424844</v>
      </c>
      <c r="B2290" t="s">
        <v>92</v>
      </c>
      <c r="C2290" s="2">
        <v>44752</v>
      </c>
      <c r="D2290">
        <v>464.55</v>
      </c>
      <c r="E2290">
        <v>1</v>
      </c>
      <c r="F2290">
        <v>1</v>
      </c>
      <c r="G2290">
        <v>464.55</v>
      </c>
      <c r="H2290">
        <v>464.55</v>
      </c>
    </row>
    <row r="2291" spans="1:8" x14ac:dyDescent="0.35">
      <c r="A2291">
        <v>103424845</v>
      </c>
      <c r="B2291" t="s">
        <v>92</v>
      </c>
      <c r="C2291" s="2">
        <v>44752</v>
      </c>
      <c r="D2291">
        <v>1984.6</v>
      </c>
      <c r="E2291">
        <v>1</v>
      </c>
      <c r="F2291">
        <v>1</v>
      </c>
      <c r="G2291">
        <v>1984.6</v>
      </c>
      <c r="H2291">
        <v>1984.6</v>
      </c>
    </row>
    <row r="2292" spans="1:8" x14ac:dyDescent="0.35">
      <c r="A2292">
        <v>103424847</v>
      </c>
      <c r="B2292" t="s">
        <v>92</v>
      </c>
      <c r="C2292" s="2">
        <v>44752</v>
      </c>
      <c r="D2292">
        <v>2199</v>
      </c>
      <c r="E2292">
        <v>1</v>
      </c>
      <c r="F2292">
        <v>1</v>
      </c>
      <c r="G2292">
        <v>2199</v>
      </c>
      <c r="H2292">
        <v>2199</v>
      </c>
    </row>
    <row r="2293" spans="1:8" x14ac:dyDescent="0.35">
      <c r="A2293">
        <v>103424849</v>
      </c>
      <c r="B2293" t="s">
        <v>92</v>
      </c>
      <c r="C2293" s="2">
        <v>44752</v>
      </c>
      <c r="D2293">
        <v>719.1</v>
      </c>
      <c r="E2293">
        <v>1</v>
      </c>
      <c r="F2293">
        <v>1</v>
      </c>
      <c r="G2293">
        <v>719.1</v>
      </c>
      <c r="H2293">
        <v>719.1</v>
      </c>
    </row>
    <row r="2294" spans="1:8" x14ac:dyDescent="0.35">
      <c r="A2294">
        <v>103424859</v>
      </c>
      <c r="B2294" t="s">
        <v>92</v>
      </c>
      <c r="C2294" s="2">
        <v>44752</v>
      </c>
      <c r="D2294">
        <v>3076.1</v>
      </c>
      <c r="E2294">
        <v>2</v>
      </c>
      <c r="F2294">
        <v>1</v>
      </c>
      <c r="G2294">
        <v>1538.05</v>
      </c>
      <c r="H2294">
        <v>3076.1</v>
      </c>
    </row>
    <row r="2295" spans="1:8" x14ac:dyDescent="0.35">
      <c r="A2295">
        <v>103424863</v>
      </c>
      <c r="B2295" t="s">
        <v>92</v>
      </c>
      <c r="C2295" s="2">
        <v>44752</v>
      </c>
      <c r="D2295">
        <v>709</v>
      </c>
      <c r="E2295">
        <v>1</v>
      </c>
      <c r="F2295">
        <v>1</v>
      </c>
      <c r="G2295">
        <v>709</v>
      </c>
      <c r="H2295">
        <v>709</v>
      </c>
    </row>
    <row r="2296" spans="1:8" x14ac:dyDescent="0.35">
      <c r="A2296">
        <v>103424865</v>
      </c>
      <c r="B2296" t="s">
        <v>92</v>
      </c>
      <c r="C2296" s="2">
        <v>44752</v>
      </c>
      <c r="D2296">
        <v>749</v>
      </c>
      <c r="E2296">
        <v>1</v>
      </c>
      <c r="F2296">
        <v>1</v>
      </c>
      <c r="G2296">
        <v>749</v>
      </c>
      <c r="H2296">
        <v>749</v>
      </c>
    </row>
    <row r="2297" spans="1:8" x14ac:dyDescent="0.35">
      <c r="A2297">
        <v>103424867</v>
      </c>
      <c r="B2297" t="s">
        <v>92</v>
      </c>
      <c r="C2297" s="2">
        <v>44752</v>
      </c>
      <c r="D2297">
        <v>4094.1</v>
      </c>
      <c r="E2297">
        <v>1</v>
      </c>
      <c r="F2297">
        <v>1</v>
      </c>
      <c r="G2297">
        <v>4094.1</v>
      </c>
      <c r="H2297">
        <v>4094.1</v>
      </c>
    </row>
    <row r="2298" spans="1:8" x14ac:dyDescent="0.35">
      <c r="A2298">
        <v>103424869</v>
      </c>
      <c r="B2298" t="s">
        <v>92</v>
      </c>
      <c r="C2298" s="2">
        <v>44752</v>
      </c>
      <c r="D2298">
        <v>1098</v>
      </c>
      <c r="E2298">
        <v>2</v>
      </c>
      <c r="F2298">
        <v>1</v>
      </c>
      <c r="G2298">
        <v>549</v>
      </c>
      <c r="H2298">
        <v>1098</v>
      </c>
    </row>
    <row r="2299" spans="1:8" x14ac:dyDescent="0.35">
      <c r="A2299">
        <v>103424871</v>
      </c>
      <c r="B2299" t="s">
        <v>92</v>
      </c>
      <c r="C2299" s="2">
        <v>44752</v>
      </c>
      <c r="D2299">
        <v>2526.1</v>
      </c>
      <c r="E2299">
        <v>1</v>
      </c>
      <c r="F2299">
        <v>1</v>
      </c>
      <c r="G2299">
        <v>2526.1</v>
      </c>
      <c r="H2299">
        <v>2526.1</v>
      </c>
    </row>
    <row r="2300" spans="1:8" x14ac:dyDescent="0.35">
      <c r="A2300">
        <v>103424876</v>
      </c>
      <c r="B2300" t="s">
        <v>92</v>
      </c>
      <c r="C2300" s="2">
        <v>44752</v>
      </c>
      <c r="D2300">
        <v>2222.14</v>
      </c>
      <c r="E2300">
        <v>1</v>
      </c>
      <c r="F2300">
        <v>1</v>
      </c>
      <c r="G2300">
        <v>2222.14</v>
      </c>
      <c r="H2300">
        <v>2222.14</v>
      </c>
    </row>
    <row r="2301" spans="1:8" x14ac:dyDescent="0.35">
      <c r="A2301">
        <v>103424892</v>
      </c>
      <c r="B2301" t="s">
        <v>92</v>
      </c>
      <c r="C2301" s="2">
        <v>44752</v>
      </c>
      <c r="D2301">
        <v>1259</v>
      </c>
      <c r="E2301">
        <v>1</v>
      </c>
      <c r="F2301">
        <v>1</v>
      </c>
      <c r="G2301">
        <v>1259</v>
      </c>
      <c r="H2301">
        <v>1259</v>
      </c>
    </row>
    <row r="2302" spans="1:8" x14ac:dyDescent="0.35">
      <c r="A2302">
        <v>103424893</v>
      </c>
      <c r="B2302" t="s">
        <v>92</v>
      </c>
      <c r="C2302" s="2">
        <v>44752</v>
      </c>
      <c r="D2302">
        <v>2199</v>
      </c>
      <c r="E2302">
        <v>1</v>
      </c>
      <c r="F2302">
        <v>1</v>
      </c>
      <c r="G2302">
        <v>2199</v>
      </c>
      <c r="H2302">
        <v>2199</v>
      </c>
    </row>
    <row r="2303" spans="1:8" x14ac:dyDescent="0.35">
      <c r="A2303">
        <v>103424896</v>
      </c>
      <c r="B2303" t="s">
        <v>92</v>
      </c>
      <c r="C2303" s="2">
        <v>44752</v>
      </c>
      <c r="D2303">
        <v>1898.1</v>
      </c>
      <c r="E2303">
        <v>2</v>
      </c>
      <c r="F2303">
        <v>1</v>
      </c>
      <c r="G2303">
        <v>949.05</v>
      </c>
      <c r="H2303">
        <v>1898.1</v>
      </c>
    </row>
    <row r="2304" spans="1:8" x14ac:dyDescent="0.35">
      <c r="A2304">
        <v>103424897</v>
      </c>
      <c r="B2304" t="s">
        <v>92</v>
      </c>
      <c r="C2304" s="2">
        <v>44752</v>
      </c>
      <c r="D2304">
        <v>1399</v>
      </c>
      <c r="E2304">
        <v>1</v>
      </c>
      <c r="F2304">
        <v>1</v>
      </c>
      <c r="G2304">
        <v>1399</v>
      </c>
      <c r="H2304">
        <v>1399</v>
      </c>
    </row>
    <row r="2305" spans="1:8" x14ac:dyDescent="0.35">
      <c r="A2305">
        <v>103424898</v>
      </c>
      <c r="B2305" t="s">
        <v>92</v>
      </c>
      <c r="C2305" s="2">
        <v>44752</v>
      </c>
      <c r="D2305">
        <v>1055.02</v>
      </c>
      <c r="E2305">
        <v>1</v>
      </c>
      <c r="F2305">
        <v>1</v>
      </c>
      <c r="G2305">
        <v>1055.02</v>
      </c>
      <c r="H2305">
        <v>1055.02</v>
      </c>
    </row>
    <row r="2306" spans="1:8" x14ac:dyDescent="0.35">
      <c r="A2306">
        <v>103424900</v>
      </c>
      <c r="B2306" t="s">
        <v>92</v>
      </c>
      <c r="C2306" s="2">
        <v>44752</v>
      </c>
      <c r="D2306">
        <v>4179.05</v>
      </c>
      <c r="E2306">
        <v>1</v>
      </c>
      <c r="F2306">
        <v>1</v>
      </c>
      <c r="G2306">
        <v>4179.05</v>
      </c>
      <c r="H2306">
        <v>4179.05</v>
      </c>
    </row>
    <row r="2307" spans="1:8" x14ac:dyDescent="0.35">
      <c r="A2307">
        <v>103424901</v>
      </c>
      <c r="B2307" t="s">
        <v>92</v>
      </c>
      <c r="C2307" s="2">
        <v>44752</v>
      </c>
      <c r="D2307">
        <v>811.35</v>
      </c>
      <c r="E2307">
        <v>1</v>
      </c>
      <c r="F2307">
        <v>1</v>
      </c>
      <c r="G2307">
        <v>811.35</v>
      </c>
      <c r="H2307">
        <v>811.35</v>
      </c>
    </row>
    <row r="2308" spans="1:8" x14ac:dyDescent="0.35">
      <c r="A2308">
        <v>103424906</v>
      </c>
      <c r="B2308" t="s">
        <v>92</v>
      </c>
      <c r="C2308" s="2">
        <v>44752</v>
      </c>
      <c r="D2308">
        <v>1709.14</v>
      </c>
      <c r="E2308">
        <v>1</v>
      </c>
      <c r="F2308">
        <v>1</v>
      </c>
      <c r="G2308">
        <v>1709.14</v>
      </c>
      <c r="H2308">
        <v>1709.14</v>
      </c>
    </row>
    <row r="2309" spans="1:8" x14ac:dyDescent="0.35">
      <c r="A2309">
        <v>103424909</v>
      </c>
      <c r="B2309" t="s">
        <v>92</v>
      </c>
      <c r="C2309" s="2">
        <v>44752</v>
      </c>
      <c r="D2309">
        <v>1009.9</v>
      </c>
      <c r="E2309">
        <v>1</v>
      </c>
      <c r="F2309">
        <v>1</v>
      </c>
      <c r="G2309">
        <v>1009.9</v>
      </c>
      <c r="H2309">
        <v>1009.9</v>
      </c>
    </row>
    <row r="2310" spans="1:8" x14ac:dyDescent="0.35">
      <c r="A2310">
        <v>103424910</v>
      </c>
      <c r="B2310" t="s">
        <v>92</v>
      </c>
      <c r="C2310" s="2">
        <v>44752</v>
      </c>
      <c r="D2310">
        <v>1235.52</v>
      </c>
      <c r="E2310">
        <v>1</v>
      </c>
      <c r="F2310">
        <v>1</v>
      </c>
      <c r="G2310">
        <v>1235.52</v>
      </c>
      <c r="H2310">
        <v>1235.52</v>
      </c>
    </row>
    <row r="2311" spans="1:8" x14ac:dyDescent="0.35">
      <c r="A2311">
        <v>103424914</v>
      </c>
      <c r="B2311" t="s">
        <v>92</v>
      </c>
      <c r="C2311" s="2">
        <v>44752</v>
      </c>
      <c r="D2311">
        <v>1899.05</v>
      </c>
      <c r="E2311">
        <v>1</v>
      </c>
      <c r="F2311">
        <v>1</v>
      </c>
      <c r="G2311">
        <v>1899.05</v>
      </c>
      <c r="H2311">
        <v>1899.05</v>
      </c>
    </row>
    <row r="2312" spans="1:8" x14ac:dyDescent="0.35">
      <c r="A2312">
        <v>103424917</v>
      </c>
      <c r="B2312" t="s">
        <v>92</v>
      </c>
      <c r="C2312" s="2">
        <v>44752</v>
      </c>
      <c r="D2312">
        <v>8227.4</v>
      </c>
      <c r="E2312">
        <v>4</v>
      </c>
      <c r="F2312">
        <v>1</v>
      </c>
      <c r="G2312">
        <v>2056.85</v>
      </c>
      <c r="H2312">
        <v>8227.4</v>
      </c>
    </row>
    <row r="2313" spans="1:8" x14ac:dyDescent="0.35">
      <c r="A2313">
        <v>103424920</v>
      </c>
      <c r="B2313" t="s">
        <v>92</v>
      </c>
      <c r="C2313" s="2">
        <v>44752</v>
      </c>
      <c r="D2313">
        <v>332.59</v>
      </c>
      <c r="E2313">
        <v>1</v>
      </c>
      <c r="F2313">
        <v>1</v>
      </c>
      <c r="G2313">
        <v>332.59</v>
      </c>
      <c r="H2313">
        <v>332.59</v>
      </c>
    </row>
    <row r="2314" spans="1:8" x14ac:dyDescent="0.35">
      <c r="A2314">
        <v>103424925</v>
      </c>
      <c r="B2314" t="s">
        <v>92</v>
      </c>
      <c r="C2314" s="2">
        <v>44752</v>
      </c>
      <c r="D2314">
        <v>1739.12</v>
      </c>
      <c r="E2314">
        <v>3</v>
      </c>
      <c r="F2314">
        <v>1</v>
      </c>
      <c r="G2314">
        <v>579.70666666666602</v>
      </c>
      <c r="H2314">
        <v>1739.12</v>
      </c>
    </row>
    <row r="2315" spans="1:8" x14ac:dyDescent="0.35">
      <c r="A2315">
        <v>103424928</v>
      </c>
      <c r="B2315" t="s">
        <v>92</v>
      </c>
      <c r="C2315" s="2">
        <v>44752</v>
      </c>
      <c r="D2315">
        <v>2499</v>
      </c>
      <c r="E2315">
        <v>1</v>
      </c>
      <c r="F2315">
        <v>1</v>
      </c>
      <c r="G2315">
        <v>2499</v>
      </c>
      <c r="H2315">
        <v>2499</v>
      </c>
    </row>
    <row r="2316" spans="1:8" x14ac:dyDescent="0.35">
      <c r="A2316">
        <v>103424934</v>
      </c>
      <c r="B2316" t="s">
        <v>92</v>
      </c>
      <c r="C2316" s="2">
        <v>44752</v>
      </c>
      <c r="D2316">
        <v>2999</v>
      </c>
      <c r="E2316">
        <v>1</v>
      </c>
      <c r="F2316">
        <v>1</v>
      </c>
      <c r="G2316">
        <v>2999</v>
      </c>
      <c r="H2316">
        <v>2999</v>
      </c>
    </row>
    <row r="2317" spans="1:8" x14ac:dyDescent="0.35">
      <c r="A2317">
        <v>103424935</v>
      </c>
      <c r="B2317" t="s">
        <v>92</v>
      </c>
      <c r="C2317" s="2">
        <v>44752</v>
      </c>
      <c r="D2317">
        <v>3086.55</v>
      </c>
      <c r="E2317">
        <v>1</v>
      </c>
      <c r="F2317">
        <v>1</v>
      </c>
      <c r="G2317">
        <v>3086.55</v>
      </c>
      <c r="H2317">
        <v>3086.55</v>
      </c>
    </row>
    <row r="2318" spans="1:8" x14ac:dyDescent="0.35">
      <c r="A2318">
        <v>103424937</v>
      </c>
      <c r="B2318" t="s">
        <v>92</v>
      </c>
      <c r="C2318" s="2">
        <v>44752</v>
      </c>
      <c r="D2318">
        <v>1063.05</v>
      </c>
      <c r="E2318">
        <v>1</v>
      </c>
      <c r="F2318">
        <v>1</v>
      </c>
      <c r="G2318">
        <v>1063.05</v>
      </c>
      <c r="H2318">
        <v>1063.05</v>
      </c>
    </row>
    <row r="2319" spans="1:8" x14ac:dyDescent="0.35">
      <c r="A2319">
        <v>103424953</v>
      </c>
      <c r="B2319" t="s">
        <v>92</v>
      </c>
      <c r="C2319" s="2">
        <v>44752</v>
      </c>
      <c r="D2319">
        <v>1435.54</v>
      </c>
      <c r="E2319">
        <v>1</v>
      </c>
      <c r="F2319">
        <v>1</v>
      </c>
      <c r="G2319">
        <v>1435.54</v>
      </c>
      <c r="H2319">
        <v>1435.54</v>
      </c>
    </row>
    <row r="2320" spans="1:8" x14ac:dyDescent="0.35">
      <c r="A2320">
        <v>103424955</v>
      </c>
      <c r="B2320" t="s">
        <v>92</v>
      </c>
      <c r="C2320" s="2">
        <v>44752</v>
      </c>
      <c r="D2320">
        <v>3656.55</v>
      </c>
      <c r="E2320">
        <v>1</v>
      </c>
      <c r="F2320">
        <v>1</v>
      </c>
      <c r="G2320">
        <v>3656.55</v>
      </c>
      <c r="H2320">
        <v>3656.55</v>
      </c>
    </row>
    <row r="2321" spans="1:8" x14ac:dyDescent="0.35">
      <c r="A2321">
        <v>103424960</v>
      </c>
      <c r="B2321" t="s">
        <v>92</v>
      </c>
      <c r="C2321" s="2">
        <v>44752</v>
      </c>
      <c r="D2321">
        <v>1126.03</v>
      </c>
      <c r="E2321">
        <v>3</v>
      </c>
      <c r="F2321">
        <v>1</v>
      </c>
      <c r="G2321">
        <v>375.34333333333302</v>
      </c>
      <c r="H2321">
        <v>1126.03</v>
      </c>
    </row>
    <row r="2322" spans="1:8" x14ac:dyDescent="0.35">
      <c r="A2322">
        <v>103424965</v>
      </c>
      <c r="B2322" t="s">
        <v>92</v>
      </c>
      <c r="C2322" s="2">
        <v>44752</v>
      </c>
      <c r="D2322">
        <v>3247.1</v>
      </c>
      <c r="E2322">
        <v>2</v>
      </c>
      <c r="F2322">
        <v>1</v>
      </c>
      <c r="G2322">
        <v>1623.55</v>
      </c>
      <c r="H2322">
        <v>3247.1</v>
      </c>
    </row>
    <row r="2323" spans="1:8" x14ac:dyDescent="0.35">
      <c r="A2323">
        <v>103424967</v>
      </c>
      <c r="B2323" t="s">
        <v>92</v>
      </c>
      <c r="C2323" s="2">
        <v>44752</v>
      </c>
      <c r="D2323">
        <v>4199</v>
      </c>
      <c r="E2323">
        <v>1</v>
      </c>
      <c r="F2323">
        <v>1</v>
      </c>
      <c r="G2323">
        <v>4199</v>
      </c>
      <c r="H2323">
        <v>4199</v>
      </c>
    </row>
    <row r="2324" spans="1:8" x14ac:dyDescent="0.35">
      <c r="A2324">
        <v>103424970</v>
      </c>
      <c r="B2324" t="s">
        <v>92</v>
      </c>
      <c r="C2324" s="2">
        <v>44752</v>
      </c>
      <c r="D2324">
        <v>2849.05</v>
      </c>
      <c r="E2324">
        <v>1</v>
      </c>
      <c r="F2324">
        <v>1</v>
      </c>
      <c r="G2324">
        <v>2849.05</v>
      </c>
      <c r="H2324">
        <v>2849.05</v>
      </c>
    </row>
    <row r="2325" spans="1:8" x14ac:dyDescent="0.35">
      <c r="A2325">
        <v>103424971</v>
      </c>
      <c r="B2325" t="s">
        <v>92</v>
      </c>
      <c r="C2325" s="2">
        <v>44752</v>
      </c>
      <c r="D2325">
        <v>819</v>
      </c>
      <c r="E2325">
        <v>1</v>
      </c>
      <c r="F2325">
        <v>1</v>
      </c>
      <c r="G2325">
        <v>819</v>
      </c>
      <c r="H2325">
        <v>819</v>
      </c>
    </row>
    <row r="2326" spans="1:8" x14ac:dyDescent="0.35">
      <c r="A2326">
        <v>103424974</v>
      </c>
      <c r="B2326" t="s">
        <v>92</v>
      </c>
      <c r="C2326" s="2">
        <v>44752</v>
      </c>
      <c r="D2326">
        <v>5129.05</v>
      </c>
      <c r="E2326">
        <v>1</v>
      </c>
      <c r="F2326">
        <v>1</v>
      </c>
      <c r="G2326">
        <v>5129.05</v>
      </c>
      <c r="H2326">
        <v>5129.05</v>
      </c>
    </row>
    <row r="2327" spans="1:8" x14ac:dyDescent="0.35">
      <c r="A2327">
        <v>103424975</v>
      </c>
      <c r="B2327" t="s">
        <v>92</v>
      </c>
      <c r="C2327" s="2">
        <v>44752</v>
      </c>
      <c r="D2327">
        <v>2435.85</v>
      </c>
      <c r="E2327">
        <v>1</v>
      </c>
      <c r="F2327">
        <v>1</v>
      </c>
      <c r="G2327">
        <v>2435.85</v>
      </c>
      <c r="H2327">
        <v>2435.85</v>
      </c>
    </row>
    <row r="2328" spans="1:8" x14ac:dyDescent="0.35">
      <c r="A2328">
        <v>103424976</v>
      </c>
      <c r="B2328" t="s">
        <v>92</v>
      </c>
      <c r="C2328" s="2">
        <v>44752</v>
      </c>
      <c r="D2328">
        <v>1414.55</v>
      </c>
      <c r="E2328">
        <v>1</v>
      </c>
      <c r="F2328">
        <v>1</v>
      </c>
      <c r="G2328">
        <v>1414.55</v>
      </c>
      <c r="H2328">
        <v>1414.55</v>
      </c>
    </row>
    <row r="2329" spans="1:8" x14ac:dyDescent="0.35">
      <c r="A2329">
        <v>103424983</v>
      </c>
      <c r="B2329" t="s">
        <v>92</v>
      </c>
      <c r="C2329" s="2">
        <v>44752</v>
      </c>
      <c r="D2329">
        <v>1660.6</v>
      </c>
      <c r="E2329">
        <v>2</v>
      </c>
      <c r="F2329">
        <v>1</v>
      </c>
      <c r="G2329">
        <v>830.3</v>
      </c>
      <c r="H2329">
        <v>1660.6</v>
      </c>
    </row>
    <row r="2330" spans="1:8" x14ac:dyDescent="0.35">
      <c r="A2330">
        <v>103424988</v>
      </c>
      <c r="B2330" t="s">
        <v>92</v>
      </c>
      <c r="C2330" s="2">
        <v>44752</v>
      </c>
      <c r="D2330">
        <v>1566.55</v>
      </c>
      <c r="E2330">
        <v>1</v>
      </c>
      <c r="F2330">
        <v>1</v>
      </c>
      <c r="G2330">
        <v>1566.55</v>
      </c>
      <c r="H2330">
        <v>1566.55</v>
      </c>
    </row>
    <row r="2331" spans="1:8" x14ac:dyDescent="0.35">
      <c r="A2331">
        <v>103424994</v>
      </c>
      <c r="B2331" t="s">
        <v>92</v>
      </c>
      <c r="C2331" s="2">
        <v>44752</v>
      </c>
      <c r="D2331">
        <v>854.05</v>
      </c>
      <c r="E2331">
        <v>1</v>
      </c>
      <c r="F2331">
        <v>1</v>
      </c>
      <c r="G2331">
        <v>854.05</v>
      </c>
      <c r="H2331">
        <v>854.05</v>
      </c>
    </row>
    <row r="2332" spans="1:8" x14ac:dyDescent="0.35">
      <c r="A2332">
        <v>103424995</v>
      </c>
      <c r="B2332" t="s">
        <v>92</v>
      </c>
      <c r="C2332" s="2">
        <v>44752</v>
      </c>
      <c r="D2332">
        <v>1867.27</v>
      </c>
      <c r="E2332">
        <v>1</v>
      </c>
      <c r="F2332">
        <v>1</v>
      </c>
      <c r="G2332">
        <v>1867.27</v>
      </c>
      <c r="H2332">
        <v>1867.27</v>
      </c>
    </row>
    <row r="2333" spans="1:8" x14ac:dyDescent="0.35">
      <c r="A2333">
        <v>103424997</v>
      </c>
      <c r="B2333" t="s">
        <v>92</v>
      </c>
      <c r="C2333" s="2">
        <v>44752</v>
      </c>
      <c r="D2333">
        <v>2263.4699999999998</v>
      </c>
      <c r="E2333">
        <v>2</v>
      </c>
      <c r="F2333">
        <v>1</v>
      </c>
      <c r="G2333">
        <v>1131.7349999999999</v>
      </c>
      <c r="H2333">
        <v>2263.4699999999998</v>
      </c>
    </row>
    <row r="2334" spans="1:8" x14ac:dyDescent="0.35">
      <c r="A2334">
        <v>103424998</v>
      </c>
      <c r="B2334" t="s">
        <v>92</v>
      </c>
      <c r="C2334" s="2">
        <v>44752</v>
      </c>
      <c r="D2334">
        <v>919</v>
      </c>
      <c r="E2334">
        <v>1</v>
      </c>
      <c r="F2334">
        <v>1</v>
      </c>
      <c r="G2334">
        <v>919</v>
      </c>
      <c r="H2334">
        <v>919</v>
      </c>
    </row>
    <row r="2335" spans="1:8" x14ac:dyDescent="0.35">
      <c r="A2335">
        <v>103425005</v>
      </c>
      <c r="B2335" t="s">
        <v>92</v>
      </c>
      <c r="C2335" s="2">
        <v>44752</v>
      </c>
      <c r="D2335">
        <v>1349.1</v>
      </c>
      <c r="E2335">
        <v>1</v>
      </c>
      <c r="F2335">
        <v>1</v>
      </c>
      <c r="G2335">
        <v>1349.1</v>
      </c>
      <c r="H2335">
        <v>1349.1</v>
      </c>
    </row>
    <row r="2336" spans="1:8" x14ac:dyDescent="0.35">
      <c r="A2336">
        <v>103425008</v>
      </c>
      <c r="B2336" t="s">
        <v>92</v>
      </c>
      <c r="C2336" s="2">
        <v>44752</v>
      </c>
      <c r="D2336">
        <v>170.05</v>
      </c>
      <c r="E2336">
        <v>1</v>
      </c>
      <c r="F2336">
        <v>1</v>
      </c>
      <c r="G2336">
        <v>170.05</v>
      </c>
      <c r="H2336">
        <v>170.05</v>
      </c>
    </row>
    <row r="2337" spans="1:8" x14ac:dyDescent="0.35">
      <c r="A2337">
        <v>103425014</v>
      </c>
      <c r="B2337" t="s">
        <v>92</v>
      </c>
      <c r="C2337" s="2">
        <v>44752</v>
      </c>
      <c r="D2337">
        <v>5849.1</v>
      </c>
      <c r="E2337">
        <v>1</v>
      </c>
      <c r="F2337">
        <v>1</v>
      </c>
      <c r="G2337">
        <v>5849.1</v>
      </c>
      <c r="H2337">
        <v>5849.1</v>
      </c>
    </row>
    <row r="2338" spans="1:8" x14ac:dyDescent="0.35">
      <c r="A2338">
        <v>103425015</v>
      </c>
      <c r="B2338" t="s">
        <v>92</v>
      </c>
      <c r="C2338" s="2">
        <v>44752</v>
      </c>
      <c r="D2338">
        <v>1129.55</v>
      </c>
      <c r="E2338">
        <v>1</v>
      </c>
      <c r="F2338">
        <v>1</v>
      </c>
      <c r="G2338">
        <v>1129.55</v>
      </c>
      <c r="H2338">
        <v>1129.55</v>
      </c>
    </row>
    <row r="2339" spans="1:8" x14ac:dyDescent="0.35">
      <c r="A2339">
        <v>103425018</v>
      </c>
      <c r="B2339" t="s">
        <v>92</v>
      </c>
      <c r="C2339" s="2">
        <v>44752</v>
      </c>
      <c r="D2339">
        <v>1329.05</v>
      </c>
      <c r="E2339">
        <v>1</v>
      </c>
      <c r="F2339">
        <v>1</v>
      </c>
      <c r="G2339">
        <v>1329.05</v>
      </c>
      <c r="H2339">
        <v>1329.05</v>
      </c>
    </row>
    <row r="2340" spans="1:8" x14ac:dyDescent="0.35">
      <c r="A2340">
        <v>103425020</v>
      </c>
      <c r="B2340" t="s">
        <v>92</v>
      </c>
      <c r="C2340" s="2">
        <v>44752</v>
      </c>
      <c r="D2340">
        <v>5129.05</v>
      </c>
      <c r="E2340">
        <v>1</v>
      </c>
      <c r="F2340">
        <v>1</v>
      </c>
      <c r="G2340">
        <v>5129.05</v>
      </c>
      <c r="H2340">
        <v>5129.05</v>
      </c>
    </row>
    <row r="2341" spans="1:8" x14ac:dyDescent="0.35">
      <c r="A2341">
        <v>103425021</v>
      </c>
      <c r="B2341" t="s">
        <v>92</v>
      </c>
      <c r="C2341" s="2">
        <v>44752</v>
      </c>
      <c r="D2341">
        <v>969</v>
      </c>
      <c r="E2341">
        <v>1</v>
      </c>
      <c r="F2341">
        <v>1</v>
      </c>
      <c r="G2341">
        <v>969</v>
      </c>
      <c r="H2341">
        <v>969</v>
      </c>
    </row>
    <row r="2342" spans="1:8" x14ac:dyDescent="0.35">
      <c r="A2342">
        <v>103425022</v>
      </c>
      <c r="B2342" t="s">
        <v>92</v>
      </c>
      <c r="C2342" s="2">
        <v>44752</v>
      </c>
      <c r="D2342">
        <v>5248</v>
      </c>
      <c r="E2342">
        <v>2</v>
      </c>
      <c r="F2342">
        <v>1</v>
      </c>
      <c r="G2342">
        <v>2624</v>
      </c>
      <c r="H2342">
        <v>5248</v>
      </c>
    </row>
    <row r="2343" spans="1:8" x14ac:dyDescent="0.35">
      <c r="A2343">
        <v>103425023</v>
      </c>
      <c r="B2343" t="s">
        <v>92</v>
      </c>
      <c r="C2343" s="2">
        <v>44752</v>
      </c>
      <c r="D2343">
        <v>3419.05</v>
      </c>
      <c r="E2343">
        <v>1</v>
      </c>
      <c r="F2343">
        <v>1</v>
      </c>
      <c r="G2343">
        <v>3419.05</v>
      </c>
      <c r="H2343">
        <v>3419.05</v>
      </c>
    </row>
    <row r="2344" spans="1:8" x14ac:dyDescent="0.35">
      <c r="A2344">
        <v>103425024</v>
      </c>
      <c r="B2344" t="s">
        <v>92</v>
      </c>
      <c r="C2344" s="2">
        <v>44752</v>
      </c>
      <c r="D2344">
        <v>845.59</v>
      </c>
      <c r="E2344">
        <v>1</v>
      </c>
      <c r="F2344">
        <v>1</v>
      </c>
      <c r="G2344">
        <v>845.59</v>
      </c>
      <c r="H2344">
        <v>845.59</v>
      </c>
    </row>
    <row r="2345" spans="1:8" x14ac:dyDescent="0.35">
      <c r="A2345">
        <v>103425037</v>
      </c>
      <c r="B2345" t="s">
        <v>92</v>
      </c>
      <c r="C2345" s="2">
        <v>44752</v>
      </c>
      <c r="D2345">
        <v>2919</v>
      </c>
      <c r="E2345">
        <v>1</v>
      </c>
      <c r="F2345">
        <v>1</v>
      </c>
      <c r="G2345">
        <v>2919</v>
      </c>
      <c r="H2345">
        <v>2919</v>
      </c>
    </row>
    <row r="2346" spans="1:8" x14ac:dyDescent="0.35">
      <c r="A2346">
        <v>103425043</v>
      </c>
      <c r="B2346" t="s">
        <v>92</v>
      </c>
      <c r="C2346" s="2">
        <v>44752</v>
      </c>
      <c r="D2346">
        <v>2199</v>
      </c>
      <c r="E2346">
        <v>1</v>
      </c>
      <c r="F2346">
        <v>1</v>
      </c>
      <c r="G2346">
        <v>2199</v>
      </c>
      <c r="H2346">
        <v>2199</v>
      </c>
    </row>
    <row r="2347" spans="1:8" x14ac:dyDescent="0.35">
      <c r="A2347">
        <v>103425045</v>
      </c>
      <c r="B2347" t="s">
        <v>92</v>
      </c>
      <c r="C2347" s="2">
        <v>44752</v>
      </c>
      <c r="D2347">
        <v>3157.85</v>
      </c>
      <c r="E2347">
        <v>1</v>
      </c>
      <c r="F2347">
        <v>1</v>
      </c>
      <c r="G2347">
        <v>3157.85</v>
      </c>
      <c r="H2347">
        <v>3157.85</v>
      </c>
    </row>
    <row r="2348" spans="1:8" x14ac:dyDescent="0.35">
      <c r="A2348">
        <v>103425047</v>
      </c>
      <c r="B2348" t="s">
        <v>92</v>
      </c>
      <c r="C2348" s="2">
        <v>44752</v>
      </c>
      <c r="D2348">
        <v>1170.49</v>
      </c>
      <c r="E2348">
        <v>1</v>
      </c>
      <c r="F2348">
        <v>1</v>
      </c>
      <c r="G2348">
        <v>1170.49</v>
      </c>
      <c r="H2348">
        <v>1170.49</v>
      </c>
    </row>
    <row r="2349" spans="1:8" x14ac:dyDescent="0.35">
      <c r="A2349">
        <v>103425051</v>
      </c>
      <c r="B2349" t="s">
        <v>92</v>
      </c>
      <c r="C2349" s="2">
        <v>44752</v>
      </c>
      <c r="D2349">
        <v>3849</v>
      </c>
      <c r="E2349">
        <v>1</v>
      </c>
      <c r="F2349">
        <v>1</v>
      </c>
      <c r="G2349">
        <v>3849</v>
      </c>
      <c r="H2349">
        <v>3849</v>
      </c>
    </row>
    <row r="2350" spans="1:8" x14ac:dyDescent="0.35">
      <c r="A2350">
        <v>103425052</v>
      </c>
      <c r="B2350" t="s">
        <v>92</v>
      </c>
      <c r="C2350" s="2">
        <v>44752</v>
      </c>
      <c r="D2350">
        <v>4331.1000000000004</v>
      </c>
      <c r="E2350">
        <v>1</v>
      </c>
      <c r="F2350">
        <v>1</v>
      </c>
      <c r="G2350">
        <v>4331.1000000000004</v>
      </c>
      <c r="H2350">
        <v>4331.1000000000004</v>
      </c>
    </row>
    <row r="2351" spans="1:8" x14ac:dyDescent="0.35">
      <c r="A2351">
        <v>103425057</v>
      </c>
      <c r="B2351" t="s">
        <v>92</v>
      </c>
      <c r="C2351" s="2">
        <v>44752</v>
      </c>
      <c r="D2351">
        <v>2136.5500000000002</v>
      </c>
      <c r="E2351">
        <v>1</v>
      </c>
      <c r="F2351">
        <v>1</v>
      </c>
      <c r="G2351">
        <v>2136.5500000000002</v>
      </c>
      <c r="H2351">
        <v>2136.5500000000002</v>
      </c>
    </row>
    <row r="2352" spans="1:8" x14ac:dyDescent="0.35">
      <c r="A2352">
        <v>103425064</v>
      </c>
      <c r="B2352" t="s">
        <v>92</v>
      </c>
      <c r="C2352" s="2">
        <v>44752</v>
      </c>
      <c r="D2352">
        <v>3248.1</v>
      </c>
      <c r="E2352">
        <v>1</v>
      </c>
      <c r="F2352">
        <v>1</v>
      </c>
      <c r="G2352">
        <v>3248.1</v>
      </c>
      <c r="H2352">
        <v>3248.1</v>
      </c>
    </row>
    <row r="2353" spans="1:8" x14ac:dyDescent="0.35">
      <c r="A2353">
        <v>103425082</v>
      </c>
      <c r="B2353" t="s">
        <v>92</v>
      </c>
      <c r="C2353" s="2">
        <v>44752</v>
      </c>
      <c r="D2353">
        <v>1262.5999999999999</v>
      </c>
      <c r="E2353">
        <v>1</v>
      </c>
      <c r="F2353">
        <v>1</v>
      </c>
      <c r="G2353">
        <v>1262.5999999999999</v>
      </c>
      <c r="H2353">
        <v>1262.5999999999999</v>
      </c>
    </row>
    <row r="2354" spans="1:8" x14ac:dyDescent="0.35">
      <c r="A2354">
        <v>103425092</v>
      </c>
      <c r="B2354" t="s">
        <v>92</v>
      </c>
      <c r="C2354" s="2">
        <v>44752</v>
      </c>
      <c r="D2354">
        <v>1666.9199999999901</v>
      </c>
      <c r="E2354">
        <v>3</v>
      </c>
      <c r="F2354">
        <v>1</v>
      </c>
      <c r="G2354">
        <v>555.64</v>
      </c>
      <c r="H2354">
        <v>1666.9199999999901</v>
      </c>
    </row>
    <row r="2355" spans="1:8" x14ac:dyDescent="0.35">
      <c r="A2355">
        <v>103425098</v>
      </c>
      <c r="B2355" t="s">
        <v>92</v>
      </c>
      <c r="C2355" s="2">
        <v>44752</v>
      </c>
      <c r="D2355">
        <v>2399</v>
      </c>
      <c r="E2355">
        <v>1</v>
      </c>
      <c r="F2355">
        <v>1</v>
      </c>
      <c r="G2355">
        <v>2399</v>
      </c>
      <c r="H2355">
        <v>2399</v>
      </c>
    </row>
    <row r="2356" spans="1:8" x14ac:dyDescent="0.35">
      <c r="A2356">
        <v>103425105</v>
      </c>
      <c r="B2356" t="s">
        <v>92</v>
      </c>
      <c r="C2356" s="2">
        <v>44752</v>
      </c>
      <c r="D2356">
        <v>3518.85</v>
      </c>
      <c r="E2356">
        <v>1</v>
      </c>
      <c r="F2356">
        <v>1</v>
      </c>
      <c r="G2356">
        <v>3518.85</v>
      </c>
      <c r="H2356">
        <v>3518.85</v>
      </c>
    </row>
    <row r="2357" spans="1:8" x14ac:dyDescent="0.35">
      <c r="A2357">
        <v>103425118</v>
      </c>
      <c r="B2357" t="s">
        <v>92</v>
      </c>
      <c r="C2357" s="2">
        <v>44752</v>
      </c>
      <c r="D2357">
        <v>749</v>
      </c>
      <c r="E2357">
        <v>1</v>
      </c>
      <c r="F2357">
        <v>1</v>
      </c>
      <c r="G2357">
        <v>749</v>
      </c>
      <c r="H2357">
        <v>749</v>
      </c>
    </row>
    <row r="2358" spans="1:8" x14ac:dyDescent="0.35">
      <c r="A2358">
        <v>103425119</v>
      </c>
      <c r="B2358" t="s">
        <v>92</v>
      </c>
      <c r="C2358" s="2">
        <v>44752</v>
      </c>
      <c r="D2358">
        <v>730.12</v>
      </c>
      <c r="E2358">
        <v>1</v>
      </c>
      <c r="F2358">
        <v>1</v>
      </c>
      <c r="G2358">
        <v>730.12</v>
      </c>
      <c r="H2358">
        <v>730.12</v>
      </c>
    </row>
    <row r="2359" spans="1:8" x14ac:dyDescent="0.35">
      <c r="A2359">
        <v>103425122</v>
      </c>
      <c r="B2359" t="s">
        <v>92</v>
      </c>
      <c r="C2359" s="2">
        <v>44752</v>
      </c>
      <c r="D2359">
        <v>1899.05</v>
      </c>
      <c r="E2359">
        <v>1</v>
      </c>
      <c r="F2359">
        <v>1</v>
      </c>
      <c r="G2359">
        <v>1899.05</v>
      </c>
      <c r="H2359">
        <v>1899.05</v>
      </c>
    </row>
    <row r="2360" spans="1:8" x14ac:dyDescent="0.35">
      <c r="A2360">
        <v>103425124</v>
      </c>
      <c r="B2360" t="s">
        <v>92</v>
      </c>
      <c r="C2360" s="2">
        <v>44752</v>
      </c>
      <c r="D2360">
        <v>1994.05</v>
      </c>
      <c r="E2360">
        <v>1</v>
      </c>
      <c r="F2360">
        <v>1</v>
      </c>
      <c r="G2360">
        <v>1994.05</v>
      </c>
      <c r="H2360">
        <v>1994.05</v>
      </c>
    </row>
    <row r="2361" spans="1:8" x14ac:dyDescent="0.35">
      <c r="A2361">
        <v>103425126</v>
      </c>
      <c r="B2361" t="s">
        <v>92</v>
      </c>
      <c r="C2361" s="2">
        <v>44752</v>
      </c>
      <c r="D2361">
        <v>4682.17</v>
      </c>
      <c r="E2361">
        <v>2</v>
      </c>
      <c r="F2361">
        <v>1</v>
      </c>
      <c r="G2361">
        <v>2341.085</v>
      </c>
      <c r="H2361">
        <v>4682.17</v>
      </c>
    </row>
    <row r="2362" spans="1:8" x14ac:dyDescent="0.35">
      <c r="A2362">
        <v>103425144</v>
      </c>
      <c r="B2362" t="s">
        <v>92</v>
      </c>
      <c r="C2362" s="2">
        <v>44752</v>
      </c>
      <c r="D2362">
        <v>740.05</v>
      </c>
      <c r="E2362">
        <v>1</v>
      </c>
      <c r="F2362">
        <v>1</v>
      </c>
      <c r="G2362">
        <v>740.05</v>
      </c>
      <c r="H2362">
        <v>740.05</v>
      </c>
    </row>
    <row r="2363" spans="1:8" x14ac:dyDescent="0.35">
      <c r="A2363">
        <v>103425145</v>
      </c>
      <c r="B2363" t="s">
        <v>92</v>
      </c>
      <c r="C2363" s="2">
        <v>44752</v>
      </c>
      <c r="D2363">
        <v>920.55</v>
      </c>
      <c r="E2363">
        <v>1</v>
      </c>
      <c r="F2363">
        <v>1</v>
      </c>
      <c r="G2363">
        <v>920.55</v>
      </c>
      <c r="H2363">
        <v>920.55</v>
      </c>
    </row>
    <row r="2364" spans="1:8" x14ac:dyDescent="0.35">
      <c r="A2364">
        <v>103425146</v>
      </c>
      <c r="B2364" t="s">
        <v>92</v>
      </c>
      <c r="C2364" s="2">
        <v>44752</v>
      </c>
      <c r="D2364">
        <v>599</v>
      </c>
      <c r="E2364">
        <v>1</v>
      </c>
      <c r="F2364">
        <v>1</v>
      </c>
      <c r="G2364">
        <v>599</v>
      </c>
      <c r="H2364">
        <v>599</v>
      </c>
    </row>
    <row r="2365" spans="1:8" x14ac:dyDescent="0.35">
      <c r="A2365">
        <v>103425148</v>
      </c>
      <c r="B2365" t="s">
        <v>92</v>
      </c>
      <c r="C2365" s="2">
        <v>44752</v>
      </c>
      <c r="D2365">
        <v>1189</v>
      </c>
      <c r="E2365">
        <v>1</v>
      </c>
      <c r="F2365">
        <v>1</v>
      </c>
      <c r="G2365">
        <v>1189</v>
      </c>
      <c r="H2365">
        <v>1189</v>
      </c>
    </row>
    <row r="2366" spans="1:8" x14ac:dyDescent="0.35">
      <c r="A2366">
        <v>103425154</v>
      </c>
      <c r="B2366" t="s">
        <v>92</v>
      </c>
      <c r="C2366" s="2">
        <v>44752</v>
      </c>
      <c r="D2366">
        <v>819</v>
      </c>
      <c r="E2366">
        <v>1</v>
      </c>
      <c r="F2366">
        <v>1</v>
      </c>
      <c r="G2366">
        <v>819</v>
      </c>
      <c r="H2366">
        <v>819</v>
      </c>
    </row>
    <row r="2367" spans="1:8" x14ac:dyDescent="0.35">
      <c r="A2367">
        <v>103425162</v>
      </c>
      <c r="B2367" t="s">
        <v>92</v>
      </c>
      <c r="C2367" s="2">
        <v>44752</v>
      </c>
      <c r="D2367">
        <v>4331.1000000000004</v>
      </c>
      <c r="E2367">
        <v>1</v>
      </c>
      <c r="F2367">
        <v>1</v>
      </c>
      <c r="G2367">
        <v>4331.1000000000004</v>
      </c>
      <c r="H2367">
        <v>4331.1000000000004</v>
      </c>
    </row>
    <row r="2368" spans="1:8" x14ac:dyDescent="0.35">
      <c r="A2368">
        <v>103425171</v>
      </c>
      <c r="B2368" t="s">
        <v>92</v>
      </c>
      <c r="C2368" s="2">
        <v>44752</v>
      </c>
      <c r="D2368">
        <v>909</v>
      </c>
      <c r="E2368">
        <v>1</v>
      </c>
      <c r="F2368">
        <v>1</v>
      </c>
      <c r="G2368">
        <v>909</v>
      </c>
      <c r="H2368">
        <v>909</v>
      </c>
    </row>
    <row r="2369" spans="1:8" x14ac:dyDescent="0.35">
      <c r="A2369">
        <v>103425172</v>
      </c>
      <c r="B2369" t="s">
        <v>92</v>
      </c>
      <c r="C2369" s="2">
        <v>44752</v>
      </c>
      <c r="D2369">
        <v>455.05</v>
      </c>
      <c r="E2369">
        <v>1</v>
      </c>
      <c r="F2369">
        <v>1</v>
      </c>
      <c r="G2369">
        <v>455.05</v>
      </c>
      <c r="H2369">
        <v>455.05</v>
      </c>
    </row>
    <row r="2370" spans="1:8" x14ac:dyDescent="0.35">
      <c r="A2370">
        <v>103425179</v>
      </c>
      <c r="B2370" t="s">
        <v>92</v>
      </c>
      <c r="C2370" s="2">
        <v>44752</v>
      </c>
      <c r="D2370">
        <v>1851.55</v>
      </c>
      <c r="E2370">
        <v>1</v>
      </c>
      <c r="F2370">
        <v>1</v>
      </c>
      <c r="G2370">
        <v>1851.55</v>
      </c>
      <c r="H2370">
        <v>1851.55</v>
      </c>
    </row>
    <row r="2371" spans="1:8" x14ac:dyDescent="0.35">
      <c r="A2371">
        <v>103425183</v>
      </c>
      <c r="B2371" t="s">
        <v>92</v>
      </c>
      <c r="C2371" s="2">
        <v>44752</v>
      </c>
      <c r="D2371">
        <v>3229</v>
      </c>
      <c r="E2371">
        <v>1</v>
      </c>
      <c r="F2371">
        <v>1</v>
      </c>
      <c r="G2371">
        <v>3229</v>
      </c>
      <c r="H2371">
        <v>3229</v>
      </c>
    </row>
    <row r="2372" spans="1:8" x14ac:dyDescent="0.35">
      <c r="A2372">
        <v>103425195</v>
      </c>
      <c r="B2372" t="s">
        <v>92</v>
      </c>
      <c r="C2372" s="2">
        <v>44752</v>
      </c>
      <c r="D2372">
        <v>839.25</v>
      </c>
      <c r="E2372">
        <v>1</v>
      </c>
      <c r="F2372">
        <v>1</v>
      </c>
      <c r="G2372">
        <v>839.25</v>
      </c>
      <c r="H2372">
        <v>839.25</v>
      </c>
    </row>
    <row r="2373" spans="1:8" x14ac:dyDescent="0.35">
      <c r="A2373">
        <v>103425201</v>
      </c>
      <c r="B2373" t="s">
        <v>92</v>
      </c>
      <c r="C2373" s="2">
        <v>44752</v>
      </c>
      <c r="D2373">
        <v>331.55</v>
      </c>
      <c r="E2373">
        <v>1</v>
      </c>
      <c r="F2373">
        <v>1</v>
      </c>
      <c r="G2373">
        <v>331.55</v>
      </c>
      <c r="H2373">
        <v>331.55</v>
      </c>
    </row>
    <row r="2374" spans="1:8" x14ac:dyDescent="0.35">
      <c r="A2374">
        <v>103425202</v>
      </c>
      <c r="B2374" t="s">
        <v>92</v>
      </c>
      <c r="C2374" s="2">
        <v>44752</v>
      </c>
      <c r="D2374">
        <v>3704.05</v>
      </c>
      <c r="E2374">
        <v>1</v>
      </c>
      <c r="F2374">
        <v>1</v>
      </c>
      <c r="G2374">
        <v>3704.05</v>
      </c>
      <c r="H2374">
        <v>3704.05</v>
      </c>
    </row>
    <row r="2375" spans="1:8" x14ac:dyDescent="0.35">
      <c r="A2375">
        <v>103425221</v>
      </c>
      <c r="B2375" t="s">
        <v>92</v>
      </c>
      <c r="C2375" s="2">
        <v>44752</v>
      </c>
      <c r="D2375">
        <v>439</v>
      </c>
      <c r="E2375">
        <v>1</v>
      </c>
      <c r="F2375">
        <v>1</v>
      </c>
      <c r="G2375">
        <v>439</v>
      </c>
      <c r="H2375">
        <v>439</v>
      </c>
    </row>
    <row r="2376" spans="1:8" x14ac:dyDescent="0.35">
      <c r="A2376">
        <v>103425226</v>
      </c>
      <c r="B2376" t="s">
        <v>92</v>
      </c>
      <c r="C2376" s="2">
        <v>44752</v>
      </c>
      <c r="D2376">
        <v>2297.38</v>
      </c>
      <c r="E2376">
        <v>3</v>
      </c>
      <c r="F2376">
        <v>1</v>
      </c>
      <c r="G2376">
        <v>765.79333333333295</v>
      </c>
      <c r="H2376">
        <v>2297.38</v>
      </c>
    </row>
    <row r="2377" spans="1:8" x14ac:dyDescent="0.35">
      <c r="A2377">
        <v>103425237</v>
      </c>
      <c r="B2377" t="s">
        <v>92</v>
      </c>
      <c r="C2377" s="2">
        <v>44752</v>
      </c>
      <c r="D2377">
        <v>4939.05</v>
      </c>
      <c r="E2377">
        <v>1</v>
      </c>
      <c r="F2377">
        <v>1</v>
      </c>
      <c r="G2377">
        <v>4939.05</v>
      </c>
      <c r="H2377">
        <v>4939.05</v>
      </c>
    </row>
    <row r="2378" spans="1:8" x14ac:dyDescent="0.35">
      <c r="A2378">
        <v>103425251</v>
      </c>
      <c r="B2378" t="s">
        <v>92</v>
      </c>
      <c r="C2378" s="2">
        <v>44752</v>
      </c>
      <c r="D2378">
        <v>1439</v>
      </c>
      <c r="E2378">
        <v>1</v>
      </c>
      <c r="F2378">
        <v>1</v>
      </c>
      <c r="G2378">
        <v>1439</v>
      </c>
      <c r="H2378">
        <v>1439</v>
      </c>
    </row>
    <row r="2379" spans="1:8" x14ac:dyDescent="0.35">
      <c r="A2379">
        <v>103425252</v>
      </c>
      <c r="B2379" t="s">
        <v>92</v>
      </c>
      <c r="C2379" s="2">
        <v>44752</v>
      </c>
      <c r="D2379">
        <v>1619</v>
      </c>
      <c r="E2379">
        <v>1</v>
      </c>
      <c r="F2379">
        <v>1</v>
      </c>
      <c r="G2379">
        <v>1619</v>
      </c>
      <c r="H2379">
        <v>1619</v>
      </c>
    </row>
    <row r="2380" spans="1:8" x14ac:dyDescent="0.35">
      <c r="A2380">
        <v>103425255</v>
      </c>
      <c r="B2380" t="s">
        <v>92</v>
      </c>
      <c r="C2380" s="2">
        <v>44752</v>
      </c>
      <c r="D2380">
        <v>279</v>
      </c>
      <c r="E2380">
        <v>1</v>
      </c>
      <c r="F2380">
        <v>1</v>
      </c>
      <c r="G2380">
        <v>279</v>
      </c>
      <c r="H2380">
        <v>279</v>
      </c>
    </row>
    <row r="2381" spans="1:8" x14ac:dyDescent="0.35">
      <c r="A2381">
        <v>103425256</v>
      </c>
      <c r="B2381" t="s">
        <v>92</v>
      </c>
      <c r="C2381" s="2">
        <v>44752</v>
      </c>
      <c r="D2381">
        <v>5699.05</v>
      </c>
      <c r="E2381">
        <v>1</v>
      </c>
      <c r="F2381">
        <v>1</v>
      </c>
      <c r="G2381">
        <v>5699.05</v>
      </c>
      <c r="H2381">
        <v>5699.05</v>
      </c>
    </row>
    <row r="2382" spans="1:8" x14ac:dyDescent="0.35">
      <c r="A2382">
        <v>103425257</v>
      </c>
      <c r="B2382" t="s">
        <v>92</v>
      </c>
      <c r="C2382" s="2">
        <v>44752</v>
      </c>
      <c r="D2382">
        <v>4486.18</v>
      </c>
      <c r="E2382">
        <v>3</v>
      </c>
      <c r="F2382">
        <v>1</v>
      </c>
      <c r="G2382">
        <v>1495.39333333333</v>
      </c>
      <c r="H2382">
        <v>4486.18</v>
      </c>
    </row>
    <row r="2383" spans="1:8" x14ac:dyDescent="0.35">
      <c r="A2383">
        <v>103425267</v>
      </c>
      <c r="B2383" t="s">
        <v>92</v>
      </c>
      <c r="C2383" s="2">
        <v>44752</v>
      </c>
      <c r="D2383">
        <v>909</v>
      </c>
      <c r="E2383">
        <v>1</v>
      </c>
      <c r="F2383">
        <v>1</v>
      </c>
      <c r="G2383">
        <v>909</v>
      </c>
      <c r="H2383">
        <v>909</v>
      </c>
    </row>
    <row r="2384" spans="1:8" x14ac:dyDescent="0.35">
      <c r="A2384">
        <v>103425268</v>
      </c>
      <c r="B2384" t="s">
        <v>92</v>
      </c>
      <c r="C2384" s="2">
        <v>44752</v>
      </c>
      <c r="D2384">
        <v>854.05</v>
      </c>
      <c r="E2384">
        <v>1</v>
      </c>
      <c r="F2384">
        <v>1</v>
      </c>
      <c r="G2384">
        <v>854.05</v>
      </c>
      <c r="H2384">
        <v>854.05</v>
      </c>
    </row>
    <row r="2385" spans="1:8" x14ac:dyDescent="0.35">
      <c r="A2385">
        <v>103425270</v>
      </c>
      <c r="B2385" t="s">
        <v>92</v>
      </c>
      <c r="C2385" s="2">
        <v>44752</v>
      </c>
      <c r="D2385">
        <v>6714.6</v>
      </c>
      <c r="E2385">
        <v>2</v>
      </c>
      <c r="F2385">
        <v>1</v>
      </c>
      <c r="G2385">
        <v>3357.3</v>
      </c>
      <c r="H2385">
        <v>6714.6</v>
      </c>
    </row>
    <row r="2386" spans="1:8" x14ac:dyDescent="0.35">
      <c r="A2386">
        <v>103425272</v>
      </c>
      <c r="B2386" t="s">
        <v>92</v>
      </c>
      <c r="C2386" s="2">
        <v>44752</v>
      </c>
      <c r="D2386">
        <v>4559.05</v>
      </c>
      <c r="E2386">
        <v>1</v>
      </c>
      <c r="F2386">
        <v>1</v>
      </c>
      <c r="G2386">
        <v>4559.05</v>
      </c>
      <c r="H2386">
        <v>4559.05</v>
      </c>
    </row>
    <row r="2387" spans="1:8" x14ac:dyDescent="0.35">
      <c r="A2387">
        <v>103425275</v>
      </c>
      <c r="B2387" t="s">
        <v>92</v>
      </c>
      <c r="C2387" s="2">
        <v>44752</v>
      </c>
      <c r="D2387">
        <v>3899</v>
      </c>
      <c r="E2387">
        <v>1</v>
      </c>
      <c r="F2387">
        <v>1</v>
      </c>
      <c r="G2387">
        <v>3899</v>
      </c>
      <c r="H2387">
        <v>3899</v>
      </c>
    </row>
    <row r="2388" spans="1:8" x14ac:dyDescent="0.35">
      <c r="A2388">
        <v>103425276</v>
      </c>
      <c r="B2388" t="s">
        <v>92</v>
      </c>
      <c r="C2388" s="2">
        <v>44752</v>
      </c>
      <c r="D2388">
        <v>4799</v>
      </c>
      <c r="E2388">
        <v>1</v>
      </c>
      <c r="F2388">
        <v>1</v>
      </c>
      <c r="G2388">
        <v>4799</v>
      </c>
      <c r="H2388">
        <v>4799</v>
      </c>
    </row>
    <row r="2389" spans="1:8" x14ac:dyDescent="0.35">
      <c r="A2389">
        <v>103425280</v>
      </c>
      <c r="B2389" t="s">
        <v>92</v>
      </c>
      <c r="C2389" s="2">
        <v>44752</v>
      </c>
      <c r="D2389">
        <v>2991.64</v>
      </c>
      <c r="E2389">
        <v>1</v>
      </c>
      <c r="F2389">
        <v>1</v>
      </c>
      <c r="G2389">
        <v>2991.64</v>
      </c>
      <c r="H2389">
        <v>2991.64</v>
      </c>
    </row>
    <row r="2390" spans="1:8" x14ac:dyDescent="0.35">
      <c r="A2390">
        <v>103425283</v>
      </c>
      <c r="B2390" t="s">
        <v>92</v>
      </c>
      <c r="C2390" s="2">
        <v>44752</v>
      </c>
      <c r="D2390">
        <v>2449</v>
      </c>
      <c r="E2390">
        <v>1</v>
      </c>
      <c r="F2390">
        <v>1</v>
      </c>
      <c r="G2390">
        <v>2449</v>
      </c>
      <c r="H2390">
        <v>2449</v>
      </c>
    </row>
    <row r="2391" spans="1:8" x14ac:dyDescent="0.35">
      <c r="A2391">
        <v>103425285</v>
      </c>
      <c r="B2391" t="s">
        <v>92</v>
      </c>
      <c r="C2391" s="2">
        <v>44752</v>
      </c>
      <c r="D2391">
        <v>1119</v>
      </c>
      <c r="E2391">
        <v>1</v>
      </c>
      <c r="F2391">
        <v>1</v>
      </c>
      <c r="G2391">
        <v>1119</v>
      </c>
      <c r="H2391">
        <v>1119</v>
      </c>
    </row>
    <row r="2392" spans="1:8" x14ac:dyDescent="0.35">
      <c r="A2392">
        <v>103425288</v>
      </c>
      <c r="B2392" t="s">
        <v>92</v>
      </c>
      <c r="C2392" s="2">
        <v>44752</v>
      </c>
      <c r="D2392">
        <v>811.35</v>
      </c>
      <c r="E2392">
        <v>1</v>
      </c>
      <c r="F2392">
        <v>1</v>
      </c>
      <c r="G2392">
        <v>811.35</v>
      </c>
      <c r="H2392">
        <v>811.35</v>
      </c>
    </row>
    <row r="2393" spans="1:8" x14ac:dyDescent="0.35">
      <c r="A2393">
        <v>103425290</v>
      </c>
      <c r="B2393" t="s">
        <v>92</v>
      </c>
      <c r="C2393" s="2">
        <v>44752</v>
      </c>
      <c r="D2393">
        <v>3849</v>
      </c>
      <c r="E2393">
        <v>1</v>
      </c>
      <c r="F2393">
        <v>1</v>
      </c>
      <c r="G2393">
        <v>3849</v>
      </c>
      <c r="H2393">
        <v>3849</v>
      </c>
    </row>
    <row r="2394" spans="1:8" x14ac:dyDescent="0.35">
      <c r="A2394">
        <v>103425302</v>
      </c>
      <c r="B2394" t="s">
        <v>92</v>
      </c>
      <c r="C2394" s="2">
        <v>44752</v>
      </c>
      <c r="D2394">
        <v>3019</v>
      </c>
      <c r="E2394">
        <v>1</v>
      </c>
      <c r="F2394">
        <v>1</v>
      </c>
      <c r="G2394">
        <v>3019</v>
      </c>
      <c r="H2394">
        <v>3019</v>
      </c>
    </row>
    <row r="2395" spans="1:8" x14ac:dyDescent="0.35">
      <c r="A2395">
        <v>103425306</v>
      </c>
      <c r="B2395" t="s">
        <v>92</v>
      </c>
      <c r="C2395" s="2">
        <v>44752</v>
      </c>
      <c r="D2395">
        <v>3009</v>
      </c>
      <c r="E2395">
        <v>1</v>
      </c>
      <c r="F2395">
        <v>1</v>
      </c>
      <c r="G2395">
        <v>3009</v>
      </c>
      <c r="H2395">
        <v>3009</v>
      </c>
    </row>
    <row r="2396" spans="1:8" x14ac:dyDescent="0.35">
      <c r="A2396">
        <v>103425316</v>
      </c>
      <c r="B2396" t="s">
        <v>92</v>
      </c>
      <c r="C2396" s="2">
        <v>44752</v>
      </c>
      <c r="D2396">
        <v>811.35</v>
      </c>
      <c r="E2396">
        <v>1</v>
      </c>
      <c r="F2396">
        <v>1</v>
      </c>
      <c r="G2396">
        <v>811.35</v>
      </c>
      <c r="H2396">
        <v>811.35</v>
      </c>
    </row>
    <row r="2397" spans="1:8" x14ac:dyDescent="0.35">
      <c r="A2397">
        <v>103425325</v>
      </c>
      <c r="B2397" t="s">
        <v>92</v>
      </c>
      <c r="C2397" s="2">
        <v>44752</v>
      </c>
      <c r="D2397">
        <v>3899</v>
      </c>
      <c r="E2397">
        <v>1</v>
      </c>
      <c r="F2397">
        <v>1</v>
      </c>
      <c r="G2397">
        <v>3899</v>
      </c>
      <c r="H2397">
        <v>3899</v>
      </c>
    </row>
    <row r="2398" spans="1:8" x14ac:dyDescent="0.35">
      <c r="A2398">
        <v>103425330</v>
      </c>
      <c r="B2398" t="s">
        <v>92</v>
      </c>
      <c r="C2398" s="2">
        <v>44752</v>
      </c>
      <c r="D2398">
        <v>599</v>
      </c>
      <c r="E2398">
        <v>1</v>
      </c>
      <c r="F2398">
        <v>1</v>
      </c>
      <c r="G2398">
        <v>599</v>
      </c>
      <c r="H2398">
        <v>599</v>
      </c>
    </row>
    <row r="2399" spans="1:8" x14ac:dyDescent="0.35">
      <c r="A2399">
        <v>103425331</v>
      </c>
      <c r="B2399" t="s">
        <v>92</v>
      </c>
      <c r="C2399" s="2">
        <v>44752</v>
      </c>
      <c r="D2399">
        <v>2841.97</v>
      </c>
      <c r="E2399">
        <v>1</v>
      </c>
      <c r="F2399">
        <v>1</v>
      </c>
      <c r="G2399">
        <v>2841.97</v>
      </c>
      <c r="H2399">
        <v>2841.97</v>
      </c>
    </row>
    <row r="2400" spans="1:8" x14ac:dyDescent="0.35">
      <c r="A2400">
        <v>103425338</v>
      </c>
      <c r="B2400" t="s">
        <v>92</v>
      </c>
      <c r="C2400" s="2">
        <v>44752</v>
      </c>
      <c r="D2400">
        <v>725.89</v>
      </c>
      <c r="E2400">
        <v>1</v>
      </c>
      <c r="F2400">
        <v>1</v>
      </c>
      <c r="G2400">
        <v>725.89</v>
      </c>
      <c r="H2400">
        <v>725.89</v>
      </c>
    </row>
    <row r="2401" spans="1:8" x14ac:dyDescent="0.35">
      <c r="A2401">
        <v>103425340</v>
      </c>
      <c r="B2401" t="s">
        <v>92</v>
      </c>
      <c r="C2401" s="2">
        <v>44752</v>
      </c>
      <c r="D2401">
        <v>1984.6</v>
      </c>
      <c r="E2401">
        <v>1</v>
      </c>
      <c r="F2401">
        <v>1</v>
      </c>
      <c r="G2401">
        <v>1984.6</v>
      </c>
      <c r="H2401">
        <v>1984.6</v>
      </c>
    </row>
    <row r="2402" spans="1:8" x14ac:dyDescent="0.35">
      <c r="A2402">
        <v>103425345</v>
      </c>
      <c r="B2402" t="s">
        <v>92</v>
      </c>
      <c r="C2402" s="2">
        <v>44752</v>
      </c>
      <c r="D2402">
        <v>1139.05</v>
      </c>
      <c r="E2402">
        <v>1</v>
      </c>
      <c r="F2402">
        <v>1</v>
      </c>
      <c r="G2402">
        <v>1139.05</v>
      </c>
      <c r="H2402">
        <v>1139.05</v>
      </c>
    </row>
    <row r="2403" spans="1:8" x14ac:dyDescent="0.35">
      <c r="A2403">
        <v>103425351</v>
      </c>
      <c r="B2403" t="s">
        <v>92</v>
      </c>
      <c r="C2403" s="2">
        <v>44752</v>
      </c>
      <c r="D2403">
        <v>920.55</v>
      </c>
      <c r="E2403">
        <v>1</v>
      </c>
      <c r="F2403">
        <v>1</v>
      </c>
      <c r="G2403">
        <v>920.55</v>
      </c>
      <c r="H2403">
        <v>920.55</v>
      </c>
    </row>
    <row r="2404" spans="1:8" x14ac:dyDescent="0.35">
      <c r="A2404">
        <v>103425357</v>
      </c>
      <c r="B2404" t="s">
        <v>92</v>
      </c>
      <c r="C2404" s="2">
        <v>44752</v>
      </c>
      <c r="D2404">
        <v>2107</v>
      </c>
      <c r="E2404">
        <v>3</v>
      </c>
      <c r="F2404">
        <v>1</v>
      </c>
      <c r="G2404">
        <v>702.33333333333303</v>
      </c>
      <c r="H2404">
        <v>2107</v>
      </c>
    </row>
    <row r="2405" spans="1:8" x14ac:dyDescent="0.35">
      <c r="A2405">
        <v>103425363</v>
      </c>
      <c r="B2405" t="s">
        <v>92</v>
      </c>
      <c r="C2405" s="2">
        <v>44752</v>
      </c>
      <c r="D2405">
        <v>369.55</v>
      </c>
      <c r="E2405">
        <v>1</v>
      </c>
      <c r="F2405">
        <v>1</v>
      </c>
      <c r="G2405">
        <v>369.55</v>
      </c>
      <c r="H2405">
        <v>369.55</v>
      </c>
    </row>
    <row r="2406" spans="1:8" x14ac:dyDescent="0.35">
      <c r="A2406">
        <v>103425364</v>
      </c>
      <c r="B2406" t="s">
        <v>92</v>
      </c>
      <c r="C2406" s="2">
        <v>44752</v>
      </c>
      <c r="D2406">
        <v>4199</v>
      </c>
      <c r="E2406">
        <v>1</v>
      </c>
      <c r="F2406">
        <v>1</v>
      </c>
      <c r="G2406">
        <v>4199</v>
      </c>
      <c r="H2406">
        <v>4199</v>
      </c>
    </row>
    <row r="2407" spans="1:8" x14ac:dyDescent="0.35">
      <c r="A2407">
        <v>103425367</v>
      </c>
      <c r="B2407" t="s">
        <v>92</v>
      </c>
      <c r="C2407" s="2">
        <v>44752</v>
      </c>
      <c r="D2407">
        <v>3599</v>
      </c>
      <c r="E2407">
        <v>1</v>
      </c>
      <c r="F2407">
        <v>1</v>
      </c>
      <c r="G2407">
        <v>3599</v>
      </c>
      <c r="H2407">
        <v>3599</v>
      </c>
    </row>
    <row r="2408" spans="1:8" x14ac:dyDescent="0.35">
      <c r="A2408">
        <v>103425370</v>
      </c>
      <c r="B2408" t="s">
        <v>92</v>
      </c>
      <c r="C2408" s="2">
        <v>44752</v>
      </c>
      <c r="D2408">
        <v>2363.65</v>
      </c>
      <c r="E2408">
        <v>1</v>
      </c>
      <c r="F2408">
        <v>1</v>
      </c>
      <c r="G2408">
        <v>2363.65</v>
      </c>
      <c r="H2408">
        <v>2363.65</v>
      </c>
    </row>
    <row r="2409" spans="1:8" x14ac:dyDescent="0.35">
      <c r="A2409">
        <v>103425372</v>
      </c>
      <c r="B2409" t="s">
        <v>92</v>
      </c>
      <c r="C2409" s="2">
        <v>44752</v>
      </c>
      <c r="D2409">
        <v>2210.2199999999998</v>
      </c>
      <c r="E2409">
        <v>1</v>
      </c>
      <c r="F2409">
        <v>1</v>
      </c>
      <c r="G2409">
        <v>2210.2199999999998</v>
      </c>
      <c r="H2409">
        <v>2210.2199999999998</v>
      </c>
    </row>
    <row r="2410" spans="1:8" x14ac:dyDescent="0.35">
      <c r="A2410">
        <v>103425375</v>
      </c>
      <c r="B2410" t="s">
        <v>92</v>
      </c>
      <c r="C2410" s="2">
        <v>44752</v>
      </c>
      <c r="D2410">
        <v>3656.55</v>
      </c>
      <c r="E2410">
        <v>1</v>
      </c>
      <c r="F2410">
        <v>1</v>
      </c>
      <c r="G2410">
        <v>3656.55</v>
      </c>
      <c r="H2410">
        <v>3656.55</v>
      </c>
    </row>
    <row r="2411" spans="1:8" x14ac:dyDescent="0.35">
      <c r="A2411">
        <v>103425392</v>
      </c>
      <c r="B2411" t="s">
        <v>92</v>
      </c>
      <c r="C2411" s="2">
        <v>44752</v>
      </c>
      <c r="D2411">
        <v>1388.95</v>
      </c>
      <c r="E2411">
        <v>1</v>
      </c>
      <c r="F2411">
        <v>1</v>
      </c>
      <c r="G2411">
        <v>1388.95</v>
      </c>
      <c r="H2411">
        <v>1388.95</v>
      </c>
    </row>
    <row r="2412" spans="1:8" x14ac:dyDescent="0.35">
      <c r="A2412">
        <v>103425395</v>
      </c>
      <c r="B2412" t="s">
        <v>92</v>
      </c>
      <c r="C2412" s="2">
        <v>44752</v>
      </c>
      <c r="D2412">
        <v>2269</v>
      </c>
      <c r="E2412">
        <v>1</v>
      </c>
      <c r="F2412">
        <v>1</v>
      </c>
      <c r="G2412">
        <v>2269</v>
      </c>
      <c r="H2412">
        <v>2269</v>
      </c>
    </row>
    <row r="2413" spans="1:8" x14ac:dyDescent="0.35">
      <c r="A2413">
        <v>103425397</v>
      </c>
      <c r="B2413" t="s">
        <v>92</v>
      </c>
      <c r="C2413" s="2">
        <v>44752</v>
      </c>
      <c r="D2413">
        <v>3970.1</v>
      </c>
      <c r="E2413">
        <v>1</v>
      </c>
      <c r="F2413">
        <v>1</v>
      </c>
      <c r="G2413">
        <v>3970.1</v>
      </c>
      <c r="H2413">
        <v>3970.1</v>
      </c>
    </row>
    <row r="2414" spans="1:8" x14ac:dyDescent="0.35">
      <c r="A2414">
        <v>103425403</v>
      </c>
      <c r="B2414" t="s">
        <v>92</v>
      </c>
      <c r="C2414" s="2">
        <v>44752</v>
      </c>
      <c r="D2414">
        <v>2136.5500000000002</v>
      </c>
      <c r="E2414">
        <v>1</v>
      </c>
      <c r="F2414">
        <v>1</v>
      </c>
      <c r="G2414">
        <v>2136.5500000000002</v>
      </c>
      <c r="H2414">
        <v>2136.5500000000002</v>
      </c>
    </row>
    <row r="2415" spans="1:8" x14ac:dyDescent="0.35">
      <c r="A2415">
        <v>103425405</v>
      </c>
      <c r="B2415" t="s">
        <v>92</v>
      </c>
      <c r="C2415" s="2">
        <v>44752</v>
      </c>
      <c r="D2415">
        <v>6384.28</v>
      </c>
      <c r="E2415">
        <v>3</v>
      </c>
      <c r="F2415">
        <v>1</v>
      </c>
      <c r="G2415">
        <v>2128.0933333333301</v>
      </c>
      <c r="H2415">
        <v>6384.28</v>
      </c>
    </row>
    <row r="2416" spans="1:8" x14ac:dyDescent="0.35">
      <c r="A2416">
        <v>103425407</v>
      </c>
      <c r="B2416" t="s">
        <v>92</v>
      </c>
      <c r="C2416" s="2">
        <v>44752</v>
      </c>
      <c r="D2416">
        <v>2434.94</v>
      </c>
      <c r="E2416">
        <v>2</v>
      </c>
      <c r="F2416">
        <v>1</v>
      </c>
      <c r="G2416">
        <v>1217.47</v>
      </c>
      <c r="H2416">
        <v>2434.94</v>
      </c>
    </row>
    <row r="2417" spans="1:8" x14ac:dyDescent="0.35">
      <c r="A2417">
        <v>103425412</v>
      </c>
      <c r="B2417" t="s">
        <v>92</v>
      </c>
      <c r="C2417" s="2">
        <v>44752</v>
      </c>
      <c r="D2417">
        <v>4179.05</v>
      </c>
      <c r="E2417">
        <v>1</v>
      </c>
      <c r="F2417">
        <v>1</v>
      </c>
      <c r="G2417">
        <v>4179.05</v>
      </c>
      <c r="H2417">
        <v>4179.05</v>
      </c>
    </row>
    <row r="2418" spans="1:8" x14ac:dyDescent="0.35">
      <c r="A2418">
        <v>103425415</v>
      </c>
      <c r="B2418" t="s">
        <v>92</v>
      </c>
      <c r="C2418" s="2">
        <v>44752</v>
      </c>
      <c r="D2418">
        <v>4199</v>
      </c>
      <c r="E2418">
        <v>1</v>
      </c>
      <c r="F2418">
        <v>1</v>
      </c>
      <c r="G2418">
        <v>4199</v>
      </c>
      <c r="H2418">
        <v>4199</v>
      </c>
    </row>
    <row r="2419" spans="1:8" x14ac:dyDescent="0.35">
      <c r="A2419">
        <v>103425419</v>
      </c>
      <c r="B2419" t="s">
        <v>92</v>
      </c>
      <c r="C2419" s="2">
        <v>44752</v>
      </c>
      <c r="D2419">
        <v>3149</v>
      </c>
      <c r="E2419">
        <v>1</v>
      </c>
      <c r="F2419">
        <v>1</v>
      </c>
      <c r="G2419">
        <v>3149</v>
      </c>
      <c r="H2419">
        <v>3149</v>
      </c>
    </row>
    <row r="2420" spans="1:8" x14ac:dyDescent="0.35">
      <c r="A2420">
        <v>103425421</v>
      </c>
      <c r="B2420" t="s">
        <v>92</v>
      </c>
      <c r="C2420" s="2">
        <v>44752</v>
      </c>
      <c r="D2420">
        <v>3656.55</v>
      </c>
      <c r="E2420">
        <v>1</v>
      </c>
      <c r="F2420">
        <v>1</v>
      </c>
      <c r="G2420">
        <v>3656.55</v>
      </c>
      <c r="H2420">
        <v>3656.55</v>
      </c>
    </row>
    <row r="2421" spans="1:8" x14ac:dyDescent="0.35">
      <c r="A2421">
        <v>103425424</v>
      </c>
      <c r="B2421" t="s">
        <v>92</v>
      </c>
      <c r="C2421" s="2">
        <v>44752</v>
      </c>
      <c r="D2421">
        <v>2399</v>
      </c>
      <c r="E2421">
        <v>1</v>
      </c>
      <c r="F2421">
        <v>1</v>
      </c>
      <c r="G2421">
        <v>2399</v>
      </c>
      <c r="H2421">
        <v>2399</v>
      </c>
    </row>
    <row r="2422" spans="1:8" x14ac:dyDescent="0.35">
      <c r="A2422">
        <v>103425430</v>
      </c>
      <c r="B2422" t="s">
        <v>92</v>
      </c>
      <c r="C2422" s="2">
        <v>44752</v>
      </c>
      <c r="D2422">
        <v>2069.1</v>
      </c>
      <c r="E2422">
        <v>2</v>
      </c>
      <c r="F2422">
        <v>1</v>
      </c>
      <c r="G2422">
        <v>1034.55</v>
      </c>
      <c r="H2422">
        <v>2069.1</v>
      </c>
    </row>
    <row r="2423" spans="1:8" x14ac:dyDescent="0.35">
      <c r="A2423">
        <v>103425435</v>
      </c>
      <c r="B2423" t="s">
        <v>92</v>
      </c>
      <c r="C2423" s="2">
        <v>44752</v>
      </c>
      <c r="D2423">
        <v>2165.1</v>
      </c>
      <c r="E2423">
        <v>1</v>
      </c>
      <c r="F2423">
        <v>1</v>
      </c>
      <c r="G2423">
        <v>2165.1</v>
      </c>
      <c r="H2423">
        <v>2165.1</v>
      </c>
    </row>
    <row r="2424" spans="1:8" x14ac:dyDescent="0.35">
      <c r="A2424">
        <v>103425437</v>
      </c>
      <c r="B2424" t="s">
        <v>92</v>
      </c>
      <c r="C2424" s="2">
        <v>44752</v>
      </c>
      <c r="D2424">
        <v>799</v>
      </c>
      <c r="E2424">
        <v>1</v>
      </c>
      <c r="F2424">
        <v>1</v>
      </c>
      <c r="G2424">
        <v>799</v>
      </c>
      <c r="H2424">
        <v>799</v>
      </c>
    </row>
    <row r="2425" spans="1:8" x14ac:dyDescent="0.35">
      <c r="A2425">
        <v>103425443</v>
      </c>
      <c r="B2425" t="s">
        <v>92</v>
      </c>
      <c r="C2425" s="2">
        <v>44752</v>
      </c>
      <c r="D2425">
        <v>3019</v>
      </c>
      <c r="E2425">
        <v>1</v>
      </c>
      <c r="F2425">
        <v>1</v>
      </c>
      <c r="G2425">
        <v>3019</v>
      </c>
      <c r="H2425">
        <v>3019</v>
      </c>
    </row>
    <row r="2426" spans="1:8" x14ac:dyDescent="0.35">
      <c r="A2426">
        <v>103425445</v>
      </c>
      <c r="B2426" t="s">
        <v>92</v>
      </c>
      <c r="C2426" s="2">
        <v>44752</v>
      </c>
      <c r="D2426">
        <v>1880.05</v>
      </c>
      <c r="E2426">
        <v>1</v>
      </c>
      <c r="F2426">
        <v>1</v>
      </c>
      <c r="G2426">
        <v>1880.05</v>
      </c>
      <c r="H2426">
        <v>1880.05</v>
      </c>
    </row>
    <row r="2427" spans="1:8" x14ac:dyDescent="0.35">
      <c r="A2427">
        <v>103425446</v>
      </c>
      <c r="B2427" t="s">
        <v>92</v>
      </c>
      <c r="C2427" s="2">
        <v>44752</v>
      </c>
      <c r="D2427">
        <v>4199</v>
      </c>
      <c r="E2427">
        <v>1</v>
      </c>
      <c r="F2427">
        <v>1</v>
      </c>
      <c r="G2427">
        <v>4199</v>
      </c>
      <c r="H2427">
        <v>4199</v>
      </c>
    </row>
    <row r="2428" spans="1:8" x14ac:dyDescent="0.35">
      <c r="A2428">
        <v>103425452</v>
      </c>
      <c r="B2428" t="s">
        <v>92</v>
      </c>
      <c r="C2428" s="2">
        <v>44752</v>
      </c>
      <c r="D2428">
        <v>2149</v>
      </c>
      <c r="E2428">
        <v>1</v>
      </c>
      <c r="F2428">
        <v>1</v>
      </c>
      <c r="G2428">
        <v>2149</v>
      </c>
      <c r="H2428">
        <v>2149</v>
      </c>
    </row>
    <row r="2429" spans="1:8" x14ac:dyDescent="0.35">
      <c r="A2429">
        <v>103425461</v>
      </c>
      <c r="B2429" t="s">
        <v>92</v>
      </c>
      <c r="C2429" s="2">
        <v>44752</v>
      </c>
      <c r="D2429">
        <v>329</v>
      </c>
      <c r="E2429">
        <v>1</v>
      </c>
      <c r="F2429">
        <v>1</v>
      </c>
      <c r="G2429">
        <v>329</v>
      </c>
      <c r="H2429">
        <v>329</v>
      </c>
    </row>
    <row r="2430" spans="1:8" x14ac:dyDescent="0.35">
      <c r="A2430">
        <v>103425462</v>
      </c>
      <c r="B2430" t="s">
        <v>92</v>
      </c>
      <c r="C2430" s="2">
        <v>44752</v>
      </c>
      <c r="D2430">
        <v>3999</v>
      </c>
      <c r="E2430">
        <v>1</v>
      </c>
      <c r="F2430">
        <v>1</v>
      </c>
      <c r="G2430">
        <v>3999</v>
      </c>
      <c r="H2430">
        <v>3999</v>
      </c>
    </row>
    <row r="2431" spans="1:8" x14ac:dyDescent="0.35">
      <c r="A2431">
        <v>103425467</v>
      </c>
      <c r="B2431" t="s">
        <v>92</v>
      </c>
      <c r="C2431" s="2">
        <v>44752</v>
      </c>
      <c r="D2431">
        <v>882.55</v>
      </c>
      <c r="E2431">
        <v>1</v>
      </c>
      <c r="F2431">
        <v>1</v>
      </c>
      <c r="G2431">
        <v>882.55</v>
      </c>
      <c r="H2431">
        <v>882.55</v>
      </c>
    </row>
    <row r="2432" spans="1:8" x14ac:dyDescent="0.35">
      <c r="A2432">
        <v>103425468</v>
      </c>
      <c r="B2432" t="s">
        <v>92</v>
      </c>
      <c r="C2432" s="2">
        <v>44752</v>
      </c>
      <c r="D2432">
        <v>398.05</v>
      </c>
      <c r="E2432">
        <v>1</v>
      </c>
      <c r="F2432">
        <v>1</v>
      </c>
      <c r="G2432">
        <v>398.05</v>
      </c>
      <c r="H2432">
        <v>398.05</v>
      </c>
    </row>
    <row r="2433" spans="1:8" x14ac:dyDescent="0.35">
      <c r="A2433">
        <v>103425472</v>
      </c>
      <c r="B2433" t="s">
        <v>92</v>
      </c>
      <c r="C2433" s="2">
        <v>44752</v>
      </c>
      <c r="D2433">
        <v>1329.05</v>
      </c>
      <c r="E2433">
        <v>1</v>
      </c>
      <c r="F2433">
        <v>1</v>
      </c>
      <c r="G2433">
        <v>1329.05</v>
      </c>
      <c r="H2433">
        <v>1329.05</v>
      </c>
    </row>
    <row r="2434" spans="1:8" x14ac:dyDescent="0.35">
      <c r="A2434">
        <v>103425474</v>
      </c>
      <c r="B2434" t="s">
        <v>92</v>
      </c>
      <c r="C2434" s="2">
        <v>44752</v>
      </c>
      <c r="D2434">
        <v>3086.55</v>
      </c>
      <c r="E2434">
        <v>1</v>
      </c>
      <c r="F2434">
        <v>1</v>
      </c>
      <c r="G2434">
        <v>3086.55</v>
      </c>
      <c r="H2434">
        <v>3086.55</v>
      </c>
    </row>
    <row r="2435" spans="1:8" x14ac:dyDescent="0.35">
      <c r="A2435">
        <v>103425478</v>
      </c>
      <c r="B2435" t="s">
        <v>92</v>
      </c>
      <c r="C2435" s="2">
        <v>44752</v>
      </c>
      <c r="D2435">
        <v>899</v>
      </c>
      <c r="E2435">
        <v>1</v>
      </c>
      <c r="F2435">
        <v>1</v>
      </c>
      <c r="G2435">
        <v>899</v>
      </c>
      <c r="H2435">
        <v>899</v>
      </c>
    </row>
    <row r="2436" spans="1:8" x14ac:dyDescent="0.35">
      <c r="A2436">
        <v>103425487</v>
      </c>
      <c r="B2436" t="s">
        <v>92</v>
      </c>
      <c r="C2436" s="2">
        <v>44752</v>
      </c>
      <c r="D2436">
        <v>3704.05</v>
      </c>
      <c r="E2436">
        <v>1</v>
      </c>
      <c r="F2436">
        <v>1</v>
      </c>
      <c r="G2436">
        <v>3704.05</v>
      </c>
      <c r="H2436">
        <v>3704.05</v>
      </c>
    </row>
    <row r="2437" spans="1:8" x14ac:dyDescent="0.35">
      <c r="A2437">
        <v>103425492</v>
      </c>
      <c r="B2437" t="s">
        <v>92</v>
      </c>
      <c r="C2437" s="2">
        <v>44752</v>
      </c>
      <c r="D2437">
        <v>6838.1</v>
      </c>
      <c r="E2437">
        <v>2</v>
      </c>
      <c r="F2437">
        <v>1</v>
      </c>
      <c r="G2437">
        <v>3419.05</v>
      </c>
      <c r="H2437">
        <v>6838.1</v>
      </c>
    </row>
    <row r="2438" spans="1:8" x14ac:dyDescent="0.35">
      <c r="A2438">
        <v>103425498</v>
      </c>
      <c r="B2438" t="s">
        <v>92</v>
      </c>
      <c r="C2438" s="2">
        <v>44752</v>
      </c>
      <c r="D2438">
        <v>3419.05</v>
      </c>
      <c r="E2438">
        <v>1</v>
      </c>
      <c r="F2438">
        <v>1</v>
      </c>
      <c r="G2438">
        <v>3419.05</v>
      </c>
      <c r="H2438">
        <v>3419.05</v>
      </c>
    </row>
    <row r="2439" spans="1:8" x14ac:dyDescent="0.35">
      <c r="A2439">
        <v>103425501</v>
      </c>
      <c r="B2439" t="s">
        <v>92</v>
      </c>
      <c r="C2439" s="2">
        <v>44752</v>
      </c>
      <c r="D2439">
        <v>4179.05</v>
      </c>
      <c r="E2439">
        <v>1</v>
      </c>
      <c r="F2439">
        <v>1</v>
      </c>
      <c r="G2439">
        <v>4179.05</v>
      </c>
      <c r="H2439">
        <v>4179.05</v>
      </c>
    </row>
    <row r="2440" spans="1:8" x14ac:dyDescent="0.35">
      <c r="A2440">
        <v>103425504</v>
      </c>
      <c r="B2440" t="s">
        <v>92</v>
      </c>
      <c r="C2440" s="2">
        <v>44752</v>
      </c>
      <c r="D2440">
        <v>768.64</v>
      </c>
      <c r="E2440">
        <v>1</v>
      </c>
      <c r="F2440">
        <v>1</v>
      </c>
      <c r="G2440">
        <v>768.64</v>
      </c>
      <c r="H2440">
        <v>768.64</v>
      </c>
    </row>
    <row r="2441" spans="1:8" x14ac:dyDescent="0.35">
      <c r="A2441">
        <v>103425521</v>
      </c>
      <c r="B2441" t="s">
        <v>92</v>
      </c>
      <c r="C2441" s="2">
        <v>44752</v>
      </c>
      <c r="D2441">
        <v>2038</v>
      </c>
      <c r="E2441">
        <v>2</v>
      </c>
      <c r="F2441">
        <v>1</v>
      </c>
      <c r="G2441">
        <v>1019</v>
      </c>
      <c r="H2441">
        <v>2038</v>
      </c>
    </row>
    <row r="2442" spans="1:8" x14ac:dyDescent="0.35">
      <c r="A2442">
        <v>103425525</v>
      </c>
      <c r="B2442" t="s">
        <v>92</v>
      </c>
      <c r="C2442" s="2">
        <v>44752</v>
      </c>
      <c r="D2442">
        <v>11283.43</v>
      </c>
      <c r="E2442">
        <v>3</v>
      </c>
      <c r="F2442">
        <v>1</v>
      </c>
      <c r="G2442">
        <v>3761.1433333333298</v>
      </c>
      <c r="H2442">
        <v>11283.43</v>
      </c>
    </row>
    <row r="2443" spans="1:8" x14ac:dyDescent="0.35">
      <c r="A2443">
        <v>103425536</v>
      </c>
      <c r="B2443" t="s">
        <v>92</v>
      </c>
      <c r="C2443" s="2">
        <v>44752</v>
      </c>
      <c r="D2443">
        <v>1424.05</v>
      </c>
      <c r="E2443">
        <v>1</v>
      </c>
      <c r="F2443">
        <v>1</v>
      </c>
      <c r="G2443">
        <v>1424.05</v>
      </c>
      <c r="H2443">
        <v>1424.05</v>
      </c>
    </row>
    <row r="2444" spans="1:8" x14ac:dyDescent="0.35">
      <c r="A2444">
        <v>103425552</v>
      </c>
      <c r="B2444" t="s">
        <v>92</v>
      </c>
      <c r="C2444" s="2">
        <v>44752</v>
      </c>
      <c r="D2444">
        <v>379.05</v>
      </c>
      <c r="E2444">
        <v>1</v>
      </c>
      <c r="F2444">
        <v>1</v>
      </c>
      <c r="G2444">
        <v>379.05</v>
      </c>
      <c r="H2444">
        <v>379.05</v>
      </c>
    </row>
    <row r="2445" spans="1:8" x14ac:dyDescent="0.35">
      <c r="A2445">
        <v>103425553</v>
      </c>
      <c r="B2445" t="s">
        <v>92</v>
      </c>
      <c r="C2445" s="2">
        <v>44752</v>
      </c>
      <c r="D2445">
        <v>2999</v>
      </c>
      <c r="E2445">
        <v>1</v>
      </c>
      <c r="F2445">
        <v>1</v>
      </c>
      <c r="G2445">
        <v>2999</v>
      </c>
      <c r="H2445">
        <v>2999</v>
      </c>
    </row>
    <row r="2446" spans="1:8" x14ac:dyDescent="0.35">
      <c r="A2446">
        <v>103425563</v>
      </c>
      <c r="B2446" t="s">
        <v>92</v>
      </c>
      <c r="C2446" s="2">
        <v>44752</v>
      </c>
      <c r="D2446">
        <v>2210.2199999999998</v>
      </c>
      <c r="E2446">
        <v>1</v>
      </c>
      <c r="F2446">
        <v>1</v>
      </c>
      <c r="G2446">
        <v>2210.2199999999998</v>
      </c>
      <c r="H2446">
        <v>2210.2199999999998</v>
      </c>
    </row>
    <row r="2447" spans="1:8" x14ac:dyDescent="0.35">
      <c r="A2447">
        <v>103425566</v>
      </c>
      <c r="B2447" t="s">
        <v>92</v>
      </c>
      <c r="C2447" s="2">
        <v>44752</v>
      </c>
      <c r="D2447">
        <v>3499</v>
      </c>
      <c r="E2447">
        <v>1</v>
      </c>
      <c r="F2447">
        <v>1</v>
      </c>
      <c r="G2447">
        <v>3499</v>
      </c>
      <c r="H2447">
        <v>3499</v>
      </c>
    </row>
    <row r="2448" spans="1:8" x14ac:dyDescent="0.35">
      <c r="A2448">
        <v>103425569</v>
      </c>
      <c r="B2448" t="s">
        <v>92</v>
      </c>
      <c r="C2448" s="2">
        <v>44752</v>
      </c>
      <c r="D2448">
        <v>969</v>
      </c>
      <c r="E2448">
        <v>1</v>
      </c>
      <c r="F2448">
        <v>1</v>
      </c>
      <c r="G2448">
        <v>969</v>
      </c>
      <c r="H2448">
        <v>969</v>
      </c>
    </row>
    <row r="2449" spans="1:8" x14ac:dyDescent="0.35">
      <c r="A2449">
        <v>103425579</v>
      </c>
      <c r="B2449" t="s">
        <v>92</v>
      </c>
      <c r="C2449" s="2">
        <v>44752</v>
      </c>
      <c r="D2449">
        <v>4559.05</v>
      </c>
      <c r="E2449">
        <v>1</v>
      </c>
      <c r="F2449">
        <v>1</v>
      </c>
      <c r="G2449">
        <v>4559.05</v>
      </c>
      <c r="H2449">
        <v>4559.05</v>
      </c>
    </row>
    <row r="2450" spans="1:8" x14ac:dyDescent="0.35">
      <c r="A2450">
        <v>103425582</v>
      </c>
      <c r="B2450" t="s">
        <v>92</v>
      </c>
      <c r="C2450" s="2">
        <v>44752</v>
      </c>
      <c r="D2450">
        <v>1719</v>
      </c>
      <c r="E2450">
        <v>1</v>
      </c>
      <c r="F2450">
        <v>1</v>
      </c>
      <c r="G2450">
        <v>1719</v>
      </c>
      <c r="H2450">
        <v>1719</v>
      </c>
    </row>
    <row r="2451" spans="1:8" x14ac:dyDescent="0.35">
      <c r="A2451">
        <v>103425591</v>
      </c>
      <c r="B2451" t="s">
        <v>92</v>
      </c>
      <c r="C2451" s="2">
        <v>44752</v>
      </c>
      <c r="D2451">
        <v>1819</v>
      </c>
      <c r="E2451">
        <v>1</v>
      </c>
      <c r="F2451">
        <v>1</v>
      </c>
      <c r="G2451">
        <v>1819</v>
      </c>
      <c r="H2451">
        <v>1819</v>
      </c>
    </row>
    <row r="2452" spans="1:8" x14ac:dyDescent="0.35">
      <c r="A2452">
        <v>103425593</v>
      </c>
      <c r="B2452" t="s">
        <v>92</v>
      </c>
      <c r="C2452" s="2">
        <v>44752</v>
      </c>
      <c r="D2452">
        <v>2849.05</v>
      </c>
      <c r="E2452">
        <v>1</v>
      </c>
      <c r="F2452">
        <v>1</v>
      </c>
      <c r="G2452">
        <v>2849.05</v>
      </c>
      <c r="H2452">
        <v>2849.05</v>
      </c>
    </row>
    <row r="2453" spans="1:8" x14ac:dyDescent="0.35">
      <c r="A2453">
        <v>103425601</v>
      </c>
      <c r="B2453" t="s">
        <v>92</v>
      </c>
      <c r="C2453" s="2">
        <v>44752</v>
      </c>
      <c r="D2453">
        <v>4549</v>
      </c>
      <c r="E2453">
        <v>1</v>
      </c>
      <c r="F2453">
        <v>1</v>
      </c>
      <c r="G2453">
        <v>4549</v>
      </c>
      <c r="H2453">
        <v>4549</v>
      </c>
    </row>
    <row r="2454" spans="1:8" x14ac:dyDescent="0.35">
      <c r="A2454">
        <v>103425609</v>
      </c>
      <c r="B2454" t="s">
        <v>92</v>
      </c>
      <c r="C2454" s="2">
        <v>44752</v>
      </c>
      <c r="D2454">
        <v>4179.05</v>
      </c>
      <c r="E2454">
        <v>1</v>
      </c>
      <c r="F2454">
        <v>1</v>
      </c>
      <c r="G2454">
        <v>4179.05</v>
      </c>
      <c r="H2454">
        <v>4179.05</v>
      </c>
    </row>
    <row r="2455" spans="1:8" x14ac:dyDescent="0.35">
      <c r="A2455">
        <v>103425611</v>
      </c>
      <c r="B2455" t="s">
        <v>92</v>
      </c>
      <c r="C2455" s="2">
        <v>44752</v>
      </c>
      <c r="D2455">
        <v>749</v>
      </c>
      <c r="E2455">
        <v>1</v>
      </c>
      <c r="F2455">
        <v>1</v>
      </c>
      <c r="G2455">
        <v>749</v>
      </c>
      <c r="H2455">
        <v>749</v>
      </c>
    </row>
    <row r="2456" spans="1:8" x14ac:dyDescent="0.35">
      <c r="A2456">
        <v>103425631</v>
      </c>
      <c r="B2456" t="s">
        <v>92</v>
      </c>
      <c r="C2456" s="2">
        <v>44752</v>
      </c>
      <c r="D2456">
        <v>569.04999999999995</v>
      </c>
      <c r="E2456">
        <v>1</v>
      </c>
      <c r="F2456">
        <v>1</v>
      </c>
      <c r="G2456">
        <v>569.04999999999995</v>
      </c>
      <c r="H2456">
        <v>569.04999999999995</v>
      </c>
    </row>
    <row r="2457" spans="1:8" x14ac:dyDescent="0.35">
      <c r="A2457">
        <v>103425632</v>
      </c>
      <c r="B2457" t="s">
        <v>92</v>
      </c>
      <c r="C2457" s="2">
        <v>44752</v>
      </c>
      <c r="D2457">
        <v>5849</v>
      </c>
      <c r="E2457">
        <v>1</v>
      </c>
      <c r="F2457">
        <v>1</v>
      </c>
      <c r="G2457">
        <v>5849</v>
      </c>
      <c r="H2457">
        <v>5849</v>
      </c>
    </row>
    <row r="2458" spans="1:8" x14ac:dyDescent="0.35">
      <c r="A2458">
        <v>103425633</v>
      </c>
      <c r="B2458" t="s">
        <v>92</v>
      </c>
      <c r="C2458" s="2">
        <v>44752</v>
      </c>
      <c r="D2458">
        <v>7408.1</v>
      </c>
      <c r="E2458">
        <v>2</v>
      </c>
      <c r="F2458">
        <v>1</v>
      </c>
      <c r="G2458">
        <v>3704.05</v>
      </c>
      <c r="H2458">
        <v>7408.1</v>
      </c>
    </row>
    <row r="2459" spans="1:8" x14ac:dyDescent="0.35">
      <c r="A2459">
        <v>103425637</v>
      </c>
      <c r="B2459" t="s">
        <v>92</v>
      </c>
      <c r="C2459" s="2">
        <v>44752</v>
      </c>
      <c r="D2459">
        <v>899</v>
      </c>
      <c r="E2459">
        <v>1</v>
      </c>
      <c r="F2459">
        <v>1</v>
      </c>
      <c r="G2459">
        <v>899</v>
      </c>
      <c r="H2459">
        <v>899</v>
      </c>
    </row>
    <row r="2460" spans="1:8" x14ac:dyDescent="0.35">
      <c r="A2460">
        <v>103425647</v>
      </c>
      <c r="B2460" t="s">
        <v>92</v>
      </c>
      <c r="C2460" s="2">
        <v>44752</v>
      </c>
      <c r="D2460">
        <v>1499</v>
      </c>
      <c r="E2460">
        <v>1</v>
      </c>
      <c r="F2460">
        <v>1</v>
      </c>
      <c r="G2460">
        <v>1499</v>
      </c>
      <c r="H2460">
        <v>1499</v>
      </c>
    </row>
    <row r="2461" spans="1:8" x14ac:dyDescent="0.35">
      <c r="A2461">
        <v>103425650</v>
      </c>
      <c r="B2461" t="s">
        <v>92</v>
      </c>
      <c r="C2461" s="2">
        <v>44752</v>
      </c>
      <c r="D2461">
        <v>968.05</v>
      </c>
      <c r="E2461">
        <v>1</v>
      </c>
      <c r="F2461">
        <v>1</v>
      </c>
      <c r="G2461">
        <v>968.05</v>
      </c>
      <c r="H2461">
        <v>968.05</v>
      </c>
    </row>
    <row r="2462" spans="1:8" x14ac:dyDescent="0.35">
      <c r="A2462">
        <v>103425652</v>
      </c>
      <c r="B2462" t="s">
        <v>92</v>
      </c>
      <c r="C2462" s="2">
        <v>44752</v>
      </c>
      <c r="D2462">
        <v>4654.05</v>
      </c>
      <c r="E2462">
        <v>1</v>
      </c>
      <c r="F2462">
        <v>1</v>
      </c>
      <c r="G2462">
        <v>4654.05</v>
      </c>
      <c r="H2462">
        <v>4654.05</v>
      </c>
    </row>
    <row r="2463" spans="1:8" x14ac:dyDescent="0.35">
      <c r="A2463">
        <v>103425655</v>
      </c>
      <c r="B2463" t="s">
        <v>92</v>
      </c>
      <c r="C2463" s="2">
        <v>44752</v>
      </c>
      <c r="D2463">
        <v>2469</v>
      </c>
      <c r="E2463">
        <v>1</v>
      </c>
      <c r="F2463">
        <v>1</v>
      </c>
      <c r="G2463">
        <v>2469</v>
      </c>
      <c r="H2463">
        <v>2469</v>
      </c>
    </row>
    <row r="2464" spans="1:8" x14ac:dyDescent="0.35">
      <c r="A2464">
        <v>103425660</v>
      </c>
      <c r="B2464" t="s">
        <v>92</v>
      </c>
      <c r="C2464" s="2">
        <v>44752</v>
      </c>
      <c r="D2464">
        <v>2773.05</v>
      </c>
      <c r="E2464">
        <v>1</v>
      </c>
      <c r="F2464">
        <v>1</v>
      </c>
      <c r="G2464">
        <v>2773.05</v>
      </c>
      <c r="H2464">
        <v>2773.05</v>
      </c>
    </row>
    <row r="2465" spans="1:8" x14ac:dyDescent="0.35">
      <c r="A2465">
        <v>103425672</v>
      </c>
      <c r="B2465" t="s">
        <v>92</v>
      </c>
      <c r="C2465" s="2">
        <v>44752</v>
      </c>
      <c r="D2465">
        <v>2099</v>
      </c>
      <c r="E2465">
        <v>1</v>
      </c>
      <c r="F2465">
        <v>1</v>
      </c>
      <c r="G2465">
        <v>2099</v>
      </c>
      <c r="H2465">
        <v>2099</v>
      </c>
    </row>
    <row r="2466" spans="1:8" x14ac:dyDescent="0.35">
      <c r="A2466">
        <v>103425677</v>
      </c>
      <c r="B2466" t="s">
        <v>92</v>
      </c>
      <c r="C2466" s="2">
        <v>44752</v>
      </c>
      <c r="D2466">
        <v>2919</v>
      </c>
      <c r="E2466">
        <v>1</v>
      </c>
      <c r="F2466">
        <v>1</v>
      </c>
      <c r="G2466">
        <v>2919</v>
      </c>
      <c r="H2466">
        <v>2919</v>
      </c>
    </row>
    <row r="2467" spans="1:8" x14ac:dyDescent="0.35">
      <c r="A2467">
        <v>103425678</v>
      </c>
      <c r="B2467" t="s">
        <v>92</v>
      </c>
      <c r="C2467" s="2">
        <v>44752</v>
      </c>
      <c r="D2467">
        <v>854.05</v>
      </c>
      <c r="E2467">
        <v>1</v>
      </c>
      <c r="F2467">
        <v>1</v>
      </c>
      <c r="G2467">
        <v>854.05</v>
      </c>
      <c r="H2467">
        <v>854.05</v>
      </c>
    </row>
    <row r="2468" spans="1:8" x14ac:dyDescent="0.35">
      <c r="A2468">
        <v>103425681</v>
      </c>
      <c r="B2468" t="s">
        <v>92</v>
      </c>
      <c r="C2468" s="2">
        <v>44752</v>
      </c>
      <c r="D2468">
        <v>4219</v>
      </c>
      <c r="E2468">
        <v>1</v>
      </c>
      <c r="F2468">
        <v>1</v>
      </c>
      <c r="G2468">
        <v>4219</v>
      </c>
      <c r="H2468">
        <v>4219</v>
      </c>
    </row>
    <row r="2469" spans="1:8" x14ac:dyDescent="0.35">
      <c r="A2469">
        <v>103425683</v>
      </c>
      <c r="B2469" t="s">
        <v>92</v>
      </c>
      <c r="C2469" s="2">
        <v>44752</v>
      </c>
      <c r="D2469">
        <v>1235.52</v>
      </c>
      <c r="E2469">
        <v>1</v>
      </c>
      <c r="F2469">
        <v>1</v>
      </c>
      <c r="G2469">
        <v>1235.52</v>
      </c>
      <c r="H2469">
        <v>1235.52</v>
      </c>
    </row>
    <row r="2470" spans="1:8" x14ac:dyDescent="0.35">
      <c r="A2470">
        <v>103425692</v>
      </c>
      <c r="B2470" t="s">
        <v>92</v>
      </c>
      <c r="C2470" s="2">
        <v>44752</v>
      </c>
      <c r="D2470">
        <v>2193.5500000000002</v>
      </c>
      <c r="E2470">
        <v>1</v>
      </c>
      <c r="F2470">
        <v>1</v>
      </c>
      <c r="G2470">
        <v>2193.5500000000002</v>
      </c>
      <c r="H2470">
        <v>2193.5500000000002</v>
      </c>
    </row>
    <row r="2471" spans="1:8" x14ac:dyDescent="0.35">
      <c r="A2471">
        <v>103425704</v>
      </c>
      <c r="B2471" t="s">
        <v>92</v>
      </c>
      <c r="C2471" s="2">
        <v>44752</v>
      </c>
      <c r="D2471">
        <v>2193.5500000000002</v>
      </c>
      <c r="E2471">
        <v>1</v>
      </c>
      <c r="F2471">
        <v>1</v>
      </c>
      <c r="G2471">
        <v>2193.5500000000002</v>
      </c>
      <c r="H2471">
        <v>2193.5500000000002</v>
      </c>
    </row>
    <row r="2472" spans="1:8" x14ac:dyDescent="0.35">
      <c r="A2472">
        <v>103425707</v>
      </c>
      <c r="B2472" t="s">
        <v>92</v>
      </c>
      <c r="C2472" s="2">
        <v>44752</v>
      </c>
      <c r="D2472">
        <v>3419.05</v>
      </c>
      <c r="E2472">
        <v>1</v>
      </c>
      <c r="F2472">
        <v>1</v>
      </c>
      <c r="G2472">
        <v>3419.05</v>
      </c>
      <c r="H2472">
        <v>3419.05</v>
      </c>
    </row>
    <row r="2473" spans="1:8" x14ac:dyDescent="0.35">
      <c r="A2473">
        <v>103425713</v>
      </c>
      <c r="B2473" t="s">
        <v>92</v>
      </c>
      <c r="C2473" s="2">
        <v>44752</v>
      </c>
      <c r="D2473">
        <v>5939.1</v>
      </c>
      <c r="E2473">
        <v>1</v>
      </c>
      <c r="F2473">
        <v>1</v>
      </c>
      <c r="G2473">
        <v>5939.1</v>
      </c>
      <c r="H2473">
        <v>5939.1</v>
      </c>
    </row>
    <row r="2474" spans="1:8" x14ac:dyDescent="0.35">
      <c r="A2474">
        <v>103425714</v>
      </c>
      <c r="B2474" t="s">
        <v>92</v>
      </c>
      <c r="C2474" s="2">
        <v>44752</v>
      </c>
      <c r="D2474">
        <v>1566.55</v>
      </c>
      <c r="E2474">
        <v>1</v>
      </c>
      <c r="F2474">
        <v>1</v>
      </c>
      <c r="G2474">
        <v>1566.55</v>
      </c>
      <c r="H2474">
        <v>1566.55</v>
      </c>
    </row>
    <row r="2475" spans="1:8" x14ac:dyDescent="0.35">
      <c r="A2475">
        <v>103425719</v>
      </c>
      <c r="B2475" t="s">
        <v>92</v>
      </c>
      <c r="C2475" s="2">
        <v>44752</v>
      </c>
      <c r="D2475">
        <v>349</v>
      </c>
      <c r="E2475">
        <v>1</v>
      </c>
      <c r="F2475">
        <v>1</v>
      </c>
      <c r="G2475">
        <v>349</v>
      </c>
      <c r="H2475">
        <v>349</v>
      </c>
    </row>
    <row r="2476" spans="1:8" x14ac:dyDescent="0.35">
      <c r="A2476">
        <v>103425724</v>
      </c>
      <c r="B2476" t="s">
        <v>92</v>
      </c>
      <c r="C2476" s="2">
        <v>44752</v>
      </c>
      <c r="D2476">
        <v>5939.1</v>
      </c>
      <c r="E2476">
        <v>1</v>
      </c>
      <c r="F2476">
        <v>1</v>
      </c>
      <c r="G2476">
        <v>5939.1</v>
      </c>
      <c r="H2476">
        <v>5939.1</v>
      </c>
    </row>
    <row r="2477" spans="1:8" x14ac:dyDescent="0.35">
      <c r="A2477">
        <v>103425735</v>
      </c>
      <c r="B2477" t="s">
        <v>92</v>
      </c>
      <c r="C2477" s="2">
        <v>44752</v>
      </c>
      <c r="D2477">
        <v>1139.05</v>
      </c>
      <c r="E2477">
        <v>1</v>
      </c>
      <c r="F2477">
        <v>1</v>
      </c>
      <c r="G2477">
        <v>1139.05</v>
      </c>
      <c r="H2477">
        <v>1139.05</v>
      </c>
    </row>
    <row r="2478" spans="1:8" x14ac:dyDescent="0.35">
      <c r="A2478">
        <v>103425742</v>
      </c>
      <c r="B2478" t="s">
        <v>92</v>
      </c>
      <c r="C2478" s="2">
        <v>44752</v>
      </c>
      <c r="D2478">
        <v>1822.15</v>
      </c>
      <c r="E2478">
        <v>1</v>
      </c>
      <c r="F2478">
        <v>1</v>
      </c>
      <c r="G2478">
        <v>1822.15</v>
      </c>
      <c r="H2478">
        <v>1822.15</v>
      </c>
    </row>
    <row r="2479" spans="1:8" x14ac:dyDescent="0.35">
      <c r="A2479">
        <v>103425745</v>
      </c>
      <c r="B2479" t="s">
        <v>92</v>
      </c>
      <c r="C2479" s="2">
        <v>44752</v>
      </c>
      <c r="D2479">
        <v>2210.2199999999998</v>
      </c>
      <c r="E2479">
        <v>1</v>
      </c>
      <c r="F2479">
        <v>1</v>
      </c>
      <c r="G2479">
        <v>2210.2199999999998</v>
      </c>
      <c r="H2479">
        <v>2210.2199999999998</v>
      </c>
    </row>
    <row r="2480" spans="1:8" x14ac:dyDescent="0.35">
      <c r="A2480">
        <v>103425749</v>
      </c>
      <c r="B2480" t="s">
        <v>92</v>
      </c>
      <c r="C2480" s="2">
        <v>44752</v>
      </c>
      <c r="D2480">
        <v>3019</v>
      </c>
      <c r="E2480">
        <v>1</v>
      </c>
      <c r="F2480">
        <v>1</v>
      </c>
      <c r="G2480">
        <v>3019</v>
      </c>
      <c r="H2480">
        <v>3019</v>
      </c>
    </row>
    <row r="2481" spans="1:8" x14ac:dyDescent="0.35">
      <c r="A2481">
        <v>103425753</v>
      </c>
      <c r="B2481" t="s">
        <v>92</v>
      </c>
      <c r="C2481" s="2">
        <v>44752</v>
      </c>
      <c r="D2481">
        <v>2919</v>
      </c>
      <c r="E2481">
        <v>1</v>
      </c>
      <c r="F2481">
        <v>1</v>
      </c>
      <c r="G2481">
        <v>2919</v>
      </c>
      <c r="H2481">
        <v>2919</v>
      </c>
    </row>
    <row r="2482" spans="1:8" x14ac:dyDescent="0.35">
      <c r="A2482">
        <v>103425756</v>
      </c>
      <c r="B2482" t="s">
        <v>92</v>
      </c>
      <c r="C2482" s="2">
        <v>44752</v>
      </c>
      <c r="D2482">
        <v>8998</v>
      </c>
      <c r="E2482">
        <v>2</v>
      </c>
      <c r="F2482">
        <v>1</v>
      </c>
      <c r="G2482">
        <v>4499</v>
      </c>
      <c r="H2482">
        <v>8998</v>
      </c>
    </row>
    <row r="2483" spans="1:8" x14ac:dyDescent="0.35">
      <c r="A2483">
        <v>103425758</v>
      </c>
      <c r="B2483" t="s">
        <v>92</v>
      </c>
      <c r="C2483" s="2">
        <v>44752</v>
      </c>
      <c r="D2483">
        <v>3324.05</v>
      </c>
      <c r="E2483">
        <v>1</v>
      </c>
      <c r="F2483">
        <v>1</v>
      </c>
      <c r="G2483">
        <v>3324.05</v>
      </c>
      <c r="H2483">
        <v>3324.05</v>
      </c>
    </row>
    <row r="2484" spans="1:8" x14ac:dyDescent="0.35">
      <c r="A2484">
        <v>103425762</v>
      </c>
      <c r="B2484" t="s">
        <v>92</v>
      </c>
      <c r="C2484" s="2">
        <v>44752</v>
      </c>
      <c r="D2484">
        <v>4701.55</v>
      </c>
      <c r="E2484">
        <v>1</v>
      </c>
      <c r="F2484">
        <v>1</v>
      </c>
      <c r="G2484">
        <v>4701.55</v>
      </c>
      <c r="H2484">
        <v>4701.55</v>
      </c>
    </row>
    <row r="2485" spans="1:8" x14ac:dyDescent="0.35">
      <c r="A2485">
        <v>103425767</v>
      </c>
      <c r="B2485" t="s">
        <v>92</v>
      </c>
      <c r="C2485" s="2">
        <v>44752</v>
      </c>
      <c r="D2485">
        <v>1869</v>
      </c>
      <c r="E2485">
        <v>1</v>
      </c>
      <c r="F2485">
        <v>1</v>
      </c>
      <c r="G2485">
        <v>1869</v>
      </c>
      <c r="H2485">
        <v>1869</v>
      </c>
    </row>
    <row r="2486" spans="1:8" x14ac:dyDescent="0.35">
      <c r="A2486">
        <v>103425770</v>
      </c>
      <c r="B2486" t="s">
        <v>92</v>
      </c>
      <c r="C2486" s="2">
        <v>44752</v>
      </c>
      <c r="D2486">
        <v>4321.55</v>
      </c>
      <c r="E2486">
        <v>1</v>
      </c>
      <c r="F2486">
        <v>1</v>
      </c>
      <c r="G2486">
        <v>4321.55</v>
      </c>
      <c r="H2486">
        <v>4321.55</v>
      </c>
    </row>
    <row r="2487" spans="1:8" x14ac:dyDescent="0.35">
      <c r="A2487">
        <v>103425772</v>
      </c>
      <c r="B2487" t="s">
        <v>92</v>
      </c>
      <c r="C2487" s="2">
        <v>44752</v>
      </c>
      <c r="D2487">
        <v>5278.72</v>
      </c>
      <c r="E2487">
        <v>1</v>
      </c>
      <c r="F2487">
        <v>1</v>
      </c>
      <c r="G2487">
        <v>5278.72</v>
      </c>
      <c r="H2487">
        <v>5278.72</v>
      </c>
    </row>
    <row r="2488" spans="1:8" x14ac:dyDescent="0.35">
      <c r="A2488">
        <v>103425778</v>
      </c>
      <c r="B2488" t="s">
        <v>92</v>
      </c>
      <c r="C2488" s="2">
        <v>44752</v>
      </c>
      <c r="D2488">
        <v>3499</v>
      </c>
      <c r="E2488">
        <v>1</v>
      </c>
      <c r="F2488">
        <v>1</v>
      </c>
      <c r="G2488">
        <v>3499</v>
      </c>
      <c r="H2488">
        <v>3499</v>
      </c>
    </row>
    <row r="2489" spans="1:8" x14ac:dyDescent="0.35">
      <c r="A2489">
        <v>103425779</v>
      </c>
      <c r="B2489" t="s">
        <v>92</v>
      </c>
      <c r="C2489" s="2">
        <v>44752</v>
      </c>
      <c r="D2489">
        <v>7037.69</v>
      </c>
      <c r="E2489">
        <v>2</v>
      </c>
      <c r="F2489">
        <v>1</v>
      </c>
      <c r="G2489">
        <v>3518.8449999999998</v>
      </c>
      <c r="H2489">
        <v>7037.69</v>
      </c>
    </row>
    <row r="2490" spans="1:8" x14ac:dyDescent="0.35">
      <c r="A2490">
        <v>103425781</v>
      </c>
      <c r="B2490" t="s">
        <v>92</v>
      </c>
      <c r="C2490" s="2">
        <v>44752</v>
      </c>
      <c r="D2490">
        <v>1259</v>
      </c>
      <c r="E2490">
        <v>1</v>
      </c>
      <c r="F2490">
        <v>1</v>
      </c>
      <c r="G2490">
        <v>1259</v>
      </c>
      <c r="H2490">
        <v>1259</v>
      </c>
    </row>
    <row r="2491" spans="1:8" x14ac:dyDescent="0.35">
      <c r="A2491">
        <v>103425782</v>
      </c>
      <c r="B2491" t="s">
        <v>92</v>
      </c>
      <c r="C2491" s="2">
        <v>44752</v>
      </c>
      <c r="D2491">
        <v>2327</v>
      </c>
      <c r="E2491">
        <v>3</v>
      </c>
      <c r="F2491">
        <v>1</v>
      </c>
      <c r="G2491">
        <v>775.66666666666595</v>
      </c>
      <c r="H2491">
        <v>2327</v>
      </c>
    </row>
    <row r="2492" spans="1:8" x14ac:dyDescent="0.35">
      <c r="A2492">
        <v>103425791</v>
      </c>
      <c r="B2492" t="s">
        <v>92</v>
      </c>
      <c r="C2492" s="2">
        <v>44752</v>
      </c>
      <c r="D2492">
        <v>749</v>
      </c>
      <c r="E2492">
        <v>1</v>
      </c>
      <c r="F2492">
        <v>1</v>
      </c>
      <c r="G2492">
        <v>749</v>
      </c>
      <c r="H2492">
        <v>749</v>
      </c>
    </row>
    <row r="2493" spans="1:8" x14ac:dyDescent="0.35">
      <c r="A2493">
        <v>103425792</v>
      </c>
      <c r="B2493" t="s">
        <v>92</v>
      </c>
      <c r="C2493" s="2">
        <v>44752</v>
      </c>
      <c r="D2493">
        <v>2222.14</v>
      </c>
      <c r="E2493">
        <v>1</v>
      </c>
      <c r="F2493">
        <v>1</v>
      </c>
      <c r="G2493">
        <v>2222.14</v>
      </c>
      <c r="H2493">
        <v>2222.14</v>
      </c>
    </row>
    <row r="2494" spans="1:8" x14ac:dyDescent="0.35">
      <c r="A2494">
        <v>103425793</v>
      </c>
      <c r="B2494" t="s">
        <v>92</v>
      </c>
      <c r="C2494" s="2">
        <v>44752</v>
      </c>
      <c r="D2494">
        <v>4105.47</v>
      </c>
      <c r="E2494">
        <v>1</v>
      </c>
      <c r="F2494">
        <v>1</v>
      </c>
      <c r="G2494">
        <v>4105.47</v>
      </c>
      <c r="H2494">
        <v>4105.47</v>
      </c>
    </row>
    <row r="2495" spans="1:8" x14ac:dyDescent="0.35">
      <c r="A2495">
        <v>103425796</v>
      </c>
      <c r="B2495" t="s">
        <v>92</v>
      </c>
      <c r="C2495" s="2">
        <v>44752</v>
      </c>
      <c r="D2495">
        <v>899</v>
      </c>
      <c r="E2495">
        <v>1</v>
      </c>
      <c r="F2495">
        <v>1</v>
      </c>
      <c r="G2495">
        <v>899</v>
      </c>
      <c r="H2495">
        <v>899</v>
      </c>
    </row>
    <row r="2496" spans="1:8" x14ac:dyDescent="0.35">
      <c r="A2496">
        <v>103425805</v>
      </c>
      <c r="B2496" t="s">
        <v>92</v>
      </c>
      <c r="C2496" s="2">
        <v>44752</v>
      </c>
      <c r="D2496">
        <v>3390.55</v>
      </c>
      <c r="E2496">
        <v>1</v>
      </c>
      <c r="F2496">
        <v>1</v>
      </c>
      <c r="G2496">
        <v>3390.55</v>
      </c>
      <c r="H2496">
        <v>3390.55</v>
      </c>
    </row>
    <row r="2497" spans="1:8" x14ac:dyDescent="0.35">
      <c r="A2497">
        <v>103425806</v>
      </c>
      <c r="B2497" t="s">
        <v>92</v>
      </c>
      <c r="C2497" s="2">
        <v>44752</v>
      </c>
      <c r="D2497">
        <v>1661.55</v>
      </c>
      <c r="E2497">
        <v>1</v>
      </c>
      <c r="F2497">
        <v>1</v>
      </c>
      <c r="G2497">
        <v>1661.55</v>
      </c>
      <c r="H2497">
        <v>1661.55</v>
      </c>
    </row>
    <row r="2498" spans="1:8" x14ac:dyDescent="0.35">
      <c r="A2498">
        <v>103425827</v>
      </c>
      <c r="B2498" t="s">
        <v>92</v>
      </c>
      <c r="C2498" s="2">
        <v>44752</v>
      </c>
      <c r="D2498">
        <v>2849.05</v>
      </c>
      <c r="E2498">
        <v>1</v>
      </c>
      <c r="F2498">
        <v>1</v>
      </c>
      <c r="G2498">
        <v>2849.05</v>
      </c>
      <c r="H2498">
        <v>2849.05</v>
      </c>
    </row>
    <row r="2499" spans="1:8" x14ac:dyDescent="0.35">
      <c r="A2499">
        <v>103425828</v>
      </c>
      <c r="B2499" t="s">
        <v>92</v>
      </c>
      <c r="C2499" s="2">
        <v>44752</v>
      </c>
      <c r="D2499">
        <v>1880.05</v>
      </c>
      <c r="E2499">
        <v>1</v>
      </c>
      <c r="F2499">
        <v>1</v>
      </c>
      <c r="G2499">
        <v>1880.05</v>
      </c>
      <c r="H2499">
        <v>1880.05</v>
      </c>
    </row>
    <row r="2500" spans="1:8" x14ac:dyDescent="0.35">
      <c r="A2500">
        <v>103425833</v>
      </c>
      <c r="B2500" t="s">
        <v>92</v>
      </c>
      <c r="C2500" s="2">
        <v>44752</v>
      </c>
      <c r="D2500">
        <v>3019</v>
      </c>
      <c r="E2500">
        <v>1</v>
      </c>
      <c r="F2500">
        <v>1</v>
      </c>
      <c r="G2500">
        <v>3019</v>
      </c>
      <c r="H2500">
        <v>3019</v>
      </c>
    </row>
    <row r="2501" spans="1:8" x14ac:dyDescent="0.35">
      <c r="A2501">
        <v>103425836</v>
      </c>
      <c r="B2501" t="s">
        <v>92</v>
      </c>
      <c r="C2501" s="2">
        <v>44752</v>
      </c>
      <c r="D2501">
        <v>2999</v>
      </c>
      <c r="E2501">
        <v>1</v>
      </c>
      <c r="F2501">
        <v>1</v>
      </c>
      <c r="G2501">
        <v>2999</v>
      </c>
      <c r="H2501">
        <v>2999</v>
      </c>
    </row>
    <row r="2502" spans="1:8" x14ac:dyDescent="0.35">
      <c r="A2502">
        <v>103425842</v>
      </c>
      <c r="B2502" t="s">
        <v>92</v>
      </c>
      <c r="C2502" s="2">
        <v>44752</v>
      </c>
      <c r="D2502">
        <v>1300.55</v>
      </c>
      <c r="E2502">
        <v>1</v>
      </c>
      <c r="F2502">
        <v>1</v>
      </c>
      <c r="G2502">
        <v>1300.55</v>
      </c>
      <c r="H2502">
        <v>1300.55</v>
      </c>
    </row>
    <row r="2503" spans="1:8" x14ac:dyDescent="0.35">
      <c r="A2503">
        <v>103425850</v>
      </c>
      <c r="B2503" t="s">
        <v>92</v>
      </c>
      <c r="C2503" s="2">
        <v>44752</v>
      </c>
      <c r="D2503">
        <v>9018</v>
      </c>
      <c r="E2503">
        <v>2</v>
      </c>
      <c r="F2503">
        <v>1</v>
      </c>
      <c r="G2503">
        <v>4509</v>
      </c>
      <c r="H2503">
        <v>9018</v>
      </c>
    </row>
    <row r="2504" spans="1:8" x14ac:dyDescent="0.35">
      <c r="A2504">
        <v>103425851</v>
      </c>
      <c r="B2504" t="s">
        <v>92</v>
      </c>
      <c r="C2504" s="2">
        <v>44752</v>
      </c>
      <c r="D2504">
        <v>939.55</v>
      </c>
      <c r="E2504">
        <v>1</v>
      </c>
      <c r="F2504">
        <v>1</v>
      </c>
      <c r="G2504">
        <v>939.55</v>
      </c>
      <c r="H2504">
        <v>939.55</v>
      </c>
    </row>
    <row r="2505" spans="1:8" x14ac:dyDescent="0.35">
      <c r="A2505">
        <v>103425853</v>
      </c>
      <c r="B2505" t="s">
        <v>92</v>
      </c>
      <c r="C2505" s="2">
        <v>44752</v>
      </c>
      <c r="D2505">
        <v>5684.85</v>
      </c>
      <c r="E2505">
        <v>1</v>
      </c>
      <c r="F2505">
        <v>1</v>
      </c>
      <c r="G2505">
        <v>5684.85</v>
      </c>
      <c r="H2505">
        <v>5684.85</v>
      </c>
    </row>
    <row r="2506" spans="1:8" x14ac:dyDescent="0.35">
      <c r="A2506">
        <v>103425857</v>
      </c>
      <c r="B2506" t="s">
        <v>92</v>
      </c>
      <c r="C2506" s="2">
        <v>44752</v>
      </c>
      <c r="D2506">
        <v>2599</v>
      </c>
      <c r="E2506">
        <v>1</v>
      </c>
      <c r="F2506">
        <v>1</v>
      </c>
      <c r="G2506">
        <v>2599</v>
      </c>
      <c r="H2506">
        <v>2599</v>
      </c>
    </row>
    <row r="2507" spans="1:8" x14ac:dyDescent="0.35">
      <c r="A2507">
        <v>103425865</v>
      </c>
      <c r="B2507" t="s">
        <v>92</v>
      </c>
      <c r="C2507" s="2">
        <v>44752</v>
      </c>
      <c r="D2507">
        <v>1499</v>
      </c>
      <c r="E2507">
        <v>1</v>
      </c>
      <c r="F2507">
        <v>1</v>
      </c>
      <c r="G2507">
        <v>1499</v>
      </c>
      <c r="H2507">
        <v>1499</v>
      </c>
    </row>
    <row r="2508" spans="1:8" x14ac:dyDescent="0.35">
      <c r="A2508">
        <v>103425866</v>
      </c>
      <c r="B2508" t="s">
        <v>92</v>
      </c>
      <c r="C2508" s="2">
        <v>44752</v>
      </c>
      <c r="D2508">
        <v>4701.55</v>
      </c>
      <c r="E2508">
        <v>1</v>
      </c>
      <c r="F2508">
        <v>1</v>
      </c>
      <c r="G2508">
        <v>4701.55</v>
      </c>
      <c r="H2508">
        <v>4701.55</v>
      </c>
    </row>
    <row r="2509" spans="1:8" x14ac:dyDescent="0.35">
      <c r="A2509">
        <v>103425867</v>
      </c>
      <c r="B2509" t="s">
        <v>92</v>
      </c>
      <c r="C2509" s="2">
        <v>44752</v>
      </c>
      <c r="D2509">
        <v>2999</v>
      </c>
      <c r="E2509">
        <v>1</v>
      </c>
      <c r="F2509">
        <v>1</v>
      </c>
      <c r="G2509">
        <v>2999</v>
      </c>
      <c r="H2509">
        <v>2999</v>
      </c>
    </row>
    <row r="2510" spans="1:8" x14ac:dyDescent="0.35">
      <c r="A2510">
        <v>103425870</v>
      </c>
      <c r="B2510" t="s">
        <v>92</v>
      </c>
      <c r="C2510" s="2">
        <v>44752</v>
      </c>
      <c r="D2510">
        <v>3717.4</v>
      </c>
      <c r="E2510">
        <v>1</v>
      </c>
      <c r="F2510">
        <v>1</v>
      </c>
      <c r="G2510">
        <v>3717.4</v>
      </c>
      <c r="H2510">
        <v>3717.4</v>
      </c>
    </row>
    <row r="2511" spans="1:8" x14ac:dyDescent="0.35">
      <c r="A2511">
        <v>103425875</v>
      </c>
      <c r="B2511" t="s">
        <v>92</v>
      </c>
      <c r="C2511" s="2">
        <v>44752</v>
      </c>
      <c r="D2511">
        <v>2773.05</v>
      </c>
      <c r="E2511">
        <v>1</v>
      </c>
      <c r="F2511">
        <v>1</v>
      </c>
      <c r="G2511">
        <v>2773.05</v>
      </c>
      <c r="H2511">
        <v>2773.05</v>
      </c>
    </row>
    <row r="2512" spans="1:8" x14ac:dyDescent="0.35">
      <c r="A2512">
        <v>103425882</v>
      </c>
      <c r="B2512" t="s">
        <v>92</v>
      </c>
      <c r="C2512" s="2">
        <v>44752</v>
      </c>
      <c r="D2512">
        <v>3599</v>
      </c>
      <c r="E2512">
        <v>1</v>
      </c>
      <c r="F2512">
        <v>1</v>
      </c>
      <c r="G2512">
        <v>3599</v>
      </c>
      <c r="H2512">
        <v>3599</v>
      </c>
    </row>
    <row r="2513" spans="1:8" x14ac:dyDescent="0.35">
      <c r="A2513">
        <v>103425884</v>
      </c>
      <c r="B2513" t="s">
        <v>92</v>
      </c>
      <c r="C2513" s="2">
        <v>44752</v>
      </c>
      <c r="D2513">
        <v>3019</v>
      </c>
      <c r="E2513">
        <v>1</v>
      </c>
      <c r="F2513">
        <v>1</v>
      </c>
      <c r="G2513">
        <v>3019</v>
      </c>
      <c r="H2513">
        <v>3019</v>
      </c>
    </row>
    <row r="2514" spans="1:8" x14ac:dyDescent="0.35">
      <c r="A2514">
        <v>103425885</v>
      </c>
      <c r="B2514" t="s">
        <v>92</v>
      </c>
      <c r="C2514" s="2">
        <v>44752</v>
      </c>
      <c r="D2514">
        <v>6992.57</v>
      </c>
      <c r="E2514">
        <v>2</v>
      </c>
      <c r="F2514">
        <v>1</v>
      </c>
      <c r="G2514">
        <v>3496.2849999999999</v>
      </c>
      <c r="H2514">
        <v>6992.57</v>
      </c>
    </row>
    <row r="2515" spans="1:8" x14ac:dyDescent="0.35">
      <c r="A2515">
        <v>103425901</v>
      </c>
      <c r="B2515" t="s">
        <v>92</v>
      </c>
      <c r="C2515" s="2">
        <v>44752</v>
      </c>
      <c r="D2515">
        <v>749</v>
      </c>
      <c r="E2515">
        <v>1</v>
      </c>
      <c r="F2515">
        <v>1</v>
      </c>
      <c r="G2515">
        <v>749</v>
      </c>
      <c r="H2515">
        <v>749</v>
      </c>
    </row>
    <row r="2516" spans="1:8" x14ac:dyDescent="0.35">
      <c r="A2516">
        <v>103425905</v>
      </c>
      <c r="B2516" t="s">
        <v>92</v>
      </c>
      <c r="C2516" s="2">
        <v>44752</v>
      </c>
      <c r="D2516">
        <v>1329.05</v>
      </c>
      <c r="E2516">
        <v>1</v>
      </c>
      <c r="F2516">
        <v>1</v>
      </c>
      <c r="G2516">
        <v>1329.05</v>
      </c>
      <c r="H2516">
        <v>1329.05</v>
      </c>
    </row>
    <row r="2517" spans="1:8" x14ac:dyDescent="0.35">
      <c r="A2517">
        <v>103425909</v>
      </c>
      <c r="B2517" t="s">
        <v>92</v>
      </c>
      <c r="C2517" s="2">
        <v>44752</v>
      </c>
      <c r="D2517">
        <v>899</v>
      </c>
      <c r="E2517">
        <v>1</v>
      </c>
      <c r="F2517">
        <v>1</v>
      </c>
      <c r="G2517">
        <v>899</v>
      </c>
      <c r="H2517">
        <v>899</v>
      </c>
    </row>
    <row r="2518" spans="1:8" x14ac:dyDescent="0.35">
      <c r="A2518">
        <v>103425918</v>
      </c>
      <c r="B2518" t="s">
        <v>92</v>
      </c>
      <c r="C2518" s="2">
        <v>44752</v>
      </c>
      <c r="D2518">
        <v>2999</v>
      </c>
      <c r="E2518">
        <v>1</v>
      </c>
      <c r="F2518">
        <v>1</v>
      </c>
      <c r="G2518">
        <v>2999</v>
      </c>
      <c r="H2518">
        <v>2999</v>
      </c>
    </row>
    <row r="2519" spans="1:8" x14ac:dyDescent="0.35">
      <c r="A2519">
        <v>103425929</v>
      </c>
      <c r="B2519" t="s">
        <v>92</v>
      </c>
      <c r="C2519" s="2">
        <v>44752</v>
      </c>
      <c r="D2519">
        <v>3899</v>
      </c>
      <c r="E2519">
        <v>1</v>
      </c>
      <c r="F2519">
        <v>1</v>
      </c>
      <c r="G2519">
        <v>3899</v>
      </c>
      <c r="H2519">
        <v>3899</v>
      </c>
    </row>
    <row r="2520" spans="1:8" x14ac:dyDescent="0.35">
      <c r="A2520">
        <v>103425931</v>
      </c>
      <c r="B2520" t="s">
        <v>92</v>
      </c>
      <c r="C2520" s="2">
        <v>44752</v>
      </c>
      <c r="D2520">
        <v>489</v>
      </c>
      <c r="E2520">
        <v>1</v>
      </c>
      <c r="F2520">
        <v>1</v>
      </c>
      <c r="G2520">
        <v>489</v>
      </c>
      <c r="H2520">
        <v>489</v>
      </c>
    </row>
    <row r="2521" spans="1:8" x14ac:dyDescent="0.35">
      <c r="A2521">
        <v>103425941</v>
      </c>
      <c r="B2521" t="s">
        <v>92</v>
      </c>
      <c r="C2521" s="2">
        <v>44752</v>
      </c>
      <c r="D2521">
        <v>1369</v>
      </c>
      <c r="E2521">
        <v>1</v>
      </c>
      <c r="F2521">
        <v>1</v>
      </c>
      <c r="G2521">
        <v>1369</v>
      </c>
      <c r="H2521">
        <v>1369</v>
      </c>
    </row>
    <row r="2522" spans="1:8" x14ac:dyDescent="0.35">
      <c r="A2522">
        <v>103425947</v>
      </c>
      <c r="B2522" t="s">
        <v>92</v>
      </c>
      <c r="C2522" s="2">
        <v>44752</v>
      </c>
      <c r="D2522">
        <v>3473.72</v>
      </c>
      <c r="E2522">
        <v>1</v>
      </c>
      <c r="F2522">
        <v>1</v>
      </c>
      <c r="G2522">
        <v>3473.72</v>
      </c>
      <c r="H2522">
        <v>3473.72</v>
      </c>
    </row>
    <row r="2523" spans="1:8" x14ac:dyDescent="0.35">
      <c r="A2523">
        <v>103425955</v>
      </c>
      <c r="B2523" t="s">
        <v>92</v>
      </c>
      <c r="C2523" s="2">
        <v>44752</v>
      </c>
      <c r="D2523">
        <v>1136.25</v>
      </c>
      <c r="E2523">
        <v>1</v>
      </c>
      <c r="F2523">
        <v>1</v>
      </c>
      <c r="G2523">
        <v>1136.25</v>
      </c>
      <c r="H2523">
        <v>1136.25</v>
      </c>
    </row>
    <row r="2524" spans="1:8" x14ac:dyDescent="0.35">
      <c r="A2524">
        <v>103425956</v>
      </c>
      <c r="B2524" t="s">
        <v>92</v>
      </c>
      <c r="C2524" s="2">
        <v>44752</v>
      </c>
      <c r="D2524">
        <v>4321.55</v>
      </c>
      <c r="E2524">
        <v>1</v>
      </c>
      <c r="F2524">
        <v>1</v>
      </c>
      <c r="G2524">
        <v>4321.55</v>
      </c>
      <c r="H2524">
        <v>4321.55</v>
      </c>
    </row>
    <row r="2525" spans="1:8" x14ac:dyDescent="0.35">
      <c r="A2525">
        <v>103425966</v>
      </c>
      <c r="B2525" t="s">
        <v>92</v>
      </c>
      <c r="C2525" s="2">
        <v>44752</v>
      </c>
      <c r="D2525">
        <v>7668.53999999999</v>
      </c>
      <c r="E2525">
        <v>3</v>
      </c>
      <c r="F2525">
        <v>1</v>
      </c>
      <c r="G2525">
        <v>2556.1799999999998</v>
      </c>
      <c r="H2525">
        <v>7668.53999999999</v>
      </c>
    </row>
    <row r="2526" spans="1:8" x14ac:dyDescent="0.35">
      <c r="A2526">
        <v>103425970</v>
      </c>
      <c r="B2526" t="s">
        <v>92</v>
      </c>
      <c r="C2526" s="2">
        <v>44752</v>
      </c>
      <c r="D2526">
        <v>4669</v>
      </c>
      <c r="E2526">
        <v>1</v>
      </c>
      <c r="F2526">
        <v>1</v>
      </c>
      <c r="G2526">
        <v>4669</v>
      </c>
      <c r="H2526">
        <v>4669</v>
      </c>
    </row>
    <row r="2527" spans="1:8" x14ac:dyDescent="0.35">
      <c r="A2527">
        <v>103425976</v>
      </c>
      <c r="B2527" t="s">
        <v>92</v>
      </c>
      <c r="C2527" s="2">
        <v>44752</v>
      </c>
      <c r="D2527">
        <v>4199</v>
      </c>
      <c r="E2527">
        <v>1</v>
      </c>
      <c r="F2527">
        <v>1</v>
      </c>
      <c r="G2527">
        <v>4199</v>
      </c>
      <c r="H2527">
        <v>4199</v>
      </c>
    </row>
    <row r="2528" spans="1:8" x14ac:dyDescent="0.35">
      <c r="A2528">
        <v>103425994</v>
      </c>
      <c r="B2528" t="s">
        <v>92</v>
      </c>
      <c r="C2528" s="2">
        <v>44752</v>
      </c>
      <c r="D2528">
        <v>809.1</v>
      </c>
      <c r="E2528">
        <v>1</v>
      </c>
      <c r="F2528">
        <v>1</v>
      </c>
      <c r="G2528">
        <v>809.1</v>
      </c>
      <c r="H2528">
        <v>809.1</v>
      </c>
    </row>
    <row r="2529" spans="1:8" x14ac:dyDescent="0.35">
      <c r="A2529">
        <v>103426010</v>
      </c>
      <c r="B2529" t="s">
        <v>92</v>
      </c>
      <c r="C2529" s="2">
        <v>44752</v>
      </c>
      <c r="D2529">
        <v>872.1</v>
      </c>
      <c r="E2529">
        <v>2</v>
      </c>
      <c r="F2529">
        <v>1</v>
      </c>
      <c r="G2529">
        <v>436.05</v>
      </c>
      <c r="H2529">
        <v>872.1</v>
      </c>
    </row>
    <row r="2530" spans="1:8" x14ac:dyDescent="0.35">
      <c r="A2530">
        <v>103426013</v>
      </c>
      <c r="B2530" t="s">
        <v>92</v>
      </c>
      <c r="C2530" s="2">
        <v>44752</v>
      </c>
      <c r="D2530">
        <v>3149</v>
      </c>
      <c r="E2530">
        <v>1</v>
      </c>
      <c r="F2530">
        <v>1</v>
      </c>
      <c r="G2530">
        <v>3149</v>
      </c>
      <c r="H2530">
        <v>3149</v>
      </c>
    </row>
    <row r="2531" spans="1:8" x14ac:dyDescent="0.35">
      <c r="A2531">
        <v>103426024</v>
      </c>
      <c r="B2531" t="s">
        <v>92</v>
      </c>
      <c r="C2531" s="2">
        <v>44752</v>
      </c>
      <c r="D2531">
        <v>379.05</v>
      </c>
      <c r="E2531">
        <v>1</v>
      </c>
      <c r="F2531">
        <v>1</v>
      </c>
      <c r="G2531">
        <v>379.05</v>
      </c>
      <c r="H2531">
        <v>379.05</v>
      </c>
    </row>
    <row r="2532" spans="1:8" x14ac:dyDescent="0.35">
      <c r="A2532">
        <v>103426025</v>
      </c>
      <c r="B2532" t="s">
        <v>92</v>
      </c>
      <c r="C2532" s="2">
        <v>44752</v>
      </c>
      <c r="D2532">
        <v>3051.49</v>
      </c>
      <c r="E2532">
        <v>1</v>
      </c>
      <c r="F2532">
        <v>1</v>
      </c>
      <c r="G2532">
        <v>3051.49</v>
      </c>
      <c r="H2532">
        <v>3051.49</v>
      </c>
    </row>
    <row r="2533" spans="1:8" x14ac:dyDescent="0.35">
      <c r="A2533">
        <v>103426027</v>
      </c>
      <c r="B2533" t="s">
        <v>92</v>
      </c>
      <c r="C2533" s="2">
        <v>44752</v>
      </c>
      <c r="D2533">
        <v>1804.1</v>
      </c>
      <c r="E2533">
        <v>1</v>
      </c>
      <c r="F2533">
        <v>1</v>
      </c>
      <c r="G2533">
        <v>1804.1</v>
      </c>
      <c r="H2533">
        <v>1804.1</v>
      </c>
    </row>
    <row r="2534" spans="1:8" x14ac:dyDescent="0.35">
      <c r="A2534">
        <v>103426035</v>
      </c>
      <c r="B2534" t="s">
        <v>92</v>
      </c>
      <c r="C2534" s="2">
        <v>44752</v>
      </c>
      <c r="D2534">
        <v>937.7</v>
      </c>
      <c r="E2534">
        <v>1</v>
      </c>
      <c r="F2534">
        <v>1</v>
      </c>
      <c r="G2534">
        <v>937.7</v>
      </c>
      <c r="H2534">
        <v>937.7</v>
      </c>
    </row>
    <row r="2535" spans="1:8" x14ac:dyDescent="0.35">
      <c r="A2535">
        <v>103426042</v>
      </c>
      <c r="B2535" t="s">
        <v>92</v>
      </c>
      <c r="C2535" s="2">
        <v>44752</v>
      </c>
      <c r="D2535">
        <v>799</v>
      </c>
      <c r="E2535">
        <v>1</v>
      </c>
      <c r="F2535">
        <v>1</v>
      </c>
      <c r="G2535">
        <v>799</v>
      </c>
      <c r="H2535">
        <v>799</v>
      </c>
    </row>
    <row r="2536" spans="1:8" x14ac:dyDescent="0.35">
      <c r="A2536">
        <v>103426046</v>
      </c>
      <c r="B2536" t="s">
        <v>92</v>
      </c>
      <c r="C2536" s="2">
        <v>44752</v>
      </c>
      <c r="D2536">
        <v>350.55</v>
      </c>
      <c r="E2536">
        <v>1</v>
      </c>
      <c r="F2536">
        <v>1</v>
      </c>
      <c r="G2536">
        <v>350.55</v>
      </c>
      <c r="H2536">
        <v>350.55</v>
      </c>
    </row>
    <row r="2537" spans="1:8" x14ac:dyDescent="0.35">
      <c r="A2537">
        <v>103426050</v>
      </c>
      <c r="B2537" t="s">
        <v>92</v>
      </c>
      <c r="C2537" s="2">
        <v>44752</v>
      </c>
      <c r="D2537">
        <v>1310.05</v>
      </c>
      <c r="E2537">
        <v>1</v>
      </c>
      <c r="F2537">
        <v>1</v>
      </c>
      <c r="G2537">
        <v>1310.05</v>
      </c>
      <c r="H2537">
        <v>1310.05</v>
      </c>
    </row>
    <row r="2538" spans="1:8" x14ac:dyDescent="0.35">
      <c r="A2538">
        <v>103426055</v>
      </c>
      <c r="B2538" t="s">
        <v>92</v>
      </c>
      <c r="C2538" s="2">
        <v>44752</v>
      </c>
      <c r="D2538">
        <v>2399</v>
      </c>
      <c r="E2538">
        <v>1</v>
      </c>
      <c r="F2538">
        <v>1</v>
      </c>
      <c r="G2538">
        <v>2399</v>
      </c>
      <c r="H2538">
        <v>2399</v>
      </c>
    </row>
    <row r="2539" spans="1:8" x14ac:dyDescent="0.35">
      <c r="A2539">
        <v>103426058</v>
      </c>
      <c r="B2539" t="s">
        <v>92</v>
      </c>
      <c r="C2539" s="2">
        <v>44752</v>
      </c>
      <c r="D2539">
        <v>3249</v>
      </c>
      <c r="E2539">
        <v>1</v>
      </c>
      <c r="F2539">
        <v>1</v>
      </c>
      <c r="G2539">
        <v>3249</v>
      </c>
      <c r="H2539">
        <v>3249</v>
      </c>
    </row>
    <row r="2540" spans="1:8" x14ac:dyDescent="0.35">
      <c r="A2540">
        <v>103426059</v>
      </c>
      <c r="B2540" t="s">
        <v>92</v>
      </c>
      <c r="C2540" s="2">
        <v>44752</v>
      </c>
      <c r="D2540">
        <v>778.05</v>
      </c>
      <c r="E2540">
        <v>1</v>
      </c>
      <c r="F2540">
        <v>1</v>
      </c>
      <c r="G2540">
        <v>778.05</v>
      </c>
      <c r="H2540">
        <v>778.05</v>
      </c>
    </row>
    <row r="2541" spans="1:8" x14ac:dyDescent="0.35">
      <c r="A2541">
        <v>103426068</v>
      </c>
      <c r="B2541" t="s">
        <v>92</v>
      </c>
      <c r="C2541" s="2">
        <v>44752</v>
      </c>
      <c r="D2541">
        <v>3789.6</v>
      </c>
      <c r="E2541">
        <v>1</v>
      </c>
      <c r="F2541">
        <v>1</v>
      </c>
      <c r="G2541">
        <v>3789.6</v>
      </c>
      <c r="H2541">
        <v>3789.6</v>
      </c>
    </row>
    <row r="2542" spans="1:8" x14ac:dyDescent="0.35">
      <c r="A2542">
        <v>103426073</v>
      </c>
      <c r="B2542" t="s">
        <v>92</v>
      </c>
      <c r="C2542" s="2">
        <v>44752</v>
      </c>
      <c r="D2542">
        <v>1082.0999999999999</v>
      </c>
      <c r="E2542">
        <v>1</v>
      </c>
      <c r="F2542">
        <v>1</v>
      </c>
      <c r="G2542">
        <v>1082.0999999999999</v>
      </c>
      <c r="H2542">
        <v>1082.0999999999999</v>
      </c>
    </row>
    <row r="2543" spans="1:8" x14ac:dyDescent="0.35">
      <c r="A2543">
        <v>103426078</v>
      </c>
      <c r="B2543" t="s">
        <v>92</v>
      </c>
      <c r="C2543" s="2">
        <v>44752</v>
      </c>
      <c r="D2543">
        <v>1110.55</v>
      </c>
      <c r="E2543">
        <v>1</v>
      </c>
      <c r="F2543">
        <v>1</v>
      </c>
      <c r="G2543">
        <v>1110.55</v>
      </c>
      <c r="H2543">
        <v>1110.55</v>
      </c>
    </row>
    <row r="2544" spans="1:8" x14ac:dyDescent="0.35">
      <c r="A2544">
        <v>103426081</v>
      </c>
      <c r="B2544" t="s">
        <v>92</v>
      </c>
      <c r="C2544" s="2">
        <v>44752</v>
      </c>
      <c r="D2544">
        <v>2155.5500000000002</v>
      </c>
      <c r="E2544">
        <v>1</v>
      </c>
      <c r="F2544">
        <v>1</v>
      </c>
      <c r="G2544">
        <v>2155.5500000000002</v>
      </c>
      <c r="H2544">
        <v>2155.5500000000002</v>
      </c>
    </row>
    <row r="2545" spans="1:8" x14ac:dyDescent="0.35">
      <c r="A2545">
        <v>103426089</v>
      </c>
      <c r="B2545" t="s">
        <v>92</v>
      </c>
      <c r="C2545" s="2">
        <v>44752</v>
      </c>
      <c r="D2545">
        <v>2199</v>
      </c>
      <c r="E2545">
        <v>1</v>
      </c>
      <c r="F2545">
        <v>1</v>
      </c>
      <c r="G2545">
        <v>2199</v>
      </c>
      <c r="H2545">
        <v>2199</v>
      </c>
    </row>
    <row r="2546" spans="1:8" x14ac:dyDescent="0.35">
      <c r="A2546">
        <v>103426096</v>
      </c>
      <c r="B2546" t="s">
        <v>92</v>
      </c>
      <c r="C2546" s="2">
        <v>44752</v>
      </c>
      <c r="D2546">
        <v>2999</v>
      </c>
      <c r="E2546">
        <v>1</v>
      </c>
      <c r="F2546">
        <v>1</v>
      </c>
      <c r="G2546">
        <v>2999</v>
      </c>
      <c r="H2546">
        <v>2999</v>
      </c>
    </row>
    <row r="2547" spans="1:8" x14ac:dyDescent="0.35">
      <c r="A2547">
        <v>103426101</v>
      </c>
      <c r="B2547" t="s">
        <v>92</v>
      </c>
      <c r="C2547" s="2">
        <v>44752</v>
      </c>
      <c r="D2547">
        <v>1329.05</v>
      </c>
      <c r="E2547">
        <v>1</v>
      </c>
      <c r="F2547">
        <v>1</v>
      </c>
      <c r="G2547">
        <v>1329.05</v>
      </c>
      <c r="H2547">
        <v>1329.05</v>
      </c>
    </row>
    <row r="2548" spans="1:8" x14ac:dyDescent="0.35">
      <c r="A2548">
        <v>103426102</v>
      </c>
      <c r="B2548" t="s">
        <v>92</v>
      </c>
      <c r="C2548" s="2">
        <v>44752</v>
      </c>
      <c r="D2548">
        <v>5129.05</v>
      </c>
      <c r="E2548">
        <v>1</v>
      </c>
      <c r="F2548">
        <v>1</v>
      </c>
      <c r="G2548">
        <v>5129.05</v>
      </c>
      <c r="H2548">
        <v>5129.05</v>
      </c>
    </row>
    <row r="2549" spans="1:8" x14ac:dyDescent="0.35">
      <c r="A2549">
        <v>103426106</v>
      </c>
      <c r="B2549" t="s">
        <v>92</v>
      </c>
      <c r="C2549" s="2">
        <v>44752</v>
      </c>
      <c r="D2549">
        <v>1369</v>
      </c>
      <c r="E2549">
        <v>1</v>
      </c>
      <c r="F2549">
        <v>1</v>
      </c>
      <c r="G2549">
        <v>1369</v>
      </c>
      <c r="H2549">
        <v>1369</v>
      </c>
    </row>
    <row r="2550" spans="1:8" x14ac:dyDescent="0.35">
      <c r="A2550">
        <v>103426107</v>
      </c>
      <c r="B2550" t="s">
        <v>92</v>
      </c>
      <c r="C2550" s="2">
        <v>44752</v>
      </c>
      <c r="D2550">
        <v>2706.6</v>
      </c>
      <c r="E2550">
        <v>1</v>
      </c>
      <c r="F2550">
        <v>1</v>
      </c>
      <c r="G2550">
        <v>2706.6</v>
      </c>
      <c r="H2550">
        <v>2706.6</v>
      </c>
    </row>
    <row r="2551" spans="1:8" x14ac:dyDescent="0.35">
      <c r="A2551">
        <v>103426120</v>
      </c>
      <c r="B2551" t="s">
        <v>92</v>
      </c>
      <c r="C2551" s="2">
        <v>44752</v>
      </c>
      <c r="D2551">
        <v>3849</v>
      </c>
      <c r="E2551">
        <v>1</v>
      </c>
      <c r="F2551">
        <v>1</v>
      </c>
      <c r="G2551">
        <v>3849</v>
      </c>
      <c r="H2551">
        <v>3849</v>
      </c>
    </row>
    <row r="2552" spans="1:8" x14ac:dyDescent="0.35">
      <c r="A2552">
        <v>103426121</v>
      </c>
      <c r="B2552" t="s">
        <v>92</v>
      </c>
      <c r="C2552" s="2">
        <v>44752</v>
      </c>
      <c r="D2552">
        <v>1129.55</v>
      </c>
      <c r="E2552">
        <v>1</v>
      </c>
      <c r="F2552">
        <v>1</v>
      </c>
      <c r="G2552">
        <v>1129.55</v>
      </c>
      <c r="H2552">
        <v>1129.55</v>
      </c>
    </row>
    <row r="2553" spans="1:8" x14ac:dyDescent="0.35">
      <c r="A2553">
        <v>103426137</v>
      </c>
      <c r="B2553" t="s">
        <v>92</v>
      </c>
      <c r="C2553" s="2">
        <v>44752</v>
      </c>
      <c r="D2553">
        <v>1169</v>
      </c>
      <c r="E2553">
        <v>1</v>
      </c>
      <c r="F2553">
        <v>1</v>
      </c>
      <c r="G2553">
        <v>1169</v>
      </c>
      <c r="H2553">
        <v>1169</v>
      </c>
    </row>
    <row r="2554" spans="1:8" x14ac:dyDescent="0.35">
      <c r="A2554">
        <v>103426138</v>
      </c>
      <c r="B2554" t="s">
        <v>92</v>
      </c>
      <c r="C2554" s="2">
        <v>44752</v>
      </c>
      <c r="D2554">
        <v>1369</v>
      </c>
      <c r="E2554">
        <v>1</v>
      </c>
      <c r="F2554">
        <v>1</v>
      </c>
      <c r="G2554">
        <v>1369</v>
      </c>
      <c r="H2554">
        <v>1369</v>
      </c>
    </row>
    <row r="2555" spans="1:8" x14ac:dyDescent="0.35">
      <c r="A2555">
        <v>103426142</v>
      </c>
      <c r="B2555" t="s">
        <v>92</v>
      </c>
      <c r="C2555" s="2">
        <v>44752</v>
      </c>
      <c r="D2555">
        <v>389</v>
      </c>
      <c r="E2555">
        <v>1</v>
      </c>
      <c r="F2555">
        <v>1</v>
      </c>
      <c r="G2555">
        <v>389</v>
      </c>
      <c r="H2555">
        <v>389</v>
      </c>
    </row>
    <row r="2556" spans="1:8" x14ac:dyDescent="0.35">
      <c r="A2556">
        <v>103426143</v>
      </c>
      <c r="B2556" t="s">
        <v>92</v>
      </c>
      <c r="C2556" s="2">
        <v>44752</v>
      </c>
      <c r="D2556">
        <v>569.04999999999995</v>
      </c>
      <c r="E2556">
        <v>1</v>
      </c>
      <c r="F2556">
        <v>1</v>
      </c>
      <c r="G2556">
        <v>569.04999999999995</v>
      </c>
      <c r="H2556">
        <v>569.04999999999995</v>
      </c>
    </row>
    <row r="2557" spans="1:8" x14ac:dyDescent="0.35">
      <c r="A2557">
        <v>103426150</v>
      </c>
      <c r="B2557" t="s">
        <v>92</v>
      </c>
      <c r="C2557" s="2">
        <v>44752</v>
      </c>
      <c r="D2557">
        <v>920.55</v>
      </c>
      <c r="E2557">
        <v>1</v>
      </c>
      <c r="F2557">
        <v>1</v>
      </c>
      <c r="G2557">
        <v>920.55</v>
      </c>
      <c r="H2557">
        <v>920.55</v>
      </c>
    </row>
    <row r="2558" spans="1:8" x14ac:dyDescent="0.35">
      <c r="A2558">
        <v>103426153</v>
      </c>
      <c r="B2558" t="s">
        <v>92</v>
      </c>
      <c r="C2558" s="2">
        <v>44752</v>
      </c>
      <c r="D2558">
        <v>1369</v>
      </c>
      <c r="E2558">
        <v>1</v>
      </c>
      <c r="F2558">
        <v>1</v>
      </c>
      <c r="G2558">
        <v>1369</v>
      </c>
      <c r="H2558">
        <v>1369</v>
      </c>
    </row>
    <row r="2559" spans="1:8" x14ac:dyDescent="0.35">
      <c r="A2559">
        <v>103426161</v>
      </c>
      <c r="B2559" t="s">
        <v>92</v>
      </c>
      <c r="C2559" s="2">
        <v>44752</v>
      </c>
      <c r="D2559">
        <v>4331.1000000000004</v>
      </c>
      <c r="E2559">
        <v>1</v>
      </c>
      <c r="F2559">
        <v>1</v>
      </c>
      <c r="G2559">
        <v>4331.1000000000004</v>
      </c>
      <c r="H2559">
        <v>4331.1000000000004</v>
      </c>
    </row>
    <row r="2560" spans="1:8" x14ac:dyDescent="0.35">
      <c r="A2560">
        <v>103426162</v>
      </c>
      <c r="B2560" t="s">
        <v>92</v>
      </c>
      <c r="C2560" s="2">
        <v>44752</v>
      </c>
      <c r="D2560">
        <v>2249</v>
      </c>
      <c r="E2560">
        <v>1</v>
      </c>
      <c r="F2560">
        <v>1</v>
      </c>
      <c r="G2560">
        <v>2249</v>
      </c>
      <c r="H2560">
        <v>2249</v>
      </c>
    </row>
    <row r="2561" spans="1:8" x14ac:dyDescent="0.35">
      <c r="A2561">
        <v>103426163</v>
      </c>
      <c r="B2561" t="s">
        <v>92</v>
      </c>
      <c r="C2561" s="2">
        <v>44752</v>
      </c>
      <c r="D2561">
        <v>2495.7399999999998</v>
      </c>
      <c r="E2561">
        <v>1</v>
      </c>
      <c r="F2561">
        <v>1</v>
      </c>
      <c r="G2561">
        <v>2495.7399999999998</v>
      </c>
      <c r="H2561">
        <v>2495.7399999999998</v>
      </c>
    </row>
    <row r="2562" spans="1:8" x14ac:dyDescent="0.35">
      <c r="A2562">
        <v>103426164</v>
      </c>
      <c r="B2562" t="s">
        <v>92</v>
      </c>
      <c r="C2562" s="2">
        <v>44752</v>
      </c>
      <c r="D2562">
        <v>1298.7</v>
      </c>
      <c r="E2562">
        <v>1</v>
      </c>
      <c r="F2562">
        <v>1</v>
      </c>
      <c r="G2562">
        <v>1298.7</v>
      </c>
      <c r="H2562">
        <v>1298.7</v>
      </c>
    </row>
    <row r="2563" spans="1:8" x14ac:dyDescent="0.35">
      <c r="A2563">
        <v>103426169</v>
      </c>
      <c r="B2563" t="s">
        <v>92</v>
      </c>
      <c r="C2563" s="2">
        <v>44752</v>
      </c>
      <c r="D2563">
        <v>1949</v>
      </c>
      <c r="E2563">
        <v>1</v>
      </c>
      <c r="F2563">
        <v>1</v>
      </c>
      <c r="G2563">
        <v>1949</v>
      </c>
      <c r="H2563">
        <v>1949</v>
      </c>
    </row>
    <row r="2564" spans="1:8" x14ac:dyDescent="0.35">
      <c r="A2564">
        <v>103426172</v>
      </c>
      <c r="B2564" t="s">
        <v>92</v>
      </c>
      <c r="C2564" s="2">
        <v>44752</v>
      </c>
      <c r="D2564">
        <v>2634.4</v>
      </c>
      <c r="E2564">
        <v>1</v>
      </c>
      <c r="F2564">
        <v>1</v>
      </c>
      <c r="G2564">
        <v>2634.4</v>
      </c>
      <c r="H2564">
        <v>2634.4</v>
      </c>
    </row>
    <row r="2565" spans="1:8" x14ac:dyDescent="0.35">
      <c r="A2565">
        <v>103426174</v>
      </c>
      <c r="B2565" t="s">
        <v>92</v>
      </c>
      <c r="C2565" s="2">
        <v>44752</v>
      </c>
      <c r="D2565">
        <v>1110.6400000000001</v>
      </c>
      <c r="E2565">
        <v>1</v>
      </c>
      <c r="F2565">
        <v>1</v>
      </c>
      <c r="G2565">
        <v>1110.6400000000001</v>
      </c>
      <c r="H2565">
        <v>1110.6400000000001</v>
      </c>
    </row>
    <row r="2566" spans="1:8" x14ac:dyDescent="0.35">
      <c r="A2566">
        <v>103426175</v>
      </c>
      <c r="B2566" t="s">
        <v>92</v>
      </c>
      <c r="C2566" s="2">
        <v>44752</v>
      </c>
      <c r="D2566">
        <v>969</v>
      </c>
      <c r="E2566">
        <v>1</v>
      </c>
      <c r="F2566">
        <v>1</v>
      </c>
      <c r="G2566">
        <v>969</v>
      </c>
      <c r="H2566">
        <v>969</v>
      </c>
    </row>
    <row r="2567" spans="1:8" x14ac:dyDescent="0.35">
      <c r="A2567">
        <v>103426178</v>
      </c>
      <c r="B2567" t="s">
        <v>92</v>
      </c>
      <c r="C2567" s="2">
        <v>44752</v>
      </c>
      <c r="D2567">
        <v>2526.1</v>
      </c>
      <c r="E2567">
        <v>1</v>
      </c>
      <c r="F2567">
        <v>1</v>
      </c>
      <c r="G2567">
        <v>2526.1</v>
      </c>
      <c r="H2567">
        <v>2526.1</v>
      </c>
    </row>
    <row r="2568" spans="1:8" x14ac:dyDescent="0.35">
      <c r="A2568">
        <v>103426183</v>
      </c>
      <c r="B2568" t="s">
        <v>92</v>
      </c>
      <c r="C2568" s="2">
        <v>44752</v>
      </c>
      <c r="D2568">
        <v>351.07</v>
      </c>
      <c r="E2568">
        <v>1</v>
      </c>
      <c r="F2568">
        <v>1</v>
      </c>
      <c r="G2568">
        <v>351.07</v>
      </c>
      <c r="H2568">
        <v>351.07</v>
      </c>
    </row>
    <row r="2569" spans="1:8" x14ac:dyDescent="0.35">
      <c r="A2569">
        <v>103426202</v>
      </c>
      <c r="B2569" t="s">
        <v>92</v>
      </c>
      <c r="C2569" s="2">
        <v>44752</v>
      </c>
      <c r="D2569">
        <v>569.04999999999995</v>
      </c>
      <c r="E2569">
        <v>1</v>
      </c>
      <c r="F2569">
        <v>1</v>
      </c>
      <c r="G2569">
        <v>569.04999999999995</v>
      </c>
      <c r="H2569">
        <v>569.04999999999995</v>
      </c>
    </row>
    <row r="2570" spans="1:8" x14ac:dyDescent="0.35">
      <c r="A2570">
        <v>103426207</v>
      </c>
      <c r="B2570" t="s">
        <v>92</v>
      </c>
      <c r="C2570" s="2">
        <v>44752</v>
      </c>
      <c r="D2570">
        <v>2193.5500000000002</v>
      </c>
      <c r="E2570">
        <v>1</v>
      </c>
      <c r="F2570">
        <v>1</v>
      </c>
      <c r="G2570">
        <v>2193.5500000000002</v>
      </c>
      <c r="H2570">
        <v>2193.5500000000002</v>
      </c>
    </row>
    <row r="2571" spans="1:8" x14ac:dyDescent="0.35">
      <c r="A2571">
        <v>103426220</v>
      </c>
      <c r="B2571" t="s">
        <v>92</v>
      </c>
      <c r="C2571" s="2">
        <v>44752</v>
      </c>
      <c r="D2571">
        <v>987.05</v>
      </c>
      <c r="E2571">
        <v>1</v>
      </c>
      <c r="F2571">
        <v>1</v>
      </c>
      <c r="G2571">
        <v>987.05</v>
      </c>
      <c r="H2571">
        <v>987.05</v>
      </c>
    </row>
    <row r="2572" spans="1:8" x14ac:dyDescent="0.35">
      <c r="A2572">
        <v>103426224</v>
      </c>
      <c r="B2572" t="s">
        <v>92</v>
      </c>
      <c r="C2572" s="2">
        <v>44752</v>
      </c>
      <c r="D2572">
        <v>2249</v>
      </c>
      <c r="E2572">
        <v>1</v>
      </c>
      <c r="F2572">
        <v>1</v>
      </c>
      <c r="G2572">
        <v>2249</v>
      </c>
      <c r="H2572">
        <v>2249</v>
      </c>
    </row>
    <row r="2573" spans="1:8" x14ac:dyDescent="0.35">
      <c r="A2573">
        <v>103426232</v>
      </c>
      <c r="B2573" t="s">
        <v>92</v>
      </c>
      <c r="C2573" s="2">
        <v>44752</v>
      </c>
      <c r="D2573">
        <v>1369</v>
      </c>
      <c r="E2573">
        <v>1</v>
      </c>
      <c r="F2573">
        <v>1</v>
      </c>
      <c r="G2573">
        <v>1369</v>
      </c>
      <c r="H2573">
        <v>1369</v>
      </c>
    </row>
    <row r="2574" spans="1:8" x14ac:dyDescent="0.35">
      <c r="A2574">
        <v>103426236</v>
      </c>
      <c r="B2574" t="s">
        <v>92</v>
      </c>
      <c r="C2574" s="2">
        <v>44752</v>
      </c>
      <c r="D2574">
        <v>899</v>
      </c>
      <c r="E2574">
        <v>1</v>
      </c>
      <c r="F2574">
        <v>1</v>
      </c>
      <c r="G2574">
        <v>899</v>
      </c>
      <c r="H2574">
        <v>899</v>
      </c>
    </row>
    <row r="2575" spans="1:8" x14ac:dyDescent="0.35">
      <c r="A2575">
        <v>103426243</v>
      </c>
      <c r="B2575" t="s">
        <v>92</v>
      </c>
      <c r="C2575" s="2">
        <v>44752</v>
      </c>
      <c r="D2575">
        <v>5998.92</v>
      </c>
      <c r="E2575">
        <v>3</v>
      </c>
      <c r="F2575">
        <v>1</v>
      </c>
      <c r="G2575">
        <v>1999.64</v>
      </c>
      <c r="H2575">
        <v>5998.92</v>
      </c>
    </row>
    <row r="2576" spans="1:8" x14ac:dyDescent="0.35">
      <c r="A2576">
        <v>103426244</v>
      </c>
      <c r="B2576" t="s">
        <v>92</v>
      </c>
      <c r="C2576" s="2">
        <v>44752</v>
      </c>
      <c r="D2576">
        <v>3157.85</v>
      </c>
      <c r="E2576">
        <v>1</v>
      </c>
      <c r="F2576">
        <v>1</v>
      </c>
      <c r="G2576">
        <v>3157.85</v>
      </c>
      <c r="H2576">
        <v>3157.85</v>
      </c>
    </row>
    <row r="2577" spans="1:8" x14ac:dyDescent="0.35">
      <c r="A2577">
        <v>103426251</v>
      </c>
      <c r="B2577" t="s">
        <v>92</v>
      </c>
      <c r="C2577" s="2">
        <v>44752</v>
      </c>
      <c r="D2577">
        <v>2469.0500000000002</v>
      </c>
      <c r="E2577">
        <v>1</v>
      </c>
      <c r="F2577">
        <v>1</v>
      </c>
      <c r="G2577">
        <v>2469.0500000000002</v>
      </c>
      <c r="H2577">
        <v>2469.0500000000002</v>
      </c>
    </row>
    <row r="2578" spans="1:8" x14ac:dyDescent="0.35">
      <c r="A2578">
        <v>103426254</v>
      </c>
      <c r="B2578" t="s">
        <v>92</v>
      </c>
      <c r="C2578" s="2">
        <v>44752</v>
      </c>
      <c r="D2578">
        <v>2359</v>
      </c>
      <c r="E2578">
        <v>1</v>
      </c>
      <c r="F2578">
        <v>1</v>
      </c>
      <c r="G2578">
        <v>2359</v>
      </c>
      <c r="H2578">
        <v>2359</v>
      </c>
    </row>
    <row r="2579" spans="1:8" x14ac:dyDescent="0.35">
      <c r="A2579">
        <v>103426255</v>
      </c>
      <c r="B2579" t="s">
        <v>92</v>
      </c>
      <c r="C2579" s="2">
        <v>44752</v>
      </c>
      <c r="D2579">
        <v>2790.15</v>
      </c>
      <c r="E2579">
        <v>3</v>
      </c>
      <c r="F2579">
        <v>1</v>
      </c>
      <c r="G2579">
        <v>930.05</v>
      </c>
      <c r="H2579">
        <v>2790.15</v>
      </c>
    </row>
    <row r="2580" spans="1:8" x14ac:dyDescent="0.35">
      <c r="A2580">
        <v>103426258</v>
      </c>
      <c r="B2580" t="s">
        <v>92</v>
      </c>
      <c r="C2580" s="2">
        <v>44752</v>
      </c>
      <c r="D2580">
        <v>899</v>
      </c>
      <c r="E2580">
        <v>1</v>
      </c>
      <c r="F2580">
        <v>1</v>
      </c>
      <c r="G2580">
        <v>899</v>
      </c>
      <c r="H2580">
        <v>899</v>
      </c>
    </row>
    <row r="2581" spans="1:8" x14ac:dyDescent="0.35">
      <c r="A2581">
        <v>103426259</v>
      </c>
      <c r="B2581" t="s">
        <v>92</v>
      </c>
      <c r="C2581" s="2">
        <v>44752</v>
      </c>
      <c r="D2581">
        <v>3019</v>
      </c>
      <c r="E2581">
        <v>1</v>
      </c>
      <c r="F2581">
        <v>1</v>
      </c>
      <c r="G2581">
        <v>3019</v>
      </c>
      <c r="H2581">
        <v>3019</v>
      </c>
    </row>
    <row r="2582" spans="1:8" x14ac:dyDescent="0.35">
      <c r="A2582">
        <v>103426264</v>
      </c>
      <c r="B2582" t="s">
        <v>92</v>
      </c>
      <c r="C2582" s="2">
        <v>44752</v>
      </c>
      <c r="D2582">
        <v>2581.2399999999998</v>
      </c>
      <c r="E2582">
        <v>1</v>
      </c>
      <c r="F2582">
        <v>1</v>
      </c>
      <c r="G2582">
        <v>2581.2399999999998</v>
      </c>
      <c r="H2582">
        <v>2581.2399999999998</v>
      </c>
    </row>
    <row r="2583" spans="1:8" x14ac:dyDescent="0.35">
      <c r="A2583">
        <v>103426265</v>
      </c>
      <c r="B2583" t="s">
        <v>92</v>
      </c>
      <c r="C2583" s="2">
        <v>44752</v>
      </c>
      <c r="D2583">
        <v>778.05</v>
      </c>
      <c r="E2583">
        <v>1</v>
      </c>
      <c r="F2583">
        <v>1</v>
      </c>
      <c r="G2583">
        <v>778.05</v>
      </c>
      <c r="H2583">
        <v>778.05</v>
      </c>
    </row>
    <row r="2584" spans="1:8" x14ac:dyDescent="0.35">
      <c r="A2584">
        <v>103426278</v>
      </c>
      <c r="B2584" t="s">
        <v>92</v>
      </c>
      <c r="C2584" s="2">
        <v>44752</v>
      </c>
      <c r="D2584">
        <v>1701.75</v>
      </c>
      <c r="E2584">
        <v>1</v>
      </c>
      <c r="F2584">
        <v>1</v>
      </c>
      <c r="G2584">
        <v>1701.75</v>
      </c>
      <c r="H2584">
        <v>1701.75</v>
      </c>
    </row>
    <row r="2585" spans="1:8" x14ac:dyDescent="0.35">
      <c r="A2585">
        <v>103426280</v>
      </c>
      <c r="B2585" t="s">
        <v>92</v>
      </c>
      <c r="C2585" s="2">
        <v>44752</v>
      </c>
      <c r="D2585">
        <v>2279.0500000000002</v>
      </c>
      <c r="E2585">
        <v>1</v>
      </c>
      <c r="F2585">
        <v>1</v>
      </c>
      <c r="G2585">
        <v>2279.0500000000002</v>
      </c>
      <c r="H2585">
        <v>2279.0500000000002</v>
      </c>
    </row>
    <row r="2586" spans="1:8" x14ac:dyDescent="0.35">
      <c r="A2586">
        <v>103426286</v>
      </c>
      <c r="B2586" t="s">
        <v>92</v>
      </c>
      <c r="C2586" s="2">
        <v>44752</v>
      </c>
      <c r="D2586">
        <v>635.54999999999995</v>
      </c>
      <c r="E2586">
        <v>1</v>
      </c>
      <c r="F2586">
        <v>1</v>
      </c>
      <c r="G2586">
        <v>635.54999999999995</v>
      </c>
      <c r="H2586">
        <v>635.54999999999995</v>
      </c>
    </row>
    <row r="2587" spans="1:8" x14ac:dyDescent="0.35">
      <c r="A2587">
        <v>103426288</v>
      </c>
      <c r="B2587" t="s">
        <v>92</v>
      </c>
      <c r="C2587" s="2">
        <v>44752</v>
      </c>
      <c r="D2587">
        <v>4273.1000000000004</v>
      </c>
      <c r="E2587">
        <v>2</v>
      </c>
      <c r="F2587">
        <v>1</v>
      </c>
      <c r="G2587">
        <v>2136.5500000000002</v>
      </c>
      <c r="H2587">
        <v>4273.1000000000004</v>
      </c>
    </row>
    <row r="2588" spans="1:8" x14ac:dyDescent="0.35">
      <c r="A2588">
        <v>103426296</v>
      </c>
      <c r="B2588" t="s">
        <v>92</v>
      </c>
      <c r="C2588" s="2">
        <v>44752</v>
      </c>
      <c r="D2588">
        <v>569.04999999999995</v>
      </c>
      <c r="E2588">
        <v>1</v>
      </c>
      <c r="F2588">
        <v>1</v>
      </c>
      <c r="G2588">
        <v>569.04999999999995</v>
      </c>
      <c r="H2588">
        <v>569.04999999999995</v>
      </c>
    </row>
    <row r="2589" spans="1:8" x14ac:dyDescent="0.35">
      <c r="A2589">
        <v>103426297</v>
      </c>
      <c r="B2589" t="s">
        <v>92</v>
      </c>
      <c r="C2589" s="2">
        <v>44752</v>
      </c>
      <c r="D2589">
        <v>2799</v>
      </c>
      <c r="E2589">
        <v>1</v>
      </c>
      <c r="F2589">
        <v>1</v>
      </c>
      <c r="G2589">
        <v>2799</v>
      </c>
      <c r="H2589">
        <v>2799</v>
      </c>
    </row>
    <row r="2590" spans="1:8" x14ac:dyDescent="0.35">
      <c r="A2590">
        <v>103426300</v>
      </c>
      <c r="B2590" t="s">
        <v>92</v>
      </c>
      <c r="C2590" s="2">
        <v>44752</v>
      </c>
      <c r="D2590">
        <v>3331.6499999999901</v>
      </c>
      <c r="E2590">
        <v>3</v>
      </c>
      <c r="F2590">
        <v>1</v>
      </c>
      <c r="G2590">
        <v>1110.55</v>
      </c>
      <c r="H2590">
        <v>3331.6499999999901</v>
      </c>
    </row>
    <row r="2591" spans="1:8" x14ac:dyDescent="0.35">
      <c r="A2591">
        <v>103426301</v>
      </c>
      <c r="B2591" t="s">
        <v>92</v>
      </c>
      <c r="C2591" s="2">
        <v>44752</v>
      </c>
      <c r="D2591">
        <v>1919</v>
      </c>
      <c r="E2591">
        <v>1</v>
      </c>
      <c r="F2591">
        <v>1</v>
      </c>
      <c r="G2591">
        <v>1919</v>
      </c>
      <c r="H2591">
        <v>1919</v>
      </c>
    </row>
    <row r="2592" spans="1:8" x14ac:dyDescent="0.35">
      <c r="A2592">
        <v>103426311</v>
      </c>
      <c r="B2592" t="s">
        <v>92</v>
      </c>
      <c r="C2592" s="2">
        <v>44752</v>
      </c>
      <c r="D2592">
        <v>2188</v>
      </c>
      <c r="E2592">
        <v>2</v>
      </c>
      <c r="F2592">
        <v>1</v>
      </c>
      <c r="G2592">
        <v>1094</v>
      </c>
      <c r="H2592">
        <v>2188</v>
      </c>
    </row>
    <row r="2593" spans="1:8" x14ac:dyDescent="0.35">
      <c r="A2593">
        <v>103426316</v>
      </c>
      <c r="B2593" t="s">
        <v>92</v>
      </c>
      <c r="C2593" s="2">
        <v>44752</v>
      </c>
      <c r="D2593">
        <v>969</v>
      </c>
      <c r="E2593">
        <v>1</v>
      </c>
      <c r="F2593">
        <v>1</v>
      </c>
      <c r="G2593">
        <v>969</v>
      </c>
      <c r="H2593">
        <v>969</v>
      </c>
    </row>
    <row r="2594" spans="1:8" x14ac:dyDescent="0.35">
      <c r="A2594">
        <v>103426317</v>
      </c>
      <c r="B2594" t="s">
        <v>92</v>
      </c>
      <c r="C2594" s="2">
        <v>44752</v>
      </c>
      <c r="D2594">
        <v>2149</v>
      </c>
      <c r="E2594">
        <v>1</v>
      </c>
      <c r="F2594">
        <v>1</v>
      </c>
      <c r="G2594">
        <v>2149</v>
      </c>
      <c r="H2594">
        <v>2149</v>
      </c>
    </row>
    <row r="2595" spans="1:8" x14ac:dyDescent="0.35">
      <c r="A2595">
        <v>103426319</v>
      </c>
      <c r="B2595" t="s">
        <v>92</v>
      </c>
      <c r="C2595" s="2">
        <v>44752</v>
      </c>
      <c r="D2595">
        <v>3789.6</v>
      </c>
      <c r="E2595">
        <v>1</v>
      </c>
      <c r="F2595">
        <v>1</v>
      </c>
      <c r="G2595">
        <v>3789.6</v>
      </c>
      <c r="H2595">
        <v>3789.6</v>
      </c>
    </row>
    <row r="2596" spans="1:8" x14ac:dyDescent="0.35">
      <c r="A2596">
        <v>103426321</v>
      </c>
      <c r="B2596" t="s">
        <v>92</v>
      </c>
      <c r="C2596" s="2">
        <v>44752</v>
      </c>
      <c r="D2596">
        <v>1999</v>
      </c>
      <c r="E2596">
        <v>1</v>
      </c>
      <c r="F2596">
        <v>1</v>
      </c>
      <c r="G2596">
        <v>1999</v>
      </c>
      <c r="H2596">
        <v>1999</v>
      </c>
    </row>
    <row r="2597" spans="1:8" x14ac:dyDescent="0.35">
      <c r="A2597">
        <v>103426323</v>
      </c>
      <c r="B2597" t="s">
        <v>92</v>
      </c>
      <c r="C2597" s="2">
        <v>44752</v>
      </c>
      <c r="D2597">
        <v>7123.1</v>
      </c>
      <c r="E2597">
        <v>2</v>
      </c>
      <c r="F2597">
        <v>1</v>
      </c>
      <c r="G2597">
        <v>3561.55</v>
      </c>
      <c r="H2597">
        <v>7123.1</v>
      </c>
    </row>
    <row r="2598" spans="1:8" x14ac:dyDescent="0.35">
      <c r="A2598">
        <v>103426333</v>
      </c>
      <c r="B2598" t="s">
        <v>92</v>
      </c>
      <c r="C2598" s="2">
        <v>44752</v>
      </c>
      <c r="D2598">
        <v>1999</v>
      </c>
      <c r="E2598">
        <v>1</v>
      </c>
      <c r="F2598">
        <v>1</v>
      </c>
      <c r="G2598">
        <v>1999</v>
      </c>
      <c r="H2598">
        <v>1999</v>
      </c>
    </row>
    <row r="2599" spans="1:8" x14ac:dyDescent="0.35">
      <c r="A2599">
        <v>103426335</v>
      </c>
      <c r="B2599" t="s">
        <v>92</v>
      </c>
      <c r="C2599" s="2">
        <v>44752</v>
      </c>
      <c r="D2599">
        <v>1199</v>
      </c>
      <c r="E2599">
        <v>1</v>
      </c>
      <c r="F2599">
        <v>1</v>
      </c>
      <c r="G2599">
        <v>1199</v>
      </c>
      <c r="H2599">
        <v>1199</v>
      </c>
    </row>
    <row r="2600" spans="1:8" x14ac:dyDescent="0.35">
      <c r="A2600">
        <v>103426340</v>
      </c>
      <c r="B2600" t="s">
        <v>92</v>
      </c>
      <c r="C2600" s="2">
        <v>44752</v>
      </c>
      <c r="D2600">
        <v>1399</v>
      </c>
      <c r="E2600">
        <v>1</v>
      </c>
      <c r="F2600">
        <v>1</v>
      </c>
      <c r="G2600">
        <v>1399</v>
      </c>
      <c r="H2600">
        <v>1399</v>
      </c>
    </row>
    <row r="2601" spans="1:8" x14ac:dyDescent="0.35">
      <c r="A2601">
        <v>103426342</v>
      </c>
      <c r="B2601" t="s">
        <v>92</v>
      </c>
      <c r="C2601" s="2">
        <v>44752</v>
      </c>
      <c r="D2601">
        <v>4274.05</v>
      </c>
      <c r="E2601">
        <v>1</v>
      </c>
      <c r="F2601">
        <v>1</v>
      </c>
      <c r="G2601">
        <v>4274.05</v>
      </c>
      <c r="H2601">
        <v>4274.05</v>
      </c>
    </row>
    <row r="2602" spans="1:8" x14ac:dyDescent="0.35">
      <c r="A2602">
        <v>103426348</v>
      </c>
      <c r="B2602" t="s">
        <v>92</v>
      </c>
      <c r="C2602" s="2">
        <v>44752</v>
      </c>
      <c r="D2602">
        <v>3419.05</v>
      </c>
      <c r="E2602">
        <v>1</v>
      </c>
      <c r="F2602">
        <v>1</v>
      </c>
      <c r="G2602">
        <v>3419.05</v>
      </c>
      <c r="H2602">
        <v>3419.05</v>
      </c>
    </row>
    <row r="2603" spans="1:8" x14ac:dyDescent="0.35">
      <c r="A2603">
        <v>103426356</v>
      </c>
      <c r="B2603" t="s">
        <v>92</v>
      </c>
      <c r="C2603" s="2">
        <v>44752</v>
      </c>
      <c r="D2603">
        <v>3199</v>
      </c>
      <c r="E2603">
        <v>1</v>
      </c>
      <c r="F2603">
        <v>1</v>
      </c>
      <c r="G2603">
        <v>3199</v>
      </c>
      <c r="H2603">
        <v>3199</v>
      </c>
    </row>
    <row r="2604" spans="1:8" x14ac:dyDescent="0.35">
      <c r="A2604">
        <v>103426357</v>
      </c>
      <c r="B2604" t="s">
        <v>92</v>
      </c>
      <c r="C2604" s="2">
        <v>44752</v>
      </c>
      <c r="D2604">
        <v>1804.1</v>
      </c>
      <c r="E2604">
        <v>1</v>
      </c>
      <c r="F2604">
        <v>1</v>
      </c>
      <c r="G2604">
        <v>1804.1</v>
      </c>
      <c r="H2604">
        <v>1804.1</v>
      </c>
    </row>
    <row r="2605" spans="1:8" x14ac:dyDescent="0.35">
      <c r="A2605">
        <v>103426358</v>
      </c>
      <c r="B2605" t="s">
        <v>92</v>
      </c>
      <c r="C2605" s="2">
        <v>44752</v>
      </c>
      <c r="D2605">
        <v>1369</v>
      </c>
      <c r="E2605">
        <v>1</v>
      </c>
      <c r="F2605">
        <v>1</v>
      </c>
      <c r="G2605">
        <v>1369</v>
      </c>
      <c r="H2605">
        <v>1369</v>
      </c>
    </row>
    <row r="2606" spans="1:8" x14ac:dyDescent="0.35">
      <c r="A2606">
        <v>103426361</v>
      </c>
      <c r="B2606" t="s">
        <v>92</v>
      </c>
      <c r="C2606" s="2">
        <v>44752</v>
      </c>
      <c r="D2606">
        <v>1063.05</v>
      </c>
      <c r="E2606">
        <v>1</v>
      </c>
      <c r="F2606">
        <v>1</v>
      </c>
      <c r="G2606">
        <v>1063.05</v>
      </c>
      <c r="H2606">
        <v>1063.05</v>
      </c>
    </row>
    <row r="2607" spans="1:8" x14ac:dyDescent="0.35">
      <c r="A2607">
        <v>103426371</v>
      </c>
      <c r="B2607" t="s">
        <v>92</v>
      </c>
      <c r="C2607" s="2">
        <v>44752</v>
      </c>
      <c r="D2607">
        <v>531.04999999999995</v>
      </c>
      <c r="E2607">
        <v>1</v>
      </c>
      <c r="F2607">
        <v>1</v>
      </c>
      <c r="G2607">
        <v>531.04999999999995</v>
      </c>
      <c r="H2607">
        <v>531.04999999999995</v>
      </c>
    </row>
    <row r="2608" spans="1:8" x14ac:dyDescent="0.35">
      <c r="A2608">
        <v>103426372</v>
      </c>
      <c r="B2608" t="s">
        <v>92</v>
      </c>
      <c r="C2608" s="2">
        <v>44752</v>
      </c>
      <c r="D2608">
        <v>2345.5500000000002</v>
      </c>
      <c r="E2608">
        <v>1</v>
      </c>
      <c r="F2608">
        <v>1</v>
      </c>
      <c r="G2608">
        <v>2345.5500000000002</v>
      </c>
      <c r="H2608">
        <v>2345.5500000000002</v>
      </c>
    </row>
    <row r="2609" spans="1:8" x14ac:dyDescent="0.35">
      <c r="A2609">
        <v>103426381</v>
      </c>
      <c r="B2609" t="s">
        <v>92</v>
      </c>
      <c r="C2609" s="2">
        <v>44752</v>
      </c>
      <c r="D2609">
        <v>1205.55</v>
      </c>
      <c r="E2609">
        <v>1</v>
      </c>
      <c r="F2609">
        <v>1</v>
      </c>
      <c r="G2609">
        <v>1205.55</v>
      </c>
      <c r="H2609">
        <v>1205.55</v>
      </c>
    </row>
    <row r="2610" spans="1:8" x14ac:dyDescent="0.35">
      <c r="A2610">
        <v>103426390</v>
      </c>
      <c r="B2610" t="s">
        <v>92</v>
      </c>
      <c r="C2610" s="2">
        <v>44752</v>
      </c>
      <c r="D2610">
        <v>2249.1</v>
      </c>
      <c r="E2610">
        <v>1</v>
      </c>
      <c r="F2610">
        <v>1</v>
      </c>
      <c r="G2610">
        <v>2249.1</v>
      </c>
      <c r="H2610">
        <v>2249.1</v>
      </c>
    </row>
    <row r="2611" spans="1:8" x14ac:dyDescent="0.35">
      <c r="A2611">
        <v>103426391</v>
      </c>
      <c r="B2611" t="s">
        <v>92</v>
      </c>
      <c r="C2611" s="2">
        <v>44752</v>
      </c>
      <c r="D2611">
        <v>1262.5999999999999</v>
      </c>
      <c r="E2611">
        <v>1</v>
      </c>
      <c r="F2611">
        <v>1</v>
      </c>
      <c r="G2611">
        <v>1262.5999999999999</v>
      </c>
      <c r="H2611">
        <v>1262.5999999999999</v>
      </c>
    </row>
    <row r="2612" spans="1:8" x14ac:dyDescent="0.35">
      <c r="A2612">
        <v>103426394</v>
      </c>
      <c r="B2612" t="s">
        <v>92</v>
      </c>
      <c r="C2612" s="2">
        <v>44752</v>
      </c>
      <c r="D2612">
        <v>2136.5500000000002</v>
      </c>
      <c r="E2612">
        <v>1</v>
      </c>
      <c r="F2612">
        <v>1</v>
      </c>
      <c r="G2612">
        <v>2136.5500000000002</v>
      </c>
      <c r="H2612">
        <v>2136.5500000000002</v>
      </c>
    </row>
    <row r="2613" spans="1:8" x14ac:dyDescent="0.35">
      <c r="A2613">
        <v>103426395</v>
      </c>
      <c r="B2613" t="s">
        <v>92</v>
      </c>
      <c r="C2613" s="2">
        <v>44752</v>
      </c>
      <c r="D2613">
        <v>1498</v>
      </c>
      <c r="E2613">
        <v>2</v>
      </c>
      <c r="F2613">
        <v>1</v>
      </c>
      <c r="G2613">
        <v>749</v>
      </c>
      <c r="H2613">
        <v>1498</v>
      </c>
    </row>
    <row r="2614" spans="1:8" x14ac:dyDescent="0.35">
      <c r="A2614">
        <v>103426399</v>
      </c>
      <c r="B2614" t="s">
        <v>92</v>
      </c>
      <c r="C2614" s="2">
        <v>44752</v>
      </c>
      <c r="D2614">
        <v>6174.05</v>
      </c>
      <c r="E2614">
        <v>1</v>
      </c>
      <c r="F2614">
        <v>1</v>
      </c>
      <c r="G2614">
        <v>6174.05</v>
      </c>
      <c r="H2614">
        <v>6174.05</v>
      </c>
    </row>
    <row r="2615" spans="1:8" x14ac:dyDescent="0.35">
      <c r="A2615">
        <v>103426400</v>
      </c>
      <c r="B2615" t="s">
        <v>92</v>
      </c>
      <c r="C2615" s="2">
        <v>44752</v>
      </c>
      <c r="D2615">
        <v>6488</v>
      </c>
      <c r="E2615">
        <v>2</v>
      </c>
      <c r="F2615">
        <v>1</v>
      </c>
      <c r="G2615">
        <v>3244</v>
      </c>
      <c r="H2615">
        <v>6488</v>
      </c>
    </row>
    <row r="2616" spans="1:8" x14ac:dyDescent="0.35">
      <c r="A2616">
        <v>103426410</v>
      </c>
      <c r="B2616" t="s">
        <v>92</v>
      </c>
      <c r="C2616" s="2">
        <v>44752</v>
      </c>
      <c r="D2616">
        <v>1196.05</v>
      </c>
      <c r="E2616">
        <v>1</v>
      </c>
      <c r="F2616">
        <v>1</v>
      </c>
      <c r="G2616">
        <v>1196.05</v>
      </c>
      <c r="H2616">
        <v>1196.05</v>
      </c>
    </row>
    <row r="2617" spans="1:8" x14ac:dyDescent="0.35">
      <c r="A2617">
        <v>103426414</v>
      </c>
      <c r="B2617" t="s">
        <v>92</v>
      </c>
      <c r="C2617" s="2">
        <v>44752</v>
      </c>
      <c r="D2617">
        <v>1994.05</v>
      </c>
      <c r="E2617">
        <v>1</v>
      </c>
      <c r="F2617">
        <v>1</v>
      </c>
      <c r="G2617">
        <v>1994.05</v>
      </c>
      <c r="H2617">
        <v>1994.05</v>
      </c>
    </row>
    <row r="2618" spans="1:8" x14ac:dyDescent="0.35">
      <c r="A2618">
        <v>103426417</v>
      </c>
      <c r="B2618" t="s">
        <v>92</v>
      </c>
      <c r="C2618" s="2">
        <v>44752</v>
      </c>
      <c r="D2618">
        <v>3249</v>
      </c>
      <c r="E2618">
        <v>1</v>
      </c>
      <c r="F2618">
        <v>1</v>
      </c>
      <c r="G2618">
        <v>3249</v>
      </c>
      <c r="H2618">
        <v>3249</v>
      </c>
    </row>
    <row r="2619" spans="1:8" x14ac:dyDescent="0.35">
      <c r="A2619">
        <v>103426429</v>
      </c>
      <c r="B2619" t="s">
        <v>92</v>
      </c>
      <c r="C2619" s="2">
        <v>44752</v>
      </c>
      <c r="D2619">
        <v>711.55</v>
      </c>
      <c r="E2619">
        <v>1</v>
      </c>
      <c r="F2619">
        <v>1</v>
      </c>
      <c r="G2619">
        <v>711.55</v>
      </c>
      <c r="H2619">
        <v>711.55</v>
      </c>
    </row>
    <row r="2620" spans="1:8" x14ac:dyDescent="0.35">
      <c r="A2620">
        <v>103426434</v>
      </c>
      <c r="B2620" t="s">
        <v>92</v>
      </c>
      <c r="C2620" s="2">
        <v>44752</v>
      </c>
      <c r="D2620">
        <v>350.55</v>
      </c>
      <c r="E2620">
        <v>1</v>
      </c>
      <c r="F2620">
        <v>1</v>
      </c>
      <c r="G2620">
        <v>350.55</v>
      </c>
      <c r="H2620">
        <v>350.55</v>
      </c>
    </row>
    <row r="2621" spans="1:8" x14ac:dyDescent="0.35">
      <c r="A2621">
        <v>103426437</v>
      </c>
      <c r="B2621" t="s">
        <v>92</v>
      </c>
      <c r="C2621" s="2">
        <v>44752</v>
      </c>
      <c r="D2621">
        <v>2193.5500000000002</v>
      </c>
      <c r="E2621">
        <v>1</v>
      </c>
      <c r="F2621">
        <v>1</v>
      </c>
      <c r="G2621">
        <v>2193.5500000000002</v>
      </c>
      <c r="H2621">
        <v>2193.5500000000002</v>
      </c>
    </row>
    <row r="2622" spans="1:8" x14ac:dyDescent="0.35">
      <c r="A2622">
        <v>103426438</v>
      </c>
      <c r="B2622" t="s">
        <v>92</v>
      </c>
      <c r="C2622" s="2">
        <v>44752</v>
      </c>
      <c r="D2622">
        <v>1749</v>
      </c>
      <c r="E2622">
        <v>1</v>
      </c>
      <c r="F2622">
        <v>1</v>
      </c>
      <c r="G2622">
        <v>1749</v>
      </c>
      <c r="H2622">
        <v>1749</v>
      </c>
    </row>
    <row r="2623" spans="1:8" x14ac:dyDescent="0.35">
      <c r="A2623">
        <v>103426441</v>
      </c>
      <c r="B2623" t="s">
        <v>92</v>
      </c>
      <c r="C2623" s="2">
        <v>44752</v>
      </c>
      <c r="D2623">
        <v>4326</v>
      </c>
      <c r="E2623">
        <v>2</v>
      </c>
      <c r="F2623">
        <v>1</v>
      </c>
      <c r="G2623">
        <v>2163</v>
      </c>
      <c r="H2623">
        <v>4326</v>
      </c>
    </row>
    <row r="2624" spans="1:8" x14ac:dyDescent="0.35">
      <c r="A2624">
        <v>103426455</v>
      </c>
      <c r="B2624" t="s">
        <v>92</v>
      </c>
      <c r="C2624" s="2">
        <v>44752</v>
      </c>
      <c r="D2624">
        <v>1861.05</v>
      </c>
      <c r="E2624">
        <v>1</v>
      </c>
      <c r="F2624">
        <v>1</v>
      </c>
      <c r="G2624">
        <v>1861.05</v>
      </c>
      <c r="H2624">
        <v>1861.05</v>
      </c>
    </row>
    <row r="2625" spans="1:8" x14ac:dyDescent="0.35">
      <c r="A2625">
        <v>103426456</v>
      </c>
      <c r="B2625" t="s">
        <v>92</v>
      </c>
      <c r="C2625" s="2">
        <v>44752</v>
      </c>
      <c r="D2625">
        <v>13435.8499999999</v>
      </c>
      <c r="E2625">
        <v>7</v>
      </c>
      <c r="F2625">
        <v>1</v>
      </c>
      <c r="G2625">
        <v>1919.4071428571399</v>
      </c>
      <c r="H2625">
        <v>13435.8499999999</v>
      </c>
    </row>
    <row r="2626" spans="1:8" x14ac:dyDescent="0.35">
      <c r="A2626">
        <v>103426466</v>
      </c>
      <c r="B2626" t="s">
        <v>92</v>
      </c>
      <c r="C2626" s="2">
        <v>44752</v>
      </c>
      <c r="D2626">
        <v>1397.07</v>
      </c>
      <c r="E2626">
        <v>2</v>
      </c>
      <c r="F2626">
        <v>1</v>
      </c>
      <c r="G2626">
        <v>698.53499999999997</v>
      </c>
      <c r="H2626">
        <v>1397.07</v>
      </c>
    </row>
    <row r="2627" spans="1:8" x14ac:dyDescent="0.35">
      <c r="A2627">
        <v>103426468</v>
      </c>
      <c r="B2627" t="s">
        <v>92</v>
      </c>
      <c r="C2627" s="2">
        <v>44752</v>
      </c>
      <c r="D2627">
        <v>329</v>
      </c>
      <c r="E2627">
        <v>1</v>
      </c>
      <c r="F2627">
        <v>1</v>
      </c>
      <c r="G2627">
        <v>329</v>
      </c>
      <c r="H2627">
        <v>329</v>
      </c>
    </row>
    <row r="2628" spans="1:8" x14ac:dyDescent="0.35">
      <c r="A2628">
        <v>103426486</v>
      </c>
      <c r="B2628" t="s">
        <v>92</v>
      </c>
      <c r="C2628" s="2">
        <v>44752</v>
      </c>
      <c r="D2628">
        <v>1538.05</v>
      </c>
      <c r="E2628">
        <v>1</v>
      </c>
      <c r="F2628">
        <v>1</v>
      </c>
      <c r="G2628">
        <v>1538.05</v>
      </c>
      <c r="H2628">
        <v>1538.05</v>
      </c>
    </row>
    <row r="2629" spans="1:8" x14ac:dyDescent="0.35">
      <c r="A2629">
        <v>103426487</v>
      </c>
      <c r="B2629" t="s">
        <v>92</v>
      </c>
      <c r="C2629" s="2">
        <v>44752</v>
      </c>
      <c r="D2629">
        <v>3849</v>
      </c>
      <c r="E2629">
        <v>1</v>
      </c>
      <c r="F2629">
        <v>1</v>
      </c>
      <c r="G2629">
        <v>3849</v>
      </c>
      <c r="H2629">
        <v>3849</v>
      </c>
    </row>
    <row r="2630" spans="1:8" x14ac:dyDescent="0.35">
      <c r="A2630">
        <v>103426492</v>
      </c>
      <c r="B2630" t="s">
        <v>92</v>
      </c>
      <c r="C2630" s="2">
        <v>44752</v>
      </c>
      <c r="D2630">
        <v>1918.05</v>
      </c>
      <c r="E2630">
        <v>1</v>
      </c>
      <c r="F2630">
        <v>1</v>
      </c>
      <c r="G2630">
        <v>1918.05</v>
      </c>
      <c r="H2630">
        <v>1918.05</v>
      </c>
    </row>
    <row r="2631" spans="1:8" x14ac:dyDescent="0.35">
      <c r="A2631">
        <v>103426499</v>
      </c>
      <c r="B2631" t="s">
        <v>92</v>
      </c>
      <c r="C2631" s="2">
        <v>44752</v>
      </c>
      <c r="D2631">
        <v>2193.5500000000002</v>
      </c>
      <c r="E2631">
        <v>1</v>
      </c>
      <c r="F2631">
        <v>1</v>
      </c>
      <c r="G2631">
        <v>2193.5500000000002</v>
      </c>
      <c r="H2631">
        <v>2193.5500000000002</v>
      </c>
    </row>
    <row r="2632" spans="1:8" x14ac:dyDescent="0.35">
      <c r="A2632">
        <v>103426500</v>
      </c>
      <c r="B2632" t="s">
        <v>92</v>
      </c>
      <c r="C2632" s="2">
        <v>44752</v>
      </c>
      <c r="D2632">
        <v>3849</v>
      </c>
      <c r="E2632">
        <v>1</v>
      </c>
      <c r="F2632">
        <v>1</v>
      </c>
      <c r="G2632">
        <v>3849</v>
      </c>
      <c r="H2632">
        <v>3849</v>
      </c>
    </row>
    <row r="2633" spans="1:8" x14ac:dyDescent="0.35">
      <c r="A2633">
        <v>103426513</v>
      </c>
      <c r="B2633" t="s">
        <v>92</v>
      </c>
      <c r="C2633" s="2">
        <v>44752</v>
      </c>
      <c r="D2633">
        <v>1235.52</v>
      </c>
      <c r="E2633">
        <v>1</v>
      </c>
      <c r="F2633">
        <v>1</v>
      </c>
      <c r="G2633">
        <v>1235.52</v>
      </c>
      <c r="H2633">
        <v>1235.52</v>
      </c>
    </row>
    <row r="2634" spans="1:8" x14ac:dyDescent="0.35">
      <c r="A2634">
        <v>103426521</v>
      </c>
      <c r="B2634" t="s">
        <v>92</v>
      </c>
      <c r="C2634" s="2">
        <v>44752</v>
      </c>
      <c r="D2634">
        <v>1880.14</v>
      </c>
      <c r="E2634">
        <v>1</v>
      </c>
      <c r="F2634">
        <v>1</v>
      </c>
      <c r="G2634">
        <v>1880.14</v>
      </c>
      <c r="H2634">
        <v>1880.14</v>
      </c>
    </row>
    <row r="2635" spans="1:8" x14ac:dyDescent="0.35">
      <c r="A2635">
        <v>103426523</v>
      </c>
      <c r="B2635" t="s">
        <v>92</v>
      </c>
      <c r="C2635" s="2">
        <v>44752</v>
      </c>
      <c r="D2635">
        <v>5997</v>
      </c>
      <c r="E2635">
        <v>3</v>
      </c>
      <c r="F2635">
        <v>1</v>
      </c>
      <c r="G2635">
        <v>1999</v>
      </c>
      <c r="H2635">
        <v>5997</v>
      </c>
    </row>
    <row r="2636" spans="1:8" x14ac:dyDescent="0.35">
      <c r="A2636">
        <v>103426529</v>
      </c>
      <c r="B2636" t="s">
        <v>92</v>
      </c>
      <c r="C2636" s="2">
        <v>44752</v>
      </c>
      <c r="D2636">
        <v>3849</v>
      </c>
      <c r="E2636">
        <v>1</v>
      </c>
      <c r="F2636">
        <v>1</v>
      </c>
      <c r="G2636">
        <v>3849</v>
      </c>
      <c r="H2636">
        <v>3849</v>
      </c>
    </row>
    <row r="2637" spans="1:8" x14ac:dyDescent="0.35">
      <c r="A2637">
        <v>103426531</v>
      </c>
      <c r="B2637" t="s">
        <v>92</v>
      </c>
      <c r="C2637" s="2">
        <v>44752</v>
      </c>
      <c r="D2637">
        <v>3704.05</v>
      </c>
      <c r="E2637">
        <v>1</v>
      </c>
      <c r="F2637">
        <v>1</v>
      </c>
      <c r="G2637">
        <v>3704.05</v>
      </c>
      <c r="H2637">
        <v>3704.05</v>
      </c>
    </row>
    <row r="2638" spans="1:8" x14ac:dyDescent="0.35">
      <c r="A2638">
        <v>103426534</v>
      </c>
      <c r="B2638" t="s">
        <v>92</v>
      </c>
      <c r="C2638" s="2">
        <v>44752</v>
      </c>
      <c r="D2638">
        <v>3849</v>
      </c>
      <c r="E2638">
        <v>1</v>
      </c>
      <c r="F2638">
        <v>1</v>
      </c>
      <c r="G2638">
        <v>3849</v>
      </c>
      <c r="H2638">
        <v>3849</v>
      </c>
    </row>
    <row r="2639" spans="1:8" x14ac:dyDescent="0.35">
      <c r="A2639">
        <v>103426535</v>
      </c>
      <c r="B2639" t="s">
        <v>92</v>
      </c>
      <c r="C2639" s="2">
        <v>44752</v>
      </c>
      <c r="D2639">
        <v>1369</v>
      </c>
      <c r="E2639">
        <v>1</v>
      </c>
      <c r="F2639">
        <v>1</v>
      </c>
      <c r="G2639">
        <v>1369</v>
      </c>
      <c r="H2639">
        <v>1369</v>
      </c>
    </row>
    <row r="2640" spans="1:8" x14ac:dyDescent="0.35">
      <c r="A2640">
        <v>103426536</v>
      </c>
      <c r="B2640" t="s">
        <v>92</v>
      </c>
      <c r="C2640" s="2">
        <v>44752</v>
      </c>
      <c r="D2640">
        <v>1485.99</v>
      </c>
      <c r="E2640">
        <v>2</v>
      </c>
      <c r="F2640">
        <v>1</v>
      </c>
      <c r="G2640">
        <v>742.995</v>
      </c>
      <c r="H2640">
        <v>1485.99</v>
      </c>
    </row>
    <row r="2641" spans="1:8" x14ac:dyDescent="0.35">
      <c r="A2641">
        <v>103426540</v>
      </c>
      <c r="B2641" t="s">
        <v>92</v>
      </c>
      <c r="C2641" s="2">
        <v>44752</v>
      </c>
      <c r="D2641">
        <v>1300.55</v>
      </c>
      <c r="E2641">
        <v>1</v>
      </c>
      <c r="F2641">
        <v>1</v>
      </c>
      <c r="G2641">
        <v>1300.55</v>
      </c>
      <c r="H2641">
        <v>1300.55</v>
      </c>
    </row>
    <row r="2642" spans="1:8" x14ac:dyDescent="0.35">
      <c r="A2642">
        <v>103426544</v>
      </c>
      <c r="B2642" t="s">
        <v>92</v>
      </c>
      <c r="C2642" s="2">
        <v>44752</v>
      </c>
      <c r="D2642">
        <v>2016.94</v>
      </c>
      <c r="E2642">
        <v>1</v>
      </c>
      <c r="F2642">
        <v>1</v>
      </c>
      <c r="G2642">
        <v>2016.94</v>
      </c>
      <c r="H2642">
        <v>2016.94</v>
      </c>
    </row>
    <row r="2643" spans="1:8" x14ac:dyDescent="0.35">
      <c r="A2643">
        <v>103426545</v>
      </c>
      <c r="B2643" t="s">
        <v>92</v>
      </c>
      <c r="C2643" s="2">
        <v>44752</v>
      </c>
      <c r="D2643">
        <v>3149</v>
      </c>
      <c r="E2643">
        <v>1</v>
      </c>
      <c r="F2643">
        <v>1</v>
      </c>
      <c r="G2643">
        <v>3149</v>
      </c>
      <c r="H2643">
        <v>3149</v>
      </c>
    </row>
    <row r="2644" spans="1:8" x14ac:dyDescent="0.35">
      <c r="A2644">
        <v>103426554</v>
      </c>
      <c r="B2644" t="s">
        <v>92</v>
      </c>
      <c r="C2644" s="2">
        <v>44752</v>
      </c>
      <c r="D2644">
        <v>4165</v>
      </c>
      <c r="E2644">
        <v>5</v>
      </c>
      <c r="F2644">
        <v>1</v>
      </c>
      <c r="G2644">
        <v>833</v>
      </c>
      <c r="H2644">
        <v>4165</v>
      </c>
    </row>
    <row r="2645" spans="1:8" x14ac:dyDescent="0.35">
      <c r="A2645">
        <v>103426560</v>
      </c>
      <c r="B2645" t="s">
        <v>92</v>
      </c>
      <c r="C2645" s="2">
        <v>44752</v>
      </c>
      <c r="D2645">
        <v>989</v>
      </c>
      <c r="E2645">
        <v>1</v>
      </c>
      <c r="F2645">
        <v>1</v>
      </c>
      <c r="G2645">
        <v>989</v>
      </c>
      <c r="H2645">
        <v>989</v>
      </c>
    </row>
    <row r="2646" spans="1:8" x14ac:dyDescent="0.35">
      <c r="A2646">
        <v>103426568</v>
      </c>
      <c r="B2646" t="s">
        <v>92</v>
      </c>
      <c r="C2646" s="2">
        <v>44752</v>
      </c>
      <c r="D2646">
        <v>4999</v>
      </c>
      <c r="E2646">
        <v>1</v>
      </c>
      <c r="F2646">
        <v>1</v>
      </c>
      <c r="G2646">
        <v>4999</v>
      </c>
      <c r="H2646">
        <v>4999</v>
      </c>
    </row>
    <row r="2647" spans="1:8" x14ac:dyDescent="0.35">
      <c r="A2647">
        <v>103426571</v>
      </c>
      <c r="B2647" t="s">
        <v>92</v>
      </c>
      <c r="C2647" s="2">
        <v>44752</v>
      </c>
      <c r="D2647">
        <v>3303.1499999999901</v>
      </c>
      <c r="E2647">
        <v>3</v>
      </c>
      <c r="F2647">
        <v>1</v>
      </c>
      <c r="G2647">
        <v>1101.05</v>
      </c>
      <c r="H2647">
        <v>3303.1499999999901</v>
      </c>
    </row>
    <row r="2648" spans="1:8" x14ac:dyDescent="0.35">
      <c r="A2648">
        <v>103426574</v>
      </c>
      <c r="B2648" t="s">
        <v>92</v>
      </c>
      <c r="C2648" s="2">
        <v>44752</v>
      </c>
      <c r="D2648">
        <v>3157.85</v>
      </c>
      <c r="E2648">
        <v>1</v>
      </c>
      <c r="F2648">
        <v>1</v>
      </c>
      <c r="G2648">
        <v>3157.85</v>
      </c>
      <c r="H2648">
        <v>3157.85</v>
      </c>
    </row>
    <row r="2649" spans="1:8" x14ac:dyDescent="0.35">
      <c r="A2649">
        <v>103426577</v>
      </c>
      <c r="B2649" t="s">
        <v>92</v>
      </c>
      <c r="C2649" s="2">
        <v>44752</v>
      </c>
      <c r="D2649">
        <v>4939.05</v>
      </c>
      <c r="E2649">
        <v>1</v>
      </c>
      <c r="F2649">
        <v>1</v>
      </c>
      <c r="G2649">
        <v>4939.05</v>
      </c>
      <c r="H2649">
        <v>4939.05</v>
      </c>
    </row>
    <row r="2650" spans="1:8" x14ac:dyDescent="0.35">
      <c r="A2650">
        <v>103426589</v>
      </c>
      <c r="B2650" t="s">
        <v>92</v>
      </c>
      <c r="C2650" s="2">
        <v>44752</v>
      </c>
      <c r="D2650">
        <v>809</v>
      </c>
      <c r="E2650">
        <v>1</v>
      </c>
      <c r="F2650">
        <v>1</v>
      </c>
      <c r="G2650">
        <v>809</v>
      </c>
      <c r="H2650">
        <v>809</v>
      </c>
    </row>
    <row r="2651" spans="1:8" x14ac:dyDescent="0.35">
      <c r="A2651">
        <v>103426590</v>
      </c>
      <c r="B2651" t="s">
        <v>92</v>
      </c>
      <c r="C2651" s="2">
        <v>44752</v>
      </c>
      <c r="D2651">
        <v>1352.85</v>
      </c>
      <c r="E2651">
        <v>1</v>
      </c>
      <c r="F2651">
        <v>1</v>
      </c>
      <c r="G2651">
        <v>1352.85</v>
      </c>
      <c r="H2651">
        <v>1352.85</v>
      </c>
    </row>
    <row r="2652" spans="1:8" x14ac:dyDescent="0.35">
      <c r="A2652">
        <v>103426594</v>
      </c>
      <c r="B2652" t="s">
        <v>92</v>
      </c>
      <c r="C2652" s="2">
        <v>44752</v>
      </c>
      <c r="D2652">
        <v>899.25</v>
      </c>
      <c r="E2652">
        <v>1</v>
      </c>
      <c r="F2652">
        <v>1</v>
      </c>
      <c r="G2652">
        <v>899.25</v>
      </c>
      <c r="H2652">
        <v>899.25</v>
      </c>
    </row>
    <row r="2653" spans="1:8" x14ac:dyDescent="0.35">
      <c r="A2653">
        <v>103426600</v>
      </c>
      <c r="B2653" t="s">
        <v>92</v>
      </c>
      <c r="C2653" s="2">
        <v>44752</v>
      </c>
      <c r="D2653">
        <v>3040.52</v>
      </c>
      <c r="E2653">
        <v>1</v>
      </c>
      <c r="F2653">
        <v>1</v>
      </c>
      <c r="G2653">
        <v>3040.52</v>
      </c>
      <c r="H2653">
        <v>3040.52</v>
      </c>
    </row>
    <row r="2654" spans="1:8" x14ac:dyDescent="0.35">
      <c r="A2654">
        <v>103426612</v>
      </c>
      <c r="B2654" t="s">
        <v>92</v>
      </c>
      <c r="C2654" s="2">
        <v>44752</v>
      </c>
      <c r="D2654">
        <v>7884.24</v>
      </c>
      <c r="E2654">
        <v>4</v>
      </c>
      <c r="F2654">
        <v>1</v>
      </c>
      <c r="G2654">
        <v>1971.06</v>
      </c>
      <c r="H2654">
        <v>7884.24</v>
      </c>
    </row>
    <row r="2655" spans="1:8" x14ac:dyDescent="0.35">
      <c r="A2655">
        <v>103426613</v>
      </c>
      <c r="B2655" t="s">
        <v>92</v>
      </c>
      <c r="C2655" s="2">
        <v>44752</v>
      </c>
      <c r="D2655">
        <v>5556.55</v>
      </c>
      <c r="E2655">
        <v>1</v>
      </c>
      <c r="F2655">
        <v>1</v>
      </c>
      <c r="G2655">
        <v>5556.55</v>
      </c>
      <c r="H2655">
        <v>5556.55</v>
      </c>
    </row>
    <row r="2656" spans="1:8" x14ac:dyDescent="0.35">
      <c r="A2656">
        <v>103426619</v>
      </c>
      <c r="B2656" t="s">
        <v>92</v>
      </c>
      <c r="C2656" s="2">
        <v>44752</v>
      </c>
      <c r="D2656">
        <v>796.1</v>
      </c>
      <c r="E2656">
        <v>2</v>
      </c>
      <c r="F2656">
        <v>1</v>
      </c>
      <c r="G2656">
        <v>398.05</v>
      </c>
      <c r="H2656">
        <v>796.1</v>
      </c>
    </row>
    <row r="2657" spans="1:8" x14ac:dyDescent="0.35">
      <c r="A2657">
        <v>103426624</v>
      </c>
      <c r="B2657" t="s">
        <v>92</v>
      </c>
      <c r="C2657" s="2">
        <v>44752</v>
      </c>
      <c r="D2657">
        <v>3249</v>
      </c>
      <c r="E2657">
        <v>1</v>
      </c>
      <c r="F2657">
        <v>1</v>
      </c>
      <c r="G2657">
        <v>3249</v>
      </c>
      <c r="H2657">
        <v>3249</v>
      </c>
    </row>
    <row r="2658" spans="1:8" x14ac:dyDescent="0.35">
      <c r="A2658">
        <v>103426625</v>
      </c>
      <c r="B2658" t="s">
        <v>92</v>
      </c>
      <c r="C2658" s="2">
        <v>44752</v>
      </c>
      <c r="D2658">
        <v>1799</v>
      </c>
      <c r="E2658">
        <v>1</v>
      </c>
      <c r="F2658">
        <v>1</v>
      </c>
      <c r="G2658">
        <v>1799</v>
      </c>
      <c r="H2658">
        <v>1799</v>
      </c>
    </row>
    <row r="2659" spans="1:8" x14ac:dyDescent="0.35">
      <c r="A2659">
        <v>103426629</v>
      </c>
      <c r="B2659" t="s">
        <v>92</v>
      </c>
      <c r="C2659" s="2">
        <v>44752</v>
      </c>
      <c r="D2659">
        <v>324</v>
      </c>
      <c r="E2659">
        <v>1</v>
      </c>
      <c r="F2659">
        <v>1</v>
      </c>
      <c r="G2659">
        <v>324</v>
      </c>
      <c r="H2659">
        <v>324</v>
      </c>
    </row>
    <row r="2660" spans="1:8" x14ac:dyDescent="0.35">
      <c r="A2660">
        <v>103426631</v>
      </c>
      <c r="B2660" t="s">
        <v>92</v>
      </c>
      <c r="C2660" s="2">
        <v>44752</v>
      </c>
      <c r="D2660">
        <v>6174.05</v>
      </c>
      <c r="E2660">
        <v>1</v>
      </c>
      <c r="F2660">
        <v>1</v>
      </c>
      <c r="G2660">
        <v>6174.05</v>
      </c>
      <c r="H2660">
        <v>6174.05</v>
      </c>
    </row>
    <row r="2661" spans="1:8" x14ac:dyDescent="0.35">
      <c r="A2661">
        <v>103426633</v>
      </c>
      <c r="B2661" t="s">
        <v>92</v>
      </c>
      <c r="C2661" s="2">
        <v>44752</v>
      </c>
      <c r="D2661">
        <v>5556.55</v>
      </c>
      <c r="E2661">
        <v>1</v>
      </c>
      <c r="F2661">
        <v>1</v>
      </c>
      <c r="G2661">
        <v>5556.55</v>
      </c>
      <c r="H2661">
        <v>5556.55</v>
      </c>
    </row>
    <row r="2662" spans="1:8" x14ac:dyDescent="0.35">
      <c r="A2662">
        <v>103426638</v>
      </c>
      <c r="B2662" t="s">
        <v>92</v>
      </c>
      <c r="C2662" s="2">
        <v>44752</v>
      </c>
      <c r="D2662">
        <v>2083.87</v>
      </c>
      <c r="E2662">
        <v>1</v>
      </c>
      <c r="F2662">
        <v>1</v>
      </c>
      <c r="G2662">
        <v>2083.87</v>
      </c>
      <c r="H2662">
        <v>2083.87</v>
      </c>
    </row>
    <row r="2663" spans="1:8" x14ac:dyDescent="0.35">
      <c r="A2663">
        <v>103426648</v>
      </c>
      <c r="B2663" t="s">
        <v>92</v>
      </c>
      <c r="C2663" s="2">
        <v>44752</v>
      </c>
      <c r="D2663">
        <v>449</v>
      </c>
      <c r="E2663">
        <v>1</v>
      </c>
      <c r="F2663">
        <v>1</v>
      </c>
      <c r="G2663">
        <v>449</v>
      </c>
      <c r="H2663">
        <v>449</v>
      </c>
    </row>
    <row r="2664" spans="1:8" x14ac:dyDescent="0.35">
      <c r="A2664">
        <v>103426658</v>
      </c>
      <c r="B2664" t="s">
        <v>92</v>
      </c>
      <c r="C2664" s="2">
        <v>44752</v>
      </c>
      <c r="D2664">
        <v>1414.55</v>
      </c>
      <c r="E2664">
        <v>1</v>
      </c>
      <c r="F2664">
        <v>1</v>
      </c>
      <c r="G2664">
        <v>1414.55</v>
      </c>
      <c r="H2664">
        <v>1414.55</v>
      </c>
    </row>
    <row r="2665" spans="1:8" x14ac:dyDescent="0.35">
      <c r="A2665">
        <v>103426667</v>
      </c>
      <c r="B2665" t="s">
        <v>92</v>
      </c>
      <c r="C2665" s="2">
        <v>44752</v>
      </c>
      <c r="D2665">
        <v>4105.47</v>
      </c>
      <c r="E2665">
        <v>1</v>
      </c>
      <c r="F2665">
        <v>1</v>
      </c>
      <c r="G2665">
        <v>4105.47</v>
      </c>
      <c r="H2665">
        <v>4105.47</v>
      </c>
    </row>
    <row r="2666" spans="1:8" x14ac:dyDescent="0.35">
      <c r="A2666">
        <v>103426675</v>
      </c>
      <c r="B2666" t="s">
        <v>92</v>
      </c>
      <c r="C2666" s="2">
        <v>44752</v>
      </c>
      <c r="D2666">
        <v>1793.6</v>
      </c>
      <c r="E2666">
        <v>2</v>
      </c>
      <c r="F2666">
        <v>1</v>
      </c>
      <c r="G2666">
        <v>896.8</v>
      </c>
      <c r="H2666">
        <v>1793.6</v>
      </c>
    </row>
    <row r="2667" spans="1:8" x14ac:dyDescent="0.35">
      <c r="A2667">
        <v>103426677</v>
      </c>
      <c r="B2667" t="s">
        <v>92</v>
      </c>
      <c r="C2667" s="2">
        <v>44752</v>
      </c>
      <c r="D2667">
        <v>1984.6</v>
      </c>
      <c r="E2667">
        <v>1</v>
      </c>
      <c r="F2667">
        <v>1</v>
      </c>
      <c r="G2667">
        <v>1984.6</v>
      </c>
      <c r="H2667">
        <v>1984.6</v>
      </c>
    </row>
    <row r="2668" spans="1:8" x14ac:dyDescent="0.35">
      <c r="A2668">
        <v>103426684</v>
      </c>
      <c r="B2668" t="s">
        <v>92</v>
      </c>
      <c r="C2668" s="2">
        <v>44752</v>
      </c>
      <c r="D2668">
        <v>869</v>
      </c>
      <c r="E2668">
        <v>1</v>
      </c>
      <c r="F2668">
        <v>1</v>
      </c>
      <c r="G2668">
        <v>869</v>
      </c>
      <c r="H2668">
        <v>869</v>
      </c>
    </row>
    <row r="2669" spans="1:8" x14ac:dyDescent="0.35">
      <c r="A2669">
        <v>103426697</v>
      </c>
      <c r="B2669" t="s">
        <v>92</v>
      </c>
      <c r="C2669" s="2">
        <v>44752</v>
      </c>
      <c r="D2669">
        <v>1235.52</v>
      </c>
      <c r="E2669">
        <v>1</v>
      </c>
      <c r="F2669">
        <v>1</v>
      </c>
      <c r="G2669">
        <v>1235.52</v>
      </c>
      <c r="H2669">
        <v>1235.52</v>
      </c>
    </row>
    <row r="2670" spans="1:8" x14ac:dyDescent="0.35">
      <c r="A2670">
        <v>103426698</v>
      </c>
      <c r="B2670" t="s">
        <v>92</v>
      </c>
      <c r="C2670" s="2">
        <v>44752</v>
      </c>
      <c r="D2670">
        <v>1499</v>
      </c>
      <c r="E2670">
        <v>1</v>
      </c>
      <c r="F2670">
        <v>1</v>
      </c>
      <c r="G2670">
        <v>1499</v>
      </c>
      <c r="H2670">
        <v>1499</v>
      </c>
    </row>
    <row r="2671" spans="1:8" x14ac:dyDescent="0.35">
      <c r="A2671">
        <v>103426699</v>
      </c>
      <c r="B2671" t="s">
        <v>92</v>
      </c>
      <c r="C2671" s="2">
        <v>44752</v>
      </c>
      <c r="D2671">
        <v>1994.05</v>
      </c>
      <c r="E2671">
        <v>1</v>
      </c>
      <c r="F2671">
        <v>1</v>
      </c>
      <c r="G2671">
        <v>1994.05</v>
      </c>
      <c r="H2671">
        <v>1994.05</v>
      </c>
    </row>
    <row r="2672" spans="1:8" x14ac:dyDescent="0.35">
      <c r="A2672">
        <v>103426709</v>
      </c>
      <c r="B2672" t="s">
        <v>92</v>
      </c>
      <c r="C2672" s="2">
        <v>44752</v>
      </c>
      <c r="D2672">
        <v>2002.6</v>
      </c>
      <c r="E2672">
        <v>2</v>
      </c>
      <c r="F2672">
        <v>1</v>
      </c>
      <c r="G2672">
        <v>1001.3</v>
      </c>
      <c r="H2672">
        <v>2002.6</v>
      </c>
    </row>
    <row r="2673" spans="1:8" x14ac:dyDescent="0.35">
      <c r="A2673">
        <v>103426722</v>
      </c>
      <c r="B2673" t="s">
        <v>92</v>
      </c>
      <c r="C2673" s="2">
        <v>44752</v>
      </c>
      <c r="D2673">
        <v>4236</v>
      </c>
      <c r="E2673">
        <v>2</v>
      </c>
      <c r="F2673">
        <v>1</v>
      </c>
      <c r="G2673">
        <v>2118</v>
      </c>
      <c r="H2673">
        <v>4236</v>
      </c>
    </row>
    <row r="2674" spans="1:8" x14ac:dyDescent="0.35">
      <c r="A2674">
        <v>103426723</v>
      </c>
      <c r="B2674" t="s">
        <v>92</v>
      </c>
      <c r="C2674" s="2">
        <v>44752</v>
      </c>
      <c r="D2674">
        <v>3518.85</v>
      </c>
      <c r="E2674">
        <v>1</v>
      </c>
      <c r="F2674">
        <v>1</v>
      </c>
      <c r="G2674">
        <v>3518.85</v>
      </c>
      <c r="H2674">
        <v>3518.85</v>
      </c>
    </row>
    <row r="2675" spans="1:8" x14ac:dyDescent="0.35">
      <c r="A2675">
        <v>103426724</v>
      </c>
      <c r="B2675" t="s">
        <v>92</v>
      </c>
      <c r="C2675" s="2">
        <v>44752</v>
      </c>
      <c r="D2675">
        <v>2136.5500000000002</v>
      </c>
      <c r="E2675">
        <v>1</v>
      </c>
      <c r="F2675">
        <v>1</v>
      </c>
      <c r="G2675">
        <v>2136.5500000000002</v>
      </c>
      <c r="H2675">
        <v>2136.5500000000002</v>
      </c>
    </row>
    <row r="2676" spans="1:8" x14ac:dyDescent="0.35">
      <c r="A2676">
        <v>103426725</v>
      </c>
      <c r="B2676" t="s">
        <v>92</v>
      </c>
      <c r="C2676" s="2">
        <v>44752</v>
      </c>
      <c r="D2676">
        <v>3134.05</v>
      </c>
      <c r="E2676">
        <v>1</v>
      </c>
      <c r="F2676">
        <v>1</v>
      </c>
      <c r="G2676">
        <v>3134.05</v>
      </c>
      <c r="H2676">
        <v>3134.05</v>
      </c>
    </row>
    <row r="2677" spans="1:8" x14ac:dyDescent="0.35">
      <c r="A2677">
        <v>103426737</v>
      </c>
      <c r="B2677" t="s">
        <v>92</v>
      </c>
      <c r="C2677" s="2">
        <v>44752</v>
      </c>
      <c r="D2677">
        <v>1139.05</v>
      </c>
      <c r="E2677">
        <v>1</v>
      </c>
      <c r="F2677">
        <v>1</v>
      </c>
      <c r="G2677">
        <v>1139.05</v>
      </c>
      <c r="H2677">
        <v>1139.05</v>
      </c>
    </row>
    <row r="2678" spans="1:8" x14ac:dyDescent="0.35">
      <c r="A2678">
        <v>103426739</v>
      </c>
      <c r="B2678" t="s">
        <v>92</v>
      </c>
      <c r="C2678" s="2">
        <v>44752</v>
      </c>
      <c r="D2678">
        <v>4654.05</v>
      </c>
      <c r="E2678">
        <v>1</v>
      </c>
      <c r="F2678">
        <v>1</v>
      </c>
      <c r="G2678">
        <v>4654.05</v>
      </c>
      <c r="H2678">
        <v>4654.05</v>
      </c>
    </row>
    <row r="2679" spans="1:8" x14ac:dyDescent="0.35">
      <c r="A2679">
        <v>103426741</v>
      </c>
      <c r="B2679" t="s">
        <v>92</v>
      </c>
      <c r="C2679" s="2">
        <v>44752</v>
      </c>
      <c r="D2679">
        <v>1273.0899999999999</v>
      </c>
      <c r="E2679">
        <v>1</v>
      </c>
      <c r="F2679">
        <v>1</v>
      </c>
      <c r="G2679">
        <v>1273.0899999999999</v>
      </c>
      <c r="H2679">
        <v>1273.0899999999999</v>
      </c>
    </row>
    <row r="2680" spans="1:8" x14ac:dyDescent="0.35">
      <c r="A2680">
        <v>103426750</v>
      </c>
      <c r="B2680" t="s">
        <v>92</v>
      </c>
      <c r="C2680" s="2">
        <v>44752</v>
      </c>
      <c r="D2680">
        <v>3761.14</v>
      </c>
      <c r="E2680">
        <v>1</v>
      </c>
      <c r="F2680">
        <v>1</v>
      </c>
      <c r="G2680">
        <v>3761.14</v>
      </c>
      <c r="H2680">
        <v>3761.14</v>
      </c>
    </row>
    <row r="2681" spans="1:8" x14ac:dyDescent="0.35">
      <c r="A2681">
        <v>103426763</v>
      </c>
      <c r="B2681" t="s">
        <v>92</v>
      </c>
      <c r="C2681" s="2">
        <v>44752</v>
      </c>
      <c r="D2681">
        <v>439</v>
      </c>
      <c r="E2681">
        <v>1</v>
      </c>
      <c r="F2681">
        <v>1</v>
      </c>
      <c r="G2681">
        <v>439</v>
      </c>
      <c r="H2681">
        <v>439</v>
      </c>
    </row>
    <row r="2682" spans="1:8" x14ac:dyDescent="0.35">
      <c r="A2682">
        <v>103426767</v>
      </c>
      <c r="B2682" t="s">
        <v>92</v>
      </c>
      <c r="C2682" s="2">
        <v>44752</v>
      </c>
      <c r="D2682">
        <v>2634.4</v>
      </c>
      <c r="E2682">
        <v>1</v>
      </c>
      <c r="F2682">
        <v>1</v>
      </c>
      <c r="G2682">
        <v>2634.4</v>
      </c>
      <c r="H2682">
        <v>2634.4</v>
      </c>
    </row>
    <row r="2683" spans="1:8" x14ac:dyDescent="0.35">
      <c r="A2683">
        <v>103426773</v>
      </c>
      <c r="B2683" t="s">
        <v>92</v>
      </c>
      <c r="C2683" s="2">
        <v>44752</v>
      </c>
      <c r="D2683">
        <v>1718</v>
      </c>
      <c r="E2683">
        <v>2</v>
      </c>
      <c r="F2683">
        <v>1</v>
      </c>
      <c r="G2683">
        <v>859</v>
      </c>
      <c r="H2683">
        <v>1718</v>
      </c>
    </row>
    <row r="2684" spans="1:8" x14ac:dyDescent="0.35">
      <c r="A2684">
        <v>103426797</v>
      </c>
      <c r="B2684" t="s">
        <v>92</v>
      </c>
      <c r="C2684" s="2">
        <v>44752</v>
      </c>
      <c r="D2684">
        <v>4105.47</v>
      </c>
      <c r="E2684">
        <v>1</v>
      </c>
      <c r="F2684">
        <v>1</v>
      </c>
      <c r="G2684">
        <v>4105.47</v>
      </c>
      <c r="H2684">
        <v>4105.47</v>
      </c>
    </row>
    <row r="2685" spans="1:8" x14ac:dyDescent="0.35">
      <c r="A2685">
        <v>103426799</v>
      </c>
      <c r="B2685" t="s">
        <v>92</v>
      </c>
      <c r="C2685" s="2">
        <v>44752</v>
      </c>
      <c r="D2685">
        <v>569.04999999999995</v>
      </c>
      <c r="E2685">
        <v>1</v>
      </c>
      <c r="F2685">
        <v>1</v>
      </c>
      <c r="G2685">
        <v>569.04999999999995</v>
      </c>
      <c r="H2685">
        <v>569.04999999999995</v>
      </c>
    </row>
    <row r="2686" spans="1:8" x14ac:dyDescent="0.35">
      <c r="A2686">
        <v>103426802</v>
      </c>
      <c r="B2686" t="s">
        <v>92</v>
      </c>
      <c r="C2686" s="2">
        <v>44752</v>
      </c>
      <c r="D2686">
        <v>2699</v>
      </c>
      <c r="E2686">
        <v>1</v>
      </c>
      <c r="F2686">
        <v>1</v>
      </c>
      <c r="G2686">
        <v>2699</v>
      </c>
      <c r="H2686">
        <v>2699</v>
      </c>
    </row>
    <row r="2687" spans="1:8" x14ac:dyDescent="0.35">
      <c r="A2687">
        <v>103426804</v>
      </c>
      <c r="B2687" t="s">
        <v>92</v>
      </c>
      <c r="C2687" s="2">
        <v>44752</v>
      </c>
      <c r="D2687">
        <v>6287.1</v>
      </c>
      <c r="E2687">
        <v>2</v>
      </c>
      <c r="F2687">
        <v>1</v>
      </c>
      <c r="G2687">
        <v>3143.55</v>
      </c>
      <c r="H2687">
        <v>6287.1</v>
      </c>
    </row>
    <row r="2688" spans="1:8" x14ac:dyDescent="0.35">
      <c r="A2688">
        <v>103426805</v>
      </c>
      <c r="B2688" t="s">
        <v>92</v>
      </c>
      <c r="C2688" s="2">
        <v>44752</v>
      </c>
      <c r="D2688">
        <v>2499</v>
      </c>
      <c r="E2688">
        <v>1</v>
      </c>
      <c r="F2688">
        <v>1</v>
      </c>
      <c r="G2688">
        <v>2499</v>
      </c>
      <c r="H2688">
        <v>2499</v>
      </c>
    </row>
    <row r="2689" spans="1:8" x14ac:dyDescent="0.35">
      <c r="A2689">
        <v>103426806</v>
      </c>
      <c r="B2689" t="s">
        <v>92</v>
      </c>
      <c r="C2689" s="2">
        <v>44752</v>
      </c>
      <c r="D2689">
        <v>3789.6</v>
      </c>
      <c r="E2689">
        <v>1</v>
      </c>
      <c r="F2689">
        <v>1</v>
      </c>
      <c r="G2689">
        <v>3789.6</v>
      </c>
      <c r="H2689">
        <v>3789.6</v>
      </c>
    </row>
    <row r="2690" spans="1:8" x14ac:dyDescent="0.35">
      <c r="A2690">
        <v>103426808</v>
      </c>
      <c r="B2690" t="s">
        <v>92</v>
      </c>
      <c r="C2690" s="2">
        <v>44752</v>
      </c>
      <c r="D2690">
        <v>4499</v>
      </c>
      <c r="E2690">
        <v>1</v>
      </c>
      <c r="F2690">
        <v>1</v>
      </c>
      <c r="G2690">
        <v>4499</v>
      </c>
      <c r="H2690">
        <v>4499</v>
      </c>
    </row>
    <row r="2691" spans="1:8" x14ac:dyDescent="0.35">
      <c r="A2691">
        <v>103426811</v>
      </c>
      <c r="B2691" t="s">
        <v>92</v>
      </c>
      <c r="C2691" s="2">
        <v>44752</v>
      </c>
      <c r="D2691">
        <v>757.2</v>
      </c>
      <c r="E2691">
        <v>1</v>
      </c>
      <c r="F2691">
        <v>1</v>
      </c>
      <c r="G2691">
        <v>757.2</v>
      </c>
      <c r="H2691">
        <v>757.2</v>
      </c>
    </row>
    <row r="2692" spans="1:8" x14ac:dyDescent="0.35">
      <c r="A2692">
        <v>103426813</v>
      </c>
      <c r="B2692" t="s">
        <v>92</v>
      </c>
      <c r="C2692" s="2">
        <v>44752</v>
      </c>
      <c r="D2692">
        <v>499</v>
      </c>
      <c r="E2692">
        <v>1</v>
      </c>
      <c r="F2692">
        <v>1</v>
      </c>
      <c r="G2692">
        <v>499</v>
      </c>
      <c r="H2692">
        <v>499</v>
      </c>
    </row>
    <row r="2693" spans="1:8" x14ac:dyDescent="0.35">
      <c r="A2693">
        <v>103426814</v>
      </c>
      <c r="B2693" t="s">
        <v>92</v>
      </c>
      <c r="C2693" s="2">
        <v>44752</v>
      </c>
      <c r="D2693">
        <v>1369</v>
      </c>
      <c r="E2693">
        <v>1</v>
      </c>
      <c r="F2693">
        <v>1</v>
      </c>
      <c r="G2693">
        <v>1369</v>
      </c>
      <c r="H2693">
        <v>1369</v>
      </c>
    </row>
    <row r="2694" spans="1:8" x14ac:dyDescent="0.35">
      <c r="A2694">
        <v>103426817</v>
      </c>
      <c r="B2694" t="s">
        <v>92</v>
      </c>
      <c r="C2694" s="2">
        <v>44752</v>
      </c>
      <c r="D2694">
        <v>1898.1</v>
      </c>
      <c r="E2694">
        <v>2</v>
      </c>
      <c r="F2694">
        <v>1</v>
      </c>
      <c r="G2694">
        <v>949.05</v>
      </c>
      <c r="H2694">
        <v>1898.1</v>
      </c>
    </row>
    <row r="2695" spans="1:8" x14ac:dyDescent="0.35">
      <c r="A2695">
        <v>103426824</v>
      </c>
      <c r="B2695" t="s">
        <v>92</v>
      </c>
      <c r="C2695" s="2">
        <v>44752</v>
      </c>
      <c r="D2695">
        <v>4799</v>
      </c>
      <c r="E2695">
        <v>1</v>
      </c>
      <c r="F2695">
        <v>1</v>
      </c>
      <c r="G2695">
        <v>4799</v>
      </c>
      <c r="H2695">
        <v>4799</v>
      </c>
    </row>
    <row r="2696" spans="1:8" x14ac:dyDescent="0.35">
      <c r="A2696">
        <v>103426825</v>
      </c>
      <c r="B2696" t="s">
        <v>92</v>
      </c>
      <c r="C2696" s="2">
        <v>44752</v>
      </c>
      <c r="D2696">
        <v>854.05</v>
      </c>
      <c r="E2696">
        <v>1</v>
      </c>
      <c r="F2696">
        <v>1</v>
      </c>
      <c r="G2696">
        <v>854.05</v>
      </c>
      <c r="H2696">
        <v>854.05</v>
      </c>
    </row>
    <row r="2697" spans="1:8" x14ac:dyDescent="0.35">
      <c r="A2697">
        <v>103426833</v>
      </c>
      <c r="B2697" t="s">
        <v>92</v>
      </c>
      <c r="C2697" s="2">
        <v>44752</v>
      </c>
      <c r="D2697">
        <v>3599</v>
      </c>
      <c r="E2697">
        <v>1</v>
      </c>
      <c r="F2697">
        <v>1</v>
      </c>
      <c r="G2697">
        <v>3599</v>
      </c>
      <c r="H2697">
        <v>3599</v>
      </c>
    </row>
    <row r="2698" spans="1:8" x14ac:dyDescent="0.35">
      <c r="A2698">
        <v>103426834</v>
      </c>
      <c r="B2698" t="s">
        <v>92</v>
      </c>
      <c r="C2698" s="2">
        <v>44752</v>
      </c>
      <c r="D2698">
        <v>441.32</v>
      </c>
      <c r="E2698">
        <v>1</v>
      </c>
      <c r="F2698">
        <v>1</v>
      </c>
      <c r="G2698">
        <v>441.32</v>
      </c>
      <c r="H2698">
        <v>441.32</v>
      </c>
    </row>
    <row r="2699" spans="1:8" x14ac:dyDescent="0.35">
      <c r="A2699">
        <v>103426839</v>
      </c>
      <c r="B2699" t="s">
        <v>92</v>
      </c>
      <c r="C2699" s="2">
        <v>44752</v>
      </c>
      <c r="D2699">
        <v>1129.55</v>
      </c>
      <c r="E2699">
        <v>1</v>
      </c>
      <c r="F2699">
        <v>1</v>
      </c>
      <c r="G2699">
        <v>1129.55</v>
      </c>
      <c r="H2699">
        <v>1129.55</v>
      </c>
    </row>
    <row r="2700" spans="1:8" x14ac:dyDescent="0.35">
      <c r="A2700">
        <v>103426840</v>
      </c>
      <c r="B2700" t="s">
        <v>92</v>
      </c>
      <c r="C2700" s="2">
        <v>44752</v>
      </c>
      <c r="D2700">
        <v>464.55</v>
      </c>
      <c r="E2700">
        <v>1</v>
      </c>
      <c r="F2700">
        <v>1</v>
      </c>
      <c r="G2700">
        <v>464.55</v>
      </c>
      <c r="H2700">
        <v>464.55</v>
      </c>
    </row>
    <row r="2701" spans="1:8" x14ac:dyDescent="0.35">
      <c r="A2701">
        <v>103426843</v>
      </c>
      <c r="B2701" t="s">
        <v>92</v>
      </c>
      <c r="C2701" s="2">
        <v>44752</v>
      </c>
      <c r="D2701">
        <v>799</v>
      </c>
      <c r="E2701">
        <v>1</v>
      </c>
      <c r="F2701">
        <v>1</v>
      </c>
      <c r="G2701">
        <v>799</v>
      </c>
      <c r="H2701">
        <v>799</v>
      </c>
    </row>
    <row r="2702" spans="1:8" x14ac:dyDescent="0.35">
      <c r="A2702">
        <v>103426854</v>
      </c>
      <c r="B2702" t="s">
        <v>92</v>
      </c>
      <c r="C2702" s="2">
        <v>44752</v>
      </c>
      <c r="D2702">
        <v>1073.07</v>
      </c>
      <c r="E2702">
        <v>1</v>
      </c>
      <c r="F2702">
        <v>1</v>
      </c>
      <c r="G2702">
        <v>1073.07</v>
      </c>
      <c r="H2702">
        <v>1073.07</v>
      </c>
    </row>
    <row r="2703" spans="1:8" x14ac:dyDescent="0.35">
      <c r="A2703">
        <v>103426862</v>
      </c>
      <c r="B2703" t="s">
        <v>92</v>
      </c>
      <c r="C2703" s="2">
        <v>44752</v>
      </c>
      <c r="D2703">
        <v>351.07</v>
      </c>
      <c r="E2703">
        <v>1</v>
      </c>
      <c r="F2703">
        <v>1</v>
      </c>
      <c r="G2703">
        <v>351.07</v>
      </c>
      <c r="H2703">
        <v>351.07</v>
      </c>
    </row>
    <row r="2704" spans="1:8" x14ac:dyDescent="0.35">
      <c r="A2704">
        <v>103426864</v>
      </c>
      <c r="B2704" t="s">
        <v>92</v>
      </c>
      <c r="C2704" s="2">
        <v>44752</v>
      </c>
      <c r="D2704">
        <v>1619</v>
      </c>
      <c r="E2704">
        <v>1</v>
      </c>
      <c r="F2704">
        <v>1</v>
      </c>
      <c r="G2704">
        <v>1619</v>
      </c>
      <c r="H2704">
        <v>1619</v>
      </c>
    </row>
    <row r="2705" spans="1:8" x14ac:dyDescent="0.35">
      <c r="A2705">
        <v>103426878</v>
      </c>
      <c r="B2705" t="s">
        <v>92</v>
      </c>
      <c r="C2705" s="2">
        <v>44752</v>
      </c>
      <c r="D2705">
        <v>3221.02</v>
      </c>
      <c r="E2705">
        <v>1</v>
      </c>
      <c r="F2705">
        <v>1</v>
      </c>
      <c r="G2705">
        <v>3221.02</v>
      </c>
      <c r="H2705">
        <v>3221.02</v>
      </c>
    </row>
    <row r="2706" spans="1:8" x14ac:dyDescent="0.35">
      <c r="A2706">
        <v>103426880</v>
      </c>
      <c r="B2706" t="s">
        <v>92</v>
      </c>
      <c r="C2706" s="2">
        <v>44752</v>
      </c>
      <c r="D2706">
        <v>649</v>
      </c>
      <c r="E2706">
        <v>1</v>
      </c>
      <c r="F2706">
        <v>1</v>
      </c>
      <c r="G2706">
        <v>649</v>
      </c>
      <c r="H2706">
        <v>649</v>
      </c>
    </row>
    <row r="2707" spans="1:8" x14ac:dyDescent="0.35">
      <c r="A2707">
        <v>103426890</v>
      </c>
      <c r="B2707" t="s">
        <v>92</v>
      </c>
      <c r="C2707" s="2">
        <v>44752</v>
      </c>
      <c r="D2707">
        <v>1999</v>
      </c>
      <c r="E2707">
        <v>1</v>
      </c>
      <c r="F2707">
        <v>1</v>
      </c>
      <c r="G2707">
        <v>1999</v>
      </c>
      <c r="H2707">
        <v>1999</v>
      </c>
    </row>
    <row r="2708" spans="1:8" x14ac:dyDescent="0.35">
      <c r="A2708">
        <v>103426891</v>
      </c>
      <c r="B2708" t="s">
        <v>92</v>
      </c>
      <c r="C2708" s="2">
        <v>44752</v>
      </c>
      <c r="D2708">
        <v>1823.05</v>
      </c>
      <c r="E2708">
        <v>1</v>
      </c>
      <c r="F2708">
        <v>1</v>
      </c>
      <c r="G2708">
        <v>1823.05</v>
      </c>
      <c r="H2708">
        <v>1823.05</v>
      </c>
    </row>
    <row r="2709" spans="1:8" x14ac:dyDescent="0.35">
      <c r="A2709">
        <v>103426896</v>
      </c>
      <c r="B2709" t="s">
        <v>92</v>
      </c>
      <c r="C2709" s="2">
        <v>44752</v>
      </c>
      <c r="D2709">
        <v>1352.85</v>
      </c>
      <c r="E2709">
        <v>1</v>
      </c>
      <c r="F2709">
        <v>1</v>
      </c>
      <c r="G2709">
        <v>1352.85</v>
      </c>
      <c r="H2709">
        <v>1352.85</v>
      </c>
    </row>
    <row r="2710" spans="1:8" x14ac:dyDescent="0.35">
      <c r="A2710">
        <v>103426906</v>
      </c>
      <c r="B2710" t="s">
        <v>92</v>
      </c>
      <c r="C2710" s="2">
        <v>44752</v>
      </c>
      <c r="D2710">
        <v>1499</v>
      </c>
      <c r="E2710">
        <v>1</v>
      </c>
      <c r="F2710">
        <v>1</v>
      </c>
      <c r="G2710">
        <v>1499</v>
      </c>
      <c r="H2710">
        <v>1499</v>
      </c>
    </row>
    <row r="2711" spans="1:8" x14ac:dyDescent="0.35">
      <c r="A2711">
        <v>103426909</v>
      </c>
      <c r="B2711" t="s">
        <v>92</v>
      </c>
      <c r="C2711" s="2">
        <v>44752</v>
      </c>
      <c r="D2711">
        <v>1537.29</v>
      </c>
      <c r="E2711">
        <v>2</v>
      </c>
      <c r="F2711">
        <v>1</v>
      </c>
      <c r="G2711">
        <v>768.64499999999998</v>
      </c>
      <c r="H2711">
        <v>1537.29</v>
      </c>
    </row>
    <row r="2712" spans="1:8" x14ac:dyDescent="0.35">
      <c r="A2712">
        <v>103426911</v>
      </c>
      <c r="B2712" t="s">
        <v>92</v>
      </c>
      <c r="C2712" s="2">
        <v>44752</v>
      </c>
      <c r="D2712">
        <v>398.05</v>
      </c>
      <c r="E2712">
        <v>1</v>
      </c>
      <c r="F2712">
        <v>1</v>
      </c>
      <c r="G2712">
        <v>398.05</v>
      </c>
      <c r="H2712">
        <v>398.05</v>
      </c>
    </row>
    <row r="2713" spans="1:8" x14ac:dyDescent="0.35">
      <c r="A2713">
        <v>103426914</v>
      </c>
      <c r="B2713" t="s">
        <v>92</v>
      </c>
      <c r="C2713" s="2">
        <v>44752</v>
      </c>
      <c r="D2713">
        <v>669</v>
      </c>
      <c r="E2713">
        <v>1</v>
      </c>
      <c r="F2713">
        <v>1</v>
      </c>
      <c r="G2713">
        <v>669</v>
      </c>
      <c r="H2713">
        <v>669</v>
      </c>
    </row>
    <row r="2714" spans="1:8" x14ac:dyDescent="0.35">
      <c r="A2714">
        <v>103426919</v>
      </c>
      <c r="B2714" t="s">
        <v>92</v>
      </c>
      <c r="C2714" s="2">
        <v>44752</v>
      </c>
      <c r="D2714">
        <v>2919</v>
      </c>
      <c r="E2714">
        <v>1</v>
      </c>
      <c r="F2714">
        <v>1</v>
      </c>
      <c r="G2714">
        <v>2919</v>
      </c>
      <c r="H2714">
        <v>2919</v>
      </c>
    </row>
    <row r="2715" spans="1:8" x14ac:dyDescent="0.35">
      <c r="A2715">
        <v>103426920</v>
      </c>
      <c r="B2715" t="s">
        <v>92</v>
      </c>
      <c r="C2715" s="2">
        <v>44752</v>
      </c>
      <c r="D2715">
        <v>2204.1</v>
      </c>
      <c r="E2715">
        <v>1</v>
      </c>
      <c r="F2715">
        <v>1</v>
      </c>
      <c r="G2715">
        <v>2204.1</v>
      </c>
      <c r="H2715">
        <v>2204.1</v>
      </c>
    </row>
    <row r="2716" spans="1:8" x14ac:dyDescent="0.35">
      <c r="A2716">
        <v>103426922</v>
      </c>
      <c r="B2716" t="s">
        <v>92</v>
      </c>
      <c r="C2716" s="2">
        <v>44752</v>
      </c>
      <c r="D2716">
        <v>2749</v>
      </c>
      <c r="E2716">
        <v>1</v>
      </c>
      <c r="F2716">
        <v>1</v>
      </c>
      <c r="G2716">
        <v>2749</v>
      </c>
      <c r="H2716">
        <v>2749</v>
      </c>
    </row>
    <row r="2717" spans="1:8" x14ac:dyDescent="0.35">
      <c r="A2717">
        <v>103426925</v>
      </c>
      <c r="B2717" t="s">
        <v>92</v>
      </c>
      <c r="C2717" s="2">
        <v>44752</v>
      </c>
      <c r="D2717">
        <v>839</v>
      </c>
      <c r="E2717">
        <v>1</v>
      </c>
      <c r="F2717">
        <v>1</v>
      </c>
      <c r="G2717">
        <v>839</v>
      </c>
      <c r="H2717">
        <v>839</v>
      </c>
    </row>
    <row r="2718" spans="1:8" x14ac:dyDescent="0.35">
      <c r="A2718">
        <v>103426950</v>
      </c>
      <c r="B2718" t="s">
        <v>92</v>
      </c>
      <c r="C2718" s="2">
        <v>44752</v>
      </c>
      <c r="D2718">
        <v>2136.5500000000002</v>
      </c>
      <c r="E2718">
        <v>1</v>
      </c>
      <c r="F2718">
        <v>1</v>
      </c>
      <c r="G2718">
        <v>2136.5500000000002</v>
      </c>
      <c r="H2718">
        <v>2136.5500000000002</v>
      </c>
    </row>
    <row r="2719" spans="1:8" x14ac:dyDescent="0.35">
      <c r="A2719">
        <v>103426961</v>
      </c>
      <c r="B2719" t="s">
        <v>92</v>
      </c>
      <c r="C2719" s="2">
        <v>44752</v>
      </c>
      <c r="D2719">
        <v>1119</v>
      </c>
      <c r="E2719">
        <v>1</v>
      </c>
      <c r="F2719">
        <v>1</v>
      </c>
      <c r="G2719">
        <v>1119</v>
      </c>
      <c r="H2719">
        <v>1119</v>
      </c>
    </row>
    <row r="2720" spans="1:8" x14ac:dyDescent="0.35">
      <c r="A2720">
        <v>103426964</v>
      </c>
      <c r="B2720" t="s">
        <v>92</v>
      </c>
      <c r="C2720" s="2">
        <v>44752</v>
      </c>
      <c r="D2720">
        <v>2099</v>
      </c>
      <c r="E2720">
        <v>1</v>
      </c>
      <c r="F2720">
        <v>1</v>
      </c>
      <c r="G2720">
        <v>2099</v>
      </c>
      <c r="H2720">
        <v>2099</v>
      </c>
    </row>
    <row r="2721" spans="1:8" x14ac:dyDescent="0.35">
      <c r="A2721">
        <v>103426972</v>
      </c>
      <c r="B2721" t="s">
        <v>92</v>
      </c>
      <c r="C2721" s="2">
        <v>44752</v>
      </c>
      <c r="D2721">
        <v>1775.55</v>
      </c>
      <c r="E2721">
        <v>1</v>
      </c>
      <c r="F2721">
        <v>1</v>
      </c>
      <c r="G2721">
        <v>1775.55</v>
      </c>
      <c r="H2721">
        <v>1775.55</v>
      </c>
    </row>
    <row r="2722" spans="1:8" x14ac:dyDescent="0.35">
      <c r="A2722">
        <v>103426979</v>
      </c>
      <c r="B2722" t="s">
        <v>92</v>
      </c>
      <c r="C2722" s="2">
        <v>44752</v>
      </c>
      <c r="D2722">
        <v>3807.65</v>
      </c>
      <c r="E2722">
        <v>1</v>
      </c>
      <c r="F2722">
        <v>1</v>
      </c>
      <c r="G2722">
        <v>3807.65</v>
      </c>
      <c r="H2722">
        <v>3807.65</v>
      </c>
    </row>
    <row r="2723" spans="1:8" x14ac:dyDescent="0.35">
      <c r="A2723">
        <v>103426980</v>
      </c>
      <c r="B2723" t="s">
        <v>92</v>
      </c>
      <c r="C2723" s="2">
        <v>44752</v>
      </c>
      <c r="D2723">
        <v>1280.5999999999999</v>
      </c>
      <c r="E2723">
        <v>2</v>
      </c>
      <c r="F2723">
        <v>1</v>
      </c>
      <c r="G2723">
        <v>640.29999999999995</v>
      </c>
      <c r="H2723">
        <v>1280.5999999999999</v>
      </c>
    </row>
    <row r="2724" spans="1:8" x14ac:dyDescent="0.35">
      <c r="A2724">
        <v>103426981</v>
      </c>
      <c r="B2724" t="s">
        <v>92</v>
      </c>
      <c r="C2724" s="2">
        <v>44752</v>
      </c>
      <c r="D2724">
        <v>2634.4</v>
      </c>
      <c r="E2724">
        <v>1</v>
      </c>
      <c r="F2724">
        <v>1</v>
      </c>
      <c r="G2724">
        <v>2634.4</v>
      </c>
      <c r="H2724">
        <v>2634.4</v>
      </c>
    </row>
    <row r="2725" spans="1:8" x14ac:dyDescent="0.35">
      <c r="A2725">
        <v>103426984</v>
      </c>
      <c r="B2725" t="s">
        <v>92</v>
      </c>
      <c r="C2725" s="2">
        <v>44752</v>
      </c>
      <c r="D2725">
        <v>2564.0500000000002</v>
      </c>
      <c r="E2725">
        <v>1</v>
      </c>
      <c r="F2725">
        <v>1</v>
      </c>
      <c r="G2725">
        <v>2564.0500000000002</v>
      </c>
      <c r="H2725">
        <v>2564.0500000000002</v>
      </c>
    </row>
    <row r="2726" spans="1:8" x14ac:dyDescent="0.35">
      <c r="A2726">
        <v>103426996</v>
      </c>
      <c r="B2726" t="s">
        <v>92</v>
      </c>
      <c r="C2726" s="2">
        <v>44752</v>
      </c>
      <c r="D2726">
        <v>1880.14</v>
      </c>
      <c r="E2726">
        <v>1</v>
      </c>
      <c r="F2726">
        <v>1</v>
      </c>
      <c r="G2726">
        <v>1880.14</v>
      </c>
      <c r="H2726">
        <v>1880.14</v>
      </c>
    </row>
    <row r="2727" spans="1:8" x14ac:dyDescent="0.35">
      <c r="A2727">
        <v>103427002</v>
      </c>
      <c r="B2727" t="s">
        <v>92</v>
      </c>
      <c r="C2727" s="2">
        <v>44752</v>
      </c>
      <c r="D2727">
        <v>3656.55</v>
      </c>
      <c r="E2727">
        <v>1</v>
      </c>
      <c r="F2727">
        <v>1</v>
      </c>
      <c r="G2727">
        <v>3656.55</v>
      </c>
      <c r="H2727">
        <v>3656.55</v>
      </c>
    </row>
    <row r="2728" spans="1:8" x14ac:dyDescent="0.35">
      <c r="A2728">
        <v>103427015</v>
      </c>
      <c r="B2728" t="s">
        <v>92</v>
      </c>
      <c r="C2728" s="2">
        <v>44752</v>
      </c>
      <c r="D2728">
        <v>2659.05</v>
      </c>
      <c r="E2728">
        <v>1</v>
      </c>
      <c r="F2728">
        <v>1</v>
      </c>
      <c r="G2728">
        <v>2659.05</v>
      </c>
      <c r="H2728">
        <v>2659.05</v>
      </c>
    </row>
    <row r="2729" spans="1:8" x14ac:dyDescent="0.35">
      <c r="A2729">
        <v>103427018</v>
      </c>
      <c r="B2729" t="s">
        <v>92</v>
      </c>
      <c r="C2729" s="2">
        <v>44752</v>
      </c>
      <c r="D2729">
        <v>2919</v>
      </c>
      <c r="E2729">
        <v>1</v>
      </c>
      <c r="F2729">
        <v>1</v>
      </c>
      <c r="G2729">
        <v>2919</v>
      </c>
      <c r="H2729">
        <v>2919</v>
      </c>
    </row>
    <row r="2730" spans="1:8" x14ac:dyDescent="0.35">
      <c r="A2730">
        <v>103427038</v>
      </c>
      <c r="B2730" t="s">
        <v>92</v>
      </c>
      <c r="C2730" s="2">
        <v>44752</v>
      </c>
      <c r="D2730">
        <v>4549</v>
      </c>
      <c r="E2730">
        <v>1</v>
      </c>
      <c r="F2730">
        <v>1</v>
      </c>
      <c r="G2730">
        <v>4549</v>
      </c>
      <c r="H2730">
        <v>4549</v>
      </c>
    </row>
    <row r="2731" spans="1:8" x14ac:dyDescent="0.35">
      <c r="A2731">
        <v>103427040</v>
      </c>
      <c r="B2731" t="s">
        <v>92</v>
      </c>
      <c r="C2731" s="2">
        <v>44752</v>
      </c>
      <c r="D2731">
        <v>5753</v>
      </c>
      <c r="E2731">
        <v>7</v>
      </c>
      <c r="F2731">
        <v>1</v>
      </c>
      <c r="G2731">
        <v>821.85714285714198</v>
      </c>
      <c r="H2731">
        <v>5753</v>
      </c>
    </row>
    <row r="2732" spans="1:8" x14ac:dyDescent="0.35">
      <c r="A2732">
        <v>103427041</v>
      </c>
      <c r="B2732" t="s">
        <v>92</v>
      </c>
      <c r="C2732" s="2">
        <v>44752</v>
      </c>
      <c r="D2732">
        <v>419</v>
      </c>
      <c r="E2732">
        <v>1</v>
      </c>
      <c r="F2732">
        <v>1</v>
      </c>
      <c r="G2732">
        <v>419</v>
      </c>
      <c r="H2732">
        <v>419</v>
      </c>
    </row>
    <row r="2733" spans="1:8" x14ac:dyDescent="0.35">
      <c r="A2733">
        <v>103427046</v>
      </c>
      <c r="B2733" t="s">
        <v>92</v>
      </c>
      <c r="C2733" s="2">
        <v>44752</v>
      </c>
      <c r="D2733">
        <v>1499</v>
      </c>
      <c r="E2733">
        <v>1</v>
      </c>
      <c r="F2733">
        <v>1</v>
      </c>
      <c r="G2733">
        <v>1499</v>
      </c>
      <c r="H2733">
        <v>1499</v>
      </c>
    </row>
    <row r="2734" spans="1:8" x14ac:dyDescent="0.35">
      <c r="A2734">
        <v>103427047</v>
      </c>
      <c r="B2734" t="s">
        <v>92</v>
      </c>
      <c r="C2734" s="2">
        <v>44752</v>
      </c>
      <c r="D2734">
        <v>3408.6</v>
      </c>
      <c r="E2734">
        <v>2</v>
      </c>
      <c r="F2734">
        <v>1</v>
      </c>
      <c r="G2734">
        <v>1704.3</v>
      </c>
      <c r="H2734">
        <v>3408.6</v>
      </c>
    </row>
    <row r="2735" spans="1:8" x14ac:dyDescent="0.35">
      <c r="A2735">
        <v>103427049</v>
      </c>
      <c r="B2735" t="s">
        <v>92</v>
      </c>
      <c r="C2735" s="2">
        <v>44752</v>
      </c>
      <c r="D2735">
        <v>8358.48</v>
      </c>
      <c r="E2735">
        <v>4</v>
      </c>
      <c r="F2735">
        <v>1</v>
      </c>
      <c r="G2735">
        <v>2089.62</v>
      </c>
      <c r="H2735">
        <v>8358.48</v>
      </c>
    </row>
    <row r="2736" spans="1:8" x14ac:dyDescent="0.35">
      <c r="A2736">
        <v>103427052</v>
      </c>
      <c r="B2736" t="s">
        <v>92</v>
      </c>
      <c r="C2736" s="2">
        <v>44752</v>
      </c>
      <c r="D2736">
        <v>5999</v>
      </c>
      <c r="E2736">
        <v>1</v>
      </c>
      <c r="F2736">
        <v>1</v>
      </c>
      <c r="G2736">
        <v>5999</v>
      </c>
      <c r="H2736">
        <v>5999</v>
      </c>
    </row>
    <row r="2737" spans="1:8" x14ac:dyDescent="0.35">
      <c r="A2737">
        <v>103427061</v>
      </c>
      <c r="B2737" t="s">
        <v>92</v>
      </c>
      <c r="C2737" s="2">
        <v>44752</v>
      </c>
      <c r="D2737">
        <v>599</v>
      </c>
      <c r="E2737">
        <v>1</v>
      </c>
      <c r="F2737">
        <v>1</v>
      </c>
      <c r="G2737">
        <v>599</v>
      </c>
      <c r="H2737">
        <v>599</v>
      </c>
    </row>
    <row r="2738" spans="1:8" x14ac:dyDescent="0.35">
      <c r="A2738">
        <v>103427069</v>
      </c>
      <c r="B2738" t="s">
        <v>92</v>
      </c>
      <c r="C2738" s="2">
        <v>44752</v>
      </c>
      <c r="D2738">
        <v>1038</v>
      </c>
      <c r="E2738">
        <v>2</v>
      </c>
      <c r="F2738">
        <v>1</v>
      </c>
      <c r="G2738">
        <v>519</v>
      </c>
      <c r="H2738">
        <v>1038</v>
      </c>
    </row>
    <row r="2739" spans="1:8" x14ac:dyDescent="0.35">
      <c r="A2739">
        <v>103427071</v>
      </c>
      <c r="B2739" t="s">
        <v>92</v>
      </c>
      <c r="C2739" s="2">
        <v>44752</v>
      </c>
      <c r="D2739">
        <v>602.1</v>
      </c>
      <c r="E2739">
        <v>1</v>
      </c>
      <c r="F2739">
        <v>1</v>
      </c>
      <c r="G2739">
        <v>602.1</v>
      </c>
      <c r="H2739">
        <v>602.1</v>
      </c>
    </row>
    <row r="2740" spans="1:8" x14ac:dyDescent="0.35">
      <c r="A2740">
        <v>103427074</v>
      </c>
      <c r="B2740" t="s">
        <v>92</v>
      </c>
      <c r="C2740" s="2">
        <v>44752</v>
      </c>
      <c r="D2740">
        <v>2499</v>
      </c>
      <c r="E2740">
        <v>1</v>
      </c>
      <c r="F2740">
        <v>1</v>
      </c>
      <c r="G2740">
        <v>2499</v>
      </c>
      <c r="H2740">
        <v>2499</v>
      </c>
    </row>
    <row r="2741" spans="1:8" x14ac:dyDescent="0.35">
      <c r="A2741">
        <v>103427075</v>
      </c>
      <c r="B2741" t="s">
        <v>92</v>
      </c>
      <c r="C2741" s="2">
        <v>44752</v>
      </c>
      <c r="D2741">
        <v>9024.1</v>
      </c>
      <c r="E2741">
        <v>1</v>
      </c>
      <c r="F2741">
        <v>1</v>
      </c>
      <c r="G2741">
        <v>9024.1</v>
      </c>
      <c r="H2741">
        <v>9024.1</v>
      </c>
    </row>
    <row r="2742" spans="1:8" x14ac:dyDescent="0.35">
      <c r="A2742">
        <v>103427079</v>
      </c>
      <c r="B2742" t="s">
        <v>92</v>
      </c>
      <c r="C2742" s="2">
        <v>44752</v>
      </c>
      <c r="D2742">
        <v>559</v>
      </c>
      <c r="E2742">
        <v>1</v>
      </c>
      <c r="F2742">
        <v>1</v>
      </c>
      <c r="G2742">
        <v>559</v>
      </c>
      <c r="H2742">
        <v>559</v>
      </c>
    </row>
    <row r="2743" spans="1:8" x14ac:dyDescent="0.35">
      <c r="A2743">
        <v>103427080</v>
      </c>
      <c r="B2743" t="s">
        <v>92</v>
      </c>
      <c r="C2743" s="2">
        <v>44752</v>
      </c>
      <c r="D2743">
        <v>3055.8599999999901</v>
      </c>
      <c r="E2743">
        <v>4</v>
      </c>
      <c r="F2743">
        <v>1</v>
      </c>
      <c r="G2743">
        <v>763.96499999999901</v>
      </c>
      <c r="H2743">
        <v>3055.8599999999901</v>
      </c>
    </row>
    <row r="2744" spans="1:8" x14ac:dyDescent="0.35">
      <c r="A2744">
        <v>103427090</v>
      </c>
      <c r="B2744" t="s">
        <v>92</v>
      </c>
      <c r="C2744" s="2">
        <v>44752</v>
      </c>
      <c r="D2744">
        <v>2659.05</v>
      </c>
      <c r="E2744">
        <v>1</v>
      </c>
      <c r="F2744">
        <v>1</v>
      </c>
      <c r="G2744">
        <v>2659.05</v>
      </c>
      <c r="H2744">
        <v>2659.05</v>
      </c>
    </row>
    <row r="2745" spans="1:8" x14ac:dyDescent="0.35">
      <c r="A2745">
        <v>103427091</v>
      </c>
      <c r="B2745" t="s">
        <v>92</v>
      </c>
      <c r="C2745" s="2">
        <v>44752</v>
      </c>
      <c r="D2745">
        <v>8398</v>
      </c>
      <c r="E2745">
        <v>2</v>
      </c>
      <c r="F2745">
        <v>1</v>
      </c>
      <c r="G2745">
        <v>4199</v>
      </c>
      <c r="H2745">
        <v>8398</v>
      </c>
    </row>
    <row r="2746" spans="1:8" x14ac:dyDescent="0.35">
      <c r="A2746">
        <v>103427095</v>
      </c>
      <c r="B2746" t="s">
        <v>92</v>
      </c>
      <c r="C2746" s="2">
        <v>44752</v>
      </c>
      <c r="D2746">
        <v>1258</v>
      </c>
      <c r="E2746">
        <v>2</v>
      </c>
      <c r="F2746">
        <v>1</v>
      </c>
      <c r="G2746">
        <v>629</v>
      </c>
      <c r="H2746">
        <v>1258</v>
      </c>
    </row>
    <row r="2747" spans="1:8" x14ac:dyDescent="0.35">
      <c r="A2747">
        <v>103427099</v>
      </c>
      <c r="B2747" t="s">
        <v>92</v>
      </c>
      <c r="C2747" s="2">
        <v>44752</v>
      </c>
      <c r="D2747">
        <v>9749</v>
      </c>
      <c r="E2747">
        <v>1</v>
      </c>
      <c r="F2747">
        <v>1</v>
      </c>
      <c r="G2747">
        <v>9749</v>
      </c>
      <c r="H2747">
        <v>9749</v>
      </c>
    </row>
    <row r="2748" spans="1:8" x14ac:dyDescent="0.35">
      <c r="A2748">
        <v>103427108</v>
      </c>
      <c r="B2748" t="s">
        <v>92</v>
      </c>
      <c r="C2748" s="2">
        <v>44752</v>
      </c>
      <c r="D2748">
        <v>1775.55</v>
      </c>
      <c r="E2748">
        <v>1</v>
      </c>
      <c r="F2748">
        <v>1</v>
      </c>
      <c r="G2748">
        <v>1775.55</v>
      </c>
      <c r="H2748">
        <v>1775.55</v>
      </c>
    </row>
    <row r="2749" spans="1:8" x14ac:dyDescent="0.35">
      <c r="A2749">
        <v>103427111</v>
      </c>
      <c r="B2749" t="s">
        <v>92</v>
      </c>
      <c r="C2749" s="2">
        <v>44752</v>
      </c>
      <c r="D2749">
        <v>809</v>
      </c>
      <c r="E2749">
        <v>1</v>
      </c>
      <c r="F2749">
        <v>1</v>
      </c>
      <c r="G2749">
        <v>809</v>
      </c>
      <c r="H2749">
        <v>809</v>
      </c>
    </row>
    <row r="2750" spans="1:8" x14ac:dyDescent="0.35">
      <c r="A2750">
        <v>103427114</v>
      </c>
      <c r="B2750" t="s">
        <v>92</v>
      </c>
      <c r="C2750" s="2">
        <v>44752</v>
      </c>
      <c r="D2750">
        <v>5238</v>
      </c>
      <c r="E2750">
        <v>2</v>
      </c>
      <c r="F2750">
        <v>1</v>
      </c>
      <c r="G2750">
        <v>2619</v>
      </c>
      <c r="H2750">
        <v>5238</v>
      </c>
    </row>
    <row r="2751" spans="1:8" x14ac:dyDescent="0.35">
      <c r="A2751">
        <v>103427116</v>
      </c>
      <c r="B2751" t="s">
        <v>92</v>
      </c>
      <c r="C2751" s="2">
        <v>44752</v>
      </c>
      <c r="D2751">
        <v>606.19000000000005</v>
      </c>
      <c r="E2751">
        <v>1</v>
      </c>
      <c r="F2751">
        <v>1</v>
      </c>
      <c r="G2751">
        <v>606.19000000000005</v>
      </c>
      <c r="H2751">
        <v>606.19000000000005</v>
      </c>
    </row>
    <row r="2752" spans="1:8" x14ac:dyDescent="0.35">
      <c r="A2752">
        <v>103427120</v>
      </c>
      <c r="B2752" t="s">
        <v>92</v>
      </c>
      <c r="C2752" s="2">
        <v>44752</v>
      </c>
      <c r="D2752">
        <v>1172.3499999999999</v>
      </c>
      <c r="E2752">
        <v>1</v>
      </c>
      <c r="F2752">
        <v>1</v>
      </c>
      <c r="G2752">
        <v>1172.3499999999999</v>
      </c>
      <c r="H2752">
        <v>1172.3499999999999</v>
      </c>
    </row>
    <row r="2753" spans="1:8" x14ac:dyDescent="0.35">
      <c r="A2753">
        <v>103427121</v>
      </c>
      <c r="B2753" t="s">
        <v>92</v>
      </c>
      <c r="C2753" s="2">
        <v>44752</v>
      </c>
      <c r="D2753">
        <v>1196.05</v>
      </c>
      <c r="E2753">
        <v>1</v>
      </c>
      <c r="F2753">
        <v>1</v>
      </c>
      <c r="G2753">
        <v>1196.05</v>
      </c>
      <c r="H2753">
        <v>1196.05</v>
      </c>
    </row>
    <row r="2754" spans="1:8" x14ac:dyDescent="0.35">
      <c r="A2754">
        <v>103427130</v>
      </c>
      <c r="B2754" t="s">
        <v>92</v>
      </c>
      <c r="C2754" s="2">
        <v>44752</v>
      </c>
      <c r="D2754">
        <v>538</v>
      </c>
      <c r="E2754">
        <v>2</v>
      </c>
      <c r="F2754">
        <v>1</v>
      </c>
      <c r="G2754">
        <v>269</v>
      </c>
      <c r="H2754">
        <v>538</v>
      </c>
    </row>
    <row r="2755" spans="1:8" x14ac:dyDescent="0.35">
      <c r="A2755">
        <v>103427132</v>
      </c>
      <c r="B2755" t="s">
        <v>92</v>
      </c>
      <c r="C2755" s="2">
        <v>44752</v>
      </c>
      <c r="D2755">
        <v>1758.97</v>
      </c>
      <c r="E2755">
        <v>1</v>
      </c>
      <c r="F2755">
        <v>1</v>
      </c>
      <c r="G2755">
        <v>1758.97</v>
      </c>
      <c r="H2755">
        <v>1758.97</v>
      </c>
    </row>
    <row r="2756" spans="1:8" x14ac:dyDescent="0.35">
      <c r="A2756">
        <v>103427133</v>
      </c>
      <c r="B2756" t="s">
        <v>92</v>
      </c>
      <c r="C2756" s="2">
        <v>44752</v>
      </c>
      <c r="D2756">
        <v>5556.55</v>
      </c>
      <c r="E2756">
        <v>1</v>
      </c>
      <c r="F2756">
        <v>1</v>
      </c>
      <c r="G2756">
        <v>5556.55</v>
      </c>
      <c r="H2756">
        <v>5556.55</v>
      </c>
    </row>
    <row r="2757" spans="1:8" x14ac:dyDescent="0.35">
      <c r="A2757">
        <v>103427134</v>
      </c>
      <c r="B2757" t="s">
        <v>92</v>
      </c>
      <c r="C2757" s="2">
        <v>44752</v>
      </c>
      <c r="D2757">
        <v>3419.05</v>
      </c>
      <c r="E2757">
        <v>1</v>
      </c>
      <c r="F2757">
        <v>1</v>
      </c>
      <c r="G2757">
        <v>3419.05</v>
      </c>
      <c r="H2757">
        <v>3419.05</v>
      </c>
    </row>
    <row r="2758" spans="1:8" x14ac:dyDescent="0.35">
      <c r="A2758">
        <v>103427135</v>
      </c>
      <c r="B2758" t="s">
        <v>92</v>
      </c>
      <c r="C2758" s="2">
        <v>44752</v>
      </c>
      <c r="D2758">
        <v>540.6</v>
      </c>
      <c r="E2758">
        <v>1</v>
      </c>
      <c r="F2758">
        <v>1</v>
      </c>
      <c r="G2758">
        <v>540.6</v>
      </c>
      <c r="H2758">
        <v>540.6</v>
      </c>
    </row>
    <row r="2759" spans="1:8" x14ac:dyDescent="0.35">
      <c r="A2759">
        <v>103427137</v>
      </c>
      <c r="B2759" t="s">
        <v>92</v>
      </c>
      <c r="C2759" s="2">
        <v>44752</v>
      </c>
      <c r="D2759">
        <v>1442.1</v>
      </c>
      <c r="E2759">
        <v>2</v>
      </c>
      <c r="F2759">
        <v>1</v>
      </c>
      <c r="G2759">
        <v>721.05</v>
      </c>
      <c r="H2759">
        <v>1442.1</v>
      </c>
    </row>
    <row r="2760" spans="1:8" x14ac:dyDescent="0.35">
      <c r="A2760">
        <v>103427144</v>
      </c>
      <c r="B2760" t="s">
        <v>92</v>
      </c>
      <c r="C2760" s="2">
        <v>44752</v>
      </c>
      <c r="D2760">
        <v>1300.55</v>
      </c>
      <c r="E2760">
        <v>1</v>
      </c>
      <c r="F2760">
        <v>1</v>
      </c>
      <c r="G2760">
        <v>1300.55</v>
      </c>
      <c r="H2760">
        <v>1300.55</v>
      </c>
    </row>
    <row r="2761" spans="1:8" x14ac:dyDescent="0.35">
      <c r="A2761">
        <v>103427145</v>
      </c>
      <c r="B2761" t="s">
        <v>92</v>
      </c>
      <c r="C2761" s="2">
        <v>44752</v>
      </c>
      <c r="D2761">
        <v>2469.0500000000002</v>
      </c>
      <c r="E2761">
        <v>1</v>
      </c>
      <c r="F2761">
        <v>1</v>
      </c>
      <c r="G2761">
        <v>2469.0500000000002</v>
      </c>
      <c r="H2761">
        <v>2469.0500000000002</v>
      </c>
    </row>
    <row r="2762" spans="1:8" x14ac:dyDescent="0.35">
      <c r="A2762">
        <v>103427147</v>
      </c>
      <c r="B2762" t="s">
        <v>92</v>
      </c>
      <c r="C2762" s="2">
        <v>44752</v>
      </c>
      <c r="D2762">
        <v>4999</v>
      </c>
      <c r="E2762">
        <v>1</v>
      </c>
      <c r="F2762">
        <v>1</v>
      </c>
      <c r="G2762">
        <v>4999</v>
      </c>
      <c r="H2762">
        <v>4999</v>
      </c>
    </row>
    <row r="2763" spans="1:8" x14ac:dyDescent="0.35">
      <c r="A2763">
        <v>103427148</v>
      </c>
      <c r="B2763" t="s">
        <v>92</v>
      </c>
      <c r="C2763" s="2">
        <v>44752</v>
      </c>
      <c r="D2763">
        <v>2050.1</v>
      </c>
      <c r="E2763">
        <v>2</v>
      </c>
      <c r="F2763">
        <v>1</v>
      </c>
      <c r="G2763">
        <v>1025.05</v>
      </c>
      <c r="H2763">
        <v>2050.1</v>
      </c>
    </row>
    <row r="2764" spans="1:8" x14ac:dyDescent="0.35">
      <c r="A2764">
        <v>103427149</v>
      </c>
      <c r="B2764" t="s">
        <v>92</v>
      </c>
      <c r="C2764" s="2">
        <v>44752</v>
      </c>
      <c r="D2764">
        <v>1129.55</v>
      </c>
      <c r="E2764">
        <v>1</v>
      </c>
      <c r="F2764">
        <v>1</v>
      </c>
      <c r="G2764">
        <v>1129.55</v>
      </c>
      <c r="H2764">
        <v>1129.55</v>
      </c>
    </row>
    <row r="2765" spans="1:8" x14ac:dyDescent="0.35">
      <c r="A2765">
        <v>103427163</v>
      </c>
      <c r="B2765" t="s">
        <v>92</v>
      </c>
      <c r="C2765" s="2">
        <v>44752</v>
      </c>
      <c r="D2765">
        <v>3419.05</v>
      </c>
      <c r="E2765">
        <v>1</v>
      </c>
      <c r="F2765">
        <v>1</v>
      </c>
      <c r="G2765">
        <v>3419.05</v>
      </c>
      <c r="H2765">
        <v>3419.05</v>
      </c>
    </row>
    <row r="2766" spans="1:8" x14ac:dyDescent="0.35">
      <c r="A2766">
        <v>103427164</v>
      </c>
      <c r="B2766" t="s">
        <v>92</v>
      </c>
      <c r="C2766" s="2">
        <v>44752</v>
      </c>
      <c r="D2766">
        <v>1994.05</v>
      </c>
      <c r="E2766">
        <v>1</v>
      </c>
      <c r="F2766">
        <v>1</v>
      </c>
      <c r="G2766">
        <v>1994.05</v>
      </c>
      <c r="H2766">
        <v>1994.05</v>
      </c>
    </row>
    <row r="2767" spans="1:8" x14ac:dyDescent="0.35">
      <c r="A2767">
        <v>103427165</v>
      </c>
      <c r="B2767" t="s">
        <v>92</v>
      </c>
      <c r="C2767" s="2">
        <v>44752</v>
      </c>
      <c r="D2767">
        <v>3656.55</v>
      </c>
      <c r="E2767">
        <v>1</v>
      </c>
      <c r="F2767">
        <v>1</v>
      </c>
      <c r="G2767">
        <v>3656.55</v>
      </c>
      <c r="H2767">
        <v>3656.55</v>
      </c>
    </row>
    <row r="2768" spans="1:8" x14ac:dyDescent="0.35">
      <c r="A2768">
        <v>103427168</v>
      </c>
      <c r="B2768" t="s">
        <v>92</v>
      </c>
      <c r="C2768" s="2">
        <v>44752</v>
      </c>
      <c r="D2768">
        <v>5699.05</v>
      </c>
      <c r="E2768">
        <v>1</v>
      </c>
      <c r="F2768">
        <v>1</v>
      </c>
      <c r="G2768">
        <v>5699.05</v>
      </c>
      <c r="H2768">
        <v>5699.05</v>
      </c>
    </row>
    <row r="2769" spans="1:8" x14ac:dyDescent="0.35">
      <c r="A2769">
        <v>103427173</v>
      </c>
      <c r="B2769" t="s">
        <v>92</v>
      </c>
      <c r="C2769" s="2">
        <v>44752</v>
      </c>
      <c r="D2769">
        <v>898</v>
      </c>
      <c r="E2769">
        <v>2</v>
      </c>
      <c r="F2769">
        <v>1</v>
      </c>
      <c r="G2769">
        <v>449</v>
      </c>
      <c r="H2769">
        <v>898</v>
      </c>
    </row>
    <row r="2770" spans="1:8" x14ac:dyDescent="0.35">
      <c r="A2770">
        <v>103427176</v>
      </c>
      <c r="B2770" t="s">
        <v>92</v>
      </c>
      <c r="C2770" s="2">
        <v>44752</v>
      </c>
      <c r="D2770">
        <v>3324.05</v>
      </c>
      <c r="E2770">
        <v>1</v>
      </c>
      <c r="F2770">
        <v>1</v>
      </c>
      <c r="G2770">
        <v>3324.05</v>
      </c>
      <c r="H2770">
        <v>3324.05</v>
      </c>
    </row>
    <row r="2771" spans="1:8" x14ac:dyDescent="0.35">
      <c r="A2771">
        <v>103427182</v>
      </c>
      <c r="B2771" t="s">
        <v>92</v>
      </c>
      <c r="C2771" s="2">
        <v>44752</v>
      </c>
      <c r="D2771">
        <v>396.2</v>
      </c>
      <c r="E2771">
        <v>1</v>
      </c>
      <c r="F2771">
        <v>1</v>
      </c>
      <c r="G2771">
        <v>396.2</v>
      </c>
      <c r="H2771">
        <v>396.2</v>
      </c>
    </row>
    <row r="2772" spans="1:8" x14ac:dyDescent="0.35">
      <c r="A2772">
        <v>103427183</v>
      </c>
      <c r="B2772" t="s">
        <v>92</v>
      </c>
      <c r="C2772" s="2">
        <v>44752</v>
      </c>
      <c r="D2772">
        <v>4872.6000000000004</v>
      </c>
      <c r="E2772">
        <v>1</v>
      </c>
      <c r="F2772">
        <v>1</v>
      </c>
      <c r="G2772">
        <v>4872.6000000000004</v>
      </c>
      <c r="H2772">
        <v>4872.6000000000004</v>
      </c>
    </row>
    <row r="2773" spans="1:8" x14ac:dyDescent="0.35">
      <c r="A2773">
        <v>103427195</v>
      </c>
      <c r="B2773" t="s">
        <v>92</v>
      </c>
      <c r="C2773" s="2">
        <v>44752</v>
      </c>
      <c r="D2773">
        <v>3028.6</v>
      </c>
      <c r="E2773">
        <v>2</v>
      </c>
      <c r="F2773">
        <v>1</v>
      </c>
      <c r="G2773">
        <v>1514.3</v>
      </c>
      <c r="H2773">
        <v>3028.6</v>
      </c>
    </row>
    <row r="2774" spans="1:8" x14ac:dyDescent="0.35">
      <c r="A2774">
        <v>103427196</v>
      </c>
      <c r="B2774" t="s">
        <v>92</v>
      </c>
      <c r="C2774" s="2">
        <v>44752</v>
      </c>
      <c r="D2774">
        <v>939.55</v>
      </c>
      <c r="E2774">
        <v>1</v>
      </c>
      <c r="F2774">
        <v>1</v>
      </c>
      <c r="G2774">
        <v>939.55</v>
      </c>
      <c r="H2774">
        <v>939.55</v>
      </c>
    </row>
    <row r="2775" spans="1:8" x14ac:dyDescent="0.35">
      <c r="A2775">
        <v>103427197</v>
      </c>
      <c r="B2775" t="s">
        <v>92</v>
      </c>
      <c r="C2775" s="2">
        <v>44752</v>
      </c>
      <c r="D2775">
        <v>4511.6000000000004</v>
      </c>
      <c r="E2775">
        <v>1</v>
      </c>
      <c r="F2775">
        <v>1</v>
      </c>
      <c r="G2775">
        <v>4511.6000000000004</v>
      </c>
      <c r="H2775">
        <v>4511.6000000000004</v>
      </c>
    </row>
    <row r="2776" spans="1:8" x14ac:dyDescent="0.35">
      <c r="A2776">
        <v>103427220</v>
      </c>
      <c r="B2776" t="s">
        <v>92</v>
      </c>
      <c r="C2776" s="2">
        <v>44752</v>
      </c>
      <c r="D2776">
        <v>2136.5500000000002</v>
      </c>
      <c r="E2776">
        <v>1</v>
      </c>
      <c r="F2776">
        <v>1</v>
      </c>
      <c r="G2776">
        <v>2136.5500000000002</v>
      </c>
      <c r="H2776">
        <v>2136.5500000000002</v>
      </c>
    </row>
    <row r="2777" spans="1:8" x14ac:dyDescent="0.35">
      <c r="A2777">
        <v>103427221</v>
      </c>
      <c r="B2777" t="s">
        <v>92</v>
      </c>
      <c r="C2777" s="2">
        <v>44752</v>
      </c>
      <c r="D2777">
        <v>6258</v>
      </c>
      <c r="E2777">
        <v>2</v>
      </c>
      <c r="F2777">
        <v>1</v>
      </c>
      <c r="G2777">
        <v>3129</v>
      </c>
      <c r="H2777">
        <v>6258</v>
      </c>
    </row>
    <row r="2778" spans="1:8" x14ac:dyDescent="0.35">
      <c r="A2778">
        <v>103427226</v>
      </c>
      <c r="B2778" t="s">
        <v>92</v>
      </c>
      <c r="C2778" s="2">
        <v>44752</v>
      </c>
      <c r="D2778">
        <v>443.74</v>
      </c>
      <c r="E2778">
        <v>1</v>
      </c>
      <c r="F2778">
        <v>1</v>
      </c>
      <c r="G2778">
        <v>443.74</v>
      </c>
      <c r="H2778">
        <v>443.74</v>
      </c>
    </row>
    <row r="2779" spans="1:8" x14ac:dyDescent="0.35">
      <c r="A2779">
        <v>103427227</v>
      </c>
      <c r="B2779" t="s">
        <v>92</v>
      </c>
      <c r="C2779" s="2">
        <v>44752</v>
      </c>
      <c r="D2779">
        <v>2029.72</v>
      </c>
      <c r="E2779">
        <v>1</v>
      </c>
      <c r="F2779">
        <v>1</v>
      </c>
      <c r="G2779">
        <v>2029.72</v>
      </c>
      <c r="H2779">
        <v>2029.72</v>
      </c>
    </row>
    <row r="2780" spans="1:8" x14ac:dyDescent="0.35">
      <c r="A2780">
        <v>103427228</v>
      </c>
      <c r="B2780" t="s">
        <v>92</v>
      </c>
      <c r="C2780" s="2">
        <v>44752</v>
      </c>
      <c r="D2780">
        <v>4156.91</v>
      </c>
      <c r="E2780">
        <v>4</v>
      </c>
      <c r="F2780">
        <v>1</v>
      </c>
      <c r="G2780">
        <v>1039.2275</v>
      </c>
      <c r="H2780">
        <v>4156.91</v>
      </c>
    </row>
    <row r="2781" spans="1:8" x14ac:dyDescent="0.35">
      <c r="A2781">
        <v>103427235</v>
      </c>
      <c r="B2781" t="s">
        <v>92</v>
      </c>
      <c r="C2781" s="2">
        <v>44752</v>
      </c>
      <c r="D2781">
        <v>3656.55</v>
      </c>
      <c r="E2781">
        <v>1</v>
      </c>
      <c r="F2781">
        <v>1</v>
      </c>
      <c r="G2781">
        <v>3656.55</v>
      </c>
      <c r="H2781">
        <v>3656.55</v>
      </c>
    </row>
    <row r="2782" spans="1:8" x14ac:dyDescent="0.35">
      <c r="A2782">
        <v>103427237</v>
      </c>
      <c r="B2782" t="s">
        <v>92</v>
      </c>
      <c r="C2782" s="2">
        <v>44752</v>
      </c>
      <c r="D2782">
        <v>599</v>
      </c>
      <c r="E2782">
        <v>1</v>
      </c>
      <c r="F2782">
        <v>1</v>
      </c>
      <c r="G2782">
        <v>599</v>
      </c>
      <c r="H2782">
        <v>599</v>
      </c>
    </row>
    <row r="2783" spans="1:8" x14ac:dyDescent="0.35">
      <c r="A2783">
        <v>103427238</v>
      </c>
      <c r="B2783" t="s">
        <v>92</v>
      </c>
      <c r="C2783" s="2">
        <v>44752</v>
      </c>
      <c r="D2783">
        <v>1424.05</v>
      </c>
      <c r="E2783">
        <v>1</v>
      </c>
      <c r="F2783">
        <v>1</v>
      </c>
      <c r="G2783">
        <v>1424.05</v>
      </c>
      <c r="H2783">
        <v>1424.05</v>
      </c>
    </row>
    <row r="2784" spans="1:8" x14ac:dyDescent="0.35">
      <c r="A2784">
        <v>103427240</v>
      </c>
      <c r="B2784" t="s">
        <v>92</v>
      </c>
      <c r="C2784" s="2">
        <v>44752</v>
      </c>
      <c r="D2784">
        <v>2849.05</v>
      </c>
      <c r="E2784">
        <v>1</v>
      </c>
      <c r="F2784">
        <v>1</v>
      </c>
      <c r="G2784">
        <v>2849.05</v>
      </c>
      <c r="H2784">
        <v>2849.05</v>
      </c>
    </row>
    <row r="2785" spans="1:8" x14ac:dyDescent="0.35">
      <c r="A2785">
        <v>103427243</v>
      </c>
      <c r="B2785" t="s">
        <v>92</v>
      </c>
      <c r="C2785" s="2">
        <v>44752</v>
      </c>
      <c r="D2785">
        <v>349</v>
      </c>
      <c r="E2785">
        <v>1</v>
      </c>
      <c r="F2785">
        <v>1</v>
      </c>
      <c r="G2785">
        <v>349</v>
      </c>
      <c r="H2785">
        <v>349</v>
      </c>
    </row>
    <row r="2786" spans="1:8" x14ac:dyDescent="0.35">
      <c r="A2786">
        <v>103427246</v>
      </c>
      <c r="B2786" t="s">
        <v>92</v>
      </c>
      <c r="C2786" s="2">
        <v>44752</v>
      </c>
      <c r="D2786">
        <v>2868.05</v>
      </c>
      <c r="E2786">
        <v>1</v>
      </c>
      <c r="F2786">
        <v>1</v>
      </c>
      <c r="G2786">
        <v>2868.05</v>
      </c>
      <c r="H2786">
        <v>2868.05</v>
      </c>
    </row>
    <row r="2787" spans="1:8" x14ac:dyDescent="0.35">
      <c r="A2787">
        <v>103427248</v>
      </c>
      <c r="B2787" t="s">
        <v>92</v>
      </c>
      <c r="C2787" s="2">
        <v>44752</v>
      </c>
      <c r="D2787">
        <v>1259</v>
      </c>
      <c r="E2787">
        <v>1</v>
      </c>
      <c r="F2787">
        <v>1</v>
      </c>
      <c r="G2787">
        <v>1259</v>
      </c>
      <c r="H2787">
        <v>1259</v>
      </c>
    </row>
    <row r="2788" spans="1:8" x14ac:dyDescent="0.35">
      <c r="A2788">
        <v>103427249</v>
      </c>
      <c r="B2788" t="s">
        <v>92</v>
      </c>
      <c r="C2788" s="2">
        <v>44752</v>
      </c>
      <c r="D2788">
        <v>1622.69</v>
      </c>
      <c r="E2788">
        <v>2</v>
      </c>
      <c r="F2788">
        <v>1</v>
      </c>
      <c r="G2788">
        <v>811.34500000000003</v>
      </c>
      <c r="H2788">
        <v>1622.69</v>
      </c>
    </row>
    <row r="2789" spans="1:8" x14ac:dyDescent="0.35">
      <c r="A2789">
        <v>103427254</v>
      </c>
      <c r="B2789" t="s">
        <v>92</v>
      </c>
      <c r="C2789" s="2">
        <v>44752</v>
      </c>
      <c r="D2789">
        <v>649</v>
      </c>
      <c r="E2789">
        <v>1</v>
      </c>
      <c r="F2789">
        <v>1</v>
      </c>
      <c r="G2789">
        <v>649</v>
      </c>
      <c r="H2789">
        <v>649</v>
      </c>
    </row>
    <row r="2790" spans="1:8" x14ac:dyDescent="0.35">
      <c r="A2790">
        <v>103427255</v>
      </c>
      <c r="B2790" t="s">
        <v>92</v>
      </c>
      <c r="C2790" s="2">
        <v>44752</v>
      </c>
      <c r="D2790">
        <v>9973.1</v>
      </c>
      <c r="E2790">
        <v>2</v>
      </c>
      <c r="F2790">
        <v>1</v>
      </c>
      <c r="G2790">
        <v>4986.55</v>
      </c>
      <c r="H2790">
        <v>9973.1</v>
      </c>
    </row>
    <row r="2791" spans="1:8" x14ac:dyDescent="0.35">
      <c r="A2791">
        <v>103427268</v>
      </c>
      <c r="B2791" t="s">
        <v>92</v>
      </c>
      <c r="C2791" s="2">
        <v>44752</v>
      </c>
      <c r="D2791">
        <v>5998</v>
      </c>
      <c r="E2791">
        <v>2</v>
      </c>
      <c r="F2791">
        <v>1</v>
      </c>
      <c r="G2791">
        <v>2999</v>
      </c>
      <c r="H2791">
        <v>5998</v>
      </c>
    </row>
    <row r="2792" spans="1:8" x14ac:dyDescent="0.35">
      <c r="A2792">
        <v>103427272</v>
      </c>
      <c r="B2792" t="s">
        <v>92</v>
      </c>
      <c r="C2792" s="2">
        <v>44752</v>
      </c>
      <c r="D2792">
        <v>1619.1</v>
      </c>
      <c r="E2792">
        <v>1</v>
      </c>
      <c r="F2792">
        <v>1</v>
      </c>
      <c r="G2792">
        <v>1619.1</v>
      </c>
      <c r="H2792">
        <v>1619.1</v>
      </c>
    </row>
    <row r="2793" spans="1:8" x14ac:dyDescent="0.35">
      <c r="A2793">
        <v>103427278</v>
      </c>
      <c r="B2793" t="s">
        <v>92</v>
      </c>
      <c r="C2793" s="2">
        <v>44752</v>
      </c>
      <c r="D2793">
        <v>2193.5500000000002</v>
      </c>
      <c r="E2793">
        <v>1</v>
      </c>
      <c r="F2793">
        <v>1</v>
      </c>
      <c r="G2793">
        <v>2193.5500000000002</v>
      </c>
      <c r="H2793">
        <v>2193.5500000000002</v>
      </c>
    </row>
    <row r="2794" spans="1:8" x14ac:dyDescent="0.35">
      <c r="A2794">
        <v>103427279</v>
      </c>
      <c r="B2794" t="s">
        <v>92</v>
      </c>
      <c r="C2794" s="2">
        <v>44752</v>
      </c>
      <c r="D2794">
        <v>3758</v>
      </c>
      <c r="E2794">
        <v>2</v>
      </c>
      <c r="F2794">
        <v>1</v>
      </c>
      <c r="G2794">
        <v>1879</v>
      </c>
      <c r="H2794">
        <v>3758</v>
      </c>
    </row>
    <row r="2795" spans="1:8" x14ac:dyDescent="0.35">
      <c r="A2795">
        <v>103427287</v>
      </c>
      <c r="B2795" t="s">
        <v>92</v>
      </c>
      <c r="C2795" s="2">
        <v>44752</v>
      </c>
      <c r="D2795">
        <v>2932.22</v>
      </c>
      <c r="E2795">
        <v>1</v>
      </c>
      <c r="F2795">
        <v>1</v>
      </c>
      <c r="G2795">
        <v>2932.22</v>
      </c>
      <c r="H2795">
        <v>2932.22</v>
      </c>
    </row>
    <row r="2796" spans="1:8" x14ac:dyDescent="0.35">
      <c r="A2796">
        <v>103427297</v>
      </c>
      <c r="B2796" t="s">
        <v>92</v>
      </c>
      <c r="C2796" s="2">
        <v>44752</v>
      </c>
      <c r="D2796">
        <v>1189</v>
      </c>
      <c r="E2796">
        <v>1</v>
      </c>
      <c r="F2796">
        <v>1</v>
      </c>
      <c r="G2796">
        <v>1189</v>
      </c>
      <c r="H2796">
        <v>1189</v>
      </c>
    </row>
    <row r="2797" spans="1:8" x14ac:dyDescent="0.35">
      <c r="A2797">
        <v>103427300</v>
      </c>
      <c r="B2797" t="s">
        <v>92</v>
      </c>
      <c r="C2797" s="2">
        <v>44752</v>
      </c>
      <c r="D2797">
        <v>3149</v>
      </c>
      <c r="E2797">
        <v>1</v>
      </c>
      <c r="F2797">
        <v>1</v>
      </c>
      <c r="G2797">
        <v>3149</v>
      </c>
      <c r="H2797">
        <v>3149</v>
      </c>
    </row>
    <row r="2798" spans="1:8" x14ac:dyDescent="0.35">
      <c r="A2798">
        <v>103427302</v>
      </c>
      <c r="B2798" t="s">
        <v>92</v>
      </c>
      <c r="C2798" s="2">
        <v>44752</v>
      </c>
      <c r="D2798">
        <v>2706.6</v>
      </c>
      <c r="E2798">
        <v>1</v>
      </c>
      <c r="F2798">
        <v>1</v>
      </c>
      <c r="G2798">
        <v>2706.6</v>
      </c>
      <c r="H2798">
        <v>2706.6</v>
      </c>
    </row>
    <row r="2799" spans="1:8" x14ac:dyDescent="0.35">
      <c r="A2799">
        <v>103427305</v>
      </c>
      <c r="B2799" t="s">
        <v>92</v>
      </c>
      <c r="C2799" s="2">
        <v>44752</v>
      </c>
      <c r="D2799">
        <v>899</v>
      </c>
      <c r="E2799">
        <v>1</v>
      </c>
      <c r="F2799">
        <v>1</v>
      </c>
      <c r="G2799">
        <v>899</v>
      </c>
      <c r="H2799">
        <v>899</v>
      </c>
    </row>
    <row r="2800" spans="1:8" x14ac:dyDescent="0.35">
      <c r="A2800">
        <v>103427311</v>
      </c>
      <c r="B2800" t="s">
        <v>92</v>
      </c>
      <c r="C2800" s="2">
        <v>44752</v>
      </c>
      <c r="D2800">
        <v>2089.0500000000002</v>
      </c>
      <c r="E2800">
        <v>1</v>
      </c>
      <c r="F2800">
        <v>1</v>
      </c>
      <c r="G2800">
        <v>2089.0500000000002</v>
      </c>
      <c r="H2800">
        <v>2089.0500000000002</v>
      </c>
    </row>
    <row r="2801" spans="1:8" x14ac:dyDescent="0.35">
      <c r="A2801">
        <v>103427312</v>
      </c>
      <c r="B2801" t="s">
        <v>92</v>
      </c>
      <c r="C2801" s="2">
        <v>44752</v>
      </c>
      <c r="D2801">
        <v>920.55</v>
      </c>
      <c r="E2801">
        <v>1</v>
      </c>
      <c r="F2801">
        <v>1</v>
      </c>
      <c r="G2801">
        <v>920.55</v>
      </c>
      <c r="H2801">
        <v>920.55</v>
      </c>
    </row>
    <row r="2802" spans="1:8" x14ac:dyDescent="0.35">
      <c r="A2802">
        <v>103427314</v>
      </c>
      <c r="B2802" t="s">
        <v>92</v>
      </c>
      <c r="C2802" s="2">
        <v>44752</v>
      </c>
      <c r="D2802">
        <v>1899.05</v>
      </c>
      <c r="E2802">
        <v>1</v>
      </c>
      <c r="F2802">
        <v>1</v>
      </c>
      <c r="G2802">
        <v>1899.05</v>
      </c>
      <c r="H2802">
        <v>1899.05</v>
      </c>
    </row>
    <row r="2803" spans="1:8" x14ac:dyDescent="0.35">
      <c r="A2803">
        <v>103427318</v>
      </c>
      <c r="B2803" t="s">
        <v>92</v>
      </c>
      <c r="C2803" s="2">
        <v>44752</v>
      </c>
      <c r="D2803">
        <v>4799</v>
      </c>
      <c r="E2803">
        <v>1</v>
      </c>
      <c r="F2803">
        <v>1</v>
      </c>
      <c r="G2803">
        <v>4799</v>
      </c>
      <c r="H2803">
        <v>4799</v>
      </c>
    </row>
    <row r="2804" spans="1:8" x14ac:dyDescent="0.35">
      <c r="A2804">
        <v>103427322</v>
      </c>
      <c r="B2804" t="s">
        <v>92</v>
      </c>
      <c r="C2804" s="2">
        <v>44752</v>
      </c>
      <c r="D2804">
        <v>3200.55</v>
      </c>
      <c r="E2804">
        <v>1</v>
      </c>
      <c r="F2804">
        <v>1</v>
      </c>
      <c r="G2804">
        <v>3200.55</v>
      </c>
      <c r="H2804">
        <v>3200.55</v>
      </c>
    </row>
    <row r="2805" spans="1:8" x14ac:dyDescent="0.35">
      <c r="A2805">
        <v>103427328</v>
      </c>
      <c r="B2805" t="s">
        <v>92</v>
      </c>
      <c r="C2805" s="2">
        <v>44752</v>
      </c>
      <c r="D2805">
        <v>4804.91</v>
      </c>
      <c r="E2805">
        <v>6</v>
      </c>
      <c r="F2805">
        <v>1</v>
      </c>
      <c r="G2805">
        <v>800.81833333333304</v>
      </c>
      <c r="H2805">
        <v>4804.91</v>
      </c>
    </row>
    <row r="2806" spans="1:8" x14ac:dyDescent="0.35">
      <c r="A2806">
        <v>103427336</v>
      </c>
      <c r="B2806" t="s">
        <v>92</v>
      </c>
      <c r="C2806" s="2">
        <v>44752</v>
      </c>
      <c r="D2806">
        <v>3390.55</v>
      </c>
      <c r="E2806">
        <v>1</v>
      </c>
      <c r="F2806">
        <v>1</v>
      </c>
      <c r="G2806">
        <v>3390.55</v>
      </c>
      <c r="H2806">
        <v>3390.55</v>
      </c>
    </row>
    <row r="2807" spans="1:8" x14ac:dyDescent="0.35">
      <c r="A2807">
        <v>103427346</v>
      </c>
      <c r="B2807" t="s">
        <v>92</v>
      </c>
      <c r="C2807" s="2">
        <v>44752</v>
      </c>
      <c r="D2807">
        <v>379.05</v>
      </c>
      <c r="E2807">
        <v>1</v>
      </c>
      <c r="F2807">
        <v>1</v>
      </c>
      <c r="G2807">
        <v>379.05</v>
      </c>
      <c r="H2807">
        <v>379.05</v>
      </c>
    </row>
    <row r="2808" spans="1:8" x14ac:dyDescent="0.35">
      <c r="A2808">
        <v>103427348</v>
      </c>
      <c r="B2808" t="s">
        <v>92</v>
      </c>
      <c r="C2808" s="2">
        <v>44752</v>
      </c>
      <c r="D2808">
        <v>5399</v>
      </c>
      <c r="E2808">
        <v>1</v>
      </c>
      <c r="F2808">
        <v>1</v>
      </c>
      <c r="G2808">
        <v>5399</v>
      </c>
      <c r="H2808">
        <v>5399</v>
      </c>
    </row>
    <row r="2809" spans="1:8" x14ac:dyDescent="0.35">
      <c r="A2809">
        <v>103427357</v>
      </c>
      <c r="B2809" t="s">
        <v>92</v>
      </c>
      <c r="C2809" s="2">
        <v>44752</v>
      </c>
      <c r="D2809">
        <v>4236.33</v>
      </c>
      <c r="E2809">
        <v>6</v>
      </c>
      <c r="F2809">
        <v>1</v>
      </c>
      <c r="G2809">
        <v>706.05499999999995</v>
      </c>
      <c r="H2809">
        <v>4236.33</v>
      </c>
    </row>
    <row r="2810" spans="1:8" x14ac:dyDescent="0.35">
      <c r="A2810">
        <v>103427358</v>
      </c>
      <c r="B2810" t="s">
        <v>92</v>
      </c>
      <c r="C2810" s="2">
        <v>44752</v>
      </c>
      <c r="D2810">
        <v>1358</v>
      </c>
      <c r="E2810">
        <v>2</v>
      </c>
      <c r="F2810">
        <v>1</v>
      </c>
      <c r="G2810">
        <v>679</v>
      </c>
      <c r="H2810">
        <v>1358</v>
      </c>
    </row>
    <row r="2811" spans="1:8" x14ac:dyDescent="0.35">
      <c r="A2811">
        <v>103427364</v>
      </c>
      <c r="B2811" t="s">
        <v>92</v>
      </c>
      <c r="C2811" s="2">
        <v>44752</v>
      </c>
      <c r="D2811">
        <v>1424.05</v>
      </c>
      <c r="E2811">
        <v>1</v>
      </c>
      <c r="F2811">
        <v>1</v>
      </c>
      <c r="G2811">
        <v>1424.05</v>
      </c>
      <c r="H2811">
        <v>1424.05</v>
      </c>
    </row>
    <row r="2812" spans="1:8" x14ac:dyDescent="0.35">
      <c r="A2812">
        <v>103427367</v>
      </c>
      <c r="B2812" t="s">
        <v>92</v>
      </c>
      <c r="C2812" s="2">
        <v>44752</v>
      </c>
      <c r="D2812">
        <v>5650.6</v>
      </c>
      <c r="E2812">
        <v>2</v>
      </c>
      <c r="F2812">
        <v>1</v>
      </c>
      <c r="G2812">
        <v>2825.3</v>
      </c>
      <c r="H2812">
        <v>5650.6</v>
      </c>
    </row>
    <row r="2813" spans="1:8" x14ac:dyDescent="0.35">
      <c r="A2813">
        <v>103427369</v>
      </c>
      <c r="B2813" t="s">
        <v>92</v>
      </c>
      <c r="C2813" s="2">
        <v>44752</v>
      </c>
      <c r="D2813">
        <v>616.54999999999995</v>
      </c>
      <c r="E2813">
        <v>1</v>
      </c>
      <c r="F2813">
        <v>1</v>
      </c>
      <c r="G2813">
        <v>616.54999999999995</v>
      </c>
      <c r="H2813">
        <v>616.54999999999995</v>
      </c>
    </row>
    <row r="2814" spans="1:8" x14ac:dyDescent="0.35">
      <c r="A2814">
        <v>103427375</v>
      </c>
      <c r="B2814" t="s">
        <v>92</v>
      </c>
      <c r="C2814" s="2">
        <v>44752</v>
      </c>
      <c r="D2814">
        <v>1709.05</v>
      </c>
      <c r="E2814">
        <v>1</v>
      </c>
      <c r="F2814">
        <v>1</v>
      </c>
      <c r="G2814">
        <v>1709.05</v>
      </c>
      <c r="H2814">
        <v>1709.05</v>
      </c>
    </row>
    <row r="2815" spans="1:8" x14ac:dyDescent="0.35">
      <c r="A2815">
        <v>103427388</v>
      </c>
      <c r="B2815" t="s">
        <v>92</v>
      </c>
      <c r="C2815" s="2">
        <v>44752</v>
      </c>
      <c r="D2815">
        <v>3299</v>
      </c>
      <c r="E2815">
        <v>1</v>
      </c>
      <c r="F2815">
        <v>1</v>
      </c>
      <c r="G2815">
        <v>3299</v>
      </c>
      <c r="H2815">
        <v>3299</v>
      </c>
    </row>
    <row r="2816" spans="1:8" x14ac:dyDescent="0.35">
      <c r="A2816">
        <v>103427393</v>
      </c>
      <c r="B2816" t="s">
        <v>92</v>
      </c>
      <c r="C2816" s="2">
        <v>44752</v>
      </c>
      <c r="D2816">
        <v>3086.55</v>
      </c>
      <c r="E2816">
        <v>1</v>
      </c>
      <c r="F2816">
        <v>1</v>
      </c>
      <c r="G2816">
        <v>3086.55</v>
      </c>
      <c r="H2816">
        <v>3086.55</v>
      </c>
    </row>
    <row r="2817" spans="1:8" x14ac:dyDescent="0.35">
      <c r="A2817">
        <v>103427394</v>
      </c>
      <c r="B2817" t="s">
        <v>92</v>
      </c>
      <c r="C2817" s="2">
        <v>44752</v>
      </c>
      <c r="D2817">
        <v>8790.25</v>
      </c>
      <c r="E2817">
        <v>9</v>
      </c>
      <c r="F2817">
        <v>1</v>
      </c>
      <c r="G2817">
        <v>976.694444444444</v>
      </c>
      <c r="H2817">
        <v>8790.25</v>
      </c>
    </row>
    <row r="2818" spans="1:8" x14ac:dyDescent="0.35">
      <c r="A2818">
        <v>103427395</v>
      </c>
      <c r="B2818" t="s">
        <v>92</v>
      </c>
      <c r="C2818" s="2">
        <v>44752</v>
      </c>
      <c r="D2818">
        <v>3968.1499999999901</v>
      </c>
      <c r="E2818">
        <v>3</v>
      </c>
      <c r="F2818">
        <v>1</v>
      </c>
      <c r="G2818">
        <v>1322.7166666666601</v>
      </c>
      <c r="H2818">
        <v>3968.1499999999901</v>
      </c>
    </row>
    <row r="2819" spans="1:8" x14ac:dyDescent="0.35">
      <c r="A2819">
        <v>103427401</v>
      </c>
      <c r="B2819" t="s">
        <v>92</v>
      </c>
      <c r="C2819" s="2">
        <v>44752</v>
      </c>
      <c r="D2819">
        <v>3248.1</v>
      </c>
      <c r="E2819">
        <v>1</v>
      </c>
      <c r="F2819">
        <v>1</v>
      </c>
      <c r="G2819">
        <v>3248.1</v>
      </c>
      <c r="H2819">
        <v>3248.1</v>
      </c>
    </row>
    <row r="2820" spans="1:8" x14ac:dyDescent="0.35">
      <c r="A2820">
        <v>103427404</v>
      </c>
      <c r="B2820" t="s">
        <v>92</v>
      </c>
      <c r="C2820" s="2">
        <v>44752</v>
      </c>
      <c r="D2820">
        <v>1369</v>
      </c>
      <c r="E2820">
        <v>1</v>
      </c>
      <c r="F2820">
        <v>1</v>
      </c>
      <c r="G2820">
        <v>1369</v>
      </c>
      <c r="H2820">
        <v>1369</v>
      </c>
    </row>
    <row r="2821" spans="1:8" x14ac:dyDescent="0.35">
      <c r="A2821">
        <v>103427412</v>
      </c>
      <c r="B2821" t="s">
        <v>92</v>
      </c>
      <c r="C2821" s="2">
        <v>44752</v>
      </c>
      <c r="D2821">
        <v>3789.6</v>
      </c>
      <c r="E2821">
        <v>1</v>
      </c>
      <c r="F2821">
        <v>1</v>
      </c>
      <c r="G2821">
        <v>3789.6</v>
      </c>
      <c r="H2821">
        <v>3789.6</v>
      </c>
    </row>
    <row r="2822" spans="1:8" x14ac:dyDescent="0.35">
      <c r="A2822">
        <v>103427421</v>
      </c>
      <c r="B2822" t="s">
        <v>92</v>
      </c>
      <c r="C2822" s="2">
        <v>44752</v>
      </c>
      <c r="D2822">
        <v>4148.6499999999996</v>
      </c>
      <c r="E2822">
        <v>3</v>
      </c>
      <c r="F2822">
        <v>1</v>
      </c>
      <c r="G2822">
        <v>1382.88333333333</v>
      </c>
      <c r="H2822">
        <v>4148.6499999999996</v>
      </c>
    </row>
    <row r="2823" spans="1:8" x14ac:dyDescent="0.35">
      <c r="A2823">
        <v>103427422</v>
      </c>
      <c r="B2823" t="s">
        <v>92</v>
      </c>
      <c r="C2823" s="2">
        <v>44752</v>
      </c>
      <c r="D2823">
        <v>2449</v>
      </c>
      <c r="E2823">
        <v>1</v>
      </c>
      <c r="F2823">
        <v>1</v>
      </c>
      <c r="G2823">
        <v>2449</v>
      </c>
      <c r="H2823">
        <v>2449</v>
      </c>
    </row>
    <row r="2824" spans="1:8" x14ac:dyDescent="0.35">
      <c r="A2824">
        <v>103427427</v>
      </c>
      <c r="B2824" t="s">
        <v>92</v>
      </c>
      <c r="C2824" s="2">
        <v>44752</v>
      </c>
      <c r="D2824">
        <v>2345.5500000000002</v>
      </c>
      <c r="E2824">
        <v>1</v>
      </c>
      <c r="F2824">
        <v>1</v>
      </c>
      <c r="G2824">
        <v>2345.5500000000002</v>
      </c>
      <c r="H2824">
        <v>2345.5500000000002</v>
      </c>
    </row>
    <row r="2825" spans="1:8" x14ac:dyDescent="0.35">
      <c r="A2825">
        <v>103427429</v>
      </c>
      <c r="B2825" t="s">
        <v>92</v>
      </c>
      <c r="C2825" s="2">
        <v>44752</v>
      </c>
      <c r="D2825">
        <v>369</v>
      </c>
      <c r="E2825">
        <v>1</v>
      </c>
      <c r="F2825">
        <v>1</v>
      </c>
      <c r="G2825">
        <v>369</v>
      </c>
      <c r="H2825">
        <v>369</v>
      </c>
    </row>
    <row r="2826" spans="1:8" x14ac:dyDescent="0.35">
      <c r="A2826">
        <v>103427430</v>
      </c>
      <c r="B2826" t="s">
        <v>92</v>
      </c>
      <c r="C2826" s="2">
        <v>44752</v>
      </c>
      <c r="D2826">
        <v>5849</v>
      </c>
      <c r="E2826">
        <v>1</v>
      </c>
      <c r="F2826">
        <v>1</v>
      </c>
      <c r="G2826">
        <v>5849</v>
      </c>
      <c r="H2826">
        <v>5849</v>
      </c>
    </row>
    <row r="2827" spans="1:8" x14ac:dyDescent="0.35">
      <c r="A2827">
        <v>103427432</v>
      </c>
      <c r="B2827" t="s">
        <v>92</v>
      </c>
      <c r="C2827" s="2">
        <v>44752</v>
      </c>
      <c r="D2827">
        <v>2868.05</v>
      </c>
      <c r="E2827">
        <v>1</v>
      </c>
      <c r="F2827">
        <v>1</v>
      </c>
      <c r="G2827">
        <v>2868.05</v>
      </c>
      <c r="H2827">
        <v>2868.05</v>
      </c>
    </row>
    <row r="2828" spans="1:8" x14ac:dyDescent="0.35">
      <c r="A2828">
        <v>103427434</v>
      </c>
      <c r="B2828" t="s">
        <v>92</v>
      </c>
      <c r="C2828" s="2">
        <v>44752</v>
      </c>
      <c r="D2828">
        <v>350.55</v>
      </c>
      <c r="E2828">
        <v>1</v>
      </c>
      <c r="F2828">
        <v>1</v>
      </c>
      <c r="G2828">
        <v>350.55</v>
      </c>
      <c r="H2828">
        <v>350.55</v>
      </c>
    </row>
    <row r="2829" spans="1:8" x14ac:dyDescent="0.35">
      <c r="A2829">
        <v>103427436</v>
      </c>
      <c r="B2829" t="s">
        <v>92</v>
      </c>
      <c r="C2829" s="2">
        <v>44752</v>
      </c>
      <c r="D2829">
        <v>1129.55</v>
      </c>
      <c r="E2829">
        <v>1</v>
      </c>
      <c r="F2829">
        <v>1</v>
      </c>
      <c r="G2829">
        <v>1129.55</v>
      </c>
      <c r="H2829">
        <v>1129.55</v>
      </c>
    </row>
    <row r="2830" spans="1:8" x14ac:dyDescent="0.35">
      <c r="A2830">
        <v>103427447</v>
      </c>
      <c r="B2830" t="s">
        <v>92</v>
      </c>
      <c r="C2830" s="2">
        <v>44752</v>
      </c>
      <c r="D2830">
        <v>1244.55</v>
      </c>
      <c r="E2830">
        <v>1</v>
      </c>
      <c r="F2830">
        <v>1</v>
      </c>
      <c r="G2830">
        <v>1244.55</v>
      </c>
      <c r="H2830">
        <v>1244.55</v>
      </c>
    </row>
    <row r="2831" spans="1:8" x14ac:dyDescent="0.35">
      <c r="A2831">
        <v>103427448</v>
      </c>
      <c r="B2831" t="s">
        <v>92</v>
      </c>
      <c r="C2831" s="2">
        <v>44752</v>
      </c>
      <c r="D2831">
        <v>2199</v>
      </c>
      <c r="E2831">
        <v>1</v>
      </c>
      <c r="F2831">
        <v>1</v>
      </c>
      <c r="G2831">
        <v>2199</v>
      </c>
      <c r="H2831">
        <v>2199</v>
      </c>
    </row>
    <row r="2832" spans="1:8" x14ac:dyDescent="0.35">
      <c r="A2832">
        <v>103427451</v>
      </c>
      <c r="B2832" t="s">
        <v>92</v>
      </c>
      <c r="C2832" s="2">
        <v>44753</v>
      </c>
      <c r="D2832">
        <v>749</v>
      </c>
      <c r="E2832">
        <v>1</v>
      </c>
      <c r="F2832">
        <v>1</v>
      </c>
      <c r="G2832">
        <v>749</v>
      </c>
      <c r="H2832">
        <v>749</v>
      </c>
    </row>
    <row r="2833" spans="1:8" x14ac:dyDescent="0.35">
      <c r="A2833">
        <v>103427452</v>
      </c>
      <c r="B2833" t="s">
        <v>92</v>
      </c>
      <c r="C2833" s="2">
        <v>44753</v>
      </c>
      <c r="D2833">
        <v>1196.1400000000001</v>
      </c>
      <c r="E2833">
        <v>1</v>
      </c>
      <c r="F2833">
        <v>1</v>
      </c>
      <c r="G2833">
        <v>1196.1400000000001</v>
      </c>
      <c r="H2833">
        <v>1196.1400000000001</v>
      </c>
    </row>
    <row r="2834" spans="1:8" x14ac:dyDescent="0.35">
      <c r="A2834">
        <v>103427455</v>
      </c>
      <c r="B2834" t="s">
        <v>92</v>
      </c>
      <c r="C2834" s="2">
        <v>44753</v>
      </c>
      <c r="D2834">
        <v>2999</v>
      </c>
      <c r="E2834">
        <v>1</v>
      </c>
      <c r="F2834">
        <v>1</v>
      </c>
      <c r="G2834">
        <v>2999</v>
      </c>
      <c r="H2834">
        <v>2999</v>
      </c>
    </row>
    <row r="2835" spans="1:8" x14ac:dyDescent="0.35">
      <c r="A2835">
        <v>103427457</v>
      </c>
      <c r="B2835" t="s">
        <v>92</v>
      </c>
      <c r="C2835" s="2">
        <v>44753</v>
      </c>
      <c r="D2835">
        <v>5399</v>
      </c>
      <c r="E2835">
        <v>1</v>
      </c>
      <c r="F2835">
        <v>1</v>
      </c>
      <c r="G2835">
        <v>5399</v>
      </c>
      <c r="H2835">
        <v>5399</v>
      </c>
    </row>
    <row r="2836" spans="1:8" x14ac:dyDescent="0.35">
      <c r="A2836">
        <v>103427460</v>
      </c>
      <c r="B2836" t="s">
        <v>92</v>
      </c>
      <c r="C2836" s="2">
        <v>44753</v>
      </c>
      <c r="D2836">
        <v>1618.2</v>
      </c>
      <c r="E2836">
        <v>2</v>
      </c>
      <c r="F2836">
        <v>1</v>
      </c>
      <c r="G2836">
        <v>809.1</v>
      </c>
      <c r="H2836">
        <v>1618.2</v>
      </c>
    </row>
    <row r="2837" spans="1:8" x14ac:dyDescent="0.35">
      <c r="A2837">
        <v>103427466</v>
      </c>
      <c r="B2837" t="s">
        <v>92</v>
      </c>
      <c r="C2837" s="2">
        <v>44752</v>
      </c>
      <c r="D2837">
        <v>779</v>
      </c>
      <c r="E2837">
        <v>1</v>
      </c>
      <c r="F2837">
        <v>1</v>
      </c>
      <c r="G2837">
        <v>779</v>
      </c>
      <c r="H2837">
        <v>779</v>
      </c>
    </row>
    <row r="2838" spans="1:8" x14ac:dyDescent="0.35">
      <c r="A2838">
        <v>103427470</v>
      </c>
      <c r="B2838" t="s">
        <v>92</v>
      </c>
      <c r="C2838" s="2">
        <v>44752</v>
      </c>
      <c r="D2838">
        <v>3473.72</v>
      </c>
      <c r="E2838">
        <v>1</v>
      </c>
      <c r="F2838">
        <v>1</v>
      </c>
      <c r="G2838">
        <v>3473.72</v>
      </c>
      <c r="H2838">
        <v>3473.72</v>
      </c>
    </row>
    <row r="2839" spans="1:8" x14ac:dyDescent="0.35">
      <c r="A2839">
        <v>103427472</v>
      </c>
      <c r="B2839" t="s">
        <v>92</v>
      </c>
      <c r="C2839" s="2">
        <v>44752</v>
      </c>
      <c r="D2839">
        <v>768.55</v>
      </c>
      <c r="E2839">
        <v>1</v>
      </c>
      <c r="F2839">
        <v>1</v>
      </c>
      <c r="G2839">
        <v>768.55</v>
      </c>
      <c r="H2839">
        <v>768.55</v>
      </c>
    </row>
    <row r="2840" spans="1:8" x14ac:dyDescent="0.35">
      <c r="A2840">
        <v>103427473</v>
      </c>
      <c r="B2840" t="s">
        <v>92</v>
      </c>
      <c r="C2840" s="2">
        <v>44752</v>
      </c>
      <c r="D2840">
        <v>2999</v>
      </c>
      <c r="E2840">
        <v>1</v>
      </c>
      <c r="F2840">
        <v>1</v>
      </c>
      <c r="G2840">
        <v>2999</v>
      </c>
      <c r="H2840">
        <v>2999</v>
      </c>
    </row>
    <row r="2841" spans="1:8" x14ac:dyDescent="0.35">
      <c r="A2841">
        <v>103427475</v>
      </c>
      <c r="B2841" t="s">
        <v>92</v>
      </c>
      <c r="C2841" s="2">
        <v>44752</v>
      </c>
      <c r="D2841">
        <v>1136.25</v>
      </c>
      <c r="E2841">
        <v>1</v>
      </c>
      <c r="F2841">
        <v>1</v>
      </c>
      <c r="G2841">
        <v>1136.25</v>
      </c>
      <c r="H2841">
        <v>1136.25</v>
      </c>
    </row>
    <row r="2842" spans="1:8" x14ac:dyDescent="0.35">
      <c r="A2842">
        <v>103427476</v>
      </c>
      <c r="B2842" t="s">
        <v>92</v>
      </c>
      <c r="C2842" s="2">
        <v>44752</v>
      </c>
      <c r="D2842">
        <v>5399</v>
      </c>
      <c r="E2842">
        <v>1</v>
      </c>
      <c r="F2842">
        <v>1</v>
      </c>
      <c r="G2842">
        <v>5399</v>
      </c>
      <c r="H2842">
        <v>5399</v>
      </c>
    </row>
    <row r="2843" spans="1:8" x14ac:dyDescent="0.35">
      <c r="A2843">
        <v>103427481</v>
      </c>
      <c r="B2843" t="s">
        <v>92</v>
      </c>
      <c r="C2843" s="2">
        <v>44752</v>
      </c>
      <c r="D2843">
        <v>3609.1</v>
      </c>
      <c r="E2843">
        <v>1</v>
      </c>
      <c r="F2843">
        <v>1</v>
      </c>
      <c r="G2843">
        <v>3609.1</v>
      </c>
      <c r="H2843">
        <v>3609.1</v>
      </c>
    </row>
    <row r="2844" spans="1:8" x14ac:dyDescent="0.35">
      <c r="A2844">
        <v>103427485</v>
      </c>
      <c r="B2844" t="s">
        <v>92</v>
      </c>
      <c r="C2844" s="2">
        <v>44752</v>
      </c>
      <c r="D2844">
        <v>4748.1000000000004</v>
      </c>
      <c r="E2844">
        <v>2</v>
      </c>
      <c r="F2844">
        <v>1</v>
      </c>
      <c r="G2844">
        <v>2374.0500000000002</v>
      </c>
      <c r="H2844">
        <v>4748.1000000000004</v>
      </c>
    </row>
    <row r="2845" spans="1:8" x14ac:dyDescent="0.35">
      <c r="A2845">
        <v>103427487</v>
      </c>
      <c r="B2845" t="s">
        <v>92</v>
      </c>
      <c r="C2845" s="2">
        <v>44752</v>
      </c>
      <c r="D2845">
        <v>719</v>
      </c>
      <c r="E2845">
        <v>1</v>
      </c>
      <c r="F2845">
        <v>1</v>
      </c>
      <c r="G2845">
        <v>719</v>
      </c>
      <c r="H2845">
        <v>719</v>
      </c>
    </row>
    <row r="2846" spans="1:8" x14ac:dyDescent="0.35">
      <c r="A2846">
        <v>103427499</v>
      </c>
      <c r="B2846" t="s">
        <v>92</v>
      </c>
      <c r="C2846" s="2">
        <v>44753</v>
      </c>
      <c r="D2846">
        <v>5129.05</v>
      </c>
      <c r="E2846">
        <v>1</v>
      </c>
      <c r="F2846">
        <v>1</v>
      </c>
      <c r="G2846">
        <v>5129.05</v>
      </c>
      <c r="H2846">
        <v>5129.05</v>
      </c>
    </row>
    <row r="2847" spans="1:8" x14ac:dyDescent="0.35">
      <c r="A2847">
        <v>103427519</v>
      </c>
      <c r="B2847" t="s">
        <v>92</v>
      </c>
      <c r="C2847" s="2">
        <v>44753</v>
      </c>
      <c r="D2847">
        <v>1578.47</v>
      </c>
      <c r="E2847">
        <v>1</v>
      </c>
      <c r="F2847">
        <v>1</v>
      </c>
      <c r="G2847">
        <v>1578.47</v>
      </c>
      <c r="H2847">
        <v>1578.47</v>
      </c>
    </row>
    <row r="2848" spans="1:8" x14ac:dyDescent="0.35">
      <c r="A2848">
        <v>103427535</v>
      </c>
      <c r="B2848" t="s">
        <v>92</v>
      </c>
      <c r="C2848" s="2">
        <v>44753</v>
      </c>
      <c r="D2848">
        <v>1548</v>
      </c>
      <c r="E2848">
        <v>2</v>
      </c>
      <c r="F2848">
        <v>1</v>
      </c>
      <c r="G2848">
        <v>774</v>
      </c>
      <c r="H2848">
        <v>1548</v>
      </c>
    </row>
    <row r="2849" spans="1:8" x14ac:dyDescent="0.35">
      <c r="A2849">
        <v>103427539</v>
      </c>
      <c r="B2849" t="s">
        <v>92</v>
      </c>
      <c r="C2849" s="2">
        <v>44753</v>
      </c>
      <c r="D2849">
        <v>749</v>
      </c>
      <c r="E2849">
        <v>1</v>
      </c>
      <c r="F2849">
        <v>1</v>
      </c>
      <c r="G2849">
        <v>749</v>
      </c>
      <c r="H2849">
        <v>749</v>
      </c>
    </row>
    <row r="2850" spans="1:8" x14ac:dyDescent="0.35">
      <c r="A2850">
        <v>103427544</v>
      </c>
      <c r="B2850" t="s">
        <v>92</v>
      </c>
      <c r="C2850" s="2">
        <v>44753</v>
      </c>
      <c r="D2850">
        <v>2345.5500000000002</v>
      </c>
      <c r="E2850">
        <v>1</v>
      </c>
      <c r="F2850">
        <v>1</v>
      </c>
      <c r="G2850">
        <v>2345.5500000000002</v>
      </c>
      <c r="H2850">
        <v>2345.5500000000002</v>
      </c>
    </row>
    <row r="2851" spans="1:8" x14ac:dyDescent="0.35">
      <c r="A2851">
        <v>103427551</v>
      </c>
      <c r="B2851" t="s">
        <v>92</v>
      </c>
      <c r="C2851" s="2">
        <v>44753</v>
      </c>
      <c r="D2851">
        <v>2279.0500000000002</v>
      </c>
      <c r="E2851">
        <v>1</v>
      </c>
      <c r="F2851">
        <v>1</v>
      </c>
      <c r="G2851">
        <v>2279.0500000000002</v>
      </c>
      <c r="H2851">
        <v>2279.0500000000002</v>
      </c>
    </row>
    <row r="2852" spans="1:8" x14ac:dyDescent="0.35">
      <c r="A2852">
        <v>103427559</v>
      </c>
      <c r="B2852" t="s">
        <v>92</v>
      </c>
      <c r="C2852" s="2">
        <v>44753</v>
      </c>
      <c r="D2852">
        <v>6174.05</v>
      </c>
      <c r="E2852">
        <v>1</v>
      </c>
      <c r="F2852">
        <v>1</v>
      </c>
      <c r="G2852">
        <v>6174.05</v>
      </c>
      <c r="H2852">
        <v>6174.05</v>
      </c>
    </row>
    <row r="2853" spans="1:8" x14ac:dyDescent="0.35">
      <c r="A2853">
        <v>103427566</v>
      </c>
      <c r="B2853" t="s">
        <v>92</v>
      </c>
      <c r="C2853" s="2">
        <v>44753</v>
      </c>
      <c r="D2853">
        <v>5754.34</v>
      </c>
      <c r="E2853">
        <v>4</v>
      </c>
      <c r="F2853">
        <v>1</v>
      </c>
      <c r="G2853">
        <v>1438.585</v>
      </c>
      <c r="H2853">
        <v>5754.34</v>
      </c>
    </row>
    <row r="2854" spans="1:8" x14ac:dyDescent="0.35">
      <c r="A2854">
        <v>103427578</v>
      </c>
      <c r="B2854" t="s">
        <v>92</v>
      </c>
      <c r="C2854" s="2">
        <v>44753</v>
      </c>
      <c r="D2854">
        <v>2297.1</v>
      </c>
      <c r="E2854">
        <v>2</v>
      </c>
      <c r="F2854">
        <v>1</v>
      </c>
      <c r="G2854">
        <v>1148.55</v>
      </c>
      <c r="H2854">
        <v>2297.1</v>
      </c>
    </row>
    <row r="2855" spans="1:8" x14ac:dyDescent="0.35">
      <c r="A2855">
        <v>103427591</v>
      </c>
      <c r="B2855" t="s">
        <v>92</v>
      </c>
      <c r="C2855" s="2">
        <v>44753</v>
      </c>
      <c r="D2855">
        <v>3846.64</v>
      </c>
      <c r="E2855">
        <v>1</v>
      </c>
      <c r="F2855">
        <v>1</v>
      </c>
      <c r="G2855">
        <v>3846.64</v>
      </c>
      <c r="H2855">
        <v>3846.64</v>
      </c>
    </row>
    <row r="2856" spans="1:8" x14ac:dyDescent="0.35">
      <c r="A2856">
        <v>103427596</v>
      </c>
      <c r="B2856" t="s">
        <v>92</v>
      </c>
      <c r="C2856" s="2">
        <v>44753</v>
      </c>
      <c r="D2856">
        <v>4601.8500000000004</v>
      </c>
      <c r="E2856">
        <v>1</v>
      </c>
      <c r="F2856">
        <v>1</v>
      </c>
      <c r="G2856">
        <v>4601.8500000000004</v>
      </c>
      <c r="H2856">
        <v>4601.8500000000004</v>
      </c>
    </row>
    <row r="2857" spans="1:8" x14ac:dyDescent="0.35">
      <c r="A2857">
        <v>103427599</v>
      </c>
      <c r="B2857" t="s">
        <v>92</v>
      </c>
      <c r="C2857" s="2">
        <v>44753</v>
      </c>
      <c r="D2857">
        <v>1939.14</v>
      </c>
      <c r="E2857">
        <v>2</v>
      </c>
      <c r="F2857">
        <v>1</v>
      </c>
      <c r="G2857">
        <v>969.57</v>
      </c>
      <c r="H2857">
        <v>1939.14</v>
      </c>
    </row>
    <row r="2858" spans="1:8" x14ac:dyDescent="0.35">
      <c r="A2858">
        <v>103427603</v>
      </c>
      <c r="B2858" t="s">
        <v>92</v>
      </c>
      <c r="C2858" s="2">
        <v>44753</v>
      </c>
      <c r="D2858">
        <v>799</v>
      </c>
      <c r="E2858">
        <v>1</v>
      </c>
      <c r="F2858">
        <v>1</v>
      </c>
      <c r="G2858">
        <v>799</v>
      </c>
      <c r="H2858">
        <v>799</v>
      </c>
    </row>
    <row r="2859" spans="1:8" x14ac:dyDescent="0.35">
      <c r="A2859">
        <v>103427618</v>
      </c>
      <c r="B2859" t="s">
        <v>92</v>
      </c>
      <c r="C2859" s="2">
        <v>44753</v>
      </c>
      <c r="D2859">
        <v>3499</v>
      </c>
      <c r="E2859">
        <v>1</v>
      </c>
      <c r="F2859">
        <v>1</v>
      </c>
      <c r="G2859">
        <v>3499</v>
      </c>
      <c r="H2859">
        <v>3499</v>
      </c>
    </row>
    <row r="2860" spans="1:8" x14ac:dyDescent="0.35">
      <c r="A2860">
        <v>103427634</v>
      </c>
      <c r="B2860" t="s">
        <v>92</v>
      </c>
      <c r="C2860" s="2">
        <v>44753</v>
      </c>
      <c r="D2860">
        <v>3419.05</v>
      </c>
      <c r="E2860">
        <v>1</v>
      </c>
      <c r="F2860">
        <v>1</v>
      </c>
      <c r="G2860">
        <v>3419.05</v>
      </c>
      <c r="H2860">
        <v>3419.05</v>
      </c>
    </row>
    <row r="2861" spans="1:8" x14ac:dyDescent="0.35">
      <c r="A2861">
        <v>103427635</v>
      </c>
      <c r="B2861" t="s">
        <v>92</v>
      </c>
      <c r="C2861" s="2">
        <v>44753</v>
      </c>
      <c r="D2861">
        <v>1948.5</v>
      </c>
      <c r="E2861">
        <v>1</v>
      </c>
      <c r="F2861">
        <v>1</v>
      </c>
      <c r="G2861">
        <v>1948.5</v>
      </c>
      <c r="H2861">
        <v>1948.5</v>
      </c>
    </row>
    <row r="2862" spans="1:8" x14ac:dyDescent="0.35">
      <c r="A2862">
        <v>103427636</v>
      </c>
      <c r="B2862" t="s">
        <v>92</v>
      </c>
      <c r="C2862" s="2">
        <v>44753</v>
      </c>
      <c r="D2862">
        <v>2458.6</v>
      </c>
      <c r="E2862">
        <v>2</v>
      </c>
      <c r="F2862">
        <v>1</v>
      </c>
      <c r="G2862">
        <v>1229.3</v>
      </c>
      <c r="H2862">
        <v>2458.6</v>
      </c>
    </row>
    <row r="2863" spans="1:8" x14ac:dyDescent="0.35">
      <c r="A2863">
        <v>103427638</v>
      </c>
      <c r="B2863" t="s">
        <v>92</v>
      </c>
      <c r="C2863" s="2">
        <v>44753</v>
      </c>
      <c r="D2863">
        <v>3599</v>
      </c>
      <c r="E2863">
        <v>1</v>
      </c>
      <c r="F2863">
        <v>1</v>
      </c>
      <c r="G2863">
        <v>3599</v>
      </c>
      <c r="H2863">
        <v>3599</v>
      </c>
    </row>
    <row r="2864" spans="1:8" x14ac:dyDescent="0.35">
      <c r="A2864">
        <v>103427642</v>
      </c>
      <c r="B2864" t="s">
        <v>92</v>
      </c>
      <c r="C2864" s="2">
        <v>44753</v>
      </c>
      <c r="D2864">
        <v>1822.15</v>
      </c>
      <c r="E2864">
        <v>1</v>
      </c>
      <c r="F2864">
        <v>1</v>
      </c>
      <c r="G2864">
        <v>1822.15</v>
      </c>
      <c r="H2864">
        <v>1822.15</v>
      </c>
    </row>
    <row r="2865" spans="1:8" x14ac:dyDescent="0.35">
      <c r="A2865">
        <v>103427644</v>
      </c>
      <c r="B2865" t="s">
        <v>92</v>
      </c>
      <c r="C2865" s="2">
        <v>44753</v>
      </c>
      <c r="D2865">
        <v>811.35</v>
      </c>
      <c r="E2865">
        <v>1</v>
      </c>
      <c r="F2865">
        <v>1</v>
      </c>
      <c r="G2865">
        <v>811.35</v>
      </c>
      <c r="H2865">
        <v>811.35</v>
      </c>
    </row>
    <row r="2866" spans="1:8" x14ac:dyDescent="0.35">
      <c r="A2866">
        <v>103427651</v>
      </c>
      <c r="B2866" t="s">
        <v>92</v>
      </c>
      <c r="C2866" s="2">
        <v>44753</v>
      </c>
      <c r="D2866">
        <v>3656.55</v>
      </c>
      <c r="E2866">
        <v>1</v>
      </c>
      <c r="F2866">
        <v>1</v>
      </c>
      <c r="G2866">
        <v>3656.55</v>
      </c>
      <c r="H2866">
        <v>3656.55</v>
      </c>
    </row>
    <row r="2867" spans="1:8" x14ac:dyDescent="0.35">
      <c r="A2867">
        <v>103427655</v>
      </c>
      <c r="B2867" t="s">
        <v>92</v>
      </c>
      <c r="C2867" s="2">
        <v>44753</v>
      </c>
      <c r="D2867">
        <v>3473.72</v>
      </c>
      <c r="E2867">
        <v>1</v>
      </c>
      <c r="F2867">
        <v>1</v>
      </c>
      <c r="G2867">
        <v>3473.72</v>
      </c>
      <c r="H2867">
        <v>3473.72</v>
      </c>
    </row>
    <row r="2868" spans="1:8" x14ac:dyDescent="0.35">
      <c r="A2868">
        <v>103427659</v>
      </c>
      <c r="B2868" t="s">
        <v>92</v>
      </c>
      <c r="C2868" s="2">
        <v>44753</v>
      </c>
      <c r="D2868">
        <v>3609.1</v>
      </c>
      <c r="E2868">
        <v>1</v>
      </c>
      <c r="F2868">
        <v>1</v>
      </c>
      <c r="G2868">
        <v>3609.1</v>
      </c>
      <c r="H2868">
        <v>3609.1</v>
      </c>
    </row>
    <row r="2869" spans="1:8" x14ac:dyDescent="0.35">
      <c r="A2869">
        <v>103427664</v>
      </c>
      <c r="B2869" t="s">
        <v>92</v>
      </c>
      <c r="C2869" s="2">
        <v>44753</v>
      </c>
      <c r="D2869">
        <v>766.22</v>
      </c>
      <c r="E2869">
        <v>1</v>
      </c>
      <c r="F2869">
        <v>1</v>
      </c>
      <c r="G2869">
        <v>766.22</v>
      </c>
      <c r="H2869">
        <v>766.22</v>
      </c>
    </row>
    <row r="2870" spans="1:8" x14ac:dyDescent="0.35">
      <c r="A2870">
        <v>103427674</v>
      </c>
      <c r="B2870" t="s">
        <v>92</v>
      </c>
      <c r="C2870" s="2">
        <v>44753</v>
      </c>
      <c r="D2870">
        <v>1189</v>
      </c>
      <c r="E2870">
        <v>1</v>
      </c>
      <c r="F2870">
        <v>1</v>
      </c>
      <c r="G2870">
        <v>1189</v>
      </c>
      <c r="H2870">
        <v>1189</v>
      </c>
    </row>
    <row r="2871" spans="1:8" x14ac:dyDescent="0.35">
      <c r="A2871">
        <v>103427686</v>
      </c>
      <c r="B2871" t="s">
        <v>92</v>
      </c>
      <c r="C2871" s="2">
        <v>44753</v>
      </c>
      <c r="D2871">
        <v>4499</v>
      </c>
      <c r="E2871">
        <v>1</v>
      </c>
      <c r="F2871">
        <v>1</v>
      </c>
      <c r="G2871">
        <v>4499</v>
      </c>
      <c r="H2871">
        <v>4499</v>
      </c>
    </row>
    <row r="2872" spans="1:8" x14ac:dyDescent="0.35">
      <c r="A2872">
        <v>103427691</v>
      </c>
      <c r="B2872" t="s">
        <v>92</v>
      </c>
      <c r="C2872" s="2">
        <v>44753</v>
      </c>
      <c r="D2872">
        <v>5248</v>
      </c>
      <c r="E2872">
        <v>2</v>
      </c>
      <c r="F2872">
        <v>1</v>
      </c>
      <c r="G2872">
        <v>2624</v>
      </c>
      <c r="H2872">
        <v>5248</v>
      </c>
    </row>
    <row r="2873" spans="1:8" x14ac:dyDescent="0.35">
      <c r="A2873">
        <v>103427694</v>
      </c>
      <c r="B2873" t="s">
        <v>92</v>
      </c>
      <c r="C2873" s="2">
        <v>44753</v>
      </c>
      <c r="D2873">
        <v>1343.82</v>
      </c>
      <c r="E2873">
        <v>1</v>
      </c>
      <c r="F2873">
        <v>1</v>
      </c>
      <c r="G2873">
        <v>1343.82</v>
      </c>
      <c r="H2873">
        <v>1343.82</v>
      </c>
    </row>
    <row r="2874" spans="1:8" x14ac:dyDescent="0.35">
      <c r="A2874">
        <v>103427697</v>
      </c>
      <c r="B2874" t="s">
        <v>92</v>
      </c>
      <c r="C2874" s="2">
        <v>44753</v>
      </c>
      <c r="D2874">
        <v>3761.14</v>
      </c>
      <c r="E2874">
        <v>1</v>
      </c>
      <c r="F2874">
        <v>1</v>
      </c>
      <c r="G2874">
        <v>3761.14</v>
      </c>
      <c r="H2874">
        <v>3761.14</v>
      </c>
    </row>
    <row r="2875" spans="1:8" x14ac:dyDescent="0.35">
      <c r="A2875">
        <v>103427705</v>
      </c>
      <c r="B2875" t="s">
        <v>92</v>
      </c>
      <c r="C2875" s="2">
        <v>44753</v>
      </c>
      <c r="D2875">
        <v>1414.55</v>
      </c>
      <c r="E2875">
        <v>1</v>
      </c>
      <c r="F2875">
        <v>1</v>
      </c>
      <c r="G2875">
        <v>1414.55</v>
      </c>
      <c r="H2875">
        <v>1414.55</v>
      </c>
    </row>
    <row r="2876" spans="1:8" x14ac:dyDescent="0.35">
      <c r="A2876">
        <v>103427708</v>
      </c>
      <c r="B2876" t="s">
        <v>92</v>
      </c>
      <c r="C2876" s="2">
        <v>44753</v>
      </c>
      <c r="D2876">
        <v>1343.82</v>
      </c>
      <c r="E2876">
        <v>1</v>
      </c>
      <c r="F2876">
        <v>1</v>
      </c>
      <c r="G2876">
        <v>1343.82</v>
      </c>
      <c r="H2876">
        <v>1343.82</v>
      </c>
    </row>
    <row r="2877" spans="1:8" x14ac:dyDescent="0.35">
      <c r="A2877">
        <v>103427716</v>
      </c>
      <c r="B2877" t="s">
        <v>92</v>
      </c>
      <c r="C2877" s="2">
        <v>44753</v>
      </c>
      <c r="D2877">
        <v>854.05</v>
      </c>
      <c r="E2877">
        <v>1</v>
      </c>
      <c r="F2877">
        <v>1</v>
      </c>
      <c r="G2877">
        <v>854.05</v>
      </c>
      <c r="H2877">
        <v>854.05</v>
      </c>
    </row>
    <row r="2878" spans="1:8" x14ac:dyDescent="0.35">
      <c r="A2878">
        <v>103427722</v>
      </c>
      <c r="B2878" t="s">
        <v>92</v>
      </c>
      <c r="C2878" s="2">
        <v>44753</v>
      </c>
      <c r="D2878">
        <v>2119.0700000000002</v>
      </c>
      <c r="E2878">
        <v>2</v>
      </c>
      <c r="F2878">
        <v>1</v>
      </c>
      <c r="G2878">
        <v>1059.5350000000001</v>
      </c>
      <c r="H2878">
        <v>2119.0700000000002</v>
      </c>
    </row>
    <row r="2879" spans="1:8" x14ac:dyDescent="0.35">
      <c r="A2879">
        <v>103427737</v>
      </c>
      <c r="B2879" t="s">
        <v>92</v>
      </c>
      <c r="C2879" s="2">
        <v>44753</v>
      </c>
      <c r="D2879">
        <v>7398.69</v>
      </c>
      <c r="E2879">
        <v>2</v>
      </c>
      <c r="F2879">
        <v>1</v>
      </c>
      <c r="G2879">
        <v>3699.3449999999998</v>
      </c>
      <c r="H2879">
        <v>7398.69</v>
      </c>
    </row>
    <row r="2880" spans="1:8" x14ac:dyDescent="0.35">
      <c r="A2880">
        <v>103427740</v>
      </c>
      <c r="B2880" t="s">
        <v>92</v>
      </c>
      <c r="C2880" s="2">
        <v>44753</v>
      </c>
      <c r="D2880">
        <v>703.05</v>
      </c>
      <c r="E2880">
        <v>1</v>
      </c>
      <c r="F2880">
        <v>1</v>
      </c>
      <c r="G2880">
        <v>703.05</v>
      </c>
      <c r="H2880">
        <v>703.05</v>
      </c>
    </row>
    <row r="2881" spans="1:8" x14ac:dyDescent="0.35">
      <c r="A2881">
        <v>103427742</v>
      </c>
      <c r="B2881" t="s">
        <v>92</v>
      </c>
      <c r="C2881" s="2">
        <v>44753</v>
      </c>
      <c r="D2881">
        <v>3149</v>
      </c>
      <c r="E2881">
        <v>1</v>
      </c>
      <c r="F2881">
        <v>1</v>
      </c>
      <c r="G2881">
        <v>3149</v>
      </c>
      <c r="H2881">
        <v>3149</v>
      </c>
    </row>
    <row r="2882" spans="1:8" x14ac:dyDescent="0.35">
      <c r="A2882">
        <v>103427746</v>
      </c>
      <c r="B2882" t="s">
        <v>92</v>
      </c>
      <c r="C2882" s="2">
        <v>44753</v>
      </c>
      <c r="D2882">
        <v>1052.0999999999999</v>
      </c>
      <c r="E2882">
        <v>1</v>
      </c>
      <c r="F2882">
        <v>1</v>
      </c>
      <c r="G2882">
        <v>1052.0999999999999</v>
      </c>
      <c r="H2882">
        <v>1052.0999999999999</v>
      </c>
    </row>
    <row r="2883" spans="1:8" x14ac:dyDescent="0.35">
      <c r="A2883">
        <v>103427749</v>
      </c>
      <c r="B2883" t="s">
        <v>92</v>
      </c>
      <c r="C2883" s="2">
        <v>44753</v>
      </c>
      <c r="D2883">
        <v>1369</v>
      </c>
      <c r="E2883">
        <v>1</v>
      </c>
      <c r="F2883">
        <v>1</v>
      </c>
      <c r="G2883">
        <v>1369</v>
      </c>
      <c r="H2883">
        <v>1369</v>
      </c>
    </row>
    <row r="2884" spans="1:8" x14ac:dyDescent="0.35">
      <c r="A2884">
        <v>103427750</v>
      </c>
      <c r="B2884" t="s">
        <v>92</v>
      </c>
      <c r="C2884" s="2">
        <v>44753</v>
      </c>
      <c r="D2884">
        <v>3238</v>
      </c>
      <c r="E2884">
        <v>2</v>
      </c>
      <c r="F2884">
        <v>1</v>
      </c>
      <c r="G2884">
        <v>1619</v>
      </c>
      <c r="H2884">
        <v>3238</v>
      </c>
    </row>
    <row r="2885" spans="1:8" x14ac:dyDescent="0.35">
      <c r="A2885">
        <v>103427751</v>
      </c>
      <c r="B2885" t="s">
        <v>92</v>
      </c>
      <c r="C2885" s="2">
        <v>44753</v>
      </c>
      <c r="D2885">
        <v>439</v>
      </c>
      <c r="E2885">
        <v>1</v>
      </c>
      <c r="F2885">
        <v>1</v>
      </c>
      <c r="G2885">
        <v>439</v>
      </c>
      <c r="H2885">
        <v>439</v>
      </c>
    </row>
    <row r="2886" spans="1:8" x14ac:dyDescent="0.35">
      <c r="A2886">
        <v>103427755</v>
      </c>
      <c r="B2886" t="s">
        <v>92</v>
      </c>
      <c r="C2886" s="2">
        <v>44753</v>
      </c>
      <c r="D2886">
        <v>892.57</v>
      </c>
      <c r="E2886">
        <v>1</v>
      </c>
      <c r="F2886">
        <v>1</v>
      </c>
      <c r="G2886">
        <v>892.57</v>
      </c>
      <c r="H2886">
        <v>892.57</v>
      </c>
    </row>
    <row r="2887" spans="1:8" x14ac:dyDescent="0.35">
      <c r="A2887">
        <v>103427759</v>
      </c>
      <c r="B2887" t="s">
        <v>92</v>
      </c>
      <c r="C2887" s="2">
        <v>44753</v>
      </c>
      <c r="D2887">
        <v>3464.1</v>
      </c>
      <c r="E2887">
        <v>1</v>
      </c>
      <c r="F2887">
        <v>1</v>
      </c>
      <c r="G2887">
        <v>3464.1</v>
      </c>
      <c r="H2887">
        <v>3464.1</v>
      </c>
    </row>
    <row r="2888" spans="1:8" x14ac:dyDescent="0.35">
      <c r="A2888">
        <v>103427764</v>
      </c>
      <c r="B2888" t="s">
        <v>92</v>
      </c>
      <c r="C2888" s="2">
        <v>44753</v>
      </c>
      <c r="D2888">
        <v>2549</v>
      </c>
      <c r="E2888">
        <v>1</v>
      </c>
      <c r="F2888">
        <v>1</v>
      </c>
      <c r="G2888">
        <v>2549</v>
      </c>
      <c r="H2888">
        <v>2549</v>
      </c>
    </row>
    <row r="2889" spans="1:8" x14ac:dyDescent="0.35">
      <c r="A2889">
        <v>103427767</v>
      </c>
      <c r="B2889" t="s">
        <v>92</v>
      </c>
      <c r="C2889" s="2">
        <v>44753</v>
      </c>
      <c r="D2889">
        <v>2279.0500000000002</v>
      </c>
      <c r="E2889">
        <v>1</v>
      </c>
      <c r="F2889">
        <v>1</v>
      </c>
      <c r="G2889">
        <v>2279.0500000000002</v>
      </c>
      <c r="H2889">
        <v>2279.0500000000002</v>
      </c>
    </row>
    <row r="2890" spans="1:8" x14ac:dyDescent="0.35">
      <c r="A2890">
        <v>103427768</v>
      </c>
      <c r="B2890" t="s">
        <v>92</v>
      </c>
      <c r="C2890" s="2">
        <v>44753</v>
      </c>
      <c r="D2890">
        <v>778.05</v>
      </c>
      <c r="E2890">
        <v>1</v>
      </c>
      <c r="F2890">
        <v>1</v>
      </c>
      <c r="G2890">
        <v>778.05</v>
      </c>
      <c r="H2890">
        <v>778.05</v>
      </c>
    </row>
    <row r="2891" spans="1:8" x14ac:dyDescent="0.35">
      <c r="A2891">
        <v>103427769</v>
      </c>
      <c r="B2891" t="s">
        <v>92</v>
      </c>
      <c r="C2891" s="2">
        <v>44753</v>
      </c>
      <c r="D2891">
        <v>597.54999999999995</v>
      </c>
      <c r="E2891">
        <v>1</v>
      </c>
      <c r="F2891">
        <v>1</v>
      </c>
      <c r="G2891">
        <v>597.54999999999995</v>
      </c>
      <c r="H2891">
        <v>597.54999999999995</v>
      </c>
    </row>
    <row r="2892" spans="1:8" x14ac:dyDescent="0.35">
      <c r="A2892">
        <v>103427776</v>
      </c>
      <c r="B2892" t="s">
        <v>92</v>
      </c>
      <c r="C2892" s="2">
        <v>44753</v>
      </c>
      <c r="D2892">
        <v>2279.0500000000002</v>
      </c>
      <c r="E2892">
        <v>1</v>
      </c>
      <c r="F2892">
        <v>1</v>
      </c>
      <c r="G2892">
        <v>2279.0500000000002</v>
      </c>
      <c r="H2892">
        <v>2279.0500000000002</v>
      </c>
    </row>
    <row r="2893" spans="1:8" x14ac:dyDescent="0.35">
      <c r="A2893">
        <v>103427777</v>
      </c>
      <c r="B2893" t="s">
        <v>92</v>
      </c>
      <c r="C2893" s="2">
        <v>44753</v>
      </c>
      <c r="D2893">
        <v>757.2</v>
      </c>
      <c r="E2893">
        <v>1</v>
      </c>
      <c r="F2893">
        <v>1</v>
      </c>
      <c r="G2893">
        <v>757.2</v>
      </c>
      <c r="H2893">
        <v>757.2</v>
      </c>
    </row>
    <row r="2894" spans="1:8" x14ac:dyDescent="0.35">
      <c r="A2894">
        <v>103427780</v>
      </c>
      <c r="B2894" t="s">
        <v>92</v>
      </c>
      <c r="C2894" s="2">
        <v>44753</v>
      </c>
      <c r="D2894">
        <v>2599</v>
      </c>
      <c r="E2894">
        <v>1</v>
      </c>
      <c r="F2894">
        <v>1</v>
      </c>
      <c r="G2894">
        <v>2599</v>
      </c>
      <c r="H2894">
        <v>2599</v>
      </c>
    </row>
    <row r="2895" spans="1:8" x14ac:dyDescent="0.35">
      <c r="A2895">
        <v>103427784</v>
      </c>
      <c r="B2895" t="s">
        <v>92</v>
      </c>
      <c r="C2895" s="2">
        <v>44753</v>
      </c>
      <c r="D2895">
        <v>12808.75</v>
      </c>
      <c r="E2895">
        <v>9</v>
      </c>
      <c r="F2895">
        <v>1</v>
      </c>
      <c r="G2895">
        <v>1423.19444444444</v>
      </c>
      <c r="H2895">
        <v>12808.75</v>
      </c>
    </row>
    <row r="2896" spans="1:8" x14ac:dyDescent="0.35">
      <c r="A2896">
        <v>103427785</v>
      </c>
      <c r="B2896" t="s">
        <v>92</v>
      </c>
      <c r="C2896" s="2">
        <v>44753</v>
      </c>
      <c r="D2896">
        <v>3970.1</v>
      </c>
      <c r="E2896">
        <v>1</v>
      </c>
      <c r="F2896">
        <v>1</v>
      </c>
      <c r="G2896">
        <v>3970.1</v>
      </c>
      <c r="H2896">
        <v>3970.1</v>
      </c>
    </row>
    <row r="2897" spans="1:8" x14ac:dyDescent="0.35">
      <c r="A2897">
        <v>103427792</v>
      </c>
      <c r="B2897" t="s">
        <v>92</v>
      </c>
      <c r="C2897" s="2">
        <v>44753</v>
      </c>
      <c r="D2897">
        <v>7037.69</v>
      </c>
      <c r="E2897">
        <v>2</v>
      </c>
      <c r="F2897">
        <v>1</v>
      </c>
      <c r="G2897">
        <v>3518.8449999999998</v>
      </c>
      <c r="H2897">
        <v>7037.69</v>
      </c>
    </row>
    <row r="2898" spans="1:8" x14ac:dyDescent="0.35">
      <c r="A2898">
        <v>103427797</v>
      </c>
      <c r="B2898" t="s">
        <v>92</v>
      </c>
      <c r="C2898" s="2">
        <v>44753</v>
      </c>
      <c r="D2898">
        <v>2849.05</v>
      </c>
      <c r="E2898">
        <v>1</v>
      </c>
      <c r="F2898">
        <v>1</v>
      </c>
      <c r="G2898">
        <v>2849.05</v>
      </c>
      <c r="H2898">
        <v>2849.05</v>
      </c>
    </row>
    <row r="2899" spans="1:8" x14ac:dyDescent="0.35">
      <c r="A2899">
        <v>103427798</v>
      </c>
      <c r="B2899" t="s">
        <v>92</v>
      </c>
      <c r="C2899" s="2">
        <v>44753</v>
      </c>
      <c r="D2899">
        <v>899</v>
      </c>
      <c r="E2899">
        <v>1</v>
      </c>
      <c r="F2899">
        <v>1</v>
      </c>
      <c r="G2899">
        <v>899</v>
      </c>
      <c r="H2899">
        <v>899</v>
      </c>
    </row>
    <row r="2900" spans="1:8" x14ac:dyDescent="0.35">
      <c r="A2900">
        <v>103427802</v>
      </c>
      <c r="B2900" t="s">
        <v>92</v>
      </c>
      <c r="C2900" s="2">
        <v>44753</v>
      </c>
      <c r="D2900">
        <v>3249</v>
      </c>
      <c r="E2900">
        <v>1</v>
      </c>
      <c r="F2900">
        <v>1</v>
      </c>
      <c r="G2900">
        <v>3249</v>
      </c>
      <c r="H2900">
        <v>3249</v>
      </c>
    </row>
    <row r="2901" spans="1:8" x14ac:dyDescent="0.35">
      <c r="A2901">
        <v>103427808</v>
      </c>
      <c r="B2901" t="s">
        <v>92</v>
      </c>
      <c r="C2901" s="2">
        <v>44753</v>
      </c>
      <c r="D2901">
        <v>3324.05</v>
      </c>
      <c r="E2901">
        <v>1</v>
      </c>
      <c r="F2901">
        <v>1</v>
      </c>
      <c r="G2901">
        <v>3324.05</v>
      </c>
      <c r="H2901">
        <v>3324.05</v>
      </c>
    </row>
    <row r="2902" spans="1:8" x14ac:dyDescent="0.35">
      <c r="A2902">
        <v>103427818</v>
      </c>
      <c r="B2902" t="s">
        <v>92</v>
      </c>
      <c r="C2902" s="2">
        <v>44753</v>
      </c>
      <c r="D2902">
        <v>1186.55</v>
      </c>
      <c r="E2902">
        <v>1</v>
      </c>
      <c r="F2902">
        <v>1</v>
      </c>
      <c r="G2902">
        <v>1186.55</v>
      </c>
      <c r="H2902">
        <v>1186.55</v>
      </c>
    </row>
    <row r="2903" spans="1:8" x14ac:dyDescent="0.35">
      <c r="A2903">
        <v>103427821</v>
      </c>
      <c r="B2903" t="s">
        <v>92</v>
      </c>
      <c r="C2903" s="2">
        <v>44753</v>
      </c>
      <c r="D2903">
        <v>811.35</v>
      </c>
      <c r="E2903">
        <v>1</v>
      </c>
      <c r="F2903">
        <v>1</v>
      </c>
      <c r="G2903">
        <v>811.35</v>
      </c>
      <c r="H2903">
        <v>811.35</v>
      </c>
    </row>
    <row r="2904" spans="1:8" x14ac:dyDescent="0.35">
      <c r="A2904">
        <v>103427823</v>
      </c>
      <c r="B2904" t="s">
        <v>92</v>
      </c>
      <c r="C2904" s="2">
        <v>44753</v>
      </c>
      <c r="D2904">
        <v>1217.47</v>
      </c>
      <c r="E2904">
        <v>1</v>
      </c>
      <c r="F2904">
        <v>1</v>
      </c>
      <c r="G2904">
        <v>1217.47</v>
      </c>
      <c r="H2904">
        <v>1217.47</v>
      </c>
    </row>
    <row r="2905" spans="1:8" x14ac:dyDescent="0.35">
      <c r="A2905">
        <v>103427840</v>
      </c>
      <c r="B2905" t="s">
        <v>92</v>
      </c>
      <c r="C2905" s="2">
        <v>44753</v>
      </c>
      <c r="D2905">
        <v>4199</v>
      </c>
      <c r="E2905">
        <v>1</v>
      </c>
      <c r="F2905">
        <v>1</v>
      </c>
      <c r="G2905">
        <v>4199</v>
      </c>
      <c r="H2905">
        <v>4199</v>
      </c>
    </row>
    <row r="2906" spans="1:8" x14ac:dyDescent="0.35">
      <c r="A2906">
        <v>103427847</v>
      </c>
      <c r="B2906" t="s">
        <v>92</v>
      </c>
      <c r="C2906" s="2">
        <v>44753</v>
      </c>
      <c r="D2906">
        <v>1281.55</v>
      </c>
      <c r="E2906">
        <v>1</v>
      </c>
      <c r="F2906">
        <v>1</v>
      </c>
      <c r="G2906">
        <v>1281.55</v>
      </c>
      <c r="H2906">
        <v>1281.55</v>
      </c>
    </row>
    <row r="2907" spans="1:8" x14ac:dyDescent="0.35">
      <c r="A2907">
        <v>103427856</v>
      </c>
      <c r="B2907" t="s">
        <v>92</v>
      </c>
      <c r="C2907" s="2">
        <v>44753</v>
      </c>
      <c r="D2907">
        <v>3656.55</v>
      </c>
      <c r="E2907">
        <v>1</v>
      </c>
      <c r="F2907">
        <v>1</v>
      </c>
      <c r="G2907">
        <v>3656.55</v>
      </c>
      <c r="H2907">
        <v>3656.55</v>
      </c>
    </row>
    <row r="2908" spans="1:8" x14ac:dyDescent="0.35">
      <c r="A2908">
        <v>103427867</v>
      </c>
      <c r="B2908" t="s">
        <v>92</v>
      </c>
      <c r="C2908" s="2">
        <v>44753</v>
      </c>
      <c r="D2908">
        <v>540.6</v>
      </c>
      <c r="E2908">
        <v>1</v>
      </c>
      <c r="F2908">
        <v>1</v>
      </c>
      <c r="G2908">
        <v>540.6</v>
      </c>
      <c r="H2908">
        <v>540.6</v>
      </c>
    </row>
    <row r="2909" spans="1:8" x14ac:dyDescent="0.35">
      <c r="A2909">
        <v>103427868</v>
      </c>
      <c r="B2909" t="s">
        <v>92</v>
      </c>
      <c r="C2909" s="2">
        <v>44753</v>
      </c>
      <c r="D2909">
        <v>3488</v>
      </c>
      <c r="E2909">
        <v>2</v>
      </c>
      <c r="F2909">
        <v>1</v>
      </c>
      <c r="G2909">
        <v>1744</v>
      </c>
      <c r="H2909">
        <v>3488</v>
      </c>
    </row>
    <row r="2910" spans="1:8" x14ac:dyDescent="0.35">
      <c r="A2910">
        <v>103427879</v>
      </c>
      <c r="B2910" t="s">
        <v>92</v>
      </c>
      <c r="C2910" s="2">
        <v>44753</v>
      </c>
      <c r="D2910">
        <v>3789.6</v>
      </c>
      <c r="E2910">
        <v>1</v>
      </c>
      <c r="F2910">
        <v>1</v>
      </c>
      <c r="G2910">
        <v>3789.6</v>
      </c>
      <c r="H2910">
        <v>3789.6</v>
      </c>
    </row>
    <row r="2911" spans="1:8" x14ac:dyDescent="0.35">
      <c r="A2911">
        <v>103427882</v>
      </c>
      <c r="B2911" t="s">
        <v>92</v>
      </c>
      <c r="C2911" s="2">
        <v>44753</v>
      </c>
      <c r="D2911">
        <v>2193.5500000000002</v>
      </c>
      <c r="E2911">
        <v>1</v>
      </c>
      <c r="F2911">
        <v>1</v>
      </c>
      <c r="G2911">
        <v>2193.5500000000002</v>
      </c>
      <c r="H2911">
        <v>2193.5500000000002</v>
      </c>
    </row>
    <row r="2912" spans="1:8" x14ac:dyDescent="0.35">
      <c r="A2912">
        <v>103427883</v>
      </c>
      <c r="B2912" t="s">
        <v>92</v>
      </c>
      <c r="C2912" s="2">
        <v>44753</v>
      </c>
      <c r="D2912">
        <v>811.35</v>
      </c>
      <c r="E2912">
        <v>1</v>
      </c>
      <c r="F2912">
        <v>1</v>
      </c>
      <c r="G2912">
        <v>811.35</v>
      </c>
      <c r="H2912">
        <v>811.35</v>
      </c>
    </row>
    <row r="2913" spans="1:8" x14ac:dyDescent="0.35">
      <c r="A2913">
        <v>103427885</v>
      </c>
      <c r="B2913" t="s">
        <v>92</v>
      </c>
      <c r="C2913" s="2">
        <v>44753</v>
      </c>
      <c r="D2913">
        <v>1235.52</v>
      </c>
      <c r="E2913">
        <v>1</v>
      </c>
      <c r="F2913">
        <v>1</v>
      </c>
      <c r="G2913">
        <v>1235.52</v>
      </c>
      <c r="H2913">
        <v>1235.52</v>
      </c>
    </row>
    <row r="2914" spans="1:8" x14ac:dyDescent="0.35">
      <c r="A2914">
        <v>103427886</v>
      </c>
      <c r="B2914" t="s">
        <v>92</v>
      </c>
      <c r="C2914" s="2">
        <v>44753</v>
      </c>
      <c r="D2914">
        <v>2999</v>
      </c>
      <c r="E2914">
        <v>1</v>
      </c>
      <c r="F2914">
        <v>1</v>
      </c>
      <c r="G2914">
        <v>2999</v>
      </c>
      <c r="H2914">
        <v>2999</v>
      </c>
    </row>
    <row r="2915" spans="1:8" x14ac:dyDescent="0.35">
      <c r="A2915">
        <v>103427888</v>
      </c>
      <c r="B2915" t="s">
        <v>92</v>
      </c>
      <c r="C2915" s="2">
        <v>44753</v>
      </c>
      <c r="D2915">
        <v>854.05</v>
      </c>
      <c r="E2915">
        <v>1</v>
      </c>
      <c r="F2915">
        <v>1</v>
      </c>
      <c r="G2915">
        <v>854.05</v>
      </c>
      <c r="H2915">
        <v>854.05</v>
      </c>
    </row>
    <row r="2916" spans="1:8" x14ac:dyDescent="0.35">
      <c r="A2916">
        <v>103427891</v>
      </c>
      <c r="B2916" t="s">
        <v>92</v>
      </c>
      <c r="C2916" s="2">
        <v>44753</v>
      </c>
      <c r="D2916">
        <v>1352.85</v>
      </c>
      <c r="E2916">
        <v>1</v>
      </c>
      <c r="F2916">
        <v>1</v>
      </c>
      <c r="G2916">
        <v>1352.85</v>
      </c>
      <c r="H2916">
        <v>1352.85</v>
      </c>
    </row>
    <row r="2917" spans="1:8" x14ac:dyDescent="0.35">
      <c r="A2917">
        <v>103427892</v>
      </c>
      <c r="B2917" t="s">
        <v>92</v>
      </c>
      <c r="C2917" s="2">
        <v>44753</v>
      </c>
      <c r="D2917">
        <v>1234.05</v>
      </c>
      <c r="E2917">
        <v>1</v>
      </c>
      <c r="F2917">
        <v>1</v>
      </c>
      <c r="G2917">
        <v>1234.05</v>
      </c>
      <c r="H2917">
        <v>1234.05</v>
      </c>
    </row>
    <row r="2918" spans="1:8" x14ac:dyDescent="0.35">
      <c r="A2918">
        <v>103427898</v>
      </c>
      <c r="B2918" t="s">
        <v>92</v>
      </c>
      <c r="C2918" s="2">
        <v>44753</v>
      </c>
      <c r="D2918">
        <v>2199</v>
      </c>
      <c r="E2918">
        <v>1</v>
      </c>
      <c r="F2918">
        <v>1</v>
      </c>
      <c r="G2918">
        <v>2199</v>
      </c>
      <c r="H2918">
        <v>2199</v>
      </c>
    </row>
    <row r="2919" spans="1:8" x14ac:dyDescent="0.35">
      <c r="A2919">
        <v>103427902</v>
      </c>
      <c r="B2919" t="s">
        <v>92</v>
      </c>
      <c r="C2919" s="2">
        <v>44753</v>
      </c>
      <c r="D2919">
        <v>2587.23</v>
      </c>
      <c r="E2919">
        <v>4</v>
      </c>
      <c r="F2919">
        <v>1</v>
      </c>
      <c r="G2919">
        <v>646.8075</v>
      </c>
      <c r="H2919">
        <v>2587.23</v>
      </c>
    </row>
    <row r="2920" spans="1:8" x14ac:dyDescent="0.35">
      <c r="A2920">
        <v>103427926</v>
      </c>
      <c r="B2920" t="s">
        <v>92</v>
      </c>
      <c r="C2920" s="2">
        <v>44753</v>
      </c>
      <c r="D2920">
        <v>1369</v>
      </c>
      <c r="E2920">
        <v>1</v>
      </c>
      <c r="F2920">
        <v>1</v>
      </c>
      <c r="G2920">
        <v>1369</v>
      </c>
      <c r="H2920">
        <v>1369</v>
      </c>
    </row>
    <row r="2921" spans="1:8" x14ac:dyDescent="0.35">
      <c r="A2921">
        <v>103427934</v>
      </c>
      <c r="B2921" t="s">
        <v>92</v>
      </c>
      <c r="C2921" s="2">
        <v>44753</v>
      </c>
      <c r="D2921">
        <v>2089.0500000000002</v>
      </c>
      <c r="E2921">
        <v>1</v>
      </c>
      <c r="F2921">
        <v>1</v>
      </c>
      <c r="G2921">
        <v>2089.0500000000002</v>
      </c>
      <c r="H2921">
        <v>2089.0500000000002</v>
      </c>
    </row>
    <row r="2922" spans="1:8" x14ac:dyDescent="0.35">
      <c r="A2922">
        <v>103427935</v>
      </c>
      <c r="B2922" t="s">
        <v>92</v>
      </c>
      <c r="C2922" s="2">
        <v>44753</v>
      </c>
      <c r="D2922">
        <v>1424.05</v>
      </c>
      <c r="E2922">
        <v>1</v>
      </c>
      <c r="F2922">
        <v>1</v>
      </c>
      <c r="G2922">
        <v>1424.05</v>
      </c>
      <c r="H2922">
        <v>1424.05</v>
      </c>
    </row>
    <row r="2923" spans="1:8" x14ac:dyDescent="0.35">
      <c r="A2923">
        <v>103427940</v>
      </c>
      <c r="B2923" t="s">
        <v>92</v>
      </c>
      <c r="C2923" s="2">
        <v>44753</v>
      </c>
      <c r="D2923">
        <v>1799</v>
      </c>
      <c r="E2923">
        <v>1</v>
      </c>
      <c r="F2923">
        <v>1</v>
      </c>
      <c r="G2923">
        <v>1799</v>
      </c>
      <c r="H2923">
        <v>1799</v>
      </c>
    </row>
    <row r="2924" spans="1:8" x14ac:dyDescent="0.35">
      <c r="A2924">
        <v>103427946</v>
      </c>
      <c r="B2924" t="s">
        <v>92</v>
      </c>
      <c r="C2924" s="2">
        <v>44753</v>
      </c>
      <c r="D2924">
        <v>6497.1</v>
      </c>
      <c r="E2924">
        <v>1</v>
      </c>
      <c r="F2924">
        <v>1</v>
      </c>
      <c r="G2924">
        <v>6497.1</v>
      </c>
      <c r="H2924">
        <v>6497.1</v>
      </c>
    </row>
    <row r="2925" spans="1:8" x14ac:dyDescent="0.35">
      <c r="A2925">
        <v>103427948</v>
      </c>
      <c r="B2925" t="s">
        <v>92</v>
      </c>
      <c r="C2925" s="2">
        <v>44753</v>
      </c>
      <c r="D2925">
        <v>2526.1</v>
      </c>
      <c r="E2925">
        <v>1</v>
      </c>
      <c r="F2925">
        <v>1</v>
      </c>
      <c r="G2925">
        <v>2526.1</v>
      </c>
      <c r="H2925">
        <v>2526.1</v>
      </c>
    </row>
    <row r="2926" spans="1:8" x14ac:dyDescent="0.35">
      <c r="A2926">
        <v>103427951</v>
      </c>
      <c r="B2926" t="s">
        <v>92</v>
      </c>
      <c r="C2926" s="2">
        <v>44753</v>
      </c>
      <c r="D2926">
        <v>2848.1</v>
      </c>
      <c r="E2926">
        <v>2</v>
      </c>
      <c r="F2926">
        <v>1</v>
      </c>
      <c r="G2926">
        <v>1424.05</v>
      </c>
      <c r="H2926">
        <v>2848.1</v>
      </c>
    </row>
    <row r="2927" spans="1:8" x14ac:dyDescent="0.35">
      <c r="A2927">
        <v>103427953</v>
      </c>
      <c r="B2927" t="s">
        <v>92</v>
      </c>
      <c r="C2927" s="2">
        <v>44753</v>
      </c>
      <c r="D2927">
        <v>934.2</v>
      </c>
      <c r="E2927">
        <v>2</v>
      </c>
      <c r="F2927">
        <v>1</v>
      </c>
      <c r="G2927">
        <v>467.1</v>
      </c>
      <c r="H2927">
        <v>934.2</v>
      </c>
    </row>
    <row r="2928" spans="1:8" x14ac:dyDescent="0.35">
      <c r="A2928">
        <v>103427959</v>
      </c>
      <c r="B2928" t="s">
        <v>92</v>
      </c>
      <c r="C2928" s="2">
        <v>44753</v>
      </c>
      <c r="D2928">
        <v>7578.29</v>
      </c>
      <c r="E2928">
        <v>3</v>
      </c>
      <c r="F2928">
        <v>1</v>
      </c>
      <c r="G2928">
        <v>2526.09666666666</v>
      </c>
      <c r="H2928">
        <v>7578.29</v>
      </c>
    </row>
    <row r="2929" spans="1:8" x14ac:dyDescent="0.35">
      <c r="A2929">
        <v>103427975</v>
      </c>
      <c r="B2929" t="s">
        <v>92</v>
      </c>
      <c r="C2929" s="2">
        <v>44753</v>
      </c>
      <c r="D2929">
        <v>2634.4</v>
      </c>
      <c r="E2929">
        <v>1</v>
      </c>
      <c r="F2929">
        <v>1</v>
      </c>
      <c r="G2929">
        <v>2634.4</v>
      </c>
      <c r="H2929">
        <v>2634.4</v>
      </c>
    </row>
    <row r="2930" spans="1:8" x14ac:dyDescent="0.35">
      <c r="A2930">
        <v>103427981</v>
      </c>
      <c r="B2930" t="s">
        <v>92</v>
      </c>
      <c r="C2930" s="2">
        <v>44753</v>
      </c>
      <c r="D2930">
        <v>521.54999999999995</v>
      </c>
      <c r="E2930">
        <v>1</v>
      </c>
      <c r="F2930">
        <v>1</v>
      </c>
      <c r="G2930">
        <v>521.54999999999995</v>
      </c>
      <c r="H2930">
        <v>521.54999999999995</v>
      </c>
    </row>
    <row r="2931" spans="1:8" x14ac:dyDescent="0.35">
      <c r="A2931">
        <v>103427986</v>
      </c>
      <c r="B2931" t="s">
        <v>92</v>
      </c>
      <c r="C2931" s="2">
        <v>44753</v>
      </c>
      <c r="D2931">
        <v>659</v>
      </c>
      <c r="E2931">
        <v>1</v>
      </c>
      <c r="F2931">
        <v>1</v>
      </c>
      <c r="G2931">
        <v>659</v>
      </c>
      <c r="H2931">
        <v>659</v>
      </c>
    </row>
    <row r="2932" spans="1:8" x14ac:dyDescent="0.35">
      <c r="A2932">
        <v>103427991</v>
      </c>
      <c r="B2932" t="s">
        <v>92</v>
      </c>
      <c r="C2932" s="2">
        <v>44753</v>
      </c>
      <c r="D2932">
        <v>854.05</v>
      </c>
      <c r="E2932">
        <v>1</v>
      </c>
      <c r="F2932">
        <v>1</v>
      </c>
      <c r="G2932">
        <v>854.05</v>
      </c>
      <c r="H2932">
        <v>854.05</v>
      </c>
    </row>
    <row r="2933" spans="1:8" x14ac:dyDescent="0.35">
      <c r="A2933">
        <v>103428003</v>
      </c>
      <c r="B2933" t="s">
        <v>92</v>
      </c>
      <c r="C2933" s="2">
        <v>44753</v>
      </c>
      <c r="D2933">
        <v>2326.5500000000002</v>
      </c>
      <c r="E2933">
        <v>1</v>
      </c>
      <c r="F2933">
        <v>1</v>
      </c>
      <c r="G2933">
        <v>2326.5500000000002</v>
      </c>
      <c r="H2933">
        <v>2326.5500000000002</v>
      </c>
    </row>
    <row r="2934" spans="1:8" x14ac:dyDescent="0.35">
      <c r="A2934">
        <v>103428016</v>
      </c>
      <c r="B2934" t="s">
        <v>92</v>
      </c>
      <c r="C2934" s="2">
        <v>44753</v>
      </c>
      <c r="D2934">
        <v>2469.0500000000002</v>
      </c>
      <c r="E2934">
        <v>1</v>
      </c>
      <c r="F2934">
        <v>1</v>
      </c>
      <c r="G2934">
        <v>2469.0500000000002</v>
      </c>
      <c r="H2934">
        <v>2469.0500000000002</v>
      </c>
    </row>
    <row r="2935" spans="1:8" x14ac:dyDescent="0.35">
      <c r="A2935">
        <v>103428022</v>
      </c>
      <c r="B2935" t="s">
        <v>92</v>
      </c>
      <c r="C2935" s="2">
        <v>44753</v>
      </c>
      <c r="D2935">
        <v>1894.35</v>
      </c>
      <c r="E2935">
        <v>1</v>
      </c>
      <c r="F2935">
        <v>1</v>
      </c>
      <c r="G2935">
        <v>1894.35</v>
      </c>
      <c r="H2935">
        <v>1894.35</v>
      </c>
    </row>
    <row r="2936" spans="1:8" x14ac:dyDescent="0.35">
      <c r="A2936">
        <v>103428027</v>
      </c>
      <c r="B2936" t="s">
        <v>92</v>
      </c>
      <c r="C2936" s="2">
        <v>44753</v>
      </c>
      <c r="D2936">
        <v>5999</v>
      </c>
      <c r="E2936">
        <v>1</v>
      </c>
      <c r="F2936">
        <v>1</v>
      </c>
      <c r="G2936">
        <v>5999</v>
      </c>
      <c r="H2936">
        <v>5999</v>
      </c>
    </row>
    <row r="2937" spans="1:8" x14ac:dyDescent="0.35">
      <c r="A2937">
        <v>103428032</v>
      </c>
      <c r="B2937" t="s">
        <v>92</v>
      </c>
      <c r="C2937" s="2">
        <v>44753</v>
      </c>
      <c r="D2937">
        <v>3229</v>
      </c>
      <c r="E2937">
        <v>1</v>
      </c>
      <c r="F2937">
        <v>1</v>
      </c>
      <c r="G2937">
        <v>3229</v>
      </c>
      <c r="H2937">
        <v>3229</v>
      </c>
    </row>
    <row r="2938" spans="1:8" x14ac:dyDescent="0.35">
      <c r="A2938">
        <v>103428042</v>
      </c>
      <c r="B2938" t="s">
        <v>92</v>
      </c>
      <c r="C2938" s="2">
        <v>44753</v>
      </c>
      <c r="D2938">
        <v>369</v>
      </c>
      <c r="E2938">
        <v>1</v>
      </c>
      <c r="F2938">
        <v>1</v>
      </c>
      <c r="G2938">
        <v>369</v>
      </c>
      <c r="H2938">
        <v>369</v>
      </c>
    </row>
    <row r="2939" spans="1:8" x14ac:dyDescent="0.35">
      <c r="A2939">
        <v>103428043</v>
      </c>
      <c r="B2939" t="s">
        <v>92</v>
      </c>
      <c r="C2939" s="2">
        <v>44753</v>
      </c>
      <c r="D2939">
        <v>378.15</v>
      </c>
      <c r="E2939">
        <v>1</v>
      </c>
      <c r="F2939">
        <v>1</v>
      </c>
      <c r="G2939">
        <v>378.15</v>
      </c>
      <c r="H2939">
        <v>378.15</v>
      </c>
    </row>
    <row r="2940" spans="1:8" x14ac:dyDescent="0.35">
      <c r="A2940">
        <v>103428069</v>
      </c>
      <c r="B2940" t="s">
        <v>92</v>
      </c>
      <c r="C2940" s="2">
        <v>44753</v>
      </c>
      <c r="D2940">
        <v>1298.7</v>
      </c>
      <c r="E2940">
        <v>1</v>
      </c>
      <c r="F2940">
        <v>1</v>
      </c>
      <c r="G2940">
        <v>1298.7</v>
      </c>
      <c r="H2940">
        <v>1298.7</v>
      </c>
    </row>
    <row r="2941" spans="1:8" x14ac:dyDescent="0.35">
      <c r="A2941">
        <v>103428070</v>
      </c>
      <c r="B2941" t="s">
        <v>92</v>
      </c>
      <c r="C2941" s="2">
        <v>44753</v>
      </c>
      <c r="D2941">
        <v>2857.6</v>
      </c>
      <c r="E2941">
        <v>2</v>
      </c>
      <c r="F2941">
        <v>1</v>
      </c>
      <c r="G2941">
        <v>1428.8</v>
      </c>
      <c r="H2941">
        <v>2857.6</v>
      </c>
    </row>
    <row r="2942" spans="1:8" x14ac:dyDescent="0.35">
      <c r="A2942">
        <v>103428072</v>
      </c>
      <c r="B2942" t="s">
        <v>92</v>
      </c>
      <c r="C2942" s="2">
        <v>44753</v>
      </c>
      <c r="D2942">
        <v>3769.6</v>
      </c>
      <c r="E2942">
        <v>2</v>
      </c>
      <c r="F2942">
        <v>1</v>
      </c>
      <c r="G2942">
        <v>1884.8</v>
      </c>
      <c r="H2942">
        <v>3769.6</v>
      </c>
    </row>
    <row r="2943" spans="1:8" x14ac:dyDescent="0.35">
      <c r="A2943">
        <v>103428073</v>
      </c>
      <c r="B2943" t="s">
        <v>92</v>
      </c>
      <c r="C2943" s="2">
        <v>44753</v>
      </c>
      <c r="D2943">
        <v>909</v>
      </c>
      <c r="E2943">
        <v>1</v>
      </c>
      <c r="F2943">
        <v>1</v>
      </c>
      <c r="G2943">
        <v>909</v>
      </c>
      <c r="H2943">
        <v>909</v>
      </c>
    </row>
    <row r="2944" spans="1:8" x14ac:dyDescent="0.35">
      <c r="A2944">
        <v>103428086</v>
      </c>
      <c r="B2944" t="s">
        <v>92</v>
      </c>
      <c r="C2944" s="2">
        <v>44753</v>
      </c>
      <c r="D2944">
        <v>809</v>
      </c>
      <c r="E2944">
        <v>1</v>
      </c>
      <c r="F2944">
        <v>1</v>
      </c>
      <c r="G2944">
        <v>809</v>
      </c>
      <c r="H2944">
        <v>809</v>
      </c>
    </row>
    <row r="2945" spans="1:8" x14ac:dyDescent="0.35">
      <c r="A2945">
        <v>103428095</v>
      </c>
      <c r="B2945" t="s">
        <v>92</v>
      </c>
      <c r="C2945" s="2">
        <v>44753</v>
      </c>
      <c r="D2945">
        <v>3077.14</v>
      </c>
      <c r="E2945">
        <v>1</v>
      </c>
      <c r="F2945">
        <v>1</v>
      </c>
      <c r="G2945">
        <v>3077.14</v>
      </c>
      <c r="H2945">
        <v>3077.14</v>
      </c>
    </row>
    <row r="2946" spans="1:8" x14ac:dyDescent="0.35">
      <c r="A2946">
        <v>103428097</v>
      </c>
      <c r="B2946" t="s">
        <v>92</v>
      </c>
      <c r="C2946" s="2">
        <v>44753</v>
      </c>
      <c r="D2946">
        <v>874.52</v>
      </c>
      <c r="E2946">
        <v>1</v>
      </c>
      <c r="F2946">
        <v>1</v>
      </c>
      <c r="G2946">
        <v>874.52</v>
      </c>
      <c r="H2946">
        <v>874.52</v>
      </c>
    </row>
    <row r="2947" spans="1:8" x14ac:dyDescent="0.35">
      <c r="A2947">
        <v>103428098</v>
      </c>
      <c r="B2947" t="s">
        <v>92</v>
      </c>
      <c r="C2947" s="2">
        <v>44753</v>
      </c>
      <c r="D2947">
        <v>1984.6</v>
      </c>
      <c r="E2947">
        <v>1</v>
      </c>
      <c r="F2947">
        <v>1</v>
      </c>
      <c r="G2947">
        <v>1984.6</v>
      </c>
      <c r="H2947">
        <v>1984.6</v>
      </c>
    </row>
    <row r="2948" spans="1:8" x14ac:dyDescent="0.35">
      <c r="A2948">
        <v>103428113</v>
      </c>
      <c r="B2948" t="s">
        <v>92</v>
      </c>
      <c r="C2948" s="2">
        <v>44753</v>
      </c>
      <c r="D2948">
        <v>1063.05</v>
      </c>
      <c r="E2948">
        <v>1</v>
      </c>
      <c r="F2948">
        <v>1</v>
      </c>
      <c r="G2948">
        <v>1063.05</v>
      </c>
      <c r="H2948">
        <v>1063.05</v>
      </c>
    </row>
    <row r="2949" spans="1:8" x14ac:dyDescent="0.35">
      <c r="A2949">
        <v>103428119</v>
      </c>
      <c r="B2949" t="s">
        <v>92</v>
      </c>
      <c r="C2949" s="2">
        <v>44753</v>
      </c>
      <c r="D2949">
        <v>3599</v>
      </c>
      <c r="E2949">
        <v>1</v>
      </c>
      <c r="F2949">
        <v>1</v>
      </c>
      <c r="G2949">
        <v>3599</v>
      </c>
      <c r="H2949">
        <v>3599</v>
      </c>
    </row>
    <row r="2950" spans="1:8" x14ac:dyDescent="0.35">
      <c r="A2950">
        <v>103428122</v>
      </c>
      <c r="B2950" t="s">
        <v>92</v>
      </c>
      <c r="C2950" s="2">
        <v>44753</v>
      </c>
      <c r="D2950">
        <v>1367.05</v>
      </c>
      <c r="E2950">
        <v>1</v>
      </c>
      <c r="F2950">
        <v>1</v>
      </c>
      <c r="G2950">
        <v>1367.05</v>
      </c>
      <c r="H2950">
        <v>1367.05</v>
      </c>
    </row>
    <row r="2951" spans="1:8" x14ac:dyDescent="0.35">
      <c r="A2951">
        <v>103428126</v>
      </c>
      <c r="B2951" t="s">
        <v>92</v>
      </c>
      <c r="C2951" s="2">
        <v>44753</v>
      </c>
      <c r="D2951">
        <v>1623.6</v>
      </c>
      <c r="E2951">
        <v>1</v>
      </c>
      <c r="F2951">
        <v>1</v>
      </c>
      <c r="G2951">
        <v>1623.6</v>
      </c>
      <c r="H2951">
        <v>1623.6</v>
      </c>
    </row>
    <row r="2952" spans="1:8" x14ac:dyDescent="0.35">
      <c r="A2952">
        <v>103428127</v>
      </c>
      <c r="B2952" t="s">
        <v>92</v>
      </c>
      <c r="C2952" s="2">
        <v>44753</v>
      </c>
      <c r="D2952">
        <v>2706.6</v>
      </c>
      <c r="E2952">
        <v>1</v>
      </c>
      <c r="F2952">
        <v>1</v>
      </c>
      <c r="G2952">
        <v>2706.6</v>
      </c>
      <c r="H2952">
        <v>2706.6</v>
      </c>
    </row>
    <row r="2953" spans="1:8" x14ac:dyDescent="0.35">
      <c r="A2953">
        <v>103428129</v>
      </c>
      <c r="B2953" t="s">
        <v>92</v>
      </c>
      <c r="C2953" s="2">
        <v>44753</v>
      </c>
      <c r="D2953">
        <v>4948</v>
      </c>
      <c r="E2953">
        <v>2</v>
      </c>
      <c r="F2953">
        <v>1</v>
      </c>
      <c r="G2953">
        <v>2474</v>
      </c>
      <c r="H2953">
        <v>4948</v>
      </c>
    </row>
    <row r="2954" spans="1:8" x14ac:dyDescent="0.35">
      <c r="A2954">
        <v>103428130</v>
      </c>
      <c r="B2954" t="s">
        <v>92</v>
      </c>
      <c r="C2954" s="2">
        <v>44753</v>
      </c>
      <c r="D2954">
        <v>3299</v>
      </c>
      <c r="E2954">
        <v>1</v>
      </c>
      <c r="F2954">
        <v>1</v>
      </c>
      <c r="G2954">
        <v>3299</v>
      </c>
      <c r="H2954">
        <v>3299</v>
      </c>
    </row>
    <row r="2955" spans="1:8" x14ac:dyDescent="0.35">
      <c r="A2955">
        <v>103428132</v>
      </c>
      <c r="B2955" t="s">
        <v>92</v>
      </c>
      <c r="C2955" s="2">
        <v>44753</v>
      </c>
      <c r="D2955">
        <v>1177</v>
      </c>
      <c r="E2955">
        <v>3</v>
      </c>
      <c r="F2955">
        <v>1</v>
      </c>
      <c r="G2955">
        <v>392.33333333333297</v>
      </c>
      <c r="H2955">
        <v>1177</v>
      </c>
    </row>
    <row r="2956" spans="1:8" x14ac:dyDescent="0.35">
      <c r="A2956">
        <v>103428133</v>
      </c>
      <c r="B2956" t="s">
        <v>92</v>
      </c>
      <c r="C2956" s="2">
        <v>44753</v>
      </c>
      <c r="D2956">
        <v>1799</v>
      </c>
      <c r="E2956">
        <v>1</v>
      </c>
      <c r="F2956">
        <v>1</v>
      </c>
      <c r="G2956">
        <v>1799</v>
      </c>
      <c r="H2956">
        <v>1799</v>
      </c>
    </row>
    <row r="2957" spans="1:8" x14ac:dyDescent="0.35">
      <c r="A2957">
        <v>103428134</v>
      </c>
      <c r="B2957" t="s">
        <v>92</v>
      </c>
      <c r="C2957" s="2">
        <v>44753</v>
      </c>
      <c r="D2957">
        <v>1679</v>
      </c>
      <c r="E2957">
        <v>1</v>
      </c>
      <c r="F2957">
        <v>1</v>
      </c>
      <c r="G2957">
        <v>1679</v>
      </c>
      <c r="H2957">
        <v>1679</v>
      </c>
    </row>
    <row r="2958" spans="1:8" x14ac:dyDescent="0.35">
      <c r="A2958">
        <v>103428137</v>
      </c>
      <c r="B2958" t="s">
        <v>92</v>
      </c>
      <c r="C2958" s="2">
        <v>44753</v>
      </c>
      <c r="D2958">
        <v>2269</v>
      </c>
      <c r="E2958">
        <v>1</v>
      </c>
      <c r="F2958">
        <v>1</v>
      </c>
      <c r="G2958">
        <v>2269</v>
      </c>
      <c r="H2958">
        <v>2269</v>
      </c>
    </row>
    <row r="2959" spans="1:8" x14ac:dyDescent="0.35">
      <c r="A2959">
        <v>103428140</v>
      </c>
      <c r="B2959" t="s">
        <v>92</v>
      </c>
      <c r="C2959" s="2">
        <v>44753</v>
      </c>
      <c r="D2959">
        <v>3419.05</v>
      </c>
      <c r="E2959">
        <v>1</v>
      </c>
      <c r="F2959">
        <v>1</v>
      </c>
      <c r="G2959">
        <v>3419.05</v>
      </c>
      <c r="H2959">
        <v>3419.05</v>
      </c>
    </row>
    <row r="2960" spans="1:8" x14ac:dyDescent="0.35">
      <c r="A2960">
        <v>103428144</v>
      </c>
      <c r="B2960" t="s">
        <v>92</v>
      </c>
      <c r="C2960" s="2">
        <v>44753</v>
      </c>
      <c r="D2960">
        <v>296.92</v>
      </c>
      <c r="E2960">
        <v>1</v>
      </c>
      <c r="F2960">
        <v>1</v>
      </c>
      <c r="G2960">
        <v>296.92</v>
      </c>
      <c r="H2960">
        <v>296.92</v>
      </c>
    </row>
    <row r="2961" spans="1:8" x14ac:dyDescent="0.35">
      <c r="A2961">
        <v>103428147</v>
      </c>
      <c r="B2961" t="s">
        <v>92</v>
      </c>
      <c r="C2961" s="2">
        <v>44753</v>
      </c>
      <c r="D2961">
        <v>899</v>
      </c>
      <c r="E2961">
        <v>1</v>
      </c>
      <c r="F2961">
        <v>1</v>
      </c>
      <c r="G2961">
        <v>899</v>
      </c>
      <c r="H2961">
        <v>899</v>
      </c>
    </row>
    <row r="2962" spans="1:8" x14ac:dyDescent="0.35">
      <c r="A2962">
        <v>103428148</v>
      </c>
      <c r="B2962" t="s">
        <v>92</v>
      </c>
      <c r="C2962" s="2">
        <v>44753</v>
      </c>
      <c r="D2962">
        <v>1079.0999999999999</v>
      </c>
      <c r="E2962">
        <v>1</v>
      </c>
      <c r="F2962">
        <v>1</v>
      </c>
      <c r="G2962">
        <v>1079.0999999999999</v>
      </c>
      <c r="H2962">
        <v>1079.0999999999999</v>
      </c>
    </row>
    <row r="2963" spans="1:8" x14ac:dyDescent="0.35">
      <c r="A2963">
        <v>103428153</v>
      </c>
      <c r="B2963" t="s">
        <v>92</v>
      </c>
      <c r="C2963" s="2">
        <v>44753</v>
      </c>
      <c r="D2963">
        <v>6026</v>
      </c>
      <c r="E2963">
        <v>4</v>
      </c>
      <c r="F2963">
        <v>1</v>
      </c>
      <c r="G2963">
        <v>1506.5</v>
      </c>
      <c r="H2963">
        <v>6026</v>
      </c>
    </row>
    <row r="2964" spans="1:8" x14ac:dyDescent="0.35">
      <c r="A2964">
        <v>103428155</v>
      </c>
      <c r="B2964" t="s">
        <v>92</v>
      </c>
      <c r="C2964" s="2">
        <v>44753</v>
      </c>
      <c r="D2964">
        <v>3598</v>
      </c>
      <c r="E2964">
        <v>2</v>
      </c>
      <c r="F2964">
        <v>1</v>
      </c>
      <c r="G2964">
        <v>1799</v>
      </c>
      <c r="H2964">
        <v>3598</v>
      </c>
    </row>
    <row r="2965" spans="1:8" x14ac:dyDescent="0.35">
      <c r="A2965">
        <v>103428164</v>
      </c>
      <c r="B2965" t="s">
        <v>92</v>
      </c>
      <c r="C2965" s="2">
        <v>44753</v>
      </c>
      <c r="D2965">
        <v>779</v>
      </c>
      <c r="E2965">
        <v>1</v>
      </c>
      <c r="F2965">
        <v>1</v>
      </c>
      <c r="G2965">
        <v>779</v>
      </c>
      <c r="H2965">
        <v>779</v>
      </c>
    </row>
    <row r="2966" spans="1:8" x14ac:dyDescent="0.35">
      <c r="A2966">
        <v>103428168</v>
      </c>
      <c r="B2966" t="s">
        <v>92</v>
      </c>
      <c r="C2966" s="2">
        <v>44753</v>
      </c>
      <c r="D2966">
        <v>1379</v>
      </c>
      <c r="E2966">
        <v>1</v>
      </c>
      <c r="F2966">
        <v>1</v>
      </c>
      <c r="G2966">
        <v>1379</v>
      </c>
      <c r="H2966">
        <v>1379</v>
      </c>
    </row>
    <row r="2967" spans="1:8" x14ac:dyDescent="0.35">
      <c r="A2967">
        <v>103428173</v>
      </c>
      <c r="B2967" t="s">
        <v>92</v>
      </c>
      <c r="C2967" s="2">
        <v>44753</v>
      </c>
      <c r="D2967">
        <v>1537.1</v>
      </c>
      <c r="E2967">
        <v>2</v>
      </c>
      <c r="F2967">
        <v>1</v>
      </c>
      <c r="G2967">
        <v>768.55</v>
      </c>
      <c r="H2967">
        <v>1537.1</v>
      </c>
    </row>
    <row r="2968" spans="1:8" x14ac:dyDescent="0.35">
      <c r="A2968">
        <v>103428183</v>
      </c>
      <c r="B2968" t="s">
        <v>92</v>
      </c>
      <c r="C2968" s="2">
        <v>44753</v>
      </c>
      <c r="D2968">
        <v>3590.14</v>
      </c>
      <c r="E2968">
        <v>1</v>
      </c>
      <c r="F2968">
        <v>1</v>
      </c>
      <c r="G2968">
        <v>3590.14</v>
      </c>
      <c r="H2968">
        <v>3590.14</v>
      </c>
    </row>
    <row r="2969" spans="1:8" x14ac:dyDescent="0.35">
      <c r="A2969">
        <v>103428184</v>
      </c>
      <c r="B2969" t="s">
        <v>92</v>
      </c>
      <c r="C2969" s="2">
        <v>44753</v>
      </c>
      <c r="D2969">
        <v>899</v>
      </c>
      <c r="E2969">
        <v>1</v>
      </c>
      <c r="F2969">
        <v>1</v>
      </c>
      <c r="G2969">
        <v>899</v>
      </c>
      <c r="H2969">
        <v>899</v>
      </c>
    </row>
    <row r="2970" spans="1:8" x14ac:dyDescent="0.35">
      <c r="A2970">
        <v>103428188</v>
      </c>
      <c r="B2970" t="s">
        <v>92</v>
      </c>
      <c r="C2970" s="2">
        <v>44753</v>
      </c>
      <c r="D2970">
        <v>1614.05</v>
      </c>
      <c r="E2970">
        <v>1</v>
      </c>
      <c r="F2970">
        <v>1</v>
      </c>
      <c r="G2970">
        <v>1614.05</v>
      </c>
      <c r="H2970">
        <v>1614.05</v>
      </c>
    </row>
    <row r="2971" spans="1:8" x14ac:dyDescent="0.35">
      <c r="A2971">
        <v>103428190</v>
      </c>
      <c r="B2971" t="s">
        <v>92</v>
      </c>
      <c r="C2971" s="2">
        <v>44753</v>
      </c>
      <c r="D2971">
        <v>5599</v>
      </c>
      <c r="E2971">
        <v>1</v>
      </c>
      <c r="F2971">
        <v>1</v>
      </c>
      <c r="G2971">
        <v>5599</v>
      </c>
      <c r="H2971">
        <v>5599</v>
      </c>
    </row>
    <row r="2972" spans="1:8" x14ac:dyDescent="0.35">
      <c r="A2972">
        <v>103428199</v>
      </c>
      <c r="B2972" t="s">
        <v>92</v>
      </c>
      <c r="C2972" s="2">
        <v>44753</v>
      </c>
      <c r="D2972">
        <v>1799</v>
      </c>
      <c r="E2972">
        <v>1</v>
      </c>
      <c r="F2972">
        <v>1</v>
      </c>
      <c r="G2972">
        <v>1799</v>
      </c>
      <c r="H2972">
        <v>1799</v>
      </c>
    </row>
    <row r="2973" spans="1:8" x14ac:dyDescent="0.35">
      <c r="A2973">
        <v>103428217</v>
      </c>
      <c r="B2973" t="s">
        <v>92</v>
      </c>
      <c r="C2973" s="2">
        <v>44753</v>
      </c>
      <c r="D2973">
        <v>1661.55</v>
      </c>
      <c r="E2973">
        <v>1</v>
      </c>
      <c r="F2973">
        <v>1</v>
      </c>
      <c r="G2973">
        <v>1661.55</v>
      </c>
      <c r="H2973">
        <v>1661.55</v>
      </c>
    </row>
    <row r="2974" spans="1:8" x14ac:dyDescent="0.35">
      <c r="A2974">
        <v>103428218</v>
      </c>
      <c r="B2974" t="s">
        <v>92</v>
      </c>
      <c r="C2974" s="2">
        <v>44753</v>
      </c>
      <c r="D2974">
        <v>3789.6</v>
      </c>
      <c r="E2974">
        <v>1</v>
      </c>
      <c r="F2974">
        <v>1</v>
      </c>
      <c r="G2974">
        <v>3789.6</v>
      </c>
      <c r="H2974">
        <v>3789.6</v>
      </c>
    </row>
    <row r="2975" spans="1:8" x14ac:dyDescent="0.35">
      <c r="A2975">
        <v>103428221</v>
      </c>
      <c r="B2975" t="s">
        <v>92</v>
      </c>
      <c r="C2975" s="2">
        <v>44753</v>
      </c>
      <c r="D2975">
        <v>2799</v>
      </c>
      <c r="E2975">
        <v>1</v>
      </c>
      <c r="F2975">
        <v>1</v>
      </c>
      <c r="G2975">
        <v>2799</v>
      </c>
      <c r="H2975">
        <v>2799</v>
      </c>
    </row>
    <row r="2976" spans="1:8" x14ac:dyDescent="0.35">
      <c r="A2976">
        <v>103428231</v>
      </c>
      <c r="B2976" t="s">
        <v>92</v>
      </c>
      <c r="C2976" s="2">
        <v>44753</v>
      </c>
      <c r="D2976">
        <v>4559.05</v>
      </c>
      <c r="E2976">
        <v>1</v>
      </c>
      <c r="F2976">
        <v>1</v>
      </c>
      <c r="G2976">
        <v>4559.05</v>
      </c>
      <c r="H2976">
        <v>4559.05</v>
      </c>
    </row>
    <row r="2977" spans="1:8" x14ac:dyDescent="0.35">
      <c r="A2977">
        <v>103428234</v>
      </c>
      <c r="B2977" t="s">
        <v>92</v>
      </c>
      <c r="C2977" s="2">
        <v>44753</v>
      </c>
      <c r="D2977">
        <v>3419.05</v>
      </c>
      <c r="E2977">
        <v>1</v>
      </c>
      <c r="F2977">
        <v>1</v>
      </c>
      <c r="G2977">
        <v>3419.05</v>
      </c>
      <c r="H2977">
        <v>3419.05</v>
      </c>
    </row>
    <row r="2978" spans="1:8" x14ac:dyDescent="0.35">
      <c r="A2978">
        <v>103428241</v>
      </c>
      <c r="B2978" t="s">
        <v>92</v>
      </c>
      <c r="C2978" s="2">
        <v>44753</v>
      </c>
      <c r="D2978">
        <v>4008.05</v>
      </c>
      <c r="E2978">
        <v>1</v>
      </c>
      <c r="F2978">
        <v>1</v>
      </c>
      <c r="G2978">
        <v>4008.05</v>
      </c>
      <c r="H2978">
        <v>4008.05</v>
      </c>
    </row>
    <row r="2979" spans="1:8" x14ac:dyDescent="0.35">
      <c r="A2979">
        <v>103428243</v>
      </c>
      <c r="B2979" t="s">
        <v>92</v>
      </c>
      <c r="C2979" s="2">
        <v>44753</v>
      </c>
      <c r="D2979">
        <v>512.14</v>
      </c>
      <c r="E2979">
        <v>1</v>
      </c>
      <c r="F2979">
        <v>1</v>
      </c>
      <c r="G2979">
        <v>512.14</v>
      </c>
      <c r="H2979">
        <v>512.14</v>
      </c>
    </row>
    <row r="2980" spans="1:8" x14ac:dyDescent="0.35">
      <c r="A2980">
        <v>103428253</v>
      </c>
      <c r="B2980" t="s">
        <v>92</v>
      </c>
      <c r="C2980" s="2">
        <v>44753</v>
      </c>
      <c r="D2980">
        <v>1189</v>
      </c>
      <c r="E2980">
        <v>1</v>
      </c>
      <c r="F2980">
        <v>1</v>
      </c>
      <c r="G2980">
        <v>1189</v>
      </c>
      <c r="H2980">
        <v>1189</v>
      </c>
    </row>
    <row r="2981" spans="1:8" x14ac:dyDescent="0.35">
      <c r="A2981">
        <v>103428262</v>
      </c>
      <c r="B2981" t="s">
        <v>92</v>
      </c>
      <c r="C2981" s="2">
        <v>44753</v>
      </c>
      <c r="D2981">
        <v>649</v>
      </c>
      <c r="E2981">
        <v>1</v>
      </c>
      <c r="F2981">
        <v>1</v>
      </c>
      <c r="G2981">
        <v>649</v>
      </c>
      <c r="H2981">
        <v>649</v>
      </c>
    </row>
    <row r="2982" spans="1:8" x14ac:dyDescent="0.35">
      <c r="A2982">
        <v>103428268</v>
      </c>
      <c r="B2982" t="s">
        <v>92</v>
      </c>
      <c r="C2982" s="2">
        <v>44753</v>
      </c>
      <c r="D2982">
        <v>2999</v>
      </c>
      <c r="E2982">
        <v>1</v>
      </c>
      <c r="F2982">
        <v>1</v>
      </c>
      <c r="G2982">
        <v>2999</v>
      </c>
      <c r="H2982">
        <v>2999</v>
      </c>
    </row>
    <row r="2983" spans="1:8" x14ac:dyDescent="0.35">
      <c r="A2983">
        <v>103428271</v>
      </c>
      <c r="B2983" t="s">
        <v>92</v>
      </c>
      <c r="C2983" s="2">
        <v>44753</v>
      </c>
      <c r="D2983">
        <v>389</v>
      </c>
      <c r="E2983">
        <v>1</v>
      </c>
      <c r="F2983">
        <v>1</v>
      </c>
      <c r="G2983">
        <v>389</v>
      </c>
      <c r="H2983">
        <v>389</v>
      </c>
    </row>
    <row r="2984" spans="1:8" x14ac:dyDescent="0.35">
      <c r="A2984">
        <v>103428281</v>
      </c>
      <c r="B2984" t="s">
        <v>92</v>
      </c>
      <c r="C2984" s="2">
        <v>44753</v>
      </c>
      <c r="D2984">
        <v>3999</v>
      </c>
      <c r="E2984">
        <v>1</v>
      </c>
      <c r="F2984">
        <v>1</v>
      </c>
      <c r="G2984">
        <v>3999</v>
      </c>
      <c r="H2984">
        <v>3999</v>
      </c>
    </row>
    <row r="2985" spans="1:8" x14ac:dyDescent="0.35">
      <c r="A2985">
        <v>103428286</v>
      </c>
      <c r="B2985" t="s">
        <v>92</v>
      </c>
      <c r="C2985" s="2">
        <v>44753</v>
      </c>
      <c r="D2985">
        <v>1539</v>
      </c>
      <c r="E2985">
        <v>1</v>
      </c>
      <c r="F2985">
        <v>1</v>
      </c>
      <c r="G2985">
        <v>1539</v>
      </c>
      <c r="H2985">
        <v>1539</v>
      </c>
    </row>
    <row r="2986" spans="1:8" x14ac:dyDescent="0.35">
      <c r="A2986">
        <v>103428290</v>
      </c>
      <c r="B2986" t="s">
        <v>92</v>
      </c>
      <c r="C2986" s="2">
        <v>44753</v>
      </c>
      <c r="D2986">
        <v>1079</v>
      </c>
      <c r="E2986">
        <v>1</v>
      </c>
      <c r="F2986">
        <v>1</v>
      </c>
      <c r="G2986">
        <v>1079</v>
      </c>
      <c r="H2986">
        <v>1079</v>
      </c>
    </row>
    <row r="2987" spans="1:8" x14ac:dyDescent="0.35">
      <c r="A2987">
        <v>103428291</v>
      </c>
      <c r="B2987" t="s">
        <v>92</v>
      </c>
      <c r="C2987" s="2">
        <v>44753</v>
      </c>
      <c r="D2987">
        <v>3464.1</v>
      </c>
      <c r="E2987">
        <v>1</v>
      </c>
      <c r="F2987">
        <v>1</v>
      </c>
      <c r="G2987">
        <v>3464.1</v>
      </c>
      <c r="H2987">
        <v>3464.1</v>
      </c>
    </row>
    <row r="2988" spans="1:8" x14ac:dyDescent="0.35">
      <c r="A2988">
        <v>103428292</v>
      </c>
      <c r="B2988" t="s">
        <v>92</v>
      </c>
      <c r="C2988" s="2">
        <v>44753</v>
      </c>
      <c r="D2988">
        <v>3999</v>
      </c>
      <c r="E2988">
        <v>1</v>
      </c>
      <c r="F2988">
        <v>1</v>
      </c>
      <c r="G2988">
        <v>3999</v>
      </c>
      <c r="H2988">
        <v>3999</v>
      </c>
    </row>
    <row r="2989" spans="1:8" x14ac:dyDescent="0.35">
      <c r="A2989">
        <v>103428297</v>
      </c>
      <c r="B2989" t="s">
        <v>92</v>
      </c>
      <c r="C2989" s="2">
        <v>44753</v>
      </c>
      <c r="D2989">
        <v>2089.0500000000002</v>
      </c>
      <c r="E2989">
        <v>1</v>
      </c>
      <c r="F2989">
        <v>1</v>
      </c>
      <c r="G2989">
        <v>2089.0500000000002</v>
      </c>
      <c r="H2989">
        <v>2089.0500000000002</v>
      </c>
    </row>
    <row r="2990" spans="1:8" x14ac:dyDescent="0.35">
      <c r="A2990">
        <v>103428298</v>
      </c>
      <c r="B2990" t="s">
        <v>92</v>
      </c>
      <c r="C2990" s="2">
        <v>44753</v>
      </c>
      <c r="D2990">
        <v>971.1</v>
      </c>
      <c r="E2990">
        <v>1</v>
      </c>
      <c r="F2990">
        <v>1</v>
      </c>
      <c r="G2990">
        <v>971.1</v>
      </c>
      <c r="H2990">
        <v>971.1</v>
      </c>
    </row>
    <row r="2991" spans="1:8" x14ac:dyDescent="0.35">
      <c r="A2991">
        <v>103428322</v>
      </c>
      <c r="B2991" t="s">
        <v>92</v>
      </c>
      <c r="C2991" s="2">
        <v>44753</v>
      </c>
      <c r="D2991">
        <v>3040.52</v>
      </c>
      <c r="E2991">
        <v>1</v>
      </c>
      <c r="F2991">
        <v>1</v>
      </c>
      <c r="G2991">
        <v>3040.52</v>
      </c>
      <c r="H2991">
        <v>3040.52</v>
      </c>
    </row>
    <row r="2992" spans="1:8" x14ac:dyDescent="0.35">
      <c r="A2992">
        <v>103428323</v>
      </c>
      <c r="B2992" t="s">
        <v>92</v>
      </c>
      <c r="C2992" s="2">
        <v>44753</v>
      </c>
      <c r="D2992">
        <v>3989.05</v>
      </c>
      <c r="E2992">
        <v>1</v>
      </c>
      <c r="F2992">
        <v>1</v>
      </c>
      <c r="G2992">
        <v>3989.05</v>
      </c>
      <c r="H2992">
        <v>3989.05</v>
      </c>
    </row>
    <row r="2993" spans="1:8" x14ac:dyDescent="0.35">
      <c r="A2993">
        <v>103428328</v>
      </c>
      <c r="B2993" t="s">
        <v>92</v>
      </c>
      <c r="C2993" s="2">
        <v>44753</v>
      </c>
      <c r="D2993">
        <v>854.05</v>
      </c>
      <c r="E2993">
        <v>1</v>
      </c>
      <c r="F2993">
        <v>1</v>
      </c>
      <c r="G2993">
        <v>854.05</v>
      </c>
      <c r="H2993">
        <v>854.05</v>
      </c>
    </row>
    <row r="2994" spans="1:8" x14ac:dyDescent="0.35">
      <c r="A2994">
        <v>103428329</v>
      </c>
      <c r="B2994" t="s">
        <v>92</v>
      </c>
      <c r="C2994" s="2">
        <v>44753</v>
      </c>
      <c r="D2994">
        <v>1119</v>
      </c>
      <c r="E2994">
        <v>1</v>
      </c>
      <c r="F2994">
        <v>1</v>
      </c>
      <c r="G2994">
        <v>1119</v>
      </c>
      <c r="H2994">
        <v>1119</v>
      </c>
    </row>
    <row r="2995" spans="1:8" x14ac:dyDescent="0.35">
      <c r="A2995">
        <v>103428331</v>
      </c>
      <c r="B2995" t="s">
        <v>92</v>
      </c>
      <c r="C2995" s="2">
        <v>44753</v>
      </c>
      <c r="D2995">
        <v>2029.72</v>
      </c>
      <c r="E2995">
        <v>1</v>
      </c>
      <c r="F2995">
        <v>1</v>
      </c>
      <c r="G2995">
        <v>2029.72</v>
      </c>
      <c r="H2995">
        <v>2029.72</v>
      </c>
    </row>
    <row r="2996" spans="1:8" x14ac:dyDescent="0.35">
      <c r="A2996">
        <v>103428333</v>
      </c>
      <c r="B2996" t="s">
        <v>92</v>
      </c>
      <c r="C2996" s="2">
        <v>44753</v>
      </c>
      <c r="D2996">
        <v>3473.72</v>
      </c>
      <c r="E2996">
        <v>1</v>
      </c>
      <c r="F2996">
        <v>1</v>
      </c>
      <c r="G2996">
        <v>3473.72</v>
      </c>
      <c r="H2996">
        <v>3473.72</v>
      </c>
    </row>
    <row r="2997" spans="1:8" x14ac:dyDescent="0.35">
      <c r="A2997">
        <v>103428344</v>
      </c>
      <c r="B2997" t="s">
        <v>92</v>
      </c>
      <c r="C2997" s="2">
        <v>44753</v>
      </c>
      <c r="D2997">
        <v>2599</v>
      </c>
      <c r="E2997">
        <v>1</v>
      </c>
      <c r="F2997">
        <v>1</v>
      </c>
      <c r="G2997">
        <v>2599</v>
      </c>
      <c r="H2997">
        <v>2599</v>
      </c>
    </row>
    <row r="2998" spans="1:8" x14ac:dyDescent="0.35">
      <c r="A2998">
        <v>103428364</v>
      </c>
      <c r="B2998" t="s">
        <v>92</v>
      </c>
      <c r="C2998" s="2">
        <v>44753</v>
      </c>
      <c r="D2998">
        <v>1611.75</v>
      </c>
      <c r="E2998">
        <v>1</v>
      </c>
      <c r="F2998">
        <v>1</v>
      </c>
      <c r="G2998">
        <v>1611.75</v>
      </c>
      <c r="H2998">
        <v>1611.75</v>
      </c>
    </row>
    <row r="2999" spans="1:8" x14ac:dyDescent="0.35">
      <c r="A2999">
        <v>103428365</v>
      </c>
      <c r="B2999" t="s">
        <v>92</v>
      </c>
      <c r="C2999" s="2">
        <v>44753</v>
      </c>
      <c r="D2999">
        <v>485.54</v>
      </c>
      <c r="E2999">
        <v>2</v>
      </c>
      <c r="F2999">
        <v>1</v>
      </c>
      <c r="G2999">
        <v>242.77</v>
      </c>
      <c r="H2999">
        <v>485.54</v>
      </c>
    </row>
    <row r="3000" spans="1:8" x14ac:dyDescent="0.35">
      <c r="A3000">
        <v>103428367</v>
      </c>
      <c r="B3000" t="s">
        <v>92</v>
      </c>
      <c r="C3000" s="2">
        <v>44753</v>
      </c>
      <c r="D3000">
        <v>768.55</v>
      </c>
      <c r="E3000">
        <v>1</v>
      </c>
      <c r="F3000">
        <v>1</v>
      </c>
      <c r="G3000">
        <v>768.55</v>
      </c>
      <c r="H3000">
        <v>768.55</v>
      </c>
    </row>
    <row r="3001" spans="1:8" x14ac:dyDescent="0.35">
      <c r="A3001">
        <v>103428374</v>
      </c>
      <c r="B3001" t="s">
        <v>92</v>
      </c>
      <c r="C3001" s="2">
        <v>44753</v>
      </c>
      <c r="D3001">
        <v>1329.05</v>
      </c>
      <c r="E3001">
        <v>1</v>
      </c>
      <c r="F3001">
        <v>1</v>
      </c>
      <c r="G3001">
        <v>1329.05</v>
      </c>
      <c r="H3001">
        <v>1329.05</v>
      </c>
    </row>
    <row r="3002" spans="1:8" x14ac:dyDescent="0.35">
      <c r="A3002">
        <v>103428379</v>
      </c>
      <c r="B3002" t="s">
        <v>92</v>
      </c>
      <c r="C3002" s="2">
        <v>44753</v>
      </c>
      <c r="D3002">
        <v>417.05</v>
      </c>
      <c r="E3002">
        <v>1</v>
      </c>
      <c r="F3002">
        <v>1</v>
      </c>
      <c r="G3002">
        <v>417.05</v>
      </c>
      <c r="H3002">
        <v>417.05</v>
      </c>
    </row>
    <row r="3003" spans="1:8" x14ac:dyDescent="0.35">
      <c r="A3003">
        <v>103428381</v>
      </c>
      <c r="B3003" t="s">
        <v>92</v>
      </c>
      <c r="C3003" s="2">
        <v>44753</v>
      </c>
      <c r="D3003">
        <v>3149</v>
      </c>
      <c r="E3003">
        <v>1</v>
      </c>
      <c r="F3003">
        <v>1</v>
      </c>
      <c r="G3003">
        <v>3149</v>
      </c>
      <c r="H3003">
        <v>3149</v>
      </c>
    </row>
    <row r="3004" spans="1:8" x14ac:dyDescent="0.35">
      <c r="A3004">
        <v>103428382</v>
      </c>
      <c r="B3004" t="s">
        <v>92</v>
      </c>
      <c r="C3004" s="2">
        <v>44753</v>
      </c>
      <c r="D3004">
        <v>3674.6</v>
      </c>
      <c r="E3004">
        <v>2</v>
      </c>
      <c r="F3004">
        <v>1</v>
      </c>
      <c r="G3004">
        <v>1837.3</v>
      </c>
      <c r="H3004">
        <v>3674.6</v>
      </c>
    </row>
    <row r="3005" spans="1:8" x14ac:dyDescent="0.35">
      <c r="A3005">
        <v>103428386</v>
      </c>
      <c r="B3005" t="s">
        <v>92</v>
      </c>
      <c r="C3005" s="2">
        <v>44753</v>
      </c>
      <c r="D3005">
        <v>899</v>
      </c>
      <c r="E3005">
        <v>1</v>
      </c>
      <c r="F3005">
        <v>1</v>
      </c>
      <c r="G3005">
        <v>899</v>
      </c>
      <c r="H3005">
        <v>899</v>
      </c>
    </row>
    <row r="3006" spans="1:8" x14ac:dyDescent="0.35">
      <c r="A3006">
        <v>103428396</v>
      </c>
      <c r="B3006" t="s">
        <v>92</v>
      </c>
      <c r="C3006" s="2">
        <v>44753</v>
      </c>
      <c r="D3006">
        <v>1566.55</v>
      </c>
      <c r="E3006">
        <v>1</v>
      </c>
      <c r="F3006">
        <v>1</v>
      </c>
      <c r="G3006">
        <v>1566.55</v>
      </c>
      <c r="H3006">
        <v>1566.55</v>
      </c>
    </row>
    <row r="3007" spans="1:8" x14ac:dyDescent="0.35">
      <c r="A3007">
        <v>103428397</v>
      </c>
      <c r="B3007" t="s">
        <v>92</v>
      </c>
      <c r="C3007" s="2">
        <v>44753</v>
      </c>
      <c r="D3007">
        <v>3337.44</v>
      </c>
      <c r="E3007">
        <v>2</v>
      </c>
      <c r="F3007">
        <v>1</v>
      </c>
      <c r="G3007">
        <v>1668.72</v>
      </c>
      <c r="H3007">
        <v>3337.44</v>
      </c>
    </row>
    <row r="3008" spans="1:8" x14ac:dyDescent="0.35">
      <c r="A3008">
        <v>103428412</v>
      </c>
      <c r="B3008" t="s">
        <v>92</v>
      </c>
      <c r="C3008" s="2">
        <v>44753</v>
      </c>
      <c r="D3008">
        <v>1499</v>
      </c>
      <c r="E3008">
        <v>1</v>
      </c>
      <c r="F3008">
        <v>1</v>
      </c>
      <c r="G3008">
        <v>1499</v>
      </c>
      <c r="H3008">
        <v>1499</v>
      </c>
    </row>
    <row r="3009" spans="1:8" x14ac:dyDescent="0.35">
      <c r="A3009">
        <v>103428416</v>
      </c>
      <c r="B3009" t="s">
        <v>92</v>
      </c>
      <c r="C3009" s="2">
        <v>44753</v>
      </c>
      <c r="D3009">
        <v>1686.75</v>
      </c>
      <c r="E3009">
        <v>1</v>
      </c>
      <c r="F3009">
        <v>1</v>
      </c>
      <c r="G3009">
        <v>1686.75</v>
      </c>
      <c r="H3009">
        <v>1686.75</v>
      </c>
    </row>
    <row r="3010" spans="1:8" x14ac:dyDescent="0.35">
      <c r="A3010">
        <v>103428418</v>
      </c>
      <c r="B3010" t="s">
        <v>92</v>
      </c>
      <c r="C3010" s="2">
        <v>44753</v>
      </c>
      <c r="D3010">
        <v>4799</v>
      </c>
      <c r="E3010">
        <v>1</v>
      </c>
      <c r="F3010">
        <v>1</v>
      </c>
      <c r="G3010">
        <v>4799</v>
      </c>
      <c r="H3010">
        <v>4799</v>
      </c>
    </row>
    <row r="3011" spans="1:8" x14ac:dyDescent="0.35">
      <c r="A3011">
        <v>103428420</v>
      </c>
      <c r="B3011" t="s">
        <v>92</v>
      </c>
      <c r="C3011" s="2">
        <v>44753</v>
      </c>
      <c r="D3011">
        <v>1804.1</v>
      </c>
      <c r="E3011">
        <v>1</v>
      </c>
      <c r="F3011">
        <v>1</v>
      </c>
      <c r="G3011">
        <v>1804.1</v>
      </c>
      <c r="H3011">
        <v>1804.1</v>
      </c>
    </row>
    <row r="3012" spans="1:8" x14ac:dyDescent="0.35">
      <c r="A3012">
        <v>103428424</v>
      </c>
      <c r="B3012" t="s">
        <v>92</v>
      </c>
      <c r="C3012" s="2">
        <v>44753</v>
      </c>
      <c r="D3012">
        <v>1880.14</v>
      </c>
      <c r="E3012">
        <v>1</v>
      </c>
      <c r="F3012">
        <v>1</v>
      </c>
      <c r="G3012">
        <v>1880.14</v>
      </c>
      <c r="H3012">
        <v>1880.14</v>
      </c>
    </row>
    <row r="3013" spans="1:8" x14ac:dyDescent="0.35">
      <c r="A3013">
        <v>103428429</v>
      </c>
      <c r="B3013" t="s">
        <v>92</v>
      </c>
      <c r="C3013" s="2">
        <v>44753</v>
      </c>
      <c r="D3013">
        <v>1939.47</v>
      </c>
      <c r="E3013">
        <v>1</v>
      </c>
      <c r="F3013">
        <v>1</v>
      </c>
      <c r="G3013">
        <v>1939.47</v>
      </c>
      <c r="H3013">
        <v>1939.47</v>
      </c>
    </row>
    <row r="3014" spans="1:8" x14ac:dyDescent="0.35">
      <c r="A3014">
        <v>103428431</v>
      </c>
      <c r="B3014" t="s">
        <v>92</v>
      </c>
      <c r="C3014" s="2">
        <v>44753</v>
      </c>
      <c r="D3014">
        <v>2399</v>
      </c>
      <c r="E3014">
        <v>1</v>
      </c>
      <c r="F3014">
        <v>1</v>
      </c>
      <c r="G3014">
        <v>2399</v>
      </c>
      <c r="H3014">
        <v>2399</v>
      </c>
    </row>
    <row r="3015" spans="1:8" x14ac:dyDescent="0.35">
      <c r="A3015">
        <v>103428434</v>
      </c>
      <c r="B3015" t="s">
        <v>92</v>
      </c>
      <c r="C3015" s="2">
        <v>44753</v>
      </c>
      <c r="D3015">
        <v>2868.05</v>
      </c>
      <c r="E3015">
        <v>1</v>
      </c>
      <c r="F3015">
        <v>1</v>
      </c>
      <c r="G3015">
        <v>2868.05</v>
      </c>
      <c r="H3015">
        <v>2868.05</v>
      </c>
    </row>
    <row r="3016" spans="1:8" x14ac:dyDescent="0.35">
      <c r="A3016">
        <v>103428436</v>
      </c>
      <c r="B3016" t="s">
        <v>92</v>
      </c>
      <c r="C3016" s="2">
        <v>44753</v>
      </c>
      <c r="D3016">
        <v>3656.55</v>
      </c>
      <c r="E3016">
        <v>1</v>
      </c>
      <c r="F3016">
        <v>1</v>
      </c>
      <c r="G3016">
        <v>3656.55</v>
      </c>
      <c r="H3016">
        <v>3656.55</v>
      </c>
    </row>
    <row r="3017" spans="1:8" x14ac:dyDescent="0.35">
      <c r="A3017">
        <v>103428441</v>
      </c>
      <c r="B3017" t="s">
        <v>92</v>
      </c>
      <c r="C3017" s="2">
        <v>44753</v>
      </c>
      <c r="D3017">
        <v>899</v>
      </c>
      <c r="E3017">
        <v>1</v>
      </c>
      <c r="F3017">
        <v>1</v>
      </c>
      <c r="G3017">
        <v>899</v>
      </c>
      <c r="H3017">
        <v>899</v>
      </c>
    </row>
    <row r="3018" spans="1:8" x14ac:dyDescent="0.35">
      <c r="A3018">
        <v>103428442</v>
      </c>
      <c r="B3018" t="s">
        <v>92</v>
      </c>
      <c r="C3018" s="2">
        <v>44753</v>
      </c>
      <c r="D3018">
        <v>1439</v>
      </c>
      <c r="E3018">
        <v>1</v>
      </c>
      <c r="F3018">
        <v>1</v>
      </c>
      <c r="G3018">
        <v>1439</v>
      </c>
      <c r="H3018">
        <v>1439</v>
      </c>
    </row>
    <row r="3019" spans="1:8" x14ac:dyDescent="0.35">
      <c r="A3019">
        <v>103428451</v>
      </c>
      <c r="B3019" t="s">
        <v>92</v>
      </c>
      <c r="C3019" s="2">
        <v>44753</v>
      </c>
      <c r="D3019">
        <v>1025.05</v>
      </c>
      <c r="E3019">
        <v>1</v>
      </c>
      <c r="F3019">
        <v>1</v>
      </c>
      <c r="G3019">
        <v>1025.05</v>
      </c>
      <c r="H3019">
        <v>1025.05</v>
      </c>
    </row>
    <row r="3020" spans="1:8" x14ac:dyDescent="0.35">
      <c r="A3020">
        <v>103428455</v>
      </c>
      <c r="B3020" t="s">
        <v>92</v>
      </c>
      <c r="C3020" s="2">
        <v>44753</v>
      </c>
      <c r="D3020">
        <v>3249</v>
      </c>
      <c r="E3020">
        <v>1</v>
      </c>
      <c r="F3020">
        <v>1</v>
      </c>
      <c r="G3020">
        <v>3249</v>
      </c>
      <c r="H3020">
        <v>3249</v>
      </c>
    </row>
    <row r="3021" spans="1:8" x14ac:dyDescent="0.35">
      <c r="A3021">
        <v>103428456</v>
      </c>
      <c r="B3021" t="s">
        <v>92</v>
      </c>
      <c r="C3021" s="2">
        <v>44753</v>
      </c>
      <c r="D3021">
        <v>1519.05</v>
      </c>
      <c r="E3021">
        <v>1</v>
      </c>
      <c r="F3021">
        <v>1</v>
      </c>
      <c r="G3021">
        <v>1519.05</v>
      </c>
      <c r="H3021">
        <v>1519.05</v>
      </c>
    </row>
    <row r="3022" spans="1:8" x14ac:dyDescent="0.35">
      <c r="A3022">
        <v>103428457</v>
      </c>
      <c r="B3022" t="s">
        <v>92</v>
      </c>
      <c r="C3022" s="2">
        <v>44753</v>
      </c>
      <c r="D3022">
        <v>2327</v>
      </c>
      <c r="E3022">
        <v>3</v>
      </c>
      <c r="F3022">
        <v>1</v>
      </c>
      <c r="G3022">
        <v>775.66666666666595</v>
      </c>
      <c r="H3022">
        <v>2327</v>
      </c>
    </row>
    <row r="3023" spans="1:8" x14ac:dyDescent="0.35">
      <c r="A3023">
        <v>103428463</v>
      </c>
      <c r="B3023" t="s">
        <v>92</v>
      </c>
      <c r="C3023" s="2">
        <v>44753</v>
      </c>
      <c r="D3023">
        <v>2199</v>
      </c>
      <c r="E3023">
        <v>1</v>
      </c>
      <c r="F3023">
        <v>1</v>
      </c>
      <c r="G3023">
        <v>2199</v>
      </c>
      <c r="H3023">
        <v>2199</v>
      </c>
    </row>
    <row r="3024" spans="1:8" x14ac:dyDescent="0.35">
      <c r="A3024">
        <v>103428467</v>
      </c>
      <c r="B3024" t="s">
        <v>92</v>
      </c>
      <c r="C3024" s="2">
        <v>44753</v>
      </c>
      <c r="D3024">
        <v>7479.54</v>
      </c>
      <c r="E3024">
        <v>2</v>
      </c>
      <c r="F3024">
        <v>1</v>
      </c>
      <c r="G3024">
        <v>3739.77</v>
      </c>
      <c r="H3024">
        <v>7479.54</v>
      </c>
    </row>
    <row r="3025" spans="1:8" x14ac:dyDescent="0.35">
      <c r="A3025">
        <v>103428468</v>
      </c>
      <c r="B3025" t="s">
        <v>92</v>
      </c>
      <c r="C3025" s="2">
        <v>44753</v>
      </c>
      <c r="D3025">
        <v>874.52</v>
      </c>
      <c r="E3025">
        <v>1</v>
      </c>
      <c r="F3025">
        <v>1</v>
      </c>
      <c r="G3025">
        <v>874.52</v>
      </c>
      <c r="H3025">
        <v>874.52</v>
      </c>
    </row>
    <row r="3026" spans="1:8" x14ac:dyDescent="0.35">
      <c r="A3026">
        <v>103428475</v>
      </c>
      <c r="B3026" t="s">
        <v>92</v>
      </c>
      <c r="C3026" s="2">
        <v>44753</v>
      </c>
      <c r="D3026">
        <v>4961.9399999999996</v>
      </c>
      <c r="E3026">
        <v>2</v>
      </c>
      <c r="F3026">
        <v>1</v>
      </c>
      <c r="G3026">
        <v>2480.9699999999998</v>
      </c>
      <c r="H3026">
        <v>4961.9399999999996</v>
      </c>
    </row>
    <row r="3027" spans="1:8" x14ac:dyDescent="0.35">
      <c r="A3027">
        <v>103428476</v>
      </c>
      <c r="B3027" t="s">
        <v>92</v>
      </c>
      <c r="C3027" s="2">
        <v>44753</v>
      </c>
      <c r="D3027">
        <v>3086.55</v>
      </c>
      <c r="E3027">
        <v>1</v>
      </c>
      <c r="F3027">
        <v>1</v>
      </c>
      <c r="G3027">
        <v>3086.55</v>
      </c>
      <c r="H3027">
        <v>3086.55</v>
      </c>
    </row>
    <row r="3028" spans="1:8" x14ac:dyDescent="0.35">
      <c r="A3028">
        <v>103428483</v>
      </c>
      <c r="B3028" t="s">
        <v>92</v>
      </c>
      <c r="C3028" s="2">
        <v>44753</v>
      </c>
      <c r="D3028">
        <v>2279.0500000000002</v>
      </c>
      <c r="E3028">
        <v>1</v>
      </c>
      <c r="F3028">
        <v>1</v>
      </c>
      <c r="G3028">
        <v>2279.0500000000002</v>
      </c>
      <c r="H3028">
        <v>2279.0500000000002</v>
      </c>
    </row>
    <row r="3029" spans="1:8" x14ac:dyDescent="0.35">
      <c r="A3029">
        <v>103428484</v>
      </c>
      <c r="B3029" t="s">
        <v>92</v>
      </c>
      <c r="C3029" s="2">
        <v>44753</v>
      </c>
      <c r="D3029">
        <v>3656.55</v>
      </c>
      <c r="E3029">
        <v>1</v>
      </c>
      <c r="F3029">
        <v>1</v>
      </c>
      <c r="G3029">
        <v>3656.55</v>
      </c>
      <c r="H3029">
        <v>3656.55</v>
      </c>
    </row>
    <row r="3030" spans="1:8" x14ac:dyDescent="0.35">
      <c r="A3030">
        <v>103428485</v>
      </c>
      <c r="B3030" t="s">
        <v>92</v>
      </c>
      <c r="C3030" s="2">
        <v>44753</v>
      </c>
      <c r="D3030">
        <v>554.89</v>
      </c>
      <c r="E3030">
        <v>1</v>
      </c>
      <c r="F3030">
        <v>1</v>
      </c>
      <c r="G3030">
        <v>554.89</v>
      </c>
      <c r="H3030">
        <v>554.89</v>
      </c>
    </row>
    <row r="3031" spans="1:8" x14ac:dyDescent="0.35">
      <c r="A3031">
        <v>103428491</v>
      </c>
      <c r="B3031" t="s">
        <v>92</v>
      </c>
      <c r="C3031" s="2">
        <v>44753</v>
      </c>
      <c r="D3031">
        <v>1079.0999999999999</v>
      </c>
      <c r="E3031">
        <v>1</v>
      </c>
      <c r="F3031">
        <v>1</v>
      </c>
      <c r="G3031">
        <v>1079.0999999999999</v>
      </c>
      <c r="H3031">
        <v>1079.0999999999999</v>
      </c>
    </row>
    <row r="3032" spans="1:8" x14ac:dyDescent="0.35">
      <c r="A3032">
        <v>103428504</v>
      </c>
      <c r="B3032" t="s">
        <v>92</v>
      </c>
      <c r="C3032" s="2">
        <v>44753</v>
      </c>
      <c r="D3032">
        <v>3569</v>
      </c>
      <c r="E3032">
        <v>1</v>
      </c>
      <c r="F3032">
        <v>1</v>
      </c>
      <c r="G3032">
        <v>3569</v>
      </c>
      <c r="H3032">
        <v>3569</v>
      </c>
    </row>
    <row r="3033" spans="1:8" x14ac:dyDescent="0.35">
      <c r="A3033">
        <v>103428510</v>
      </c>
      <c r="B3033" t="s">
        <v>92</v>
      </c>
      <c r="C3033" s="2">
        <v>44753</v>
      </c>
      <c r="D3033">
        <v>3899</v>
      </c>
      <c r="E3033">
        <v>1</v>
      </c>
      <c r="F3033">
        <v>1</v>
      </c>
      <c r="G3033">
        <v>3899</v>
      </c>
      <c r="H3033">
        <v>3899</v>
      </c>
    </row>
    <row r="3034" spans="1:8" x14ac:dyDescent="0.35">
      <c r="A3034">
        <v>103428524</v>
      </c>
      <c r="B3034" t="s">
        <v>92</v>
      </c>
      <c r="C3034" s="2">
        <v>44753</v>
      </c>
      <c r="D3034">
        <v>2849.05</v>
      </c>
      <c r="E3034">
        <v>1</v>
      </c>
      <c r="F3034">
        <v>1</v>
      </c>
      <c r="G3034">
        <v>2849.05</v>
      </c>
      <c r="H3034">
        <v>2849.05</v>
      </c>
    </row>
    <row r="3035" spans="1:8" x14ac:dyDescent="0.35">
      <c r="A3035">
        <v>103428535</v>
      </c>
      <c r="B3035" t="s">
        <v>92</v>
      </c>
      <c r="C3035" s="2">
        <v>44753</v>
      </c>
      <c r="D3035">
        <v>2345.6</v>
      </c>
      <c r="E3035">
        <v>1</v>
      </c>
      <c r="F3035">
        <v>1</v>
      </c>
      <c r="G3035">
        <v>2345.6</v>
      </c>
      <c r="H3035">
        <v>2345.6</v>
      </c>
    </row>
    <row r="3036" spans="1:8" x14ac:dyDescent="0.35">
      <c r="A3036">
        <v>103428546</v>
      </c>
      <c r="B3036" t="s">
        <v>92</v>
      </c>
      <c r="C3036" s="2">
        <v>44753</v>
      </c>
      <c r="D3036">
        <v>2848.1</v>
      </c>
      <c r="E3036">
        <v>2</v>
      </c>
      <c r="F3036">
        <v>1</v>
      </c>
      <c r="G3036">
        <v>1424.05</v>
      </c>
      <c r="H3036">
        <v>2848.1</v>
      </c>
    </row>
    <row r="3037" spans="1:8" x14ac:dyDescent="0.35">
      <c r="A3037">
        <v>103428550</v>
      </c>
      <c r="B3037" t="s">
        <v>92</v>
      </c>
      <c r="C3037" s="2">
        <v>44753</v>
      </c>
      <c r="D3037">
        <v>2534.6</v>
      </c>
      <c r="E3037">
        <v>2</v>
      </c>
      <c r="F3037">
        <v>1</v>
      </c>
      <c r="G3037">
        <v>1267.3</v>
      </c>
      <c r="H3037">
        <v>2534.6</v>
      </c>
    </row>
    <row r="3038" spans="1:8" x14ac:dyDescent="0.35">
      <c r="A3038">
        <v>103428556</v>
      </c>
      <c r="B3038" t="s">
        <v>92</v>
      </c>
      <c r="C3038" s="2">
        <v>44753</v>
      </c>
      <c r="D3038">
        <v>2056.8000000000002</v>
      </c>
      <c r="E3038">
        <v>1</v>
      </c>
      <c r="F3038">
        <v>1</v>
      </c>
      <c r="G3038">
        <v>2056.8000000000002</v>
      </c>
      <c r="H3038">
        <v>2056.8000000000002</v>
      </c>
    </row>
    <row r="3039" spans="1:8" x14ac:dyDescent="0.35">
      <c r="A3039">
        <v>103428557</v>
      </c>
      <c r="B3039" t="s">
        <v>92</v>
      </c>
      <c r="C3039" s="2">
        <v>44753</v>
      </c>
      <c r="D3039">
        <v>417.05</v>
      </c>
      <c r="E3039">
        <v>1</v>
      </c>
      <c r="F3039">
        <v>1</v>
      </c>
      <c r="G3039">
        <v>417.05</v>
      </c>
      <c r="H3039">
        <v>417.05</v>
      </c>
    </row>
    <row r="3040" spans="1:8" x14ac:dyDescent="0.35">
      <c r="A3040">
        <v>103428561</v>
      </c>
      <c r="B3040" t="s">
        <v>92</v>
      </c>
      <c r="C3040" s="2">
        <v>44753</v>
      </c>
      <c r="D3040">
        <v>2249</v>
      </c>
      <c r="E3040">
        <v>1</v>
      </c>
      <c r="F3040">
        <v>1</v>
      </c>
      <c r="G3040">
        <v>2249</v>
      </c>
      <c r="H3040">
        <v>2249</v>
      </c>
    </row>
    <row r="3041" spans="1:8" x14ac:dyDescent="0.35">
      <c r="A3041">
        <v>103428562</v>
      </c>
      <c r="B3041" t="s">
        <v>92</v>
      </c>
      <c r="C3041" s="2">
        <v>44753</v>
      </c>
      <c r="D3041">
        <v>3324.05</v>
      </c>
      <c r="E3041">
        <v>1</v>
      </c>
      <c r="F3041">
        <v>1</v>
      </c>
      <c r="G3041">
        <v>3324.05</v>
      </c>
      <c r="H3041">
        <v>3324.05</v>
      </c>
    </row>
    <row r="3042" spans="1:8" x14ac:dyDescent="0.35">
      <c r="A3042">
        <v>103428565</v>
      </c>
      <c r="B3042" t="s">
        <v>92</v>
      </c>
      <c r="C3042" s="2">
        <v>44753</v>
      </c>
      <c r="D3042">
        <v>1399</v>
      </c>
      <c r="E3042">
        <v>1</v>
      </c>
      <c r="F3042">
        <v>1</v>
      </c>
      <c r="G3042">
        <v>1399</v>
      </c>
      <c r="H3042">
        <v>1399</v>
      </c>
    </row>
    <row r="3043" spans="1:8" x14ac:dyDescent="0.35">
      <c r="A3043">
        <v>103428575</v>
      </c>
      <c r="B3043" t="s">
        <v>92</v>
      </c>
      <c r="C3043" s="2">
        <v>44753</v>
      </c>
      <c r="D3043">
        <v>1984.6</v>
      </c>
      <c r="E3043">
        <v>1</v>
      </c>
      <c r="F3043">
        <v>1</v>
      </c>
      <c r="G3043">
        <v>1984.6</v>
      </c>
      <c r="H3043">
        <v>1984.6</v>
      </c>
    </row>
    <row r="3044" spans="1:8" x14ac:dyDescent="0.35">
      <c r="A3044">
        <v>103428583</v>
      </c>
      <c r="B3044" t="s">
        <v>92</v>
      </c>
      <c r="C3044" s="2">
        <v>44753</v>
      </c>
      <c r="D3044">
        <v>1169</v>
      </c>
      <c r="E3044">
        <v>1</v>
      </c>
      <c r="F3044">
        <v>1</v>
      </c>
      <c r="G3044">
        <v>1169</v>
      </c>
      <c r="H3044">
        <v>1169</v>
      </c>
    </row>
    <row r="3045" spans="1:8" x14ac:dyDescent="0.35">
      <c r="A3045">
        <v>103428592</v>
      </c>
      <c r="B3045" t="s">
        <v>92</v>
      </c>
      <c r="C3045" s="2">
        <v>44753</v>
      </c>
      <c r="D3045">
        <v>3849</v>
      </c>
      <c r="E3045">
        <v>1</v>
      </c>
      <c r="F3045">
        <v>1</v>
      </c>
      <c r="G3045">
        <v>3849</v>
      </c>
      <c r="H3045">
        <v>3849</v>
      </c>
    </row>
    <row r="3046" spans="1:8" x14ac:dyDescent="0.35">
      <c r="A3046">
        <v>103428597</v>
      </c>
      <c r="B3046" t="s">
        <v>92</v>
      </c>
      <c r="C3046" s="2">
        <v>44753</v>
      </c>
      <c r="D3046">
        <v>2083.87</v>
      </c>
      <c r="E3046">
        <v>1</v>
      </c>
      <c r="F3046">
        <v>1</v>
      </c>
      <c r="G3046">
        <v>2083.87</v>
      </c>
      <c r="H3046">
        <v>2083.87</v>
      </c>
    </row>
    <row r="3047" spans="1:8" x14ac:dyDescent="0.35">
      <c r="A3047">
        <v>103428598</v>
      </c>
      <c r="B3047" t="s">
        <v>92</v>
      </c>
      <c r="C3047" s="2">
        <v>44753</v>
      </c>
      <c r="D3047">
        <v>1609</v>
      </c>
      <c r="E3047">
        <v>1</v>
      </c>
      <c r="F3047">
        <v>1</v>
      </c>
      <c r="G3047">
        <v>1609</v>
      </c>
      <c r="H3047">
        <v>1609</v>
      </c>
    </row>
    <row r="3048" spans="1:8" x14ac:dyDescent="0.35">
      <c r="A3048">
        <v>103428600</v>
      </c>
      <c r="B3048" t="s">
        <v>92</v>
      </c>
      <c r="C3048" s="2">
        <v>44753</v>
      </c>
      <c r="D3048">
        <v>2564.0500000000002</v>
      </c>
      <c r="E3048">
        <v>1</v>
      </c>
      <c r="F3048">
        <v>1</v>
      </c>
      <c r="G3048">
        <v>2564.0500000000002</v>
      </c>
      <c r="H3048">
        <v>2564.0500000000002</v>
      </c>
    </row>
    <row r="3049" spans="1:8" x14ac:dyDescent="0.35">
      <c r="A3049">
        <v>103428601</v>
      </c>
      <c r="B3049" t="s">
        <v>92</v>
      </c>
      <c r="C3049" s="2">
        <v>44753</v>
      </c>
      <c r="D3049">
        <v>3390.55</v>
      </c>
      <c r="E3049">
        <v>1</v>
      </c>
      <c r="F3049">
        <v>1</v>
      </c>
      <c r="G3049">
        <v>3390.55</v>
      </c>
      <c r="H3049">
        <v>3390.55</v>
      </c>
    </row>
    <row r="3050" spans="1:8" x14ac:dyDescent="0.35">
      <c r="A3050">
        <v>103428603</v>
      </c>
      <c r="B3050" t="s">
        <v>92</v>
      </c>
      <c r="C3050" s="2">
        <v>44753</v>
      </c>
      <c r="D3050">
        <v>1999</v>
      </c>
      <c r="E3050">
        <v>1</v>
      </c>
      <c r="F3050">
        <v>1</v>
      </c>
      <c r="G3050">
        <v>1999</v>
      </c>
      <c r="H3050">
        <v>1999</v>
      </c>
    </row>
    <row r="3051" spans="1:8" x14ac:dyDescent="0.35">
      <c r="A3051">
        <v>103428605</v>
      </c>
      <c r="B3051" t="s">
        <v>92</v>
      </c>
      <c r="C3051" s="2">
        <v>44753</v>
      </c>
      <c r="D3051">
        <v>4747.1499999999996</v>
      </c>
      <c r="E3051">
        <v>3</v>
      </c>
      <c r="F3051">
        <v>1</v>
      </c>
      <c r="G3051">
        <v>1582.38333333333</v>
      </c>
      <c r="H3051">
        <v>4747.1499999999996</v>
      </c>
    </row>
    <row r="3052" spans="1:8" x14ac:dyDescent="0.35">
      <c r="A3052">
        <v>103428607</v>
      </c>
      <c r="B3052" t="s">
        <v>92</v>
      </c>
      <c r="C3052" s="2">
        <v>44753</v>
      </c>
      <c r="D3052">
        <v>809.1</v>
      </c>
      <c r="E3052">
        <v>1</v>
      </c>
      <c r="F3052">
        <v>1</v>
      </c>
      <c r="G3052">
        <v>809.1</v>
      </c>
      <c r="H3052">
        <v>809.1</v>
      </c>
    </row>
    <row r="3053" spans="1:8" x14ac:dyDescent="0.35">
      <c r="A3053">
        <v>103428610</v>
      </c>
      <c r="B3053" t="s">
        <v>92</v>
      </c>
      <c r="C3053" s="2">
        <v>44753</v>
      </c>
      <c r="D3053">
        <v>594.75</v>
      </c>
      <c r="E3053">
        <v>1</v>
      </c>
      <c r="F3053">
        <v>1</v>
      </c>
      <c r="G3053">
        <v>594.75</v>
      </c>
      <c r="H3053">
        <v>594.75</v>
      </c>
    </row>
    <row r="3054" spans="1:8" x14ac:dyDescent="0.35">
      <c r="A3054">
        <v>103428611</v>
      </c>
      <c r="B3054" t="s">
        <v>92</v>
      </c>
      <c r="C3054" s="2">
        <v>44753</v>
      </c>
      <c r="D3054">
        <v>2564.0500000000002</v>
      </c>
      <c r="E3054">
        <v>1</v>
      </c>
      <c r="F3054">
        <v>1</v>
      </c>
      <c r="G3054">
        <v>2564.0500000000002</v>
      </c>
      <c r="H3054">
        <v>2564.0500000000002</v>
      </c>
    </row>
    <row r="3055" spans="1:8" x14ac:dyDescent="0.35">
      <c r="A3055">
        <v>103428612</v>
      </c>
      <c r="B3055" t="s">
        <v>92</v>
      </c>
      <c r="C3055" s="2">
        <v>44753</v>
      </c>
      <c r="D3055">
        <v>2919</v>
      </c>
      <c r="E3055">
        <v>1</v>
      </c>
      <c r="F3055">
        <v>1</v>
      </c>
      <c r="G3055">
        <v>2919</v>
      </c>
      <c r="H3055">
        <v>2919</v>
      </c>
    </row>
    <row r="3056" spans="1:8" x14ac:dyDescent="0.35">
      <c r="A3056">
        <v>103428636</v>
      </c>
      <c r="B3056" t="s">
        <v>92</v>
      </c>
      <c r="C3056" s="2">
        <v>44753</v>
      </c>
      <c r="D3056">
        <v>1329.05</v>
      </c>
      <c r="E3056">
        <v>1</v>
      </c>
      <c r="F3056">
        <v>1</v>
      </c>
      <c r="G3056">
        <v>1329.05</v>
      </c>
      <c r="H3056">
        <v>1329.05</v>
      </c>
    </row>
    <row r="3057" spans="1:8" x14ac:dyDescent="0.35">
      <c r="A3057">
        <v>103428646</v>
      </c>
      <c r="B3057" t="s">
        <v>92</v>
      </c>
      <c r="C3057" s="2">
        <v>44753</v>
      </c>
      <c r="D3057">
        <v>3807</v>
      </c>
      <c r="E3057">
        <v>3</v>
      </c>
      <c r="F3057">
        <v>1</v>
      </c>
      <c r="G3057">
        <v>1269</v>
      </c>
      <c r="H3057">
        <v>3807</v>
      </c>
    </row>
    <row r="3058" spans="1:8" x14ac:dyDescent="0.35">
      <c r="A3058">
        <v>103428662</v>
      </c>
      <c r="B3058" t="s">
        <v>92</v>
      </c>
      <c r="C3058" s="2">
        <v>44753</v>
      </c>
      <c r="D3058">
        <v>2480.9699999999998</v>
      </c>
      <c r="E3058">
        <v>1</v>
      </c>
      <c r="F3058">
        <v>1</v>
      </c>
      <c r="G3058">
        <v>2480.9699999999998</v>
      </c>
      <c r="H3058">
        <v>2480.9699999999998</v>
      </c>
    </row>
    <row r="3059" spans="1:8" x14ac:dyDescent="0.35">
      <c r="A3059">
        <v>103428668</v>
      </c>
      <c r="B3059" t="s">
        <v>92</v>
      </c>
      <c r="C3059" s="2">
        <v>44753</v>
      </c>
      <c r="D3059">
        <v>4749.05</v>
      </c>
      <c r="E3059">
        <v>1</v>
      </c>
      <c r="F3059">
        <v>1</v>
      </c>
      <c r="G3059">
        <v>4749.05</v>
      </c>
      <c r="H3059">
        <v>4749.05</v>
      </c>
    </row>
    <row r="3060" spans="1:8" x14ac:dyDescent="0.35">
      <c r="A3060">
        <v>103428670</v>
      </c>
      <c r="B3060" t="s">
        <v>92</v>
      </c>
      <c r="C3060" s="2">
        <v>44753</v>
      </c>
      <c r="D3060">
        <v>329</v>
      </c>
      <c r="E3060">
        <v>1</v>
      </c>
      <c r="F3060">
        <v>1</v>
      </c>
      <c r="G3060">
        <v>329</v>
      </c>
      <c r="H3060">
        <v>329</v>
      </c>
    </row>
    <row r="3061" spans="1:8" x14ac:dyDescent="0.35">
      <c r="A3061">
        <v>103428678</v>
      </c>
      <c r="B3061" t="s">
        <v>92</v>
      </c>
      <c r="C3061" s="2">
        <v>44753</v>
      </c>
      <c r="D3061">
        <v>659</v>
      </c>
      <c r="E3061">
        <v>1</v>
      </c>
      <c r="F3061">
        <v>1</v>
      </c>
      <c r="G3061">
        <v>659</v>
      </c>
      <c r="H3061">
        <v>659</v>
      </c>
    </row>
    <row r="3062" spans="1:8" x14ac:dyDescent="0.35">
      <c r="A3062">
        <v>103428679</v>
      </c>
      <c r="B3062" t="s">
        <v>92</v>
      </c>
      <c r="C3062" s="2">
        <v>44753</v>
      </c>
      <c r="D3062">
        <v>797.05</v>
      </c>
      <c r="E3062">
        <v>1</v>
      </c>
      <c r="F3062">
        <v>1</v>
      </c>
      <c r="G3062">
        <v>797.05</v>
      </c>
      <c r="H3062">
        <v>797.05</v>
      </c>
    </row>
    <row r="3063" spans="1:8" x14ac:dyDescent="0.35">
      <c r="A3063">
        <v>103428680</v>
      </c>
      <c r="B3063" t="s">
        <v>92</v>
      </c>
      <c r="C3063" s="2">
        <v>44753</v>
      </c>
      <c r="D3063">
        <v>3789.6</v>
      </c>
      <c r="E3063">
        <v>1</v>
      </c>
      <c r="F3063">
        <v>1</v>
      </c>
      <c r="G3063">
        <v>3789.6</v>
      </c>
      <c r="H3063">
        <v>3789.6</v>
      </c>
    </row>
    <row r="3064" spans="1:8" x14ac:dyDescent="0.35">
      <c r="A3064">
        <v>103428682</v>
      </c>
      <c r="B3064" t="s">
        <v>92</v>
      </c>
      <c r="C3064" s="2">
        <v>44753</v>
      </c>
      <c r="D3064">
        <v>2849.05</v>
      </c>
      <c r="E3064">
        <v>1</v>
      </c>
      <c r="F3064">
        <v>1</v>
      </c>
      <c r="G3064">
        <v>2849.05</v>
      </c>
      <c r="H3064">
        <v>2849.05</v>
      </c>
    </row>
    <row r="3065" spans="1:8" x14ac:dyDescent="0.35">
      <c r="A3065">
        <v>103428685</v>
      </c>
      <c r="B3065" t="s">
        <v>92</v>
      </c>
      <c r="C3065" s="2">
        <v>44753</v>
      </c>
      <c r="D3065">
        <v>1145.27</v>
      </c>
      <c r="E3065">
        <v>1</v>
      </c>
      <c r="F3065">
        <v>1</v>
      </c>
      <c r="G3065">
        <v>1145.27</v>
      </c>
      <c r="H3065">
        <v>1145.27</v>
      </c>
    </row>
    <row r="3066" spans="1:8" x14ac:dyDescent="0.35">
      <c r="A3066">
        <v>103428694</v>
      </c>
      <c r="B3066" t="s">
        <v>92</v>
      </c>
      <c r="C3066" s="2">
        <v>44753</v>
      </c>
      <c r="D3066">
        <v>675.97</v>
      </c>
      <c r="E3066">
        <v>1</v>
      </c>
      <c r="F3066">
        <v>1</v>
      </c>
      <c r="G3066">
        <v>675.97</v>
      </c>
      <c r="H3066">
        <v>675.97</v>
      </c>
    </row>
    <row r="3067" spans="1:8" x14ac:dyDescent="0.35">
      <c r="A3067">
        <v>103428704</v>
      </c>
      <c r="B3067" t="s">
        <v>92</v>
      </c>
      <c r="C3067" s="2">
        <v>44753</v>
      </c>
      <c r="D3067">
        <v>2611.5500000000002</v>
      </c>
      <c r="E3067">
        <v>1</v>
      </c>
      <c r="F3067">
        <v>1</v>
      </c>
      <c r="G3067">
        <v>2611.5500000000002</v>
      </c>
      <c r="H3067">
        <v>2611.5500000000002</v>
      </c>
    </row>
    <row r="3068" spans="1:8" x14ac:dyDescent="0.35">
      <c r="A3068">
        <v>103428714</v>
      </c>
      <c r="B3068" t="s">
        <v>92</v>
      </c>
      <c r="C3068" s="2">
        <v>44753</v>
      </c>
      <c r="D3068">
        <v>2849.05</v>
      </c>
      <c r="E3068">
        <v>1</v>
      </c>
      <c r="F3068">
        <v>1</v>
      </c>
      <c r="G3068">
        <v>2849.05</v>
      </c>
      <c r="H3068">
        <v>2849.05</v>
      </c>
    </row>
    <row r="3069" spans="1:8" x14ac:dyDescent="0.35">
      <c r="A3069">
        <v>103428727</v>
      </c>
      <c r="B3069" t="s">
        <v>92</v>
      </c>
      <c r="C3069" s="2">
        <v>44753</v>
      </c>
      <c r="D3069">
        <v>6826.52</v>
      </c>
      <c r="E3069">
        <v>6</v>
      </c>
      <c r="F3069">
        <v>1</v>
      </c>
      <c r="G3069">
        <v>1137.7533333333299</v>
      </c>
      <c r="H3069">
        <v>6826.52</v>
      </c>
    </row>
    <row r="3070" spans="1:8" x14ac:dyDescent="0.35">
      <c r="A3070">
        <v>103428732</v>
      </c>
      <c r="B3070" t="s">
        <v>92</v>
      </c>
      <c r="C3070" s="2">
        <v>44753</v>
      </c>
      <c r="D3070">
        <v>1999</v>
      </c>
      <c r="E3070">
        <v>1</v>
      </c>
      <c r="F3070">
        <v>1</v>
      </c>
      <c r="G3070">
        <v>1999</v>
      </c>
      <c r="H3070">
        <v>1999</v>
      </c>
    </row>
    <row r="3071" spans="1:8" x14ac:dyDescent="0.35">
      <c r="A3071">
        <v>103428738</v>
      </c>
      <c r="B3071" t="s">
        <v>92</v>
      </c>
      <c r="C3071" s="2">
        <v>44753</v>
      </c>
      <c r="D3071">
        <v>3940.6</v>
      </c>
      <c r="E3071">
        <v>2</v>
      </c>
      <c r="F3071">
        <v>1</v>
      </c>
      <c r="G3071">
        <v>1970.3</v>
      </c>
      <c r="H3071">
        <v>3940.6</v>
      </c>
    </row>
    <row r="3072" spans="1:8" x14ac:dyDescent="0.35">
      <c r="A3072">
        <v>103428740</v>
      </c>
      <c r="B3072" t="s">
        <v>92</v>
      </c>
      <c r="C3072" s="2">
        <v>44753</v>
      </c>
      <c r="D3072">
        <v>719</v>
      </c>
      <c r="E3072">
        <v>1</v>
      </c>
      <c r="F3072">
        <v>1</v>
      </c>
      <c r="G3072">
        <v>719</v>
      </c>
      <c r="H3072">
        <v>719</v>
      </c>
    </row>
    <row r="3073" spans="1:8" x14ac:dyDescent="0.35">
      <c r="A3073">
        <v>103428741</v>
      </c>
      <c r="B3073" t="s">
        <v>92</v>
      </c>
      <c r="C3073" s="2">
        <v>44753</v>
      </c>
      <c r="D3073">
        <v>7168</v>
      </c>
      <c r="E3073">
        <v>2</v>
      </c>
      <c r="F3073">
        <v>1</v>
      </c>
      <c r="G3073">
        <v>3584</v>
      </c>
      <c r="H3073">
        <v>7168</v>
      </c>
    </row>
    <row r="3074" spans="1:8" x14ac:dyDescent="0.35">
      <c r="A3074">
        <v>103428744</v>
      </c>
      <c r="B3074" t="s">
        <v>92</v>
      </c>
      <c r="C3074" s="2">
        <v>44753</v>
      </c>
      <c r="D3074">
        <v>1539</v>
      </c>
      <c r="E3074">
        <v>1</v>
      </c>
      <c r="F3074">
        <v>1</v>
      </c>
      <c r="G3074">
        <v>1539</v>
      </c>
      <c r="H3074">
        <v>1539</v>
      </c>
    </row>
    <row r="3075" spans="1:8" x14ac:dyDescent="0.35">
      <c r="A3075">
        <v>103428752</v>
      </c>
      <c r="B3075" t="s">
        <v>92</v>
      </c>
      <c r="C3075" s="2">
        <v>44753</v>
      </c>
      <c r="D3075">
        <v>8398</v>
      </c>
      <c r="E3075">
        <v>2</v>
      </c>
      <c r="F3075">
        <v>1</v>
      </c>
      <c r="G3075">
        <v>4199</v>
      </c>
      <c r="H3075">
        <v>8398</v>
      </c>
    </row>
    <row r="3076" spans="1:8" x14ac:dyDescent="0.35">
      <c r="A3076">
        <v>103428757</v>
      </c>
      <c r="B3076" t="s">
        <v>92</v>
      </c>
      <c r="C3076" s="2">
        <v>44753</v>
      </c>
      <c r="D3076">
        <v>1196.05</v>
      </c>
      <c r="E3076">
        <v>1</v>
      </c>
      <c r="F3076">
        <v>1</v>
      </c>
      <c r="G3076">
        <v>1196.05</v>
      </c>
      <c r="H3076">
        <v>1196.05</v>
      </c>
    </row>
    <row r="3077" spans="1:8" x14ac:dyDescent="0.35">
      <c r="A3077">
        <v>103428758</v>
      </c>
      <c r="B3077" t="s">
        <v>92</v>
      </c>
      <c r="C3077" s="2">
        <v>44753</v>
      </c>
      <c r="D3077">
        <v>1519.05</v>
      </c>
      <c r="E3077">
        <v>1</v>
      </c>
      <c r="F3077">
        <v>1</v>
      </c>
      <c r="G3077">
        <v>1519.05</v>
      </c>
      <c r="H3077">
        <v>1519.05</v>
      </c>
    </row>
    <row r="3078" spans="1:8" x14ac:dyDescent="0.35">
      <c r="A3078">
        <v>103428761</v>
      </c>
      <c r="B3078" t="s">
        <v>92</v>
      </c>
      <c r="C3078" s="2">
        <v>44753</v>
      </c>
      <c r="D3078">
        <v>1119</v>
      </c>
      <c r="E3078">
        <v>1</v>
      </c>
      <c r="F3078">
        <v>1</v>
      </c>
      <c r="G3078">
        <v>1119</v>
      </c>
      <c r="H3078">
        <v>1119</v>
      </c>
    </row>
    <row r="3079" spans="1:8" x14ac:dyDescent="0.35">
      <c r="A3079">
        <v>103428766</v>
      </c>
      <c r="B3079" t="s">
        <v>92</v>
      </c>
      <c r="C3079" s="2">
        <v>44753</v>
      </c>
      <c r="D3079">
        <v>1281.6400000000001</v>
      </c>
      <c r="E3079">
        <v>1</v>
      </c>
      <c r="F3079">
        <v>1</v>
      </c>
      <c r="G3079">
        <v>1281.6400000000001</v>
      </c>
      <c r="H3079">
        <v>1281.6400000000001</v>
      </c>
    </row>
    <row r="3080" spans="1:8" x14ac:dyDescent="0.35">
      <c r="A3080">
        <v>103428774</v>
      </c>
      <c r="B3080" t="s">
        <v>92</v>
      </c>
      <c r="C3080" s="2">
        <v>44753</v>
      </c>
      <c r="D3080">
        <v>1259</v>
      </c>
      <c r="E3080">
        <v>1</v>
      </c>
      <c r="F3080">
        <v>1</v>
      </c>
      <c r="G3080">
        <v>1259</v>
      </c>
      <c r="H3080">
        <v>1259</v>
      </c>
    </row>
    <row r="3081" spans="1:8" x14ac:dyDescent="0.35">
      <c r="A3081">
        <v>103428783</v>
      </c>
      <c r="B3081" t="s">
        <v>92</v>
      </c>
      <c r="C3081" s="2">
        <v>44753</v>
      </c>
      <c r="D3081">
        <v>369.55</v>
      </c>
      <c r="E3081">
        <v>1</v>
      </c>
      <c r="F3081">
        <v>1</v>
      </c>
      <c r="G3081">
        <v>369.55</v>
      </c>
      <c r="H3081">
        <v>369.55</v>
      </c>
    </row>
    <row r="3082" spans="1:8" x14ac:dyDescent="0.35">
      <c r="A3082">
        <v>103428789</v>
      </c>
      <c r="B3082" t="s">
        <v>92</v>
      </c>
      <c r="C3082" s="2">
        <v>44753</v>
      </c>
      <c r="D3082">
        <v>2564.0500000000002</v>
      </c>
      <c r="E3082">
        <v>1</v>
      </c>
      <c r="F3082">
        <v>1</v>
      </c>
      <c r="G3082">
        <v>2564.0500000000002</v>
      </c>
      <c r="H3082">
        <v>2564.0500000000002</v>
      </c>
    </row>
    <row r="3083" spans="1:8" x14ac:dyDescent="0.35">
      <c r="A3083">
        <v>103428790</v>
      </c>
      <c r="B3083" t="s">
        <v>92</v>
      </c>
      <c r="C3083" s="2">
        <v>44753</v>
      </c>
      <c r="D3083">
        <v>1300.55</v>
      </c>
      <c r="E3083">
        <v>1</v>
      </c>
      <c r="F3083">
        <v>1</v>
      </c>
      <c r="G3083">
        <v>1300.55</v>
      </c>
      <c r="H3083">
        <v>1300.55</v>
      </c>
    </row>
    <row r="3084" spans="1:8" x14ac:dyDescent="0.35">
      <c r="A3084">
        <v>103428794</v>
      </c>
      <c r="B3084" t="s">
        <v>92</v>
      </c>
      <c r="C3084" s="2">
        <v>44753</v>
      </c>
      <c r="D3084">
        <v>711.55</v>
      </c>
      <c r="E3084">
        <v>1</v>
      </c>
      <c r="F3084">
        <v>1</v>
      </c>
      <c r="G3084">
        <v>711.55</v>
      </c>
      <c r="H3084">
        <v>711.55</v>
      </c>
    </row>
    <row r="3085" spans="1:8" x14ac:dyDescent="0.35">
      <c r="A3085">
        <v>103428800</v>
      </c>
      <c r="B3085" t="s">
        <v>92</v>
      </c>
      <c r="C3085" s="2">
        <v>44753</v>
      </c>
      <c r="D3085">
        <v>922.54</v>
      </c>
      <c r="E3085">
        <v>1</v>
      </c>
      <c r="F3085">
        <v>1</v>
      </c>
      <c r="G3085">
        <v>922.54</v>
      </c>
      <c r="H3085">
        <v>922.54</v>
      </c>
    </row>
    <row r="3086" spans="1:8" x14ac:dyDescent="0.35">
      <c r="A3086">
        <v>103428804</v>
      </c>
      <c r="B3086" t="s">
        <v>92</v>
      </c>
      <c r="C3086" s="2">
        <v>44753</v>
      </c>
      <c r="D3086">
        <v>2222.14</v>
      </c>
      <c r="E3086">
        <v>1</v>
      </c>
      <c r="F3086">
        <v>1</v>
      </c>
      <c r="G3086">
        <v>2222.14</v>
      </c>
      <c r="H3086">
        <v>2222.14</v>
      </c>
    </row>
    <row r="3087" spans="1:8" x14ac:dyDescent="0.35">
      <c r="A3087">
        <v>103428813</v>
      </c>
      <c r="B3087" t="s">
        <v>92</v>
      </c>
      <c r="C3087" s="2">
        <v>44753</v>
      </c>
      <c r="D3087">
        <v>1792.6499999999901</v>
      </c>
      <c r="E3087">
        <v>3</v>
      </c>
      <c r="F3087">
        <v>1</v>
      </c>
      <c r="G3087">
        <v>597.54999999999995</v>
      </c>
      <c r="H3087">
        <v>1792.6499999999901</v>
      </c>
    </row>
    <row r="3088" spans="1:8" x14ac:dyDescent="0.35">
      <c r="A3088">
        <v>103428824</v>
      </c>
      <c r="B3088" t="s">
        <v>92</v>
      </c>
      <c r="C3088" s="2">
        <v>44753</v>
      </c>
      <c r="D3088">
        <v>2089.0500000000002</v>
      </c>
      <c r="E3088">
        <v>1</v>
      </c>
      <c r="F3088">
        <v>1</v>
      </c>
      <c r="G3088">
        <v>2089.0500000000002</v>
      </c>
      <c r="H3088">
        <v>2089.0500000000002</v>
      </c>
    </row>
    <row r="3089" spans="1:8" x14ac:dyDescent="0.35">
      <c r="A3089">
        <v>103428827</v>
      </c>
      <c r="B3089" t="s">
        <v>92</v>
      </c>
      <c r="C3089" s="2">
        <v>44753</v>
      </c>
      <c r="D3089">
        <v>2019.79</v>
      </c>
      <c r="E3089">
        <v>2</v>
      </c>
      <c r="F3089">
        <v>1</v>
      </c>
      <c r="G3089">
        <v>1009.895</v>
      </c>
      <c r="H3089">
        <v>2019.79</v>
      </c>
    </row>
    <row r="3090" spans="1:8" x14ac:dyDescent="0.35">
      <c r="A3090">
        <v>103428833</v>
      </c>
      <c r="B3090" t="s">
        <v>92</v>
      </c>
      <c r="C3090" s="2">
        <v>44753</v>
      </c>
      <c r="D3090">
        <v>396.2</v>
      </c>
      <c r="E3090">
        <v>1</v>
      </c>
      <c r="F3090">
        <v>1</v>
      </c>
      <c r="G3090">
        <v>396.2</v>
      </c>
      <c r="H3090">
        <v>396.2</v>
      </c>
    </row>
    <row r="3091" spans="1:8" x14ac:dyDescent="0.35">
      <c r="A3091">
        <v>103428834</v>
      </c>
      <c r="B3091" t="s">
        <v>92</v>
      </c>
      <c r="C3091" s="2">
        <v>44753</v>
      </c>
      <c r="D3091">
        <v>2564.0500000000002</v>
      </c>
      <c r="E3091">
        <v>1</v>
      </c>
      <c r="F3091">
        <v>1</v>
      </c>
      <c r="G3091">
        <v>2564.0500000000002</v>
      </c>
      <c r="H3091">
        <v>2564.0500000000002</v>
      </c>
    </row>
    <row r="3092" spans="1:8" x14ac:dyDescent="0.35">
      <c r="A3092">
        <v>103428839</v>
      </c>
      <c r="B3092" t="s">
        <v>92</v>
      </c>
      <c r="C3092" s="2">
        <v>44753</v>
      </c>
      <c r="D3092">
        <v>1499</v>
      </c>
      <c r="E3092">
        <v>1</v>
      </c>
      <c r="F3092">
        <v>1</v>
      </c>
      <c r="G3092">
        <v>1499</v>
      </c>
      <c r="H3092">
        <v>1499</v>
      </c>
    </row>
    <row r="3093" spans="1:8" x14ac:dyDescent="0.35">
      <c r="A3093">
        <v>103428841</v>
      </c>
      <c r="B3093" t="s">
        <v>92</v>
      </c>
      <c r="C3093" s="2">
        <v>44753</v>
      </c>
      <c r="D3093">
        <v>3607.24</v>
      </c>
      <c r="E3093">
        <v>1</v>
      </c>
      <c r="F3093">
        <v>1</v>
      </c>
      <c r="G3093">
        <v>3607.24</v>
      </c>
      <c r="H3093">
        <v>3607.24</v>
      </c>
    </row>
    <row r="3094" spans="1:8" x14ac:dyDescent="0.35">
      <c r="A3094">
        <v>103428855</v>
      </c>
      <c r="B3094" t="s">
        <v>92</v>
      </c>
      <c r="C3094" s="2">
        <v>44753</v>
      </c>
      <c r="D3094">
        <v>369</v>
      </c>
      <c r="E3094">
        <v>1</v>
      </c>
      <c r="F3094">
        <v>1</v>
      </c>
      <c r="G3094">
        <v>369</v>
      </c>
      <c r="H3094">
        <v>369</v>
      </c>
    </row>
    <row r="3095" spans="1:8" x14ac:dyDescent="0.35">
      <c r="A3095">
        <v>103428859</v>
      </c>
      <c r="B3095" t="s">
        <v>92</v>
      </c>
      <c r="C3095" s="2">
        <v>44753</v>
      </c>
      <c r="D3095">
        <v>1899.05</v>
      </c>
      <c r="E3095">
        <v>1</v>
      </c>
      <c r="F3095">
        <v>1</v>
      </c>
      <c r="G3095">
        <v>1899.05</v>
      </c>
      <c r="H3095">
        <v>1899.05</v>
      </c>
    </row>
    <row r="3096" spans="1:8" x14ac:dyDescent="0.35">
      <c r="A3096">
        <v>103428863</v>
      </c>
      <c r="B3096" t="s">
        <v>92</v>
      </c>
      <c r="C3096" s="2">
        <v>44753</v>
      </c>
      <c r="D3096">
        <v>3607.24</v>
      </c>
      <c r="E3096">
        <v>1</v>
      </c>
      <c r="F3096">
        <v>1</v>
      </c>
      <c r="G3096">
        <v>3607.24</v>
      </c>
      <c r="H3096">
        <v>3607.24</v>
      </c>
    </row>
    <row r="3097" spans="1:8" x14ac:dyDescent="0.35">
      <c r="A3097">
        <v>103428864</v>
      </c>
      <c r="B3097" t="s">
        <v>92</v>
      </c>
      <c r="C3097" s="2">
        <v>44753</v>
      </c>
      <c r="D3097">
        <v>711.55</v>
      </c>
      <c r="E3097">
        <v>1</v>
      </c>
      <c r="F3097">
        <v>1</v>
      </c>
      <c r="G3097">
        <v>711.55</v>
      </c>
      <c r="H3097">
        <v>711.55</v>
      </c>
    </row>
    <row r="3098" spans="1:8" x14ac:dyDescent="0.35">
      <c r="A3098">
        <v>103428867</v>
      </c>
      <c r="B3098" t="s">
        <v>92</v>
      </c>
      <c r="C3098" s="2">
        <v>44753</v>
      </c>
      <c r="D3098">
        <v>2588.37</v>
      </c>
      <c r="E3098">
        <v>2</v>
      </c>
      <c r="F3098">
        <v>1</v>
      </c>
      <c r="G3098">
        <v>1294.1849999999999</v>
      </c>
      <c r="H3098">
        <v>2588.37</v>
      </c>
    </row>
    <row r="3099" spans="1:8" x14ac:dyDescent="0.35">
      <c r="A3099">
        <v>103428870</v>
      </c>
      <c r="B3099" t="s">
        <v>92</v>
      </c>
      <c r="C3099" s="2">
        <v>44753</v>
      </c>
      <c r="D3099">
        <v>1999</v>
      </c>
      <c r="E3099">
        <v>1</v>
      </c>
      <c r="F3099">
        <v>1</v>
      </c>
      <c r="G3099">
        <v>1999</v>
      </c>
      <c r="H3099">
        <v>1999</v>
      </c>
    </row>
    <row r="3100" spans="1:8" x14ac:dyDescent="0.35">
      <c r="A3100">
        <v>103428875</v>
      </c>
      <c r="B3100" t="s">
        <v>92</v>
      </c>
      <c r="C3100" s="2">
        <v>44753</v>
      </c>
      <c r="D3100">
        <v>5399</v>
      </c>
      <c r="E3100">
        <v>1</v>
      </c>
      <c r="F3100">
        <v>1</v>
      </c>
      <c r="G3100">
        <v>5399</v>
      </c>
      <c r="H3100">
        <v>5399</v>
      </c>
    </row>
    <row r="3101" spans="1:8" x14ac:dyDescent="0.35">
      <c r="A3101">
        <v>103428882</v>
      </c>
      <c r="B3101" t="s">
        <v>92</v>
      </c>
      <c r="C3101" s="2">
        <v>44753</v>
      </c>
      <c r="D3101">
        <v>1199</v>
      </c>
      <c r="E3101">
        <v>1</v>
      </c>
      <c r="F3101">
        <v>1</v>
      </c>
      <c r="G3101">
        <v>1199</v>
      </c>
      <c r="H3101">
        <v>1199</v>
      </c>
    </row>
    <row r="3102" spans="1:8" x14ac:dyDescent="0.35">
      <c r="A3102">
        <v>103428883</v>
      </c>
      <c r="B3102" t="s">
        <v>92</v>
      </c>
      <c r="C3102" s="2">
        <v>44753</v>
      </c>
      <c r="D3102">
        <v>3599</v>
      </c>
      <c r="E3102">
        <v>1</v>
      </c>
      <c r="F3102">
        <v>1</v>
      </c>
      <c r="G3102">
        <v>3599</v>
      </c>
      <c r="H3102">
        <v>3599</v>
      </c>
    </row>
    <row r="3103" spans="1:8" x14ac:dyDescent="0.35">
      <c r="A3103">
        <v>103428885</v>
      </c>
      <c r="B3103" t="s">
        <v>92</v>
      </c>
      <c r="C3103" s="2">
        <v>44753</v>
      </c>
      <c r="D3103">
        <v>370.5</v>
      </c>
      <c r="E3103">
        <v>10</v>
      </c>
      <c r="F3103">
        <v>1</v>
      </c>
      <c r="G3103">
        <v>37.049999999999997</v>
      </c>
      <c r="H3103">
        <v>370.5</v>
      </c>
    </row>
    <row r="3104" spans="1:8" x14ac:dyDescent="0.35">
      <c r="A3104">
        <v>103428892</v>
      </c>
      <c r="B3104" t="s">
        <v>92</v>
      </c>
      <c r="C3104" s="2">
        <v>44753</v>
      </c>
      <c r="D3104">
        <v>2374.0500000000002</v>
      </c>
      <c r="E3104">
        <v>1</v>
      </c>
      <c r="F3104">
        <v>1</v>
      </c>
      <c r="G3104">
        <v>2374.0500000000002</v>
      </c>
      <c r="H3104">
        <v>2374.0500000000002</v>
      </c>
    </row>
    <row r="3105" spans="1:8" x14ac:dyDescent="0.35">
      <c r="A3105">
        <v>103428897</v>
      </c>
      <c r="B3105" t="s">
        <v>92</v>
      </c>
      <c r="C3105" s="2">
        <v>44753</v>
      </c>
      <c r="D3105">
        <v>2438.65</v>
      </c>
      <c r="E3105">
        <v>3</v>
      </c>
      <c r="F3105">
        <v>1</v>
      </c>
      <c r="G3105">
        <v>812.88333333333298</v>
      </c>
      <c r="H3105">
        <v>2438.65</v>
      </c>
    </row>
    <row r="3106" spans="1:8" x14ac:dyDescent="0.35">
      <c r="A3106">
        <v>103428900</v>
      </c>
      <c r="B3106" t="s">
        <v>92</v>
      </c>
      <c r="C3106" s="2">
        <v>44753</v>
      </c>
      <c r="D3106">
        <v>417.05</v>
      </c>
      <c r="E3106">
        <v>1</v>
      </c>
      <c r="F3106">
        <v>1</v>
      </c>
      <c r="G3106">
        <v>417.05</v>
      </c>
      <c r="H3106">
        <v>417.05</v>
      </c>
    </row>
    <row r="3107" spans="1:8" x14ac:dyDescent="0.35">
      <c r="A3107">
        <v>103428909</v>
      </c>
      <c r="B3107" t="s">
        <v>92</v>
      </c>
      <c r="C3107" s="2">
        <v>44753</v>
      </c>
      <c r="D3107">
        <v>2279.0500000000002</v>
      </c>
      <c r="E3107">
        <v>1</v>
      </c>
      <c r="F3107">
        <v>1</v>
      </c>
      <c r="G3107">
        <v>2279.0500000000002</v>
      </c>
      <c r="H3107">
        <v>2279.0500000000002</v>
      </c>
    </row>
    <row r="3108" spans="1:8" x14ac:dyDescent="0.35">
      <c r="A3108">
        <v>103428911</v>
      </c>
      <c r="B3108" t="s">
        <v>92</v>
      </c>
      <c r="C3108" s="2">
        <v>44753</v>
      </c>
      <c r="D3108">
        <v>1139.05</v>
      </c>
      <c r="E3108">
        <v>1</v>
      </c>
      <c r="F3108">
        <v>1</v>
      </c>
      <c r="G3108">
        <v>1139.05</v>
      </c>
      <c r="H3108">
        <v>1139.05</v>
      </c>
    </row>
    <row r="3109" spans="1:8" x14ac:dyDescent="0.35">
      <c r="A3109">
        <v>103428912</v>
      </c>
      <c r="B3109" t="s">
        <v>92</v>
      </c>
      <c r="C3109" s="2">
        <v>44753</v>
      </c>
      <c r="D3109">
        <v>616.54999999999995</v>
      </c>
      <c r="E3109">
        <v>1</v>
      </c>
      <c r="F3109">
        <v>1</v>
      </c>
      <c r="G3109">
        <v>616.54999999999995</v>
      </c>
      <c r="H3109">
        <v>616.54999999999995</v>
      </c>
    </row>
    <row r="3110" spans="1:8" x14ac:dyDescent="0.35">
      <c r="A3110">
        <v>103428914</v>
      </c>
      <c r="B3110" t="s">
        <v>92</v>
      </c>
      <c r="C3110" s="2">
        <v>44753</v>
      </c>
      <c r="D3110">
        <v>2799</v>
      </c>
      <c r="E3110">
        <v>1</v>
      </c>
      <c r="F3110">
        <v>1</v>
      </c>
      <c r="G3110">
        <v>2799</v>
      </c>
      <c r="H3110">
        <v>2799</v>
      </c>
    </row>
    <row r="3111" spans="1:8" x14ac:dyDescent="0.35">
      <c r="A3111">
        <v>103428926</v>
      </c>
      <c r="B3111" t="s">
        <v>92</v>
      </c>
      <c r="C3111" s="2">
        <v>44753</v>
      </c>
      <c r="D3111">
        <v>811.35</v>
      </c>
      <c r="E3111">
        <v>1</v>
      </c>
      <c r="F3111">
        <v>1</v>
      </c>
      <c r="G3111">
        <v>811.35</v>
      </c>
      <c r="H3111">
        <v>811.35</v>
      </c>
    </row>
    <row r="3112" spans="1:8" x14ac:dyDescent="0.35">
      <c r="A3112">
        <v>103428933</v>
      </c>
      <c r="B3112" t="s">
        <v>92</v>
      </c>
      <c r="C3112" s="2">
        <v>44753</v>
      </c>
      <c r="D3112">
        <v>569.04999999999995</v>
      </c>
      <c r="E3112">
        <v>1</v>
      </c>
      <c r="F3112">
        <v>1</v>
      </c>
      <c r="G3112">
        <v>569.04999999999995</v>
      </c>
      <c r="H3112">
        <v>569.04999999999995</v>
      </c>
    </row>
    <row r="3113" spans="1:8" x14ac:dyDescent="0.35">
      <c r="A3113">
        <v>103428942</v>
      </c>
      <c r="B3113" t="s">
        <v>92</v>
      </c>
      <c r="C3113" s="2">
        <v>44753</v>
      </c>
      <c r="D3113">
        <v>3777.86</v>
      </c>
      <c r="E3113">
        <v>4</v>
      </c>
      <c r="F3113">
        <v>1</v>
      </c>
      <c r="G3113">
        <v>944.46500000000003</v>
      </c>
      <c r="H3113">
        <v>3777.86</v>
      </c>
    </row>
    <row r="3114" spans="1:8" x14ac:dyDescent="0.35">
      <c r="A3114">
        <v>103428943</v>
      </c>
      <c r="B3114" t="s">
        <v>92</v>
      </c>
      <c r="C3114" s="2">
        <v>44753</v>
      </c>
      <c r="D3114">
        <v>2399</v>
      </c>
      <c r="E3114">
        <v>1</v>
      </c>
      <c r="F3114">
        <v>1</v>
      </c>
      <c r="G3114">
        <v>2399</v>
      </c>
      <c r="H3114">
        <v>2399</v>
      </c>
    </row>
    <row r="3115" spans="1:8" x14ac:dyDescent="0.35">
      <c r="A3115">
        <v>103428949</v>
      </c>
      <c r="B3115" t="s">
        <v>92</v>
      </c>
      <c r="C3115" s="2">
        <v>44753</v>
      </c>
      <c r="D3115">
        <v>1899.05</v>
      </c>
      <c r="E3115">
        <v>1</v>
      </c>
      <c r="F3115">
        <v>1</v>
      </c>
      <c r="G3115">
        <v>1899.05</v>
      </c>
      <c r="H3115">
        <v>1899.05</v>
      </c>
    </row>
    <row r="3116" spans="1:8" x14ac:dyDescent="0.35">
      <c r="A3116">
        <v>103428951</v>
      </c>
      <c r="B3116" t="s">
        <v>92</v>
      </c>
      <c r="C3116" s="2">
        <v>44753</v>
      </c>
      <c r="D3116">
        <v>6791.55</v>
      </c>
      <c r="E3116">
        <v>1</v>
      </c>
      <c r="F3116">
        <v>1</v>
      </c>
      <c r="G3116">
        <v>6791.55</v>
      </c>
      <c r="H3116">
        <v>6791.55</v>
      </c>
    </row>
    <row r="3117" spans="1:8" x14ac:dyDescent="0.35">
      <c r="A3117">
        <v>103428958</v>
      </c>
      <c r="B3117" t="s">
        <v>92</v>
      </c>
      <c r="C3117" s="2">
        <v>44753</v>
      </c>
      <c r="D3117">
        <v>3200.55</v>
      </c>
      <c r="E3117">
        <v>1</v>
      </c>
      <c r="F3117">
        <v>1</v>
      </c>
      <c r="G3117">
        <v>3200.55</v>
      </c>
      <c r="H3117">
        <v>3200.55</v>
      </c>
    </row>
    <row r="3118" spans="1:8" x14ac:dyDescent="0.35">
      <c r="A3118">
        <v>103428970</v>
      </c>
      <c r="B3118" t="s">
        <v>92</v>
      </c>
      <c r="C3118" s="2">
        <v>44753</v>
      </c>
      <c r="D3118">
        <v>986.099999999999</v>
      </c>
      <c r="E3118">
        <v>2</v>
      </c>
      <c r="F3118">
        <v>1</v>
      </c>
      <c r="G3118">
        <v>493.04999999999899</v>
      </c>
      <c r="H3118">
        <v>986.099999999999</v>
      </c>
    </row>
    <row r="3119" spans="1:8" x14ac:dyDescent="0.35">
      <c r="A3119">
        <v>103428983</v>
      </c>
      <c r="B3119" t="s">
        <v>92</v>
      </c>
      <c r="C3119" s="2">
        <v>44753</v>
      </c>
      <c r="D3119">
        <v>2309</v>
      </c>
      <c r="E3119">
        <v>1</v>
      </c>
      <c r="F3119">
        <v>1</v>
      </c>
      <c r="G3119">
        <v>2309</v>
      </c>
      <c r="H3119">
        <v>2309</v>
      </c>
    </row>
    <row r="3120" spans="1:8" x14ac:dyDescent="0.35">
      <c r="A3120">
        <v>103428985</v>
      </c>
      <c r="B3120" t="s">
        <v>92</v>
      </c>
      <c r="C3120" s="2">
        <v>44753</v>
      </c>
      <c r="D3120">
        <v>2499</v>
      </c>
      <c r="E3120">
        <v>1</v>
      </c>
      <c r="F3120">
        <v>1</v>
      </c>
      <c r="G3120">
        <v>2499</v>
      </c>
      <c r="H3120">
        <v>2499</v>
      </c>
    </row>
    <row r="3121" spans="1:8" x14ac:dyDescent="0.35">
      <c r="A3121">
        <v>103428986</v>
      </c>
      <c r="B3121" t="s">
        <v>92</v>
      </c>
      <c r="C3121" s="2">
        <v>44753</v>
      </c>
      <c r="D3121">
        <v>3656.55</v>
      </c>
      <c r="E3121">
        <v>1</v>
      </c>
      <c r="F3121">
        <v>1</v>
      </c>
      <c r="G3121">
        <v>3656.55</v>
      </c>
      <c r="H3121">
        <v>3656.55</v>
      </c>
    </row>
    <row r="3122" spans="1:8" x14ac:dyDescent="0.35">
      <c r="A3122">
        <v>103428987</v>
      </c>
      <c r="B3122" t="s">
        <v>92</v>
      </c>
      <c r="C3122" s="2">
        <v>44753</v>
      </c>
      <c r="D3122">
        <v>10535.25</v>
      </c>
      <c r="E3122">
        <v>3</v>
      </c>
      <c r="F3122">
        <v>1</v>
      </c>
      <c r="G3122">
        <v>3511.75</v>
      </c>
      <c r="H3122">
        <v>10535.25</v>
      </c>
    </row>
    <row r="3123" spans="1:8" x14ac:dyDescent="0.35">
      <c r="A3123">
        <v>103428990</v>
      </c>
      <c r="B3123" t="s">
        <v>92</v>
      </c>
      <c r="C3123" s="2">
        <v>44753</v>
      </c>
      <c r="D3123">
        <v>4321.55</v>
      </c>
      <c r="E3123">
        <v>1</v>
      </c>
      <c r="F3123">
        <v>1</v>
      </c>
      <c r="G3123">
        <v>4321.55</v>
      </c>
      <c r="H3123">
        <v>4321.55</v>
      </c>
    </row>
    <row r="3124" spans="1:8" x14ac:dyDescent="0.35">
      <c r="A3124">
        <v>103428991</v>
      </c>
      <c r="B3124" t="s">
        <v>92</v>
      </c>
      <c r="C3124" s="2">
        <v>44753</v>
      </c>
      <c r="D3124">
        <v>3899</v>
      </c>
      <c r="E3124">
        <v>1</v>
      </c>
      <c r="F3124">
        <v>1</v>
      </c>
      <c r="G3124">
        <v>3899</v>
      </c>
      <c r="H3124">
        <v>3899</v>
      </c>
    </row>
    <row r="3125" spans="1:8" x14ac:dyDescent="0.35">
      <c r="A3125">
        <v>103429000</v>
      </c>
      <c r="B3125" t="s">
        <v>92</v>
      </c>
      <c r="C3125" s="2">
        <v>44753</v>
      </c>
      <c r="D3125">
        <v>2136.5500000000002</v>
      </c>
      <c r="E3125">
        <v>1</v>
      </c>
      <c r="F3125">
        <v>1</v>
      </c>
      <c r="G3125">
        <v>2136.5500000000002</v>
      </c>
      <c r="H3125">
        <v>2136.5500000000002</v>
      </c>
    </row>
    <row r="3126" spans="1:8" x14ac:dyDescent="0.35">
      <c r="A3126">
        <v>103429002</v>
      </c>
      <c r="B3126" t="s">
        <v>92</v>
      </c>
      <c r="C3126" s="2">
        <v>44753</v>
      </c>
      <c r="D3126">
        <v>3999</v>
      </c>
      <c r="E3126">
        <v>1</v>
      </c>
      <c r="F3126">
        <v>1</v>
      </c>
      <c r="G3126">
        <v>3999</v>
      </c>
      <c r="H3126">
        <v>3999</v>
      </c>
    </row>
    <row r="3127" spans="1:8" x14ac:dyDescent="0.35">
      <c r="A3127">
        <v>103429003</v>
      </c>
      <c r="B3127" t="s">
        <v>92</v>
      </c>
      <c r="C3127" s="2">
        <v>44753</v>
      </c>
      <c r="D3127">
        <v>929</v>
      </c>
      <c r="E3127">
        <v>1</v>
      </c>
      <c r="F3127">
        <v>1</v>
      </c>
      <c r="G3127">
        <v>929</v>
      </c>
      <c r="H3127">
        <v>929</v>
      </c>
    </row>
    <row r="3128" spans="1:8" x14ac:dyDescent="0.35">
      <c r="A3128">
        <v>103429006</v>
      </c>
      <c r="B3128" t="s">
        <v>92</v>
      </c>
      <c r="C3128" s="2">
        <v>44753</v>
      </c>
      <c r="D3128">
        <v>2269</v>
      </c>
      <c r="E3128">
        <v>1</v>
      </c>
      <c r="F3128">
        <v>1</v>
      </c>
      <c r="G3128">
        <v>2269</v>
      </c>
      <c r="H3128">
        <v>2269</v>
      </c>
    </row>
    <row r="3129" spans="1:8" x14ac:dyDescent="0.35">
      <c r="A3129">
        <v>103429010</v>
      </c>
      <c r="B3129" t="s">
        <v>92</v>
      </c>
      <c r="C3129" s="2">
        <v>44753</v>
      </c>
      <c r="D3129">
        <v>1424.05</v>
      </c>
      <c r="E3129">
        <v>1</v>
      </c>
      <c r="F3129">
        <v>1</v>
      </c>
      <c r="G3129">
        <v>1424.05</v>
      </c>
      <c r="H3129">
        <v>1424.05</v>
      </c>
    </row>
    <row r="3130" spans="1:8" x14ac:dyDescent="0.35">
      <c r="A3130">
        <v>103429015</v>
      </c>
      <c r="B3130" t="s">
        <v>92</v>
      </c>
      <c r="C3130" s="2">
        <v>44753</v>
      </c>
      <c r="D3130">
        <v>1369</v>
      </c>
      <c r="E3130">
        <v>1</v>
      </c>
      <c r="F3130">
        <v>1</v>
      </c>
      <c r="G3130">
        <v>1369</v>
      </c>
      <c r="H3130">
        <v>1369</v>
      </c>
    </row>
    <row r="3131" spans="1:8" x14ac:dyDescent="0.35">
      <c r="A3131">
        <v>103429021</v>
      </c>
      <c r="B3131" t="s">
        <v>92</v>
      </c>
      <c r="C3131" s="2">
        <v>44753</v>
      </c>
      <c r="D3131">
        <v>2091.09</v>
      </c>
      <c r="E3131">
        <v>3</v>
      </c>
      <c r="F3131">
        <v>1</v>
      </c>
      <c r="G3131">
        <v>697.03</v>
      </c>
      <c r="H3131">
        <v>2091.09</v>
      </c>
    </row>
    <row r="3132" spans="1:8" x14ac:dyDescent="0.35">
      <c r="A3132">
        <v>103429024</v>
      </c>
      <c r="B3132" t="s">
        <v>92</v>
      </c>
      <c r="C3132" s="2">
        <v>44753</v>
      </c>
      <c r="D3132">
        <v>11160.6</v>
      </c>
      <c r="E3132">
        <v>2</v>
      </c>
      <c r="F3132">
        <v>1</v>
      </c>
      <c r="G3132">
        <v>5580.3</v>
      </c>
      <c r="H3132">
        <v>11160.6</v>
      </c>
    </row>
    <row r="3133" spans="1:8" x14ac:dyDescent="0.35">
      <c r="A3133">
        <v>103429025</v>
      </c>
      <c r="B3133" t="s">
        <v>92</v>
      </c>
      <c r="C3133" s="2">
        <v>44753</v>
      </c>
      <c r="D3133">
        <v>5556.55</v>
      </c>
      <c r="E3133">
        <v>1</v>
      </c>
      <c r="F3133">
        <v>1</v>
      </c>
      <c r="G3133">
        <v>5556.55</v>
      </c>
      <c r="H3133">
        <v>5556.55</v>
      </c>
    </row>
    <row r="3134" spans="1:8" x14ac:dyDescent="0.35">
      <c r="A3134">
        <v>103429026</v>
      </c>
      <c r="B3134" t="s">
        <v>92</v>
      </c>
      <c r="C3134" s="2">
        <v>44753</v>
      </c>
      <c r="D3134">
        <v>2849.05</v>
      </c>
      <c r="E3134">
        <v>1</v>
      </c>
      <c r="F3134">
        <v>1</v>
      </c>
      <c r="G3134">
        <v>2849.05</v>
      </c>
      <c r="H3134">
        <v>2849.05</v>
      </c>
    </row>
    <row r="3135" spans="1:8" x14ac:dyDescent="0.35">
      <c r="A3135">
        <v>103429033</v>
      </c>
      <c r="B3135" t="s">
        <v>92</v>
      </c>
      <c r="C3135" s="2">
        <v>44753</v>
      </c>
      <c r="D3135">
        <v>2136.5500000000002</v>
      </c>
      <c r="E3135">
        <v>1</v>
      </c>
      <c r="F3135">
        <v>1</v>
      </c>
      <c r="G3135">
        <v>2136.5500000000002</v>
      </c>
      <c r="H3135">
        <v>2136.5500000000002</v>
      </c>
    </row>
    <row r="3136" spans="1:8" x14ac:dyDescent="0.35">
      <c r="A3136">
        <v>103429035</v>
      </c>
      <c r="B3136" t="s">
        <v>92</v>
      </c>
      <c r="C3136" s="2">
        <v>44753</v>
      </c>
      <c r="D3136">
        <v>2345.5500000000002</v>
      </c>
      <c r="E3136">
        <v>1</v>
      </c>
      <c r="F3136">
        <v>1</v>
      </c>
      <c r="G3136">
        <v>2345.5500000000002</v>
      </c>
      <c r="H3136">
        <v>2345.5500000000002</v>
      </c>
    </row>
    <row r="3137" spans="1:8" x14ac:dyDescent="0.35">
      <c r="A3137">
        <v>103429037</v>
      </c>
      <c r="B3137" t="s">
        <v>92</v>
      </c>
      <c r="C3137" s="2">
        <v>44753</v>
      </c>
      <c r="D3137">
        <v>629</v>
      </c>
      <c r="E3137">
        <v>1</v>
      </c>
      <c r="F3137">
        <v>1</v>
      </c>
      <c r="G3137">
        <v>629</v>
      </c>
      <c r="H3137">
        <v>629</v>
      </c>
    </row>
    <row r="3138" spans="1:8" x14ac:dyDescent="0.35">
      <c r="A3138">
        <v>103429038</v>
      </c>
      <c r="B3138" t="s">
        <v>92</v>
      </c>
      <c r="C3138" s="2">
        <v>44753</v>
      </c>
      <c r="D3138">
        <v>1999</v>
      </c>
      <c r="E3138">
        <v>1</v>
      </c>
      <c r="F3138">
        <v>1</v>
      </c>
      <c r="G3138">
        <v>1999</v>
      </c>
      <c r="H3138">
        <v>1999</v>
      </c>
    </row>
    <row r="3139" spans="1:8" x14ac:dyDescent="0.35">
      <c r="A3139">
        <v>103429041</v>
      </c>
      <c r="B3139" t="s">
        <v>92</v>
      </c>
      <c r="C3139" s="2">
        <v>44753</v>
      </c>
      <c r="D3139">
        <v>2773.05</v>
      </c>
      <c r="E3139">
        <v>1</v>
      </c>
      <c r="F3139">
        <v>1</v>
      </c>
      <c r="G3139">
        <v>2773.05</v>
      </c>
      <c r="H3139">
        <v>2773.05</v>
      </c>
    </row>
    <row r="3140" spans="1:8" x14ac:dyDescent="0.35">
      <c r="A3140">
        <v>103429045</v>
      </c>
      <c r="B3140" t="s">
        <v>92</v>
      </c>
      <c r="C3140" s="2">
        <v>44753</v>
      </c>
      <c r="D3140">
        <v>1682.1</v>
      </c>
      <c r="E3140">
        <v>1</v>
      </c>
      <c r="F3140">
        <v>1</v>
      </c>
      <c r="G3140">
        <v>1682.1</v>
      </c>
      <c r="H3140">
        <v>1682.1</v>
      </c>
    </row>
    <row r="3141" spans="1:8" x14ac:dyDescent="0.35">
      <c r="A3141">
        <v>103429049</v>
      </c>
      <c r="B3141" t="s">
        <v>92</v>
      </c>
      <c r="C3141" s="2">
        <v>44753</v>
      </c>
      <c r="D3141">
        <v>559</v>
      </c>
      <c r="E3141">
        <v>1</v>
      </c>
      <c r="F3141">
        <v>1</v>
      </c>
      <c r="G3141">
        <v>559</v>
      </c>
      <c r="H3141">
        <v>559</v>
      </c>
    </row>
    <row r="3142" spans="1:8" x14ac:dyDescent="0.35">
      <c r="A3142">
        <v>103429056</v>
      </c>
      <c r="B3142" t="s">
        <v>92</v>
      </c>
      <c r="C3142" s="2">
        <v>44753</v>
      </c>
      <c r="D3142">
        <v>398.05</v>
      </c>
      <c r="E3142">
        <v>1</v>
      </c>
      <c r="F3142">
        <v>1</v>
      </c>
      <c r="G3142">
        <v>398.05</v>
      </c>
      <c r="H3142">
        <v>398.05</v>
      </c>
    </row>
    <row r="3143" spans="1:8" x14ac:dyDescent="0.35">
      <c r="A3143">
        <v>103429068</v>
      </c>
      <c r="B3143" t="s">
        <v>92</v>
      </c>
      <c r="C3143" s="2">
        <v>44753</v>
      </c>
      <c r="D3143">
        <v>3989.05</v>
      </c>
      <c r="E3143">
        <v>1</v>
      </c>
      <c r="F3143">
        <v>1</v>
      </c>
      <c r="G3143">
        <v>3989.05</v>
      </c>
      <c r="H3143">
        <v>3989.05</v>
      </c>
    </row>
    <row r="3144" spans="1:8" x14ac:dyDescent="0.35">
      <c r="A3144">
        <v>103429076</v>
      </c>
      <c r="B3144" t="s">
        <v>92</v>
      </c>
      <c r="C3144" s="2">
        <v>44753</v>
      </c>
      <c r="D3144">
        <v>4749.05</v>
      </c>
      <c r="E3144">
        <v>1</v>
      </c>
      <c r="F3144">
        <v>1</v>
      </c>
      <c r="G3144">
        <v>4749.05</v>
      </c>
      <c r="H3144">
        <v>4749.05</v>
      </c>
    </row>
    <row r="3145" spans="1:8" x14ac:dyDescent="0.35">
      <c r="A3145">
        <v>103429080</v>
      </c>
      <c r="B3145" t="s">
        <v>92</v>
      </c>
      <c r="C3145" s="2">
        <v>44753</v>
      </c>
      <c r="D3145">
        <v>719</v>
      </c>
      <c r="E3145">
        <v>1</v>
      </c>
      <c r="F3145">
        <v>1</v>
      </c>
      <c r="G3145">
        <v>719</v>
      </c>
      <c r="H3145">
        <v>719</v>
      </c>
    </row>
    <row r="3146" spans="1:8" x14ac:dyDescent="0.35">
      <c r="A3146">
        <v>103429086</v>
      </c>
      <c r="B3146" t="s">
        <v>92</v>
      </c>
      <c r="C3146" s="2">
        <v>44753</v>
      </c>
      <c r="D3146">
        <v>5174.6499999999996</v>
      </c>
      <c r="E3146">
        <v>3</v>
      </c>
      <c r="F3146">
        <v>1</v>
      </c>
      <c r="G3146">
        <v>1724.88333333333</v>
      </c>
      <c r="H3146">
        <v>5174.6499999999996</v>
      </c>
    </row>
    <row r="3147" spans="1:8" x14ac:dyDescent="0.35">
      <c r="A3147">
        <v>103429089</v>
      </c>
      <c r="B3147" t="s">
        <v>92</v>
      </c>
      <c r="C3147" s="2">
        <v>44753</v>
      </c>
      <c r="D3147">
        <v>599</v>
      </c>
      <c r="E3147">
        <v>1</v>
      </c>
      <c r="F3147">
        <v>1</v>
      </c>
      <c r="G3147">
        <v>599</v>
      </c>
      <c r="H3147">
        <v>599</v>
      </c>
    </row>
    <row r="3148" spans="1:8" x14ac:dyDescent="0.35">
      <c r="A3148">
        <v>103429093</v>
      </c>
      <c r="B3148" t="s">
        <v>92</v>
      </c>
      <c r="C3148" s="2">
        <v>44753</v>
      </c>
      <c r="D3148">
        <v>809.1</v>
      </c>
      <c r="E3148">
        <v>1</v>
      </c>
      <c r="F3148">
        <v>1</v>
      </c>
      <c r="G3148">
        <v>809.1</v>
      </c>
      <c r="H3148">
        <v>809.1</v>
      </c>
    </row>
    <row r="3149" spans="1:8" x14ac:dyDescent="0.35">
      <c r="A3149">
        <v>103429094</v>
      </c>
      <c r="B3149" t="s">
        <v>92</v>
      </c>
      <c r="C3149" s="2">
        <v>44753</v>
      </c>
      <c r="D3149">
        <v>669</v>
      </c>
      <c r="E3149">
        <v>1</v>
      </c>
      <c r="F3149">
        <v>1</v>
      </c>
      <c r="G3149">
        <v>669</v>
      </c>
      <c r="H3149">
        <v>669</v>
      </c>
    </row>
    <row r="3150" spans="1:8" x14ac:dyDescent="0.35">
      <c r="A3150">
        <v>103429097</v>
      </c>
      <c r="B3150" t="s">
        <v>92</v>
      </c>
      <c r="C3150" s="2">
        <v>44753</v>
      </c>
      <c r="D3150">
        <v>417.05</v>
      </c>
      <c r="E3150">
        <v>1</v>
      </c>
      <c r="F3150">
        <v>1</v>
      </c>
      <c r="G3150">
        <v>417.05</v>
      </c>
      <c r="H3150">
        <v>417.05</v>
      </c>
    </row>
    <row r="3151" spans="1:8" x14ac:dyDescent="0.35">
      <c r="A3151">
        <v>103429105</v>
      </c>
      <c r="B3151" t="s">
        <v>92</v>
      </c>
      <c r="C3151" s="2">
        <v>44753</v>
      </c>
      <c r="D3151">
        <v>1007.1</v>
      </c>
      <c r="E3151">
        <v>1</v>
      </c>
      <c r="F3151">
        <v>1</v>
      </c>
      <c r="G3151">
        <v>1007.1</v>
      </c>
      <c r="H3151">
        <v>1007.1</v>
      </c>
    </row>
    <row r="3152" spans="1:8" x14ac:dyDescent="0.35">
      <c r="A3152">
        <v>103429111</v>
      </c>
      <c r="B3152" t="s">
        <v>92</v>
      </c>
      <c r="C3152" s="2">
        <v>44753</v>
      </c>
      <c r="D3152">
        <v>649</v>
      </c>
      <c r="E3152">
        <v>1</v>
      </c>
      <c r="F3152">
        <v>1</v>
      </c>
      <c r="G3152">
        <v>649</v>
      </c>
      <c r="H3152">
        <v>649</v>
      </c>
    </row>
    <row r="3153" spans="1:8" x14ac:dyDescent="0.35">
      <c r="A3153">
        <v>103429113</v>
      </c>
      <c r="B3153" t="s">
        <v>92</v>
      </c>
      <c r="C3153" s="2">
        <v>44753</v>
      </c>
      <c r="D3153">
        <v>499</v>
      </c>
      <c r="E3153">
        <v>1</v>
      </c>
      <c r="F3153">
        <v>1</v>
      </c>
      <c r="G3153">
        <v>499</v>
      </c>
      <c r="H3153">
        <v>499</v>
      </c>
    </row>
    <row r="3154" spans="1:8" x14ac:dyDescent="0.35">
      <c r="A3154">
        <v>103429117</v>
      </c>
      <c r="B3154" t="s">
        <v>92</v>
      </c>
      <c r="C3154" s="2">
        <v>44753</v>
      </c>
      <c r="D3154">
        <v>3249</v>
      </c>
      <c r="E3154">
        <v>1</v>
      </c>
      <c r="F3154">
        <v>1</v>
      </c>
      <c r="G3154">
        <v>3249</v>
      </c>
      <c r="H3154">
        <v>3249</v>
      </c>
    </row>
    <row r="3155" spans="1:8" x14ac:dyDescent="0.35">
      <c r="A3155">
        <v>103429119</v>
      </c>
      <c r="B3155" t="s">
        <v>92</v>
      </c>
      <c r="C3155" s="2">
        <v>44753</v>
      </c>
      <c r="D3155">
        <v>3248.1</v>
      </c>
      <c r="E3155">
        <v>1</v>
      </c>
      <c r="F3155">
        <v>1</v>
      </c>
      <c r="G3155">
        <v>3248.1</v>
      </c>
      <c r="H3155">
        <v>3248.1</v>
      </c>
    </row>
    <row r="3156" spans="1:8" x14ac:dyDescent="0.35">
      <c r="A3156">
        <v>103429120</v>
      </c>
      <c r="B3156" t="s">
        <v>92</v>
      </c>
      <c r="C3156" s="2">
        <v>44753</v>
      </c>
      <c r="D3156">
        <v>920.55</v>
      </c>
      <c r="E3156">
        <v>1</v>
      </c>
      <c r="F3156">
        <v>1</v>
      </c>
      <c r="G3156">
        <v>920.55</v>
      </c>
      <c r="H3156">
        <v>920.55</v>
      </c>
    </row>
    <row r="3157" spans="1:8" x14ac:dyDescent="0.35">
      <c r="A3157">
        <v>103429124</v>
      </c>
      <c r="B3157" t="s">
        <v>92</v>
      </c>
      <c r="C3157" s="2">
        <v>44753</v>
      </c>
      <c r="D3157">
        <v>730.12</v>
      </c>
      <c r="E3157">
        <v>1</v>
      </c>
      <c r="F3157">
        <v>1</v>
      </c>
      <c r="G3157">
        <v>730.12</v>
      </c>
      <c r="H3157">
        <v>730.12</v>
      </c>
    </row>
    <row r="3158" spans="1:8" x14ac:dyDescent="0.35">
      <c r="A3158">
        <v>103429125</v>
      </c>
      <c r="B3158" t="s">
        <v>92</v>
      </c>
      <c r="C3158" s="2">
        <v>44753</v>
      </c>
      <c r="D3158">
        <v>4435.55</v>
      </c>
      <c r="E3158">
        <v>1</v>
      </c>
      <c r="F3158">
        <v>1</v>
      </c>
      <c r="G3158">
        <v>4435.55</v>
      </c>
      <c r="H3158">
        <v>4435.55</v>
      </c>
    </row>
    <row r="3159" spans="1:8" x14ac:dyDescent="0.35">
      <c r="A3159">
        <v>103429128</v>
      </c>
      <c r="B3159" t="s">
        <v>92</v>
      </c>
      <c r="C3159" s="2">
        <v>44753</v>
      </c>
      <c r="D3159">
        <v>389</v>
      </c>
      <c r="E3159">
        <v>1</v>
      </c>
      <c r="F3159">
        <v>1</v>
      </c>
      <c r="G3159">
        <v>389</v>
      </c>
      <c r="H3159">
        <v>389</v>
      </c>
    </row>
    <row r="3160" spans="1:8" x14ac:dyDescent="0.35">
      <c r="A3160">
        <v>103429136</v>
      </c>
      <c r="B3160" t="s">
        <v>92</v>
      </c>
      <c r="C3160" s="2">
        <v>44753</v>
      </c>
      <c r="D3160">
        <v>5414.1</v>
      </c>
      <c r="E3160">
        <v>1</v>
      </c>
      <c r="F3160">
        <v>1</v>
      </c>
      <c r="G3160">
        <v>5414.1</v>
      </c>
      <c r="H3160">
        <v>5414.1</v>
      </c>
    </row>
    <row r="3161" spans="1:8" x14ac:dyDescent="0.35">
      <c r="A3161">
        <v>103429138</v>
      </c>
      <c r="B3161" t="s">
        <v>92</v>
      </c>
      <c r="C3161" s="2">
        <v>44753</v>
      </c>
      <c r="D3161">
        <v>499</v>
      </c>
      <c r="E3161">
        <v>1</v>
      </c>
      <c r="F3161">
        <v>1</v>
      </c>
      <c r="G3161">
        <v>499</v>
      </c>
      <c r="H3161">
        <v>499</v>
      </c>
    </row>
    <row r="3162" spans="1:8" x14ac:dyDescent="0.35">
      <c r="A3162">
        <v>103429160</v>
      </c>
      <c r="B3162" t="s">
        <v>92</v>
      </c>
      <c r="C3162" s="2">
        <v>44753</v>
      </c>
      <c r="D3162">
        <v>969</v>
      </c>
      <c r="E3162">
        <v>1</v>
      </c>
      <c r="F3162">
        <v>1</v>
      </c>
      <c r="G3162">
        <v>969</v>
      </c>
      <c r="H3162">
        <v>969</v>
      </c>
    </row>
    <row r="3163" spans="1:8" x14ac:dyDescent="0.35">
      <c r="A3163">
        <v>103429163</v>
      </c>
      <c r="B3163" t="s">
        <v>92</v>
      </c>
      <c r="C3163" s="2">
        <v>44753</v>
      </c>
      <c r="D3163">
        <v>1186.55</v>
      </c>
      <c r="E3163">
        <v>1</v>
      </c>
      <c r="F3163">
        <v>1</v>
      </c>
      <c r="G3163">
        <v>1186.55</v>
      </c>
      <c r="H3163">
        <v>1186.55</v>
      </c>
    </row>
    <row r="3164" spans="1:8" x14ac:dyDescent="0.35">
      <c r="A3164">
        <v>103429173</v>
      </c>
      <c r="B3164" t="s">
        <v>92</v>
      </c>
      <c r="C3164" s="2">
        <v>44753</v>
      </c>
      <c r="D3164">
        <v>2093.89</v>
      </c>
      <c r="E3164">
        <v>1</v>
      </c>
      <c r="F3164">
        <v>1</v>
      </c>
      <c r="G3164">
        <v>2093.89</v>
      </c>
      <c r="H3164">
        <v>2093.89</v>
      </c>
    </row>
    <row r="3165" spans="1:8" x14ac:dyDescent="0.35">
      <c r="A3165">
        <v>103429183</v>
      </c>
      <c r="B3165" t="s">
        <v>92</v>
      </c>
      <c r="C3165" s="2">
        <v>44753</v>
      </c>
      <c r="D3165">
        <v>4654.05</v>
      </c>
      <c r="E3165">
        <v>1</v>
      </c>
      <c r="F3165">
        <v>1</v>
      </c>
      <c r="G3165">
        <v>4654.05</v>
      </c>
      <c r="H3165">
        <v>4654.05</v>
      </c>
    </row>
    <row r="3166" spans="1:8" x14ac:dyDescent="0.35">
      <c r="A3166">
        <v>103429188</v>
      </c>
      <c r="B3166" t="s">
        <v>92</v>
      </c>
      <c r="C3166" s="2">
        <v>44753</v>
      </c>
      <c r="D3166">
        <v>3419.05</v>
      </c>
      <c r="E3166">
        <v>1</v>
      </c>
      <c r="F3166">
        <v>1</v>
      </c>
      <c r="G3166">
        <v>3419.05</v>
      </c>
      <c r="H3166">
        <v>3419.05</v>
      </c>
    </row>
    <row r="3167" spans="1:8" x14ac:dyDescent="0.35">
      <c r="A3167">
        <v>103429189</v>
      </c>
      <c r="B3167" t="s">
        <v>92</v>
      </c>
      <c r="C3167" s="2">
        <v>44753</v>
      </c>
      <c r="D3167">
        <v>2564.0500000000002</v>
      </c>
      <c r="E3167">
        <v>1</v>
      </c>
      <c r="F3167">
        <v>1</v>
      </c>
      <c r="G3167">
        <v>2564.0500000000002</v>
      </c>
      <c r="H3167">
        <v>2564.0500000000002</v>
      </c>
    </row>
    <row r="3168" spans="1:8" x14ac:dyDescent="0.35">
      <c r="A3168">
        <v>103429193</v>
      </c>
      <c r="B3168" t="s">
        <v>92</v>
      </c>
      <c r="C3168" s="2">
        <v>44753</v>
      </c>
      <c r="D3168">
        <v>2255.35</v>
      </c>
      <c r="E3168">
        <v>1</v>
      </c>
      <c r="F3168">
        <v>1</v>
      </c>
      <c r="G3168">
        <v>2255.35</v>
      </c>
      <c r="H3168">
        <v>2255.35</v>
      </c>
    </row>
    <row r="3169" spans="1:8" x14ac:dyDescent="0.35">
      <c r="A3169">
        <v>103429198</v>
      </c>
      <c r="B3169" t="s">
        <v>92</v>
      </c>
      <c r="C3169" s="2">
        <v>44753</v>
      </c>
      <c r="D3169">
        <v>3970.1</v>
      </c>
      <c r="E3169">
        <v>1</v>
      </c>
      <c r="F3169">
        <v>1</v>
      </c>
      <c r="G3169">
        <v>3970.1</v>
      </c>
      <c r="H3169">
        <v>3970.1</v>
      </c>
    </row>
    <row r="3170" spans="1:8" x14ac:dyDescent="0.35">
      <c r="A3170">
        <v>103429204</v>
      </c>
      <c r="B3170" t="s">
        <v>92</v>
      </c>
      <c r="C3170" s="2">
        <v>44753</v>
      </c>
      <c r="D3170">
        <v>5984.05</v>
      </c>
      <c r="E3170">
        <v>1</v>
      </c>
      <c r="F3170">
        <v>1</v>
      </c>
      <c r="G3170">
        <v>5984.05</v>
      </c>
      <c r="H3170">
        <v>5984.05</v>
      </c>
    </row>
    <row r="3171" spans="1:8" x14ac:dyDescent="0.35">
      <c r="A3171">
        <v>103429209</v>
      </c>
      <c r="B3171" t="s">
        <v>92</v>
      </c>
      <c r="C3171" s="2">
        <v>44753</v>
      </c>
      <c r="D3171">
        <v>1352.85</v>
      </c>
      <c r="E3171">
        <v>1</v>
      </c>
      <c r="F3171">
        <v>1</v>
      </c>
      <c r="G3171">
        <v>1352.85</v>
      </c>
      <c r="H3171">
        <v>1352.85</v>
      </c>
    </row>
    <row r="3172" spans="1:8" x14ac:dyDescent="0.35">
      <c r="A3172">
        <v>103429211</v>
      </c>
      <c r="B3172" t="s">
        <v>92</v>
      </c>
      <c r="C3172" s="2">
        <v>44753</v>
      </c>
      <c r="D3172">
        <v>4179.05</v>
      </c>
      <c r="E3172">
        <v>1</v>
      </c>
      <c r="F3172">
        <v>1</v>
      </c>
      <c r="G3172">
        <v>4179.05</v>
      </c>
      <c r="H3172">
        <v>4179.05</v>
      </c>
    </row>
    <row r="3173" spans="1:8" x14ac:dyDescent="0.35">
      <c r="A3173">
        <v>103429212</v>
      </c>
      <c r="B3173" t="s">
        <v>92</v>
      </c>
      <c r="C3173" s="2">
        <v>44753</v>
      </c>
      <c r="D3173">
        <v>2469.0500000000002</v>
      </c>
      <c r="E3173">
        <v>1</v>
      </c>
      <c r="F3173">
        <v>1</v>
      </c>
      <c r="G3173">
        <v>2469.0500000000002</v>
      </c>
      <c r="H3173">
        <v>2469.0500000000002</v>
      </c>
    </row>
    <row r="3174" spans="1:8" x14ac:dyDescent="0.35">
      <c r="A3174">
        <v>103429217</v>
      </c>
      <c r="B3174" t="s">
        <v>92</v>
      </c>
      <c r="C3174" s="2">
        <v>44753</v>
      </c>
      <c r="D3174">
        <v>3704.05</v>
      </c>
      <c r="E3174">
        <v>1</v>
      </c>
      <c r="F3174">
        <v>1</v>
      </c>
      <c r="G3174">
        <v>3704.05</v>
      </c>
      <c r="H3174">
        <v>3704.05</v>
      </c>
    </row>
    <row r="3175" spans="1:8" x14ac:dyDescent="0.35">
      <c r="A3175">
        <v>103429221</v>
      </c>
      <c r="B3175" t="s">
        <v>92</v>
      </c>
      <c r="C3175" s="2">
        <v>44753</v>
      </c>
      <c r="D3175">
        <v>4321.55</v>
      </c>
      <c r="E3175">
        <v>1</v>
      </c>
      <c r="F3175">
        <v>1</v>
      </c>
      <c r="G3175">
        <v>4321.55</v>
      </c>
      <c r="H3175">
        <v>4321.55</v>
      </c>
    </row>
    <row r="3176" spans="1:8" x14ac:dyDescent="0.35">
      <c r="A3176">
        <v>103429222</v>
      </c>
      <c r="B3176" t="s">
        <v>92</v>
      </c>
      <c r="C3176" s="2">
        <v>44753</v>
      </c>
      <c r="D3176">
        <v>5556.55</v>
      </c>
      <c r="E3176">
        <v>1</v>
      </c>
      <c r="F3176">
        <v>1</v>
      </c>
      <c r="G3176">
        <v>5556.55</v>
      </c>
      <c r="H3176">
        <v>5556.55</v>
      </c>
    </row>
    <row r="3177" spans="1:8" x14ac:dyDescent="0.35">
      <c r="A3177">
        <v>103429225</v>
      </c>
      <c r="B3177" t="s">
        <v>92</v>
      </c>
      <c r="C3177" s="2">
        <v>44753</v>
      </c>
      <c r="D3177">
        <v>1999</v>
      </c>
      <c r="E3177">
        <v>1</v>
      </c>
      <c r="F3177">
        <v>1</v>
      </c>
      <c r="G3177">
        <v>1999</v>
      </c>
      <c r="H3177">
        <v>1999</v>
      </c>
    </row>
    <row r="3178" spans="1:8" x14ac:dyDescent="0.35">
      <c r="A3178">
        <v>103429231</v>
      </c>
      <c r="B3178" t="s">
        <v>92</v>
      </c>
      <c r="C3178" s="2">
        <v>44753</v>
      </c>
      <c r="D3178">
        <v>649</v>
      </c>
      <c r="E3178">
        <v>1</v>
      </c>
      <c r="F3178">
        <v>1</v>
      </c>
      <c r="G3178">
        <v>649</v>
      </c>
      <c r="H3178">
        <v>649</v>
      </c>
    </row>
    <row r="3179" spans="1:8" x14ac:dyDescent="0.35">
      <c r="A3179">
        <v>103429233</v>
      </c>
      <c r="B3179" t="s">
        <v>92</v>
      </c>
      <c r="C3179" s="2">
        <v>44753</v>
      </c>
      <c r="D3179">
        <v>5998</v>
      </c>
      <c r="E3179">
        <v>2</v>
      </c>
      <c r="F3179">
        <v>1</v>
      </c>
      <c r="G3179">
        <v>2999</v>
      </c>
      <c r="H3179">
        <v>5998</v>
      </c>
    </row>
    <row r="3180" spans="1:8" x14ac:dyDescent="0.35">
      <c r="A3180">
        <v>103429237</v>
      </c>
      <c r="B3180" t="s">
        <v>92</v>
      </c>
      <c r="C3180" s="2">
        <v>44753</v>
      </c>
      <c r="D3180">
        <v>1235.52</v>
      </c>
      <c r="E3180">
        <v>1</v>
      </c>
      <c r="F3180">
        <v>1</v>
      </c>
      <c r="G3180">
        <v>1235.52</v>
      </c>
      <c r="H3180">
        <v>1235.52</v>
      </c>
    </row>
    <row r="3181" spans="1:8" x14ac:dyDescent="0.35">
      <c r="A3181">
        <v>103429241</v>
      </c>
      <c r="B3181" t="s">
        <v>92</v>
      </c>
      <c r="C3181" s="2">
        <v>44753</v>
      </c>
      <c r="D3181">
        <v>2499</v>
      </c>
      <c r="E3181">
        <v>1</v>
      </c>
      <c r="F3181">
        <v>1</v>
      </c>
      <c r="G3181">
        <v>2499</v>
      </c>
      <c r="H3181">
        <v>2499</v>
      </c>
    </row>
    <row r="3182" spans="1:8" x14ac:dyDescent="0.35">
      <c r="A3182">
        <v>103429242</v>
      </c>
      <c r="B3182" t="s">
        <v>92</v>
      </c>
      <c r="C3182" s="2">
        <v>44753</v>
      </c>
      <c r="D3182">
        <v>1259</v>
      </c>
      <c r="E3182">
        <v>1</v>
      </c>
      <c r="F3182">
        <v>1</v>
      </c>
      <c r="G3182">
        <v>1259</v>
      </c>
      <c r="H3182">
        <v>1259</v>
      </c>
    </row>
    <row r="3183" spans="1:8" x14ac:dyDescent="0.35">
      <c r="A3183">
        <v>103429255</v>
      </c>
      <c r="B3183" t="s">
        <v>92</v>
      </c>
      <c r="C3183" s="2">
        <v>44753</v>
      </c>
      <c r="D3183">
        <v>3989.05</v>
      </c>
      <c r="E3183">
        <v>1</v>
      </c>
      <c r="F3183">
        <v>1</v>
      </c>
      <c r="G3183">
        <v>3989.05</v>
      </c>
      <c r="H3183">
        <v>3989.05</v>
      </c>
    </row>
    <row r="3184" spans="1:8" x14ac:dyDescent="0.35">
      <c r="A3184">
        <v>103429259</v>
      </c>
      <c r="B3184" t="s">
        <v>92</v>
      </c>
      <c r="C3184" s="2">
        <v>44753</v>
      </c>
      <c r="D3184">
        <v>2279.0500000000002</v>
      </c>
      <c r="E3184">
        <v>1</v>
      </c>
      <c r="F3184">
        <v>1</v>
      </c>
      <c r="G3184">
        <v>2279.0500000000002</v>
      </c>
      <c r="H3184">
        <v>2279.0500000000002</v>
      </c>
    </row>
    <row r="3185" spans="1:8" x14ac:dyDescent="0.35">
      <c r="A3185">
        <v>103429264</v>
      </c>
      <c r="B3185" t="s">
        <v>92</v>
      </c>
      <c r="C3185" s="2">
        <v>44753</v>
      </c>
      <c r="D3185">
        <v>3799.05</v>
      </c>
      <c r="E3185">
        <v>1</v>
      </c>
      <c r="F3185">
        <v>1</v>
      </c>
      <c r="G3185">
        <v>3799.05</v>
      </c>
      <c r="H3185">
        <v>3799.05</v>
      </c>
    </row>
    <row r="3186" spans="1:8" x14ac:dyDescent="0.35">
      <c r="A3186">
        <v>103429269</v>
      </c>
      <c r="B3186" t="s">
        <v>92</v>
      </c>
      <c r="C3186" s="2">
        <v>44753</v>
      </c>
      <c r="D3186">
        <v>3656.55</v>
      </c>
      <c r="E3186">
        <v>1</v>
      </c>
      <c r="F3186">
        <v>1</v>
      </c>
      <c r="G3186">
        <v>3656.55</v>
      </c>
      <c r="H3186">
        <v>3656.55</v>
      </c>
    </row>
    <row r="3187" spans="1:8" x14ac:dyDescent="0.35">
      <c r="A3187">
        <v>103429272</v>
      </c>
      <c r="B3187" t="s">
        <v>92</v>
      </c>
      <c r="C3187" s="2">
        <v>44753</v>
      </c>
      <c r="D3187">
        <v>2799</v>
      </c>
      <c r="E3187">
        <v>1</v>
      </c>
      <c r="F3187">
        <v>1</v>
      </c>
      <c r="G3187">
        <v>2799</v>
      </c>
      <c r="H3187">
        <v>2799</v>
      </c>
    </row>
    <row r="3188" spans="1:8" x14ac:dyDescent="0.35">
      <c r="A3188">
        <v>103429276</v>
      </c>
      <c r="B3188" t="s">
        <v>92</v>
      </c>
      <c r="C3188" s="2">
        <v>44753</v>
      </c>
      <c r="D3188">
        <v>739.15</v>
      </c>
      <c r="E3188">
        <v>1</v>
      </c>
      <c r="F3188">
        <v>1</v>
      </c>
      <c r="G3188">
        <v>739.15</v>
      </c>
      <c r="H3188">
        <v>739.15</v>
      </c>
    </row>
    <row r="3189" spans="1:8" x14ac:dyDescent="0.35">
      <c r="A3189">
        <v>103429278</v>
      </c>
      <c r="B3189" t="s">
        <v>92</v>
      </c>
      <c r="C3189" s="2">
        <v>44753</v>
      </c>
      <c r="D3189">
        <v>1919</v>
      </c>
      <c r="E3189">
        <v>1</v>
      </c>
      <c r="F3189">
        <v>1</v>
      </c>
      <c r="G3189">
        <v>1919</v>
      </c>
      <c r="H3189">
        <v>1919</v>
      </c>
    </row>
    <row r="3190" spans="1:8" x14ac:dyDescent="0.35">
      <c r="A3190">
        <v>103429279</v>
      </c>
      <c r="B3190" t="s">
        <v>92</v>
      </c>
      <c r="C3190" s="2">
        <v>44753</v>
      </c>
      <c r="D3190">
        <v>439</v>
      </c>
      <c r="E3190">
        <v>1</v>
      </c>
      <c r="F3190">
        <v>1</v>
      </c>
      <c r="G3190">
        <v>439</v>
      </c>
      <c r="H3190">
        <v>439</v>
      </c>
    </row>
    <row r="3191" spans="1:8" x14ac:dyDescent="0.35">
      <c r="A3191">
        <v>103429281</v>
      </c>
      <c r="B3191" t="s">
        <v>92</v>
      </c>
      <c r="C3191" s="2">
        <v>44753</v>
      </c>
      <c r="D3191">
        <v>1439</v>
      </c>
      <c r="E3191">
        <v>1</v>
      </c>
      <c r="F3191">
        <v>1</v>
      </c>
      <c r="G3191">
        <v>1439</v>
      </c>
      <c r="H3191">
        <v>1439</v>
      </c>
    </row>
    <row r="3192" spans="1:8" x14ac:dyDescent="0.35">
      <c r="A3192">
        <v>103429283</v>
      </c>
      <c r="B3192" t="s">
        <v>92</v>
      </c>
      <c r="C3192" s="2">
        <v>44753</v>
      </c>
      <c r="D3192">
        <v>7624.32</v>
      </c>
      <c r="E3192">
        <v>2</v>
      </c>
      <c r="F3192">
        <v>1</v>
      </c>
      <c r="G3192">
        <v>3812.16</v>
      </c>
      <c r="H3192">
        <v>7624.32</v>
      </c>
    </row>
    <row r="3193" spans="1:8" x14ac:dyDescent="0.35">
      <c r="A3193">
        <v>103429290</v>
      </c>
      <c r="B3193" t="s">
        <v>92</v>
      </c>
      <c r="C3193" s="2">
        <v>44753</v>
      </c>
      <c r="D3193">
        <v>10257.43</v>
      </c>
      <c r="E3193">
        <v>3</v>
      </c>
      <c r="F3193">
        <v>1</v>
      </c>
      <c r="G3193">
        <v>3419.1433333333298</v>
      </c>
      <c r="H3193">
        <v>10257.43</v>
      </c>
    </row>
    <row r="3194" spans="1:8" x14ac:dyDescent="0.35">
      <c r="A3194">
        <v>103429293</v>
      </c>
      <c r="B3194" t="s">
        <v>92</v>
      </c>
      <c r="C3194" s="2">
        <v>44753</v>
      </c>
      <c r="D3194">
        <v>874.52</v>
      </c>
      <c r="E3194">
        <v>1</v>
      </c>
      <c r="F3194">
        <v>1</v>
      </c>
      <c r="G3194">
        <v>874.52</v>
      </c>
      <c r="H3194">
        <v>874.52</v>
      </c>
    </row>
    <row r="3195" spans="1:8" x14ac:dyDescent="0.35">
      <c r="A3195">
        <v>103429295</v>
      </c>
      <c r="B3195" t="s">
        <v>92</v>
      </c>
      <c r="C3195" s="2">
        <v>44753</v>
      </c>
      <c r="D3195">
        <v>1823.05</v>
      </c>
      <c r="E3195">
        <v>1</v>
      </c>
      <c r="F3195">
        <v>1</v>
      </c>
      <c r="G3195">
        <v>1823.05</v>
      </c>
      <c r="H3195">
        <v>1823.05</v>
      </c>
    </row>
    <row r="3196" spans="1:8" x14ac:dyDescent="0.35">
      <c r="A3196">
        <v>103429300</v>
      </c>
      <c r="B3196" t="s">
        <v>92</v>
      </c>
      <c r="C3196" s="2">
        <v>44753</v>
      </c>
      <c r="D3196">
        <v>2849.05</v>
      </c>
      <c r="E3196">
        <v>1</v>
      </c>
      <c r="F3196">
        <v>1</v>
      </c>
      <c r="G3196">
        <v>2849.05</v>
      </c>
      <c r="H3196">
        <v>2849.05</v>
      </c>
    </row>
    <row r="3197" spans="1:8" x14ac:dyDescent="0.35">
      <c r="A3197">
        <v>103429302</v>
      </c>
      <c r="B3197" t="s">
        <v>92</v>
      </c>
      <c r="C3197" s="2">
        <v>44753</v>
      </c>
      <c r="D3197">
        <v>811.35</v>
      </c>
      <c r="E3197">
        <v>1</v>
      </c>
      <c r="F3197">
        <v>1</v>
      </c>
      <c r="G3197">
        <v>811.35</v>
      </c>
      <c r="H3197">
        <v>811.35</v>
      </c>
    </row>
    <row r="3198" spans="1:8" x14ac:dyDescent="0.35">
      <c r="A3198">
        <v>103429303</v>
      </c>
      <c r="B3198" t="s">
        <v>92</v>
      </c>
      <c r="C3198" s="2">
        <v>44753</v>
      </c>
      <c r="D3198">
        <v>1139.05</v>
      </c>
      <c r="E3198">
        <v>1</v>
      </c>
      <c r="F3198">
        <v>1</v>
      </c>
      <c r="G3198">
        <v>1139.05</v>
      </c>
      <c r="H3198">
        <v>1139.05</v>
      </c>
    </row>
    <row r="3199" spans="1:8" x14ac:dyDescent="0.35">
      <c r="A3199">
        <v>103429307</v>
      </c>
      <c r="B3199" t="s">
        <v>92</v>
      </c>
      <c r="C3199" s="2">
        <v>44753</v>
      </c>
      <c r="D3199">
        <v>1538</v>
      </c>
      <c r="E3199">
        <v>2</v>
      </c>
      <c r="F3199">
        <v>1</v>
      </c>
      <c r="G3199">
        <v>769</v>
      </c>
      <c r="H3199">
        <v>1538</v>
      </c>
    </row>
    <row r="3200" spans="1:8" x14ac:dyDescent="0.35">
      <c r="A3200">
        <v>103429308</v>
      </c>
      <c r="B3200" t="s">
        <v>92</v>
      </c>
      <c r="C3200" s="2">
        <v>44753</v>
      </c>
      <c r="D3200">
        <v>2449</v>
      </c>
      <c r="E3200">
        <v>1</v>
      </c>
      <c r="F3200">
        <v>1</v>
      </c>
      <c r="G3200">
        <v>2449</v>
      </c>
      <c r="H3200">
        <v>2449</v>
      </c>
    </row>
    <row r="3201" spans="1:8" x14ac:dyDescent="0.35">
      <c r="A3201">
        <v>103429310</v>
      </c>
      <c r="B3201" t="s">
        <v>92</v>
      </c>
      <c r="C3201" s="2">
        <v>44753</v>
      </c>
      <c r="D3201">
        <v>1300.55</v>
      </c>
      <c r="E3201">
        <v>1</v>
      </c>
      <c r="F3201">
        <v>1</v>
      </c>
      <c r="G3201">
        <v>1300.55</v>
      </c>
      <c r="H3201">
        <v>1300.55</v>
      </c>
    </row>
    <row r="3202" spans="1:8" x14ac:dyDescent="0.35">
      <c r="A3202">
        <v>103429320</v>
      </c>
      <c r="B3202" t="s">
        <v>92</v>
      </c>
      <c r="C3202" s="2">
        <v>44753</v>
      </c>
      <c r="D3202">
        <v>1994.05</v>
      </c>
      <c r="E3202">
        <v>1</v>
      </c>
      <c r="F3202">
        <v>1</v>
      </c>
      <c r="G3202">
        <v>1994.05</v>
      </c>
      <c r="H3202">
        <v>1994.05</v>
      </c>
    </row>
    <row r="3203" spans="1:8" x14ac:dyDescent="0.35">
      <c r="A3203">
        <v>103429328</v>
      </c>
      <c r="B3203" t="s">
        <v>92</v>
      </c>
      <c r="C3203" s="2">
        <v>44753</v>
      </c>
      <c r="D3203">
        <v>4274.1400000000003</v>
      </c>
      <c r="E3203">
        <v>1</v>
      </c>
      <c r="F3203">
        <v>1</v>
      </c>
      <c r="G3203">
        <v>4274.1400000000003</v>
      </c>
      <c r="H3203">
        <v>4274.1400000000003</v>
      </c>
    </row>
    <row r="3204" spans="1:8" x14ac:dyDescent="0.35">
      <c r="A3204">
        <v>103429331</v>
      </c>
      <c r="B3204" t="s">
        <v>92</v>
      </c>
      <c r="C3204" s="2">
        <v>44753</v>
      </c>
      <c r="D3204">
        <v>9213.1</v>
      </c>
      <c r="E3204">
        <v>2</v>
      </c>
      <c r="F3204">
        <v>1</v>
      </c>
      <c r="G3204">
        <v>4606.55</v>
      </c>
      <c r="H3204">
        <v>9213.1</v>
      </c>
    </row>
    <row r="3205" spans="1:8" x14ac:dyDescent="0.35">
      <c r="A3205">
        <v>103429343</v>
      </c>
      <c r="B3205" t="s">
        <v>92</v>
      </c>
      <c r="C3205" s="2">
        <v>44753</v>
      </c>
      <c r="D3205">
        <v>4749.05</v>
      </c>
      <c r="E3205">
        <v>1</v>
      </c>
      <c r="F3205">
        <v>1</v>
      </c>
      <c r="G3205">
        <v>4749.05</v>
      </c>
      <c r="H3205">
        <v>4749.05</v>
      </c>
    </row>
    <row r="3206" spans="1:8" x14ac:dyDescent="0.35">
      <c r="A3206">
        <v>103429353</v>
      </c>
      <c r="B3206" t="s">
        <v>92</v>
      </c>
      <c r="C3206" s="2">
        <v>44753</v>
      </c>
      <c r="D3206">
        <v>4274.05</v>
      </c>
      <c r="E3206">
        <v>1</v>
      </c>
      <c r="F3206">
        <v>1</v>
      </c>
      <c r="G3206">
        <v>4274.05</v>
      </c>
      <c r="H3206">
        <v>4274.05</v>
      </c>
    </row>
    <row r="3207" spans="1:8" x14ac:dyDescent="0.35">
      <c r="A3207">
        <v>103429359</v>
      </c>
      <c r="B3207" t="s">
        <v>92</v>
      </c>
      <c r="C3207" s="2">
        <v>44753</v>
      </c>
      <c r="D3207">
        <v>3609.1</v>
      </c>
      <c r="E3207">
        <v>1</v>
      </c>
      <c r="F3207">
        <v>1</v>
      </c>
      <c r="G3207">
        <v>3609.1</v>
      </c>
      <c r="H3207">
        <v>3609.1</v>
      </c>
    </row>
    <row r="3208" spans="1:8" x14ac:dyDescent="0.35">
      <c r="A3208">
        <v>103429364</v>
      </c>
      <c r="B3208" t="s">
        <v>92</v>
      </c>
      <c r="C3208" s="2">
        <v>44753</v>
      </c>
      <c r="D3208">
        <v>3324.05</v>
      </c>
      <c r="E3208">
        <v>1</v>
      </c>
      <c r="F3208">
        <v>1</v>
      </c>
      <c r="G3208">
        <v>3324.05</v>
      </c>
      <c r="H3208">
        <v>3324.05</v>
      </c>
    </row>
    <row r="3209" spans="1:8" x14ac:dyDescent="0.35">
      <c r="A3209">
        <v>103429365</v>
      </c>
      <c r="B3209" t="s">
        <v>92</v>
      </c>
      <c r="C3209" s="2">
        <v>44753</v>
      </c>
      <c r="D3209">
        <v>255.55</v>
      </c>
      <c r="E3209">
        <v>1</v>
      </c>
      <c r="F3209">
        <v>1</v>
      </c>
      <c r="G3209">
        <v>255.55</v>
      </c>
      <c r="H3209">
        <v>255.55</v>
      </c>
    </row>
    <row r="3210" spans="1:8" x14ac:dyDescent="0.35">
      <c r="A3210">
        <v>103429371</v>
      </c>
      <c r="B3210" t="s">
        <v>92</v>
      </c>
      <c r="C3210" s="2">
        <v>44753</v>
      </c>
      <c r="D3210">
        <v>255.55</v>
      </c>
      <c r="E3210">
        <v>1</v>
      </c>
      <c r="F3210">
        <v>1</v>
      </c>
      <c r="G3210">
        <v>255.55</v>
      </c>
      <c r="H3210">
        <v>255.55</v>
      </c>
    </row>
    <row r="3211" spans="1:8" x14ac:dyDescent="0.35">
      <c r="A3211">
        <v>103429376</v>
      </c>
      <c r="B3211" t="s">
        <v>92</v>
      </c>
      <c r="C3211" s="2">
        <v>44753</v>
      </c>
      <c r="D3211">
        <v>635.54999999999995</v>
      </c>
      <c r="E3211">
        <v>1</v>
      </c>
      <c r="F3211">
        <v>1</v>
      </c>
      <c r="G3211">
        <v>635.54999999999995</v>
      </c>
      <c r="H3211">
        <v>635.54999999999995</v>
      </c>
    </row>
    <row r="3212" spans="1:8" x14ac:dyDescent="0.35">
      <c r="A3212">
        <v>103429379</v>
      </c>
      <c r="B3212" t="s">
        <v>92</v>
      </c>
      <c r="C3212" s="2">
        <v>44753</v>
      </c>
      <c r="D3212">
        <v>891.67</v>
      </c>
      <c r="E3212">
        <v>2</v>
      </c>
      <c r="F3212">
        <v>1</v>
      </c>
      <c r="G3212">
        <v>445.83499999999998</v>
      </c>
      <c r="H3212">
        <v>891.67</v>
      </c>
    </row>
    <row r="3213" spans="1:8" x14ac:dyDescent="0.35">
      <c r="A3213">
        <v>103429396</v>
      </c>
      <c r="B3213" t="s">
        <v>92</v>
      </c>
      <c r="C3213" s="2">
        <v>44753</v>
      </c>
      <c r="D3213">
        <v>4692.1000000000004</v>
      </c>
      <c r="E3213">
        <v>1</v>
      </c>
      <c r="F3213">
        <v>1</v>
      </c>
      <c r="G3213">
        <v>4692.1000000000004</v>
      </c>
      <c r="H3213">
        <v>4692.1000000000004</v>
      </c>
    </row>
    <row r="3214" spans="1:8" x14ac:dyDescent="0.35">
      <c r="A3214">
        <v>103429401</v>
      </c>
      <c r="B3214" t="s">
        <v>92</v>
      </c>
      <c r="C3214" s="2">
        <v>44753</v>
      </c>
      <c r="D3214">
        <v>3789.6</v>
      </c>
      <c r="E3214">
        <v>1</v>
      </c>
      <c r="F3214">
        <v>1</v>
      </c>
      <c r="G3214">
        <v>3789.6</v>
      </c>
      <c r="H3214">
        <v>3789.6</v>
      </c>
    </row>
    <row r="3215" spans="1:8" x14ac:dyDescent="0.35">
      <c r="A3215">
        <v>103429402</v>
      </c>
      <c r="B3215" t="s">
        <v>92</v>
      </c>
      <c r="C3215" s="2">
        <v>44753</v>
      </c>
      <c r="D3215">
        <v>9450.6</v>
      </c>
      <c r="E3215">
        <v>2</v>
      </c>
      <c r="F3215">
        <v>1</v>
      </c>
      <c r="G3215">
        <v>4725.3</v>
      </c>
      <c r="H3215">
        <v>9450.6</v>
      </c>
    </row>
    <row r="3216" spans="1:8" x14ac:dyDescent="0.35">
      <c r="A3216">
        <v>103429405</v>
      </c>
      <c r="B3216" t="s">
        <v>92</v>
      </c>
      <c r="C3216" s="2">
        <v>44753</v>
      </c>
      <c r="D3216">
        <v>4559.05</v>
      </c>
      <c r="E3216">
        <v>1</v>
      </c>
      <c r="F3216">
        <v>1</v>
      </c>
      <c r="G3216">
        <v>4559.05</v>
      </c>
      <c r="H3216">
        <v>4559.05</v>
      </c>
    </row>
    <row r="3217" spans="1:8" x14ac:dyDescent="0.35">
      <c r="A3217">
        <v>103429419</v>
      </c>
      <c r="B3217" t="s">
        <v>92</v>
      </c>
      <c r="C3217" s="2">
        <v>44753</v>
      </c>
      <c r="D3217">
        <v>3989.05</v>
      </c>
      <c r="E3217">
        <v>1</v>
      </c>
      <c r="F3217">
        <v>1</v>
      </c>
      <c r="G3217">
        <v>3989.05</v>
      </c>
      <c r="H3217">
        <v>3989.05</v>
      </c>
    </row>
    <row r="3218" spans="1:8" x14ac:dyDescent="0.35">
      <c r="A3218">
        <v>103429421</v>
      </c>
      <c r="B3218" t="s">
        <v>92</v>
      </c>
      <c r="C3218" s="2">
        <v>44753</v>
      </c>
      <c r="D3218">
        <v>5129.1400000000003</v>
      </c>
      <c r="E3218">
        <v>1</v>
      </c>
      <c r="F3218">
        <v>1</v>
      </c>
      <c r="G3218">
        <v>5129.1400000000003</v>
      </c>
      <c r="H3218">
        <v>5129.1400000000003</v>
      </c>
    </row>
    <row r="3219" spans="1:8" x14ac:dyDescent="0.35">
      <c r="A3219">
        <v>103429429</v>
      </c>
      <c r="B3219" t="s">
        <v>92</v>
      </c>
      <c r="C3219" s="2">
        <v>44753</v>
      </c>
      <c r="D3219">
        <v>2050.29</v>
      </c>
      <c r="E3219">
        <v>2</v>
      </c>
      <c r="F3219">
        <v>1</v>
      </c>
      <c r="G3219">
        <v>1025.145</v>
      </c>
      <c r="H3219">
        <v>2050.29</v>
      </c>
    </row>
    <row r="3220" spans="1:8" x14ac:dyDescent="0.35">
      <c r="A3220">
        <v>103429430</v>
      </c>
      <c r="B3220" t="s">
        <v>92</v>
      </c>
      <c r="C3220" s="2">
        <v>44753</v>
      </c>
      <c r="D3220">
        <v>2309</v>
      </c>
      <c r="E3220">
        <v>1</v>
      </c>
      <c r="F3220">
        <v>1</v>
      </c>
      <c r="G3220">
        <v>2309</v>
      </c>
      <c r="H3220">
        <v>2309</v>
      </c>
    </row>
    <row r="3221" spans="1:8" x14ac:dyDescent="0.35">
      <c r="A3221">
        <v>103429433</v>
      </c>
      <c r="B3221" t="s">
        <v>92</v>
      </c>
      <c r="C3221" s="2">
        <v>44753</v>
      </c>
      <c r="D3221">
        <v>1073.07</v>
      </c>
      <c r="E3221">
        <v>1</v>
      </c>
      <c r="F3221">
        <v>1</v>
      </c>
      <c r="G3221">
        <v>1073.07</v>
      </c>
      <c r="H3221">
        <v>1073.07</v>
      </c>
    </row>
    <row r="3222" spans="1:8" x14ac:dyDescent="0.35">
      <c r="A3222">
        <v>103429436</v>
      </c>
      <c r="B3222" t="s">
        <v>92</v>
      </c>
      <c r="C3222" s="2">
        <v>44753</v>
      </c>
      <c r="D3222">
        <v>3248.1</v>
      </c>
      <c r="E3222">
        <v>1</v>
      </c>
      <c r="F3222">
        <v>1</v>
      </c>
      <c r="G3222">
        <v>3248.1</v>
      </c>
      <c r="H3222">
        <v>3248.1</v>
      </c>
    </row>
    <row r="3223" spans="1:8" x14ac:dyDescent="0.35">
      <c r="A3223">
        <v>103429451</v>
      </c>
      <c r="B3223" t="s">
        <v>92</v>
      </c>
      <c r="C3223" s="2">
        <v>44753</v>
      </c>
      <c r="D3223">
        <v>2193.5500000000002</v>
      </c>
      <c r="E3223">
        <v>1</v>
      </c>
      <c r="F3223">
        <v>1</v>
      </c>
      <c r="G3223">
        <v>2193.5500000000002</v>
      </c>
      <c r="H3223">
        <v>2193.5500000000002</v>
      </c>
    </row>
    <row r="3224" spans="1:8" x14ac:dyDescent="0.35">
      <c r="A3224">
        <v>103429456</v>
      </c>
      <c r="B3224" t="s">
        <v>92</v>
      </c>
      <c r="C3224" s="2">
        <v>44753</v>
      </c>
      <c r="D3224">
        <v>2659.05</v>
      </c>
      <c r="E3224">
        <v>1</v>
      </c>
      <c r="F3224">
        <v>1</v>
      </c>
      <c r="G3224">
        <v>2659.05</v>
      </c>
      <c r="H3224">
        <v>2659.05</v>
      </c>
    </row>
    <row r="3225" spans="1:8" x14ac:dyDescent="0.35">
      <c r="A3225">
        <v>103429463</v>
      </c>
      <c r="B3225" t="s">
        <v>92</v>
      </c>
      <c r="C3225" s="2">
        <v>44753</v>
      </c>
      <c r="D3225">
        <v>1367.05</v>
      </c>
      <c r="E3225">
        <v>1</v>
      </c>
      <c r="F3225">
        <v>1</v>
      </c>
      <c r="G3225">
        <v>1367.05</v>
      </c>
      <c r="H3225">
        <v>1367.05</v>
      </c>
    </row>
    <row r="3226" spans="1:8" x14ac:dyDescent="0.35">
      <c r="A3226">
        <v>103429468</v>
      </c>
      <c r="B3226" t="s">
        <v>92</v>
      </c>
      <c r="C3226" s="2">
        <v>44753</v>
      </c>
      <c r="D3226">
        <v>4648</v>
      </c>
      <c r="E3226">
        <v>2</v>
      </c>
      <c r="F3226">
        <v>1</v>
      </c>
      <c r="G3226">
        <v>2324</v>
      </c>
      <c r="H3226">
        <v>4648</v>
      </c>
    </row>
    <row r="3227" spans="1:8" x14ac:dyDescent="0.35">
      <c r="A3227">
        <v>103429470</v>
      </c>
      <c r="B3227" t="s">
        <v>92</v>
      </c>
      <c r="C3227" s="2">
        <v>44753</v>
      </c>
      <c r="D3227">
        <v>1189</v>
      </c>
      <c r="E3227">
        <v>1</v>
      </c>
      <c r="F3227">
        <v>1</v>
      </c>
      <c r="G3227">
        <v>1189</v>
      </c>
      <c r="H3227">
        <v>1189</v>
      </c>
    </row>
    <row r="3228" spans="1:8" x14ac:dyDescent="0.35">
      <c r="A3228">
        <v>103429474</v>
      </c>
      <c r="B3228" t="s">
        <v>92</v>
      </c>
      <c r="C3228" s="2">
        <v>44753</v>
      </c>
      <c r="D3228">
        <v>969</v>
      </c>
      <c r="E3228">
        <v>1</v>
      </c>
      <c r="F3228">
        <v>1</v>
      </c>
      <c r="G3228">
        <v>969</v>
      </c>
      <c r="H3228">
        <v>969</v>
      </c>
    </row>
    <row r="3229" spans="1:8" x14ac:dyDescent="0.35">
      <c r="A3229">
        <v>103429475</v>
      </c>
      <c r="B3229" t="s">
        <v>92</v>
      </c>
      <c r="C3229" s="2">
        <v>44753</v>
      </c>
      <c r="D3229">
        <v>2399</v>
      </c>
      <c r="E3229">
        <v>1</v>
      </c>
      <c r="F3229">
        <v>1</v>
      </c>
      <c r="G3229">
        <v>2399</v>
      </c>
      <c r="H3229">
        <v>2399</v>
      </c>
    </row>
    <row r="3230" spans="1:8" x14ac:dyDescent="0.35">
      <c r="A3230">
        <v>103429482</v>
      </c>
      <c r="B3230" t="s">
        <v>92</v>
      </c>
      <c r="C3230" s="2">
        <v>44753</v>
      </c>
      <c r="D3230">
        <v>2991.55</v>
      </c>
      <c r="E3230">
        <v>1</v>
      </c>
      <c r="F3230">
        <v>1</v>
      </c>
      <c r="G3230">
        <v>2991.55</v>
      </c>
      <c r="H3230">
        <v>2991.55</v>
      </c>
    </row>
    <row r="3231" spans="1:8" x14ac:dyDescent="0.35">
      <c r="A3231">
        <v>103429487</v>
      </c>
      <c r="B3231" t="s">
        <v>92</v>
      </c>
      <c r="C3231" s="2">
        <v>44753</v>
      </c>
      <c r="D3231">
        <v>1244.55</v>
      </c>
      <c r="E3231">
        <v>1</v>
      </c>
      <c r="F3231">
        <v>1</v>
      </c>
      <c r="G3231">
        <v>1244.55</v>
      </c>
      <c r="H3231">
        <v>1244.55</v>
      </c>
    </row>
    <row r="3232" spans="1:8" x14ac:dyDescent="0.35">
      <c r="A3232">
        <v>103429504</v>
      </c>
      <c r="B3232" t="s">
        <v>92</v>
      </c>
      <c r="C3232" s="2">
        <v>44753</v>
      </c>
      <c r="D3232">
        <v>3899</v>
      </c>
      <c r="E3232">
        <v>1</v>
      </c>
      <c r="F3232">
        <v>1</v>
      </c>
      <c r="G3232">
        <v>3899</v>
      </c>
      <c r="H3232">
        <v>3899</v>
      </c>
    </row>
    <row r="3233" spans="1:8" x14ac:dyDescent="0.35">
      <c r="A3233">
        <v>103429511</v>
      </c>
      <c r="B3233" t="s">
        <v>92</v>
      </c>
      <c r="C3233" s="2">
        <v>44753</v>
      </c>
      <c r="D3233">
        <v>519</v>
      </c>
      <c r="E3233">
        <v>1</v>
      </c>
      <c r="F3233">
        <v>1</v>
      </c>
      <c r="G3233">
        <v>519</v>
      </c>
      <c r="H3233">
        <v>519</v>
      </c>
    </row>
    <row r="3234" spans="1:8" x14ac:dyDescent="0.35">
      <c r="A3234">
        <v>103429514</v>
      </c>
      <c r="B3234" t="s">
        <v>92</v>
      </c>
      <c r="C3234" s="2">
        <v>44753</v>
      </c>
      <c r="D3234">
        <v>4321.55</v>
      </c>
      <c r="E3234">
        <v>1</v>
      </c>
      <c r="F3234">
        <v>1</v>
      </c>
      <c r="G3234">
        <v>4321.55</v>
      </c>
      <c r="H3234">
        <v>4321.55</v>
      </c>
    </row>
    <row r="3235" spans="1:8" x14ac:dyDescent="0.35">
      <c r="A3235">
        <v>103429528</v>
      </c>
      <c r="B3235" t="s">
        <v>92</v>
      </c>
      <c r="C3235" s="2">
        <v>44753</v>
      </c>
      <c r="D3235">
        <v>703.05</v>
      </c>
      <c r="E3235">
        <v>1</v>
      </c>
      <c r="F3235">
        <v>1</v>
      </c>
      <c r="G3235">
        <v>703.05</v>
      </c>
      <c r="H3235">
        <v>703.05</v>
      </c>
    </row>
    <row r="3236" spans="1:8" x14ac:dyDescent="0.35">
      <c r="A3236">
        <v>103429530</v>
      </c>
      <c r="B3236" t="s">
        <v>92</v>
      </c>
      <c r="C3236" s="2">
        <v>44753</v>
      </c>
      <c r="D3236">
        <v>863.55</v>
      </c>
      <c r="E3236">
        <v>1</v>
      </c>
      <c r="F3236">
        <v>1</v>
      </c>
      <c r="G3236">
        <v>863.55</v>
      </c>
      <c r="H3236">
        <v>863.55</v>
      </c>
    </row>
    <row r="3237" spans="1:8" x14ac:dyDescent="0.35">
      <c r="A3237">
        <v>103429531</v>
      </c>
      <c r="B3237" t="s">
        <v>92</v>
      </c>
      <c r="C3237" s="2">
        <v>44753</v>
      </c>
      <c r="D3237">
        <v>4999</v>
      </c>
      <c r="E3237">
        <v>1</v>
      </c>
      <c r="F3237">
        <v>1</v>
      </c>
      <c r="G3237">
        <v>4999</v>
      </c>
      <c r="H3237">
        <v>4999</v>
      </c>
    </row>
    <row r="3238" spans="1:8" x14ac:dyDescent="0.35">
      <c r="A3238">
        <v>103429539</v>
      </c>
      <c r="B3238" t="s">
        <v>92</v>
      </c>
      <c r="C3238" s="2">
        <v>44753</v>
      </c>
      <c r="D3238">
        <v>3590.14</v>
      </c>
      <c r="E3238">
        <v>1</v>
      </c>
      <c r="F3238">
        <v>1</v>
      </c>
      <c r="G3238">
        <v>3590.14</v>
      </c>
      <c r="H3238">
        <v>3590.14</v>
      </c>
    </row>
    <row r="3239" spans="1:8" x14ac:dyDescent="0.35">
      <c r="A3239">
        <v>103429542</v>
      </c>
      <c r="B3239" t="s">
        <v>92</v>
      </c>
      <c r="C3239" s="2">
        <v>44753</v>
      </c>
      <c r="D3239">
        <v>3419.05</v>
      </c>
      <c r="E3239">
        <v>1</v>
      </c>
      <c r="F3239">
        <v>1</v>
      </c>
      <c r="G3239">
        <v>3419.05</v>
      </c>
      <c r="H3239">
        <v>3419.05</v>
      </c>
    </row>
    <row r="3240" spans="1:8" x14ac:dyDescent="0.35">
      <c r="A3240">
        <v>103429543</v>
      </c>
      <c r="B3240" t="s">
        <v>92</v>
      </c>
      <c r="C3240" s="2">
        <v>44753</v>
      </c>
      <c r="D3240">
        <v>3704.05</v>
      </c>
      <c r="E3240">
        <v>1</v>
      </c>
      <c r="F3240">
        <v>1</v>
      </c>
      <c r="G3240">
        <v>3704.05</v>
      </c>
      <c r="H3240">
        <v>3704.05</v>
      </c>
    </row>
    <row r="3241" spans="1:8" x14ac:dyDescent="0.35">
      <c r="A3241">
        <v>103429544</v>
      </c>
      <c r="B3241" t="s">
        <v>92</v>
      </c>
      <c r="C3241" s="2">
        <v>44753</v>
      </c>
      <c r="D3241">
        <v>3390.55</v>
      </c>
      <c r="E3241">
        <v>1</v>
      </c>
      <c r="F3241">
        <v>1</v>
      </c>
      <c r="G3241">
        <v>3390.55</v>
      </c>
      <c r="H3241">
        <v>3390.55</v>
      </c>
    </row>
    <row r="3242" spans="1:8" x14ac:dyDescent="0.35">
      <c r="A3242">
        <v>103429546</v>
      </c>
      <c r="B3242" t="s">
        <v>92</v>
      </c>
      <c r="C3242" s="2">
        <v>44753</v>
      </c>
      <c r="D3242">
        <v>1232.0999999999999</v>
      </c>
      <c r="E3242">
        <v>1</v>
      </c>
      <c r="F3242">
        <v>1</v>
      </c>
      <c r="G3242">
        <v>1232.0999999999999</v>
      </c>
      <c r="H3242">
        <v>1232.0999999999999</v>
      </c>
    </row>
    <row r="3243" spans="1:8" x14ac:dyDescent="0.35">
      <c r="A3243">
        <v>103429548</v>
      </c>
      <c r="B3243" t="s">
        <v>92</v>
      </c>
      <c r="C3243" s="2">
        <v>44753</v>
      </c>
      <c r="D3243">
        <v>1802.29</v>
      </c>
      <c r="E3243">
        <v>3</v>
      </c>
      <c r="F3243">
        <v>1</v>
      </c>
      <c r="G3243">
        <v>600.76333333333298</v>
      </c>
      <c r="H3243">
        <v>1802.29</v>
      </c>
    </row>
    <row r="3244" spans="1:8" x14ac:dyDescent="0.35">
      <c r="A3244">
        <v>103429551</v>
      </c>
      <c r="B3244" t="s">
        <v>92</v>
      </c>
      <c r="C3244" s="2">
        <v>44753</v>
      </c>
      <c r="D3244">
        <v>1919</v>
      </c>
      <c r="E3244">
        <v>1</v>
      </c>
      <c r="F3244">
        <v>1</v>
      </c>
      <c r="G3244">
        <v>1919</v>
      </c>
      <c r="H3244">
        <v>1919</v>
      </c>
    </row>
    <row r="3245" spans="1:8" x14ac:dyDescent="0.35">
      <c r="A3245">
        <v>103429552</v>
      </c>
      <c r="B3245" t="s">
        <v>92</v>
      </c>
      <c r="C3245" s="2">
        <v>44753</v>
      </c>
      <c r="D3245">
        <v>4199</v>
      </c>
      <c r="E3245">
        <v>1</v>
      </c>
      <c r="F3245">
        <v>1</v>
      </c>
      <c r="G3245">
        <v>4199</v>
      </c>
      <c r="H3245">
        <v>4199</v>
      </c>
    </row>
    <row r="3246" spans="1:8" x14ac:dyDescent="0.35">
      <c r="A3246">
        <v>103429554</v>
      </c>
      <c r="B3246" t="s">
        <v>92</v>
      </c>
      <c r="C3246" s="2">
        <v>44753</v>
      </c>
      <c r="D3246">
        <v>937.7</v>
      </c>
      <c r="E3246">
        <v>1</v>
      </c>
      <c r="F3246">
        <v>1</v>
      </c>
      <c r="G3246">
        <v>937.7</v>
      </c>
      <c r="H3246">
        <v>937.7</v>
      </c>
    </row>
    <row r="3247" spans="1:8" x14ac:dyDescent="0.35">
      <c r="A3247">
        <v>103429556</v>
      </c>
      <c r="B3247" t="s">
        <v>92</v>
      </c>
      <c r="C3247" s="2">
        <v>44753</v>
      </c>
      <c r="D3247">
        <v>379.05</v>
      </c>
      <c r="E3247">
        <v>1</v>
      </c>
      <c r="F3247">
        <v>1</v>
      </c>
      <c r="G3247">
        <v>379.05</v>
      </c>
      <c r="H3247">
        <v>379.05</v>
      </c>
    </row>
    <row r="3248" spans="1:8" x14ac:dyDescent="0.35">
      <c r="A3248">
        <v>103429567</v>
      </c>
      <c r="B3248" t="s">
        <v>92</v>
      </c>
      <c r="C3248" s="2">
        <v>44753</v>
      </c>
      <c r="D3248">
        <v>2999</v>
      </c>
      <c r="E3248">
        <v>1</v>
      </c>
      <c r="F3248">
        <v>1</v>
      </c>
      <c r="G3248">
        <v>2999</v>
      </c>
      <c r="H3248">
        <v>2999</v>
      </c>
    </row>
    <row r="3249" spans="1:8" x14ac:dyDescent="0.35">
      <c r="A3249">
        <v>103429568</v>
      </c>
      <c r="B3249" t="s">
        <v>92</v>
      </c>
      <c r="C3249" s="2">
        <v>44753</v>
      </c>
      <c r="D3249">
        <v>749</v>
      </c>
      <c r="E3249">
        <v>1</v>
      </c>
      <c r="F3249">
        <v>1</v>
      </c>
      <c r="G3249">
        <v>749</v>
      </c>
      <c r="H3249">
        <v>749</v>
      </c>
    </row>
    <row r="3250" spans="1:8" x14ac:dyDescent="0.35">
      <c r="A3250">
        <v>103429585</v>
      </c>
      <c r="B3250" t="s">
        <v>92</v>
      </c>
      <c r="C3250" s="2">
        <v>44753</v>
      </c>
      <c r="D3250">
        <v>2659.05</v>
      </c>
      <c r="E3250">
        <v>1</v>
      </c>
      <c r="F3250">
        <v>1</v>
      </c>
      <c r="G3250">
        <v>2659.05</v>
      </c>
      <c r="H3250">
        <v>2659.05</v>
      </c>
    </row>
    <row r="3251" spans="1:8" x14ac:dyDescent="0.35">
      <c r="A3251">
        <v>103429587</v>
      </c>
      <c r="B3251" t="s">
        <v>92</v>
      </c>
      <c r="C3251" s="2">
        <v>44753</v>
      </c>
      <c r="D3251">
        <v>2222.14</v>
      </c>
      <c r="E3251">
        <v>1</v>
      </c>
      <c r="F3251">
        <v>1</v>
      </c>
      <c r="G3251">
        <v>2222.14</v>
      </c>
      <c r="H3251">
        <v>2222.14</v>
      </c>
    </row>
    <row r="3252" spans="1:8" x14ac:dyDescent="0.35">
      <c r="A3252">
        <v>103429588</v>
      </c>
      <c r="B3252" t="s">
        <v>92</v>
      </c>
      <c r="C3252" s="2">
        <v>44753</v>
      </c>
      <c r="D3252">
        <v>3999</v>
      </c>
      <c r="E3252">
        <v>1</v>
      </c>
      <c r="F3252">
        <v>1</v>
      </c>
      <c r="G3252">
        <v>3999</v>
      </c>
      <c r="H3252">
        <v>3999</v>
      </c>
    </row>
    <row r="3253" spans="1:8" x14ac:dyDescent="0.35">
      <c r="A3253">
        <v>103429589</v>
      </c>
      <c r="B3253" t="s">
        <v>92</v>
      </c>
      <c r="C3253" s="2">
        <v>44753</v>
      </c>
      <c r="D3253">
        <v>1063.05</v>
      </c>
      <c r="E3253">
        <v>1</v>
      </c>
      <c r="F3253">
        <v>1</v>
      </c>
      <c r="G3253">
        <v>1063.05</v>
      </c>
      <c r="H3253">
        <v>1063.05</v>
      </c>
    </row>
    <row r="3254" spans="1:8" x14ac:dyDescent="0.35">
      <c r="A3254">
        <v>103429593</v>
      </c>
      <c r="B3254" t="s">
        <v>92</v>
      </c>
      <c r="C3254" s="2">
        <v>44753</v>
      </c>
      <c r="D3254">
        <v>1025.1400000000001</v>
      </c>
      <c r="E3254">
        <v>1</v>
      </c>
      <c r="F3254">
        <v>1</v>
      </c>
      <c r="G3254">
        <v>1025.1400000000001</v>
      </c>
      <c r="H3254">
        <v>1025.1400000000001</v>
      </c>
    </row>
    <row r="3255" spans="1:8" x14ac:dyDescent="0.35">
      <c r="A3255">
        <v>103429594</v>
      </c>
      <c r="B3255" t="s">
        <v>92</v>
      </c>
      <c r="C3255" s="2">
        <v>44753</v>
      </c>
      <c r="D3255">
        <v>1235.52</v>
      </c>
      <c r="E3255">
        <v>1</v>
      </c>
      <c r="F3255">
        <v>1</v>
      </c>
      <c r="G3255">
        <v>1235.52</v>
      </c>
      <c r="H3255">
        <v>1235.52</v>
      </c>
    </row>
    <row r="3256" spans="1:8" x14ac:dyDescent="0.35">
      <c r="A3256">
        <v>103429598</v>
      </c>
      <c r="B3256" t="s">
        <v>92</v>
      </c>
      <c r="C3256" s="2">
        <v>44753</v>
      </c>
      <c r="D3256">
        <v>512.14</v>
      </c>
      <c r="E3256">
        <v>1</v>
      </c>
      <c r="F3256">
        <v>1</v>
      </c>
      <c r="G3256">
        <v>512.14</v>
      </c>
      <c r="H3256">
        <v>512.14</v>
      </c>
    </row>
    <row r="3257" spans="1:8" x14ac:dyDescent="0.35">
      <c r="A3257">
        <v>103429600</v>
      </c>
      <c r="B3257" t="s">
        <v>92</v>
      </c>
      <c r="C3257" s="2">
        <v>44753</v>
      </c>
      <c r="D3257">
        <v>439</v>
      </c>
      <c r="E3257">
        <v>1</v>
      </c>
      <c r="F3257">
        <v>1</v>
      </c>
      <c r="G3257">
        <v>439</v>
      </c>
      <c r="H3257">
        <v>439</v>
      </c>
    </row>
    <row r="3258" spans="1:8" x14ac:dyDescent="0.35">
      <c r="A3258">
        <v>103429602</v>
      </c>
      <c r="B3258" t="s">
        <v>92</v>
      </c>
      <c r="C3258" s="2">
        <v>44753</v>
      </c>
      <c r="D3258">
        <v>1994.05</v>
      </c>
      <c r="E3258">
        <v>1</v>
      </c>
      <c r="F3258">
        <v>1</v>
      </c>
      <c r="G3258">
        <v>1994.05</v>
      </c>
      <c r="H3258">
        <v>1994.05</v>
      </c>
    </row>
    <row r="3259" spans="1:8" x14ac:dyDescent="0.35">
      <c r="A3259">
        <v>103429605</v>
      </c>
      <c r="B3259" t="s">
        <v>92</v>
      </c>
      <c r="C3259" s="2">
        <v>44753</v>
      </c>
      <c r="D3259">
        <v>2706.6</v>
      </c>
      <c r="E3259">
        <v>1</v>
      </c>
      <c r="F3259">
        <v>1</v>
      </c>
      <c r="G3259">
        <v>2706.6</v>
      </c>
      <c r="H3259">
        <v>2706.6</v>
      </c>
    </row>
    <row r="3260" spans="1:8" x14ac:dyDescent="0.35">
      <c r="A3260">
        <v>103429607</v>
      </c>
      <c r="B3260" t="s">
        <v>92</v>
      </c>
      <c r="C3260" s="2">
        <v>44753</v>
      </c>
      <c r="D3260">
        <v>2469.0500000000002</v>
      </c>
      <c r="E3260">
        <v>1</v>
      </c>
      <c r="F3260">
        <v>1</v>
      </c>
      <c r="G3260">
        <v>2469.0500000000002</v>
      </c>
      <c r="H3260">
        <v>2469.0500000000002</v>
      </c>
    </row>
    <row r="3261" spans="1:8" x14ac:dyDescent="0.35">
      <c r="A3261">
        <v>103429609</v>
      </c>
      <c r="B3261" t="s">
        <v>92</v>
      </c>
      <c r="C3261" s="2">
        <v>44753</v>
      </c>
      <c r="D3261">
        <v>4749.05</v>
      </c>
      <c r="E3261">
        <v>1</v>
      </c>
      <c r="F3261">
        <v>1</v>
      </c>
      <c r="G3261">
        <v>4749.05</v>
      </c>
      <c r="H3261">
        <v>4749.05</v>
      </c>
    </row>
    <row r="3262" spans="1:8" x14ac:dyDescent="0.35">
      <c r="A3262">
        <v>103429619</v>
      </c>
      <c r="B3262" t="s">
        <v>92</v>
      </c>
      <c r="C3262" s="2">
        <v>44753</v>
      </c>
      <c r="D3262">
        <v>2948</v>
      </c>
      <c r="E3262">
        <v>2</v>
      </c>
      <c r="F3262">
        <v>1</v>
      </c>
      <c r="G3262">
        <v>1474</v>
      </c>
      <c r="H3262">
        <v>2948</v>
      </c>
    </row>
    <row r="3263" spans="1:8" x14ac:dyDescent="0.35">
      <c r="A3263">
        <v>103429631</v>
      </c>
      <c r="B3263" t="s">
        <v>92</v>
      </c>
      <c r="C3263" s="2">
        <v>44753</v>
      </c>
      <c r="D3263">
        <v>1119</v>
      </c>
      <c r="E3263">
        <v>1</v>
      </c>
      <c r="F3263">
        <v>1</v>
      </c>
      <c r="G3263">
        <v>1119</v>
      </c>
      <c r="H3263">
        <v>1119</v>
      </c>
    </row>
    <row r="3264" spans="1:8" x14ac:dyDescent="0.35">
      <c r="A3264">
        <v>103429633</v>
      </c>
      <c r="B3264" t="s">
        <v>92</v>
      </c>
      <c r="C3264" s="2">
        <v>44753</v>
      </c>
      <c r="D3264">
        <v>1009.9</v>
      </c>
      <c r="E3264">
        <v>1</v>
      </c>
      <c r="F3264">
        <v>1</v>
      </c>
      <c r="G3264">
        <v>1009.9</v>
      </c>
      <c r="H3264">
        <v>1009.9</v>
      </c>
    </row>
    <row r="3265" spans="1:8" x14ac:dyDescent="0.35">
      <c r="A3265">
        <v>103429635</v>
      </c>
      <c r="B3265" t="s">
        <v>92</v>
      </c>
      <c r="C3265" s="2">
        <v>44753</v>
      </c>
      <c r="D3265">
        <v>3299</v>
      </c>
      <c r="E3265">
        <v>1</v>
      </c>
      <c r="F3265">
        <v>1</v>
      </c>
      <c r="G3265">
        <v>3299</v>
      </c>
      <c r="H3265">
        <v>3299</v>
      </c>
    </row>
    <row r="3266" spans="1:8" x14ac:dyDescent="0.35">
      <c r="A3266">
        <v>103429637</v>
      </c>
      <c r="B3266" t="s">
        <v>92</v>
      </c>
      <c r="C3266" s="2">
        <v>44753</v>
      </c>
      <c r="D3266">
        <v>1399</v>
      </c>
      <c r="E3266">
        <v>1</v>
      </c>
      <c r="F3266">
        <v>1</v>
      </c>
      <c r="G3266">
        <v>1399</v>
      </c>
      <c r="H3266">
        <v>1399</v>
      </c>
    </row>
    <row r="3267" spans="1:8" x14ac:dyDescent="0.35">
      <c r="A3267">
        <v>103429656</v>
      </c>
      <c r="B3267" t="s">
        <v>92</v>
      </c>
      <c r="C3267" s="2">
        <v>44753</v>
      </c>
      <c r="D3267">
        <v>585.72</v>
      </c>
      <c r="E3267">
        <v>1</v>
      </c>
      <c r="F3267">
        <v>1</v>
      </c>
      <c r="G3267">
        <v>585.72</v>
      </c>
      <c r="H3267">
        <v>585.72</v>
      </c>
    </row>
    <row r="3268" spans="1:8" x14ac:dyDescent="0.35">
      <c r="A3268">
        <v>103429657</v>
      </c>
      <c r="B3268" t="s">
        <v>92</v>
      </c>
      <c r="C3268" s="2">
        <v>44753</v>
      </c>
      <c r="D3268">
        <v>1269</v>
      </c>
      <c r="E3268">
        <v>1</v>
      </c>
      <c r="F3268">
        <v>1</v>
      </c>
      <c r="G3268">
        <v>1269</v>
      </c>
      <c r="H3268">
        <v>1269</v>
      </c>
    </row>
    <row r="3269" spans="1:8" x14ac:dyDescent="0.35">
      <c r="A3269">
        <v>103429659</v>
      </c>
      <c r="B3269" t="s">
        <v>92</v>
      </c>
      <c r="C3269" s="2">
        <v>44753</v>
      </c>
      <c r="D3269">
        <v>2868.05</v>
      </c>
      <c r="E3269">
        <v>1</v>
      </c>
      <c r="F3269">
        <v>1</v>
      </c>
      <c r="G3269">
        <v>2868.05</v>
      </c>
      <c r="H3269">
        <v>2868.05</v>
      </c>
    </row>
    <row r="3270" spans="1:8" x14ac:dyDescent="0.35">
      <c r="A3270">
        <v>103429663</v>
      </c>
      <c r="B3270" t="s">
        <v>92</v>
      </c>
      <c r="C3270" s="2">
        <v>44753</v>
      </c>
      <c r="D3270">
        <v>1129.55</v>
      </c>
      <c r="E3270">
        <v>1</v>
      </c>
      <c r="F3270">
        <v>1</v>
      </c>
      <c r="G3270">
        <v>1129.55</v>
      </c>
      <c r="H3270">
        <v>1129.55</v>
      </c>
    </row>
    <row r="3271" spans="1:8" x14ac:dyDescent="0.35">
      <c r="A3271">
        <v>103429666</v>
      </c>
      <c r="B3271" t="s">
        <v>92</v>
      </c>
      <c r="C3271" s="2">
        <v>44753</v>
      </c>
      <c r="D3271">
        <v>3019</v>
      </c>
      <c r="E3271">
        <v>1</v>
      </c>
      <c r="F3271">
        <v>1</v>
      </c>
      <c r="G3271">
        <v>3019</v>
      </c>
      <c r="H3271">
        <v>3019</v>
      </c>
    </row>
    <row r="3272" spans="1:8" x14ac:dyDescent="0.35">
      <c r="A3272">
        <v>103429667</v>
      </c>
      <c r="B3272" t="s">
        <v>92</v>
      </c>
      <c r="C3272" s="2">
        <v>44753</v>
      </c>
      <c r="D3272">
        <v>1399</v>
      </c>
      <c r="E3272">
        <v>1</v>
      </c>
      <c r="F3272">
        <v>1</v>
      </c>
      <c r="G3272">
        <v>1399</v>
      </c>
      <c r="H3272">
        <v>1399</v>
      </c>
    </row>
    <row r="3273" spans="1:8" x14ac:dyDescent="0.35">
      <c r="A3273">
        <v>103429673</v>
      </c>
      <c r="B3273" t="s">
        <v>92</v>
      </c>
      <c r="C3273" s="2">
        <v>44753</v>
      </c>
      <c r="D3273">
        <v>1656.99</v>
      </c>
      <c r="E3273">
        <v>4</v>
      </c>
      <c r="F3273">
        <v>1</v>
      </c>
      <c r="G3273">
        <v>414.2475</v>
      </c>
      <c r="H3273">
        <v>1656.99</v>
      </c>
    </row>
    <row r="3274" spans="1:8" x14ac:dyDescent="0.35">
      <c r="A3274">
        <v>103429675</v>
      </c>
      <c r="B3274" t="s">
        <v>92</v>
      </c>
      <c r="C3274" s="2">
        <v>44753</v>
      </c>
      <c r="D3274">
        <v>2345.6</v>
      </c>
      <c r="E3274">
        <v>1</v>
      </c>
      <c r="F3274">
        <v>1</v>
      </c>
      <c r="G3274">
        <v>2345.6</v>
      </c>
      <c r="H3274">
        <v>2345.6</v>
      </c>
    </row>
    <row r="3275" spans="1:8" x14ac:dyDescent="0.35">
      <c r="A3275">
        <v>103429677</v>
      </c>
      <c r="B3275" t="s">
        <v>92</v>
      </c>
      <c r="C3275" s="2">
        <v>44753</v>
      </c>
      <c r="D3275">
        <v>2345.5500000000002</v>
      </c>
      <c r="E3275">
        <v>1</v>
      </c>
      <c r="F3275">
        <v>1</v>
      </c>
      <c r="G3275">
        <v>2345.5500000000002</v>
      </c>
      <c r="H3275">
        <v>2345.5500000000002</v>
      </c>
    </row>
    <row r="3276" spans="1:8" x14ac:dyDescent="0.35">
      <c r="A3276">
        <v>103429681</v>
      </c>
      <c r="B3276" t="s">
        <v>92</v>
      </c>
      <c r="C3276" s="2">
        <v>44753</v>
      </c>
      <c r="D3276">
        <v>521.54999999999995</v>
      </c>
      <c r="E3276">
        <v>1</v>
      </c>
      <c r="F3276">
        <v>1</v>
      </c>
      <c r="G3276">
        <v>521.54999999999995</v>
      </c>
      <c r="H3276">
        <v>521.54999999999995</v>
      </c>
    </row>
    <row r="3277" spans="1:8" x14ac:dyDescent="0.35">
      <c r="A3277">
        <v>103429686</v>
      </c>
      <c r="B3277" t="s">
        <v>92</v>
      </c>
      <c r="C3277" s="2">
        <v>44753</v>
      </c>
      <c r="D3277">
        <v>2579</v>
      </c>
      <c r="E3277">
        <v>1</v>
      </c>
      <c r="F3277">
        <v>1</v>
      </c>
      <c r="G3277">
        <v>2579</v>
      </c>
      <c r="H3277">
        <v>2579</v>
      </c>
    </row>
    <row r="3278" spans="1:8" x14ac:dyDescent="0.35">
      <c r="A3278">
        <v>103429691</v>
      </c>
      <c r="B3278" t="s">
        <v>92</v>
      </c>
      <c r="C3278" s="2">
        <v>44753</v>
      </c>
      <c r="D3278">
        <v>7409.05</v>
      </c>
      <c r="E3278">
        <v>1</v>
      </c>
      <c r="F3278">
        <v>1</v>
      </c>
      <c r="G3278">
        <v>7409.05</v>
      </c>
      <c r="H3278">
        <v>7409.05</v>
      </c>
    </row>
    <row r="3279" spans="1:8" x14ac:dyDescent="0.35">
      <c r="A3279">
        <v>103429695</v>
      </c>
      <c r="B3279" t="s">
        <v>92</v>
      </c>
      <c r="C3279" s="2">
        <v>44753</v>
      </c>
      <c r="D3279">
        <v>9535</v>
      </c>
      <c r="E3279">
        <v>5</v>
      </c>
      <c r="F3279">
        <v>1</v>
      </c>
      <c r="G3279">
        <v>1907</v>
      </c>
      <c r="H3279">
        <v>9535</v>
      </c>
    </row>
    <row r="3280" spans="1:8" x14ac:dyDescent="0.35">
      <c r="A3280">
        <v>103429701</v>
      </c>
      <c r="B3280" t="s">
        <v>92</v>
      </c>
      <c r="C3280" s="2">
        <v>44753</v>
      </c>
      <c r="D3280">
        <v>3999</v>
      </c>
      <c r="E3280">
        <v>1</v>
      </c>
      <c r="F3280">
        <v>1</v>
      </c>
      <c r="G3280">
        <v>3999</v>
      </c>
      <c r="H3280">
        <v>3999</v>
      </c>
    </row>
    <row r="3281" spans="1:8" x14ac:dyDescent="0.35">
      <c r="A3281">
        <v>103429702</v>
      </c>
      <c r="B3281" t="s">
        <v>92</v>
      </c>
      <c r="C3281" s="2">
        <v>44753</v>
      </c>
      <c r="D3281">
        <v>3899</v>
      </c>
      <c r="E3281">
        <v>1</v>
      </c>
      <c r="F3281">
        <v>1</v>
      </c>
      <c r="G3281">
        <v>3899</v>
      </c>
      <c r="H3281">
        <v>3899</v>
      </c>
    </row>
    <row r="3282" spans="1:8" x14ac:dyDescent="0.35">
      <c r="A3282">
        <v>103429706</v>
      </c>
      <c r="B3282" t="s">
        <v>92</v>
      </c>
      <c r="C3282" s="2">
        <v>44753</v>
      </c>
      <c r="D3282">
        <v>1238</v>
      </c>
      <c r="E3282">
        <v>2</v>
      </c>
      <c r="F3282">
        <v>1</v>
      </c>
      <c r="G3282">
        <v>619</v>
      </c>
      <c r="H3282">
        <v>1238</v>
      </c>
    </row>
    <row r="3283" spans="1:8" x14ac:dyDescent="0.35">
      <c r="A3283">
        <v>103429712</v>
      </c>
      <c r="B3283" t="s">
        <v>92</v>
      </c>
      <c r="C3283" s="2">
        <v>44753</v>
      </c>
      <c r="D3283">
        <v>398.05</v>
      </c>
      <c r="E3283">
        <v>1</v>
      </c>
      <c r="F3283">
        <v>1</v>
      </c>
      <c r="G3283">
        <v>398.05</v>
      </c>
      <c r="H3283">
        <v>398.05</v>
      </c>
    </row>
    <row r="3284" spans="1:8" x14ac:dyDescent="0.35">
      <c r="A3284">
        <v>103429719</v>
      </c>
      <c r="B3284" t="s">
        <v>92</v>
      </c>
      <c r="C3284" s="2">
        <v>44753</v>
      </c>
      <c r="D3284">
        <v>3849</v>
      </c>
      <c r="E3284">
        <v>1</v>
      </c>
      <c r="F3284">
        <v>1</v>
      </c>
      <c r="G3284">
        <v>3849</v>
      </c>
      <c r="H3284">
        <v>3849</v>
      </c>
    </row>
    <row r="3285" spans="1:8" x14ac:dyDescent="0.35">
      <c r="A3285">
        <v>103429724</v>
      </c>
      <c r="B3285" t="s">
        <v>92</v>
      </c>
      <c r="C3285" s="2">
        <v>44753</v>
      </c>
      <c r="D3285">
        <v>3200.55</v>
      </c>
      <c r="E3285">
        <v>1</v>
      </c>
      <c r="F3285">
        <v>1</v>
      </c>
      <c r="G3285">
        <v>3200.55</v>
      </c>
      <c r="H3285">
        <v>3200.55</v>
      </c>
    </row>
    <row r="3286" spans="1:8" x14ac:dyDescent="0.35">
      <c r="A3286">
        <v>103429738</v>
      </c>
      <c r="B3286" t="s">
        <v>92</v>
      </c>
      <c r="C3286" s="2">
        <v>44753</v>
      </c>
      <c r="D3286">
        <v>854.05</v>
      </c>
      <c r="E3286">
        <v>1</v>
      </c>
      <c r="F3286">
        <v>1</v>
      </c>
      <c r="G3286">
        <v>854.05</v>
      </c>
      <c r="H3286">
        <v>854.05</v>
      </c>
    </row>
    <row r="3287" spans="1:8" x14ac:dyDescent="0.35">
      <c r="A3287">
        <v>103429752</v>
      </c>
      <c r="B3287" t="s">
        <v>92</v>
      </c>
      <c r="C3287" s="2">
        <v>44753</v>
      </c>
      <c r="D3287">
        <v>312.55</v>
      </c>
      <c r="E3287">
        <v>1</v>
      </c>
      <c r="F3287">
        <v>1</v>
      </c>
      <c r="G3287">
        <v>312.55</v>
      </c>
      <c r="H3287">
        <v>312.55</v>
      </c>
    </row>
    <row r="3288" spans="1:8" x14ac:dyDescent="0.35">
      <c r="A3288">
        <v>103429753</v>
      </c>
      <c r="B3288" t="s">
        <v>92</v>
      </c>
      <c r="C3288" s="2">
        <v>44753</v>
      </c>
      <c r="D3288">
        <v>1799</v>
      </c>
      <c r="E3288">
        <v>1</v>
      </c>
      <c r="F3288">
        <v>1</v>
      </c>
      <c r="G3288">
        <v>1799</v>
      </c>
      <c r="H3288">
        <v>1799</v>
      </c>
    </row>
    <row r="3289" spans="1:8" x14ac:dyDescent="0.35">
      <c r="A3289">
        <v>103429754</v>
      </c>
      <c r="B3289" t="s">
        <v>92</v>
      </c>
      <c r="C3289" s="2">
        <v>44753</v>
      </c>
      <c r="D3289">
        <v>5399</v>
      </c>
      <c r="E3289">
        <v>1</v>
      </c>
      <c r="F3289">
        <v>1</v>
      </c>
      <c r="G3289">
        <v>5399</v>
      </c>
      <c r="H3289">
        <v>5399</v>
      </c>
    </row>
    <row r="3290" spans="1:8" x14ac:dyDescent="0.35">
      <c r="A3290">
        <v>103429758</v>
      </c>
      <c r="B3290" t="s">
        <v>92</v>
      </c>
      <c r="C3290" s="2">
        <v>44753</v>
      </c>
      <c r="D3290">
        <v>1129.55</v>
      </c>
      <c r="E3290">
        <v>1</v>
      </c>
      <c r="F3290">
        <v>1</v>
      </c>
      <c r="G3290">
        <v>1129.55</v>
      </c>
      <c r="H3290">
        <v>1129.55</v>
      </c>
    </row>
    <row r="3291" spans="1:8" x14ac:dyDescent="0.35">
      <c r="A3291">
        <v>103429761</v>
      </c>
      <c r="B3291" t="s">
        <v>92</v>
      </c>
      <c r="C3291" s="2">
        <v>44753</v>
      </c>
      <c r="D3291">
        <v>1063.05</v>
      </c>
      <c r="E3291">
        <v>1</v>
      </c>
      <c r="F3291">
        <v>1</v>
      </c>
      <c r="G3291">
        <v>1063.05</v>
      </c>
      <c r="H3291">
        <v>1063.05</v>
      </c>
    </row>
    <row r="3292" spans="1:8" x14ac:dyDescent="0.35">
      <c r="A3292">
        <v>103429772</v>
      </c>
      <c r="B3292" t="s">
        <v>92</v>
      </c>
      <c r="C3292" s="2">
        <v>44753</v>
      </c>
      <c r="D3292">
        <v>2991.55</v>
      </c>
      <c r="E3292">
        <v>1</v>
      </c>
      <c r="F3292">
        <v>1</v>
      </c>
      <c r="G3292">
        <v>2991.55</v>
      </c>
      <c r="H3292">
        <v>2991.55</v>
      </c>
    </row>
    <row r="3293" spans="1:8" x14ac:dyDescent="0.35">
      <c r="A3293">
        <v>103429775</v>
      </c>
      <c r="B3293" t="s">
        <v>92</v>
      </c>
      <c r="C3293" s="2">
        <v>44753</v>
      </c>
      <c r="D3293">
        <v>1310.05</v>
      </c>
      <c r="E3293">
        <v>1</v>
      </c>
      <c r="F3293">
        <v>1</v>
      </c>
      <c r="G3293">
        <v>1310.05</v>
      </c>
      <c r="H3293">
        <v>1310.05</v>
      </c>
    </row>
    <row r="3294" spans="1:8" x14ac:dyDescent="0.35">
      <c r="A3294">
        <v>103429776</v>
      </c>
      <c r="B3294" t="s">
        <v>92</v>
      </c>
      <c r="C3294" s="2">
        <v>44753</v>
      </c>
      <c r="D3294">
        <v>2279.0500000000002</v>
      </c>
      <c r="E3294">
        <v>1</v>
      </c>
      <c r="F3294">
        <v>1</v>
      </c>
      <c r="G3294">
        <v>2279.0500000000002</v>
      </c>
      <c r="H3294">
        <v>2279.0500000000002</v>
      </c>
    </row>
    <row r="3295" spans="1:8" x14ac:dyDescent="0.35">
      <c r="A3295">
        <v>103429779</v>
      </c>
      <c r="B3295" t="s">
        <v>92</v>
      </c>
      <c r="C3295" s="2">
        <v>44753</v>
      </c>
      <c r="D3295">
        <v>879</v>
      </c>
      <c r="E3295">
        <v>1</v>
      </c>
      <c r="F3295">
        <v>1</v>
      </c>
      <c r="G3295">
        <v>879</v>
      </c>
      <c r="H3295">
        <v>879</v>
      </c>
    </row>
    <row r="3296" spans="1:8" x14ac:dyDescent="0.35">
      <c r="A3296">
        <v>103429788</v>
      </c>
      <c r="B3296" t="s">
        <v>92</v>
      </c>
      <c r="C3296" s="2">
        <v>44753</v>
      </c>
      <c r="D3296">
        <v>4749.05</v>
      </c>
      <c r="E3296">
        <v>1</v>
      </c>
      <c r="F3296">
        <v>1</v>
      </c>
      <c r="G3296">
        <v>4749.05</v>
      </c>
      <c r="H3296">
        <v>4749.05</v>
      </c>
    </row>
    <row r="3297" spans="1:8" x14ac:dyDescent="0.35">
      <c r="A3297">
        <v>103429795</v>
      </c>
      <c r="B3297" t="s">
        <v>92</v>
      </c>
      <c r="C3297" s="2">
        <v>44753</v>
      </c>
      <c r="D3297">
        <v>2241.0500000000002</v>
      </c>
      <c r="E3297">
        <v>1</v>
      </c>
      <c r="F3297">
        <v>1</v>
      </c>
      <c r="G3297">
        <v>2241.0500000000002</v>
      </c>
      <c r="H3297">
        <v>2241.0500000000002</v>
      </c>
    </row>
    <row r="3298" spans="1:8" x14ac:dyDescent="0.35">
      <c r="A3298">
        <v>103429804</v>
      </c>
      <c r="B3298" t="s">
        <v>92</v>
      </c>
      <c r="C3298" s="2">
        <v>44753</v>
      </c>
      <c r="D3298">
        <v>312.55</v>
      </c>
      <c r="E3298">
        <v>1</v>
      </c>
      <c r="F3298">
        <v>1</v>
      </c>
      <c r="G3298">
        <v>312.55</v>
      </c>
      <c r="H3298">
        <v>312.55</v>
      </c>
    </row>
    <row r="3299" spans="1:8" x14ac:dyDescent="0.35">
      <c r="A3299">
        <v>103429806</v>
      </c>
      <c r="B3299" t="s">
        <v>92</v>
      </c>
      <c r="C3299" s="2">
        <v>44753</v>
      </c>
      <c r="D3299">
        <v>3518.85</v>
      </c>
      <c r="E3299">
        <v>1</v>
      </c>
      <c r="F3299">
        <v>1</v>
      </c>
      <c r="G3299">
        <v>3518.85</v>
      </c>
      <c r="H3299">
        <v>3518.85</v>
      </c>
    </row>
    <row r="3300" spans="1:8" x14ac:dyDescent="0.35">
      <c r="A3300">
        <v>103429808</v>
      </c>
      <c r="B3300" t="s">
        <v>92</v>
      </c>
      <c r="C3300" s="2">
        <v>44753</v>
      </c>
      <c r="D3300">
        <v>4549</v>
      </c>
      <c r="E3300">
        <v>1</v>
      </c>
      <c r="F3300">
        <v>1</v>
      </c>
      <c r="G3300">
        <v>4549</v>
      </c>
      <c r="H3300">
        <v>4549</v>
      </c>
    </row>
    <row r="3301" spans="1:8" x14ac:dyDescent="0.35">
      <c r="A3301">
        <v>103429809</v>
      </c>
      <c r="B3301" t="s">
        <v>92</v>
      </c>
      <c r="C3301" s="2">
        <v>44753</v>
      </c>
      <c r="D3301">
        <v>1994.05</v>
      </c>
      <c r="E3301">
        <v>1</v>
      </c>
      <c r="F3301">
        <v>1</v>
      </c>
      <c r="G3301">
        <v>1994.05</v>
      </c>
      <c r="H3301">
        <v>1994.05</v>
      </c>
    </row>
    <row r="3302" spans="1:8" x14ac:dyDescent="0.35">
      <c r="A3302">
        <v>103429813</v>
      </c>
      <c r="B3302" t="s">
        <v>92</v>
      </c>
      <c r="C3302" s="2">
        <v>44753</v>
      </c>
      <c r="D3302">
        <v>779</v>
      </c>
      <c r="E3302">
        <v>1</v>
      </c>
      <c r="F3302">
        <v>1</v>
      </c>
      <c r="G3302">
        <v>779</v>
      </c>
      <c r="H3302">
        <v>779</v>
      </c>
    </row>
    <row r="3303" spans="1:8" x14ac:dyDescent="0.35">
      <c r="A3303">
        <v>103429822</v>
      </c>
      <c r="B3303" t="s">
        <v>92</v>
      </c>
      <c r="C3303" s="2">
        <v>44753</v>
      </c>
      <c r="D3303">
        <v>2399</v>
      </c>
      <c r="E3303">
        <v>1</v>
      </c>
      <c r="F3303">
        <v>1</v>
      </c>
      <c r="G3303">
        <v>2399</v>
      </c>
      <c r="H3303">
        <v>2399</v>
      </c>
    </row>
    <row r="3304" spans="1:8" x14ac:dyDescent="0.35">
      <c r="A3304">
        <v>103429823</v>
      </c>
      <c r="B3304" t="s">
        <v>92</v>
      </c>
      <c r="C3304" s="2">
        <v>44753</v>
      </c>
      <c r="D3304">
        <v>2279.0500000000002</v>
      </c>
      <c r="E3304">
        <v>1</v>
      </c>
      <c r="F3304">
        <v>1</v>
      </c>
      <c r="G3304">
        <v>2279.0500000000002</v>
      </c>
      <c r="H3304">
        <v>2279.0500000000002</v>
      </c>
    </row>
    <row r="3305" spans="1:8" x14ac:dyDescent="0.35">
      <c r="A3305">
        <v>103429833</v>
      </c>
      <c r="B3305" t="s">
        <v>92</v>
      </c>
      <c r="C3305" s="2">
        <v>44753</v>
      </c>
      <c r="D3305">
        <v>3899</v>
      </c>
      <c r="E3305">
        <v>1</v>
      </c>
      <c r="F3305">
        <v>1</v>
      </c>
      <c r="G3305">
        <v>3899</v>
      </c>
      <c r="H3305">
        <v>3899</v>
      </c>
    </row>
    <row r="3306" spans="1:8" x14ac:dyDescent="0.35">
      <c r="A3306">
        <v>103429835</v>
      </c>
      <c r="B3306" t="s">
        <v>92</v>
      </c>
      <c r="C3306" s="2">
        <v>44753</v>
      </c>
      <c r="D3306">
        <v>539</v>
      </c>
      <c r="E3306">
        <v>1</v>
      </c>
      <c r="F3306">
        <v>1</v>
      </c>
      <c r="G3306">
        <v>539</v>
      </c>
      <c r="H3306">
        <v>539</v>
      </c>
    </row>
    <row r="3307" spans="1:8" x14ac:dyDescent="0.35">
      <c r="A3307">
        <v>103429839</v>
      </c>
      <c r="B3307" t="s">
        <v>92</v>
      </c>
      <c r="C3307" s="2">
        <v>44753</v>
      </c>
      <c r="D3307">
        <v>4859.1000000000004</v>
      </c>
      <c r="E3307">
        <v>1</v>
      </c>
      <c r="F3307">
        <v>1</v>
      </c>
      <c r="G3307">
        <v>4859.1000000000004</v>
      </c>
      <c r="H3307">
        <v>4859.1000000000004</v>
      </c>
    </row>
    <row r="3308" spans="1:8" x14ac:dyDescent="0.35">
      <c r="A3308">
        <v>103429842</v>
      </c>
      <c r="B3308" t="s">
        <v>92</v>
      </c>
      <c r="C3308" s="2">
        <v>44753</v>
      </c>
      <c r="D3308">
        <v>2199</v>
      </c>
      <c r="E3308">
        <v>1</v>
      </c>
      <c r="F3308">
        <v>1</v>
      </c>
      <c r="G3308">
        <v>2199</v>
      </c>
      <c r="H3308">
        <v>2199</v>
      </c>
    </row>
    <row r="3309" spans="1:8" x14ac:dyDescent="0.35">
      <c r="A3309">
        <v>103429847</v>
      </c>
      <c r="B3309" t="s">
        <v>92</v>
      </c>
      <c r="C3309" s="2">
        <v>44753</v>
      </c>
      <c r="D3309">
        <v>1027.95</v>
      </c>
      <c r="E3309">
        <v>1</v>
      </c>
      <c r="F3309">
        <v>1</v>
      </c>
      <c r="G3309">
        <v>1027.95</v>
      </c>
      <c r="H3309">
        <v>1027.95</v>
      </c>
    </row>
    <row r="3310" spans="1:8" x14ac:dyDescent="0.35">
      <c r="A3310">
        <v>103429856</v>
      </c>
      <c r="B3310" t="s">
        <v>92</v>
      </c>
      <c r="C3310" s="2">
        <v>44753</v>
      </c>
      <c r="D3310">
        <v>2924.1</v>
      </c>
      <c r="E3310">
        <v>1</v>
      </c>
      <c r="F3310">
        <v>1</v>
      </c>
      <c r="G3310">
        <v>2924.1</v>
      </c>
      <c r="H3310">
        <v>2924.1</v>
      </c>
    </row>
    <row r="3311" spans="1:8" x14ac:dyDescent="0.35">
      <c r="A3311">
        <v>103429859</v>
      </c>
      <c r="B3311" t="s">
        <v>92</v>
      </c>
      <c r="C3311" s="2">
        <v>44753</v>
      </c>
      <c r="D3311">
        <v>1661.55</v>
      </c>
      <c r="E3311">
        <v>1</v>
      </c>
      <c r="F3311">
        <v>1</v>
      </c>
      <c r="G3311">
        <v>1661.55</v>
      </c>
      <c r="H3311">
        <v>1661.55</v>
      </c>
    </row>
    <row r="3312" spans="1:8" x14ac:dyDescent="0.35">
      <c r="A3312">
        <v>103429871</v>
      </c>
      <c r="B3312" t="s">
        <v>92</v>
      </c>
      <c r="C3312" s="2">
        <v>44753</v>
      </c>
      <c r="D3312">
        <v>2634.4</v>
      </c>
      <c r="E3312">
        <v>1</v>
      </c>
      <c r="F3312">
        <v>1</v>
      </c>
      <c r="G3312">
        <v>2634.4</v>
      </c>
      <c r="H3312">
        <v>2634.4</v>
      </c>
    </row>
    <row r="3313" spans="1:8" x14ac:dyDescent="0.35">
      <c r="A3313">
        <v>103429873</v>
      </c>
      <c r="B3313" t="s">
        <v>92</v>
      </c>
      <c r="C3313" s="2">
        <v>44753</v>
      </c>
      <c r="D3313">
        <v>2849.05</v>
      </c>
      <c r="E3313">
        <v>1</v>
      </c>
      <c r="F3313">
        <v>1</v>
      </c>
      <c r="G3313">
        <v>2849.05</v>
      </c>
      <c r="H3313">
        <v>2849.05</v>
      </c>
    </row>
    <row r="3314" spans="1:8" x14ac:dyDescent="0.35">
      <c r="A3314">
        <v>103429875</v>
      </c>
      <c r="B3314" t="s">
        <v>92</v>
      </c>
      <c r="C3314" s="2">
        <v>44753</v>
      </c>
      <c r="D3314">
        <v>1462.05</v>
      </c>
      <c r="E3314">
        <v>1</v>
      </c>
      <c r="F3314">
        <v>1</v>
      </c>
      <c r="G3314">
        <v>1462.05</v>
      </c>
      <c r="H3314">
        <v>1462.05</v>
      </c>
    </row>
    <row r="3315" spans="1:8" x14ac:dyDescent="0.35">
      <c r="A3315">
        <v>103429878</v>
      </c>
      <c r="B3315" t="s">
        <v>92</v>
      </c>
      <c r="C3315" s="2">
        <v>44753</v>
      </c>
      <c r="D3315">
        <v>3656.55</v>
      </c>
      <c r="E3315">
        <v>1</v>
      </c>
      <c r="F3315">
        <v>1</v>
      </c>
      <c r="G3315">
        <v>3656.55</v>
      </c>
      <c r="H3315">
        <v>3656.55</v>
      </c>
    </row>
    <row r="3316" spans="1:8" x14ac:dyDescent="0.35">
      <c r="A3316">
        <v>103429885</v>
      </c>
      <c r="B3316" t="s">
        <v>92</v>
      </c>
      <c r="C3316" s="2">
        <v>44753</v>
      </c>
      <c r="D3316">
        <v>5556.55</v>
      </c>
      <c r="E3316">
        <v>1</v>
      </c>
      <c r="F3316">
        <v>1</v>
      </c>
      <c r="G3316">
        <v>5556.55</v>
      </c>
      <c r="H3316">
        <v>5556.55</v>
      </c>
    </row>
    <row r="3317" spans="1:8" x14ac:dyDescent="0.35">
      <c r="A3317">
        <v>103429886</v>
      </c>
      <c r="B3317" t="s">
        <v>92</v>
      </c>
      <c r="C3317" s="2">
        <v>44753</v>
      </c>
      <c r="D3317">
        <v>854.05</v>
      </c>
      <c r="E3317">
        <v>1</v>
      </c>
      <c r="F3317">
        <v>1</v>
      </c>
      <c r="G3317">
        <v>854.05</v>
      </c>
      <c r="H3317">
        <v>854.05</v>
      </c>
    </row>
    <row r="3318" spans="1:8" x14ac:dyDescent="0.35">
      <c r="A3318">
        <v>103429891</v>
      </c>
      <c r="B3318" t="s">
        <v>92</v>
      </c>
      <c r="C3318" s="2">
        <v>44753</v>
      </c>
      <c r="D3318">
        <v>2359</v>
      </c>
      <c r="E3318">
        <v>1</v>
      </c>
      <c r="F3318">
        <v>1</v>
      </c>
      <c r="G3318">
        <v>2359</v>
      </c>
      <c r="H3318">
        <v>2359</v>
      </c>
    </row>
    <row r="3319" spans="1:8" x14ac:dyDescent="0.35">
      <c r="A3319">
        <v>103429896</v>
      </c>
      <c r="B3319" t="s">
        <v>92</v>
      </c>
      <c r="C3319" s="2">
        <v>44753</v>
      </c>
      <c r="D3319">
        <v>8644.0499999999993</v>
      </c>
      <c r="E3319">
        <v>1</v>
      </c>
      <c r="F3319">
        <v>1</v>
      </c>
      <c r="G3319">
        <v>8644.0499999999993</v>
      </c>
      <c r="H3319">
        <v>8644.0499999999993</v>
      </c>
    </row>
    <row r="3320" spans="1:8" x14ac:dyDescent="0.35">
      <c r="A3320">
        <v>103429900</v>
      </c>
      <c r="B3320" t="s">
        <v>92</v>
      </c>
      <c r="C3320" s="2">
        <v>44753</v>
      </c>
      <c r="D3320">
        <v>711.55</v>
      </c>
      <c r="E3320">
        <v>1</v>
      </c>
      <c r="F3320">
        <v>1</v>
      </c>
      <c r="G3320">
        <v>711.55</v>
      </c>
      <c r="H3320">
        <v>711.55</v>
      </c>
    </row>
    <row r="3321" spans="1:8" x14ac:dyDescent="0.35">
      <c r="A3321">
        <v>103429904</v>
      </c>
      <c r="B3321" t="s">
        <v>92</v>
      </c>
      <c r="C3321" s="2">
        <v>44753</v>
      </c>
      <c r="D3321">
        <v>1349</v>
      </c>
      <c r="E3321">
        <v>1</v>
      </c>
      <c r="F3321">
        <v>1</v>
      </c>
      <c r="G3321">
        <v>1349</v>
      </c>
      <c r="H3321">
        <v>1349</v>
      </c>
    </row>
    <row r="3322" spans="1:8" x14ac:dyDescent="0.35">
      <c r="A3322">
        <v>103429911</v>
      </c>
      <c r="B3322" t="s">
        <v>92</v>
      </c>
      <c r="C3322" s="2">
        <v>44753</v>
      </c>
      <c r="D3322">
        <v>1889.1</v>
      </c>
      <c r="E3322">
        <v>1</v>
      </c>
      <c r="F3322">
        <v>1</v>
      </c>
      <c r="G3322">
        <v>1889.1</v>
      </c>
      <c r="H3322">
        <v>1889.1</v>
      </c>
    </row>
    <row r="3323" spans="1:8" x14ac:dyDescent="0.35">
      <c r="A3323">
        <v>103429921</v>
      </c>
      <c r="B3323" t="s">
        <v>92</v>
      </c>
      <c r="C3323" s="2">
        <v>44753</v>
      </c>
      <c r="D3323">
        <v>2227.37</v>
      </c>
      <c r="E3323">
        <v>2</v>
      </c>
      <c r="F3323">
        <v>1</v>
      </c>
      <c r="G3323">
        <v>1113.6849999999999</v>
      </c>
      <c r="H3323">
        <v>2227.37</v>
      </c>
    </row>
    <row r="3324" spans="1:8" x14ac:dyDescent="0.35">
      <c r="A3324">
        <v>103429923</v>
      </c>
      <c r="B3324" t="s">
        <v>92</v>
      </c>
      <c r="C3324" s="2">
        <v>44753</v>
      </c>
      <c r="D3324">
        <v>1536.1499999999901</v>
      </c>
      <c r="E3324">
        <v>3</v>
      </c>
      <c r="F3324">
        <v>1</v>
      </c>
      <c r="G3324">
        <v>512.04999999999995</v>
      </c>
      <c r="H3324">
        <v>1536.1499999999901</v>
      </c>
    </row>
    <row r="3325" spans="1:8" x14ac:dyDescent="0.35">
      <c r="A3325">
        <v>103429925</v>
      </c>
      <c r="B3325" t="s">
        <v>92</v>
      </c>
      <c r="C3325" s="2">
        <v>44753</v>
      </c>
      <c r="D3325">
        <v>4098</v>
      </c>
      <c r="E3325">
        <v>2</v>
      </c>
      <c r="F3325">
        <v>1</v>
      </c>
      <c r="G3325">
        <v>2049</v>
      </c>
      <c r="H3325">
        <v>4098</v>
      </c>
    </row>
    <row r="3326" spans="1:8" x14ac:dyDescent="0.35">
      <c r="A3326">
        <v>103429931</v>
      </c>
      <c r="B3326" t="s">
        <v>92</v>
      </c>
      <c r="C3326" s="2">
        <v>44753</v>
      </c>
      <c r="D3326">
        <v>3599</v>
      </c>
      <c r="E3326">
        <v>1</v>
      </c>
      <c r="F3326">
        <v>1</v>
      </c>
      <c r="G3326">
        <v>3599</v>
      </c>
      <c r="H3326">
        <v>3599</v>
      </c>
    </row>
    <row r="3327" spans="1:8" x14ac:dyDescent="0.35">
      <c r="A3327">
        <v>103429941</v>
      </c>
      <c r="B3327" t="s">
        <v>92</v>
      </c>
      <c r="C3327" s="2">
        <v>44753</v>
      </c>
      <c r="D3327">
        <v>5017</v>
      </c>
      <c r="E3327">
        <v>3</v>
      </c>
      <c r="F3327">
        <v>1</v>
      </c>
      <c r="G3327">
        <v>1672.3333333333301</v>
      </c>
      <c r="H3327">
        <v>5017</v>
      </c>
    </row>
    <row r="3328" spans="1:8" x14ac:dyDescent="0.35">
      <c r="A3328">
        <v>103429946</v>
      </c>
      <c r="B3328" t="s">
        <v>92</v>
      </c>
      <c r="C3328" s="2">
        <v>44753</v>
      </c>
      <c r="D3328">
        <v>4199</v>
      </c>
      <c r="E3328">
        <v>1</v>
      </c>
      <c r="F3328">
        <v>1</v>
      </c>
      <c r="G3328">
        <v>4199</v>
      </c>
      <c r="H3328">
        <v>4199</v>
      </c>
    </row>
    <row r="3329" spans="1:8" x14ac:dyDescent="0.35">
      <c r="A3329">
        <v>103429949</v>
      </c>
      <c r="B3329" t="s">
        <v>92</v>
      </c>
      <c r="C3329" s="2">
        <v>44753</v>
      </c>
      <c r="D3329">
        <v>2706.6</v>
      </c>
      <c r="E3329">
        <v>1</v>
      </c>
      <c r="F3329">
        <v>1</v>
      </c>
      <c r="G3329">
        <v>2706.6</v>
      </c>
      <c r="H3329">
        <v>2706.6</v>
      </c>
    </row>
    <row r="3330" spans="1:8" x14ac:dyDescent="0.35">
      <c r="A3330">
        <v>103429953</v>
      </c>
      <c r="B3330" t="s">
        <v>92</v>
      </c>
      <c r="C3330" s="2">
        <v>44753</v>
      </c>
      <c r="D3330">
        <v>3717.4</v>
      </c>
      <c r="E3330">
        <v>1</v>
      </c>
      <c r="F3330">
        <v>1</v>
      </c>
      <c r="G3330">
        <v>3717.4</v>
      </c>
      <c r="H3330">
        <v>3717.4</v>
      </c>
    </row>
    <row r="3331" spans="1:8" x14ac:dyDescent="0.35">
      <c r="A3331">
        <v>103429954</v>
      </c>
      <c r="B3331" t="s">
        <v>92</v>
      </c>
      <c r="C3331" s="2">
        <v>44753</v>
      </c>
      <c r="D3331">
        <v>1082.0999999999999</v>
      </c>
      <c r="E3331">
        <v>1</v>
      </c>
      <c r="F3331">
        <v>1</v>
      </c>
      <c r="G3331">
        <v>1082.0999999999999</v>
      </c>
      <c r="H3331">
        <v>1082.0999999999999</v>
      </c>
    </row>
    <row r="3332" spans="1:8" x14ac:dyDescent="0.35">
      <c r="A3332">
        <v>103429961</v>
      </c>
      <c r="B3332" t="s">
        <v>92</v>
      </c>
      <c r="C3332" s="2">
        <v>44753</v>
      </c>
      <c r="D3332">
        <v>3656.55</v>
      </c>
      <c r="E3332">
        <v>1</v>
      </c>
      <c r="F3332">
        <v>1</v>
      </c>
      <c r="G3332">
        <v>3656.55</v>
      </c>
      <c r="H3332">
        <v>3656.55</v>
      </c>
    </row>
    <row r="3333" spans="1:8" x14ac:dyDescent="0.35">
      <c r="A3333">
        <v>103429966</v>
      </c>
      <c r="B3333" t="s">
        <v>92</v>
      </c>
      <c r="C3333" s="2">
        <v>44753</v>
      </c>
      <c r="D3333">
        <v>2449</v>
      </c>
      <c r="E3333">
        <v>1</v>
      </c>
      <c r="F3333">
        <v>1</v>
      </c>
      <c r="G3333">
        <v>2449</v>
      </c>
      <c r="H3333">
        <v>2449</v>
      </c>
    </row>
    <row r="3334" spans="1:8" x14ac:dyDescent="0.35">
      <c r="A3334">
        <v>103429968</v>
      </c>
      <c r="B3334" t="s">
        <v>92</v>
      </c>
      <c r="C3334" s="2">
        <v>44753</v>
      </c>
      <c r="D3334">
        <v>5556.55</v>
      </c>
      <c r="E3334">
        <v>1</v>
      </c>
      <c r="F3334">
        <v>1</v>
      </c>
      <c r="G3334">
        <v>5556.55</v>
      </c>
      <c r="H3334">
        <v>5556.55</v>
      </c>
    </row>
    <row r="3335" spans="1:8" x14ac:dyDescent="0.35">
      <c r="A3335">
        <v>103429973</v>
      </c>
      <c r="B3335" t="s">
        <v>92</v>
      </c>
      <c r="C3335" s="2">
        <v>44753</v>
      </c>
      <c r="D3335">
        <v>1758.07</v>
      </c>
      <c r="E3335">
        <v>2</v>
      </c>
      <c r="F3335">
        <v>1</v>
      </c>
      <c r="G3335">
        <v>879.03499999999997</v>
      </c>
      <c r="H3335">
        <v>1758.07</v>
      </c>
    </row>
    <row r="3336" spans="1:8" x14ac:dyDescent="0.35">
      <c r="A3336">
        <v>103429982</v>
      </c>
      <c r="B3336" t="s">
        <v>92</v>
      </c>
      <c r="C3336" s="2">
        <v>44753</v>
      </c>
      <c r="D3336">
        <v>2471.04</v>
      </c>
      <c r="E3336">
        <v>2</v>
      </c>
      <c r="F3336">
        <v>1</v>
      </c>
      <c r="G3336">
        <v>1235.52</v>
      </c>
      <c r="H3336">
        <v>2471.04</v>
      </c>
    </row>
    <row r="3337" spans="1:8" x14ac:dyDescent="0.35">
      <c r="A3337">
        <v>103430000</v>
      </c>
      <c r="B3337" t="s">
        <v>92</v>
      </c>
      <c r="C3337" s="2">
        <v>44753</v>
      </c>
      <c r="D3337">
        <v>4321.55</v>
      </c>
      <c r="E3337">
        <v>1</v>
      </c>
      <c r="F3337">
        <v>1</v>
      </c>
      <c r="G3337">
        <v>4321.55</v>
      </c>
      <c r="H3337">
        <v>4321.55</v>
      </c>
    </row>
    <row r="3338" spans="1:8" x14ac:dyDescent="0.35">
      <c r="A3338">
        <v>103430005</v>
      </c>
      <c r="B3338" t="s">
        <v>92</v>
      </c>
      <c r="C3338" s="2">
        <v>44753</v>
      </c>
      <c r="D3338">
        <v>3989.05</v>
      </c>
      <c r="E3338">
        <v>1</v>
      </c>
      <c r="F3338">
        <v>1</v>
      </c>
      <c r="G3338">
        <v>3989.05</v>
      </c>
      <c r="H3338">
        <v>3989.05</v>
      </c>
    </row>
    <row r="3339" spans="1:8" x14ac:dyDescent="0.35">
      <c r="A3339">
        <v>103430008</v>
      </c>
      <c r="B3339" t="s">
        <v>92</v>
      </c>
      <c r="C3339" s="2">
        <v>44753</v>
      </c>
      <c r="D3339">
        <v>5699.05</v>
      </c>
      <c r="E3339">
        <v>1</v>
      </c>
      <c r="F3339">
        <v>1</v>
      </c>
      <c r="G3339">
        <v>5699.05</v>
      </c>
      <c r="H3339">
        <v>5699.05</v>
      </c>
    </row>
    <row r="3340" spans="1:8" x14ac:dyDescent="0.35">
      <c r="A3340">
        <v>103430023</v>
      </c>
      <c r="B3340" t="s">
        <v>92</v>
      </c>
      <c r="C3340" s="2">
        <v>44753</v>
      </c>
      <c r="D3340">
        <v>1369</v>
      </c>
      <c r="E3340">
        <v>1</v>
      </c>
      <c r="F3340">
        <v>1</v>
      </c>
      <c r="G3340">
        <v>1369</v>
      </c>
      <c r="H3340">
        <v>1369</v>
      </c>
    </row>
    <row r="3341" spans="1:8" x14ac:dyDescent="0.35">
      <c r="A3341">
        <v>103430026</v>
      </c>
      <c r="B3341" t="s">
        <v>92</v>
      </c>
      <c r="C3341" s="2">
        <v>44753</v>
      </c>
      <c r="D3341">
        <v>2991.55</v>
      </c>
      <c r="E3341">
        <v>1</v>
      </c>
      <c r="F3341">
        <v>1</v>
      </c>
      <c r="G3341">
        <v>2991.55</v>
      </c>
      <c r="H3341">
        <v>2991.55</v>
      </c>
    </row>
    <row r="3342" spans="1:8" x14ac:dyDescent="0.35">
      <c r="A3342">
        <v>103430028</v>
      </c>
      <c r="B3342" t="s">
        <v>92</v>
      </c>
      <c r="C3342" s="2">
        <v>44753</v>
      </c>
      <c r="D3342">
        <v>2374.0500000000002</v>
      </c>
      <c r="E3342">
        <v>1</v>
      </c>
      <c r="F3342">
        <v>1</v>
      </c>
      <c r="G3342">
        <v>2374.0500000000002</v>
      </c>
      <c r="H3342">
        <v>2374.0500000000002</v>
      </c>
    </row>
    <row r="3343" spans="1:8" x14ac:dyDescent="0.35">
      <c r="A3343">
        <v>103430033</v>
      </c>
      <c r="B3343" t="s">
        <v>92</v>
      </c>
      <c r="C3343" s="2">
        <v>44753</v>
      </c>
      <c r="D3343">
        <v>2241.0500000000002</v>
      </c>
      <c r="E3343">
        <v>1</v>
      </c>
      <c r="F3343">
        <v>1</v>
      </c>
      <c r="G3343">
        <v>2241.0500000000002</v>
      </c>
      <c r="H3343">
        <v>2241.0500000000002</v>
      </c>
    </row>
    <row r="3344" spans="1:8" x14ac:dyDescent="0.35">
      <c r="A3344">
        <v>103430043</v>
      </c>
      <c r="B3344" t="s">
        <v>92</v>
      </c>
      <c r="C3344" s="2">
        <v>44753</v>
      </c>
      <c r="D3344">
        <v>1099</v>
      </c>
      <c r="E3344">
        <v>1</v>
      </c>
      <c r="F3344">
        <v>1</v>
      </c>
      <c r="G3344">
        <v>1099</v>
      </c>
      <c r="H3344">
        <v>1099</v>
      </c>
    </row>
    <row r="3345" spans="1:8" x14ac:dyDescent="0.35">
      <c r="A3345">
        <v>103430052</v>
      </c>
      <c r="B3345" t="s">
        <v>92</v>
      </c>
      <c r="C3345" s="2">
        <v>44753</v>
      </c>
      <c r="D3345">
        <v>3656.55</v>
      </c>
      <c r="E3345">
        <v>1</v>
      </c>
      <c r="F3345">
        <v>1</v>
      </c>
      <c r="G3345">
        <v>3656.55</v>
      </c>
      <c r="H3345">
        <v>3656.55</v>
      </c>
    </row>
    <row r="3346" spans="1:8" x14ac:dyDescent="0.35">
      <c r="A3346">
        <v>103430055</v>
      </c>
      <c r="B3346" t="s">
        <v>92</v>
      </c>
      <c r="C3346" s="2">
        <v>44753</v>
      </c>
      <c r="D3346">
        <v>1899.05</v>
      </c>
      <c r="E3346">
        <v>1</v>
      </c>
      <c r="F3346">
        <v>1</v>
      </c>
      <c r="G3346">
        <v>1899.05</v>
      </c>
      <c r="H3346">
        <v>1899.05</v>
      </c>
    </row>
    <row r="3347" spans="1:8" x14ac:dyDescent="0.35">
      <c r="A3347">
        <v>103430060</v>
      </c>
      <c r="B3347" t="s">
        <v>92</v>
      </c>
      <c r="C3347" s="2">
        <v>44753</v>
      </c>
      <c r="D3347">
        <v>2999</v>
      </c>
      <c r="E3347">
        <v>1</v>
      </c>
      <c r="F3347">
        <v>1</v>
      </c>
      <c r="G3347">
        <v>2999</v>
      </c>
      <c r="H3347">
        <v>2999</v>
      </c>
    </row>
    <row r="3348" spans="1:8" x14ac:dyDescent="0.35">
      <c r="A3348">
        <v>103430061</v>
      </c>
      <c r="B3348" t="s">
        <v>92</v>
      </c>
      <c r="C3348" s="2">
        <v>44753</v>
      </c>
      <c r="D3348">
        <v>3704.05</v>
      </c>
      <c r="E3348">
        <v>1</v>
      </c>
      <c r="F3348">
        <v>1</v>
      </c>
      <c r="G3348">
        <v>3704.05</v>
      </c>
      <c r="H3348">
        <v>3704.05</v>
      </c>
    </row>
    <row r="3349" spans="1:8" x14ac:dyDescent="0.35">
      <c r="A3349">
        <v>103430063</v>
      </c>
      <c r="B3349" t="s">
        <v>92</v>
      </c>
      <c r="C3349" s="2">
        <v>44753</v>
      </c>
      <c r="D3349">
        <v>3656.55</v>
      </c>
      <c r="E3349">
        <v>1</v>
      </c>
      <c r="F3349">
        <v>1</v>
      </c>
      <c r="G3349">
        <v>3656.55</v>
      </c>
      <c r="H3349">
        <v>3656.55</v>
      </c>
    </row>
    <row r="3350" spans="1:8" x14ac:dyDescent="0.35">
      <c r="A3350">
        <v>103430066</v>
      </c>
      <c r="B3350" t="s">
        <v>92</v>
      </c>
      <c r="C3350" s="2">
        <v>44753</v>
      </c>
      <c r="D3350">
        <v>2799</v>
      </c>
      <c r="E3350">
        <v>1</v>
      </c>
      <c r="F3350">
        <v>1</v>
      </c>
      <c r="G3350">
        <v>2799</v>
      </c>
      <c r="H3350">
        <v>2799</v>
      </c>
    </row>
    <row r="3351" spans="1:8" x14ac:dyDescent="0.35">
      <c r="A3351">
        <v>103430069</v>
      </c>
      <c r="B3351" t="s">
        <v>92</v>
      </c>
      <c r="C3351" s="2">
        <v>44753</v>
      </c>
      <c r="D3351">
        <v>4559.05</v>
      </c>
      <c r="E3351">
        <v>1</v>
      </c>
      <c r="F3351">
        <v>1</v>
      </c>
      <c r="G3351">
        <v>4559.05</v>
      </c>
      <c r="H3351">
        <v>4559.05</v>
      </c>
    </row>
    <row r="3352" spans="1:8" x14ac:dyDescent="0.35">
      <c r="A3352">
        <v>103430079</v>
      </c>
      <c r="B3352" t="s">
        <v>92</v>
      </c>
      <c r="C3352" s="2">
        <v>44753</v>
      </c>
      <c r="D3352">
        <v>2868.05</v>
      </c>
      <c r="E3352">
        <v>1</v>
      </c>
      <c r="F3352">
        <v>1</v>
      </c>
      <c r="G3352">
        <v>2868.05</v>
      </c>
      <c r="H3352">
        <v>2868.05</v>
      </c>
    </row>
    <row r="3353" spans="1:8" x14ac:dyDescent="0.35">
      <c r="A3353">
        <v>103430080</v>
      </c>
      <c r="B3353" t="s">
        <v>92</v>
      </c>
      <c r="C3353" s="2">
        <v>44753</v>
      </c>
      <c r="D3353">
        <v>2435.85</v>
      </c>
      <c r="E3353">
        <v>1</v>
      </c>
      <c r="F3353">
        <v>1</v>
      </c>
      <c r="G3353">
        <v>2435.85</v>
      </c>
      <c r="H3353">
        <v>2435.85</v>
      </c>
    </row>
    <row r="3354" spans="1:8" x14ac:dyDescent="0.35">
      <c r="A3354">
        <v>103430087</v>
      </c>
      <c r="B3354" t="s">
        <v>92</v>
      </c>
      <c r="C3354" s="2">
        <v>44753</v>
      </c>
      <c r="D3354">
        <v>2599</v>
      </c>
      <c r="E3354">
        <v>1</v>
      </c>
      <c r="F3354">
        <v>1</v>
      </c>
      <c r="G3354">
        <v>2599</v>
      </c>
      <c r="H3354">
        <v>2599</v>
      </c>
    </row>
    <row r="3355" spans="1:8" x14ac:dyDescent="0.35">
      <c r="A3355">
        <v>103430095</v>
      </c>
      <c r="B3355" t="s">
        <v>92</v>
      </c>
      <c r="C3355" s="2">
        <v>44753</v>
      </c>
      <c r="D3355">
        <v>1145.27</v>
      </c>
      <c r="E3355">
        <v>1</v>
      </c>
      <c r="F3355">
        <v>1</v>
      </c>
      <c r="G3355">
        <v>1145.27</v>
      </c>
      <c r="H3355">
        <v>1145.27</v>
      </c>
    </row>
    <row r="3356" spans="1:8" x14ac:dyDescent="0.35">
      <c r="A3356">
        <v>103430100</v>
      </c>
      <c r="B3356" t="s">
        <v>92</v>
      </c>
      <c r="C3356" s="2">
        <v>44753</v>
      </c>
      <c r="D3356">
        <v>2136.5500000000002</v>
      </c>
      <c r="E3356">
        <v>1</v>
      </c>
      <c r="F3356">
        <v>1</v>
      </c>
      <c r="G3356">
        <v>2136.5500000000002</v>
      </c>
      <c r="H3356">
        <v>2136.5500000000002</v>
      </c>
    </row>
    <row r="3357" spans="1:8" x14ac:dyDescent="0.35">
      <c r="A3357">
        <v>103430110</v>
      </c>
      <c r="B3357" t="s">
        <v>92</v>
      </c>
      <c r="C3357" s="2">
        <v>44753</v>
      </c>
      <c r="D3357">
        <v>5129.05</v>
      </c>
      <c r="E3357">
        <v>1</v>
      </c>
      <c r="F3357">
        <v>1</v>
      </c>
      <c r="G3357">
        <v>5129.05</v>
      </c>
      <c r="H3357">
        <v>5129.05</v>
      </c>
    </row>
    <row r="3358" spans="1:8" x14ac:dyDescent="0.35">
      <c r="A3358">
        <v>103430113</v>
      </c>
      <c r="B3358" t="s">
        <v>92</v>
      </c>
      <c r="C3358" s="2">
        <v>44753</v>
      </c>
      <c r="D3358">
        <v>1139.05</v>
      </c>
      <c r="E3358">
        <v>1</v>
      </c>
      <c r="F3358">
        <v>1</v>
      </c>
      <c r="G3358">
        <v>1139.05</v>
      </c>
      <c r="H3358">
        <v>1139.05</v>
      </c>
    </row>
    <row r="3359" spans="1:8" x14ac:dyDescent="0.35">
      <c r="A3359">
        <v>103430114</v>
      </c>
      <c r="B3359" t="s">
        <v>92</v>
      </c>
      <c r="C3359" s="2">
        <v>44753</v>
      </c>
      <c r="D3359">
        <v>749</v>
      </c>
      <c r="E3359">
        <v>1</v>
      </c>
      <c r="F3359">
        <v>1</v>
      </c>
      <c r="G3359">
        <v>749</v>
      </c>
      <c r="H3359">
        <v>749</v>
      </c>
    </row>
    <row r="3360" spans="1:8" x14ac:dyDescent="0.35">
      <c r="A3360">
        <v>103430117</v>
      </c>
      <c r="B3360" t="s">
        <v>92</v>
      </c>
      <c r="C3360" s="2">
        <v>44753</v>
      </c>
      <c r="D3360">
        <v>379.05</v>
      </c>
      <c r="E3360">
        <v>1</v>
      </c>
      <c r="F3360">
        <v>1</v>
      </c>
      <c r="G3360">
        <v>379.05</v>
      </c>
      <c r="H3360">
        <v>379.05</v>
      </c>
    </row>
    <row r="3361" spans="1:8" x14ac:dyDescent="0.35">
      <c r="A3361">
        <v>103430119</v>
      </c>
      <c r="B3361" t="s">
        <v>92</v>
      </c>
      <c r="C3361" s="2">
        <v>44753</v>
      </c>
      <c r="D3361">
        <v>2598.3000000000002</v>
      </c>
      <c r="E3361">
        <v>1</v>
      </c>
      <c r="F3361">
        <v>1</v>
      </c>
      <c r="G3361">
        <v>2598.3000000000002</v>
      </c>
      <c r="H3361">
        <v>2598.3000000000002</v>
      </c>
    </row>
    <row r="3362" spans="1:8" x14ac:dyDescent="0.35">
      <c r="A3362">
        <v>103430122</v>
      </c>
      <c r="B3362" t="s">
        <v>92</v>
      </c>
      <c r="C3362" s="2">
        <v>44753</v>
      </c>
      <c r="D3362">
        <v>5129.05</v>
      </c>
      <c r="E3362">
        <v>1</v>
      </c>
      <c r="F3362">
        <v>1</v>
      </c>
      <c r="G3362">
        <v>5129.05</v>
      </c>
      <c r="H3362">
        <v>5129.05</v>
      </c>
    </row>
    <row r="3363" spans="1:8" x14ac:dyDescent="0.35">
      <c r="A3363">
        <v>103430139</v>
      </c>
      <c r="B3363" t="s">
        <v>92</v>
      </c>
      <c r="C3363" s="2">
        <v>44753</v>
      </c>
      <c r="D3363">
        <v>3989.05</v>
      </c>
      <c r="E3363">
        <v>1</v>
      </c>
      <c r="F3363">
        <v>1</v>
      </c>
      <c r="G3363">
        <v>3989.05</v>
      </c>
      <c r="H3363">
        <v>3989.05</v>
      </c>
    </row>
    <row r="3364" spans="1:8" x14ac:dyDescent="0.35">
      <c r="A3364">
        <v>103430141</v>
      </c>
      <c r="B3364" t="s">
        <v>92</v>
      </c>
      <c r="C3364" s="2">
        <v>44753</v>
      </c>
      <c r="D3364">
        <v>5065</v>
      </c>
      <c r="E3364">
        <v>5</v>
      </c>
      <c r="F3364">
        <v>1</v>
      </c>
      <c r="G3364">
        <v>1013</v>
      </c>
      <c r="H3364">
        <v>5065</v>
      </c>
    </row>
    <row r="3365" spans="1:8" x14ac:dyDescent="0.35">
      <c r="A3365">
        <v>103430146</v>
      </c>
      <c r="B3365" t="s">
        <v>92</v>
      </c>
      <c r="C3365" s="2">
        <v>44753</v>
      </c>
      <c r="D3365">
        <v>920.55</v>
      </c>
      <c r="E3365">
        <v>1</v>
      </c>
      <c r="F3365">
        <v>1</v>
      </c>
      <c r="G3365">
        <v>920.55</v>
      </c>
      <c r="H3365">
        <v>920.55</v>
      </c>
    </row>
    <row r="3366" spans="1:8" x14ac:dyDescent="0.35">
      <c r="A3366">
        <v>103430149</v>
      </c>
      <c r="B3366" t="s">
        <v>92</v>
      </c>
      <c r="C3366" s="2">
        <v>44753</v>
      </c>
      <c r="D3366">
        <v>2841.97</v>
      </c>
      <c r="E3366">
        <v>1</v>
      </c>
      <c r="F3366">
        <v>1</v>
      </c>
      <c r="G3366">
        <v>2841.97</v>
      </c>
      <c r="H3366">
        <v>2841.97</v>
      </c>
    </row>
    <row r="3367" spans="1:8" x14ac:dyDescent="0.35">
      <c r="A3367">
        <v>103430151</v>
      </c>
      <c r="B3367" t="s">
        <v>92</v>
      </c>
      <c r="C3367" s="2">
        <v>44753</v>
      </c>
      <c r="D3367">
        <v>2659.05</v>
      </c>
      <c r="E3367">
        <v>1</v>
      </c>
      <c r="F3367">
        <v>1</v>
      </c>
      <c r="G3367">
        <v>2659.05</v>
      </c>
      <c r="H3367">
        <v>2659.05</v>
      </c>
    </row>
    <row r="3368" spans="1:8" x14ac:dyDescent="0.35">
      <c r="A3368">
        <v>103430152</v>
      </c>
      <c r="B3368" t="s">
        <v>92</v>
      </c>
      <c r="C3368" s="2">
        <v>44753</v>
      </c>
      <c r="D3368">
        <v>3192.14</v>
      </c>
      <c r="E3368">
        <v>3</v>
      </c>
      <c r="F3368">
        <v>1</v>
      </c>
      <c r="G3368">
        <v>1064.04666666666</v>
      </c>
      <c r="H3368">
        <v>3192.14</v>
      </c>
    </row>
    <row r="3369" spans="1:8" x14ac:dyDescent="0.35">
      <c r="A3369">
        <v>103430165</v>
      </c>
      <c r="B3369" t="s">
        <v>92</v>
      </c>
      <c r="C3369" s="2">
        <v>44753</v>
      </c>
      <c r="D3369">
        <v>2841.97</v>
      </c>
      <c r="E3369">
        <v>1</v>
      </c>
      <c r="F3369">
        <v>1</v>
      </c>
      <c r="G3369">
        <v>2841.97</v>
      </c>
      <c r="H3369">
        <v>2841.97</v>
      </c>
    </row>
    <row r="3370" spans="1:8" x14ac:dyDescent="0.35">
      <c r="A3370">
        <v>103430167</v>
      </c>
      <c r="B3370" t="s">
        <v>92</v>
      </c>
      <c r="C3370" s="2">
        <v>44753</v>
      </c>
      <c r="D3370">
        <v>809</v>
      </c>
      <c r="E3370">
        <v>1</v>
      </c>
      <c r="F3370">
        <v>1</v>
      </c>
      <c r="G3370">
        <v>809</v>
      </c>
      <c r="H3370">
        <v>809</v>
      </c>
    </row>
    <row r="3371" spans="1:8" x14ac:dyDescent="0.35">
      <c r="A3371">
        <v>103430187</v>
      </c>
      <c r="B3371" t="s">
        <v>92</v>
      </c>
      <c r="C3371" s="2">
        <v>44753</v>
      </c>
      <c r="D3371">
        <v>1424.05</v>
      </c>
      <c r="E3371">
        <v>1</v>
      </c>
      <c r="F3371">
        <v>1</v>
      </c>
      <c r="G3371">
        <v>1424.05</v>
      </c>
      <c r="H3371">
        <v>1424.05</v>
      </c>
    </row>
    <row r="3372" spans="1:8" x14ac:dyDescent="0.35">
      <c r="A3372">
        <v>103430191</v>
      </c>
      <c r="B3372" t="s">
        <v>92</v>
      </c>
      <c r="C3372" s="2">
        <v>44753</v>
      </c>
      <c r="D3372">
        <v>3032.1</v>
      </c>
      <c r="E3372">
        <v>1</v>
      </c>
      <c r="F3372">
        <v>1</v>
      </c>
      <c r="G3372">
        <v>3032.1</v>
      </c>
      <c r="H3372">
        <v>3032.1</v>
      </c>
    </row>
    <row r="3373" spans="1:8" x14ac:dyDescent="0.35">
      <c r="A3373">
        <v>103430195</v>
      </c>
      <c r="B3373" t="s">
        <v>92</v>
      </c>
      <c r="C3373" s="2">
        <v>44753</v>
      </c>
      <c r="D3373">
        <v>2634.4</v>
      </c>
      <c r="E3373">
        <v>1</v>
      </c>
      <c r="F3373">
        <v>1</v>
      </c>
      <c r="G3373">
        <v>2634.4</v>
      </c>
      <c r="H3373">
        <v>2634.4</v>
      </c>
    </row>
    <row r="3374" spans="1:8" x14ac:dyDescent="0.35">
      <c r="A3374">
        <v>103430206</v>
      </c>
      <c r="B3374" t="s">
        <v>92</v>
      </c>
      <c r="C3374" s="2">
        <v>44753</v>
      </c>
      <c r="D3374">
        <v>3389.6</v>
      </c>
      <c r="E3374">
        <v>2</v>
      </c>
      <c r="F3374">
        <v>1</v>
      </c>
      <c r="G3374">
        <v>1694.8</v>
      </c>
      <c r="H3374">
        <v>3389.6</v>
      </c>
    </row>
    <row r="3375" spans="1:8" x14ac:dyDescent="0.35">
      <c r="A3375">
        <v>103430209</v>
      </c>
      <c r="B3375" t="s">
        <v>92</v>
      </c>
      <c r="C3375" s="2">
        <v>44753</v>
      </c>
      <c r="D3375">
        <v>2676.1499999999901</v>
      </c>
      <c r="E3375">
        <v>3</v>
      </c>
      <c r="F3375">
        <v>1</v>
      </c>
      <c r="G3375">
        <v>892.04999999999905</v>
      </c>
      <c r="H3375">
        <v>2676.1499999999901</v>
      </c>
    </row>
    <row r="3376" spans="1:8" x14ac:dyDescent="0.35">
      <c r="A3376">
        <v>103430213</v>
      </c>
      <c r="B3376" t="s">
        <v>92</v>
      </c>
      <c r="C3376" s="2">
        <v>44753</v>
      </c>
      <c r="D3376">
        <v>3149</v>
      </c>
      <c r="E3376">
        <v>1</v>
      </c>
      <c r="F3376">
        <v>1</v>
      </c>
      <c r="G3376">
        <v>3149</v>
      </c>
      <c r="H3376">
        <v>3149</v>
      </c>
    </row>
    <row r="3377" spans="1:8" x14ac:dyDescent="0.35">
      <c r="A3377">
        <v>103430222</v>
      </c>
      <c r="B3377" t="s">
        <v>92</v>
      </c>
      <c r="C3377" s="2">
        <v>44753</v>
      </c>
      <c r="D3377">
        <v>4178.1000000000004</v>
      </c>
      <c r="E3377">
        <v>2</v>
      </c>
      <c r="F3377">
        <v>1</v>
      </c>
      <c r="G3377">
        <v>2089.0500000000002</v>
      </c>
      <c r="H3377">
        <v>4178.1000000000004</v>
      </c>
    </row>
    <row r="3378" spans="1:8" x14ac:dyDescent="0.35">
      <c r="A3378">
        <v>103430223</v>
      </c>
      <c r="B3378" t="s">
        <v>92</v>
      </c>
      <c r="C3378" s="2">
        <v>44753</v>
      </c>
      <c r="D3378">
        <v>920.55</v>
      </c>
      <c r="E3378">
        <v>1</v>
      </c>
      <c r="F3378">
        <v>1</v>
      </c>
      <c r="G3378">
        <v>920.55</v>
      </c>
      <c r="H3378">
        <v>920.55</v>
      </c>
    </row>
    <row r="3379" spans="1:8" x14ac:dyDescent="0.35">
      <c r="A3379">
        <v>103430225</v>
      </c>
      <c r="B3379" t="s">
        <v>92</v>
      </c>
      <c r="C3379" s="2">
        <v>44753</v>
      </c>
      <c r="D3379">
        <v>6767.85</v>
      </c>
      <c r="E3379">
        <v>1</v>
      </c>
      <c r="F3379">
        <v>1</v>
      </c>
      <c r="G3379">
        <v>6767.85</v>
      </c>
      <c r="H3379">
        <v>6767.85</v>
      </c>
    </row>
    <row r="3380" spans="1:8" x14ac:dyDescent="0.35">
      <c r="A3380">
        <v>103430227</v>
      </c>
      <c r="B3380" t="s">
        <v>92</v>
      </c>
      <c r="C3380" s="2">
        <v>44753</v>
      </c>
      <c r="D3380">
        <v>4331.1000000000004</v>
      </c>
      <c r="E3380">
        <v>1</v>
      </c>
      <c r="F3380">
        <v>1</v>
      </c>
      <c r="G3380">
        <v>4331.1000000000004</v>
      </c>
      <c r="H3380">
        <v>4331.1000000000004</v>
      </c>
    </row>
    <row r="3381" spans="1:8" x14ac:dyDescent="0.35">
      <c r="A3381">
        <v>103430231</v>
      </c>
      <c r="B3381" t="s">
        <v>92</v>
      </c>
      <c r="C3381" s="2">
        <v>44753</v>
      </c>
      <c r="D3381">
        <v>749</v>
      </c>
      <c r="E3381">
        <v>1</v>
      </c>
      <c r="F3381">
        <v>1</v>
      </c>
      <c r="G3381">
        <v>749</v>
      </c>
      <c r="H3381">
        <v>749</v>
      </c>
    </row>
    <row r="3382" spans="1:8" x14ac:dyDescent="0.35">
      <c r="A3382">
        <v>103430233</v>
      </c>
      <c r="B3382" t="s">
        <v>92</v>
      </c>
      <c r="C3382" s="2">
        <v>44753</v>
      </c>
      <c r="D3382">
        <v>3807.65</v>
      </c>
      <c r="E3382">
        <v>1</v>
      </c>
      <c r="F3382">
        <v>1</v>
      </c>
      <c r="G3382">
        <v>3807.65</v>
      </c>
      <c r="H3382">
        <v>3807.65</v>
      </c>
    </row>
    <row r="3383" spans="1:8" x14ac:dyDescent="0.35">
      <c r="A3383">
        <v>103430235</v>
      </c>
      <c r="B3383" t="s">
        <v>92</v>
      </c>
      <c r="C3383" s="2">
        <v>44753</v>
      </c>
      <c r="D3383">
        <v>3333.64</v>
      </c>
      <c r="E3383">
        <v>1</v>
      </c>
      <c r="F3383">
        <v>1</v>
      </c>
      <c r="G3383">
        <v>3333.64</v>
      </c>
      <c r="H3383">
        <v>3333.64</v>
      </c>
    </row>
    <row r="3384" spans="1:8" x14ac:dyDescent="0.35">
      <c r="A3384">
        <v>103430236</v>
      </c>
      <c r="B3384" t="s">
        <v>92</v>
      </c>
      <c r="C3384" s="2">
        <v>44753</v>
      </c>
      <c r="D3384">
        <v>2449</v>
      </c>
      <c r="E3384">
        <v>1</v>
      </c>
      <c r="F3384">
        <v>1</v>
      </c>
      <c r="G3384">
        <v>2449</v>
      </c>
      <c r="H3384">
        <v>2449</v>
      </c>
    </row>
    <row r="3385" spans="1:8" x14ac:dyDescent="0.35">
      <c r="A3385">
        <v>103430239</v>
      </c>
      <c r="B3385" t="s">
        <v>92</v>
      </c>
      <c r="C3385" s="2">
        <v>44753</v>
      </c>
      <c r="D3385">
        <v>3849</v>
      </c>
      <c r="E3385">
        <v>1</v>
      </c>
      <c r="F3385">
        <v>1</v>
      </c>
      <c r="G3385">
        <v>3849</v>
      </c>
      <c r="H3385">
        <v>3849</v>
      </c>
    </row>
    <row r="3386" spans="1:8" x14ac:dyDescent="0.35">
      <c r="A3386">
        <v>103430255</v>
      </c>
      <c r="B3386" t="s">
        <v>92</v>
      </c>
      <c r="C3386" s="2">
        <v>44753</v>
      </c>
      <c r="D3386">
        <v>3313.6</v>
      </c>
      <c r="E3386">
        <v>2</v>
      </c>
      <c r="F3386">
        <v>1</v>
      </c>
      <c r="G3386">
        <v>1656.8</v>
      </c>
      <c r="H3386">
        <v>3313.6</v>
      </c>
    </row>
    <row r="3387" spans="1:8" x14ac:dyDescent="0.35">
      <c r="A3387">
        <v>103430263</v>
      </c>
      <c r="B3387" t="s">
        <v>92</v>
      </c>
      <c r="C3387" s="2">
        <v>44753</v>
      </c>
      <c r="D3387">
        <v>4511.6000000000004</v>
      </c>
      <c r="E3387">
        <v>1</v>
      </c>
      <c r="F3387">
        <v>1</v>
      </c>
      <c r="G3387">
        <v>4511.6000000000004</v>
      </c>
      <c r="H3387">
        <v>4511.6000000000004</v>
      </c>
    </row>
    <row r="3388" spans="1:8" x14ac:dyDescent="0.35">
      <c r="A3388">
        <v>103430271</v>
      </c>
      <c r="B3388" t="s">
        <v>92</v>
      </c>
      <c r="C3388" s="2">
        <v>44753</v>
      </c>
      <c r="D3388">
        <v>6499</v>
      </c>
      <c r="E3388">
        <v>1</v>
      </c>
      <c r="F3388">
        <v>1</v>
      </c>
      <c r="G3388">
        <v>6499</v>
      </c>
      <c r="H3388">
        <v>6499</v>
      </c>
    </row>
    <row r="3389" spans="1:8" x14ac:dyDescent="0.35">
      <c r="A3389">
        <v>103430278</v>
      </c>
      <c r="B3389" t="s">
        <v>92</v>
      </c>
      <c r="C3389" s="2">
        <v>44753</v>
      </c>
      <c r="D3389">
        <v>4736.32</v>
      </c>
      <c r="E3389">
        <v>2</v>
      </c>
      <c r="F3389">
        <v>1</v>
      </c>
      <c r="G3389">
        <v>2368.16</v>
      </c>
      <c r="H3389">
        <v>4736.32</v>
      </c>
    </row>
    <row r="3390" spans="1:8" x14ac:dyDescent="0.35">
      <c r="A3390">
        <v>103430287</v>
      </c>
      <c r="B3390" t="s">
        <v>92</v>
      </c>
      <c r="C3390" s="2">
        <v>44753</v>
      </c>
      <c r="D3390">
        <v>2165.1</v>
      </c>
      <c r="E3390">
        <v>1</v>
      </c>
      <c r="F3390">
        <v>1</v>
      </c>
      <c r="G3390">
        <v>2165.1</v>
      </c>
      <c r="H3390">
        <v>2165.1</v>
      </c>
    </row>
    <row r="3391" spans="1:8" x14ac:dyDescent="0.35">
      <c r="A3391">
        <v>103430293</v>
      </c>
      <c r="B3391" t="s">
        <v>92</v>
      </c>
      <c r="C3391" s="2">
        <v>44753</v>
      </c>
      <c r="D3391">
        <v>1299</v>
      </c>
      <c r="E3391">
        <v>1</v>
      </c>
      <c r="F3391">
        <v>1</v>
      </c>
      <c r="G3391">
        <v>1299</v>
      </c>
      <c r="H3391">
        <v>1299</v>
      </c>
    </row>
    <row r="3392" spans="1:8" x14ac:dyDescent="0.35">
      <c r="A3392">
        <v>103430296</v>
      </c>
      <c r="B3392" t="s">
        <v>92</v>
      </c>
      <c r="C3392" s="2">
        <v>44753</v>
      </c>
      <c r="D3392">
        <v>5699.05</v>
      </c>
      <c r="E3392">
        <v>1</v>
      </c>
      <c r="F3392">
        <v>1</v>
      </c>
      <c r="G3392">
        <v>5699.05</v>
      </c>
      <c r="H3392">
        <v>5699.05</v>
      </c>
    </row>
    <row r="3393" spans="1:8" x14ac:dyDescent="0.35">
      <c r="A3393">
        <v>103430297</v>
      </c>
      <c r="B3393" t="s">
        <v>92</v>
      </c>
      <c r="C3393" s="2">
        <v>44753</v>
      </c>
      <c r="D3393">
        <v>2399</v>
      </c>
      <c r="E3393">
        <v>1</v>
      </c>
      <c r="F3393">
        <v>1</v>
      </c>
      <c r="G3393">
        <v>2399</v>
      </c>
      <c r="H3393">
        <v>2399</v>
      </c>
    </row>
    <row r="3394" spans="1:8" x14ac:dyDescent="0.35">
      <c r="A3394">
        <v>103430299</v>
      </c>
      <c r="B3394" t="s">
        <v>92</v>
      </c>
      <c r="C3394" s="2">
        <v>44753</v>
      </c>
      <c r="D3394">
        <v>1804.1</v>
      </c>
      <c r="E3394">
        <v>1</v>
      </c>
      <c r="F3394">
        <v>1</v>
      </c>
      <c r="G3394">
        <v>1804.1</v>
      </c>
      <c r="H3394">
        <v>1804.1</v>
      </c>
    </row>
    <row r="3395" spans="1:8" x14ac:dyDescent="0.35">
      <c r="A3395">
        <v>103430302</v>
      </c>
      <c r="B3395" t="s">
        <v>92</v>
      </c>
      <c r="C3395" s="2">
        <v>44753</v>
      </c>
      <c r="D3395">
        <v>6026.04</v>
      </c>
      <c r="E3395">
        <v>2</v>
      </c>
      <c r="F3395">
        <v>1</v>
      </c>
      <c r="G3395">
        <v>3013.02</v>
      </c>
      <c r="H3395">
        <v>6026.04</v>
      </c>
    </row>
    <row r="3396" spans="1:8" x14ac:dyDescent="0.35">
      <c r="A3396">
        <v>103430305</v>
      </c>
      <c r="B3396" t="s">
        <v>92</v>
      </c>
      <c r="C3396" s="2">
        <v>44753</v>
      </c>
      <c r="D3396">
        <v>3040.52</v>
      </c>
      <c r="E3396">
        <v>1</v>
      </c>
      <c r="F3396">
        <v>1</v>
      </c>
      <c r="G3396">
        <v>3040.52</v>
      </c>
      <c r="H3396">
        <v>3040.52</v>
      </c>
    </row>
    <row r="3397" spans="1:8" x14ac:dyDescent="0.35">
      <c r="A3397">
        <v>103430308</v>
      </c>
      <c r="B3397" t="s">
        <v>92</v>
      </c>
      <c r="C3397" s="2">
        <v>44753</v>
      </c>
      <c r="D3397">
        <v>3199</v>
      </c>
      <c r="E3397">
        <v>1</v>
      </c>
      <c r="F3397">
        <v>1</v>
      </c>
      <c r="G3397">
        <v>3199</v>
      </c>
      <c r="H3397">
        <v>3199</v>
      </c>
    </row>
    <row r="3398" spans="1:8" x14ac:dyDescent="0.35">
      <c r="A3398">
        <v>103430309</v>
      </c>
      <c r="B3398" t="s">
        <v>92</v>
      </c>
      <c r="C3398" s="2">
        <v>44753</v>
      </c>
      <c r="D3398">
        <v>2393.14</v>
      </c>
      <c r="E3398">
        <v>1</v>
      </c>
      <c r="F3398">
        <v>1</v>
      </c>
      <c r="G3398">
        <v>2393.14</v>
      </c>
      <c r="H3398">
        <v>2393.14</v>
      </c>
    </row>
    <row r="3399" spans="1:8" x14ac:dyDescent="0.35">
      <c r="A3399">
        <v>103430314</v>
      </c>
      <c r="B3399" t="s">
        <v>92</v>
      </c>
      <c r="C3399" s="2">
        <v>44753</v>
      </c>
      <c r="D3399">
        <v>2309</v>
      </c>
      <c r="E3399">
        <v>1</v>
      </c>
      <c r="F3399">
        <v>1</v>
      </c>
      <c r="G3399">
        <v>2309</v>
      </c>
      <c r="H3399">
        <v>2309</v>
      </c>
    </row>
    <row r="3400" spans="1:8" x14ac:dyDescent="0.35">
      <c r="A3400">
        <v>103430320</v>
      </c>
      <c r="B3400" t="s">
        <v>92</v>
      </c>
      <c r="C3400" s="2">
        <v>44753</v>
      </c>
      <c r="D3400">
        <v>1300.55</v>
      </c>
      <c r="E3400">
        <v>1</v>
      </c>
      <c r="F3400">
        <v>1</v>
      </c>
      <c r="G3400">
        <v>1300.55</v>
      </c>
      <c r="H3400">
        <v>1300.55</v>
      </c>
    </row>
    <row r="3401" spans="1:8" x14ac:dyDescent="0.35">
      <c r="A3401">
        <v>103430327</v>
      </c>
      <c r="B3401" t="s">
        <v>92</v>
      </c>
      <c r="C3401" s="2">
        <v>44753</v>
      </c>
      <c r="D3401">
        <v>4549</v>
      </c>
      <c r="E3401">
        <v>1</v>
      </c>
      <c r="F3401">
        <v>1</v>
      </c>
      <c r="G3401">
        <v>4549</v>
      </c>
      <c r="H3401">
        <v>4549</v>
      </c>
    </row>
    <row r="3402" spans="1:8" x14ac:dyDescent="0.35">
      <c r="A3402">
        <v>103430328</v>
      </c>
      <c r="B3402" t="s">
        <v>92</v>
      </c>
      <c r="C3402" s="2">
        <v>44753</v>
      </c>
      <c r="D3402">
        <v>1994.05</v>
      </c>
      <c r="E3402">
        <v>1</v>
      </c>
      <c r="F3402">
        <v>1</v>
      </c>
      <c r="G3402">
        <v>1994.05</v>
      </c>
      <c r="H3402">
        <v>1994.05</v>
      </c>
    </row>
    <row r="3403" spans="1:8" x14ac:dyDescent="0.35">
      <c r="A3403">
        <v>103430330</v>
      </c>
      <c r="B3403" t="s">
        <v>92</v>
      </c>
      <c r="C3403" s="2">
        <v>44753</v>
      </c>
      <c r="D3403">
        <v>1196.1400000000001</v>
      </c>
      <c r="E3403">
        <v>1</v>
      </c>
      <c r="F3403">
        <v>1</v>
      </c>
      <c r="G3403">
        <v>1196.1400000000001</v>
      </c>
      <c r="H3403">
        <v>1196.1400000000001</v>
      </c>
    </row>
    <row r="3404" spans="1:8" x14ac:dyDescent="0.35">
      <c r="A3404">
        <v>103430333</v>
      </c>
      <c r="B3404" t="s">
        <v>92</v>
      </c>
      <c r="C3404" s="2">
        <v>44753</v>
      </c>
      <c r="D3404">
        <v>2099</v>
      </c>
      <c r="E3404">
        <v>1</v>
      </c>
      <c r="F3404">
        <v>1</v>
      </c>
      <c r="G3404">
        <v>2099</v>
      </c>
      <c r="H3404">
        <v>2099</v>
      </c>
    </row>
    <row r="3405" spans="1:8" x14ac:dyDescent="0.35">
      <c r="A3405">
        <v>103430336</v>
      </c>
      <c r="B3405" t="s">
        <v>92</v>
      </c>
      <c r="C3405" s="2">
        <v>44753</v>
      </c>
      <c r="D3405">
        <v>389</v>
      </c>
      <c r="E3405">
        <v>1</v>
      </c>
      <c r="F3405">
        <v>1</v>
      </c>
      <c r="G3405">
        <v>389</v>
      </c>
      <c r="H3405">
        <v>389</v>
      </c>
    </row>
    <row r="3406" spans="1:8" x14ac:dyDescent="0.35">
      <c r="A3406">
        <v>103430337</v>
      </c>
      <c r="B3406" t="s">
        <v>92</v>
      </c>
      <c r="C3406" s="2">
        <v>44753</v>
      </c>
      <c r="D3406">
        <v>1329.05</v>
      </c>
      <c r="E3406">
        <v>1</v>
      </c>
      <c r="F3406">
        <v>1</v>
      </c>
      <c r="G3406">
        <v>1329.05</v>
      </c>
      <c r="H3406">
        <v>1329.05</v>
      </c>
    </row>
    <row r="3407" spans="1:8" x14ac:dyDescent="0.35">
      <c r="A3407">
        <v>103430339</v>
      </c>
      <c r="B3407" t="s">
        <v>92</v>
      </c>
      <c r="C3407" s="2">
        <v>44753</v>
      </c>
      <c r="D3407">
        <v>5319.05</v>
      </c>
      <c r="E3407">
        <v>1</v>
      </c>
      <c r="F3407">
        <v>1</v>
      </c>
      <c r="G3407">
        <v>5319.05</v>
      </c>
      <c r="H3407">
        <v>5319.05</v>
      </c>
    </row>
    <row r="3408" spans="1:8" x14ac:dyDescent="0.35">
      <c r="A3408">
        <v>103430347</v>
      </c>
      <c r="B3408" t="s">
        <v>92</v>
      </c>
      <c r="C3408" s="2">
        <v>44753</v>
      </c>
      <c r="D3408">
        <v>2868.05</v>
      </c>
      <c r="E3408">
        <v>1</v>
      </c>
      <c r="F3408">
        <v>1</v>
      </c>
      <c r="G3408">
        <v>2868.05</v>
      </c>
      <c r="H3408">
        <v>2868.05</v>
      </c>
    </row>
    <row r="3409" spans="1:8" x14ac:dyDescent="0.35">
      <c r="A3409">
        <v>103430355</v>
      </c>
      <c r="B3409" t="s">
        <v>92</v>
      </c>
      <c r="C3409" s="2">
        <v>44753</v>
      </c>
      <c r="D3409">
        <v>2773.05</v>
      </c>
      <c r="E3409">
        <v>1</v>
      </c>
      <c r="F3409">
        <v>1</v>
      </c>
      <c r="G3409">
        <v>2773.05</v>
      </c>
      <c r="H3409">
        <v>2773.05</v>
      </c>
    </row>
    <row r="3410" spans="1:8" x14ac:dyDescent="0.35">
      <c r="A3410">
        <v>103430357</v>
      </c>
      <c r="B3410" t="s">
        <v>92</v>
      </c>
      <c r="C3410" s="2">
        <v>44753</v>
      </c>
      <c r="D3410">
        <v>3369</v>
      </c>
      <c r="E3410">
        <v>1</v>
      </c>
      <c r="F3410">
        <v>1</v>
      </c>
      <c r="G3410">
        <v>3369</v>
      </c>
      <c r="H3410">
        <v>3369</v>
      </c>
    </row>
    <row r="3411" spans="1:8" x14ac:dyDescent="0.35">
      <c r="A3411">
        <v>103430364</v>
      </c>
      <c r="B3411" t="s">
        <v>92</v>
      </c>
      <c r="C3411" s="2">
        <v>44753</v>
      </c>
      <c r="D3411">
        <v>2165.0500000000002</v>
      </c>
      <c r="E3411">
        <v>1</v>
      </c>
      <c r="F3411">
        <v>1</v>
      </c>
      <c r="G3411">
        <v>2165.0500000000002</v>
      </c>
      <c r="H3411">
        <v>2165.0500000000002</v>
      </c>
    </row>
    <row r="3412" spans="1:8" x14ac:dyDescent="0.35">
      <c r="A3412">
        <v>103430376</v>
      </c>
      <c r="B3412" t="s">
        <v>92</v>
      </c>
      <c r="C3412" s="2">
        <v>44753</v>
      </c>
      <c r="D3412">
        <v>1129.55</v>
      </c>
      <c r="E3412">
        <v>1</v>
      </c>
      <c r="F3412">
        <v>1</v>
      </c>
      <c r="G3412">
        <v>1129.55</v>
      </c>
      <c r="H3412">
        <v>1129.55</v>
      </c>
    </row>
    <row r="3413" spans="1:8" x14ac:dyDescent="0.35">
      <c r="A3413">
        <v>103430378</v>
      </c>
      <c r="B3413" t="s">
        <v>92</v>
      </c>
      <c r="C3413" s="2">
        <v>44753</v>
      </c>
      <c r="D3413">
        <v>1899.05</v>
      </c>
      <c r="E3413">
        <v>1</v>
      </c>
      <c r="F3413">
        <v>1</v>
      </c>
      <c r="G3413">
        <v>1899.05</v>
      </c>
      <c r="H3413">
        <v>1899.05</v>
      </c>
    </row>
    <row r="3414" spans="1:8" x14ac:dyDescent="0.35">
      <c r="A3414">
        <v>103430385</v>
      </c>
      <c r="B3414" t="s">
        <v>92</v>
      </c>
      <c r="C3414" s="2">
        <v>44753</v>
      </c>
      <c r="D3414">
        <v>920.55</v>
      </c>
      <c r="E3414">
        <v>1</v>
      </c>
      <c r="F3414">
        <v>1</v>
      </c>
      <c r="G3414">
        <v>920.55</v>
      </c>
      <c r="H3414">
        <v>920.55</v>
      </c>
    </row>
    <row r="3415" spans="1:8" x14ac:dyDescent="0.35">
      <c r="A3415">
        <v>103430386</v>
      </c>
      <c r="B3415" t="s">
        <v>92</v>
      </c>
      <c r="C3415" s="2">
        <v>44753</v>
      </c>
      <c r="D3415">
        <v>3989.05</v>
      </c>
      <c r="E3415">
        <v>1</v>
      </c>
      <c r="F3415">
        <v>1</v>
      </c>
      <c r="G3415">
        <v>3989.05</v>
      </c>
      <c r="H3415">
        <v>3989.05</v>
      </c>
    </row>
    <row r="3416" spans="1:8" x14ac:dyDescent="0.35">
      <c r="A3416">
        <v>103430387</v>
      </c>
      <c r="B3416" t="s">
        <v>92</v>
      </c>
      <c r="C3416" s="2">
        <v>44753</v>
      </c>
      <c r="D3416">
        <v>2999</v>
      </c>
      <c r="E3416">
        <v>1</v>
      </c>
      <c r="F3416">
        <v>1</v>
      </c>
      <c r="G3416">
        <v>2999</v>
      </c>
      <c r="H3416">
        <v>2999</v>
      </c>
    </row>
    <row r="3417" spans="1:8" x14ac:dyDescent="0.35">
      <c r="A3417">
        <v>103430390</v>
      </c>
      <c r="B3417" t="s">
        <v>92</v>
      </c>
      <c r="C3417" s="2">
        <v>44753</v>
      </c>
      <c r="D3417">
        <v>255.55</v>
      </c>
      <c r="E3417">
        <v>1</v>
      </c>
      <c r="F3417">
        <v>1</v>
      </c>
      <c r="G3417">
        <v>255.55</v>
      </c>
      <c r="H3417">
        <v>255.55</v>
      </c>
    </row>
    <row r="3418" spans="1:8" x14ac:dyDescent="0.35">
      <c r="A3418">
        <v>103430392</v>
      </c>
      <c r="B3418" t="s">
        <v>92</v>
      </c>
      <c r="C3418" s="2">
        <v>44753</v>
      </c>
      <c r="D3418">
        <v>603.77</v>
      </c>
      <c r="E3418">
        <v>1</v>
      </c>
      <c r="F3418">
        <v>1</v>
      </c>
      <c r="G3418">
        <v>603.77</v>
      </c>
      <c r="H3418">
        <v>603.77</v>
      </c>
    </row>
    <row r="3419" spans="1:8" x14ac:dyDescent="0.35">
      <c r="A3419">
        <v>103430398</v>
      </c>
      <c r="B3419" t="s">
        <v>92</v>
      </c>
      <c r="C3419" s="2">
        <v>44753</v>
      </c>
      <c r="D3419">
        <v>2841.97</v>
      </c>
      <c r="E3419">
        <v>1</v>
      </c>
      <c r="F3419">
        <v>1</v>
      </c>
      <c r="G3419">
        <v>2841.97</v>
      </c>
      <c r="H3419">
        <v>2841.97</v>
      </c>
    </row>
    <row r="3420" spans="1:8" x14ac:dyDescent="0.35">
      <c r="A3420">
        <v>103430403</v>
      </c>
      <c r="B3420" t="s">
        <v>92</v>
      </c>
      <c r="C3420" s="2">
        <v>44753</v>
      </c>
      <c r="D3420">
        <v>3607.24</v>
      </c>
      <c r="E3420">
        <v>1</v>
      </c>
      <c r="F3420">
        <v>1</v>
      </c>
      <c r="G3420">
        <v>3607.24</v>
      </c>
      <c r="H3420">
        <v>3607.24</v>
      </c>
    </row>
    <row r="3421" spans="1:8" x14ac:dyDescent="0.35">
      <c r="A3421">
        <v>103430408</v>
      </c>
      <c r="B3421" t="s">
        <v>92</v>
      </c>
      <c r="C3421" s="2">
        <v>44753</v>
      </c>
      <c r="D3421">
        <v>1489</v>
      </c>
      <c r="E3421">
        <v>1</v>
      </c>
      <c r="F3421">
        <v>1</v>
      </c>
      <c r="G3421">
        <v>1489</v>
      </c>
      <c r="H3421">
        <v>1489</v>
      </c>
    </row>
    <row r="3422" spans="1:8" x14ac:dyDescent="0.35">
      <c r="A3422">
        <v>103430410</v>
      </c>
      <c r="B3422" t="s">
        <v>92</v>
      </c>
      <c r="C3422" s="2">
        <v>44753</v>
      </c>
      <c r="D3422">
        <v>349</v>
      </c>
      <c r="E3422">
        <v>1</v>
      </c>
      <c r="F3422">
        <v>1</v>
      </c>
      <c r="G3422">
        <v>349</v>
      </c>
      <c r="H3422">
        <v>349</v>
      </c>
    </row>
    <row r="3423" spans="1:8" x14ac:dyDescent="0.35">
      <c r="A3423">
        <v>103430412</v>
      </c>
      <c r="B3423" t="s">
        <v>92</v>
      </c>
      <c r="C3423" s="2">
        <v>44753</v>
      </c>
      <c r="D3423">
        <v>2343.6499999999901</v>
      </c>
      <c r="E3423">
        <v>3</v>
      </c>
      <c r="F3423">
        <v>1</v>
      </c>
      <c r="G3423">
        <v>781.21666666666601</v>
      </c>
      <c r="H3423">
        <v>2343.6499999999901</v>
      </c>
    </row>
    <row r="3424" spans="1:8" x14ac:dyDescent="0.35">
      <c r="A3424">
        <v>103430417</v>
      </c>
      <c r="B3424" t="s">
        <v>92</v>
      </c>
      <c r="C3424" s="2">
        <v>44753</v>
      </c>
      <c r="D3424">
        <v>6648.1</v>
      </c>
      <c r="E3424">
        <v>2</v>
      </c>
      <c r="F3424">
        <v>1</v>
      </c>
      <c r="G3424">
        <v>3324.05</v>
      </c>
      <c r="H3424">
        <v>6648.1</v>
      </c>
    </row>
    <row r="3425" spans="1:8" x14ac:dyDescent="0.35">
      <c r="A3425">
        <v>103430421</v>
      </c>
      <c r="B3425" t="s">
        <v>92</v>
      </c>
      <c r="C3425" s="2">
        <v>44753</v>
      </c>
      <c r="D3425">
        <v>1186.55</v>
      </c>
      <c r="E3425">
        <v>1</v>
      </c>
      <c r="F3425">
        <v>1</v>
      </c>
      <c r="G3425">
        <v>1186.55</v>
      </c>
      <c r="H3425">
        <v>1186.55</v>
      </c>
    </row>
    <row r="3426" spans="1:8" x14ac:dyDescent="0.35">
      <c r="A3426">
        <v>103430434</v>
      </c>
      <c r="B3426" t="s">
        <v>92</v>
      </c>
      <c r="C3426" s="2">
        <v>44753</v>
      </c>
      <c r="D3426">
        <v>749</v>
      </c>
      <c r="E3426">
        <v>1</v>
      </c>
      <c r="F3426">
        <v>1</v>
      </c>
      <c r="G3426">
        <v>749</v>
      </c>
      <c r="H3426">
        <v>749</v>
      </c>
    </row>
    <row r="3427" spans="1:8" x14ac:dyDescent="0.35">
      <c r="A3427">
        <v>103430436</v>
      </c>
      <c r="B3427" t="s">
        <v>92</v>
      </c>
      <c r="C3427" s="2">
        <v>44753</v>
      </c>
      <c r="D3427">
        <v>1799</v>
      </c>
      <c r="E3427">
        <v>1</v>
      </c>
      <c r="F3427">
        <v>1</v>
      </c>
      <c r="G3427">
        <v>1799</v>
      </c>
      <c r="H3427">
        <v>1799</v>
      </c>
    </row>
    <row r="3428" spans="1:8" x14ac:dyDescent="0.35">
      <c r="A3428">
        <v>103430441</v>
      </c>
      <c r="B3428" t="s">
        <v>92</v>
      </c>
      <c r="C3428" s="2">
        <v>44753</v>
      </c>
      <c r="D3428">
        <v>9261.5499999999993</v>
      </c>
      <c r="E3428">
        <v>1</v>
      </c>
      <c r="F3428">
        <v>1</v>
      </c>
      <c r="G3428">
        <v>9261.5499999999993</v>
      </c>
      <c r="H3428">
        <v>9261.5499999999993</v>
      </c>
    </row>
    <row r="3429" spans="1:8" x14ac:dyDescent="0.35">
      <c r="A3429">
        <v>103430450</v>
      </c>
      <c r="B3429" t="s">
        <v>92</v>
      </c>
      <c r="C3429" s="2">
        <v>44753</v>
      </c>
      <c r="D3429">
        <v>1462.05</v>
      </c>
      <c r="E3429">
        <v>1</v>
      </c>
      <c r="F3429">
        <v>1</v>
      </c>
      <c r="G3429">
        <v>1462.05</v>
      </c>
      <c r="H3429">
        <v>1462.05</v>
      </c>
    </row>
    <row r="3430" spans="1:8" x14ac:dyDescent="0.35">
      <c r="A3430">
        <v>103430457</v>
      </c>
      <c r="B3430" t="s">
        <v>92</v>
      </c>
      <c r="C3430" s="2">
        <v>44753</v>
      </c>
      <c r="D3430">
        <v>1158.05</v>
      </c>
      <c r="E3430">
        <v>1</v>
      </c>
      <c r="F3430">
        <v>1</v>
      </c>
      <c r="G3430">
        <v>1158.05</v>
      </c>
      <c r="H3430">
        <v>1158.05</v>
      </c>
    </row>
    <row r="3431" spans="1:8" x14ac:dyDescent="0.35">
      <c r="A3431">
        <v>103430460</v>
      </c>
      <c r="B3431" t="s">
        <v>92</v>
      </c>
      <c r="C3431" s="2">
        <v>44753</v>
      </c>
      <c r="D3431">
        <v>1837.39</v>
      </c>
      <c r="E3431">
        <v>1</v>
      </c>
      <c r="F3431">
        <v>1</v>
      </c>
      <c r="G3431">
        <v>1837.39</v>
      </c>
      <c r="H3431">
        <v>1837.39</v>
      </c>
    </row>
    <row r="3432" spans="1:8" x14ac:dyDescent="0.35">
      <c r="A3432">
        <v>103430466</v>
      </c>
      <c r="B3432" t="s">
        <v>92</v>
      </c>
      <c r="C3432" s="2">
        <v>44753</v>
      </c>
      <c r="D3432">
        <v>469.39</v>
      </c>
      <c r="E3432">
        <v>1</v>
      </c>
      <c r="F3432">
        <v>1</v>
      </c>
      <c r="G3432">
        <v>469.39</v>
      </c>
      <c r="H3432">
        <v>469.39</v>
      </c>
    </row>
    <row r="3433" spans="1:8" x14ac:dyDescent="0.35">
      <c r="A3433">
        <v>103430467</v>
      </c>
      <c r="B3433" t="s">
        <v>92</v>
      </c>
      <c r="C3433" s="2">
        <v>44753</v>
      </c>
      <c r="D3433">
        <v>3656.55</v>
      </c>
      <c r="E3433">
        <v>1</v>
      </c>
      <c r="F3433">
        <v>1</v>
      </c>
      <c r="G3433">
        <v>3656.55</v>
      </c>
      <c r="H3433">
        <v>3656.55</v>
      </c>
    </row>
    <row r="3434" spans="1:8" x14ac:dyDescent="0.35">
      <c r="A3434">
        <v>103430468</v>
      </c>
      <c r="B3434" t="s">
        <v>92</v>
      </c>
      <c r="C3434" s="2">
        <v>44753</v>
      </c>
      <c r="D3434">
        <v>749</v>
      </c>
      <c r="E3434">
        <v>1</v>
      </c>
      <c r="F3434">
        <v>1</v>
      </c>
      <c r="G3434">
        <v>749</v>
      </c>
      <c r="H3434">
        <v>749</v>
      </c>
    </row>
    <row r="3435" spans="1:8" x14ac:dyDescent="0.35">
      <c r="A3435">
        <v>103430476</v>
      </c>
      <c r="B3435" t="s">
        <v>92</v>
      </c>
      <c r="C3435" s="2">
        <v>44753</v>
      </c>
      <c r="D3435">
        <v>2991.55</v>
      </c>
      <c r="E3435">
        <v>1</v>
      </c>
      <c r="F3435">
        <v>1</v>
      </c>
      <c r="G3435">
        <v>2991.55</v>
      </c>
      <c r="H3435">
        <v>2991.55</v>
      </c>
    </row>
    <row r="3436" spans="1:8" x14ac:dyDescent="0.35">
      <c r="A3436">
        <v>103430500</v>
      </c>
      <c r="B3436" t="s">
        <v>92</v>
      </c>
      <c r="C3436" s="2">
        <v>44753</v>
      </c>
      <c r="D3436">
        <v>1679</v>
      </c>
      <c r="E3436">
        <v>1</v>
      </c>
      <c r="F3436">
        <v>1</v>
      </c>
      <c r="G3436">
        <v>1679</v>
      </c>
      <c r="H3436">
        <v>1679</v>
      </c>
    </row>
    <row r="3437" spans="1:8" x14ac:dyDescent="0.35">
      <c r="A3437">
        <v>103430502</v>
      </c>
      <c r="B3437" t="s">
        <v>92</v>
      </c>
      <c r="C3437" s="2">
        <v>44753</v>
      </c>
      <c r="D3437">
        <v>2345.6</v>
      </c>
      <c r="E3437">
        <v>1</v>
      </c>
      <c r="F3437">
        <v>1</v>
      </c>
      <c r="G3437">
        <v>2345.6</v>
      </c>
      <c r="H3437">
        <v>2345.6</v>
      </c>
    </row>
    <row r="3438" spans="1:8" x14ac:dyDescent="0.35">
      <c r="A3438">
        <v>103430503</v>
      </c>
      <c r="B3438" t="s">
        <v>92</v>
      </c>
      <c r="C3438" s="2">
        <v>44753</v>
      </c>
      <c r="D3438">
        <v>3599</v>
      </c>
      <c r="E3438">
        <v>1</v>
      </c>
      <c r="F3438">
        <v>1</v>
      </c>
      <c r="G3438">
        <v>3599</v>
      </c>
      <c r="H3438">
        <v>3599</v>
      </c>
    </row>
    <row r="3439" spans="1:8" x14ac:dyDescent="0.35">
      <c r="A3439">
        <v>103430504</v>
      </c>
      <c r="B3439" t="s">
        <v>92</v>
      </c>
      <c r="C3439" s="2">
        <v>44753</v>
      </c>
      <c r="D3439">
        <v>1196.05</v>
      </c>
      <c r="E3439">
        <v>1</v>
      </c>
      <c r="F3439">
        <v>1</v>
      </c>
      <c r="G3439">
        <v>1196.05</v>
      </c>
      <c r="H3439">
        <v>1196.05</v>
      </c>
    </row>
    <row r="3440" spans="1:8" x14ac:dyDescent="0.35">
      <c r="A3440">
        <v>103430506</v>
      </c>
      <c r="B3440" t="s">
        <v>92</v>
      </c>
      <c r="C3440" s="2">
        <v>44753</v>
      </c>
      <c r="D3440">
        <v>2611.5500000000002</v>
      </c>
      <c r="E3440">
        <v>1</v>
      </c>
      <c r="F3440">
        <v>1</v>
      </c>
      <c r="G3440">
        <v>2611.5500000000002</v>
      </c>
      <c r="H3440">
        <v>2611.5500000000002</v>
      </c>
    </row>
    <row r="3441" spans="1:8" x14ac:dyDescent="0.35">
      <c r="A3441">
        <v>103430507</v>
      </c>
      <c r="B3441" t="s">
        <v>92</v>
      </c>
      <c r="C3441" s="2">
        <v>44753</v>
      </c>
      <c r="D3441">
        <v>899</v>
      </c>
      <c r="E3441">
        <v>1</v>
      </c>
      <c r="F3441">
        <v>1</v>
      </c>
      <c r="G3441">
        <v>899</v>
      </c>
      <c r="H3441">
        <v>899</v>
      </c>
    </row>
    <row r="3442" spans="1:8" x14ac:dyDescent="0.35">
      <c r="A3442">
        <v>103430515</v>
      </c>
      <c r="B3442" t="s">
        <v>92</v>
      </c>
      <c r="C3442" s="2">
        <v>44753</v>
      </c>
      <c r="D3442">
        <v>759.05</v>
      </c>
      <c r="E3442">
        <v>1</v>
      </c>
      <c r="F3442">
        <v>1</v>
      </c>
      <c r="G3442">
        <v>759.05</v>
      </c>
      <c r="H3442">
        <v>759.05</v>
      </c>
    </row>
    <row r="3443" spans="1:8" x14ac:dyDescent="0.35">
      <c r="A3443">
        <v>103430519</v>
      </c>
      <c r="B3443" t="s">
        <v>92</v>
      </c>
      <c r="C3443" s="2">
        <v>44753</v>
      </c>
      <c r="D3443">
        <v>809</v>
      </c>
      <c r="E3443">
        <v>1</v>
      </c>
      <c r="F3443">
        <v>1</v>
      </c>
      <c r="G3443">
        <v>809</v>
      </c>
      <c r="H3443">
        <v>809</v>
      </c>
    </row>
    <row r="3444" spans="1:8" x14ac:dyDescent="0.35">
      <c r="A3444">
        <v>103430522</v>
      </c>
      <c r="B3444" t="s">
        <v>92</v>
      </c>
      <c r="C3444" s="2">
        <v>44753</v>
      </c>
      <c r="D3444">
        <v>7999</v>
      </c>
      <c r="E3444">
        <v>1</v>
      </c>
      <c r="F3444">
        <v>1</v>
      </c>
      <c r="G3444">
        <v>7999</v>
      </c>
      <c r="H3444">
        <v>7999</v>
      </c>
    </row>
    <row r="3445" spans="1:8" x14ac:dyDescent="0.35">
      <c r="A3445">
        <v>103430523</v>
      </c>
      <c r="B3445" t="s">
        <v>92</v>
      </c>
      <c r="C3445" s="2">
        <v>44753</v>
      </c>
      <c r="D3445">
        <v>6174.05</v>
      </c>
      <c r="E3445">
        <v>1</v>
      </c>
      <c r="F3445">
        <v>1</v>
      </c>
      <c r="G3445">
        <v>6174.05</v>
      </c>
      <c r="H3445">
        <v>6174.05</v>
      </c>
    </row>
    <row r="3446" spans="1:8" x14ac:dyDescent="0.35">
      <c r="A3446">
        <v>103430524</v>
      </c>
      <c r="B3446" t="s">
        <v>92</v>
      </c>
      <c r="C3446" s="2">
        <v>44753</v>
      </c>
      <c r="D3446">
        <v>2634.4</v>
      </c>
      <c r="E3446">
        <v>1</v>
      </c>
      <c r="F3446">
        <v>1</v>
      </c>
      <c r="G3446">
        <v>2634.4</v>
      </c>
      <c r="H3446">
        <v>2634.4</v>
      </c>
    </row>
    <row r="3447" spans="1:8" x14ac:dyDescent="0.35">
      <c r="A3447">
        <v>103430526</v>
      </c>
      <c r="B3447" t="s">
        <v>92</v>
      </c>
      <c r="C3447" s="2">
        <v>44753</v>
      </c>
      <c r="D3447">
        <v>1063.05</v>
      </c>
      <c r="E3447">
        <v>1</v>
      </c>
      <c r="F3447">
        <v>1</v>
      </c>
      <c r="G3447">
        <v>1063.05</v>
      </c>
      <c r="H3447">
        <v>1063.05</v>
      </c>
    </row>
    <row r="3448" spans="1:8" x14ac:dyDescent="0.35">
      <c r="A3448">
        <v>103430530</v>
      </c>
      <c r="B3448" t="s">
        <v>92</v>
      </c>
      <c r="C3448" s="2">
        <v>44753</v>
      </c>
      <c r="D3448">
        <v>1649</v>
      </c>
      <c r="E3448">
        <v>1</v>
      </c>
      <c r="F3448">
        <v>1</v>
      </c>
      <c r="G3448">
        <v>1649</v>
      </c>
      <c r="H3448">
        <v>1649</v>
      </c>
    </row>
    <row r="3449" spans="1:8" x14ac:dyDescent="0.35">
      <c r="A3449">
        <v>103430531</v>
      </c>
      <c r="B3449" t="s">
        <v>92</v>
      </c>
      <c r="C3449" s="2">
        <v>44753</v>
      </c>
      <c r="D3449">
        <v>1352.85</v>
      </c>
      <c r="E3449">
        <v>1</v>
      </c>
      <c r="F3449">
        <v>1</v>
      </c>
      <c r="G3449">
        <v>1352.85</v>
      </c>
      <c r="H3449">
        <v>1352.85</v>
      </c>
    </row>
    <row r="3450" spans="1:8" x14ac:dyDescent="0.35">
      <c r="A3450">
        <v>103430532</v>
      </c>
      <c r="B3450" t="s">
        <v>92</v>
      </c>
      <c r="C3450" s="2">
        <v>44753</v>
      </c>
      <c r="D3450">
        <v>6602.69</v>
      </c>
      <c r="E3450">
        <v>4</v>
      </c>
      <c r="F3450">
        <v>1</v>
      </c>
      <c r="G3450">
        <v>1650.6724999999999</v>
      </c>
      <c r="H3450">
        <v>6602.69</v>
      </c>
    </row>
    <row r="3451" spans="1:8" x14ac:dyDescent="0.35">
      <c r="A3451">
        <v>103430537</v>
      </c>
      <c r="B3451" t="s">
        <v>92</v>
      </c>
      <c r="C3451" s="2">
        <v>44753</v>
      </c>
      <c r="D3451">
        <v>3849</v>
      </c>
      <c r="E3451">
        <v>1</v>
      </c>
      <c r="F3451">
        <v>1</v>
      </c>
      <c r="G3451">
        <v>3849</v>
      </c>
      <c r="H3451">
        <v>3849</v>
      </c>
    </row>
    <row r="3452" spans="1:8" x14ac:dyDescent="0.35">
      <c r="A3452">
        <v>103430548</v>
      </c>
      <c r="B3452" t="s">
        <v>92</v>
      </c>
      <c r="C3452" s="2">
        <v>44753</v>
      </c>
      <c r="D3452">
        <v>4199</v>
      </c>
      <c r="E3452">
        <v>1</v>
      </c>
      <c r="F3452">
        <v>1</v>
      </c>
      <c r="G3452">
        <v>4199</v>
      </c>
      <c r="H3452">
        <v>4199</v>
      </c>
    </row>
    <row r="3453" spans="1:8" x14ac:dyDescent="0.35">
      <c r="A3453">
        <v>103430551</v>
      </c>
      <c r="B3453" t="s">
        <v>92</v>
      </c>
      <c r="C3453" s="2">
        <v>44753</v>
      </c>
      <c r="D3453">
        <v>1719</v>
      </c>
      <c r="E3453">
        <v>1</v>
      </c>
      <c r="F3453">
        <v>1</v>
      </c>
      <c r="G3453">
        <v>1719</v>
      </c>
      <c r="H3453">
        <v>1719</v>
      </c>
    </row>
    <row r="3454" spans="1:8" x14ac:dyDescent="0.35">
      <c r="A3454">
        <v>103430560</v>
      </c>
      <c r="B3454" t="s">
        <v>92</v>
      </c>
      <c r="C3454" s="2">
        <v>44753</v>
      </c>
      <c r="D3454">
        <v>1259</v>
      </c>
      <c r="E3454">
        <v>1</v>
      </c>
      <c r="F3454">
        <v>1</v>
      </c>
      <c r="G3454">
        <v>1259</v>
      </c>
      <c r="H3454">
        <v>1259</v>
      </c>
    </row>
    <row r="3455" spans="1:8" x14ac:dyDescent="0.35">
      <c r="A3455">
        <v>103430563</v>
      </c>
      <c r="B3455" t="s">
        <v>92</v>
      </c>
      <c r="C3455" s="2">
        <v>44753</v>
      </c>
      <c r="D3455">
        <v>3799.05</v>
      </c>
      <c r="E3455">
        <v>1</v>
      </c>
      <c r="F3455">
        <v>1</v>
      </c>
      <c r="G3455">
        <v>3799.05</v>
      </c>
      <c r="H3455">
        <v>3799.05</v>
      </c>
    </row>
    <row r="3456" spans="1:8" x14ac:dyDescent="0.35">
      <c r="A3456">
        <v>103430565</v>
      </c>
      <c r="B3456" t="s">
        <v>92</v>
      </c>
      <c r="C3456" s="2">
        <v>44753</v>
      </c>
      <c r="D3456">
        <v>1447.2</v>
      </c>
      <c r="E3456">
        <v>2</v>
      </c>
      <c r="F3456">
        <v>1</v>
      </c>
      <c r="G3456">
        <v>723.6</v>
      </c>
      <c r="H3456">
        <v>1447.2</v>
      </c>
    </row>
    <row r="3457" spans="1:8" x14ac:dyDescent="0.35">
      <c r="A3457">
        <v>103430568</v>
      </c>
      <c r="B3457" t="s">
        <v>92</v>
      </c>
      <c r="C3457" s="2">
        <v>44753</v>
      </c>
      <c r="D3457">
        <v>899</v>
      </c>
      <c r="E3457">
        <v>1</v>
      </c>
      <c r="F3457">
        <v>1</v>
      </c>
      <c r="G3457">
        <v>899</v>
      </c>
      <c r="H3457">
        <v>899</v>
      </c>
    </row>
    <row r="3458" spans="1:8" x14ac:dyDescent="0.35">
      <c r="A3458">
        <v>103430569</v>
      </c>
      <c r="B3458" t="s">
        <v>92</v>
      </c>
      <c r="C3458" s="2">
        <v>44753</v>
      </c>
      <c r="D3458">
        <v>2399</v>
      </c>
      <c r="E3458">
        <v>1</v>
      </c>
      <c r="F3458">
        <v>1</v>
      </c>
      <c r="G3458">
        <v>2399</v>
      </c>
      <c r="H3458">
        <v>2399</v>
      </c>
    </row>
    <row r="3459" spans="1:8" x14ac:dyDescent="0.35">
      <c r="A3459">
        <v>103430580</v>
      </c>
      <c r="B3459" t="s">
        <v>92</v>
      </c>
      <c r="C3459" s="2">
        <v>44753</v>
      </c>
      <c r="D3459">
        <v>5278.72</v>
      </c>
      <c r="E3459">
        <v>1</v>
      </c>
      <c r="F3459">
        <v>1</v>
      </c>
      <c r="G3459">
        <v>5278.72</v>
      </c>
      <c r="H3459">
        <v>5278.72</v>
      </c>
    </row>
    <row r="3460" spans="1:8" x14ac:dyDescent="0.35">
      <c r="A3460">
        <v>103430582</v>
      </c>
      <c r="B3460" t="s">
        <v>92</v>
      </c>
      <c r="C3460" s="2">
        <v>44753</v>
      </c>
      <c r="D3460">
        <v>2991.55</v>
      </c>
      <c r="E3460">
        <v>1</v>
      </c>
      <c r="F3460">
        <v>1</v>
      </c>
      <c r="G3460">
        <v>2991.55</v>
      </c>
      <c r="H3460">
        <v>2991.55</v>
      </c>
    </row>
    <row r="3461" spans="1:8" x14ac:dyDescent="0.35">
      <c r="A3461">
        <v>103430586</v>
      </c>
      <c r="B3461" t="s">
        <v>92</v>
      </c>
      <c r="C3461" s="2">
        <v>44753</v>
      </c>
      <c r="D3461">
        <v>854.05</v>
      </c>
      <c r="E3461">
        <v>1</v>
      </c>
      <c r="F3461">
        <v>1</v>
      </c>
      <c r="G3461">
        <v>854.05</v>
      </c>
      <c r="H3461">
        <v>854.05</v>
      </c>
    </row>
    <row r="3462" spans="1:8" x14ac:dyDescent="0.35">
      <c r="A3462">
        <v>103430587</v>
      </c>
      <c r="B3462" t="s">
        <v>92</v>
      </c>
      <c r="C3462" s="2">
        <v>44753</v>
      </c>
      <c r="D3462">
        <v>2210.2199999999998</v>
      </c>
      <c r="E3462">
        <v>1</v>
      </c>
      <c r="F3462">
        <v>1</v>
      </c>
      <c r="G3462">
        <v>2210.2199999999998</v>
      </c>
      <c r="H3462">
        <v>2210.2199999999998</v>
      </c>
    </row>
    <row r="3463" spans="1:8" x14ac:dyDescent="0.35">
      <c r="A3463">
        <v>103430589</v>
      </c>
      <c r="B3463" t="s">
        <v>92</v>
      </c>
      <c r="C3463" s="2">
        <v>44753</v>
      </c>
      <c r="D3463">
        <v>4219</v>
      </c>
      <c r="E3463">
        <v>1</v>
      </c>
      <c r="F3463">
        <v>1</v>
      </c>
      <c r="G3463">
        <v>4219</v>
      </c>
      <c r="H3463">
        <v>4219</v>
      </c>
    </row>
    <row r="3464" spans="1:8" x14ac:dyDescent="0.35">
      <c r="A3464">
        <v>103430591</v>
      </c>
      <c r="B3464" t="s">
        <v>92</v>
      </c>
      <c r="C3464" s="2">
        <v>44753</v>
      </c>
      <c r="D3464">
        <v>2359</v>
      </c>
      <c r="E3464">
        <v>1</v>
      </c>
      <c r="F3464">
        <v>1</v>
      </c>
      <c r="G3464">
        <v>2359</v>
      </c>
      <c r="H3464">
        <v>2359</v>
      </c>
    </row>
    <row r="3465" spans="1:8" x14ac:dyDescent="0.35">
      <c r="A3465">
        <v>103430593</v>
      </c>
      <c r="B3465" t="s">
        <v>92</v>
      </c>
      <c r="C3465" s="2">
        <v>44753</v>
      </c>
      <c r="D3465">
        <v>2089.0500000000002</v>
      </c>
      <c r="E3465">
        <v>1</v>
      </c>
      <c r="F3465">
        <v>1</v>
      </c>
      <c r="G3465">
        <v>2089.0500000000002</v>
      </c>
      <c r="H3465">
        <v>2089.0500000000002</v>
      </c>
    </row>
    <row r="3466" spans="1:8" x14ac:dyDescent="0.35">
      <c r="A3466">
        <v>103430594</v>
      </c>
      <c r="B3466" t="s">
        <v>92</v>
      </c>
      <c r="C3466" s="2">
        <v>44753</v>
      </c>
      <c r="D3466">
        <v>4008.05</v>
      </c>
      <c r="E3466">
        <v>1</v>
      </c>
      <c r="F3466">
        <v>1</v>
      </c>
      <c r="G3466">
        <v>4008.05</v>
      </c>
      <c r="H3466">
        <v>4008.05</v>
      </c>
    </row>
    <row r="3467" spans="1:8" x14ac:dyDescent="0.35">
      <c r="A3467">
        <v>103430596</v>
      </c>
      <c r="B3467" t="s">
        <v>92</v>
      </c>
      <c r="C3467" s="2">
        <v>44753</v>
      </c>
      <c r="D3467">
        <v>920.55</v>
      </c>
      <c r="E3467">
        <v>1</v>
      </c>
      <c r="F3467">
        <v>1</v>
      </c>
      <c r="G3467">
        <v>920.55</v>
      </c>
      <c r="H3467">
        <v>920.55</v>
      </c>
    </row>
    <row r="3468" spans="1:8" x14ac:dyDescent="0.35">
      <c r="A3468">
        <v>103430597</v>
      </c>
      <c r="B3468" t="s">
        <v>92</v>
      </c>
      <c r="C3468" s="2">
        <v>44753</v>
      </c>
      <c r="D3468">
        <v>779</v>
      </c>
      <c r="E3468">
        <v>1</v>
      </c>
      <c r="F3468">
        <v>1</v>
      </c>
      <c r="G3468">
        <v>779</v>
      </c>
      <c r="H3468">
        <v>779</v>
      </c>
    </row>
    <row r="3469" spans="1:8" x14ac:dyDescent="0.35">
      <c r="A3469">
        <v>103430601</v>
      </c>
      <c r="B3469" t="s">
        <v>92</v>
      </c>
      <c r="C3469" s="2">
        <v>44753</v>
      </c>
      <c r="D3469">
        <v>1189</v>
      </c>
      <c r="E3469">
        <v>1</v>
      </c>
      <c r="F3469">
        <v>1</v>
      </c>
      <c r="G3469">
        <v>1189</v>
      </c>
      <c r="H3469">
        <v>1189</v>
      </c>
    </row>
    <row r="3470" spans="1:8" x14ac:dyDescent="0.35">
      <c r="A3470">
        <v>103430602</v>
      </c>
      <c r="B3470" t="s">
        <v>92</v>
      </c>
      <c r="C3470" s="2">
        <v>44753</v>
      </c>
      <c r="D3470">
        <v>1682.1</v>
      </c>
      <c r="E3470">
        <v>1</v>
      </c>
      <c r="F3470">
        <v>1</v>
      </c>
      <c r="G3470">
        <v>1682.1</v>
      </c>
      <c r="H3470">
        <v>1682.1</v>
      </c>
    </row>
    <row r="3471" spans="1:8" x14ac:dyDescent="0.35">
      <c r="A3471">
        <v>103430613</v>
      </c>
      <c r="B3471" t="s">
        <v>92</v>
      </c>
      <c r="C3471" s="2">
        <v>44753</v>
      </c>
      <c r="D3471">
        <v>3789.6</v>
      </c>
      <c r="E3471">
        <v>1</v>
      </c>
      <c r="F3471">
        <v>1</v>
      </c>
      <c r="G3471">
        <v>3789.6</v>
      </c>
      <c r="H3471">
        <v>3789.6</v>
      </c>
    </row>
    <row r="3472" spans="1:8" x14ac:dyDescent="0.35">
      <c r="A3472">
        <v>103430614</v>
      </c>
      <c r="B3472" t="s">
        <v>92</v>
      </c>
      <c r="C3472" s="2">
        <v>44753</v>
      </c>
      <c r="D3472">
        <v>1949</v>
      </c>
      <c r="E3472">
        <v>1</v>
      </c>
      <c r="F3472">
        <v>1</v>
      </c>
      <c r="G3472">
        <v>1949</v>
      </c>
      <c r="H3472">
        <v>1949</v>
      </c>
    </row>
    <row r="3473" spans="1:8" x14ac:dyDescent="0.35">
      <c r="A3473">
        <v>103430618</v>
      </c>
      <c r="B3473" t="s">
        <v>92</v>
      </c>
      <c r="C3473" s="2">
        <v>44753</v>
      </c>
      <c r="D3473">
        <v>2399</v>
      </c>
      <c r="E3473">
        <v>1</v>
      </c>
      <c r="F3473">
        <v>1</v>
      </c>
      <c r="G3473">
        <v>2399</v>
      </c>
      <c r="H3473">
        <v>2399</v>
      </c>
    </row>
    <row r="3474" spans="1:8" x14ac:dyDescent="0.35">
      <c r="A3474">
        <v>103430628</v>
      </c>
      <c r="B3474" t="s">
        <v>92</v>
      </c>
      <c r="C3474" s="2">
        <v>44753</v>
      </c>
      <c r="D3474">
        <v>5199</v>
      </c>
      <c r="E3474">
        <v>1</v>
      </c>
      <c r="F3474">
        <v>1</v>
      </c>
      <c r="G3474">
        <v>5199</v>
      </c>
      <c r="H3474">
        <v>5199</v>
      </c>
    </row>
    <row r="3475" spans="1:8" x14ac:dyDescent="0.35">
      <c r="A3475">
        <v>103430629</v>
      </c>
      <c r="B3475" t="s">
        <v>92</v>
      </c>
      <c r="C3475" s="2">
        <v>44753</v>
      </c>
      <c r="D3475">
        <v>350.55</v>
      </c>
      <c r="E3475">
        <v>1</v>
      </c>
      <c r="F3475">
        <v>1</v>
      </c>
      <c r="G3475">
        <v>350.55</v>
      </c>
      <c r="H3475">
        <v>350.55</v>
      </c>
    </row>
    <row r="3476" spans="1:8" x14ac:dyDescent="0.35">
      <c r="A3476">
        <v>103430634</v>
      </c>
      <c r="B3476" t="s">
        <v>92</v>
      </c>
      <c r="C3476" s="2">
        <v>44753</v>
      </c>
      <c r="D3476">
        <v>2849.05</v>
      </c>
      <c r="E3476">
        <v>1</v>
      </c>
      <c r="F3476">
        <v>1</v>
      </c>
      <c r="G3476">
        <v>2849.05</v>
      </c>
      <c r="H3476">
        <v>2849.05</v>
      </c>
    </row>
    <row r="3477" spans="1:8" x14ac:dyDescent="0.35">
      <c r="A3477">
        <v>103430638</v>
      </c>
      <c r="B3477" t="s">
        <v>92</v>
      </c>
      <c r="C3477" s="2">
        <v>44753</v>
      </c>
      <c r="D3477">
        <v>2699</v>
      </c>
      <c r="E3477">
        <v>1</v>
      </c>
      <c r="F3477">
        <v>1</v>
      </c>
      <c r="G3477">
        <v>2699</v>
      </c>
      <c r="H3477">
        <v>2699</v>
      </c>
    </row>
    <row r="3478" spans="1:8" x14ac:dyDescent="0.35">
      <c r="A3478">
        <v>103430646</v>
      </c>
      <c r="B3478" t="s">
        <v>92</v>
      </c>
      <c r="C3478" s="2">
        <v>44753</v>
      </c>
      <c r="D3478">
        <v>988</v>
      </c>
      <c r="E3478">
        <v>2</v>
      </c>
      <c r="F3478">
        <v>1</v>
      </c>
      <c r="G3478">
        <v>494</v>
      </c>
      <c r="H3478">
        <v>988</v>
      </c>
    </row>
    <row r="3479" spans="1:8" x14ac:dyDescent="0.35">
      <c r="A3479">
        <v>103430649</v>
      </c>
      <c r="B3479" t="s">
        <v>92</v>
      </c>
      <c r="C3479" s="2">
        <v>44753</v>
      </c>
      <c r="D3479">
        <v>1649</v>
      </c>
      <c r="E3479">
        <v>1</v>
      </c>
      <c r="F3479">
        <v>1</v>
      </c>
      <c r="G3479">
        <v>1649</v>
      </c>
      <c r="H3479">
        <v>1649</v>
      </c>
    </row>
    <row r="3480" spans="1:8" x14ac:dyDescent="0.35">
      <c r="A3480">
        <v>103430650</v>
      </c>
      <c r="B3480" t="s">
        <v>92</v>
      </c>
      <c r="C3480" s="2">
        <v>44753</v>
      </c>
      <c r="D3480">
        <v>2799</v>
      </c>
      <c r="E3480">
        <v>1</v>
      </c>
      <c r="F3480">
        <v>1</v>
      </c>
      <c r="G3480">
        <v>2799</v>
      </c>
      <c r="H3480">
        <v>2799</v>
      </c>
    </row>
    <row r="3481" spans="1:8" x14ac:dyDescent="0.35">
      <c r="A3481">
        <v>103430655</v>
      </c>
      <c r="B3481" t="s">
        <v>92</v>
      </c>
      <c r="C3481" s="2">
        <v>44753</v>
      </c>
      <c r="D3481">
        <v>4105.47</v>
      </c>
      <c r="E3481">
        <v>1</v>
      </c>
      <c r="F3481">
        <v>1</v>
      </c>
      <c r="G3481">
        <v>4105.47</v>
      </c>
      <c r="H3481">
        <v>4105.47</v>
      </c>
    </row>
    <row r="3482" spans="1:8" x14ac:dyDescent="0.35">
      <c r="A3482">
        <v>103430657</v>
      </c>
      <c r="B3482" t="s">
        <v>92</v>
      </c>
      <c r="C3482" s="2">
        <v>44753</v>
      </c>
      <c r="D3482">
        <v>464.55</v>
      </c>
      <c r="E3482">
        <v>1</v>
      </c>
      <c r="F3482">
        <v>1</v>
      </c>
      <c r="G3482">
        <v>464.55</v>
      </c>
      <c r="H3482">
        <v>464.55</v>
      </c>
    </row>
    <row r="3483" spans="1:8" x14ac:dyDescent="0.35">
      <c r="A3483">
        <v>103430660</v>
      </c>
      <c r="B3483" t="s">
        <v>92</v>
      </c>
      <c r="C3483" s="2">
        <v>44753</v>
      </c>
      <c r="D3483">
        <v>398.05</v>
      </c>
      <c r="E3483">
        <v>1</v>
      </c>
      <c r="F3483">
        <v>1</v>
      </c>
      <c r="G3483">
        <v>398.05</v>
      </c>
      <c r="H3483">
        <v>398.05</v>
      </c>
    </row>
    <row r="3484" spans="1:8" x14ac:dyDescent="0.35">
      <c r="A3484">
        <v>103430662</v>
      </c>
      <c r="B3484" t="s">
        <v>92</v>
      </c>
      <c r="C3484" s="2">
        <v>44753</v>
      </c>
      <c r="D3484">
        <v>493.05</v>
      </c>
      <c r="E3484">
        <v>1</v>
      </c>
      <c r="F3484">
        <v>1</v>
      </c>
      <c r="G3484">
        <v>493.05</v>
      </c>
      <c r="H3484">
        <v>493.05</v>
      </c>
    </row>
    <row r="3485" spans="1:8" x14ac:dyDescent="0.35">
      <c r="A3485">
        <v>103430676</v>
      </c>
      <c r="B3485" t="s">
        <v>92</v>
      </c>
      <c r="C3485" s="2">
        <v>44753</v>
      </c>
      <c r="D3485">
        <v>2495.7399999999998</v>
      </c>
      <c r="E3485">
        <v>1</v>
      </c>
      <c r="F3485">
        <v>1</v>
      </c>
      <c r="G3485">
        <v>2495.7399999999998</v>
      </c>
      <c r="H3485">
        <v>2495.7399999999998</v>
      </c>
    </row>
    <row r="3486" spans="1:8" x14ac:dyDescent="0.35">
      <c r="A3486">
        <v>103430685</v>
      </c>
      <c r="B3486" t="s">
        <v>92</v>
      </c>
      <c r="C3486" s="2">
        <v>44753</v>
      </c>
      <c r="D3486">
        <v>1139.05</v>
      </c>
      <c r="E3486">
        <v>1</v>
      </c>
      <c r="F3486">
        <v>1</v>
      </c>
      <c r="G3486">
        <v>1139.05</v>
      </c>
      <c r="H3486">
        <v>1139.05</v>
      </c>
    </row>
    <row r="3487" spans="1:8" x14ac:dyDescent="0.35">
      <c r="A3487">
        <v>103430686</v>
      </c>
      <c r="B3487" t="s">
        <v>92</v>
      </c>
      <c r="C3487" s="2">
        <v>44753</v>
      </c>
      <c r="D3487">
        <v>2199</v>
      </c>
      <c r="E3487">
        <v>1</v>
      </c>
      <c r="F3487">
        <v>1</v>
      </c>
      <c r="G3487">
        <v>2199</v>
      </c>
      <c r="H3487">
        <v>2199</v>
      </c>
    </row>
    <row r="3488" spans="1:8" x14ac:dyDescent="0.35">
      <c r="A3488">
        <v>103430687</v>
      </c>
      <c r="B3488" t="s">
        <v>92</v>
      </c>
      <c r="C3488" s="2">
        <v>44753</v>
      </c>
      <c r="D3488">
        <v>1082.0999999999999</v>
      </c>
      <c r="E3488">
        <v>1</v>
      </c>
      <c r="F3488">
        <v>1</v>
      </c>
      <c r="G3488">
        <v>1082.0999999999999</v>
      </c>
      <c r="H3488">
        <v>1082.0999999999999</v>
      </c>
    </row>
    <row r="3489" spans="1:8" x14ac:dyDescent="0.35">
      <c r="A3489">
        <v>103430691</v>
      </c>
      <c r="B3489" t="s">
        <v>92</v>
      </c>
      <c r="C3489" s="2">
        <v>44753</v>
      </c>
      <c r="D3489">
        <v>569.04999999999995</v>
      </c>
      <c r="E3489">
        <v>1</v>
      </c>
      <c r="F3489">
        <v>1</v>
      </c>
      <c r="G3489">
        <v>569.04999999999995</v>
      </c>
      <c r="H3489">
        <v>569.04999999999995</v>
      </c>
    </row>
    <row r="3490" spans="1:8" x14ac:dyDescent="0.35">
      <c r="A3490">
        <v>103430695</v>
      </c>
      <c r="B3490" t="s">
        <v>92</v>
      </c>
      <c r="C3490" s="2">
        <v>44753</v>
      </c>
      <c r="D3490">
        <v>649</v>
      </c>
      <c r="E3490">
        <v>1</v>
      </c>
      <c r="F3490">
        <v>1</v>
      </c>
      <c r="G3490">
        <v>649</v>
      </c>
      <c r="H3490">
        <v>649</v>
      </c>
    </row>
    <row r="3491" spans="1:8" x14ac:dyDescent="0.35">
      <c r="A3491">
        <v>103430701</v>
      </c>
      <c r="B3491" t="s">
        <v>92</v>
      </c>
      <c r="C3491" s="2">
        <v>44753</v>
      </c>
      <c r="D3491">
        <v>11113.1</v>
      </c>
      <c r="E3491">
        <v>2</v>
      </c>
      <c r="F3491">
        <v>1</v>
      </c>
      <c r="G3491">
        <v>5556.55</v>
      </c>
      <c r="H3491">
        <v>11113.1</v>
      </c>
    </row>
    <row r="3492" spans="1:8" x14ac:dyDescent="0.35">
      <c r="A3492">
        <v>103430705</v>
      </c>
      <c r="B3492" t="s">
        <v>92</v>
      </c>
      <c r="C3492" s="2">
        <v>44753</v>
      </c>
      <c r="D3492">
        <v>6186.78</v>
      </c>
      <c r="E3492">
        <v>4</v>
      </c>
      <c r="F3492">
        <v>1</v>
      </c>
      <c r="G3492">
        <v>1546.6949999999999</v>
      </c>
      <c r="H3492">
        <v>6186.78</v>
      </c>
    </row>
    <row r="3493" spans="1:8" x14ac:dyDescent="0.35">
      <c r="A3493">
        <v>103430708</v>
      </c>
      <c r="B3493" t="s">
        <v>92</v>
      </c>
      <c r="C3493" s="2">
        <v>44753</v>
      </c>
      <c r="D3493">
        <v>3849</v>
      </c>
      <c r="E3493">
        <v>1</v>
      </c>
      <c r="F3493">
        <v>1</v>
      </c>
      <c r="G3493">
        <v>3849</v>
      </c>
      <c r="H3493">
        <v>3849</v>
      </c>
    </row>
    <row r="3494" spans="1:8" x14ac:dyDescent="0.35">
      <c r="A3494">
        <v>103430711</v>
      </c>
      <c r="B3494" t="s">
        <v>92</v>
      </c>
      <c r="C3494" s="2">
        <v>44753</v>
      </c>
      <c r="D3494">
        <v>2990.6</v>
      </c>
      <c r="E3494">
        <v>2</v>
      </c>
      <c r="F3494">
        <v>1</v>
      </c>
      <c r="G3494">
        <v>1495.3</v>
      </c>
      <c r="H3494">
        <v>2990.6</v>
      </c>
    </row>
    <row r="3495" spans="1:8" x14ac:dyDescent="0.35">
      <c r="A3495">
        <v>103430716</v>
      </c>
      <c r="B3495" t="s">
        <v>92</v>
      </c>
      <c r="C3495" s="2">
        <v>44753</v>
      </c>
      <c r="D3495">
        <v>3419.05</v>
      </c>
      <c r="E3495">
        <v>1</v>
      </c>
      <c r="F3495">
        <v>1</v>
      </c>
      <c r="G3495">
        <v>3419.05</v>
      </c>
      <c r="H3495">
        <v>3419.05</v>
      </c>
    </row>
    <row r="3496" spans="1:8" x14ac:dyDescent="0.35">
      <c r="A3496">
        <v>103430722</v>
      </c>
      <c r="B3496" t="s">
        <v>92</v>
      </c>
      <c r="C3496" s="2">
        <v>44753</v>
      </c>
      <c r="D3496">
        <v>2374.0500000000002</v>
      </c>
      <c r="E3496">
        <v>1</v>
      </c>
      <c r="F3496">
        <v>1</v>
      </c>
      <c r="G3496">
        <v>2374.0500000000002</v>
      </c>
      <c r="H3496">
        <v>2374.0500000000002</v>
      </c>
    </row>
    <row r="3497" spans="1:8" x14ac:dyDescent="0.35">
      <c r="A3497">
        <v>103430727</v>
      </c>
      <c r="B3497" t="s">
        <v>92</v>
      </c>
      <c r="C3497" s="2">
        <v>44753</v>
      </c>
      <c r="D3497">
        <v>2499</v>
      </c>
      <c r="E3497">
        <v>1</v>
      </c>
      <c r="F3497">
        <v>1</v>
      </c>
      <c r="G3497">
        <v>2499</v>
      </c>
      <c r="H3497">
        <v>2499</v>
      </c>
    </row>
    <row r="3498" spans="1:8" x14ac:dyDescent="0.35">
      <c r="A3498">
        <v>103430741</v>
      </c>
      <c r="B3498" t="s">
        <v>92</v>
      </c>
      <c r="C3498" s="2">
        <v>44753</v>
      </c>
      <c r="D3498">
        <v>1076.44</v>
      </c>
      <c r="E3498">
        <v>1</v>
      </c>
      <c r="F3498">
        <v>1</v>
      </c>
      <c r="G3498">
        <v>1076.44</v>
      </c>
      <c r="H3498">
        <v>1076.44</v>
      </c>
    </row>
    <row r="3499" spans="1:8" x14ac:dyDescent="0.35">
      <c r="A3499">
        <v>103430744</v>
      </c>
      <c r="B3499" t="s">
        <v>92</v>
      </c>
      <c r="C3499" s="2">
        <v>44753</v>
      </c>
      <c r="D3499">
        <v>2399</v>
      </c>
      <c r="E3499">
        <v>1</v>
      </c>
      <c r="F3499">
        <v>1</v>
      </c>
      <c r="G3499">
        <v>2399</v>
      </c>
      <c r="H3499">
        <v>2399</v>
      </c>
    </row>
    <row r="3500" spans="1:8" x14ac:dyDescent="0.35">
      <c r="A3500">
        <v>103430752</v>
      </c>
      <c r="B3500" t="s">
        <v>92</v>
      </c>
      <c r="C3500" s="2">
        <v>44753</v>
      </c>
      <c r="D3500">
        <v>616.54999999999995</v>
      </c>
      <c r="E3500">
        <v>1</v>
      </c>
      <c r="F3500">
        <v>1</v>
      </c>
      <c r="G3500">
        <v>616.54999999999995</v>
      </c>
      <c r="H3500">
        <v>616.54999999999995</v>
      </c>
    </row>
    <row r="3501" spans="1:8" x14ac:dyDescent="0.35">
      <c r="A3501">
        <v>103430761</v>
      </c>
      <c r="B3501" t="s">
        <v>92</v>
      </c>
      <c r="C3501" s="2">
        <v>44753</v>
      </c>
      <c r="D3501">
        <v>759.05</v>
      </c>
      <c r="E3501">
        <v>1</v>
      </c>
      <c r="F3501">
        <v>1</v>
      </c>
      <c r="G3501">
        <v>759.05</v>
      </c>
      <c r="H3501">
        <v>759.05</v>
      </c>
    </row>
    <row r="3502" spans="1:8" x14ac:dyDescent="0.35">
      <c r="A3502">
        <v>103430766</v>
      </c>
      <c r="B3502" t="s">
        <v>92</v>
      </c>
      <c r="C3502" s="2">
        <v>44753</v>
      </c>
      <c r="D3502">
        <v>1994.05</v>
      </c>
      <c r="E3502">
        <v>1</v>
      </c>
      <c r="F3502">
        <v>1</v>
      </c>
      <c r="G3502">
        <v>1994.05</v>
      </c>
      <c r="H3502">
        <v>1994.05</v>
      </c>
    </row>
    <row r="3503" spans="1:8" x14ac:dyDescent="0.35">
      <c r="A3503">
        <v>103430772</v>
      </c>
      <c r="B3503" t="s">
        <v>92</v>
      </c>
      <c r="C3503" s="2">
        <v>44753</v>
      </c>
      <c r="D3503">
        <v>2526.1</v>
      </c>
      <c r="E3503">
        <v>1</v>
      </c>
      <c r="F3503">
        <v>1</v>
      </c>
      <c r="G3503">
        <v>2526.1</v>
      </c>
      <c r="H3503">
        <v>2526.1</v>
      </c>
    </row>
    <row r="3504" spans="1:8" x14ac:dyDescent="0.35">
      <c r="A3504">
        <v>103430775</v>
      </c>
      <c r="B3504" t="s">
        <v>92</v>
      </c>
      <c r="C3504" s="2">
        <v>44753</v>
      </c>
      <c r="D3504">
        <v>6399</v>
      </c>
      <c r="E3504">
        <v>1</v>
      </c>
      <c r="F3504">
        <v>1</v>
      </c>
      <c r="G3504">
        <v>6399</v>
      </c>
      <c r="H3504">
        <v>6399</v>
      </c>
    </row>
    <row r="3505" spans="1:8" x14ac:dyDescent="0.35">
      <c r="A3505">
        <v>103430777</v>
      </c>
      <c r="B3505" t="s">
        <v>92</v>
      </c>
      <c r="C3505" s="2">
        <v>44753</v>
      </c>
      <c r="D3505">
        <v>1794.64</v>
      </c>
      <c r="E3505">
        <v>1</v>
      </c>
      <c r="F3505">
        <v>1</v>
      </c>
      <c r="G3505">
        <v>1794.64</v>
      </c>
      <c r="H3505">
        <v>1794.64</v>
      </c>
    </row>
    <row r="3506" spans="1:8" x14ac:dyDescent="0.35">
      <c r="A3506">
        <v>103430783</v>
      </c>
      <c r="B3506" t="s">
        <v>92</v>
      </c>
      <c r="C3506" s="2">
        <v>44753</v>
      </c>
      <c r="D3506">
        <v>659</v>
      </c>
      <c r="E3506">
        <v>1</v>
      </c>
      <c r="F3506">
        <v>1</v>
      </c>
      <c r="G3506">
        <v>659</v>
      </c>
      <c r="H3506">
        <v>659</v>
      </c>
    </row>
    <row r="3507" spans="1:8" x14ac:dyDescent="0.35">
      <c r="A3507">
        <v>103430787</v>
      </c>
      <c r="B3507" t="s">
        <v>92</v>
      </c>
      <c r="C3507" s="2">
        <v>44753</v>
      </c>
      <c r="D3507">
        <v>417.05</v>
      </c>
      <c r="E3507">
        <v>1</v>
      </c>
      <c r="F3507">
        <v>1</v>
      </c>
      <c r="G3507">
        <v>417.05</v>
      </c>
      <c r="H3507">
        <v>417.05</v>
      </c>
    </row>
    <row r="3508" spans="1:8" x14ac:dyDescent="0.35">
      <c r="A3508">
        <v>103430796</v>
      </c>
      <c r="B3508" t="s">
        <v>92</v>
      </c>
      <c r="C3508" s="2">
        <v>44753</v>
      </c>
      <c r="D3508">
        <v>2988</v>
      </c>
      <c r="E3508">
        <v>2</v>
      </c>
      <c r="F3508">
        <v>1</v>
      </c>
      <c r="G3508">
        <v>1494</v>
      </c>
      <c r="H3508">
        <v>2988</v>
      </c>
    </row>
    <row r="3509" spans="1:8" x14ac:dyDescent="0.35">
      <c r="A3509">
        <v>103430799</v>
      </c>
      <c r="B3509" t="s">
        <v>92</v>
      </c>
      <c r="C3509" s="2">
        <v>44753</v>
      </c>
      <c r="D3509">
        <v>3849</v>
      </c>
      <c r="E3509">
        <v>1</v>
      </c>
      <c r="F3509">
        <v>1</v>
      </c>
      <c r="G3509">
        <v>3849</v>
      </c>
      <c r="H3509">
        <v>3849</v>
      </c>
    </row>
    <row r="3510" spans="1:8" x14ac:dyDescent="0.35">
      <c r="A3510">
        <v>103430800</v>
      </c>
      <c r="B3510" t="s">
        <v>92</v>
      </c>
      <c r="C3510" s="2">
        <v>44753</v>
      </c>
      <c r="D3510">
        <v>2136.5500000000002</v>
      </c>
      <c r="E3510">
        <v>1</v>
      </c>
      <c r="F3510">
        <v>1</v>
      </c>
      <c r="G3510">
        <v>2136.5500000000002</v>
      </c>
      <c r="H3510">
        <v>2136.5500000000002</v>
      </c>
    </row>
    <row r="3511" spans="1:8" x14ac:dyDescent="0.35">
      <c r="A3511">
        <v>103430802</v>
      </c>
      <c r="B3511" t="s">
        <v>92</v>
      </c>
      <c r="C3511" s="2">
        <v>44753</v>
      </c>
      <c r="D3511">
        <v>2999</v>
      </c>
      <c r="E3511">
        <v>1</v>
      </c>
      <c r="F3511">
        <v>1</v>
      </c>
      <c r="G3511">
        <v>2999</v>
      </c>
      <c r="H3511">
        <v>2999</v>
      </c>
    </row>
    <row r="3512" spans="1:8" x14ac:dyDescent="0.35">
      <c r="A3512">
        <v>103430804</v>
      </c>
      <c r="B3512" t="s">
        <v>92</v>
      </c>
      <c r="C3512" s="2">
        <v>44753</v>
      </c>
      <c r="D3512">
        <v>1851.55</v>
      </c>
      <c r="E3512">
        <v>1</v>
      </c>
      <c r="F3512">
        <v>1</v>
      </c>
      <c r="G3512">
        <v>1851.55</v>
      </c>
      <c r="H3512">
        <v>1851.55</v>
      </c>
    </row>
    <row r="3513" spans="1:8" x14ac:dyDescent="0.35">
      <c r="A3513">
        <v>103430805</v>
      </c>
      <c r="B3513" t="s">
        <v>92</v>
      </c>
      <c r="C3513" s="2">
        <v>44753</v>
      </c>
      <c r="D3513">
        <v>3187.44</v>
      </c>
      <c r="E3513">
        <v>2</v>
      </c>
      <c r="F3513">
        <v>1</v>
      </c>
      <c r="G3513">
        <v>1593.72</v>
      </c>
      <c r="H3513">
        <v>3187.44</v>
      </c>
    </row>
    <row r="3514" spans="1:8" x14ac:dyDescent="0.35">
      <c r="A3514">
        <v>103430806</v>
      </c>
      <c r="B3514" t="s">
        <v>92</v>
      </c>
      <c r="C3514" s="2">
        <v>44753</v>
      </c>
      <c r="D3514">
        <v>2449.1</v>
      </c>
      <c r="E3514">
        <v>2</v>
      </c>
      <c r="F3514">
        <v>1</v>
      </c>
      <c r="G3514">
        <v>1224.55</v>
      </c>
      <c r="H3514">
        <v>2449.1</v>
      </c>
    </row>
    <row r="3515" spans="1:8" x14ac:dyDescent="0.35">
      <c r="A3515">
        <v>103430810</v>
      </c>
      <c r="B3515" t="s">
        <v>92</v>
      </c>
      <c r="C3515" s="2">
        <v>44753</v>
      </c>
      <c r="D3515">
        <v>1025.05</v>
      </c>
      <c r="E3515">
        <v>1</v>
      </c>
      <c r="F3515">
        <v>1</v>
      </c>
      <c r="G3515">
        <v>1025.05</v>
      </c>
      <c r="H3515">
        <v>1025.05</v>
      </c>
    </row>
    <row r="3516" spans="1:8" x14ac:dyDescent="0.35">
      <c r="A3516">
        <v>103430811</v>
      </c>
      <c r="B3516" t="s">
        <v>92</v>
      </c>
      <c r="C3516" s="2">
        <v>44753</v>
      </c>
      <c r="D3516">
        <v>350.55</v>
      </c>
      <c r="E3516">
        <v>1</v>
      </c>
      <c r="F3516">
        <v>1</v>
      </c>
      <c r="G3516">
        <v>350.55</v>
      </c>
      <c r="H3516">
        <v>350.55</v>
      </c>
    </row>
    <row r="3517" spans="1:8" x14ac:dyDescent="0.35">
      <c r="A3517">
        <v>103430819</v>
      </c>
      <c r="B3517" t="s">
        <v>92</v>
      </c>
      <c r="C3517" s="2">
        <v>44753</v>
      </c>
      <c r="D3517">
        <v>929</v>
      </c>
      <c r="E3517">
        <v>1</v>
      </c>
      <c r="F3517">
        <v>1</v>
      </c>
      <c r="G3517">
        <v>929</v>
      </c>
      <c r="H3517">
        <v>929</v>
      </c>
    </row>
    <row r="3518" spans="1:8" x14ac:dyDescent="0.35">
      <c r="A3518">
        <v>103430822</v>
      </c>
      <c r="B3518" t="s">
        <v>92</v>
      </c>
      <c r="C3518" s="2">
        <v>44753</v>
      </c>
      <c r="D3518">
        <v>4749.05</v>
      </c>
      <c r="E3518">
        <v>1</v>
      </c>
      <c r="F3518">
        <v>1</v>
      </c>
      <c r="G3518">
        <v>4749.05</v>
      </c>
      <c r="H3518">
        <v>4749.05</v>
      </c>
    </row>
    <row r="3519" spans="1:8" x14ac:dyDescent="0.35">
      <c r="A3519">
        <v>103430829</v>
      </c>
      <c r="B3519" t="s">
        <v>92</v>
      </c>
      <c r="C3519" s="2">
        <v>44753</v>
      </c>
      <c r="D3519">
        <v>1899</v>
      </c>
      <c r="E3519">
        <v>1</v>
      </c>
      <c r="F3519">
        <v>1</v>
      </c>
      <c r="G3519">
        <v>1899</v>
      </c>
      <c r="H3519">
        <v>1899</v>
      </c>
    </row>
    <row r="3520" spans="1:8" x14ac:dyDescent="0.35">
      <c r="A3520">
        <v>103430833</v>
      </c>
      <c r="B3520" t="s">
        <v>92</v>
      </c>
      <c r="C3520" s="2">
        <v>44753</v>
      </c>
      <c r="D3520">
        <v>3599</v>
      </c>
      <c r="E3520">
        <v>1</v>
      </c>
      <c r="F3520">
        <v>1</v>
      </c>
      <c r="G3520">
        <v>3599</v>
      </c>
      <c r="H3520">
        <v>3599</v>
      </c>
    </row>
    <row r="3521" spans="1:8" x14ac:dyDescent="0.35">
      <c r="A3521">
        <v>103430834</v>
      </c>
      <c r="B3521" t="s">
        <v>92</v>
      </c>
      <c r="C3521" s="2">
        <v>44753</v>
      </c>
      <c r="D3521">
        <v>1775.55</v>
      </c>
      <c r="E3521">
        <v>1</v>
      </c>
      <c r="F3521">
        <v>1</v>
      </c>
      <c r="G3521">
        <v>1775.55</v>
      </c>
      <c r="H3521">
        <v>1775.55</v>
      </c>
    </row>
    <row r="3522" spans="1:8" x14ac:dyDescent="0.35">
      <c r="A3522">
        <v>103430841</v>
      </c>
      <c r="B3522" t="s">
        <v>92</v>
      </c>
      <c r="C3522" s="2">
        <v>44753</v>
      </c>
      <c r="D3522">
        <v>2564.14</v>
      </c>
      <c r="E3522">
        <v>1</v>
      </c>
      <c r="F3522">
        <v>1</v>
      </c>
      <c r="G3522">
        <v>2564.14</v>
      </c>
      <c r="H3522">
        <v>2564.14</v>
      </c>
    </row>
    <row r="3523" spans="1:8" x14ac:dyDescent="0.35">
      <c r="A3523">
        <v>103430847</v>
      </c>
      <c r="B3523" t="s">
        <v>92</v>
      </c>
      <c r="C3523" s="2">
        <v>44753</v>
      </c>
      <c r="D3523">
        <v>2279.0500000000002</v>
      </c>
      <c r="E3523">
        <v>1</v>
      </c>
      <c r="F3523">
        <v>1</v>
      </c>
      <c r="G3523">
        <v>2279.0500000000002</v>
      </c>
      <c r="H3523">
        <v>2279.0500000000002</v>
      </c>
    </row>
    <row r="3524" spans="1:8" x14ac:dyDescent="0.35">
      <c r="A3524">
        <v>103430849</v>
      </c>
      <c r="B3524" t="s">
        <v>92</v>
      </c>
      <c r="C3524" s="2">
        <v>44753</v>
      </c>
      <c r="D3524">
        <v>1145.27</v>
      </c>
      <c r="E3524">
        <v>1</v>
      </c>
      <c r="F3524">
        <v>1</v>
      </c>
      <c r="G3524">
        <v>1145.27</v>
      </c>
      <c r="H3524">
        <v>1145.27</v>
      </c>
    </row>
    <row r="3525" spans="1:8" x14ac:dyDescent="0.35">
      <c r="A3525">
        <v>103430852</v>
      </c>
      <c r="B3525" t="s">
        <v>92</v>
      </c>
      <c r="C3525" s="2">
        <v>44753</v>
      </c>
      <c r="D3525">
        <v>375.34</v>
      </c>
      <c r="E3525">
        <v>1</v>
      </c>
      <c r="F3525">
        <v>1</v>
      </c>
      <c r="G3525">
        <v>375.34</v>
      </c>
      <c r="H3525">
        <v>375.34</v>
      </c>
    </row>
    <row r="3526" spans="1:8" x14ac:dyDescent="0.35">
      <c r="A3526">
        <v>103430859</v>
      </c>
      <c r="B3526" t="s">
        <v>92</v>
      </c>
      <c r="C3526" s="2">
        <v>44753</v>
      </c>
      <c r="D3526">
        <v>1300.55</v>
      </c>
      <c r="E3526">
        <v>1</v>
      </c>
      <c r="F3526">
        <v>1</v>
      </c>
      <c r="G3526">
        <v>1300.55</v>
      </c>
      <c r="H3526">
        <v>1300.55</v>
      </c>
    </row>
    <row r="3527" spans="1:8" x14ac:dyDescent="0.35">
      <c r="A3527">
        <v>103430860</v>
      </c>
      <c r="B3527" t="s">
        <v>92</v>
      </c>
      <c r="C3527" s="2">
        <v>44753</v>
      </c>
      <c r="D3527">
        <v>3221.02</v>
      </c>
      <c r="E3527">
        <v>1</v>
      </c>
      <c r="F3527">
        <v>1</v>
      </c>
      <c r="G3527">
        <v>3221.02</v>
      </c>
      <c r="H3527">
        <v>3221.02</v>
      </c>
    </row>
    <row r="3528" spans="1:8" x14ac:dyDescent="0.35">
      <c r="A3528">
        <v>103430862</v>
      </c>
      <c r="B3528" t="s">
        <v>92</v>
      </c>
      <c r="C3528" s="2">
        <v>44753</v>
      </c>
      <c r="D3528">
        <v>3296.8799999999901</v>
      </c>
      <c r="E3528">
        <v>4</v>
      </c>
      <c r="F3528">
        <v>1</v>
      </c>
      <c r="G3528">
        <v>824.219999999999</v>
      </c>
      <c r="H3528">
        <v>3296.8799999999901</v>
      </c>
    </row>
    <row r="3529" spans="1:8" x14ac:dyDescent="0.35">
      <c r="A3529">
        <v>103430863</v>
      </c>
      <c r="B3529" t="s">
        <v>92</v>
      </c>
      <c r="C3529" s="2">
        <v>44753</v>
      </c>
      <c r="D3529">
        <v>4799</v>
      </c>
      <c r="E3529">
        <v>1</v>
      </c>
      <c r="F3529">
        <v>1</v>
      </c>
      <c r="G3529">
        <v>4799</v>
      </c>
      <c r="H3529">
        <v>4799</v>
      </c>
    </row>
    <row r="3530" spans="1:8" x14ac:dyDescent="0.35">
      <c r="A3530">
        <v>103430873</v>
      </c>
      <c r="B3530" t="s">
        <v>92</v>
      </c>
      <c r="C3530" s="2">
        <v>44753</v>
      </c>
      <c r="D3530">
        <v>265.05</v>
      </c>
      <c r="E3530">
        <v>1</v>
      </c>
      <c r="F3530">
        <v>1</v>
      </c>
      <c r="G3530">
        <v>265.05</v>
      </c>
      <c r="H3530">
        <v>265.05</v>
      </c>
    </row>
    <row r="3531" spans="1:8" x14ac:dyDescent="0.35">
      <c r="A3531">
        <v>103430875</v>
      </c>
      <c r="B3531" t="s">
        <v>92</v>
      </c>
      <c r="C3531" s="2">
        <v>44753</v>
      </c>
      <c r="D3531">
        <v>5129.05</v>
      </c>
      <c r="E3531">
        <v>1</v>
      </c>
      <c r="F3531">
        <v>1</v>
      </c>
      <c r="G3531">
        <v>5129.05</v>
      </c>
      <c r="H3531">
        <v>5129.05</v>
      </c>
    </row>
    <row r="3532" spans="1:8" x14ac:dyDescent="0.35">
      <c r="A3532">
        <v>103430883</v>
      </c>
      <c r="B3532" t="s">
        <v>92</v>
      </c>
      <c r="C3532" s="2">
        <v>44753</v>
      </c>
      <c r="D3532">
        <v>4179.05</v>
      </c>
      <c r="E3532">
        <v>1</v>
      </c>
      <c r="F3532">
        <v>1</v>
      </c>
      <c r="G3532">
        <v>4179.05</v>
      </c>
      <c r="H3532">
        <v>4179.05</v>
      </c>
    </row>
    <row r="3533" spans="1:8" x14ac:dyDescent="0.35">
      <c r="A3533">
        <v>103430886</v>
      </c>
      <c r="B3533" t="s">
        <v>92</v>
      </c>
      <c r="C3533" s="2">
        <v>44753</v>
      </c>
      <c r="D3533">
        <v>2069.1</v>
      </c>
      <c r="E3533">
        <v>2</v>
      </c>
      <c r="F3533">
        <v>1</v>
      </c>
      <c r="G3533">
        <v>1034.55</v>
      </c>
      <c r="H3533">
        <v>2069.1</v>
      </c>
    </row>
    <row r="3534" spans="1:8" x14ac:dyDescent="0.35">
      <c r="A3534">
        <v>103430904</v>
      </c>
      <c r="B3534" t="s">
        <v>92</v>
      </c>
      <c r="C3534" s="2">
        <v>44753</v>
      </c>
      <c r="D3534">
        <v>6829.2199999999903</v>
      </c>
      <c r="E3534">
        <v>3</v>
      </c>
      <c r="F3534">
        <v>1</v>
      </c>
      <c r="G3534">
        <v>2276.4066666666599</v>
      </c>
      <c r="H3534">
        <v>6829.2199999999903</v>
      </c>
    </row>
    <row r="3535" spans="1:8" x14ac:dyDescent="0.35">
      <c r="A3535">
        <v>103430920</v>
      </c>
      <c r="B3535" t="s">
        <v>92</v>
      </c>
      <c r="C3535" s="2">
        <v>44753</v>
      </c>
      <c r="D3535">
        <v>1899.05</v>
      </c>
      <c r="E3535">
        <v>1</v>
      </c>
      <c r="F3535">
        <v>1</v>
      </c>
      <c r="G3535">
        <v>1899.05</v>
      </c>
      <c r="H3535">
        <v>1899.05</v>
      </c>
    </row>
    <row r="3536" spans="1:8" x14ac:dyDescent="0.35">
      <c r="A3536">
        <v>103430923</v>
      </c>
      <c r="B3536" t="s">
        <v>92</v>
      </c>
      <c r="C3536" s="2">
        <v>44753</v>
      </c>
      <c r="D3536">
        <v>1661.55</v>
      </c>
      <c r="E3536">
        <v>1</v>
      </c>
      <c r="F3536">
        <v>1</v>
      </c>
      <c r="G3536">
        <v>1661.55</v>
      </c>
      <c r="H3536">
        <v>1661.55</v>
      </c>
    </row>
    <row r="3537" spans="1:8" x14ac:dyDescent="0.35">
      <c r="A3537">
        <v>103430924</v>
      </c>
      <c r="B3537" t="s">
        <v>92</v>
      </c>
      <c r="C3537" s="2">
        <v>44753</v>
      </c>
      <c r="D3537">
        <v>1234.05</v>
      </c>
      <c r="E3537">
        <v>1</v>
      </c>
      <c r="F3537">
        <v>1</v>
      </c>
      <c r="G3537">
        <v>1234.05</v>
      </c>
      <c r="H3537">
        <v>1234.05</v>
      </c>
    </row>
    <row r="3538" spans="1:8" x14ac:dyDescent="0.35">
      <c r="A3538">
        <v>103430927</v>
      </c>
      <c r="B3538" t="s">
        <v>92</v>
      </c>
      <c r="C3538" s="2">
        <v>44753</v>
      </c>
      <c r="D3538">
        <v>1538.05</v>
      </c>
      <c r="E3538">
        <v>1</v>
      </c>
      <c r="F3538">
        <v>1</v>
      </c>
      <c r="G3538">
        <v>1538.05</v>
      </c>
      <c r="H3538">
        <v>1538.05</v>
      </c>
    </row>
    <row r="3539" spans="1:8" x14ac:dyDescent="0.35">
      <c r="A3539">
        <v>103430929</v>
      </c>
      <c r="B3539" t="s">
        <v>92</v>
      </c>
      <c r="C3539" s="2">
        <v>44753</v>
      </c>
      <c r="D3539">
        <v>4654.05</v>
      </c>
      <c r="E3539">
        <v>1</v>
      </c>
      <c r="F3539">
        <v>1</v>
      </c>
      <c r="G3539">
        <v>4654.05</v>
      </c>
      <c r="H3539">
        <v>4654.05</v>
      </c>
    </row>
    <row r="3540" spans="1:8" x14ac:dyDescent="0.35">
      <c r="A3540">
        <v>103430932</v>
      </c>
      <c r="B3540" t="s">
        <v>92</v>
      </c>
      <c r="C3540" s="2">
        <v>44753</v>
      </c>
      <c r="D3540">
        <v>854.05</v>
      </c>
      <c r="E3540">
        <v>1</v>
      </c>
      <c r="F3540">
        <v>1</v>
      </c>
      <c r="G3540">
        <v>854.05</v>
      </c>
      <c r="H3540">
        <v>854.05</v>
      </c>
    </row>
    <row r="3541" spans="1:8" x14ac:dyDescent="0.35">
      <c r="A3541">
        <v>103430941</v>
      </c>
      <c r="B3541" t="s">
        <v>92</v>
      </c>
      <c r="C3541" s="2">
        <v>44753</v>
      </c>
      <c r="D3541">
        <v>1039</v>
      </c>
      <c r="E3541">
        <v>1</v>
      </c>
      <c r="F3541">
        <v>1</v>
      </c>
      <c r="G3541">
        <v>1039</v>
      </c>
      <c r="H3541">
        <v>1039</v>
      </c>
    </row>
    <row r="3542" spans="1:8" x14ac:dyDescent="0.35">
      <c r="A3542">
        <v>103430942</v>
      </c>
      <c r="B3542" t="s">
        <v>92</v>
      </c>
      <c r="C3542" s="2">
        <v>44753</v>
      </c>
      <c r="D3542">
        <v>1369</v>
      </c>
      <c r="E3542">
        <v>1</v>
      </c>
      <c r="F3542">
        <v>1</v>
      </c>
      <c r="G3542">
        <v>1369</v>
      </c>
      <c r="H3542">
        <v>1369</v>
      </c>
    </row>
    <row r="3543" spans="1:8" x14ac:dyDescent="0.35">
      <c r="A3543">
        <v>103430948</v>
      </c>
      <c r="B3543" t="s">
        <v>92</v>
      </c>
      <c r="C3543" s="2">
        <v>44753</v>
      </c>
      <c r="D3543">
        <v>2699</v>
      </c>
      <c r="E3543">
        <v>1</v>
      </c>
      <c r="F3543">
        <v>1</v>
      </c>
      <c r="G3543">
        <v>2699</v>
      </c>
      <c r="H3543">
        <v>2699</v>
      </c>
    </row>
    <row r="3544" spans="1:8" x14ac:dyDescent="0.35">
      <c r="A3544">
        <v>103430969</v>
      </c>
      <c r="B3544" t="s">
        <v>92</v>
      </c>
      <c r="C3544" s="2">
        <v>44753</v>
      </c>
      <c r="D3544">
        <v>2777.89</v>
      </c>
      <c r="E3544">
        <v>1</v>
      </c>
      <c r="F3544">
        <v>1</v>
      </c>
      <c r="G3544">
        <v>2777.89</v>
      </c>
      <c r="H3544">
        <v>2777.89</v>
      </c>
    </row>
    <row r="3545" spans="1:8" x14ac:dyDescent="0.35">
      <c r="A3545">
        <v>103430974</v>
      </c>
      <c r="B3545" t="s">
        <v>92</v>
      </c>
      <c r="C3545" s="2">
        <v>44753</v>
      </c>
      <c r="D3545">
        <v>969</v>
      </c>
      <c r="E3545">
        <v>1</v>
      </c>
      <c r="F3545">
        <v>1</v>
      </c>
      <c r="G3545">
        <v>969</v>
      </c>
      <c r="H3545">
        <v>969</v>
      </c>
    </row>
    <row r="3546" spans="1:8" x14ac:dyDescent="0.35">
      <c r="A3546">
        <v>103430975</v>
      </c>
      <c r="B3546" t="s">
        <v>92</v>
      </c>
      <c r="C3546" s="2">
        <v>44753</v>
      </c>
      <c r="D3546">
        <v>5199</v>
      </c>
      <c r="E3546">
        <v>1</v>
      </c>
      <c r="F3546">
        <v>1</v>
      </c>
      <c r="G3546">
        <v>5199</v>
      </c>
      <c r="H3546">
        <v>5199</v>
      </c>
    </row>
    <row r="3547" spans="1:8" x14ac:dyDescent="0.35">
      <c r="A3547">
        <v>103430986</v>
      </c>
      <c r="B3547" t="s">
        <v>92</v>
      </c>
      <c r="C3547" s="2">
        <v>44753</v>
      </c>
      <c r="D3547">
        <v>2841.97</v>
      </c>
      <c r="E3547">
        <v>1</v>
      </c>
      <c r="F3547">
        <v>1</v>
      </c>
      <c r="G3547">
        <v>2841.97</v>
      </c>
      <c r="H3547">
        <v>2841.97</v>
      </c>
    </row>
    <row r="3548" spans="1:8" x14ac:dyDescent="0.35">
      <c r="A3548">
        <v>103430987</v>
      </c>
      <c r="B3548" t="s">
        <v>92</v>
      </c>
      <c r="C3548" s="2">
        <v>44753</v>
      </c>
      <c r="D3548">
        <v>6983.6399999999903</v>
      </c>
      <c r="E3548">
        <v>2</v>
      </c>
      <c r="F3548">
        <v>1</v>
      </c>
      <c r="G3548">
        <v>3491.8199999999902</v>
      </c>
      <c r="H3548">
        <v>6983.6399999999903</v>
      </c>
    </row>
    <row r="3549" spans="1:8" x14ac:dyDescent="0.35">
      <c r="A3549">
        <v>103431009</v>
      </c>
      <c r="B3549" t="s">
        <v>92</v>
      </c>
      <c r="C3549" s="2">
        <v>44753</v>
      </c>
      <c r="D3549">
        <v>279</v>
      </c>
      <c r="E3549">
        <v>1</v>
      </c>
      <c r="F3549">
        <v>1</v>
      </c>
      <c r="G3549">
        <v>279</v>
      </c>
      <c r="H3549">
        <v>279</v>
      </c>
    </row>
    <row r="3550" spans="1:8" x14ac:dyDescent="0.35">
      <c r="A3550">
        <v>103431013</v>
      </c>
      <c r="B3550" t="s">
        <v>92</v>
      </c>
      <c r="C3550" s="2">
        <v>44753</v>
      </c>
      <c r="D3550">
        <v>673.55</v>
      </c>
      <c r="E3550">
        <v>1</v>
      </c>
      <c r="F3550">
        <v>1</v>
      </c>
      <c r="G3550">
        <v>673.55</v>
      </c>
      <c r="H3550">
        <v>673.55</v>
      </c>
    </row>
    <row r="3551" spans="1:8" x14ac:dyDescent="0.35">
      <c r="A3551">
        <v>103431038</v>
      </c>
      <c r="B3551" t="s">
        <v>92</v>
      </c>
      <c r="C3551" s="2">
        <v>44753</v>
      </c>
      <c r="D3551">
        <v>649</v>
      </c>
      <c r="E3551">
        <v>1</v>
      </c>
      <c r="F3551">
        <v>1</v>
      </c>
      <c r="G3551">
        <v>649</v>
      </c>
      <c r="H3551">
        <v>649</v>
      </c>
    </row>
    <row r="3552" spans="1:8" x14ac:dyDescent="0.35">
      <c r="A3552">
        <v>103431046</v>
      </c>
      <c r="B3552" t="s">
        <v>92</v>
      </c>
      <c r="C3552" s="2">
        <v>44753</v>
      </c>
      <c r="D3552">
        <v>1300.55</v>
      </c>
      <c r="E3552">
        <v>1</v>
      </c>
      <c r="F3552">
        <v>1</v>
      </c>
      <c r="G3552">
        <v>1300.55</v>
      </c>
      <c r="H3552">
        <v>1300.55</v>
      </c>
    </row>
    <row r="3553" spans="1:8" x14ac:dyDescent="0.35">
      <c r="A3553">
        <v>103431049</v>
      </c>
      <c r="B3553" t="s">
        <v>92</v>
      </c>
      <c r="C3553" s="2">
        <v>44753</v>
      </c>
      <c r="D3553">
        <v>1804.1</v>
      </c>
      <c r="E3553">
        <v>1</v>
      </c>
      <c r="F3553">
        <v>1</v>
      </c>
      <c r="G3553">
        <v>1804.1</v>
      </c>
      <c r="H3553">
        <v>1804.1</v>
      </c>
    </row>
    <row r="3554" spans="1:8" x14ac:dyDescent="0.35">
      <c r="A3554">
        <v>103431052</v>
      </c>
      <c r="B3554" t="s">
        <v>92</v>
      </c>
      <c r="C3554" s="2">
        <v>44753</v>
      </c>
      <c r="D3554">
        <v>5414.1</v>
      </c>
      <c r="E3554">
        <v>1</v>
      </c>
      <c r="F3554">
        <v>1</v>
      </c>
      <c r="G3554">
        <v>5414.1</v>
      </c>
      <c r="H3554">
        <v>5414.1</v>
      </c>
    </row>
    <row r="3555" spans="1:8" x14ac:dyDescent="0.35">
      <c r="A3555">
        <v>103431061</v>
      </c>
      <c r="B3555" t="s">
        <v>92</v>
      </c>
      <c r="C3555" s="2">
        <v>44753</v>
      </c>
      <c r="D3555">
        <v>4939.05</v>
      </c>
      <c r="E3555">
        <v>1</v>
      </c>
      <c r="F3555">
        <v>1</v>
      </c>
      <c r="G3555">
        <v>4939.05</v>
      </c>
      <c r="H3555">
        <v>4939.05</v>
      </c>
    </row>
    <row r="3556" spans="1:8" x14ac:dyDescent="0.35">
      <c r="A3556">
        <v>103431066</v>
      </c>
      <c r="B3556" t="s">
        <v>92</v>
      </c>
      <c r="C3556" s="2">
        <v>44753</v>
      </c>
      <c r="D3556">
        <v>1769.25</v>
      </c>
      <c r="E3556">
        <v>1</v>
      </c>
      <c r="F3556">
        <v>1</v>
      </c>
      <c r="G3556">
        <v>1769.25</v>
      </c>
      <c r="H3556">
        <v>1769.25</v>
      </c>
    </row>
    <row r="3557" spans="1:8" x14ac:dyDescent="0.35">
      <c r="A3557">
        <v>103431076</v>
      </c>
      <c r="B3557" t="s">
        <v>92</v>
      </c>
      <c r="C3557" s="2">
        <v>44753</v>
      </c>
      <c r="D3557">
        <v>3324.05</v>
      </c>
      <c r="E3557">
        <v>1</v>
      </c>
      <c r="F3557">
        <v>1</v>
      </c>
      <c r="G3557">
        <v>3324.05</v>
      </c>
      <c r="H3557">
        <v>3324.05</v>
      </c>
    </row>
    <row r="3558" spans="1:8" x14ac:dyDescent="0.35">
      <c r="A3558">
        <v>103431082</v>
      </c>
      <c r="B3558" t="s">
        <v>92</v>
      </c>
      <c r="C3558" s="2">
        <v>44753</v>
      </c>
      <c r="D3558">
        <v>3599</v>
      </c>
      <c r="E3558">
        <v>1</v>
      </c>
      <c r="F3558">
        <v>1</v>
      </c>
      <c r="G3558">
        <v>3599</v>
      </c>
      <c r="H3558">
        <v>3599</v>
      </c>
    </row>
    <row r="3559" spans="1:8" x14ac:dyDescent="0.35">
      <c r="A3559">
        <v>103431085</v>
      </c>
      <c r="B3559" t="s">
        <v>92</v>
      </c>
      <c r="C3559" s="2">
        <v>44753</v>
      </c>
      <c r="D3559">
        <v>3569</v>
      </c>
      <c r="E3559">
        <v>1</v>
      </c>
      <c r="F3559">
        <v>1</v>
      </c>
      <c r="G3559">
        <v>3569</v>
      </c>
      <c r="H3559">
        <v>3569</v>
      </c>
    </row>
    <row r="3560" spans="1:8" x14ac:dyDescent="0.35">
      <c r="A3560">
        <v>103431087</v>
      </c>
      <c r="B3560" t="s">
        <v>92</v>
      </c>
      <c r="C3560" s="2">
        <v>44753</v>
      </c>
      <c r="D3560">
        <v>5199</v>
      </c>
      <c r="E3560">
        <v>1</v>
      </c>
      <c r="F3560">
        <v>1</v>
      </c>
      <c r="G3560">
        <v>5199</v>
      </c>
      <c r="H3560">
        <v>5199</v>
      </c>
    </row>
    <row r="3561" spans="1:8" x14ac:dyDescent="0.35">
      <c r="A3561">
        <v>103431105</v>
      </c>
      <c r="B3561" t="s">
        <v>92</v>
      </c>
      <c r="C3561" s="2">
        <v>44753</v>
      </c>
      <c r="D3561">
        <v>1280.5999999999999</v>
      </c>
      <c r="E3561">
        <v>2</v>
      </c>
      <c r="F3561">
        <v>1</v>
      </c>
      <c r="G3561">
        <v>640.29999999999995</v>
      </c>
      <c r="H3561">
        <v>1280.5999999999999</v>
      </c>
    </row>
    <row r="3562" spans="1:8" x14ac:dyDescent="0.35">
      <c r="A3562">
        <v>103431106</v>
      </c>
      <c r="B3562" t="s">
        <v>92</v>
      </c>
      <c r="C3562" s="2">
        <v>44753</v>
      </c>
      <c r="D3562">
        <v>4939.05</v>
      </c>
      <c r="E3562">
        <v>1</v>
      </c>
      <c r="F3562">
        <v>1</v>
      </c>
      <c r="G3562">
        <v>4939.05</v>
      </c>
      <c r="H3562">
        <v>4939.05</v>
      </c>
    </row>
    <row r="3563" spans="1:8" x14ac:dyDescent="0.35">
      <c r="A3563">
        <v>103431107</v>
      </c>
      <c r="B3563" t="s">
        <v>92</v>
      </c>
      <c r="C3563" s="2">
        <v>44753</v>
      </c>
      <c r="D3563">
        <v>1269</v>
      </c>
      <c r="E3563">
        <v>1</v>
      </c>
      <c r="F3563">
        <v>1</v>
      </c>
      <c r="G3563">
        <v>1269</v>
      </c>
      <c r="H3563">
        <v>1269</v>
      </c>
    </row>
    <row r="3564" spans="1:8" x14ac:dyDescent="0.35">
      <c r="A3564">
        <v>103431118</v>
      </c>
      <c r="B3564" t="s">
        <v>92</v>
      </c>
      <c r="C3564" s="2">
        <v>44753</v>
      </c>
      <c r="D3564">
        <v>779</v>
      </c>
      <c r="E3564">
        <v>1</v>
      </c>
      <c r="F3564">
        <v>1</v>
      </c>
      <c r="G3564">
        <v>779</v>
      </c>
      <c r="H3564">
        <v>779</v>
      </c>
    </row>
    <row r="3565" spans="1:8" x14ac:dyDescent="0.35">
      <c r="A3565">
        <v>103431121</v>
      </c>
      <c r="B3565" t="s">
        <v>92</v>
      </c>
      <c r="C3565" s="2">
        <v>44753</v>
      </c>
      <c r="D3565">
        <v>369</v>
      </c>
      <c r="E3565">
        <v>1</v>
      </c>
      <c r="F3565">
        <v>1</v>
      </c>
      <c r="G3565">
        <v>369</v>
      </c>
      <c r="H3565">
        <v>369</v>
      </c>
    </row>
    <row r="3566" spans="1:8" x14ac:dyDescent="0.35">
      <c r="A3566">
        <v>103431123</v>
      </c>
      <c r="B3566" t="s">
        <v>92</v>
      </c>
      <c r="C3566" s="2">
        <v>44753</v>
      </c>
      <c r="D3566">
        <v>1974.19</v>
      </c>
      <c r="E3566">
        <v>1</v>
      </c>
      <c r="F3566">
        <v>1</v>
      </c>
      <c r="G3566">
        <v>1974.19</v>
      </c>
      <c r="H3566">
        <v>1974.19</v>
      </c>
    </row>
    <row r="3567" spans="1:8" x14ac:dyDescent="0.35">
      <c r="A3567">
        <v>103431124</v>
      </c>
      <c r="B3567" t="s">
        <v>92</v>
      </c>
      <c r="C3567" s="2">
        <v>44753</v>
      </c>
      <c r="D3567">
        <v>4999</v>
      </c>
      <c r="E3567">
        <v>1</v>
      </c>
      <c r="F3567">
        <v>1</v>
      </c>
      <c r="G3567">
        <v>4999</v>
      </c>
      <c r="H3567">
        <v>4999</v>
      </c>
    </row>
    <row r="3568" spans="1:8" x14ac:dyDescent="0.35">
      <c r="A3568">
        <v>103431133</v>
      </c>
      <c r="B3568" t="s">
        <v>92</v>
      </c>
      <c r="C3568" s="2">
        <v>44753</v>
      </c>
      <c r="D3568">
        <v>417.05</v>
      </c>
      <c r="E3568">
        <v>1</v>
      </c>
      <c r="F3568">
        <v>1</v>
      </c>
      <c r="G3568">
        <v>417.05</v>
      </c>
      <c r="H3568">
        <v>417.05</v>
      </c>
    </row>
    <row r="3569" spans="1:8" x14ac:dyDescent="0.35">
      <c r="A3569">
        <v>103431134</v>
      </c>
      <c r="B3569" t="s">
        <v>92</v>
      </c>
      <c r="C3569" s="2">
        <v>44753</v>
      </c>
      <c r="D3569">
        <v>3590.14</v>
      </c>
      <c r="E3569">
        <v>1</v>
      </c>
      <c r="F3569">
        <v>1</v>
      </c>
      <c r="G3569">
        <v>3590.14</v>
      </c>
      <c r="H3569">
        <v>3590.14</v>
      </c>
    </row>
    <row r="3570" spans="1:8" x14ac:dyDescent="0.35">
      <c r="A3570">
        <v>103431139</v>
      </c>
      <c r="B3570" t="s">
        <v>92</v>
      </c>
      <c r="C3570" s="2">
        <v>44753</v>
      </c>
      <c r="D3570">
        <v>599</v>
      </c>
      <c r="E3570">
        <v>1</v>
      </c>
      <c r="F3570">
        <v>1</v>
      </c>
      <c r="G3570">
        <v>599</v>
      </c>
      <c r="H3570">
        <v>599</v>
      </c>
    </row>
    <row r="3571" spans="1:8" x14ac:dyDescent="0.35">
      <c r="A3571">
        <v>103431141</v>
      </c>
      <c r="B3571" t="s">
        <v>92</v>
      </c>
      <c r="C3571" s="2">
        <v>44753</v>
      </c>
      <c r="D3571">
        <v>7999</v>
      </c>
      <c r="E3571">
        <v>1</v>
      </c>
      <c r="F3571">
        <v>1</v>
      </c>
      <c r="G3571">
        <v>7999</v>
      </c>
      <c r="H3571">
        <v>7999</v>
      </c>
    </row>
    <row r="3572" spans="1:8" x14ac:dyDescent="0.35">
      <c r="A3572">
        <v>103431144</v>
      </c>
      <c r="B3572" t="s">
        <v>92</v>
      </c>
      <c r="C3572" s="2">
        <v>44753</v>
      </c>
      <c r="D3572">
        <v>7999</v>
      </c>
      <c r="E3572">
        <v>1</v>
      </c>
      <c r="F3572">
        <v>1</v>
      </c>
      <c r="G3572">
        <v>7999</v>
      </c>
      <c r="H3572">
        <v>7999</v>
      </c>
    </row>
    <row r="3573" spans="1:8" x14ac:dyDescent="0.35">
      <c r="A3573">
        <v>103431145</v>
      </c>
      <c r="B3573" t="s">
        <v>92</v>
      </c>
      <c r="C3573" s="2">
        <v>44753</v>
      </c>
      <c r="D3573">
        <v>2932.22</v>
      </c>
      <c r="E3573">
        <v>1</v>
      </c>
      <c r="F3573">
        <v>1</v>
      </c>
      <c r="G3573">
        <v>2932.22</v>
      </c>
      <c r="H3573">
        <v>2932.22</v>
      </c>
    </row>
    <row r="3574" spans="1:8" x14ac:dyDescent="0.35">
      <c r="A3574">
        <v>103431159</v>
      </c>
      <c r="B3574" t="s">
        <v>92</v>
      </c>
      <c r="C3574" s="2">
        <v>44753</v>
      </c>
      <c r="D3574">
        <v>3290.89</v>
      </c>
      <c r="E3574">
        <v>1</v>
      </c>
      <c r="F3574">
        <v>1</v>
      </c>
      <c r="G3574">
        <v>3290.89</v>
      </c>
      <c r="H3574">
        <v>3290.89</v>
      </c>
    </row>
    <row r="3575" spans="1:8" x14ac:dyDescent="0.35">
      <c r="A3575">
        <v>103431171</v>
      </c>
      <c r="B3575" t="s">
        <v>92</v>
      </c>
      <c r="C3575" s="2">
        <v>44753</v>
      </c>
      <c r="D3575">
        <v>1679</v>
      </c>
      <c r="E3575">
        <v>1</v>
      </c>
      <c r="F3575">
        <v>1</v>
      </c>
      <c r="G3575">
        <v>1679</v>
      </c>
      <c r="H3575">
        <v>1679</v>
      </c>
    </row>
    <row r="3576" spans="1:8" x14ac:dyDescent="0.35">
      <c r="A3576">
        <v>103431175</v>
      </c>
      <c r="B3576" t="s">
        <v>92</v>
      </c>
      <c r="C3576" s="2">
        <v>44753</v>
      </c>
      <c r="D3576">
        <v>3152.1</v>
      </c>
      <c r="E3576">
        <v>2</v>
      </c>
      <c r="F3576">
        <v>1</v>
      </c>
      <c r="G3576">
        <v>1576.05</v>
      </c>
      <c r="H3576">
        <v>3152.1</v>
      </c>
    </row>
    <row r="3577" spans="1:8" x14ac:dyDescent="0.35">
      <c r="A3577">
        <v>103431181</v>
      </c>
      <c r="B3577" t="s">
        <v>92</v>
      </c>
      <c r="C3577" s="2">
        <v>44753</v>
      </c>
      <c r="D3577">
        <v>1661.55</v>
      </c>
      <c r="E3577">
        <v>1</v>
      </c>
      <c r="F3577">
        <v>1</v>
      </c>
      <c r="G3577">
        <v>1661.55</v>
      </c>
      <c r="H3577">
        <v>1661.55</v>
      </c>
    </row>
    <row r="3578" spans="1:8" x14ac:dyDescent="0.35">
      <c r="A3578">
        <v>103431182</v>
      </c>
      <c r="B3578" t="s">
        <v>92</v>
      </c>
      <c r="C3578" s="2">
        <v>44753</v>
      </c>
      <c r="D3578">
        <v>6323.58</v>
      </c>
      <c r="E3578">
        <v>4</v>
      </c>
      <c r="F3578">
        <v>1</v>
      </c>
      <c r="G3578">
        <v>1580.895</v>
      </c>
      <c r="H3578">
        <v>6323.58</v>
      </c>
    </row>
    <row r="3579" spans="1:8" x14ac:dyDescent="0.35">
      <c r="A3579">
        <v>103431189</v>
      </c>
      <c r="B3579" t="s">
        <v>92</v>
      </c>
      <c r="C3579" s="2">
        <v>44753</v>
      </c>
      <c r="D3579">
        <v>3086.55</v>
      </c>
      <c r="E3579">
        <v>1</v>
      </c>
      <c r="F3579">
        <v>1</v>
      </c>
      <c r="G3579">
        <v>3086.55</v>
      </c>
      <c r="H3579">
        <v>3086.55</v>
      </c>
    </row>
    <row r="3580" spans="1:8" x14ac:dyDescent="0.35">
      <c r="A3580">
        <v>103431191</v>
      </c>
      <c r="B3580" t="s">
        <v>92</v>
      </c>
      <c r="C3580" s="2">
        <v>44753</v>
      </c>
      <c r="D3580">
        <v>585.72</v>
      </c>
      <c r="E3580">
        <v>1</v>
      </c>
      <c r="F3580">
        <v>1</v>
      </c>
      <c r="G3580">
        <v>585.72</v>
      </c>
      <c r="H3580">
        <v>585.72</v>
      </c>
    </row>
    <row r="3581" spans="1:8" x14ac:dyDescent="0.35">
      <c r="A3581">
        <v>103431195</v>
      </c>
      <c r="B3581" t="s">
        <v>92</v>
      </c>
      <c r="C3581" s="2">
        <v>44753</v>
      </c>
      <c r="D3581">
        <v>1519.05</v>
      </c>
      <c r="E3581">
        <v>1</v>
      </c>
      <c r="F3581">
        <v>1</v>
      </c>
      <c r="G3581">
        <v>1519.05</v>
      </c>
      <c r="H3581">
        <v>1519.05</v>
      </c>
    </row>
    <row r="3582" spans="1:8" x14ac:dyDescent="0.35">
      <c r="A3582">
        <v>103431207</v>
      </c>
      <c r="B3582" t="s">
        <v>92</v>
      </c>
      <c r="C3582" s="2">
        <v>44753</v>
      </c>
      <c r="D3582">
        <v>1623.6</v>
      </c>
      <c r="E3582">
        <v>1</v>
      </c>
      <c r="F3582">
        <v>1</v>
      </c>
      <c r="G3582">
        <v>1623.6</v>
      </c>
      <c r="H3582">
        <v>1623.6</v>
      </c>
    </row>
    <row r="3583" spans="1:8" x14ac:dyDescent="0.35">
      <c r="A3583">
        <v>103431210</v>
      </c>
      <c r="B3583" t="s">
        <v>92</v>
      </c>
      <c r="C3583" s="2">
        <v>44753</v>
      </c>
      <c r="D3583">
        <v>2706.6</v>
      </c>
      <c r="E3583">
        <v>1</v>
      </c>
      <c r="F3583">
        <v>1</v>
      </c>
      <c r="G3583">
        <v>2706.6</v>
      </c>
      <c r="H3583">
        <v>2706.6</v>
      </c>
    </row>
    <row r="3584" spans="1:8" x14ac:dyDescent="0.35">
      <c r="A3584">
        <v>103431232</v>
      </c>
      <c r="B3584" t="s">
        <v>92</v>
      </c>
      <c r="C3584" s="2">
        <v>44753</v>
      </c>
      <c r="D3584">
        <v>5855.8</v>
      </c>
      <c r="E3584">
        <v>6</v>
      </c>
      <c r="F3584">
        <v>1</v>
      </c>
      <c r="G3584">
        <v>975.96666666666601</v>
      </c>
      <c r="H3584">
        <v>5855.8</v>
      </c>
    </row>
    <row r="3585" spans="1:8" x14ac:dyDescent="0.35">
      <c r="A3585">
        <v>103431242</v>
      </c>
      <c r="B3585" t="s">
        <v>92</v>
      </c>
      <c r="C3585" s="2">
        <v>44753</v>
      </c>
      <c r="D3585">
        <v>6999</v>
      </c>
      <c r="E3585">
        <v>1</v>
      </c>
      <c r="F3585">
        <v>1</v>
      </c>
      <c r="G3585">
        <v>6999</v>
      </c>
      <c r="H3585">
        <v>6999</v>
      </c>
    </row>
    <row r="3586" spans="1:8" x14ac:dyDescent="0.35">
      <c r="A3586">
        <v>103431244</v>
      </c>
      <c r="B3586" t="s">
        <v>92</v>
      </c>
      <c r="C3586" s="2">
        <v>44753</v>
      </c>
      <c r="D3586">
        <v>4321.55</v>
      </c>
      <c r="E3586">
        <v>1</v>
      </c>
      <c r="F3586">
        <v>1</v>
      </c>
      <c r="G3586">
        <v>4321.55</v>
      </c>
      <c r="H3586">
        <v>4321.55</v>
      </c>
    </row>
    <row r="3587" spans="1:8" x14ac:dyDescent="0.35">
      <c r="A3587">
        <v>103431251</v>
      </c>
      <c r="B3587" t="s">
        <v>92</v>
      </c>
      <c r="C3587" s="2">
        <v>44753</v>
      </c>
      <c r="D3587">
        <v>2849.05</v>
      </c>
      <c r="E3587">
        <v>1</v>
      </c>
      <c r="F3587">
        <v>1</v>
      </c>
      <c r="G3587">
        <v>2849.05</v>
      </c>
      <c r="H3587">
        <v>2849.05</v>
      </c>
    </row>
    <row r="3588" spans="1:8" x14ac:dyDescent="0.35">
      <c r="A3588">
        <v>103431254</v>
      </c>
      <c r="B3588" t="s">
        <v>92</v>
      </c>
      <c r="C3588" s="2">
        <v>44753</v>
      </c>
      <c r="D3588">
        <v>2826</v>
      </c>
      <c r="E3588">
        <v>2</v>
      </c>
      <c r="F3588">
        <v>1</v>
      </c>
      <c r="G3588">
        <v>1413</v>
      </c>
      <c r="H3588">
        <v>2826</v>
      </c>
    </row>
    <row r="3589" spans="1:8" x14ac:dyDescent="0.35">
      <c r="A3589">
        <v>103431259</v>
      </c>
      <c r="B3589" t="s">
        <v>92</v>
      </c>
      <c r="C3589" s="2">
        <v>44753</v>
      </c>
      <c r="D3589">
        <v>2849.05</v>
      </c>
      <c r="E3589">
        <v>1</v>
      </c>
      <c r="F3589">
        <v>1</v>
      </c>
      <c r="G3589">
        <v>2849.05</v>
      </c>
      <c r="H3589">
        <v>2849.05</v>
      </c>
    </row>
    <row r="3590" spans="1:8" x14ac:dyDescent="0.35">
      <c r="A3590">
        <v>103431264</v>
      </c>
      <c r="B3590" t="s">
        <v>92</v>
      </c>
      <c r="C3590" s="2">
        <v>44753</v>
      </c>
      <c r="D3590">
        <v>2435.85</v>
      </c>
      <c r="E3590">
        <v>1</v>
      </c>
      <c r="F3590">
        <v>1</v>
      </c>
      <c r="G3590">
        <v>2435.85</v>
      </c>
      <c r="H3590">
        <v>2435.85</v>
      </c>
    </row>
    <row r="3591" spans="1:8" x14ac:dyDescent="0.35">
      <c r="A3591">
        <v>103431270</v>
      </c>
      <c r="B3591" t="s">
        <v>92</v>
      </c>
      <c r="C3591" s="2">
        <v>44753</v>
      </c>
      <c r="D3591">
        <v>3599</v>
      </c>
      <c r="E3591">
        <v>1</v>
      </c>
      <c r="F3591">
        <v>1</v>
      </c>
      <c r="G3591">
        <v>3599</v>
      </c>
      <c r="H3591">
        <v>3599</v>
      </c>
    </row>
    <row r="3592" spans="1:8" x14ac:dyDescent="0.35">
      <c r="A3592">
        <v>103431276</v>
      </c>
      <c r="B3592" t="s">
        <v>92</v>
      </c>
      <c r="C3592" s="2">
        <v>44753</v>
      </c>
      <c r="D3592">
        <v>2228.27</v>
      </c>
      <c r="E3592">
        <v>1</v>
      </c>
      <c r="F3592">
        <v>1</v>
      </c>
      <c r="G3592">
        <v>2228.27</v>
      </c>
      <c r="H3592">
        <v>2228.27</v>
      </c>
    </row>
    <row r="3593" spans="1:8" x14ac:dyDescent="0.35">
      <c r="A3593">
        <v>103431280</v>
      </c>
      <c r="B3593" t="s">
        <v>92</v>
      </c>
      <c r="C3593" s="2">
        <v>44753</v>
      </c>
      <c r="D3593">
        <v>599</v>
      </c>
      <c r="E3593">
        <v>1</v>
      </c>
      <c r="F3593">
        <v>1</v>
      </c>
      <c r="G3593">
        <v>599</v>
      </c>
      <c r="H3593">
        <v>599</v>
      </c>
    </row>
    <row r="3594" spans="1:8" x14ac:dyDescent="0.35">
      <c r="A3594">
        <v>103431281</v>
      </c>
      <c r="B3594" t="s">
        <v>92</v>
      </c>
      <c r="C3594" s="2">
        <v>44753</v>
      </c>
      <c r="D3594">
        <v>4717.8900000000003</v>
      </c>
      <c r="E3594">
        <v>2</v>
      </c>
      <c r="F3594">
        <v>1</v>
      </c>
      <c r="G3594">
        <v>2358.9450000000002</v>
      </c>
      <c r="H3594">
        <v>4717.8900000000003</v>
      </c>
    </row>
    <row r="3595" spans="1:8" x14ac:dyDescent="0.35">
      <c r="A3595">
        <v>103431284</v>
      </c>
      <c r="B3595" t="s">
        <v>92</v>
      </c>
      <c r="C3595" s="2">
        <v>44753</v>
      </c>
      <c r="D3595">
        <v>5699.05</v>
      </c>
      <c r="E3595">
        <v>1</v>
      </c>
      <c r="F3595">
        <v>1</v>
      </c>
      <c r="G3595">
        <v>5699.05</v>
      </c>
      <c r="H3595">
        <v>5699.05</v>
      </c>
    </row>
    <row r="3596" spans="1:8" x14ac:dyDescent="0.35">
      <c r="A3596">
        <v>103431286</v>
      </c>
      <c r="B3596" t="s">
        <v>92</v>
      </c>
      <c r="C3596" s="2">
        <v>44753</v>
      </c>
      <c r="D3596">
        <v>659</v>
      </c>
      <c r="E3596">
        <v>1</v>
      </c>
      <c r="F3596">
        <v>1</v>
      </c>
      <c r="G3596">
        <v>659</v>
      </c>
      <c r="H3596">
        <v>659</v>
      </c>
    </row>
    <row r="3597" spans="1:8" x14ac:dyDescent="0.35">
      <c r="A3597">
        <v>103431295</v>
      </c>
      <c r="B3597" t="s">
        <v>92</v>
      </c>
      <c r="C3597" s="2">
        <v>44753</v>
      </c>
      <c r="D3597">
        <v>1343.82</v>
      </c>
      <c r="E3597">
        <v>1</v>
      </c>
      <c r="F3597">
        <v>1</v>
      </c>
      <c r="G3597">
        <v>1343.82</v>
      </c>
      <c r="H3597">
        <v>1343.82</v>
      </c>
    </row>
    <row r="3598" spans="1:8" x14ac:dyDescent="0.35">
      <c r="A3598">
        <v>103431299</v>
      </c>
      <c r="B3598" t="s">
        <v>92</v>
      </c>
      <c r="C3598" s="2">
        <v>44753</v>
      </c>
      <c r="D3598">
        <v>2435.85</v>
      </c>
      <c r="E3598">
        <v>1</v>
      </c>
      <c r="F3598">
        <v>1</v>
      </c>
      <c r="G3598">
        <v>2435.85</v>
      </c>
      <c r="H3598">
        <v>2435.85</v>
      </c>
    </row>
    <row r="3599" spans="1:8" x14ac:dyDescent="0.35">
      <c r="A3599">
        <v>103431308</v>
      </c>
      <c r="B3599" t="s">
        <v>92</v>
      </c>
      <c r="C3599" s="2">
        <v>44753</v>
      </c>
      <c r="D3599">
        <v>3561.55</v>
      </c>
      <c r="E3599">
        <v>1</v>
      </c>
      <c r="F3599">
        <v>1</v>
      </c>
      <c r="G3599">
        <v>3561.55</v>
      </c>
      <c r="H3599">
        <v>3561.55</v>
      </c>
    </row>
    <row r="3600" spans="1:8" x14ac:dyDescent="0.35">
      <c r="A3600">
        <v>103431310</v>
      </c>
      <c r="B3600" t="s">
        <v>92</v>
      </c>
      <c r="C3600" s="2">
        <v>44753</v>
      </c>
      <c r="D3600">
        <v>2564.0500000000002</v>
      </c>
      <c r="E3600">
        <v>1</v>
      </c>
      <c r="F3600">
        <v>1</v>
      </c>
      <c r="G3600">
        <v>2564.0500000000002</v>
      </c>
      <c r="H3600">
        <v>2564.0500000000002</v>
      </c>
    </row>
    <row r="3601" spans="1:8" x14ac:dyDescent="0.35">
      <c r="A3601">
        <v>103431313</v>
      </c>
      <c r="B3601" t="s">
        <v>92</v>
      </c>
      <c r="C3601" s="2">
        <v>44753</v>
      </c>
      <c r="D3601">
        <v>786.6</v>
      </c>
      <c r="E3601">
        <v>2</v>
      </c>
      <c r="F3601">
        <v>1</v>
      </c>
      <c r="G3601">
        <v>393.3</v>
      </c>
      <c r="H3601">
        <v>786.6</v>
      </c>
    </row>
    <row r="3602" spans="1:8" x14ac:dyDescent="0.35">
      <c r="A3602">
        <v>103431321</v>
      </c>
      <c r="B3602" t="s">
        <v>92</v>
      </c>
      <c r="C3602" s="2">
        <v>44753</v>
      </c>
      <c r="D3602">
        <v>1928</v>
      </c>
      <c r="E3602">
        <v>2</v>
      </c>
      <c r="F3602">
        <v>1</v>
      </c>
      <c r="G3602">
        <v>964</v>
      </c>
      <c r="H3602">
        <v>1928</v>
      </c>
    </row>
    <row r="3603" spans="1:8" x14ac:dyDescent="0.35">
      <c r="A3603">
        <v>103431323</v>
      </c>
      <c r="B3603" t="s">
        <v>92</v>
      </c>
      <c r="C3603" s="2">
        <v>44753</v>
      </c>
      <c r="D3603">
        <v>1295.0999999999999</v>
      </c>
      <c r="E3603">
        <v>1</v>
      </c>
      <c r="F3603">
        <v>1</v>
      </c>
      <c r="G3603">
        <v>1295.0999999999999</v>
      </c>
      <c r="H3603">
        <v>1295.0999999999999</v>
      </c>
    </row>
    <row r="3604" spans="1:8" x14ac:dyDescent="0.35">
      <c r="A3604">
        <v>103431324</v>
      </c>
      <c r="B3604" t="s">
        <v>92</v>
      </c>
      <c r="C3604" s="2">
        <v>44753</v>
      </c>
      <c r="D3604">
        <v>2480.9699999999998</v>
      </c>
      <c r="E3604">
        <v>1</v>
      </c>
      <c r="F3604">
        <v>1</v>
      </c>
      <c r="G3604">
        <v>2480.9699999999998</v>
      </c>
      <c r="H3604">
        <v>2480.9699999999998</v>
      </c>
    </row>
    <row r="3605" spans="1:8" x14ac:dyDescent="0.35">
      <c r="A3605">
        <v>103431332</v>
      </c>
      <c r="B3605" t="s">
        <v>92</v>
      </c>
      <c r="C3605" s="2">
        <v>44753</v>
      </c>
      <c r="D3605">
        <v>3086.55</v>
      </c>
      <c r="E3605">
        <v>1</v>
      </c>
      <c r="F3605">
        <v>1</v>
      </c>
      <c r="G3605">
        <v>3086.55</v>
      </c>
      <c r="H3605">
        <v>3086.55</v>
      </c>
    </row>
    <row r="3606" spans="1:8" x14ac:dyDescent="0.35">
      <c r="A3606">
        <v>103431344</v>
      </c>
      <c r="B3606" t="s">
        <v>92</v>
      </c>
      <c r="C3606" s="2">
        <v>44753</v>
      </c>
      <c r="D3606">
        <v>360.1</v>
      </c>
      <c r="E3606">
        <v>1</v>
      </c>
      <c r="F3606">
        <v>1</v>
      </c>
      <c r="G3606">
        <v>360.1</v>
      </c>
      <c r="H3606">
        <v>360.1</v>
      </c>
    </row>
    <row r="3607" spans="1:8" x14ac:dyDescent="0.35">
      <c r="A3607">
        <v>103431356</v>
      </c>
      <c r="B3607" t="s">
        <v>92</v>
      </c>
      <c r="C3607" s="2">
        <v>44753</v>
      </c>
      <c r="D3607">
        <v>3656.55</v>
      </c>
      <c r="E3607">
        <v>1</v>
      </c>
      <c r="F3607">
        <v>1</v>
      </c>
      <c r="G3607">
        <v>3656.55</v>
      </c>
      <c r="H3607">
        <v>3656.55</v>
      </c>
    </row>
    <row r="3608" spans="1:8" x14ac:dyDescent="0.35">
      <c r="A3608">
        <v>103431360</v>
      </c>
      <c r="B3608" t="s">
        <v>92</v>
      </c>
      <c r="C3608" s="2">
        <v>44753</v>
      </c>
      <c r="D3608">
        <v>2780.6499999999901</v>
      </c>
      <c r="E3608">
        <v>3</v>
      </c>
      <c r="F3608">
        <v>1</v>
      </c>
      <c r="G3608">
        <v>926.88333333333298</v>
      </c>
      <c r="H3608">
        <v>2780.6499999999901</v>
      </c>
    </row>
    <row r="3609" spans="1:8" x14ac:dyDescent="0.35">
      <c r="A3609">
        <v>103431361</v>
      </c>
      <c r="B3609" t="s">
        <v>92</v>
      </c>
      <c r="C3609" s="2">
        <v>44753</v>
      </c>
      <c r="D3609">
        <v>1388.95</v>
      </c>
      <c r="E3609">
        <v>1</v>
      </c>
      <c r="F3609">
        <v>1</v>
      </c>
      <c r="G3609">
        <v>1388.95</v>
      </c>
      <c r="H3609">
        <v>1388.95</v>
      </c>
    </row>
    <row r="3610" spans="1:8" x14ac:dyDescent="0.35">
      <c r="A3610">
        <v>103431365</v>
      </c>
      <c r="B3610" t="s">
        <v>92</v>
      </c>
      <c r="C3610" s="2">
        <v>44753</v>
      </c>
      <c r="D3610">
        <v>1196.05</v>
      </c>
      <c r="E3610">
        <v>1</v>
      </c>
      <c r="F3610">
        <v>1</v>
      </c>
      <c r="G3610">
        <v>1196.05</v>
      </c>
      <c r="H3610">
        <v>1196.05</v>
      </c>
    </row>
    <row r="3611" spans="1:8" x14ac:dyDescent="0.35">
      <c r="A3611">
        <v>103431371</v>
      </c>
      <c r="B3611" t="s">
        <v>92</v>
      </c>
      <c r="C3611" s="2">
        <v>44753</v>
      </c>
      <c r="D3611">
        <v>5556.55</v>
      </c>
      <c r="E3611">
        <v>1</v>
      </c>
      <c r="F3611">
        <v>1</v>
      </c>
      <c r="G3611">
        <v>5556.55</v>
      </c>
      <c r="H3611">
        <v>5556.55</v>
      </c>
    </row>
    <row r="3612" spans="1:8" x14ac:dyDescent="0.35">
      <c r="A3612">
        <v>103431374</v>
      </c>
      <c r="B3612" t="s">
        <v>92</v>
      </c>
      <c r="C3612" s="2">
        <v>44753</v>
      </c>
      <c r="D3612">
        <v>6315.69</v>
      </c>
      <c r="E3612">
        <v>2</v>
      </c>
      <c r="F3612">
        <v>1</v>
      </c>
      <c r="G3612">
        <v>3157.8449999999998</v>
      </c>
      <c r="H3612">
        <v>6315.69</v>
      </c>
    </row>
    <row r="3613" spans="1:8" x14ac:dyDescent="0.35">
      <c r="A3613">
        <v>103431380</v>
      </c>
      <c r="B3613" t="s">
        <v>92</v>
      </c>
      <c r="C3613" s="2">
        <v>44753</v>
      </c>
      <c r="D3613">
        <v>1799</v>
      </c>
      <c r="E3613">
        <v>1</v>
      </c>
      <c r="F3613">
        <v>1</v>
      </c>
      <c r="G3613">
        <v>1799</v>
      </c>
      <c r="H3613">
        <v>1799</v>
      </c>
    </row>
    <row r="3614" spans="1:8" x14ac:dyDescent="0.35">
      <c r="A3614">
        <v>103431385</v>
      </c>
      <c r="B3614" t="s">
        <v>92</v>
      </c>
      <c r="C3614" s="2">
        <v>44753</v>
      </c>
      <c r="D3614">
        <v>1949</v>
      </c>
      <c r="E3614">
        <v>1</v>
      </c>
      <c r="F3614">
        <v>1</v>
      </c>
      <c r="G3614">
        <v>1949</v>
      </c>
      <c r="H3614">
        <v>1949</v>
      </c>
    </row>
    <row r="3615" spans="1:8" x14ac:dyDescent="0.35">
      <c r="A3615">
        <v>103431393</v>
      </c>
      <c r="B3615" t="s">
        <v>92</v>
      </c>
      <c r="C3615" s="2">
        <v>44753</v>
      </c>
      <c r="D3615">
        <v>1196.05</v>
      </c>
      <c r="E3615">
        <v>1</v>
      </c>
      <c r="F3615">
        <v>1</v>
      </c>
      <c r="G3615">
        <v>1196.05</v>
      </c>
      <c r="H3615">
        <v>1196.05</v>
      </c>
    </row>
    <row r="3616" spans="1:8" x14ac:dyDescent="0.35">
      <c r="A3616">
        <v>103431402</v>
      </c>
      <c r="B3616" t="s">
        <v>92</v>
      </c>
      <c r="C3616" s="2">
        <v>44753</v>
      </c>
      <c r="D3616">
        <v>3086.55</v>
      </c>
      <c r="E3616">
        <v>1</v>
      </c>
      <c r="F3616">
        <v>1</v>
      </c>
      <c r="G3616">
        <v>3086.55</v>
      </c>
      <c r="H3616">
        <v>3086.55</v>
      </c>
    </row>
    <row r="3617" spans="1:8" x14ac:dyDescent="0.35">
      <c r="A3617">
        <v>103431404</v>
      </c>
      <c r="B3617" t="s">
        <v>92</v>
      </c>
      <c r="C3617" s="2">
        <v>44753</v>
      </c>
      <c r="D3617">
        <v>2841.97</v>
      </c>
      <c r="E3617">
        <v>1</v>
      </c>
      <c r="F3617">
        <v>1</v>
      </c>
      <c r="G3617">
        <v>2841.97</v>
      </c>
      <c r="H3617">
        <v>2841.97</v>
      </c>
    </row>
    <row r="3618" spans="1:8" x14ac:dyDescent="0.35">
      <c r="A3618">
        <v>103431405</v>
      </c>
      <c r="B3618" t="s">
        <v>92</v>
      </c>
      <c r="C3618" s="2">
        <v>44753</v>
      </c>
      <c r="D3618">
        <v>2599</v>
      </c>
      <c r="E3618">
        <v>1</v>
      </c>
      <c r="F3618">
        <v>1</v>
      </c>
      <c r="G3618">
        <v>2599</v>
      </c>
      <c r="H3618">
        <v>2599</v>
      </c>
    </row>
    <row r="3619" spans="1:8" x14ac:dyDescent="0.35">
      <c r="A3619">
        <v>103431414</v>
      </c>
      <c r="B3619" t="s">
        <v>92</v>
      </c>
      <c r="C3619" s="2">
        <v>44753</v>
      </c>
      <c r="D3619">
        <v>739.15</v>
      </c>
      <c r="E3619">
        <v>1</v>
      </c>
      <c r="F3619">
        <v>1</v>
      </c>
      <c r="G3619">
        <v>739.15</v>
      </c>
      <c r="H3619">
        <v>739.15</v>
      </c>
    </row>
    <row r="3620" spans="1:8" x14ac:dyDescent="0.35">
      <c r="A3620">
        <v>103431424</v>
      </c>
      <c r="B3620" t="s">
        <v>92</v>
      </c>
      <c r="C3620" s="2">
        <v>44753</v>
      </c>
      <c r="D3620">
        <v>3590.14</v>
      </c>
      <c r="E3620">
        <v>1</v>
      </c>
      <c r="F3620">
        <v>1</v>
      </c>
      <c r="G3620">
        <v>3590.14</v>
      </c>
      <c r="H3620">
        <v>3590.14</v>
      </c>
    </row>
    <row r="3621" spans="1:8" x14ac:dyDescent="0.35">
      <c r="A3621">
        <v>103431426</v>
      </c>
      <c r="B3621" t="s">
        <v>92</v>
      </c>
      <c r="C3621" s="2">
        <v>44753</v>
      </c>
      <c r="D3621">
        <v>4872.6000000000004</v>
      </c>
      <c r="E3621">
        <v>1</v>
      </c>
      <c r="F3621">
        <v>1</v>
      </c>
      <c r="G3621">
        <v>4872.6000000000004</v>
      </c>
      <c r="H3621">
        <v>4872.6000000000004</v>
      </c>
    </row>
    <row r="3622" spans="1:8" x14ac:dyDescent="0.35">
      <c r="A3622">
        <v>103431427</v>
      </c>
      <c r="B3622" t="s">
        <v>92</v>
      </c>
      <c r="C3622" s="2">
        <v>44753</v>
      </c>
      <c r="D3622">
        <v>3707.1</v>
      </c>
      <c r="E3622">
        <v>1</v>
      </c>
      <c r="F3622">
        <v>1</v>
      </c>
      <c r="G3622">
        <v>3707.1</v>
      </c>
      <c r="H3622">
        <v>3707.1</v>
      </c>
    </row>
    <row r="3623" spans="1:8" x14ac:dyDescent="0.35">
      <c r="A3623">
        <v>103431435</v>
      </c>
      <c r="B3623" t="s">
        <v>92</v>
      </c>
      <c r="C3623" s="2">
        <v>44753</v>
      </c>
      <c r="D3623">
        <v>892.57</v>
      </c>
      <c r="E3623">
        <v>1</v>
      </c>
      <c r="F3623">
        <v>1</v>
      </c>
      <c r="G3623">
        <v>892.57</v>
      </c>
      <c r="H3623">
        <v>892.57</v>
      </c>
    </row>
    <row r="3624" spans="1:8" x14ac:dyDescent="0.35">
      <c r="A3624">
        <v>103431441</v>
      </c>
      <c r="B3624" t="s">
        <v>92</v>
      </c>
      <c r="C3624" s="2">
        <v>44754</v>
      </c>
      <c r="D3624">
        <v>1443.1</v>
      </c>
      <c r="E3624">
        <v>1</v>
      </c>
      <c r="F3624">
        <v>1</v>
      </c>
      <c r="G3624">
        <v>1443.1</v>
      </c>
      <c r="H3624">
        <v>1443.1</v>
      </c>
    </row>
    <row r="3625" spans="1:8" x14ac:dyDescent="0.35">
      <c r="A3625">
        <v>103431443</v>
      </c>
      <c r="B3625" t="s">
        <v>92</v>
      </c>
      <c r="C3625" s="2">
        <v>44754</v>
      </c>
      <c r="D3625">
        <v>8136.04</v>
      </c>
      <c r="E3625">
        <v>5</v>
      </c>
      <c r="F3625">
        <v>1</v>
      </c>
      <c r="G3625">
        <v>1627.2080000000001</v>
      </c>
      <c r="H3625">
        <v>8136.04</v>
      </c>
    </row>
    <row r="3626" spans="1:8" x14ac:dyDescent="0.35">
      <c r="A3626">
        <v>103431457</v>
      </c>
      <c r="B3626" t="s">
        <v>92</v>
      </c>
      <c r="C3626" s="2">
        <v>44754</v>
      </c>
      <c r="D3626">
        <v>2599</v>
      </c>
      <c r="E3626">
        <v>1</v>
      </c>
      <c r="F3626">
        <v>1</v>
      </c>
      <c r="G3626">
        <v>2599</v>
      </c>
      <c r="H3626">
        <v>2599</v>
      </c>
    </row>
    <row r="3627" spans="1:8" x14ac:dyDescent="0.35">
      <c r="A3627">
        <v>103431462</v>
      </c>
      <c r="B3627" t="s">
        <v>92</v>
      </c>
      <c r="C3627" s="2">
        <v>44754</v>
      </c>
      <c r="D3627">
        <v>4331.1000000000004</v>
      </c>
      <c r="E3627">
        <v>1</v>
      </c>
      <c r="F3627">
        <v>1</v>
      </c>
      <c r="G3627">
        <v>4331.1000000000004</v>
      </c>
      <c r="H3627">
        <v>4331.1000000000004</v>
      </c>
    </row>
    <row r="3628" spans="1:8" x14ac:dyDescent="0.35">
      <c r="A3628">
        <v>103431467</v>
      </c>
      <c r="B3628" t="s">
        <v>92</v>
      </c>
      <c r="C3628" s="2">
        <v>44753</v>
      </c>
      <c r="D3628">
        <v>768.55</v>
      </c>
      <c r="E3628">
        <v>1</v>
      </c>
      <c r="F3628">
        <v>1</v>
      </c>
      <c r="G3628">
        <v>768.55</v>
      </c>
      <c r="H3628">
        <v>768.55</v>
      </c>
    </row>
    <row r="3629" spans="1:8" x14ac:dyDescent="0.35">
      <c r="A3629">
        <v>103431470</v>
      </c>
      <c r="B3629" t="s">
        <v>92</v>
      </c>
      <c r="C3629" s="2">
        <v>44753</v>
      </c>
      <c r="D3629">
        <v>1692.04</v>
      </c>
      <c r="E3629">
        <v>1</v>
      </c>
      <c r="F3629">
        <v>1</v>
      </c>
      <c r="G3629">
        <v>1692.04</v>
      </c>
      <c r="H3629">
        <v>1692.04</v>
      </c>
    </row>
    <row r="3630" spans="1:8" x14ac:dyDescent="0.35">
      <c r="A3630">
        <v>103431478</v>
      </c>
      <c r="B3630" t="s">
        <v>92</v>
      </c>
      <c r="C3630" s="2">
        <v>44753</v>
      </c>
      <c r="D3630">
        <v>1786.05</v>
      </c>
      <c r="E3630">
        <v>1</v>
      </c>
      <c r="F3630">
        <v>1</v>
      </c>
      <c r="G3630">
        <v>1786.05</v>
      </c>
      <c r="H3630">
        <v>1786.05</v>
      </c>
    </row>
    <row r="3631" spans="1:8" x14ac:dyDescent="0.35">
      <c r="A3631">
        <v>103431480</v>
      </c>
      <c r="B3631" t="s">
        <v>92</v>
      </c>
      <c r="C3631" s="2">
        <v>44753</v>
      </c>
      <c r="D3631">
        <v>5556.55</v>
      </c>
      <c r="E3631">
        <v>1</v>
      </c>
      <c r="F3631">
        <v>1</v>
      </c>
      <c r="G3631">
        <v>5556.55</v>
      </c>
      <c r="H3631">
        <v>5556.55</v>
      </c>
    </row>
    <row r="3632" spans="1:8" x14ac:dyDescent="0.35">
      <c r="A3632">
        <v>103431481</v>
      </c>
      <c r="B3632" t="s">
        <v>92</v>
      </c>
      <c r="C3632" s="2">
        <v>44753</v>
      </c>
      <c r="D3632">
        <v>749</v>
      </c>
      <c r="E3632">
        <v>1</v>
      </c>
      <c r="F3632">
        <v>1</v>
      </c>
      <c r="G3632">
        <v>749</v>
      </c>
      <c r="H3632">
        <v>749</v>
      </c>
    </row>
    <row r="3633" spans="1:8" x14ac:dyDescent="0.35">
      <c r="A3633">
        <v>103431503</v>
      </c>
      <c r="B3633" t="s">
        <v>92</v>
      </c>
      <c r="C3633" s="2">
        <v>44754</v>
      </c>
      <c r="D3633">
        <v>439</v>
      </c>
      <c r="E3633">
        <v>1</v>
      </c>
      <c r="F3633">
        <v>1</v>
      </c>
      <c r="G3633">
        <v>439</v>
      </c>
      <c r="H3633">
        <v>439</v>
      </c>
    </row>
    <row r="3634" spans="1:8" x14ac:dyDescent="0.35">
      <c r="A3634">
        <v>103431504</v>
      </c>
      <c r="B3634" t="s">
        <v>92</v>
      </c>
      <c r="C3634" s="2">
        <v>44754</v>
      </c>
      <c r="D3634">
        <v>5414.1</v>
      </c>
      <c r="E3634">
        <v>1</v>
      </c>
      <c r="F3634">
        <v>1</v>
      </c>
      <c r="G3634">
        <v>5414.1</v>
      </c>
      <c r="H3634">
        <v>5414.1</v>
      </c>
    </row>
    <row r="3635" spans="1:8" x14ac:dyDescent="0.35">
      <c r="A3635">
        <v>103431516</v>
      </c>
      <c r="B3635" t="s">
        <v>92</v>
      </c>
      <c r="C3635" s="2">
        <v>44754</v>
      </c>
      <c r="D3635">
        <v>811.35</v>
      </c>
      <c r="E3635">
        <v>1</v>
      </c>
      <c r="F3635">
        <v>1</v>
      </c>
      <c r="G3635">
        <v>811.35</v>
      </c>
      <c r="H3635">
        <v>811.35</v>
      </c>
    </row>
    <row r="3636" spans="1:8" x14ac:dyDescent="0.35">
      <c r="A3636">
        <v>103431517</v>
      </c>
      <c r="B3636" t="s">
        <v>92</v>
      </c>
      <c r="C3636" s="2">
        <v>44754</v>
      </c>
      <c r="D3636">
        <v>1851.55</v>
      </c>
      <c r="E3636">
        <v>1</v>
      </c>
      <c r="F3636">
        <v>1</v>
      </c>
      <c r="G3636">
        <v>1851.55</v>
      </c>
      <c r="H3636">
        <v>1851.55</v>
      </c>
    </row>
    <row r="3637" spans="1:8" x14ac:dyDescent="0.35">
      <c r="A3637">
        <v>103431522</v>
      </c>
      <c r="B3637" t="s">
        <v>92</v>
      </c>
      <c r="C3637" s="2">
        <v>44754</v>
      </c>
      <c r="D3637">
        <v>417.05</v>
      </c>
      <c r="E3637">
        <v>1</v>
      </c>
      <c r="F3637">
        <v>1</v>
      </c>
      <c r="G3637">
        <v>417.05</v>
      </c>
      <c r="H3637">
        <v>417.05</v>
      </c>
    </row>
    <row r="3638" spans="1:8" x14ac:dyDescent="0.35">
      <c r="A3638">
        <v>103431529</v>
      </c>
      <c r="B3638" t="s">
        <v>92</v>
      </c>
      <c r="C3638" s="2">
        <v>44754</v>
      </c>
      <c r="D3638">
        <v>639</v>
      </c>
      <c r="E3638">
        <v>1</v>
      </c>
      <c r="F3638">
        <v>1</v>
      </c>
      <c r="G3638">
        <v>639</v>
      </c>
      <c r="H3638">
        <v>639</v>
      </c>
    </row>
    <row r="3639" spans="1:8" x14ac:dyDescent="0.35">
      <c r="A3639">
        <v>103431537</v>
      </c>
      <c r="B3639" t="s">
        <v>92</v>
      </c>
      <c r="C3639" s="2">
        <v>44754</v>
      </c>
      <c r="D3639">
        <v>4781.4399999999996</v>
      </c>
      <c r="E3639">
        <v>2</v>
      </c>
      <c r="F3639">
        <v>1</v>
      </c>
      <c r="G3639">
        <v>2390.7199999999998</v>
      </c>
      <c r="H3639">
        <v>4781.4399999999996</v>
      </c>
    </row>
    <row r="3640" spans="1:8" x14ac:dyDescent="0.35">
      <c r="A3640">
        <v>103431541</v>
      </c>
      <c r="B3640" t="s">
        <v>92</v>
      </c>
      <c r="C3640" s="2">
        <v>44754</v>
      </c>
      <c r="D3640">
        <v>1851.55</v>
      </c>
      <c r="E3640">
        <v>1</v>
      </c>
      <c r="F3640">
        <v>1</v>
      </c>
      <c r="G3640">
        <v>1851.55</v>
      </c>
      <c r="H3640">
        <v>1851.55</v>
      </c>
    </row>
    <row r="3641" spans="1:8" x14ac:dyDescent="0.35">
      <c r="A3641">
        <v>103431549</v>
      </c>
      <c r="B3641" t="s">
        <v>92</v>
      </c>
      <c r="C3641" s="2">
        <v>44754</v>
      </c>
      <c r="D3641">
        <v>599</v>
      </c>
      <c r="E3641">
        <v>1</v>
      </c>
      <c r="F3641">
        <v>1</v>
      </c>
      <c r="G3641">
        <v>599</v>
      </c>
      <c r="H3641">
        <v>599</v>
      </c>
    </row>
    <row r="3642" spans="1:8" x14ac:dyDescent="0.35">
      <c r="A3642">
        <v>103431550</v>
      </c>
      <c r="B3642" t="s">
        <v>92</v>
      </c>
      <c r="C3642" s="2">
        <v>44754</v>
      </c>
      <c r="D3642">
        <v>2210.2199999999998</v>
      </c>
      <c r="E3642">
        <v>1</v>
      </c>
      <c r="F3642">
        <v>1</v>
      </c>
      <c r="G3642">
        <v>2210.2199999999998</v>
      </c>
      <c r="H3642">
        <v>2210.2199999999998</v>
      </c>
    </row>
    <row r="3643" spans="1:8" x14ac:dyDescent="0.35">
      <c r="A3643">
        <v>103431555</v>
      </c>
      <c r="B3643" t="s">
        <v>92</v>
      </c>
      <c r="C3643" s="2">
        <v>44754</v>
      </c>
      <c r="D3643">
        <v>969</v>
      </c>
      <c r="E3643">
        <v>1</v>
      </c>
      <c r="F3643">
        <v>1</v>
      </c>
      <c r="G3643">
        <v>969</v>
      </c>
      <c r="H3643">
        <v>969</v>
      </c>
    </row>
    <row r="3644" spans="1:8" x14ac:dyDescent="0.35">
      <c r="A3644">
        <v>103431560</v>
      </c>
      <c r="B3644" t="s">
        <v>92</v>
      </c>
      <c r="C3644" s="2">
        <v>44754</v>
      </c>
      <c r="D3644">
        <v>2788</v>
      </c>
      <c r="E3644">
        <v>2</v>
      </c>
      <c r="F3644">
        <v>1</v>
      </c>
      <c r="G3644">
        <v>1394</v>
      </c>
      <c r="H3644">
        <v>2788</v>
      </c>
    </row>
    <row r="3645" spans="1:8" x14ac:dyDescent="0.35">
      <c r="A3645">
        <v>103431569</v>
      </c>
      <c r="B3645" t="s">
        <v>92</v>
      </c>
      <c r="C3645" s="2">
        <v>44754</v>
      </c>
      <c r="D3645">
        <v>4499</v>
      </c>
      <c r="E3645">
        <v>1</v>
      </c>
      <c r="F3645">
        <v>1</v>
      </c>
      <c r="G3645">
        <v>4499</v>
      </c>
      <c r="H3645">
        <v>4499</v>
      </c>
    </row>
    <row r="3646" spans="1:8" x14ac:dyDescent="0.35">
      <c r="A3646">
        <v>103431572</v>
      </c>
      <c r="B3646" t="s">
        <v>92</v>
      </c>
      <c r="C3646" s="2">
        <v>44754</v>
      </c>
      <c r="D3646">
        <v>3324.05</v>
      </c>
      <c r="E3646">
        <v>1</v>
      </c>
      <c r="F3646">
        <v>1</v>
      </c>
      <c r="G3646">
        <v>3324.05</v>
      </c>
      <c r="H3646">
        <v>3324.05</v>
      </c>
    </row>
    <row r="3647" spans="1:8" x14ac:dyDescent="0.35">
      <c r="A3647">
        <v>103431573</v>
      </c>
      <c r="B3647" t="s">
        <v>92</v>
      </c>
      <c r="C3647" s="2">
        <v>44754</v>
      </c>
      <c r="D3647">
        <v>3569</v>
      </c>
      <c r="E3647">
        <v>1</v>
      </c>
      <c r="F3647">
        <v>1</v>
      </c>
      <c r="G3647">
        <v>3569</v>
      </c>
      <c r="H3647">
        <v>3569</v>
      </c>
    </row>
    <row r="3648" spans="1:8" x14ac:dyDescent="0.35">
      <c r="A3648">
        <v>103431581</v>
      </c>
      <c r="B3648" t="s">
        <v>92</v>
      </c>
      <c r="C3648" s="2">
        <v>44754</v>
      </c>
      <c r="D3648">
        <v>2047.77</v>
      </c>
      <c r="E3648">
        <v>1</v>
      </c>
      <c r="F3648">
        <v>1</v>
      </c>
      <c r="G3648">
        <v>2047.77</v>
      </c>
      <c r="H3648">
        <v>2047.77</v>
      </c>
    </row>
    <row r="3649" spans="1:8" x14ac:dyDescent="0.35">
      <c r="A3649">
        <v>103431585</v>
      </c>
      <c r="B3649" t="s">
        <v>92</v>
      </c>
      <c r="C3649" s="2">
        <v>44754</v>
      </c>
      <c r="D3649">
        <v>1169</v>
      </c>
      <c r="E3649">
        <v>1</v>
      </c>
      <c r="F3649">
        <v>1</v>
      </c>
      <c r="G3649">
        <v>1169</v>
      </c>
      <c r="H3649">
        <v>1169</v>
      </c>
    </row>
    <row r="3650" spans="1:8" x14ac:dyDescent="0.35">
      <c r="A3650">
        <v>103431591</v>
      </c>
      <c r="B3650" t="s">
        <v>92</v>
      </c>
      <c r="C3650" s="2">
        <v>44754</v>
      </c>
      <c r="D3650">
        <v>2777.89</v>
      </c>
      <c r="E3650">
        <v>1</v>
      </c>
      <c r="F3650">
        <v>1</v>
      </c>
      <c r="G3650">
        <v>2777.89</v>
      </c>
      <c r="H3650">
        <v>2777.89</v>
      </c>
    </row>
    <row r="3651" spans="1:8" x14ac:dyDescent="0.35">
      <c r="A3651">
        <v>103431602</v>
      </c>
      <c r="B3651" t="s">
        <v>92</v>
      </c>
      <c r="C3651" s="2">
        <v>44754</v>
      </c>
      <c r="D3651">
        <v>4510.6000000000004</v>
      </c>
      <c r="E3651">
        <v>2</v>
      </c>
      <c r="F3651">
        <v>1</v>
      </c>
      <c r="G3651">
        <v>2255.3000000000002</v>
      </c>
      <c r="H3651">
        <v>4510.6000000000004</v>
      </c>
    </row>
    <row r="3652" spans="1:8" x14ac:dyDescent="0.35">
      <c r="A3652">
        <v>103431612</v>
      </c>
      <c r="B3652" t="s">
        <v>92</v>
      </c>
      <c r="C3652" s="2">
        <v>44754</v>
      </c>
      <c r="D3652">
        <v>2148</v>
      </c>
      <c r="E3652">
        <v>2</v>
      </c>
      <c r="F3652">
        <v>1</v>
      </c>
      <c r="G3652">
        <v>1074</v>
      </c>
      <c r="H3652">
        <v>2148</v>
      </c>
    </row>
    <row r="3653" spans="1:8" x14ac:dyDescent="0.35">
      <c r="A3653">
        <v>103431613</v>
      </c>
      <c r="B3653" t="s">
        <v>92</v>
      </c>
      <c r="C3653" s="2">
        <v>44754</v>
      </c>
      <c r="D3653">
        <v>1519.05</v>
      </c>
      <c r="E3653">
        <v>1</v>
      </c>
      <c r="F3653">
        <v>1</v>
      </c>
      <c r="G3653">
        <v>1519.05</v>
      </c>
      <c r="H3653">
        <v>1519.05</v>
      </c>
    </row>
    <row r="3654" spans="1:8" x14ac:dyDescent="0.35">
      <c r="A3654">
        <v>103431617</v>
      </c>
      <c r="B3654" t="s">
        <v>92</v>
      </c>
      <c r="C3654" s="2">
        <v>44754</v>
      </c>
      <c r="D3654">
        <v>5322.94</v>
      </c>
      <c r="E3654">
        <v>2</v>
      </c>
      <c r="F3654">
        <v>1</v>
      </c>
      <c r="G3654">
        <v>2661.47</v>
      </c>
      <c r="H3654">
        <v>5322.94</v>
      </c>
    </row>
    <row r="3655" spans="1:8" x14ac:dyDescent="0.35">
      <c r="A3655">
        <v>103431619</v>
      </c>
      <c r="B3655" t="s">
        <v>92</v>
      </c>
      <c r="C3655" s="2">
        <v>44754</v>
      </c>
      <c r="D3655">
        <v>7948.93</v>
      </c>
      <c r="E3655">
        <v>3</v>
      </c>
      <c r="F3655">
        <v>1</v>
      </c>
      <c r="G3655">
        <v>2649.6433333333298</v>
      </c>
      <c r="H3655">
        <v>7948.93</v>
      </c>
    </row>
    <row r="3656" spans="1:8" x14ac:dyDescent="0.35">
      <c r="A3656">
        <v>103431621</v>
      </c>
      <c r="B3656" t="s">
        <v>92</v>
      </c>
      <c r="C3656" s="2">
        <v>44754</v>
      </c>
      <c r="D3656">
        <v>1628</v>
      </c>
      <c r="E3656">
        <v>2</v>
      </c>
      <c r="F3656">
        <v>1</v>
      </c>
      <c r="G3656">
        <v>814</v>
      </c>
      <c r="H3656">
        <v>1628</v>
      </c>
    </row>
    <row r="3657" spans="1:8" x14ac:dyDescent="0.35">
      <c r="A3657">
        <v>103431650</v>
      </c>
      <c r="B3657" t="s">
        <v>92</v>
      </c>
      <c r="C3657" s="2">
        <v>44754</v>
      </c>
      <c r="D3657">
        <v>531.04999999999995</v>
      </c>
      <c r="E3657">
        <v>1</v>
      </c>
      <c r="F3657">
        <v>1</v>
      </c>
      <c r="G3657">
        <v>531.04999999999995</v>
      </c>
      <c r="H3657">
        <v>531.04999999999995</v>
      </c>
    </row>
    <row r="3658" spans="1:8" x14ac:dyDescent="0.35">
      <c r="A3658">
        <v>103431653</v>
      </c>
      <c r="B3658" t="s">
        <v>92</v>
      </c>
      <c r="C3658" s="2">
        <v>44754</v>
      </c>
      <c r="D3658">
        <v>3899</v>
      </c>
      <c r="E3658">
        <v>1</v>
      </c>
      <c r="F3658">
        <v>1</v>
      </c>
      <c r="G3658">
        <v>3899</v>
      </c>
      <c r="H3658">
        <v>3899</v>
      </c>
    </row>
    <row r="3659" spans="1:8" x14ac:dyDescent="0.35">
      <c r="A3659">
        <v>103431659</v>
      </c>
      <c r="B3659" t="s">
        <v>92</v>
      </c>
      <c r="C3659" s="2">
        <v>44754</v>
      </c>
      <c r="D3659">
        <v>2099</v>
      </c>
      <c r="E3659">
        <v>1</v>
      </c>
      <c r="F3659">
        <v>1</v>
      </c>
      <c r="G3659">
        <v>2099</v>
      </c>
      <c r="H3659">
        <v>2099</v>
      </c>
    </row>
    <row r="3660" spans="1:8" x14ac:dyDescent="0.35">
      <c r="A3660">
        <v>103431661</v>
      </c>
      <c r="B3660" t="s">
        <v>92</v>
      </c>
      <c r="C3660" s="2">
        <v>44754</v>
      </c>
      <c r="D3660">
        <v>599</v>
      </c>
      <c r="E3660">
        <v>1</v>
      </c>
      <c r="F3660">
        <v>1</v>
      </c>
      <c r="G3660">
        <v>599</v>
      </c>
      <c r="H3660">
        <v>599</v>
      </c>
    </row>
    <row r="3661" spans="1:8" x14ac:dyDescent="0.35">
      <c r="A3661">
        <v>103431662</v>
      </c>
      <c r="B3661" t="s">
        <v>92</v>
      </c>
      <c r="C3661" s="2">
        <v>44754</v>
      </c>
      <c r="D3661">
        <v>4199</v>
      </c>
      <c r="E3661">
        <v>1</v>
      </c>
      <c r="F3661">
        <v>1</v>
      </c>
      <c r="G3661">
        <v>4199</v>
      </c>
      <c r="H3661">
        <v>4199</v>
      </c>
    </row>
    <row r="3662" spans="1:8" x14ac:dyDescent="0.35">
      <c r="A3662">
        <v>103431676</v>
      </c>
      <c r="B3662" t="s">
        <v>92</v>
      </c>
      <c r="C3662" s="2">
        <v>44754</v>
      </c>
      <c r="D3662">
        <v>2165.1</v>
      </c>
      <c r="E3662">
        <v>1</v>
      </c>
      <c r="F3662">
        <v>1</v>
      </c>
      <c r="G3662">
        <v>2165.1</v>
      </c>
      <c r="H3662">
        <v>2165.1</v>
      </c>
    </row>
    <row r="3663" spans="1:8" x14ac:dyDescent="0.35">
      <c r="A3663">
        <v>103431681</v>
      </c>
      <c r="B3663" t="s">
        <v>92</v>
      </c>
      <c r="C3663" s="2">
        <v>44754</v>
      </c>
      <c r="D3663">
        <v>16149.05</v>
      </c>
      <c r="E3663">
        <v>1</v>
      </c>
      <c r="F3663">
        <v>1</v>
      </c>
      <c r="G3663">
        <v>16149.05</v>
      </c>
      <c r="H3663">
        <v>16149.05</v>
      </c>
    </row>
    <row r="3664" spans="1:8" x14ac:dyDescent="0.35">
      <c r="A3664">
        <v>103431682</v>
      </c>
      <c r="B3664" t="s">
        <v>92</v>
      </c>
      <c r="C3664" s="2">
        <v>44754</v>
      </c>
      <c r="D3664">
        <v>1949</v>
      </c>
      <c r="E3664">
        <v>1</v>
      </c>
      <c r="F3664">
        <v>1</v>
      </c>
      <c r="G3664">
        <v>1949</v>
      </c>
      <c r="H3664">
        <v>1949</v>
      </c>
    </row>
    <row r="3665" spans="1:8" x14ac:dyDescent="0.35">
      <c r="A3665">
        <v>103431683</v>
      </c>
      <c r="B3665" t="s">
        <v>92</v>
      </c>
      <c r="C3665" s="2">
        <v>44754</v>
      </c>
      <c r="D3665">
        <v>4558.1000000000004</v>
      </c>
      <c r="E3665">
        <v>2</v>
      </c>
      <c r="F3665">
        <v>1</v>
      </c>
      <c r="G3665">
        <v>2279.0500000000002</v>
      </c>
      <c r="H3665">
        <v>4558.1000000000004</v>
      </c>
    </row>
    <row r="3666" spans="1:8" x14ac:dyDescent="0.35">
      <c r="A3666">
        <v>103431687</v>
      </c>
      <c r="B3666" t="s">
        <v>92</v>
      </c>
      <c r="C3666" s="2">
        <v>44754</v>
      </c>
      <c r="D3666">
        <v>2659.05</v>
      </c>
      <c r="E3666">
        <v>1</v>
      </c>
      <c r="F3666">
        <v>1</v>
      </c>
      <c r="G3666">
        <v>2659.05</v>
      </c>
      <c r="H3666">
        <v>2659.05</v>
      </c>
    </row>
    <row r="3667" spans="1:8" x14ac:dyDescent="0.35">
      <c r="A3667">
        <v>103431692</v>
      </c>
      <c r="B3667" t="s">
        <v>92</v>
      </c>
      <c r="C3667" s="2">
        <v>44754</v>
      </c>
      <c r="D3667">
        <v>4786</v>
      </c>
      <c r="E3667">
        <v>4</v>
      </c>
      <c r="F3667">
        <v>1</v>
      </c>
      <c r="G3667">
        <v>1196.5</v>
      </c>
      <c r="H3667">
        <v>4786</v>
      </c>
    </row>
    <row r="3668" spans="1:8" x14ac:dyDescent="0.35">
      <c r="A3668">
        <v>103431702</v>
      </c>
      <c r="B3668" t="s">
        <v>92</v>
      </c>
      <c r="C3668" s="2">
        <v>44754</v>
      </c>
      <c r="D3668">
        <v>699</v>
      </c>
      <c r="E3668">
        <v>1</v>
      </c>
      <c r="F3668">
        <v>1</v>
      </c>
      <c r="G3668">
        <v>699</v>
      </c>
      <c r="H3668">
        <v>699</v>
      </c>
    </row>
    <row r="3669" spans="1:8" x14ac:dyDescent="0.35">
      <c r="A3669">
        <v>103431705</v>
      </c>
      <c r="B3669" t="s">
        <v>92</v>
      </c>
      <c r="C3669" s="2">
        <v>44754</v>
      </c>
      <c r="D3669">
        <v>540.6</v>
      </c>
      <c r="E3669">
        <v>1</v>
      </c>
      <c r="F3669">
        <v>1</v>
      </c>
      <c r="G3669">
        <v>540.6</v>
      </c>
      <c r="H3669">
        <v>540.6</v>
      </c>
    </row>
    <row r="3670" spans="1:8" x14ac:dyDescent="0.35">
      <c r="A3670">
        <v>103431708</v>
      </c>
      <c r="B3670" t="s">
        <v>92</v>
      </c>
      <c r="C3670" s="2">
        <v>44754</v>
      </c>
      <c r="D3670">
        <v>1823.05</v>
      </c>
      <c r="E3670">
        <v>1</v>
      </c>
      <c r="F3670">
        <v>1</v>
      </c>
      <c r="G3670">
        <v>1823.05</v>
      </c>
      <c r="H3670">
        <v>1823.05</v>
      </c>
    </row>
    <row r="3671" spans="1:8" x14ac:dyDescent="0.35">
      <c r="A3671">
        <v>103431712</v>
      </c>
      <c r="B3671" t="s">
        <v>92</v>
      </c>
      <c r="C3671" s="2">
        <v>44754</v>
      </c>
      <c r="D3671">
        <v>8048</v>
      </c>
      <c r="E3671">
        <v>2</v>
      </c>
      <c r="F3671">
        <v>1</v>
      </c>
      <c r="G3671">
        <v>4024</v>
      </c>
      <c r="H3671">
        <v>8048</v>
      </c>
    </row>
    <row r="3672" spans="1:8" x14ac:dyDescent="0.35">
      <c r="A3672">
        <v>103431720</v>
      </c>
      <c r="B3672" t="s">
        <v>92</v>
      </c>
      <c r="C3672" s="2">
        <v>44754</v>
      </c>
      <c r="D3672">
        <v>1499</v>
      </c>
      <c r="E3672">
        <v>1</v>
      </c>
      <c r="F3672">
        <v>1</v>
      </c>
      <c r="G3672">
        <v>1499</v>
      </c>
      <c r="H3672">
        <v>1499</v>
      </c>
    </row>
    <row r="3673" spans="1:8" x14ac:dyDescent="0.35">
      <c r="A3673">
        <v>103431721</v>
      </c>
      <c r="B3673" t="s">
        <v>92</v>
      </c>
      <c r="C3673" s="2">
        <v>44754</v>
      </c>
      <c r="D3673">
        <v>5399</v>
      </c>
      <c r="E3673">
        <v>1</v>
      </c>
      <c r="F3673">
        <v>1</v>
      </c>
      <c r="G3673">
        <v>5399</v>
      </c>
      <c r="H3673">
        <v>5399</v>
      </c>
    </row>
    <row r="3674" spans="1:8" x14ac:dyDescent="0.35">
      <c r="A3674">
        <v>103431726</v>
      </c>
      <c r="B3674" t="s">
        <v>92</v>
      </c>
      <c r="C3674" s="2">
        <v>44754</v>
      </c>
      <c r="D3674">
        <v>2841.97</v>
      </c>
      <c r="E3674">
        <v>1</v>
      </c>
      <c r="F3674">
        <v>1</v>
      </c>
      <c r="G3674">
        <v>2841.97</v>
      </c>
      <c r="H3674">
        <v>2841.97</v>
      </c>
    </row>
    <row r="3675" spans="1:8" x14ac:dyDescent="0.35">
      <c r="A3675">
        <v>103431731</v>
      </c>
      <c r="B3675" t="s">
        <v>92</v>
      </c>
      <c r="C3675" s="2">
        <v>44754</v>
      </c>
      <c r="D3675">
        <v>2469</v>
      </c>
      <c r="E3675">
        <v>1</v>
      </c>
      <c r="F3675">
        <v>1</v>
      </c>
      <c r="G3675">
        <v>2469</v>
      </c>
      <c r="H3675">
        <v>2469</v>
      </c>
    </row>
    <row r="3676" spans="1:8" x14ac:dyDescent="0.35">
      <c r="A3676">
        <v>103431733</v>
      </c>
      <c r="B3676" t="s">
        <v>92</v>
      </c>
      <c r="C3676" s="2">
        <v>44754</v>
      </c>
      <c r="D3676">
        <v>4511.6000000000004</v>
      </c>
      <c r="E3676">
        <v>1</v>
      </c>
      <c r="F3676">
        <v>1</v>
      </c>
      <c r="G3676">
        <v>4511.6000000000004</v>
      </c>
      <c r="H3676">
        <v>4511.6000000000004</v>
      </c>
    </row>
    <row r="3677" spans="1:8" x14ac:dyDescent="0.35">
      <c r="A3677">
        <v>103431740</v>
      </c>
      <c r="B3677" t="s">
        <v>92</v>
      </c>
      <c r="C3677" s="2">
        <v>44754</v>
      </c>
      <c r="D3677">
        <v>799</v>
      </c>
      <c r="E3677">
        <v>1</v>
      </c>
      <c r="F3677">
        <v>1</v>
      </c>
      <c r="G3677">
        <v>799</v>
      </c>
      <c r="H3677">
        <v>799</v>
      </c>
    </row>
    <row r="3678" spans="1:8" x14ac:dyDescent="0.35">
      <c r="A3678">
        <v>103431746</v>
      </c>
      <c r="B3678" t="s">
        <v>92</v>
      </c>
      <c r="C3678" s="2">
        <v>44754</v>
      </c>
      <c r="D3678">
        <v>1499</v>
      </c>
      <c r="E3678">
        <v>1</v>
      </c>
      <c r="F3678">
        <v>1</v>
      </c>
      <c r="G3678">
        <v>1499</v>
      </c>
      <c r="H3678">
        <v>1499</v>
      </c>
    </row>
    <row r="3679" spans="1:8" x14ac:dyDescent="0.35">
      <c r="A3679">
        <v>103431754</v>
      </c>
      <c r="B3679" t="s">
        <v>92</v>
      </c>
      <c r="C3679" s="2">
        <v>44754</v>
      </c>
      <c r="D3679">
        <v>3086.55</v>
      </c>
      <c r="E3679">
        <v>1</v>
      </c>
      <c r="F3679">
        <v>1</v>
      </c>
      <c r="G3679">
        <v>3086.55</v>
      </c>
      <c r="H3679">
        <v>3086.55</v>
      </c>
    </row>
    <row r="3680" spans="1:8" x14ac:dyDescent="0.35">
      <c r="A3680">
        <v>103431760</v>
      </c>
      <c r="B3680" t="s">
        <v>92</v>
      </c>
      <c r="C3680" s="2">
        <v>44754</v>
      </c>
      <c r="D3680">
        <v>4616.1400000000003</v>
      </c>
      <c r="E3680">
        <v>1</v>
      </c>
      <c r="F3680">
        <v>1</v>
      </c>
      <c r="G3680">
        <v>4616.1400000000003</v>
      </c>
      <c r="H3680">
        <v>4616.1400000000003</v>
      </c>
    </row>
    <row r="3681" spans="1:8" x14ac:dyDescent="0.35">
      <c r="A3681">
        <v>103431778</v>
      </c>
      <c r="B3681" t="s">
        <v>92</v>
      </c>
      <c r="C3681" s="2">
        <v>44754</v>
      </c>
      <c r="D3681">
        <v>1569</v>
      </c>
      <c r="E3681">
        <v>1</v>
      </c>
      <c r="F3681">
        <v>1</v>
      </c>
      <c r="G3681">
        <v>1569</v>
      </c>
      <c r="H3681">
        <v>1569</v>
      </c>
    </row>
    <row r="3682" spans="1:8" x14ac:dyDescent="0.35">
      <c r="A3682">
        <v>103431781</v>
      </c>
      <c r="B3682" t="s">
        <v>92</v>
      </c>
      <c r="C3682" s="2">
        <v>44754</v>
      </c>
      <c r="D3682">
        <v>854.05</v>
      </c>
      <c r="E3682">
        <v>1</v>
      </c>
      <c r="F3682">
        <v>1</v>
      </c>
      <c r="G3682">
        <v>854.05</v>
      </c>
      <c r="H3682">
        <v>854.05</v>
      </c>
    </row>
    <row r="3683" spans="1:8" x14ac:dyDescent="0.35">
      <c r="A3683">
        <v>103431786</v>
      </c>
      <c r="B3683" t="s">
        <v>92</v>
      </c>
      <c r="C3683" s="2">
        <v>44754</v>
      </c>
      <c r="D3683">
        <v>2599</v>
      </c>
      <c r="E3683">
        <v>1</v>
      </c>
      <c r="F3683">
        <v>1</v>
      </c>
      <c r="G3683">
        <v>2599</v>
      </c>
      <c r="H3683">
        <v>2599</v>
      </c>
    </row>
    <row r="3684" spans="1:8" x14ac:dyDescent="0.35">
      <c r="A3684">
        <v>103431796</v>
      </c>
      <c r="B3684" t="s">
        <v>92</v>
      </c>
      <c r="C3684" s="2">
        <v>44754</v>
      </c>
      <c r="D3684">
        <v>3704.05</v>
      </c>
      <c r="E3684">
        <v>1</v>
      </c>
      <c r="F3684">
        <v>1</v>
      </c>
      <c r="G3684">
        <v>3704.05</v>
      </c>
      <c r="H3684">
        <v>3704.05</v>
      </c>
    </row>
    <row r="3685" spans="1:8" x14ac:dyDescent="0.35">
      <c r="A3685">
        <v>103431797</v>
      </c>
      <c r="B3685" t="s">
        <v>92</v>
      </c>
      <c r="C3685" s="2">
        <v>44754</v>
      </c>
      <c r="D3685">
        <v>2078.1</v>
      </c>
      <c r="E3685">
        <v>1</v>
      </c>
      <c r="F3685">
        <v>1</v>
      </c>
      <c r="G3685">
        <v>2078.1</v>
      </c>
      <c r="H3685">
        <v>2078.1</v>
      </c>
    </row>
    <row r="3686" spans="1:8" x14ac:dyDescent="0.35">
      <c r="A3686">
        <v>103431804</v>
      </c>
      <c r="B3686" t="s">
        <v>92</v>
      </c>
      <c r="C3686" s="2">
        <v>44754</v>
      </c>
      <c r="D3686">
        <v>2799</v>
      </c>
      <c r="E3686">
        <v>1</v>
      </c>
      <c r="F3686">
        <v>1</v>
      </c>
      <c r="G3686">
        <v>2799</v>
      </c>
      <c r="H3686">
        <v>2799</v>
      </c>
    </row>
    <row r="3687" spans="1:8" x14ac:dyDescent="0.35">
      <c r="A3687">
        <v>103431805</v>
      </c>
      <c r="B3687" t="s">
        <v>92</v>
      </c>
      <c r="C3687" s="2">
        <v>44754</v>
      </c>
      <c r="D3687">
        <v>5399.1</v>
      </c>
      <c r="E3687">
        <v>1</v>
      </c>
      <c r="F3687">
        <v>1</v>
      </c>
      <c r="G3687">
        <v>5399.1</v>
      </c>
      <c r="H3687">
        <v>5399.1</v>
      </c>
    </row>
    <row r="3688" spans="1:8" x14ac:dyDescent="0.35">
      <c r="A3688">
        <v>103431806</v>
      </c>
      <c r="B3688" t="s">
        <v>92</v>
      </c>
      <c r="C3688" s="2">
        <v>44754</v>
      </c>
      <c r="D3688">
        <v>2424.7800000000002</v>
      </c>
      <c r="E3688">
        <v>4</v>
      </c>
      <c r="F3688">
        <v>1</v>
      </c>
      <c r="G3688">
        <v>606.19500000000005</v>
      </c>
      <c r="H3688">
        <v>2424.7800000000002</v>
      </c>
    </row>
    <row r="3689" spans="1:8" x14ac:dyDescent="0.35">
      <c r="A3689">
        <v>103431816</v>
      </c>
      <c r="B3689" t="s">
        <v>92</v>
      </c>
      <c r="C3689" s="2">
        <v>44754</v>
      </c>
      <c r="D3689">
        <v>4799.49</v>
      </c>
      <c r="E3689">
        <v>2</v>
      </c>
      <c r="F3689">
        <v>1</v>
      </c>
      <c r="G3689">
        <v>2399.7449999999999</v>
      </c>
      <c r="H3689">
        <v>4799.49</v>
      </c>
    </row>
    <row r="3690" spans="1:8" x14ac:dyDescent="0.35">
      <c r="A3690">
        <v>103431822</v>
      </c>
      <c r="B3690" t="s">
        <v>92</v>
      </c>
      <c r="C3690" s="2">
        <v>44754</v>
      </c>
      <c r="D3690">
        <v>5699.05</v>
      </c>
      <c r="E3690">
        <v>1</v>
      </c>
      <c r="F3690">
        <v>1</v>
      </c>
      <c r="G3690">
        <v>5699.05</v>
      </c>
      <c r="H3690">
        <v>5699.05</v>
      </c>
    </row>
    <row r="3691" spans="1:8" x14ac:dyDescent="0.35">
      <c r="A3691">
        <v>103431826</v>
      </c>
      <c r="B3691" t="s">
        <v>92</v>
      </c>
      <c r="C3691" s="2">
        <v>44754</v>
      </c>
      <c r="D3691">
        <v>283.10000000000002</v>
      </c>
      <c r="E3691">
        <v>2</v>
      </c>
      <c r="F3691">
        <v>1</v>
      </c>
      <c r="G3691">
        <v>141.55000000000001</v>
      </c>
      <c r="H3691">
        <v>283.10000000000002</v>
      </c>
    </row>
    <row r="3692" spans="1:8" x14ac:dyDescent="0.35">
      <c r="A3692">
        <v>103431829</v>
      </c>
      <c r="B3692" t="s">
        <v>92</v>
      </c>
      <c r="C3692" s="2">
        <v>44754</v>
      </c>
      <c r="D3692">
        <v>1949</v>
      </c>
      <c r="E3692">
        <v>1</v>
      </c>
      <c r="F3692">
        <v>1</v>
      </c>
      <c r="G3692">
        <v>1949</v>
      </c>
      <c r="H3692">
        <v>1949</v>
      </c>
    </row>
    <row r="3693" spans="1:8" x14ac:dyDescent="0.35">
      <c r="A3693">
        <v>103431831</v>
      </c>
      <c r="B3693" t="s">
        <v>92</v>
      </c>
      <c r="C3693" s="2">
        <v>44754</v>
      </c>
      <c r="D3693">
        <v>1090.5999999999999</v>
      </c>
      <c r="E3693">
        <v>2</v>
      </c>
      <c r="F3693">
        <v>1</v>
      </c>
      <c r="G3693">
        <v>545.29999999999995</v>
      </c>
      <c r="H3693">
        <v>1090.5999999999999</v>
      </c>
    </row>
    <row r="3694" spans="1:8" x14ac:dyDescent="0.35">
      <c r="A3694">
        <v>103431832</v>
      </c>
      <c r="B3694" t="s">
        <v>92</v>
      </c>
      <c r="C3694" s="2">
        <v>44754</v>
      </c>
      <c r="D3694">
        <v>1119</v>
      </c>
      <c r="E3694">
        <v>1</v>
      </c>
      <c r="F3694">
        <v>1</v>
      </c>
      <c r="G3694">
        <v>1119</v>
      </c>
      <c r="H3694">
        <v>1119</v>
      </c>
    </row>
    <row r="3695" spans="1:8" x14ac:dyDescent="0.35">
      <c r="A3695">
        <v>103431836</v>
      </c>
      <c r="B3695" t="s">
        <v>92</v>
      </c>
      <c r="C3695" s="2">
        <v>44754</v>
      </c>
      <c r="D3695">
        <v>899</v>
      </c>
      <c r="E3695">
        <v>1</v>
      </c>
      <c r="F3695">
        <v>1</v>
      </c>
      <c r="G3695">
        <v>899</v>
      </c>
      <c r="H3695">
        <v>899</v>
      </c>
    </row>
    <row r="3696" spans="1:8" x14ac:dyDescent="0.35">
      <c r="A3696">
        <v>103431855</v>
      </c>
      <c r="B3696" t="s">
        <v>92</v>
      </c>
      <c r="C3696" s="2">
        <v>44754</v>
      </c>
      <c r="D3696">
        <v>4999</v>
      </c>
      <c r="E3696">
        <v>1</v>
      </c>
      <c r="F3696">
        <v>1</v>
      </c>
      <c r="G3696">
        <v>4999</v>
      </c>
      <c r="H3696">
        <v>4999</v>
      </c>
    </row>
    <row r="3697" spans="1:8" x14ac:dyDescent="0.35">
      <c r="A3697">
        <v>103431880</v>
      </c>
      <c r="B3697" t="s">
        <v>92</v>
      </c>
      <c r="C3697" s="2">
        <v>44754</v>
      </c>
      <c r="D3697">
        <v>5702.85</v>
      </c>
      <c r="E3697">
        <v>7</v>
      </c>
      <c r="F3697">
        <v>1</v>
      </c>
      <c r="G3697">
        <v>814.69285714285695</v>
      </c>
      <c r="H3697">
        <v>5702.85</v>
      </c>
    </row>
    <row r="3698" spans="1:8" x14ac:dyDescent="0.35">
      <c r="A3698">
        <v>103431882</v>
      </c>
      <c r="B3698" t="s">
        <v>92</v>
      </c>
      <c r="C3698" s="2">
        <v>44754</v>
      </c>
      <c r="D3698">
        <v>4497</v>
      </c>
      <c r="E3698">
        <v>3</v>
      </c>
      <c r="F3698">
        <v>1</v>
      </c>
      <c r="G3698">
        <v>1499</v>
      </c>
      <c r="H3698">
        <v>4497</v>
      </c>
    </row>
    <row r="3699" spans="1:8" x14ac:dyDescent="0.35">
      <c r="A3699">
        <v>103431886</v>
      </c>
      <c r="B3699" t="s">
        <v>92</v>
      </c>
      <c r="C3699" s="2">
        <v>44754</v>
      </c>
      <c r="D3699">
        <v>1689.1</v>
      </c>
      <c r="E3699">
        <v>2</v>
      </c>
      <c r="F3699">
        <v>1</v>
      </c>
      <c r="G3699">
        <v>844.55</v>
      </c>
      <c r="H3699">
        <v>1689.1</v>
      </c>
    </row>
    <row r="3700" spans="1:8" x14ac:dyDescent="0.35">
      <c r="A3700">
        <v>103431892</v>
      </c>
      <c r="B3700" t="s">
        <v>92</v>
      </c>
      <c r="C3700" s="2">
        <v>44754</v>
      </c>
      <c r="D3700">
        <v>5278.72</v>
      </c>
      <c r="E3700">
        <v>1</v>
      </c>
      <c r="F3700">
        <v>1</v>
      </c>
      <c r="G3700">
        <v>5278.72</v>
      </c>
      <c r="H3700">
        <v>5278.72</v>
      </c>
    </row>
    <row r="3701" spans="1:8" x14ac:dyDescent="0.35">
      <c r="A3701">
        <v>103431899</v>
      </c>
      <c r="B3701" t="s">
        <v>92</v>
      </c>
      <c r="C3701" s="2">
        <v>44754</v>
      </c>
      <c r="D3701">
        <v>2155.5500000000002</v>
      </c>
      <c r="E3701">
        <v>1</v>
      </c>
      <c r="F3701">
        <v>1</v>
      </c>
      <c r="G3701">
        <v>2155.5500000000002</v>
      </c>
      <c r="H3701">
        <v>2155.5500000000002</v>
      </c>
    </row>
    <row r="3702" spans="1:8" x14ac:dyDescent="0.35">
      <c r="A3702">
        <v>103431902</v>
      </c>
      <c r="B3702" t="s">
        <v>92</v>
      </c>
      <c r="C3702" s="2">
        <v>44754</v>
      </c>
      <c r="D3702">
        <v>2269</v>
      </c>
      <c r="E3702">
        <v>1</v>
      </c>
      <c r="F3702">
        <v>1</v>
      </c>
      <c r="G3702">
        <v>2269</v>
      </c>
      <c r="H3702">
        <v>2269</v>
      </c>
    </row>
    <row r="3703" spans="1:8" x14ac:dyDescent="0.35">
      <c r="A3703">
        <v>103431903</v>
      </c>
      <c r="B3703" t="s">
        <v>92</v>
      </c>
      <c r="C3703" s="2">
        <v>44754</v>
      </c>
      <c r="D3703">
        <v>569.04999999999995</v>
      </c>
      <c r="E3703">
        <v>1</v>
      </c>
      <c r="F3703">
        <v>1</v>
      </c>
      <c r="G3703">
        <v>569.04999999999995</v>
      </c>
      <c r="H3703">
        <v>569.04999999999995</v>
      </c>
    </row>
    <row r="3704" spans="1:8" x14ac:dyDescent="0.35">
      <c r="A3704">
        <v>103431904</v>
      </c>
      <c r="B3704" t="s">
        <v>92</v>
      </c>
      <c r="C3704" s="2">
        <v>44754</v>
      </c>
      <c r="D3704">
        <v>4701.55</v>
      </c>
      <c r="E3704">
        <v>1</v>
      </c>
      <c r="F3704">
        <v>1</v>
      </c>
      <c r="G3704">
        <v>4701.55</v>
      </c>
      <c r="H3704">
        <v>4701.55</v>
      </c>
    </row>
    <row r="3705" spans="1:8" x14ac:dyDescent="0.35">
      <c r="A3705">
        <v>103431907</v>
      </c>
      <c r="B3705" t="s">
        <v>92</v>
      </c>
      <c r="C3705" s="2">
        <v>44754</v>
      </c>
      <c r="D3705">
        <v>1369</v>
      </c>
      <c r="E3705">
        <v>1</v>
      </c>
      <c r="F3705">
        <v>1</v>
      </c>
      <c r="G3705">
        <v>1369</v>
      </c>
      <c r="H3705">
        <v>1369</v>
      </c>
    </row>
    <row r="3706" spans="1:8" x14ac:dyDescent="0.35">
      <c r="A3706">
        <v>103431918</v>
      </c>
      <c r="B3706" t="s">
        <v>92</v>
      </c>
      <c r="C3706" s="2">
        <v>44754</v>
      </c>
      <c r="D3706">
        <v>711.55</v>
      </c>
      <c r="E3706">
        <v>1</v>
      </c>
      <c r="F3706">
        <v>1</v>
      </c>
      <c r="G3706">
        <v>711.55</v>
      </c>
      <c r="H3706">
        <v>711.55</v>
      </c>
    </row>
    <row r="3707" spans="1:8" x14ac:dyDescent="0.35">
      <c r="A3707">
        <v>103431930</v>
      </c>
      <c r="B3707" t="s">
        <v>92</v>
      </c>
      <c r="C3707" s="2">
        <v>44754</v>
      </c>
      <c r="D3707">
        <v>1367.05</v>
      </c>
      <c r="E3707">
        <v>1</v>
      </c>
      <c r="F3707">
        <v>1</v>
      </c>
      <c r="G3707">
        <v>1367.05</v>
      </c>
      <c r="H3707">
        <v>1367.05</v>
      </c>
    </row>
    <row r="3708" spans="1:8" x14ac:dyDescent="0.35">
      <c r="A3708">
        <v>103431933</v>
      </c>
      <c r="B3708" t="s">
        <v>92</v>
      </c>
      <c r="C3708" s="2">
        <v>44754</v>
      </c>
      <c r="D3708">
        <v>5319.05</v>
      </c>
      <c r="E3708">
        <v>1</v>
      </c>
      <c r="F3708">
        <v>1</v>
      </c>
      <c r="G3708">
        <v>5319.05</v>
      </c>
      <c r="H3708">
        <v>5319.05</v>
      </c>
    </row>
    <row r="3709" spans="1:8" x14ac:dyDescent="0.35">
      <c r="A3709">
        <v>103431942</v>
      </c>
      <c r="B3709" t="s">
        <v>92</v>
      </c>
      <c r="C3709" s="2">
        <v>44754</v>
      </c>
      <c r="D3709">
        <v>2849.05</v>
      </c>
      <c r="E3709">
        <v>1</v>
      </c>
      <c r="F3709">
        <v>1</v>
      </c>
      <c r="G3709">
        <v>2849.05</v>
      </c>
      <c r="H3709">
        <v>2849.05</v>
      </c>
    </row>
    <row r="3710" spans="1:8" x14ac:dyDescent="0.35">
      <c r="A3710">
        <v>103431946</v>
      </c>
      <c r="B3710" t="s">
        <v>92</v>
      </c>
      <c r="C3710" s="2">
        <v>44754</v>
      </c>
      <c r="D3710">
        <v>1329.05</v>
      </c>
      <c r="E3710">
        <v>1</v>
      </c>
      <c r="F3710">
        <v>1</v>
      </c>
      <c r="G3710">
        <v>1329.05</v>
      </c>
      <c r="H3710">
        <v>1329.05</v>
      </c>
    </row>
    <row r="3711" spans="1:8" x14ac:dyDescent="0.35">
      <c r="A3711">
        <v>103431954</v>
      </c>
      <c r="B3711" t="s">
        <v>92</v>
      </c>
      <c r="C3711" s="2">
        <v>44754</v>
      </c>
      <c r="D3711">
        <v>1136.25</v>
      </c>
      <c r="E3711">
        <v>1</v>
      </c>
      <c r="F3711">
        <v>1</v>
      </c>
      <c r="G3711">
        <v>1136.25</v>
      </c>
      <c r="H3711">
        <v>1136.25</v>
      </c>
    </row>
    <row r="3712" spans="1:8" x14ac:dyDescent="0.35">
      <c r="A3712">
        <v>103431960</v>
      </c>
      <c r="B3712" t="s">
        <v>92</v>
      </c>
      <c r="C3712" s="2">
        <v>44754</v>
      </c>
      <c r="D3712">
        <v>1949</v>
      </c>
      <c r="E3712">
        <v>1</v>
      </c>
      <c r="F3712">
        <v>1</v>
      </c>
      <c r="G3712">
        <v>1949</v>
      </c>
      <c r="H3712">
        <v>1949</v>
      </c>
    </row>
    <row r="3713" spans="1:8" x14ac:dyDescent="0.35">
      <c r="A3713">
        <v>103431982</v>
      </c>
      <c r="B3713" t="s">
        <v>92</v>
      </c>
      <c r="C3713" s="2">
        <v>44754</v>
      </c>
      <c r="D3713">
        <v>1252.0999999999999</v>
      </c>
      <c r="E3713">
        <v>2</v>
      </c>
      <c r="F3713">
        <v>1</v>
      </c>
      <c r="G3713">
        <v>626.04999999999995</v>
      </c>
      <c r="H3713">
        <v>1252.0999999999999</v>
      </c>
    </row>
    <row r="3714" spans="1:8" x14ac:dyDescent="0.35">
      <c r="A3714">
        <v>103431984</v>
      </c>
      <c r="B3714" t="s">
        <v>92</v>
      </c>
      <c r="C3714" s="2">
        <v>44754</v>
      </c>
      <c r="D3714">
        <v>7219.1</v>
      </c>
      <c r="E3714">
        <v>1</v>
      </c>
      <c r="F3714">
        <v>1</v>
      </c>
      <c r="G3714">
        <v>7219.1</v>
      </c>
      <c r="H3714">
        <v>7219.1</v>
      </c>
    </row>
    <row r="3715" spans="1:8" x14ac:dyDescent="0.35">
      <c r="A3715">
        <v>103431985</v>
      </c>
      <c r="B3715" t="s">
        <v>92</v>
      </c>
      <c r="C3715" s="2">
        <v>44754</v>
      </c>
      <c r="D3715">
        <v>2399</v>
      </c>
      <c r="E3715">
        <v>1</v>
      </c>
      <c r="F3715">
        <v>1</v>
      </c>
      <c r="G3715">
        <v>2399</v>
      </c>
      <c r="H3715">
        <v>2399</v>
      </c>
    </row>
    <row r="3716" spans="1:8" x14ac:dyDescent="0.35">
      <c r="A3716">
        <v>103432000</v>
      </c>
      <c r="B3716" t="s">
        <v>92</v>
      </c>
      <c r="C3716" s="2">
        <v>44754</v>
      </c>
      <c r="D3716">
        <v>4213.7700000000004</v>
      </c>
      <c r="E3716">
        <v>1</v>
      </c>
      <c r="F3716">
        <v>1</v>
      </c>
      <c r="G3716">
        <v>4213.7700000000004</v>
      </c>
      <c r="H3716">
        <v>4213.7700000000004</v>
      </c>
    </row>
    <row r="3717" spans="1:8" x14ac:dyDescent="0.35">
      <c r="A3717">
        <v>103432008</v>
      </c>
      <c r="B3717" t="s">
        <v>92</v>
      </c>
      <c r="C3717" s="2">
        <v>44754</v>
      </c>
      <c r="D3717">
        <v>2269</v>
      </c>
      <c r="E3717">
        <v>1</v>
      </c>
      <c r="F3717">
        <v>1</v>
      </c>
      <c r="G3717">
        <v>2269</v>
      </c>
      <c r="H3717">
        <v>2269</v>
      </c>
    </row>
    <row r="3718" spans="1:8" x14ac:dyDescent="0.35">
      <c r="A3718">
        <v>103432009</v>
      </c>
      <c r="B3718" t="s">
        <v>92</v>
      </c>
      <c r="C3718" s="2">
        <v>44754</v>
      </c>
      <c r="D3718">
        <v>9203.69</v>
      </c>
      <c r="E3718">
        <v>2</v>
      </c>
      <c r="F3718">
        <v>1</v>
      </c>
      <c r="G3718">
        <v>4601.8450000000003</v>
      </c>
      <c r="H3718">
        <v>9203.69</v>
      </c>
    </row>
    <row r="3719" spans="1:8" x14ac:dyDescent="0.35">
      <c r="A3719">
        <v>103432012</v>
      </c>
      <c r="B3719" t="s">
        <v>92</v>
      </c>
      <c r="C3719" s="2">
        <v>44754</v>
      </c>
      <c r="D3719">
        <v>5399</v>
      </c>
      <c r="E3719">
        <v>1</v>
      </c>
      <c r="F3719">
        <v>1</v>
      </c>
      <c r="G3719">
        <v>5399</v>
      </c>
      <c r="H3719">
        <v>5399</v>
      </c>
    </row>
    <row r="3720" spans="1:8" x14ac:dyDescent="0.35">
      <c r="A3720">
        <v>103432016</v>
      </c>
      <c r="B3720" t="s">
        <v>92</v>
      </c>
      <c r="C3720" s="2">
        <v>44754</v>
      </c>
      <c r="D3720">
        <v>5865.35</v>
      </c>
      <c r="E3720">
        <v>1</v>
      </c>
      <c r="F3720">
        <v>1</v>
      </c>
      <c r="G3720">
        <v>5865.35</v>
      </c>
      <c r="H3720">
        <v>5865.35</v>
      </c>
    </row>
    <row r="3721" spans="1:8" x14ac:dyDescent="0.35">
      <c r="A3721">
        <v>103432024</v>
      </c>
      <c r="B3721" t="s">
        <v>92</v>
      </c>
      <c r="C3721" s="2">
        <v>44754</v>
      </c>
      <c r="D3721">
        <v>2799</v>
      </c>
      <c r="E3721">
        <v>1</v>
      </c>
      <c r="F3721">
        <v>1</v>
      </c>
      <c r="G3721">
        <v>2799</v>
      </c>
      <c r="H3721">
        <v>2799</v>
      </c>
    </row>
    <row r="3722" spans="1:8" x14ac:dyDescent="0.35">
      <c r="A3722">
        <v>103432029</v>
      </c>
      <c r="B3722" t="s">
        <v>92</v>
      </c>
      <c r="C3722" s="2">
        <v>44754</v>
      </c>
      <c r="D3722">
        <v>2611.5500000000002</v>
      </c>
      <c r="E3722">
        <v>1</v>
      </c>
      <c r="F3722">
        <v>1</v>
      </c>
      <c r="G3722">
        <v>2611.5500000000002</v>
      </c>
      <c r="H3722">
        <v>2611.5500000000002</v>
      </c>
    </row>
    <row r="3723" spans="1:8" x14ac:dyDescent="0.35">
      <c r="A3723">
        <v>103432035</v>
      </c>
      <c r="B3723" t="s">
        <v>92</v>
      </c>
      <c r="C3723" s="2">
        <v>44754</v>
      </c>
      <c r="D3723">
        <v>2136.5500000000002</v>
      </c>
      <c r="E3723">
        <v>1</v>
      </c>
      <c r="F3723">
        <v>1</v>
      </c>
      <c r="G3723">
        <v>2136.5500000000002</v>
      </c>
      <c r="H3723">
        <v>2136.5500000000002</v>
      </c>
    </row>
    <row r="3724" spans="1:8" x14ac:dyDescent="0.35">
      <c r="A3724">
        <v>103432037</v>
      </c>
      <c r="B3724" t="s">
        <v>92</v>
      </c>
      <c r="C3724" s="2">
        <v>44754</v>
      </c>
      <c r="D3724">
        <v>2799</v>
      </c>
      <c r="E3724">
        <v>1</v>
      </c>
      <c r="F3724">
        <v>1</v>
      </c>
      <c r="G3724">
        <v>2799</v>
      </c>
      <c r="H3724">
        <v>2799</v>
      </c>
    </row>
    <row r="3725" spans="1:8" x14ac:dyDescent="0.35">
      <c r="A3725">
        <v>103432043</v>
      </c>
      <c r="B3725" t="s">
        <v>92</v>
      </c>
      <c r="C3725" s="2">
        <v>44754</v>
      </c>
      <c r="D3725">
        <v>909</v>
      </c>
      <c r="E3725">
        <v>1</v>
      </c>
      <c r="F3725">
        <v>1</v>
      </c>
      <c r="G3725">
        <v>909</v>
      </c>
      <c r="H3725">
        <v>909</v>
      </c>
    </row>
    <row r="3726" spans="1:8" x14ac:dyDescent="0.35">
      <c r="A3726">
        <v>103432047</v>
      </c>
      <c r="B3726" t="s">
        <v>92</v>
      </c>
      <c r="C3726" s="2">
        <v>44754</v>
      </c>
      <c r="D3726">
        <v>811.35</v>
      </c>
      <c r="E3726">
        <v>1</v>
      </c>
      <c r="F3726">
        <v>1</v>
      </c>
      <c r="G3726">
        <v>811.35</v>
      </c>
      <c r="H3726">
        <v>811.35</v>
      </c>
    </row>
    <row r="3727" spans="1:8" x14ac:dyDescent="0.35">
      <c r="A3727">
        <v>103432048</v>
      </c>
      <c r="B3727" t="s">
        <v>92</v>
      </c>
      <c r="C3727" s="2">
        <v>44754</v>
      </c>
      <c r="D3727">
        <v>3862.7</v>
      </c>
      <c r="E3727">
        <v>4</v>
      </c>
      <c r="F3727">
        <v>1</v>
      </c>
      <c r="G3727">
        <v>965.67499999999995</v>
      </c>
      <c r="H3727">
        <v>3862.7</v>
      </c>
    </row>
    <row r="3728" spans="1:8" x14ac:dyDescent="0.35">
      <c r="A3728">
        <v>103432051</v>
      </c>
      <c r="B3728" t="s">
        <v>92</v>
      </c>
      <c r="C3728" s="2">
        <v>44754</v>
      </c>
      <c r="D3728">
        <v>4148.6499999999996</v>
      </c>
      <c r="E3728">
        <v>3</v>
      </c>
      <c r="F3728">
        <v>1</v>
      </c>
      <c r="G3728">
        <v>1382.88333333333</v>
      </c>
      <c r="H3728">
        <v>4148.6499999999996</v>
      </c>
    </row>
    <row r="3729" spans="1:8" x14ac:dyDescent="0.35">
      <c r="A3729">
        <v>103432053</v>
      </c>
      <c r="B3729" t="s">
        <v>92</v>
      </c>
      <c r="C3729" s="2">
        <v>44754</v>
      </c>
      <c r="D3729">
        <v>2399</v>
      </c>
      <c r="E3729">
        <v>1</v>
      </c>
      <c r="F3729">
        <v>1</v>
      </c>
      <c r="G3729">
        <v>2399</v>
      </c>
      <c r="H3729">
        <v>2399</v>
      </c>
    </row>
    <row r="3730" spans="1:8" x14ac:dyDescent="0.35">
      <c r="A3730">
        <v>103432068</v>
      </c>
      <c r="B3730" t="s">
        <v>92</v>
      </c>
      <c r="C3730" s="2">
        <v>44754</v>
      </c>
      <c r="D3730">
        <v>3239.1</v>
      </c>
      <c r="E3730">
        <v>1</v>
      </c>
      <c r="F3730">
        <v>1</v>
      </c>
      <c r="G3730">
        <v>3239.1</v>
      </c>
      <c r="H3730">
        <v>3239.1</v>
      </c>
    </row>
    <row r="3731" spans="1:8" x14ac:dyDescent="0.35">
      <c r="A3731">
        <v>103432069</v>
      </c>
      <c r="B3731" t="s">
        <v>92</v>
      </c>
      <c r="C3731" s="2">
        <v>44754</v>
      </c>
      <c r="D3731">
        <v>7498</v>
      </c>
      <c r="E3731">
        <v>2</v>
      </c>
      <c r="F3731">
        <v>1</v>
      </c>
      <c r="G3731">
        <v>3749</v>
      </c>
      <c r="H3731">
        <v>7498</v>
      </c>
    </row>
    <row r="3732" spans="1:8" x14ac:dyDescent="0.35">
      <c r="A3732">
        <v>103432070</v>
      </c>
      <c r="B3732" t="s">
        <v>92</v>
      </c>
      <c r="C3732" s="2">
        <v>44754</v>
      </c>
      <c r="D3732">
        <v>2374.0500000000002</v>
      </c>
      <c r="E3732">
        <v>1</v>
      </c>
      <c r="F3732">
        <v>1</v>
      </c>
      <c r="G3732">
        <v>2374.0500000000002</v>
      </c>
      <c r="H3732">
        <v>2374.0500000000002</v>
      </c>
    </row>
    <row r="3733" spans="1:8" x14ac:dyDescent="0.35">
      <c r="A3733">
        <v>103432071</v>
      </c>
      <c r="B3733" t="s">
        <v>92</v>
      </c>
      <c r="C3733" s="2">
        <v>44754</v>
      </c>
      <c r="D3733">
        <v>2977.35</v>
      </c>
      <c r="E3733">
        <v>1</v>
      </c>
      <c r="F3733">
        <v>1</v>
      </c>
      <c r="G3733">
        <v>2977.35</v>
      </c>
      <c r="H3733">
        <v>2977.35</v>
      </c>
    </row>
    <row r="3734" spans="1:8" x14ac:dyDescent="0.35">
      <c r="A3734">
        <v>103432074</v>
      </c>
      <c r="B3734" t="s">
        <v>92</v>
      </c>
      <c r="C3734" s="2">
        <v>44754</v>
      </c>
      <c r="D3734">
        <v>2999</v>
      </c>
      <c r="E3734">
        <v>1</v>
      </c>
      <c r="F3734">
        <v>1</v>
      </c>
      <c r="G3734">
        <v>2999</v>
      </c>
      <c r="H3734">
        <v>2999</v>
      </c>
    </row>
    <row r="3735" spans="1:8" x14ac:dyDescent="0.35">
      <c r="A3735">
        <v>103432075</v>
      </c>
      <c r="B3735" t="s">
        <v>92</v>
      </c>
      <c r="C3735" s="2">
        <v>44754</v>
      </c>
      <c r="D3735">
        <v>1369.99</v>
      </c>
      <c r="E3735">
        <v>2</v>
      </c>
      <c r="F3735">
        <v>1</v>
      </c>
      <c r="G3735">
        <v>684.995</v>
      </c>
      <c r="H3735">
        <v>1369.99</v>
      </c>
    </row>
    <row r="3736" spans="1:8" x14ac:dyDescent="0.35">
      <c r="A3736">
        <v>103432081</v>
      </c>
      <c r="B3736" t="s">
        <v>92</v>
      </c>
      <c r="C3736" s="2">
        <v>44754</v>
      </c>
      <c r="D3736">
        <v>691.69</v>
      </c>
      <c r="E3736">
        <v>1</v>
      </c>
      <c r="F3736">
        <v>1</v>
      </c>
      <c r="G3736">
        <v>691.69</v>
      </c>
      <c r="H3736">
        <v>691.69</v>
      </c>
    </row>
    <row r="3737" spans="1:8" x14ac:dyDescent="0.35">
      <c r="A3737">
        <v>103432082</v>
      </c>
      <c r="B3737" t="s">
        <v>92</v>
      </c>
      <c r="C3737" s="2">
        <v>44754</v>
      </c>
      <c r="D3737">
        <v>699</v>
      </c>
      <c r="E3737">
        <v>1</v>
      </c>
      <c r="F3737">
        <v>1</v>
      </c>
      <c r="G3737">
        <v>699</v>
      </c>
      <c r="H3737">
        <v>699</v>
      </c>
    </row>
    <row r="3738" spans="1:8" x14ac:dyDescent="0.35">
      <c r="A3738">
        <v>103432094</v>
      </c>
      <c r="B3738" t="s">
        <v>92</v>
      </c>
      <c r="C3738" s="2">
        <v>44754</v>
      </c>
      <c r="D3738">
        <v>4358.79</v>
      </c>
      <c r="E3738">
        <v>2</v>
      </c>
      <c r="F3738">
        <v>1</v>
      </c>
      <c r="G3738">
        <v>2179.395</v>
      </c>
      <c r="H3738">
        <v>4358.79</v>
      </c>
    </row>
    <row r="3739" spans="1:8" x14ac:dyDescent="0.35">
      <c r="A3739">
        <v>103432095</v>
      </c>
      <c r="B3739" t="s">
        <v>92</v>
      </c>
      <c r="C3739" s="2">
        <v>44754</v>
      </c>
      <c r="D3739">
        <v>3599</v>
      </c>
      <c r="E3739">
        <v>1</v>
      </c>
      <c r="F3739">
        <v>1</v>
      </c>
      <c r="G3739">
        <v>3599</v>
      </c>
      <c r="H3739">
        <v>3599</v>
      </c>
    </row>
    <row r="3740" spans="1:8" x14ac:dyDescent="0.35">
      <c r="A3740">
        <v>103432106</v>
      </c>
      <c r="B3740" t="s">
        <v>92</v>
      </c>
      <c r="C3740" s="2">
        <v>44754</v>
      </c>
      <c r="D3740">
        <v>4539.1000000000004</v>
      </c>
      <c r="E3740">
        <v>2</v>
      </c>
      <c r="F3740">
        <v>1</v>
      </c>
      <c r="G3740">
        <v>2269.5500000000002</v>
      </c>
      <c r="H3740">
        <v>4539.1000000000004</v>
      </c>
    </row>
    <row r="3741" spans="1:8" x14ac:dyDescent="0.35">
      <c r="A3741">
        <v>103432107</v>
      </c>
      <c r="B3741" t="s">
        <v>92</v>
      </c>
      <c r="C3741" s="2">
        <v>44754</v>
      </c>
      <c r="D3741">
        <v>504.5</v>
      </c>
      <c r="E3741">
        <v>1</v>
      </c>
      <c r="F3741">
        <v>1</v>
      </c>
      <c r="G3741">
        <v>504.5</v>
      </c>
      <c r="H3741">
        <v>504.5</v>
      </c>
    </row>
    <row r="3742" spans="1:8" x14ac:dyDescent="0.35">
      <c r="A3742">
        <v>103432108</v>
      </c>
      <c r="B3742" t="s">
        <v>92</v>
      </c>
      <c r="C3742" s="2">
        <v>44754</v>
      </c>
      <c r="D3742">
        <v>4477</v>
      </c>
      <c r="E3742">
        <v>3</v>
      </c>
      <c r="F3742">
        <v>1</v>
      </c>
      <c r="G3742">
        <v>1492.3333333333301</v>
      </c>
      <c r="H3742">
        <v>4477</v>
      </c>
    </row>
    <row r="3743" spans="1:8" x14ac:dyDescent="0.35">
      <c r="A3743">
        <v>103432126</v>
      </c>
      <c r="B3743" t="s">
        <v>92</v>
      </c>
      <c r="C3743" s="2">
        <v>44754</v>
      </c>
      <c r="D3743">
        <v>2018</v>
      </c>
      <c r="E3743">
        <v>2</v>
      </c>
      <c r="F3743">
        <v>1</v>
      </c>
      <c r="G3743">
        <v>1009</v>
      </c>
      <c r="H3743">
        <v>2018</v>
      </c>
    </row>
    <row r="3744" spans="1:8" x14ac:dyDescent="0.35">
      <c r="A3744">
        <v>103432135</v>
      </c>
      <c r="B3744" t="s">
        <v>92</v>
      </c>
      <c r="C3744" s="2">
        <v>44754</v>
      </c>
      <c r="D3744">
        <v>3970.1</v>
      </c>
      <c r="E3744">
        <v>1</v>
      </c>
      <c r="F3744">
        <v>1</v>
      </c>
      <c r="G3744">
        <v>3970.1</v>
      </c>
      <c r="H3744">
        <v>3970.1</v>
      </c>
    </row>
    <row r="3745" spans="1:8" x14ac:dyDescent="0.35">
      <c r="A3745">
        <v>103432136</v>
      </c>
      <c r="B3745" t="s">
        <v>92</v>
      </c>
      <c r="C3745" s="2">
        <v>44754</v>
      </c>
      <c r="D3745">
        <v>796.1</v>
      </c>
      <c r="E3745">
        <v>2</v>
      </c>
      <c r="F3745">
        <v>1</v>
      </c>
      <c r="G3745">
        <v>398.05</v>
      </c>
      <c r="H3745">
        <v>796.1</v>
      </c>
    </row>
    <row r="3746" spans="1:8" x14ac:dyDescent="0.35">
      <c r="A3746">
        <v>103432139</v>
      </c>
      <c r="B3746" t="s">
        <v>92</v>
      </c>
      <c r="C3746" s="2">
        <v>44754</v>
      </c>
      <c r="D3746">
        <v>1462.05</v>
      </c>
      <c r="E3746">
        <v>1</v>
      </c>
      <c r="F3746">
        <v>1</v>
      </c>
      <c r="G3746">
        <v>1462.05</v>
      </c>
      <c r="H3746">
        <v>1462.05</v>
      </c>
    </row>
    <row r="3747" spans="1:8" x14ac:dyDescent="0.35">
      <c r="A3747">
        <v>103432140</v>
      </c>
      <c r="B3747" t="s">
        <v>92</v>
      </c>
      <c r="C3747" s="2">
        <v>44754</v>
      </c>
      <c r="D3747">
        <v>1329.05</v>
      </c>
      <c r="E3747">
        <v>1</v>
      </c>
      <c r="F3747">
        <v>1</v>
      </c>
      <c r="G3747">
        <v>1329.05</v>
      </c>
      <c r="H3747">
        <v>1329.05</v>
      </c>
    </row>
    <row r="3748" spans="1:8" x14ac:dyDescent="0.35">
      <c r="A3748">
        <v>103432141</v>
      </c>
      <c r="B3748" t="s">
        <v>92</v>
      </c>
      <c r="C3748" s="2">
        <v>44754</v>
      </c>
      <c r="D3748">
        <v>1119</v>
      </c>
      <c r="E3748">
        <v>1</v>
      </c>
      <c r="F3748">
        <v>1</v>
      </c>
      <c r="G3748">
        <v>1119</v>
      </c>
      <c r="H3748">
        <v>1119</v>
      </c>
    </row>
    <row r="3749" spans="1:8" x14ac:dyDescent="0.35">
      <c r="A3749">
        <v>103432142</v>
      </c>
      <c r="B3749" t="s">
        <v>92</v>
      </c>
      <c r="C3749" s="2">
        <v>44754</v>
      </c>
      <c r="D3749">
        <v>2193.5500000000002</v>
      </c>
      <c r="E3749">
        <v>1</v>
      </c>
      <c r="F3749">
        <v>1</v>
      </c>
      <c r="G3749">
        <v>2193.5500000000002</v>
      </c>
      <c r="H3749">
        <v>2193.5500000000002</v>
      </c>
    </row>
    <row r="3750" spans="1:8" x14ac:dyDescent="0.35">
      <c r="A3750">
        <v>103432144</v>
      </c>
      <c r="B3750" t="s">
        <v>92</v>
      </c>
      <c r="C3750" s="2">
        <v>44754</v>
      </c>
      <c r="D3750">
        <v>2998</v>
      </c>
      <c r="E3750">
        <v>2</v>
      </c>
      <c r="F3750">
        <v>1</v>
      </c>
      <c r="G3750">
        <v>1499</v>
      </c>
      <c r="H3750">
        <v>2998</v>
      </c>
    </row>
    <row r="3751" spans="1:8" x14ac:dyDescent="0.35">
      <c r="A3751">
        <v>103432147</v>
      </c>
      <c r="B3751" t="s">
        <v>92</v>
      </c>
      <c r="C3751" s="2">
        <v>44754</v>
      </c>
      <c r="D3751">
        <v>1851.55</v>
      </c>
      <c r="E3751">
        <v>1</v>
      </c>
      <c r="F3751">
        <v>1</v>
      </c>
      <c r="G3751">
        <v>1851.55</v>
      </c>
      <c r="H3751">
        <v>1851.55</v>
      </c>
    </row>
    <row r="3752" spans="1:8" x14ac:dyDescent="0.35">
      <c r="A3752">
        <v>103432148</v>
      </c>
      <c r="B3752" t="s">
        <v>92</v>
      </c>
      <c r="C3752" s="2">
        <v>44754</v>
      </c>
      <c r="D3752">
        <v>2969</v>
      </c>
      <c r="E3752">
        <v>1</v>
      </c>
      <c r="F3752">
        <v>1</v>
      </c>
      <c r="G3752">
        <v>2969</v>
      </c>
      <c r="H3752">
        <v>2969</v>
      </c>
    </row>
    <row r="3753" spans="1:8" x14ac:dyDescent="0.35">
      <c r="A3753">
        <v>103432150</v>
      </c>
      <c r="B3753" t="s">
        <v>92</v>
      </c>
      <c r="C3753" s="2">
        <v>44754</v>
      </c>
      <c r="D3753">
        <v>659</v>
      </c>
      <c r="E3753">
        <v>1</v>
      </c>
      <c r="F3753">
        <v>1</v>
      </c>
      <c r="G3753">
        <v>659</v>
      </c>
      <c r="H3753">
        <v>659</v>
      </c>
    </row>
    <row r="3754" spans="1:8" x14ac:dyDescent="0.35">
      <c r="A3754">
        <v>103432156</v>
      </c>
      <c r="B3754" t="s">
        <v>92</v>
      </c>
      <c r="C3754" s="2">
        <v>44754</v>
      </c>
      <c r="D3754">
        <v>1949</v>
      </c>
      <c r="E3754">
        <v>1</v>
      </c>
      <c r="F3754">
        <v>1</v>
      </c>
      <c r="G3754">
        <v>1949</v>
      </c>
      <c r="H3754">
        <v>1949</v>
      </c>
    </row>
    <row r="3755" spans="1:8" x14ac:dyDescent="0.35">
      <c r="A3755">
        <v>103432158</v>
      </c>
      <c r="B3755" t="s">
        <v>92</v>
      </c>
      <c r="C3755" s="2">
        <v>44754</v>
      </c>
      <c r="D3755">
        <v>1719</v>
      </c>
      <c r="E3755">
        <v>1</v>
      </c>
      <c r="F3755">
        <v>1</v>
      </c>
      <c r="G3755">
        <v>1719</v>
      </c>
      <c r="H3755">
        <v>1719</v>
      </c>
    </row>
    <row r="3756" spans="1:8" x14ac:dyDescent="0.35">
      <c r="A3756">
        <v>103432162</v>
      </c>
      <c r="B3756" t="s">
        <v>92</v>
      </c>
      <c r="C3756" s="2">
        <v>44754</v>
      </c>
      <c r="D3756">
        <v>1280.5999999999999</v>
      </c>
      <c r="E3756">
        <v>2</v>
      </c>
      <c r="F3756">
        <v>1</v>
      </c>
      <c r="G3756">
        <v>640.29999999999995</v>
      </c>
      <c r="H3756">
        <v>1280.5999999999999</v>
      </c>
    </row>
    <row r="3757" spans="1:8" x14ac:dyDescent="0.35">
      <c r="A3757">
        <v>103432163</v>
      </c>
      <c r="B3757" t="s">
        <v>92</v>
      </c>
      <c r="C3757" s="2">
        <v>44754</v>
      </c>
      <c r="D3757">
        <v>1786.05</v>
      </c>
      <c r="E3757">
        <v>1</v>
      </c>
      <c r="F3757">
        <v>1</v>
      </c>
      <c r="G3757">
        <v>1786.05</v>
      </c>
      <c r="H3757">
        <v>1786.05</v>
      </c>
    </row>
    <row r="3758" spans="1:8" x14ac:dyDescent="0.35">
      <c r="A3758">
        <v>103432164</v>
      </c>
      <c r="B3758" t="s">
        <v>92</v>
      </c>
      <c r="C3758" s="2">
        <v>44754</v>
      </c>
      <c r="D3758">
        <v>3419.05</v>
      </c>
      <c r="E3758">
        <v>1</v>
      </c>
      <c r="F3758">
        <v>1</v>
      </c>
      <c r="G3758">
        <v>3419.05</v>
      </c>
      <c r="H3758">
        <v>3419.05</v>
      </c>
    </row>
    <row r="3759" spans="1:8" x14ac:dyDescent="0.35">
      <c r="A3759">
        <v>103432166</v>
      </c>
      <c r="B3759" t="s">
        <v>92</v>
      </c>
      <c r="C3759" s="2">
        <v>44754</v>
      </c>
      <c r="D3759">
        <v>3599.1</v>
      </c>
      <c r="E3759">
        <v>1</v>
      </c>
      <c r="F3759">
        <v>1</v>
      </c>
      <c r="G3759">
        <v>3599.1</v>
      </c>
      <c r="H3759">
        <v>3599.1</v>
      </c>
    </row>
    <row r="3760" spans="1:8" x14ac:dyDescent="0.35">
      <c r="A3760">
        <v>103432182</v>
      </c>
      <c r="B3760" t="s">
        <v>92</v>
      </c>
      <c r="C3760" s="2">
        <v>44754</v>
      </c>
      <c r="D3760">
        <v>4999</v>
      </c>
      <c r="E3760">
        <v>1</v>
      </c>
      <c r="F3760">
        <v>1</v>
      </c>
      <c r="G3760">
        <v>4999</v>
      </c>
      <c r="H3760">
        <v>4999</v>
      </c>
    </row>
    <row r="3761" spans="1:8" x14ac:dyDescent="0.35">
      <c r="A3761">
        <v>103432197</v>
      </c>
      <c r="B3761" t="s">
        <v>92</v>
      </c>
      <c r="C3761" s="2">
        <v>44754</v>
      </c>
      <c r="D3761">
        <v>2838</v>
      </c>
      <c r="E3761">
        <v>2</v>
      </c>
      <c r="F3761">
        <v>1</v>
      </c>
      <c r="G3761">
        <v>1419</v>
      </c>
      <c r="H3761">
        <v>2838</v>
      </c>
    </row>
    <row r="3762" spans="1:8" x14ac:dyDescent="0.35">
      <c r="A3762">
        <v>103432201</v>
      </c>
      <c r="B3762" t="s">
        <v>92</v>
      </c>
      <c r="C3762" s="2">
        <v>44754</v>
      </c>
      <c r="D3762">
        <v>2999</v>
      </c>
      <c r="E3762">
        <v>1</v>
      </c>
      <c r="F3762">
        <v>1</v>
      </c>
      <c r="G3762">
        <v>2999</v>
      </c>
      <c r="H3762">
        <v>2999</v>
      </c>
    </row>
    <row r="3763" spans="1:8" x14ac:dyDescent="0.35">
      <c r="A3763">
        <v>103432202</v>
      </c>
      <c r="B3763" t="s">
        <v>92</v>
      </c>
      <c r="C3763" s="2">
        <v>44754</v>
      </c>
      <c r="D3763">
        <v>2469.0500000000002</v>
      </c>
      <c r="E3763">
        <v>1</v>
      </c>
      <c r="F3763">
        <v>1</v>
      </c>
      <c r="G3763">
        <v>2469.0500000000002</v>
      </c>
      <c r="H3763">
        <v>2469.0500000000002</v>
      </c>
    </row>
    <row r="3764" spans="1:8" x14ac:dyDescent="0.35">
      <c r="A3764">
        <v>103432203</v>
      </c>
      <c r="B3764" t="s">
        <v>92</v>
      </c>
      <c r="C3764" s="2">
        <v>44754</v>
      </c>
      <c r="D3764">
        <v>2991.55</v>
      </c>
      <c r="E3764">
        <v>1</v>
      </c>
      <c r="F3764">
        <v>1</v>
      </c>
      <c r="G3764">
        <v>2991.55</v>
      </c>
      <c r="H3764">
        <v>2991.55</v>
      </c>
    </row>
    <row r="3765" spans="1:8" x14ac:dyDescent="0.35">
      <c r="A3765">
        <v>103432205</v>
      </c>
      <c r="B3765" t="s">
        <v>92</v>
      </c>
      <c r="C3765" s="2">
        <v>44754</v>
      </c>
      <c r="D3765">
        <v>3849</v>
      </c>
      <c r="E3765">
        <v>1</v>
      </c>
      <c r="F3765">
        <v>1</v>
      </c>
      <c r="G3765">
        <v>3849</v>
      </c>
      <c r="H3765">
        <v>3849</v>
      </c>
    </row>
    <row r="3766" spans="1:8" x14ac:dyDescent="0.35">
      <c r="A3766">
        <v>103432210</v>
      </c>
      <c r="B3766" t="s">
        <v>92</v>
      </c>
      <c r="C3766" s="2">
        <v>44754</v>
      </c>
      <c r="D3766">
        <v>3266.1</v>
      </c>
      <c r="E3766">
        <v>2</v>
      </c>
      <c r="F3766">
        <v>1</v>
      </c>
      <c r="G3766">
        <v>1633.05</v>
      </c>
      <c r="H3766">
        <v>3266.1</v>
      </c>
    </row>
    <row r="3767" spans="1:8" x14ac:dyDescent="0.35">
      <c r="A3767">
        <v>103432214</v>
      </c>
      <c r="B3767" t="s">
        <v>92</v>
      </c>
      <c r="C3767" s="2">
        <v>44754</v>
      </c>
      <c r="D3767">
        <v>2563.1</v>
      </c>
      <c r="E3767">
        <v>2</v>
      </c>
      <c r="F3767">
        <v>1</v>
      </c>
      <c r="G3767">
        <v>1281.55</v>
      </c>
      <c r="H3767">
        <v>2563.1</v>
      </c>
    </row>
    <row r="3768" spans="1:8" x14ac:dyDescent="0.35">
      <c r="A3768">
        <v>103432224</v>
      </c>
      <c r="B3768" t="s">
        <v>92</v>
      </c>
      <c r="C3768" s="2">
        <v>44754</v>
      </c>
      <c r="D3768">
        <v>1424.05</v>
      </c>
      <c r="E3768">
        <v>1</v>
      </c>
      <c r="F3768">
        <v>1</v>
      </c>
      <c r="G3768">
        <v>1424.05</v>
      </c>
      <c r="H3768">
        <v>1424.05</v>
      </c>
    </row>
    <row r="3769" spans="1:8" x14ac:dyDescent="0.35">
      <c r="A3769">
        <v>103432229</v>
      </c>
      <c r="B3769" t="s">
        <v>92</v>
      </c>
      <c r="C3769" s="2">
        <v>44754</v>
      </c>
      <c r="D3769">
        <v>3068</v>
      </c>
      <c r="E3769">
        <v>2</v>
      </c>
      <c r="F3769">
        <v>1</v>
      </c>
      <c r="G3769">
        <v>1534</v>
      </c>
      <c r="H3769">
        <v>3068</v>
      </c>
    </row>
    <row r="3770" spans="1:8" x14ac:dyDescent="0.35">
      <c r="A3770">
        <v>103432238</v>
      </c>
      <c r="B3770" t="s">
        <v>92</v>
      </c>
      <c r="C3770" s="2">
        <v>44754</v>
      </c>
      <c r="D3770">
        <v>444.6</v>
      </c>
      <c r="E3770">
        <v>2</v>
      </c>
      <c r="F3770">
        <v>1</v>
      </c>
      <c r="G3770">
        <v>222.3</v>
      </c>
      <c r="H3770">
        <v>444.6</v>
      </c>
    </row>
    <row r="3771" spans="1:8" x14ac:dyDescent="0.35">
      <c r="A3771">
        <v>103432247</v>
      </c>
      <c r="B3771" t="s">
        <v>92</v>
      </c>
      <c r="C3771" s="2">
        <v>44754</v>
      </c>
      <c r="D3771">
        <v>1235.52</v>
      </c>
      <c r="E3771">
        <v>1</v>
      </c>
      <c r="F3771">
        <v>1</v>
      </c>
      <c r="G3771">
        <v>1235.52</v>
      </c>
      <c r="H3771">
        <v>1235.52</v>
      </c>
    </row>
    <row r="3772" spans="1:8" x14ac:dyDescent="0.35">
      <c r="A3772">
        <v>103432254</v>
      </c>
      <c r="B3772" t="s">
        <v>92</v>
      </c>
      <c r="C3772" s="2">
        <v>44754</v>
      </c>
      <c r="D3772">
        <v>899</v>
      </c>
      <c r="E3772">
        <v>1</v>
      </c>
      <c r="F3772">
        <v>1</v>
      </c>
      <c r="G3772">
        <v>899</v>
      </c>
      <c r="H3772">
        <v>899</v>
      </c>
    </row>
    <row r="3773" spans="1:8" x14ac:dyDescent="0.35">
      <c r="A3773">
        <v>103432256</v>
      </c>
      <c r="B3773" t="s">
        <v>92</v>
      </c>
      <c r="C3773" s="2">
        <v>44754</v>
      </c>
      <c r="D3773">
        <v>1499.1</v>
      </c>
      <c r="E3773">
        <v>2</v>
      </c>
      <c r="F3773">
        <v>1</v>
      </c>
      <c r="G3773">
        <v>749.55</v>
      </c>
      <c r="H3773">
        <v>1499.1</v>
      </c>
    </row>
    <row r="3774" spans="1:8" x14ac:dyDescent="0.35">
      <c r="A3774">
        <v>103432257</v>
      </c>
      <c r="B3774" t="s">
        <v>92</v>
      </c>
      <c r="C3774" s="2">
        <v>44754</v>
      </c>
      <c r="D3774">
        <v>1869</v>
      </c>
      <c r="E3774">
        <v>1</v>
      </c>
      <c r="F3774">
        <v>1</v>
      </c>
      <c r="G3774">
        <v>1869</v>
      </c>
      <c r="H3774">
        <v>1869</v>
      </c>
    </row>
    <row r="3775" spans="1:8" x14ac:dyDescent="0.35">
      <c r="A3775">
        <v>103432258</v>
      </c>
      <c r="B3775" t="s">
        <v>92</v>
      </c>
      <c r="C3775" s="2">
        <v>44754</v>
      </c>
      <c r="D3775">
        <v>559</v>
      </c>
      <c r="E3775">
        <v>1</v>
      </c>
      <c r="F3775">
        <v>1</v>
      </c>
      <c r="G3775">
        <v>559</v>
      </c>
      <c r="H3775">
        <v>559</v>
      </c>
    </row>
    <row r="3776" spans="1:8" x14ac:dyDescent="0.35">
      <c r="A3776">
        <v>103432268</v>
      </c>
      <c r="B3776" t="s">
        <v>92</v>
      </c>
      <c r="C3776" s="2">
        <v>44754</v>
      </c>
      <c r="D3776">
        <v>1804.1</v>
      </c>
      <c r="E3776">
        <v>1</v>
      </c>
      <c r="F3776">
        <v>1</v>
      </c>
      <c r="G3776">
        <v>1804.1</v>
      </c>
      <c r="H3776">
        <v>1804.1</v>
      </c>
    </row>
    <row r="3777" spans="1:8" x14ac:dyDescent="0.35">
      <c r="A3777">
        <v>103432279</v>
      </c>
      <c r="B3777" t="s">
        <v>92</v>
      </c>
      <c r="C3777" s="2">
        <v>44754</v>
      </c>
      <c r="D3777">
        <v>649</v>
      </c>
      <c r="E3777">
        <v>1</v>
      </c>
      <c r="F3777">
        <v>1</v>
      </c>
      <c r="G3777">
        <v>649</v>
      </c>
      <c r="H3777">
        <v>649</v>
      </c>
    </row>
    <row r="3778" spans="1:8" x14ac:dyDescent="0.35">
      <c r="A3778">
        <v>103432286</v>
      </c>
      <c r="B3778" t="s">
        <v>92</v>
      </c>
      <c r="C3778" s="2">
        <v>44754</v>
      </c>
      <c r="D3778">
        <v>5498</v>
      </c>
      <c r="E3778">
        <v>2</v>
      </c>
      <c r="F3778">
        <v>1</v>
      </c>
      <c r="G3778">
        <v>2749</v>
      </c>
      <c r="H3778">
        <v>5498</v>
      </c>
    </row>
    <row r="3779" spans="1:8" x14ac:dyDescent="0.35">
      <c r="A3779">
        <v>103432288</v>
      </c>
      <c r="B3779" t="s">
        <v>92</v>
      </c>
      <c r="C3779" s="2">
        <v>44754</v>
      </c>
      <c r="D3779">
        <v>5599</v>
      </c>
      <c r="E3779">
        <v>1</v>
      </c>
      <c r="F3779">
        <v>1</v>
      </c>
      <c r="G3779">
        <v>5599</v>
      </c>
      <c r="H3779">
        <v>5599</v>
      </c>
    </row>
    <row r="3780" spans="1:8" x14ac:dyDescent="0.35">
      <c r="A3780">
        <v>103432289</v>
      </c>
      <c r="B3780" t="s">
        <v>92</v>
      </c>
      <c r="C3780" s="2">
        <v>44754</v>
      </c>
      <c r="D3780">
        <v>2193.5500000000002</v>
      </c>
      <c r="E3780">
        <v>1</v>
      </c>
      <c r="F3780">
        <v>1</v>
      </c>
      <c r="G3780">
        <v>2193.5500000000002</v>
      </c>
      <c r="H3780">
        <v>2193.5500000000002</v>
      </c>
    </row>
    <row r="3781" spans="1:8" x14ac:dyDescent="0.35">
      <c r="A3781">
        <v>103432294</v>
      </c>
      <c r="B3781" t="s">
        <v>92</v>
      </c>
      <c r="C3781" s="2">
        <v>44754</v>
      </c>
      <c r="D3781">
        <v>5849</v>
      </c>
      <c r="E3781">
        <v>1</v>
      </c>
      <c r="F3781">
        <v>1</v>
      </c>
      <c r="G3781">
        <v>5849</v>
      </c>
      <c r="H3781">
        <v>5849</v>
      </c>
    </row>
    <row r="3782" spans="1:8" x14ac:dyDescent="0.35">
      <c r="A3782">
        <v>103432299</v>
      </c>
      <c r="B3782" t="s">
        <v>92</v>
      </c>
      <c r="C3782" s="2">
        <v>44754</v>
      </c>
      <c r="D3782">
        <v>2526.1</v>
      </c>
      <c r="E3782">
        <v>1</v>
      </c>
      <c r="F3782">
        <v>1</v>
      </c>
      <c r="G3782">
        <v>2526.1</v>
      </c>
      <c r="H3782">
        <v>2526.1</v>
      </c>
    </row>
    <row r="3783" spans="1:8" x14ac:dyDescent="0.35">
      <c r="A3783">
        <v>103432300</v>
      </c>
      <c r="B3783" t="s">
        <v>92</v>
      </c>
      <c r="C3783" s="2">
        <v>44754</v>
      </c>
      <c r="D3783">
        <v>2098</v>
      </c>
      <c r="E3783">
        <v>2</v>
      </c>
      <c r="F3783">
        <v>1</v>
      </c>
      <c r="G3783">
        <v>1049</v>
      </c>
      <c r="H3783">
        <v>2098</v>
      </c>
    </row>
    <row r="3784" spans="1:8" x14ac:dyDescent="0.35">
      <c r="A3784">
        <v>103432305</v>
      </c>
      <c r="B3784" t="s">
        <v>92</v>
      </c>
      <c r="C3784" s="2">
        <v>44754</v>
      </c>
      <c r="D3784">
        <v>369</v>
      </c>
      <c r="E3784">
        <v>1</v>
      </c>
      <c r="F3784">
        <v>1</v>
      </c>
      <c r="G3784">
        <v>369</v>
      </c>
      <c r="H3784">
        <v>369</v>
      </c>
    </row>
    <row r="3785" spans="1:8" x14ac:dyDescent="0.35">
      <c r="A3785">
        <v>103432307</v>
      </c>
      <c r="B3785" t="s">
        <v>92</v>
      </c>
      <c r="C3785" s="2">
        <v>44754</v>
      </c>
      <c r="D3785">
        <v>2309</v>
      </c>
      <c r="E3785">
        <v>1</v>
      </c>
      <c r="F3785">
        <v>1</v>
      </c>
      <c r="G3785">
        <v>2309</v>
      </c>
      <c r="H3785">
        <v>2309</v>
      </c>
    </row>
    <row r="3786" spans="1:8" x14ac:dyDescent="0.35">
      <c r="A3786">
        <v>103432311</v>
      </c>
      <c r="B3786" t="s">
        <v>92</v>
      </c>
      <c r="C3786" s="2">
        <v>44754</v>
      </c>
      <c r="D3786">
        <v>3704.05</v>
      </c>
      <c r="E3786">
        <v>1</v>
      </c>
      <c r="F3786">
        <v>1</v>
      </c>
      <c r="G3786">
        <v>3704.05</v>
      </c>
      <c r="H3786">
        <v>3704.05</v>
      </c>
    </row>
    <row r="3787" spans="1:8" x14ac:dyDescent="0.35">
      <c r="A3787">
        <v>103432313</v>
      </c>
      <c r="B3787" t="s">
        <v>92</v>
      </c>
      <c r="C3787" s="2">
        <v>44754</v>
      </c>
      <c r="D3787">
        <v>4548</v>
      </c>
      <c r="E3787">
        <v>2</v>
      </c>
      <c r="F3787">
        <v>1</v>
      </c>
      <c r="G3787">
        <v>2274</v>
      </c>
      <c r="H3787">
        <v>4548</v>
      </c>
    </row>
    <row r="3788" spans="1:8" x14ac:dyDescent="0.35">
      <c r="A3788">
        <v>103432315</v>
      </c>
      <c r="B3788" t="s">
        <v>92</v>
      </c>
      <c r="C3788" s="2">
        <v>44754</v>
      </c>
      <c r="D3788">
        <v>824.6</v>
      </c>
      <c r="E3788">
        <v>2</v>
      </c>
      <c r="F3788">
        <v>1</v>
      </c>
      <c r="G3788">
        <v>412.3</v>
      </c>
      <c r="H3788">
        <v>824.6</v>
      </c>
    </row>
    <row r="3789" spans="1:8" x14ac:dyDescent="0.35">
      <c r="A3789">
        <v>103432316</v>
      </c>
      <c r="B3789" t="s">
        <v>92</v>
      </c>
      <c r="C3789" s="2">
        <v>44754</v>
      </c>
      <c r="D3789">
        <v>668</v>
      </c>
      <c r="E3789">
        <v>2</v>
      </c>
      <c r="F3789">
        <v>1</v>
      </c>
      <c r="G3789">
        <v>334</v>
      </c>
      <c r="H3789">
        <v>668</v>
      </c>
    </row>
    <row r="3790" spans="1:8" x14ac:dyDescent="0.35">
      <c r="A3790">
        <v>103432319</v>
      </c>
      <c r="B3790" t="s">
        <v>92</v>
      </c>
      <c r="C3790" s="2">
        <v>44754</v>
      </c>
      <c r="D3790">
        <v>1300.55</v>
      </c>
      <c r="E3790">
        <v>1</v>
      </c>
      <c r="F3790">
        <v>1</v>
      </c>
      <c r="G3790">
        <v>1300.55</v>
      </c>
      <c r="H3790">
        <v>1300.55</v>
      </c>
    </row>
    <row r="3791" spans="1:8" x14ac:dyDescent="0.35">
      <c r="A3791">
        <v>103432320</v>
      </c>
      <c r="B3791" t="s">
        <v>92</v>
      </c>
      <c r="C3791" s="2">
        <v>44754</v>
      </c>
      <c r="D3791">
        <v>2469.0500000000002</v>
      </c>
      <c r="E3791">
        <v>1</v>
      </c>
      <c r="F3791">
        <v>1</v>
      </c>
      <c r="G3791">
        <v>2469.0500000000002</v>
      </c>
      <c r="H3791">
        <v>2469.0500000000002</v>
      </c>
    </row>
    <row r="3792" spans="1:8" x14ac:dyDescent="0.35">
      <c r="A3792">
        <v>103432321</v>
      </c>
      <c r="B3792" t="s">
        <v>92</v>
      </c>
      <c r="C3792" s="2">
        <v>44754</v>
      </c>
      <c r="D3792">
        <v>2139</v>
      </c>
      <c r="E3792">
        <v>1</v>
      </c>
      <c r="F3792">
        <v>1</v>
      </c>
      <c r="G3792">
        <v>2139</v>
      </c>
      <c r="H3792">
        <v>2139</v>
      </c>
    </row>
    <row r="3793" spans="1:8" x14ac:dyDescent="0.35">
      <c r="A3793">
        <v>103432328</v>
      </c>
      <c r="B3793" t="s">
        <v>92</v>
      </c>
      <c r="C3793" s="2">
        <v>44754</v>
      </c>
      <c r="D3793">
        <v>3039.05</v>
      </c>
      <c r="E3793">
        <v>1</v>
      </c>
      <c r="F3793">
        <v>1</v>
      </c>
      <c r="G3793">
        <v>3039.05</v>
      </c>
      <c r="H3793">
        <v>3039.05</v>
      </c>
    </row>
    <row r="3794" spans="1:8" x14ac:dyDescent="0.35">
      <c r="A3794">
        <v>103432329</v>
      </c>
      <c r="B3794" t="s">
        <v>92</v>
      </c>
      <c r="C3794" s="2">
        <v>44754</v>
      </c>
      <c r="D3794">
        <v>1084.99</v>
      </c>
      <c r="E3794">
        <v>1</v>
      </c>
      <c r="F3794">
        <v>1</v>
      </c>
      <c r="G3794">
        <v>1084.99</v>
      </c>
      <c r="H3794">
        <v>1084.99</v>
      </c>
    </row>
    <row r="3795" spans="1:8" x14ac:dyDescent="0.35">
      <c r="A3795">
        <v>103432332</v>
      </c>
      <c r="B3795" t="s">
        <v>92</v>
      </c>
      <c r="C3795" s="2">
        <v>44754</v>
      </c>
      <c r="D3795">
        <v>5224.05</v>
      </c>
      <c r="E3795">
        <v>1</v>
      </c>
      <c r="F3795">
        <v>1</v>
      </c>
      <c r="G3795">
        <v>5224.05</v>
      </c>
      <c r="H3795">
        <v>5224.05</v>
      </c>
    </row>
    <row r="3796" spans="1:8" x14ac:dyDescent="0.35">
      <c r="A3796">
        <v>103432337</v>
      </c>
      <c r="B3796" t="s">
        <v>92</v>
      </c>
      <c r="C3796" s="2">
        <v>44754</v>
      </c>
      <c r="D3796">
        <v>2309</v>
      </c>
      <c r="E3796">
        <v>1</v>
      </c>
      <c r="F3796">
        <v>1</v>
      </c>
      <c r="G3796">
        <v>2309</v>
      </c>
      <c r="H3796">
        <v>2309</v>
      </c>
    </row>
    <row r="3797" spans="1:8" x14ac:dyDescent="0.35">
      <c r="A3797">
        <v>103432342</v>
      </c>
      <c r="B3797" t="s">
        <v>92</v>
      </c>
      <c r="C3797" s="2">
        <v>44754</v>
      </c>
      <c r="D3797">
        <v>1894.35</v>
      </c>
      <c r="E3797">
        <v>1</v>
      </c>
      <c r="F3797">
        <v>1</v>
      </c>
      <c r="G3797">
        <v>1894.35</v>
      </c>
      <c r="H3797">
        <v>1894.35</v>
      </c>
    </row>
    <row r="3798" spans="1:8" x14ac:dyDescent="0.35">
      <c r="A3798">
        <v>103432344</v>
      </c>
      <c r="B3798" t="s">
        <v>92</v>
      </c>
      <c r="C3798" s="2">
        <v>44754</v>
      </c>
      <c r="D3798">
        <v>3149</v>
      </c>
      <c r="E3798">
        <v>1</v>
      </c>
      <c r="F3798">
        <v>1</v>
      </c>
      <c r="G3798">
        <v>3149</v>
      </c>
      <c r="H3798">
        <v>3149</v>
      </c>
    </row>
    <row r="3799" spans="1:8" x14ac:dyDescent="0.35">
      <c r="A3799">
        <v>103432350</v>
      </c>
      <c r="B3799" t="s">
        <v>92</v>
      </c>
      <c r="C3799" s="2">
        <v>44754</v>
      </c>
      <c r="D3799">
        <v>6174.05</v>
      </c>
      <c r="E3799">
        <v>1</v>
      </c>
      <c r="F3799">
        <v>1</v>
      </c>
      <c r="G3799">
        <v>6174.05</v>
      </c>
      <c r="H3799">
        <v>6174.05</v>
      </c>
    </row>
    <row r="3800" spans="1:8" x14ac:dyDescent="0.35">
      <c r="A3800">
        <v>103432356</v>
      </c>
      <c r="B3800" t="s">
        <v>92</v>
      </c>
      <c r="C3800" s="2">
        <v>44754</v>
      </c>
      <c r="D3800">
        <v>4692.1000000000004</v>
      </c>
      <c r="E3800">
        <v>1</v>
      </c>
      <c r="F3800">
        <v>1</v>
      </c>
      <c r="G3800">
        <v>4692.1000000000004</v>
      </c>
      <c r="H3800">
        <v>4692.1000000000004</v>
      </c>
    </row>
    <row r="3801" spans="1:8" x14ac:dyDescent="0.35">
      <c r="A3801">
        <v>103432360</v>
      </c>
      <c r="B3801" t="s">
        <v>92</v>
      </c>
      <c r="C3801" s="2">
        <v>44754</v>
      </c>
      <c r="D3801">
        <v>1869</v>
      </c>
      <c r="E3801">
        <v>1</v>
      </c>
      <c r="F3801">
        <v>1</v>
      </c>
      <c r="G3801">
        <v>1869</v>
      </c>
      <c r="H3801">
        <v>1869</v>
      </c>
    </row>
    <row r="3802" spans="1:8" x14ac:dyDescent="0.35">
      <c r="A3802">
        <v>103432371</v>
      </c>
      <c r="B3802" t="s">
        <v>92</v>
      </c>
      <c r="C3802" s="2">
        <v>44754</v>
      </c>
      <c r="D3802">
        <v>1300.55</v>
      </c>
      <c r="E3802">
        <v>1</v>
      </c>
      <c r="F3802">
        <v>1</v>
      </c>
      <c r="G3802">
        <v>1300.55</v>
      </c>
      <c r="H3802">
        <v>1300.55</v>
      </c>
    </row>
    <row r="3803" spans="1:8" x14ac:dyDescent="0.35">
      <c r="A3803">
        <v>103432374</v>
      </c>
      <c r="B3803" t="s">
        <v>92</v>
      </c>
      <c r="C3803" s="2">
        <v>44754</v>
      </c>
      <c r="D3803">
        <v>1016.59</v>
      </c>
      <c r="E3803">
        <v>1</v>
      </c>
      <c r="F3803">
        <v>1</v>
      </c>
      <c r="G3803">
        <v>1016.59</v>
      </c>
      <c r="H3803">
        <v>1016.59</v>
      </c>
    </row>
    <row r="3804" spans="1:8" x14ac:dyDescent="0.35">
      <c r="A3804">
        <v>103432378</v>
      </c>
      <c r="B3804" t="s">
        <v>92</v>
      </c>
      <c r="C3804" s="2">
        <v>44754</v>
      </c>
      <c r="D3804">
        <v>1063.05</v>
      </c>
      <c r="E3804">
        <v>1</v>
      </c>
      <c r="F3804">
        <v>1</v>
      </c>
      <c r="G3804">
        <v>1063.05</v>
      </c>
      <c r="H3804">
        <v>1063.05</v>
      </c>
    </row>
    <row r="3805" spans="1:8" x14ac:dyDescent="0.35">
      <c r="A3805">
        <v>103432382</v>
      </c>
      <c r="B3805" t="s">
        <v>92</v>
      </c>
      <c r="C3805" s="2">
        <v>44754</v>
      </c>
      <c r="D3805">
        <v>1822.15</v>
      </c>
      <c r="E3805">
        <v>1</v>
      </c>
      <c r="F3805">
        <v>1</v>
      </c>
      <c r="G3805">
        <v>1822.15</v>
      </c>
      <c r="H3805">
        <v>1822.15</v>
      </c>
    </row>
    <row r="3806" spans="1:8" x14ac:dyDescent="0.35">
      <c r="A3806">
        <v>103432383</v>
      </c>
      <c r="B3806" t="s">
        <v>92</v>
      </c>
      <c r="C3806" s="2">
        <v>44754</v>
      </c>
      <c r="D3806">
        <v>1110.55</v>
      </c>
      <c r="E3806">
        <v>1</v>
      </c>
      <c r="F3806">
        <v>1</v>
      </c>
      <c r="G3806">
        <v>1110.55</v>
      </c>
      <c r="H3806">
        <v>1110.55</v>
      </c>
    </row>
    <row r="3807" spans="1:8" x14ac:dyDescent="0.35">
      <c r="A3807">
        <v>103432469</v>
      </c>
      <c r="B3807" t="s">
        <v>92</v>
      </c>
      <c r="C3807" s="2">
        <v>44754</v>
      </c>
      <c r="D3807">
        <v>1719</v>
      </c>
      <c r="E3807">
        <v>1</v>
      </c>
      <c r="F3807">
        <v>1</v>
      </c>
      <c r="G3807">
        <v>1719</v>
      </c>
      <c r="H3807">
        <v>1719</v>
      </c>
    </row>
    <row r="3808" spans="1:8" x14ac:dyDescent="0.35">
      <c r="A3808">
        <v>103432472</v>
      </c>
      <c r="B3808" t="s">
        <v>92</v>
      </c>
      <c r="C3808" s="2">
        <v>44754</v>
      </c>
      <c r="D3808">
        <v>2199</v>
      </c>
      <c r="E3808">
        <v>1</v>
      </c>
      <c r="F3808">
        <v>1</v>
      </c>
      <c r="G3808">
        <v>2199</v>
      </c>
      <c r="H3808">
        <v>2199</v>
      </c>
    </row>
    <row r="3809" spans="1:8" x14ac:dyDescent="0.35">
      <c r="A3809">
        <v>103432476</v>
      </c>
      <c r="B3809" t="s">
        <v>92</v>
      </c>
      <c r="C3809" s="2">
        <v>44754</v>
      </c>
      <c r="D3809">
        <v>3718</v>
      </c>
      <c r="E3809">
        <v>2</v>
      </c>
      <c r="F3809">
        <v>1</v>
      </c>
      <c r="G3809">
        <v>1859</v>
      </c>
      <c r="H3809">
        <v>3718</v>
      </c>
    </row>
  </sheetData>
  <autoFilter ref="A1:H1246" xr:uid="{764B342F-CAF4-4DC4-B555-A4B87F970C7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7BE05-0E26-458D-9E33-9F6F6D43AB00}">
  <sheetPr codeName="Sheet5"/>
  <dimension ref="A1:I1055"/>
  <sheetViews>
    <sheetView topLeftCell="A1028" workbookViewId="0">
      <selection activeCell="I1028" sqref="I1:I1048576"/>
    </sheetView>
  </sheetViews>
  <sheetFormatPr defaultRowHeight="14.5" x14ac:dyDescent="0.35"/>
  <cols>
    <col min="1" max="1" width="14.26953125" customWidth="1"/>
  </cols>
  <sheetData>
    <row r="1" spans="1:9" x14ac:dyDescent="0.35">
      <c r="A1" t="s">
        <v>87</v>
      </c>
      <c r="B1" t="s">
        <v>136</v>
      </c>
      <c r="C1" t="s">
        <v>88</v>
      </c>
      <c r="D1" t="s">
        <v>89</v>
      </c>
      <c r="E1" t="s">
        <v>90</v>
      </c>
      <c r="F1" t="s">
        <v>91</v>
      </c>
      <c r="G1" t="s">
        <v>86</v>
      </c>
      <c r="H1" t="s">
        <v>93</v>
      </c>
    </row>
    <row r="2" spans="1:9" x14ac:dyDescent="0.35">
      <c r="A2">
        <v>103408862</v>
      </c>
      <c r="B2" t="s">
        <v>92</v>
      </c>
      <c r="C2" s="2">
        <v>44749</v>
      </c>
      <c r="D2">
        <v>2773.05</v>
      </c>
      <c r="E2">
        <v>1</v>
      </c>
      <c r="F2">
        <v>1</v>
      </c>
      <c r="G2">
        <v>2773.05</v>
      </c>
      <c r="H2">
        <v>2773.05</v>
      </c>
      <c r="I2" t="e">
        <f>MATCH(A2,Cleaned_SFCC!$A$86:$A$1124,0)</f>
        <v>#N/A</v>
      </c>
    </row>
    <row r="3" spans="1:9" x14ac:dyDescent="0.35">
      <c r="A3">
        <v>103408944</v>
      </c>
      <c r="B3" t="s">
        <v>92</v>
      </c>
      <c r="C3" s="2">
        <v>44749</v>
      </c>
      <c r="D3">
        <v>1367.05</v>
      </c>
      <c r="E3">
        <v>1</v>
      </c>
      <c r="F3">
        <v>1</v>
      </c>
      <c r="G3">
        <v>1367.05</v>
      </c>
      <c r="H3">
        <v>1367.05</v>
      </c>
      <c r="I3" t="e">
        <f>MATCH(A3,Cleaned_SFCC!$A$86:$A$1124,0)</f>
        <v>#N/A</v>
      </c>
    </row>
    <row r="4" spans="1:9" x14ac:dyDescent="0.35">
      <c r="A4">
        <v>103408951</v>
      </c>
      <c r="B4" t="s">
        <v>92</v>
      </c>
      <c r="C4" s="2">
        <v>44749</v>
      </c>
      <c r="D4">
        <v>1349</v>
      </c>
      <c r="E4">
        <v>1</v>
      </c>
      <c r="F4">
        <v>1</v>
      </c>
      <c r="G4">
        <v>1349</v>
      </c>
      <c r="H4">
        <v>1349</v>
      </c>
      <c r="I4" t="e">
        <f>MATCH(A4,Cleaned_SFCC!$A$86:$A$1124,0)</f>
        <v>#N/A</v>
      </c>
    </row>
    <row r="5" spans="1:9" x14ac:dyDescent="0.35">
      <c r="A5">
        <v>103408953</v>
      </c>
      <c r="B5" t="s">
        <v>92</v>
      </c>
      <c r="C5" s="2">
        <v>44749</v>
      </c>
      <c r="D5">
        <v>3134.05</v>
      </c>
      <c r="E5">
        <v>1</v>
      </c>
      <c r="F5">
        <v>1</v>
      </c>
      <c r="G5">
        <v>3134.05</v>
      </c>
      <c r="H5">
        <v>3134.05</v>
      </c>
      <c r="I5" t="e">
        <f>MATCH(A5,Cleaned_SFCC!$A$86:$A$1124,0)</f>
        <v>#N/A</v>
      </c>
    </row>
    <row r="6" spans="1:9" x14ac:dyDescent="0.35">
      <c r="A6">
        <v>103408955</v>
      </c>
      <c r="B6" t="s">
        <v>92</v>
      </c>
      <c r="C6" s="2">
        <v>44749</v>
      </c>
      <c r="D6">
        <v>1186.55</v>
      </c>
      <c r="E6">
        <v>1</v>
      </c>
      <c r="F6">
        <v>1</v>
      </c>
      <c r="G6">
        <v>1186.55</v>
      </c>
      <c r="H6">
        <v>1186.55</v>
      </c>
      <c r="I6" t="e">
        <f>MATCH(A6,Cleaned_SFCC!$A$86:$A$1124,0)</f>
        <v>#N/A</v>
      </c>
    </row>
    <row r="7" spans="1:9" x14ac:dyDescent="0.35">
      <c r="A7">
        <v>103408958</v>
      </c>
      <c r="B7" t="s">
        <v>92</v>
      </c>
      <c r="C7" s="2">
        <v>44749</v>
      </c>
      <c r="D7">
        <v>3743.5699999999902</v>
      </c>
      <c r="E7">
        <v>2</v>
      </c>
      <c r="F7">
        <v>1</v>
      </c>
      <c r="G7">
        <v>1871.7849999999901</v>
      </c>
      <c r="H7">
        <v>3743.5699999999902</v>
      </c>
      <c r="I7" t="e">
        <f>MATCH(A7,Cleaned_SFCC!$A$86:$A$1124,0)</f>
        <v>#N/A</v>
      </c>
    </row>
    <row r="8" spans="1:9" x14ac:dyDescent="0.35">
      <c r="A8">
        <v>103408963</v>
      </c>
      <c r="B8" t="s">
        <v>92</v>
      </c>
      <c r="C8" s="2">
        <v>44749</v>
      </c>
      <c r="D8">
        <v>1599</v>
      </c>
      <c r="E8">
        <v>1</v>
      </c>
      <c r="F8">
        <v>1</v>
      </c>
      <c r="G8">
        <v>1599</v>
      </c>
      <c r="H8">
        <v>1599</v>
      </c>
      <c r="I8" t="e">
        <f>MATCH(A8,Cleaned_SFCC!$A$86:$A$1124,0)</f>
        <v>#N/A</v>
      </c>
    </row>
    <row r="9" spans="1:9" x14ac:dyDescent="0.35">
      <c r="A9">
        <v>103408971</v>
      </c>
      <c r="B9" t="s">
        <v>92</v>
      </c>
      <c r="C9" s="2">
        <v>44749</v>
      </c>
      <c r="D9">
        <v>2350.39</v>
      </c>
      <c r="E9">
        <v>1</v>
      </c>
      <c r="F9">
        <v>1</v>
      </c>
      <c r="G9">
        <v>2350.39</v>
      </c>
      <c r="H9">
        <v>2350.39</v>
      </c>
      <c r="I9" t="e">
        <f>MATCH(A9,Cleaned_SFCC!$A$86:$A$1124,0)</f>
        <v>#N/A</v>
      </c>
    </row>
    <row r="10" spans="1:9" x14ac:dyDescent="0.35">
      <c r="A10">
        <v>103408976</v>
      </c>
      <c r="B10" t="s">
        <v>92</v>
      </c>
      <c r="C10" s="2">
        <v>44749</v>
      </c>
      <c r="D10">
        <v>2919</v>
      </c>
      <c r="E10">
        <v>1</v>
      </c>
      <c r="F10">
        <v>1</v>
      </c>
      <c r="G10">
        <v>2919</v>
      </c>
      <c r="H10">
        <v>2919</v>
      </c>
      <c r="I10" t="e">
        <f>MATCH(A10,Cleaned_SFCC!$A$86:$A$1124,0)</f>
        <v>#N/A</v>
      </c>
    </row>
    <row r="11" spans="1:9" x14ac:dyDescent="0.35">
      <c r="A11">
        <v>103408980</v>
      </c>
      <c r="B11" t="s">
        <v>92</v>
      </c>
      <c r="C11" s="2">
        <v>44749</v>
      </c>
      <c r="D11">
        <v>1869</v>
      </c>
      <c r="E11">
        <v>1</v>
      </c>
      <c r="F11">
        <v>1</v>
      </c>
      <c r="G11">
        <v>1869</v>
      </c>
      <c r="H11">
        <v>1869</v>
      </c>
      <c r="I11" t="e">
        <f>MATCH(A11,Cleaned_SFCC!$A$86:$A$1124,0)</f>
        <v>#N/A</v>
      </c>
    </row>
    <row r="12" spans="1:9" x14ac:dyDescent="0.35">
      <c r="A12">
        <v>103408981</v>
      </c>
      <c r="B12" t="s">
        <v>92</v>
      </c>
      <c r="C12" s="2">
        <v>44749</v>
      </c>
      <c r="D12">
        <v>3390.55</v>
      </c>
      <c r="E12">
        <v>1</v>
      </c>
      <c r="F12">
        <v>1</v>
      </c>
      <c r="G12">
        <v>3390.55</v>
      </c>
      <c r="H12">
        <v>3390.55</v>
      </c>
      <c r="I12" t="e">
        <f>MATCH(A12,Cleaned_SFCC!$A$86:$A$1124,0)</f>
        <v>#N/A</v>
      </c>
    </row>
    <row r="13" spans="1:9" x14ac:dyDescent="0.35">
      <c r="A13">
        <v>103408983</v>
      </c>
      <c r="B13" t="s">
        <v>92</v>
      </c>
      <c r="C13" s="2">
        <v>44749</v>
      </c>
      <c r="D13">
        <v>2078</v>
      </c>
      <c r="E13">
        <v>2</v>
      </c>
      <c r="F13">
        <v>1</v>
      </c>
      <c r="G13">
        <v>1039</v>
      </c>
      <c r="H13">
        <v>2078</v>
      </c>
      <c r="I13" t="e">
        <f>MATCH(A13,Cleaned_SFCC!$A$86:$A$1124,0)</f>
        <v>#N/A</v>
      </c>
    </row>
    <row r="14" spans="1:9" x14ac:dyDescent="0.35">
      <c r="A14">
        <v>103408984</v>
      </c>
      <c r="B14" t="s">
        <v>92</v>
      </c>
      <c r="C14" s="2">
        <v>44749</v>
      </c>
      <c r="D14">
        <v>5599</v>
      </c>
      <c r="E14">
        <v>1</v>
      </c>
      <c r="F14">
        <v>1</v>
      </c>
      <c r="G14">
        <v>5599</v>
      </c>
      <c r="H14">
        <v>5599</v>
      </c>
      <c r="I14" t="e">
        <f>MATCH(A14,Cleaned_SFCC!$A$86:$A$1124,0)</f>
        <v>#N/A</v>
      </c>
    </row>
    <row r="15" spans="1:9" x14ac:dyDescent="0.35">
      <c r="A15">
        <v>103408985</v>
      </c>
      <c r="B15" t="s">
        <v>92</v>
      </c>
      <c r="C15" s="2">
        <v>44749</v>
      </c>
      <c r="D15">
        <v>1169</v>
      </c>
      <c r="E15">
        <v>1</v>
      </c>
      <c r="F15">
        <v>1</v>
      </c>
      <c r="G15">
        <v>1169</v>
      </c>
      <c r="H15">
        <v>1169</v>
      </c>
      <c r="I15" t="e">
        <f>MATCH(A15,Cleaned_SFCC!$A$86:$A$1124,0)</f>
        <v>#N/A</v>
      </c>
    </row>
    <row r="16" spans="1:9" x14ac:dyDescent="0.35">
      <c r="A16">
        <v>103408986</v>
      </c>
      <c r="B16" t="s">
        <v>92</v>
      </c>
      <c r="C16" s="2">
        <v>44749</v>
      </c>
      <c r="D16">
        <v>920.55</v>
      </c>
      <c r="E16">
        <v>1</v>
      </c>
      <c r="F16">
        <v>1</v>
      </c>
      <c r="G16">
        <v>920.55</v>
      </c>
      <c r="H16">
        <v>920.55</v>
      </c>
      <c r="I16" t="e">
        <f>MATCH(A16,Cleaned_SFCC!$A$86:$A$1124,0)</f>
        <v>#N/A</v>
      </c>
    </row>
    <row r="17" spans="1:9" x14ac:dyDescent="0.35">
      <c r="A17">
        <v>103408989</v>
      </c>
      <c r="B17" t="s">
        <v>92</v>
      </c>
      <c r="C17" s="2">
        <v>44749</v>
      </c>
      <c r="D17">
        <v>869</v>
      </c>
      <c r="E17">
        <v>1</v>
      </c>
      <c r="F17">
        <v>1</v>
      </c>
      <c r="G17">
        <v>869</v>
      </c>
      <c r="H17">
        <v>869</v>
      </c>
      <c r="I17" t="e">
        <f>MATCH(A17,Cleaned_SFCC!$A$86:$A$1124,0)</f>
        <v>#N/A</v>
      </c>
    </row>
    <row r="18" spans="1:9" x14ac:dyDescent="0.35">
      <c r="A18">
        <v>103408992</v>
      </c>
      <c r="B18" t="s">
        <v>92</v>
      </c>
      <c r="C18" s="2">
        <v>44749</v>
      </c>
      <c r="D18">
        <v>1698.6</v>
      </c>
      <c r="E18">
        <v>2</v>
      </c>
      <c r="F18">
        <v>1</v>
      </c>
      <c r="G18">
        <v>849.3</v>
      </c>
      <c r="H18">
        <v>1698.6</v>
      </c>
      <c r="I18" t="e">
        <f>MATCH(A18,Cleaned_SFCC!$A$86:$A$1124,0)</f>
        <v>#N/A</v>
      </c>
    </row>
    <row r="19" spans="1:9" x14ac:dyDescent="0.35">
      <c r="A19">
        <v>103408996</v>
      </c>
      <c r="B19" t="s">
        <v>92</v>
      </c>
      <c r="C19" s="2">
        <v>44749</v>
      </c>
      <c r="D19">
        <v>2279.0500000000002</v>
      </c>
      <c r="E19">
        <v>1</v>
      </c>
      <c r="F19">
        <v>1</v>
      </c>
      <c r="G19">
        <v>2279.0500000000002</v>
      </c>
      <c r="H19">
        <v>2279.0500000000002</v>
      </c>
      <c r="I19" t="e">
        <f>MATCH(A19,Cleaned_SFCC!$A$86:$A$1124,0)</f>
        <v>#N/A</v>
      </c>
    </row>
    <row r="20" spans="1:9" x14ac:dyDescent="0.35">
      <c r="A20">
        <v>103409003</v>
      </c>
      <c r="B20" t="s">
        <v>92</v>
      </c>
      <c r="C20" s="2">
        <v>44749</v>
      </c>
      <c r="D20">
        <v>1310.05</v>
      </c>
      <c r="E20">
        <v>1</v>
      </c>
      <c r="F20">
        <v>1</v>
      </c>
      <c r="G20">
        <v>1310.05</v>
      </c>
      <c r="H20">
        <v>1310.05</v>
      </c>
      <c r="I20" t="e">
        <f>MATCH(A20,Cleaned_SFCC!$A$86:$A$1124,0)</f>
        <v>#N/A</v>
      </c>
    </row>
    <row r="21" spans="1:9" x14ac:dyDescent="0.35">
      <c r="A21">
        <v>103409009</v>
      </c>
      <c r="B21" t="s">
        <v>92</v>
      </c>
      <c r="C21" s="2">
        <v>44749</v>
      </c>
      <c r="D21">
        <v>2868.05</v>
      </c>
      <c r="E21">
        <v>1</v>
      </c>
      <c r="F21">
        <v>1</v>
      </c>
      <c r="G21">
        <v>2868.05</v>
      </c>
      <c r="H21">
        <v>2868.05</v>
      </c>
      <c r="I21" t="e">
        <f>MATCH(A21,Cleaned_SFCC!$A$86:$A$1124,0)</f>
        <v>#N/A</v>
      </c>
    </row>
    <row r="22" spans="1:9" x14ac:dyDescent="0.35">
      <c r="A22">
        <v>103409017</v>
      </c>
      <c r="B22" t="s">
        <v>92</v>
      </c>
      <c r="C22" s="2">
        <v>44749</v>
      </c>
      <c r="D22">
        <v>2278.1</v>
      </c>
      <c r="E22">
        <v>2</v>
      </c>
      <c r="F22">
        <v>1</v>
      </c>
      <c r="G22">
        <v>1139.05</v>
      </c>
      <c r="H22">
        <v>2278.1</v>
      </c>
      <c r="I22" t="e">
        <f>MATCH(A22,Cleaned_SFCC!$A$86:$A$1124,0)</f>
        <v>#N/A</v>
      </c>
    </row>
    <row r="23" spans="1:9" x14ac:dyDescent="0.35">
      <c r="A23">
        <v>103409018</v>
      </c>
      <c r="B23" t="s">
        <v>92</v>
      </c>
      <c r="C23" s="2">
        <v>44749</v>
      </c>
      <c r="D23">
        <v>2469.0500000000002</v>
      </c>
      <c r="E23">
        <v>1</v>
      </c>
      <c r="F23">
        <v>1</v>
      </c>
      <c r="G23">
        <v>2469.0500000000002</v>
      </c>
      <c r="H23">
        <v>2469.0500000000002</v>
      </c>
      <c r="I23" t="e">
        <f>MATCH(A23,Cleaned_SFCC!$A$86:$A$1124,0)</f>
        <v>#N/A</v>
      </c>
    </row>
    <row r="24" spans="1:9" x14ac:dyDescent="0.35">
      <c r="A24">
        <v>103409020</v>
      </c>
      <c r="B24" t="s">
        <v>92</v>
      </c>
      <c r="C24" s="2">
        <v>44749</v>
      </c>
      <c r="D24">
        <v>2239.2399999999998</v>
      </c>
      <c r="E24">
        <v>1</v>
      </c>
      <c r="F24">
        <v>1</v>
      </c>
      <c r="G24">
        <v>2239.2399999999998</v>
      </c>
      <c r="H24">
        <v>2239.2399999999998</v>
      </c>
      <c r="I24" t="e">
        <f>MATCH(A24,Cleaned_SFCC!$A$86:$A$1124,0)</f>
        <v>#N/A</v>
      </c>
    </row>
    <row r="25" spans="1:9" x14ac:dyDescent="0.35">
      <c r="A25">
        <v>103409021</v>
      </c>
      <c r="B25" t="s">
        <v>92</v>
      </c>
      <c r="C25" s="2">
        <v>44749</v>
      </c>
      <c r="D25">
        <v>329</v>
      </c>
      <c r="E25">
        <v>1</v>
      </c>
      <c r="F25">
        <v>1</v>
      </c>
      <c r="G25">
        <v>329</v>
      </c>
      <c r="H25">
        <v>329</v>
      </c>
      <c r="I25" t="e">
        <f>MATCH(A25,Cleaned_SFCC!$A$86:$A$1124,0)</f>
        <v>#N/A</v>
      </c>
    </row>
    <row r="26" spans="1:9" x14ac:dyDescent="0.35">
      <c r="A26">
        <v>103409022</v>
      </c>
      <c r="B26" t="s">
        <v>92</v>
      </c>
      <c r="C26" s="2">
        <v>44749</v>
      </c>
      <c r="D26">
        <v>3566</v>
      </c>
      <c r="E26">
        <v>4</v>
      </c>
      <c r="F26">
        <v>1</v>
      </c>
      <c r="G26">
        <v>891.5</v>
      </c>
      <c r="H26">
        <v>3566</v>
      </c>
      <c r="I26" t="e">
        <f>MATCH(A26,Cleaned_SFCC!$A$86:$A$1124,0)</f>
        <v>#N/A</v>
      </c>
    </row>
    <row r="27" spans="1:9" x14ac:dyDescent="0.35">
      <c r="A27">
        <v>103409034</v>
      </c>
      <c r="B27" t="s">
        <v>92</v>
      </c>
      <c r="C27" s="2">
        <v>44749</v>
      </c>
      <c r="D27">
        <v>759.05</v>
      </c>
      <c r="E27">
        <v>1</v>
      </c>
      <c r="F27">
        <v>1</v>
      </c>
      <c r="G27">
        <v>759.05</v>
      </c>
      <c r="H27">
        <v>759.05</v>
      </c>
      <c r="I27" t="e">
        <f>MATCH(A27,Cleaned_SFCC!$A$86:$A$1124,0)</f>
        <v>#N/A</v>
      </c>
    </row>
    <row r="28" spans="1:9" x14ac:dyDescent="0.35">
      <c r="A28">
        <v>103409036</v>
      </c>
      <c r="B28" t="s">
        <v>92</v>
      </c>
      <c r="C28" s="2">
        <v>44749</v>
      </c>
      <c r="D28">
        <v>2849.05</v>
      </c>
      <c r="E28">
        <v>1</v>
      </c>
      <c r="F28">
        <v>1</v>
      </c>
      <c r="G28">
        <v>2849.05</v>
      </c>
      <c r="H28">
        <v>2849.05</v>
      </c>
      <c r="I28" t="e">
        <f>MATCH(A28,Cleaned_SFCC!$A$86:$A$1124,0)</f>
        <v>#N/A</v>
      </c>
    </row>
    <row r="29" spans="1:9" x14ac:dyDescent="0.35">
      <c r="A29">
        <v>103409037</v>
      </c>
      <c r="B29" t="s">
        <v>92</v>
      </c>
      <c r="C29" s="2">
        <v>44749</v>
      </c>
      <c r="D29">
        <v>2749</v>
      </c>
      <c r="E29">
        <v>1</v>
      </c>
      <c r="F29">
        <v>1</v>
      </c>
      <c r="G29">
        <v>2749</v>
      </c>
      <c r="H29">
        <v>2749</v>
      </c>
      <c r="I29" t="e">
        <f>MATCH(A29,Cleaned_SFCC!$A$86:$A$1124,0)</f>
        <v>#N/A</v>
      </c>
    </row>
    <row r="30" spans="1:9" x14ac:dyDescent="0.35">
      <c r="A30">
        <v>103409045</v>
      </c>
      <c r="B30" t="s">
        <v>92</v>
      </c>
      <c r="C30" s="2">
        <v>44749</v>
      </c>
      <c r="D30">
        <v>3899</v>
      </c>
      <c r="E30">
        <v>1</v>
      </c>
      <c r="F30">
        <v>1</v>
      </c>
      <c r="G30">
        <v>3899</v>
      </c>
      <c r="H30">
        <v>3899</v>
      </c>
      <c r="I30" t="e">
        <f>MATCH(A30,Cleaned_SFCC!$A$86:$A$1124,0)</f>
        <v>#N/A</v>
      </c>
    </row>
    <row r="31" spans="1:9" x14ac:dyDescent="0.35">
      <c r="A31">
        <v>103409047</v>
      </c>
      <c r="B31" t="s">
        <v>92</v>
      </c>
      <c r="C31" s="2">
        <v>44749</v>
      </c>
      <c r="D31">
        <v>1682.1</v>
      </c>
      <c r="E31">
        <v>1</v>
      </c>
      <c r="F31">
        <v>1</v>
      </c>
      <c r="G31">
        <v>1682.1</v>
      </c>
      <c r="H31">
        <v>1682.1</v>
      </c>
      <c r="I31" t="e">
        <f>MATCH(A31,Cleaned_SFCC!$A$86:$A$1124,0)</f>
        <v>#N/A</v>
      </c>
    </row>
    <row r="32" spans="1:9" x14ac:dyDescent="0.35">
      <c r="A32">
        <v>103409049</v>
      </c>
      <c r="B32" t="s">
        <v>92</v>
      </c>
      <c r="C32" s="2">
        <v>44749</v>
      </c>
      <c r="D32">
        <v>3324.05</v>
      </c>
      <c r="E32">
        <v>1</v>
      </c>
      <c r="F32">
        <v>1</v>
      </c>
      <c r="G32">
        <v>3324.05</v>
      </c>
      <c r="H32">
        <v>3324.05</v>
      </c>
      <c r="I32" t="e">
        <f>MATCH(A32,Cleaned_SFCC!$A$86:$A$1124,0)</f>
        <v>#N/A</v>
      </c>
    </row>
    <row r="33" spans="1:9" x14ac:dyDescent="0.35">
      <c r="A33">
        <v>103409053</v>
      </c>
      <c r="B33" t="s">
        <v>92</v>
      </c>
      <c r="C33" s="2">
        <v>44749</v>
      </c>
      <c r="D33">
        <v>3149.1</v>
      </c>
      <c r="E33">
        <v>1</v>
      </c>
      <c r="F33">
        <v>1</v>
      </c>
      <c r="G33">
        <v>3149.1</v>
      </c>
      <c r="H33">
        <v>3149.1</v>
      </c>
      <c r="I33" t="e">
        <f>MATCH(A33,Cleaned_SFCC!$A$86:$A$1124,0)</f>
        <v>#N/A</v>
      </c>
    </row>
    <row r="34" spans="1:9" x14ac:dyDescent="0.35">
      <c r="A34">
        <v>103409055</v>
      </c>
      <c r="B34" t="s">
        <v>92</v>
      </c>
      <c r="C34" s="2">
        <v>44749</v>
      </c>
      <c r="D34">
        <v>3849</v>
      </c>
      <c r="E34">
        <v>1</v>
      </c>
      <c r="F34">
        <v>1</v>
      </c>
      <c r="G34">
        <v>3849</v>
      </c>
      <c r="H34">
        <v>3849</v>
      </c>
      <c r="I34" t="e">
        <f>MATCH(A34,Cleaned_SFCC!$A$86:$A$1124,0)</f>
        <v>#N/A</v>
      </c>
    </row>
    <row r="35" spans="1:9" x14ac:dyDescent="0.35">
      <c r="A35">
        <v>103409056</v>
      </c>
      <c r="B35" t="s">
        <v>92</v>
      </c>
      <c r="C35" s="2">
        <v>44749</v>
      </c>
      <c r="D35">
        <v>519</v>
      </c>
      <c r="E35">
        <v>1</v>
      </c>
      <c r="F35">
        <v>1</v>
      </c>
      <c r="G35">
        <v>519</v>
      </c>
      <c r="H35">
        <v>519</v>
      </c>
      <c r="I35" t="e">
        <f>MATCH(A35,Cleaned_SFCC!$A$86:$A$1124,0)</f>
        <v>#N/A</v>
      </c>
    </row>
    <row r="36" spans="1:9" x14ac:dyDescent="0.35">
      <c r="A36">
        <v>103409059</v>
      </c>
      <c r="B36" t="s">
        <v>92</v>
      </c>
      <c r="C36" s="2">
        <v>44749</v>
      </c>
      <c r="D36">
        <v>1799</v>
      </c>
      <c r="E36">
        <v>1</v>
      </c>
      <c r="F36">
        <v>1</v>
      </c>
      <c r="G36">
        <v>1799</v>
      </c>
      <c r="H36">
        <v>1799</v>
      </c>
      <c r="I36" t="e">
        <f>MATCH(A36,Cleaned_SFCC!$A$86:$A$1124,0)</f>
        <v>#N/A</v>
      </c>
    </row>
    <row r="37" spans="1:9" x14ac:dyDescent="0.35">
      <c r="A37">
        <v>103409064</v>
      </c>
      <c r="B37" t="s">
        <v>92</v>
      </c>
      <c r="C37" s="2">
        <v>44749</v>
      </c>
      <c r="D37">
        <v>2099</v>
      </c>
      <c r="E37">
        <v>1</v>
      </c>
      <c r="F37">
        <v>1</v>
      </c>
      <c r="G37">
        <v>2099</v>
      </c>
      <c r="H37">
        <v>2099</v>
      </c>
      <c r="I37" t="e">
        <f>MATCH(A37,Cleaned_SFCC!$A$86:$A$1124,0)</f>
        <v>#N/A</v>
      </c>
    </row>
    <row r="38" spans="1:9" x14ac:dyDescent="0.35">
      <c r="A38">
        <v>103409065</v>
      </c>
      <c r="B38" t="s">
        <v>92</v>
      </c>
      <c r="C38" s="2">
        <v>44749</v>
      </c>
      <c r="D38">
        <v>969</v>
      </c>
      <c r="E38">
        <v>1</v>
      </c>
      <c r="F38">
        <v>1</v>
      </c>
      <c r="G38">
        <v>969</v>
      </c>
      <c r="H38">
        <v>969</v>
      </c>
      <c r="I38" t="e">
        <f>MATCH(A38,Cleaned_SFCC!$A$86:$A$1124,0)</f>
        <v>#N/A</v>
      </c>
    </row>
    <row r="39" spans="1:9" x14ac:dyDescent="0.35">
      <c r="A39">
        <v>103409066</v>
      </c>
      <c r="B39" t="s">
        <v>92</v>
      </c>
      <c r="C39" s="2">
        <v>44749</v>
      </c>
      <c r="D39">
        <v>559</v>
      </c>
      <c r="E39">
        <v>1</v>
      </c>
      <c r="F39">
        <v>1</v>
      </c>
      <c r="G39">
        <v>559</v>
      </c>
      <c r="H39">
        <v>559</v>
      </c>
      <c r="I39" t="e">
        <f>MATCH(A39,Cleaned_SFCC!$A$86:$A$1124,0)</f>
        <v>#N/A</v>
      </c>
    </row>
    <row r="40" spans="1:9" x14ac:dyDescent="0.35">
      <c r="A40">
        <v>103409067</v>
      </c>
      <c r="B40" t="s">
        <v>92</v>
      </c>
      <c r="C40" s="2">
        <v>44749</v>
      </c>
      <c r="D40">
        <v>2041.55</v>
      </c>
      <c r="E40">
        <v>1</v>
      </c>
      <c r="F40">
        <v>1</v>
      </c>
      <c r="G40">
        <v>2041.55</v>
      </c>
      <c r="H40">
        <v>2041.55</v>
      </c>
      <c r="I40" t="e">
        <f>MATCH(A40,Cleaned_SFCC!$A$86:$A$1124,0)</f>
        <v>#N/A</v>
      </c>
    </row>
    <row r="41" spans="1:9" x14ac:dyDescent="0.35">
      <c r="A41">
        <v>103409074</v>
      </c>
      <c r="B41" t="s">
        <v>92</v>
      </c>
      <c r="C41" s="2">
        <v>44749</v>
      </c>
      <c r="D41">
        <v>699</v>
      </c>
      <c r="E41">
        <v>1</v>
      </c>
      <c r="F41">
        <v>1</v>
      </c>
      <c r="G41">
        <v>699</v>
      </c>
      <c r="H41">
        <v>699</v>
      </c>
      <c r="I41" t="e">
        <f>MATCH(A41,Cleaned_SFCC!$A$86:$A$1124,0)</f>
        <v>#N/A</v>
      </c>
    </row>
    <row r="42" spans="1:9" x14ac:dyDescent="0.35">
      <c r="A42">
        <v>103409083</v>
      </c>
      <c r="B42" t="s">
        <v>92</v>
      </c>
      <c r="C42" s="2">
        <v>44749</v>
      </c>
      <c r="D42">
        <v>779</v>
      </c>
      <c r="E42">
        <v>1</v>
      </c>
      <c r="F42">
        <v>1</v>
      </c>
      <c r="G42">
        <v>779</v>
      </c>
      <c r="H42">
        <v>779</v>
      </c>
      <c r="I42" t="e">
        <f>MATCH(A42,Cleaned_SFCC!$A$86:$A$1124,0)</f>
        <v>#N/A</v>
      </c>
    </row>
    <row r="43" spans="1:9" x14ac:dyDescent="0.35">
      <c r="A43">
        <v>103409089</v>
      </c>
      <c r="B43" t="s">
        <v>92</v>
      </c>
      <c r="C43" s="2">
        <v>44749</v>
      </c>
      <c r="D43">
        <v>635.54999999999995</v>
      </c>
      <c r="E43">
        <v>1</v>
      </c>
      <c r="F43">
        <v>1</v>
      </c>
      <c r="G43">
        <v>635.54999999999995</v>
      </c>
      <c r="H43">
        <v>635.54999999999995</v>
      </c>
      <c r="I43" t="e">
        <f>MATCH(A43,Cleaned_SFCC!$A$86:$A$1124,0)</f>
        <v>#N/A</v>
      </c>
    </row>
    <row r="44" spans="1:9" x14ac:dyDescent="0.35">
      <c r="A44">
        <v>103409093</v>
      </c>
      <c r="B44" t="s">
        <v>92</v>
      </c>
      <c r="C44" s="2">
        <v>44749</v>
      </c>
      <c r="D44">
        <v>1329.05</v>
      </c>
      <c r="E44">
        <v>1</v>
      </c>
      <c r="F44">
        <v>1</v>
      </c>
      <c r="G44">
        <v>1329.05</v>
      </c>
      <c r="H44">
        <v>1329.05</v>
      </c>
      <c r="I44" t="e">
        <f>MATCH(A44,Cleaned_SFCC!$A$86:$A$1124,0)</f>
        <v>#N/A</v>
      </c>
    </row>
    <row r="45" spans="1:9" x14ac:dyDescent="0.35">
      <c r="A45">
        <v>103409094</v>
      </c>
      <c r="B45" t="s">
        <v>92</v>
      </c>
      <c r="C45" s="2">
        <v>44749</v>
      </c>
      <c r="D45">
        <v>768.55</v>
      </c>
      <c r="E45">
        <v>1</v>
      </c>
      <c r="F45">
        <v>1</v>
      </c>
      <c r="G45">
        <v>768.55</v>
      </c>
      <c r="H45">
        <v>768.55</v>
      </c>
      <c r="I45" t="e">
        <f>MATCH(A45,Cleaned_SFCC!$A$86:$A$1124,0)</f>
        <v>#N/A</v>
      </c>
    </row>
    <row r="46" spans="1:9" x14ac:dyDescent="0.35">
      <c r="A46">
        <v>103409100</v>
      </c>
      <c r="B46" t="s">
        <v>92</v>
      </c>
      <c r="C46" s="2">
        <v>44749</v>
      </c>
      <c r="D46">
        <v>1499</v>
      </c>
      <c r="E46">
        <v>1</v>
      </c>
      <c r="F46">
        <v>1</v>
      </c>
      <c r="G46">
        <v>1499</v>
      </c>
      <c r="H46">
        <v>1499</v>
      </c>
      <c r="I46" t="e">
        <f>MATCH(A46,Cleaned_SFCC!$A$86:$A$1124,0)</f>
        <v>#N/A</v>
      </c>
    </row>
    <row r="47" spans="1:9" x14ac:dyDescent="0.35">
      <c r="A47">
        <v>103409104</v>
      </c>
      <c r="B47" t="s">
        <v>92</v>
      </c>
      <c r="C47" s="2">
        <v>44749</v>
      </c>
      <c r="D47">
        <v>1310.05</v>
      </c>
      <c r="E47">
        <v>1</v>
      </c>
      <c r="F47">
        <v>1</v>
      </c>
      <c r="G47">
        <v>1310.05</v>
      </c>
      <c r="H47">
        <v>1310.05</v>
      </c>
      <c r="I47" t="e">
        <f>MATCH(A47,Cleaned_SFCC!$A$86:$A$1124,0)</f>
        <v>#N/A</v>
      </c>
    </row>
    <row r="48" spans="1:9" x14ac:dyDescent="0.35">
      <c r="A48">
        <v>103409105</v>
      </c>
      <c r="B48" t="s">
        <v>92</v>
      </c>
      <c r="C48" s="2">
        <v>44749</v>
      </c>
      <c r="D48">
        <v>1851.55</v>
      </c>
      <c r="E48">
        <v>1</v>
      </c>
      <c r="F48">
        <v>1</v>
      </c>
      <c r="G48">
        <v>1851.55</v>
      </c>
      <c r="H48">
        <v>1851.55</v>
      </c>
      <c r="I48" t="e">
        <f>MATCH(A48,Cleaned_SFCC!$A$86:$A$1124,0)</f>
        <v>#N/A</v>
      </c>
    </row>
    <row r="49" spans="1:9" x14ac:dyDescent="0.35">
      <c r="A49">
        <v>103409113</v>
      </c>
      <c r="B49" t="s">
        <v>92</v>
      </c>
      <c r="C49" s="2">
        <v>44749</v>
      </c>
      <c r="D49">
        <v>2990.6</v>
      </c>
      <c r="E49">
        <v>2</v>
      </c>
      <c r="F49">
        <v>1</v>
      </c>
      <c r="G49">
        <v>1495.3</v>
      </c>
      <c r="H49">
        <v>2990.6</v>
      </c>
      <c r="I49" t="e">
        <f>MATCH(A49,Cleaned_SFCC!$A$86:$A$1124,0)</f>
        <v>#N/A</v>
      </c>
    </row>
    <row r="50" spans="1:9" x14ac:dyDescent="0.35">
      <c r="A50">
        <v>103409114</v>
      </c>
      <c r="B50" t="s">
        <v>92</v>
      </c>
      <c r="C50" s="2">
        <v>44749</v>
      </c>
      <c r="D50">
        <v>616.54999999999995</v>
      </c>
      <c r="E50">
        <v>1</v>
      </c>
      <c r="F50">
        <v>1</v>
      </c>
      <c r="G50">
        <v>616.54999999999995</v>
      </c>
      <c r="H50">
        <v>616.54999999999995</v>
      </c>
      <c r="I50" t="e">
        <f>MATCH(A50,Cleaned_SFCC!$A$86:$A$1124,0)</f>
        <v>#N/A</v>
      </c>
    </row>
    <row r="51" spans="1:9" x14ac:dyDescent="0.35">
      <c r="A51">
        <v>103409119</v>
      </c>
      <c r="B51" t="s">
        <v>92</v>
      </c>
      <c r="C51" s="2">
        <v>44749</v>
      </c>
      <c r="D51">
        <v>5849</v>
      </c>
      <c r="E51">
        <v>1</v>
      </c>
      <c r="F51">
        <v>1</v>
      </c>
      <c r="G51">
        <v>5849</v>
      </c>
      <c r="H51">
        <v>5849</v>
      </c>
      <c r="I51" t="e">
        <f>MATCH(A51,Cleaned_SFCC!$A$86:$A$1124,0)</f>
        <v>#N/A</v>
      </c>
    </row>
    <row r="52" spans="1:9" x14ac:dyDescent="0.35">
      <c r="A52">
        <v>103409121</v>
      </c>
      <c r="B52" t="s">
        <v>92</v>
      </c>
      <c r="C52" s="2">
        <v>44749</v>
      </c>
      <c r="D52">
        <v>1281.55</v>
      </c>
      <c r="E52">
        <v>1</v>
      </c>
      <c r="F52">
        <v>1</v>
      </c>
      <c r="G52">
        <v>1281.55</v>
      </c>
      <c r="H52">
        <v>1281.55</v>
      </c>
      <c r="I52" t="e">
        <f>MATCH(A52,Cleaned_SFCC!$A$86:$A$1124,0)</f>
        <v>#N/A</v>
      </c>
    </row>
    <row r="53" spans="1:9" x14ac:dyDescent="0.35">
      <c r="A53">
        <v>103409122</v>
      </c>
      <c r="B53" t="s">
        <v>92</v>
      </c>
      <c r="C53" s="2">
        <v>44749</v>
      </c>
      <c r="D53">
        <v>4859.1000000000004</v>
      </c>
      <c r="E53">
        <v>1</v>
      </c>
      <c r="F53">
        <v>1</v>
      </c>
      <c r="G53">
        <v>4859.1000000000004</v>
      </c>
      <c r="H53">
        <v>4859.1000000000004</v>
      </c>
      <c r="I53" t="e">
        <f>MATCH(A53,Cleaned_SFCC!$A$86:$A$1124,0)</f>
        <v>#N/A</v>
      </c>
    </row>
    <row r="54" spans="1:9" x14ac:dyDescent="0.35">
      <c r="A54">
        <v>103409127</v>
      </c>
      <c r="B54" t="s">
        <v>92</v>
      </c>
      <c r="C54" s="2">
        <v>44749</v>
      </c>
      <c r="D54">
        <v>1343.82</v>
      </c>
      <c r="E54">
        <v>1</v>
      </c>
      <c r="F54">
        <v>1</v>
      </c>
      <c r="G54">
        <v>1343.82</v>
      </c>
      <c r="H54">
        <v>1343.82</v>
      </c>
      <c r="I54" t="e">
        <f>MATCH(A54,Cleaned_SFCC!$A$86:$A$1124,0)</f>
        <v>#N/A</v>
      </c>
    </row>
    <row r="55" spans="1:9" x14ac:dyDescent="0.35">
      <c r="A55">
        <v>103409129</v>
      </c>
      <c r="B55" t="s">
        <v>92</v>
      </c>
      <c r="C55" s="2">
        <v>44749</v>
      </c>
      <c r="D55">
        <v>819</v>
      </c>
      <c r="E55">
        <v>1</v>
      </c>
      <c r="F55">
        <v>1</v>
      </c>
      <c r="G55">
        <v>819</v>
      </c>
      <c r="H55">
        <v>819</v>
      </c>
      <c r="I55" t="e">
        <f>MATCH(A55,Cleaned_SFCC!$A$86:$A$1124,0)</f>
        <v>#N/A</v>
      </c>
    </row>
    <row r="56" spans="1:9" x14ac:dyDescent="0.35">
      <c r="A56">
        <v>103409131</v>
      </c>
      <c r="B56" t="s">
        <v>92</v>
      </c>
      <c r="C56" s="2">
        <v>44749</v>
      </c>
      <c r="D56">
        <v>1499</v>
      </c>
      <c r="E56">
        <v>1</v>
      </c>
      <c r="F56">
        <v>1</v>
      </c>
      <c r="G56">
        <v>1499</v>
      </c>
      <c r="H56">
        <v>1499</v>
      </c>
      <c r="I56" t="e">
        <f>MATCH(A56,Cleaned_SFCC!$A$86:$A$1124,0)</f>
        <v>#N/A</v>
      </c>
    </row>
    <row r="57" spans="1:9" x14ac:dyDescent="0.35">
      <c r="A57">
        <v>103409135</v>
      </c>
      <c r="B57" t="s">
        <v>92</v>
      </c>
      <c r="C57" s="2">
        <v>44749</v>
      </c>
      <c r="D57">
        <v>825.55</v>
      </c>
      <c r="E57">
        <v>1</v>
      </c>
      <c r="F57">
        <v>1</v>
      </c>
      <c r="G57">
        <v>825.55</v>
      </c>
      <c r="H57">
        <v>825.55</v>
      </c>
      <c r="I57" t="e">
        <f>MATCH(A57,Cleaned_SFCC!$A$86:$A$1124,0)</f>
        <v>#N/A</v>
      </c>
    </row>
    <row r="58" spans="1:9" x14ac:dyDescent="0.35">
      <c r="A58">
        <v>103409156</v>
      </c>
      <c r="B58" t="s">
        <v>92</v>
      </c>
      <c r="C58" s="2">
        <v>44749</v>
      </c>
      <c r="D58">
        <v>1063.05</v>
      </c>
      <c r="E58">
        <v>1</v>
      </c>
      <c r="F58">
        <v>1</v>
      </c>
      <c r="G58">
        <v>1063.05</v>
      </c>
      <c r="H58">
        <v>1063.05</v>
      </c>
      <c r="I58" t="e">
        <f>MATCH(A58,Cleaned_SFCC!$A$86:$A$1124,0)</f>
        <v>#N/A</v>
      </c>
    </row>
    <row r="59" spans="1:9" x14ac:dyDescent="0.35">
      <c r="A59">
        <v>103409167</v>
      </c>
      <c r="B59" t="s">
        <v>92</v>
      </c>
      <c r="C59" s="2">
        <v>44749</v>
      </c>
      <c r="D59">
        <v>2749.45</v>
      </c>
      <c r="E59">
        <v>1</v>
      </c>
      <c r="F59">
        <v>1</v>
      </c>
      <c r="G59">
        <v>2749.45</v>
      </c>
      <c r="H59">
        <v>2749.45</v>
      </c>
      <c r="I59" t="e">
        <f>MATCH(A59,Cleaned_SFCC!$A$86:$A$1124,0)</f>
        <v>#N/A</v>
      </c>
    </row>
    <row r="60" spans="1:9" x14ac:dyDescent="0.35">
      <c r="A60">
        <v>103409170</v>
      </c>
      <c r="B60" t="s">
        <v>92</v>
      </c>
      <c r="C60" s="2">
        <v>44749</v>
      </c>
      <c r="D60">
        <v>1281.55</v>
      </c>
      <c r="E60">
        <v>1</v>
      </c>
      <c r="F60">
        <v>1</v>
      </c>
      <c r="G60">
        <v>1281.55</v>
      </c>
      <c r="H60">
        <v>1281.55</v>
      </c>
      <c r="I60" t="e">
        <f>MATCH(A60,Cleaned_SFCC!$A$86:$A$1124,0)</f>
        <v>#N/A</v>
      </c>
    </row>
    <row r="61" spans="1:9" x14ac:dyDescent="0.35">
      <c r="A61">
        <v>103409171</v>
      </c>
      <c r="B61" t="s">
        <v>92</v>
      </c>
      <c r="C61" s="2">
        <v>44749</v>
      </c>
      <c r="D61">
        <v>4999</v>
      </c>
      <c r="E61">
        <v>1</v>
      </c>
      <c r="F61">
        <v>1</v>
      </c>
      <c r="G61">
        <v>4999</v>
      </c>
      <c r="H61">
        <v>4999</v>
      </c>
      <c r="I61" t="e">
        <f>MATCH(A61,Cleaned_SFCC!$A$86:$A$1124,0)</f>
        <v>#N/A</v>
      </c>
    </row>
    <row r="62" spans="1:9" x14ac:dyDescent="0.35">
      <c r="A62">
        <v>103409175</v>
      </c>
      <c r="B62" t="s">
        <v>92</v>
      </c>
      <c r="C62" s="2">
        <v>44749</v>
      </c>
      <c r="D62">
        <v>1259</v>
      </c>
      <c r="E62">
        <v>1</v>
      </c>
      <c r="F62">
        <v>1</v>
      </c>
      <c r="G62">
        <v>1259</v>
      </c>
      <c r="H62">
        <v>1259</v>
      </c>
      <c r="I62" t="e">
        <f>MATCH(A62,Cleaned_SFCC!$A$86:$A$1124,0)</f>
        <v>#N/A</v>
      </c>
    </row>
    <row r="63" spans="1:9" x14ac:dyDescent="0.35">
      <c r="A63">
        <v>103409200</v>
      </c>
      <c r="B63" t="s">
        <v>92</v>
      </c>
      <c r="C63" s="2">
        <v>44749</v>
      </c>
      <c r="D63">
        <v>2799</v>
      </c>
      <c r="E63">
        <v>1</v>
      </c>
      <c r="F63">
        <v>1</v>
      </c>
      <c r="G63">
        <v>2799</v>
      </c>
      <c r="H63">
        <v>2799</v>
      </c>
      <c r="I63" t="e">
        <f>MATCH(A63,Cleaned_SFCC!$A$86:$A$1124,0)</f>
        <v>#N/A</v>
      </c>
    </row>
    <row r="64" spans="1:9" x14ac:dyDescent="0.35">
      <c r="A64">
        <v>103409203</v>
      </c>
      <c r="B64" t="s">
        <v>92</v>
      </c>
      <c r="C64" s="2">
        <v>44749</v>
      </c>
      <c r="D64">
        <v>5399.1</v>
      </c>
      <c r="E64">
        <v>1</v>
      </c>
      <c r="F64">
        <v>1</v>
      </c>
      <c r="G64">
        <v>5399.1</v>
      </c>
      <c r="H64">
        <v>5399.1</v>
      </c>
      <c r="I64" t="e">
        <f>MATCH(A64,Cleaned_SFCC!$A$86:$A$1124,0)</f>
        <v>#N/A</v>
      </c>
    </row>
    <row r="65" spans="1:9" x14ac:dyDescent="0.35">
      <c r="A65">
        <v>103409206</v>
      </c>
      <c r="B65" t="s">
        <v>92</v>
      </c>
      <c r="C65" s="2">
        <v>44749</v>
      </c>
      <c r="D65">
        <v>3324.05</v>
      </c>
      <c r="E65">
        <v>1</v>
      </c>
      <c r="F65">
        <v>1</v>
      </c>
      <c r="G65">
        <v>3324.05</v>
      </c>
      <c r="H65">
        <v>3324.05</v>
      </c>
      <c r="I65" t="e">
        <f>MATCH(A65,Cleaned_SFCC!$A$86:$A$1124,0)</f>
        <v>#N/A</v>
      </c>
    </row>
    <row r="66" spans="1:9" x14ac:dyDescent="0.35">
      <c r="A66">
        <v>103409211</v>
      </c>
      <c r="B66" t="s">
        <v>92</v>
      </c>
      <c r="C66" s="2">
        <v>44749</v>
      </c>
      <c r="D66">
        <v>3324.05</v>
      </c>
      <c r="E66">
        <v>1</v>
      </c>
      <c r="F66">
        <v>1</v>
      </c>
      <c r="G66">
        <v>3324.05</v>
      </c>
      <c r="H66">
        <v>3324.05</v>
      </c>
      <c r="I66" t="e">
        <f>MATCH(A66,Cleaned_SFCC!$A$86:$A$1124,0)</f>
        <v>#N/A</v>
      </c>
    </row>
    <row r="67" spans="1:9" x14ac:dyDescent="0.35">
      <c r="A67">
        <v>103409215</v>
      </c>
      <c r="B67" t="s">
        <v>92</v>
      </c>
      <c r="C67" s="2">
        <v>44749</v>
      </c>
      <c r="D67">
        <v>2564.14</v>
      </c>
      <c r="E67">
        <v>1</v>
      </c>
      <c r="F67">
        <v>1</v>
      </c>
      <c r="G67">
        <v>2564.14</v>
      </c>
      <c r="H67">
        <v>2564.14</v>
      </c>
      <c r="I67" t="e">
        <f>MATCH(A67,Cleaned_SFCC!$A$86:$A$1124,0)</f>
        <v>#N/A</v>
      </c>
    </row>
    <row r="68" spans="1:9" x14ac:dyDescent="0.35">
      <c r="A68">
        <v>103409223</v>
      </c>
      <c r="B68" t="s">
        <v>92</v>
      </c>
      <c r="C68" s="2">
        <v>44749</v>
      </c>
      <c r="D68">
        <v>4119</v>
      </c>
      <c r="E68">
        <v>1</v>
      </c>
      <c r="F68">
        <v>1</v>
      </c>
      <c r="G68">
        <v>4119</v>
      </c>
      <c r="H68">
        <v>4119</v>
      </c>
      <c r="I68" t="e">
        <f>MATCH(A68,Cleaned_SFCC!$A$86:$A$1124,0)</f>
        <v>#N/A</v>
      </c>
    </row>
    <row r="69" spans="1:9" x14ac:dyDescent="0.35">
      <c r="A69">
        <v>103409237</v>
      </c>
      <c r="B69" t="s">
        <v>92</v>
      </c>
      <c r="C69" s="2">
        <v>44749</v>
      </c>
      <c r="D69">
        <v>2398</v>
      </c>
      <c r="E69">
        <v>2</v>
      </c>
      <c r="F69">
        <v>1</v>
      </c>
      <c r="G69">
        <v>1199</v>
      </c>
      <c r="H69">
        <v>2398</v>
      </c>
      <c r="I69" t="e">
        <f>MATCH(A69,Cleaned_SFCC!$A$86:$A$1124,0)</f>
        <v>#N/A</v>
      </c>
    </row>
    <row r="70" spans="1:9" x14ac:dyDescent="0.35">
      <c r="A70">
        <v>103409239</v>
      </c>
      <c r="B70" t="s">
        <v>92</v>
      </c>
      <c r="C70" s="2">
        <v>44749</v>
      </c>
      <c r="D70">
        <v>1899.05</v>
      </c>
      <c r="E70">
        <v>1</v>
      </c>
      <c r="F70">
        <v>1</v>
      </c>
      <c r="G70">
        <v>1899.05</v>
      </c>
      <c r="H70">
        <v>1899.05</v>
      </c>
      <c r="I70" t="e">
        <f>MATCH(A70,Cleaned_SFCC!$A$86:$A$1124,0)</f>
        <v>#N/A</v>
      </c>
    </row>
    <row r="71" spans="1:9" x14ac:dyDescent="0.35">
      <c r="A71">
        <v>103409244</v>
      </c>
      <c r="B71" t="s">
        <v>92</v>
      </c>
      <c r="C71" s="2">
        <v>44749</v>
      </c>
      <c r="D71">
        <v>1329.05</v>
      </c>
      <c r="E71">
        <v>1</v>
      </c>
      <c r="F71">
        <v>1</v>
      </c>
      <c r="G71">
        <v>1329.05</v>
      </c>
      <c r="H71">
        <v>1329.05</v>
      </c>
      <c r="I71" t="e">
        <f>MATCH(A71,Cleaned_SFCC!$A$86:$A$1124,0)</f>
        <v>#N/A</v>
      </c>
    </row>
    <row r="72" spans="1:9" x14ac:dyDescent="0.35">
      <c r="A72">
        <v>103409259</v>
      </c>
      <c r="B72" t="s">
        <v>92</v>
      </c>
      <c r="C72" s="2">
        <v>44749</v>
      </c>
      <c r="D72">
        <v>1424.05</v>
      </c>
      <c r="E72">
        <v>1</v>
      </c>
      <c r="F72">
        <v>1</v>
      </c>
      <c r="G72">
        <v>1424.05</v>
      </c>
      <c r="H72">
        <v>1424.05</v>
      </c>
      <c r="I72" t="e">
        <f>MATCH(A72,Cleaned_SFCC!$A$86:$A$1124,0)</f>
        <v>#N/A</v>
      </c>
    </row>
    <row r="73" spans="1:9" x14ac:dyDescent="0.35">
      <c r="A73">
        <v>103409260</v>
      </c>
      <c r="B73" t="s">
        <v>92</v>
      </c>
      <c r="C73" s="2">
        <v>44749</v>
      </c>
      <c r="D73">
        <v>5599</v>
      </c>
      <c r="E73">
        <v>1</v>
      </c>
      <c r="F73">
        <v>1</v>
      </c>
      <c r="G73">
        <v>5599</v>
      </c>
      <c r="H73">
        <v>5599</v>
      </c>
      <c r="I73" t="e">
        <f>MATCH(A73,Cleaned_SFCC!$A$86:$A$1124,0)</f>
        <v>#N/A</v>
      </c>
    </row>
    <row r="74" spans="1:9" x14ac:dyDescent="0.35">
      <c r="A74">
        <v>103409262</v>
      </c>
      <c r="B74" t="s">
        <v>92</v>
      </c>
      <c r="C74" s="2">
        <v>44749</v>
      </c>
      <c r="D74">
        <v>599</v>
      </c>
      <c r="E74">
        <v>1</v>
      </c>
      <c r="F74">
        <v>1</v>
      </c>
      <c r="G74">
        <v>599</v>
      </c>
      <c r="H74">
        <v>599</v>
      </c>
      <c r="I74" t="e">
        <f>MATCH(A74,Cleaned_SFCC!$A$86:$A$1124,0)</f>
        <v>#N/A</v>
      </c>
    </row>
    <row r="75" spans="1:9" x14ac:dyDescent="0.35">
      <c r="A75">
        <v>103409267</v>
      </c>
      <c r="B75" t="s">
        <v>92</v>
      </c>
      <c r="C75" s="2">
        <v>44749</v>
      </c>
      <c r="D75">
        <v>3599</v>
      </c>
      <c r="E75">
        <v>1</v>
      </c>
      <c r="F75">
        <v>1</v>
      </c>
      <c r="G75">
        <v>3599</v>
      </c>
      <c r="H75">
        <v>3599</v>
      </c>
      <c r="I75" t="e">
        <f>MATCH(A75,Cleaned_SFCC!$A$86:$A$1124,0)</f>
        <v>#N/A</v>
      </c>
    </row>
    <row r="76" spans="1:9" x14ac:dyDescent="0.35">
      <c r="A76">
        <v>103409271</v>
      </c>
      <c r="B76" t="s">
        <v>92</v>
      </c>
      <c r="C76" s="2">
        <v>44749</v>
      </c>
      <c r="D76">
        <v>1949</v>
      </c>
      <c r="E76">
        <v>1</v>
      </c>
      <c r="F76">
        <v>1</v>
      </c>
      <c r="G76">
        <v>1949</v>
      </c>
      <c r="H76">
        <v>1949</v>
      </c>
      <c r="I76" t="e">
        <f>MATCH(A76,Cleaned_SFCC!$A$86:$A$1124,0)</f>
        <v>#N/A</v>
      </c>
    </row>
    <row r="77" spans="1:9" x14ac:dyDescent="0.35">
      <c r="A77">
        <v>103409273</v>
      </c>
      <c r="B77" t="s">
        <v>92</v>
      </c>
      <c r="C77" s="2">
        <v>44749</v>
      </c>
      <c r="D77">
        <v>1709.05</v>
      </c>
      <c r="E77">
        <v>1</v>
      </c>
      <c r="F77">
        <v>1</v>
      </c>
      <c r="G77">
        <v>1709.05</v>
      </c>
      <c r="H77">
        <v>1709.05</v>
      </c>
      <c r="I77" t="e">
        <f>MATCH(A77,Cleaned_SFCC!$A$86:$A$1124,0)</f>
        <v>#N/A</v>
      </c>
    </row>
    <row r="78" spans="1:9" x14ac:dyDescent="0.35">
      <c r="A78">
        <v>103409277</v>
      </c>
      <c r="B78" t="s">
        <v>92</v>
      </c>
      <c r="C78" s="2">
        <v>44749</v>
      </c>
      <c r="D78">
        <v>825.55</v>
      </c>
      <c r="E78">
        <v>1</v>
      </c>
      <c r="F78">
        <v>1</v>
      </c>
      <c r="G78">
        <v>825.55</v>
      </c>
      <c r="H78">
        <v>825.55</v>
      </c>
      <c r="I78" t="e">
        <f>MATCH(A78,Cleaned_SFCC!$A$86:$A$1124,0)</f>
        <v>#N/A</v>
      </c>
    </row>
    <row r="79" spans="1:9" x14ac:dyDescent="0.35">
      <c r="A79">
        <v>103409283</v>
      </c>
      <c r="B79" t="s">
        <v>92</v>
      </c>
      <c r="C79" s="2">
        <v>44749</v>
      </c>
      <c r="D79">
        <v>2469</v>
      </c>
      <c r="E79">
        <v>1</v>
      </c>
      <c r="F79">
        <v>1</v>
      </c>
      <c r="G79">
        <v>2469</v>
      </c>
      <c r="H79">
        <v>2469</v>
      </c>
      <c r="I79" t="e">
        <f>MATCH(A79,Cleaned_SFCC!$A$86:$A$1124,0)</f>
        <v>#N/A</v>
      </c>
    </row>
    <row r="80" spans="1:9" x14ac:dyDescent="0.35">
      <c r="A80">
        <v>103409284</v>
      </c>
      <c r="B80" t="s">
        <v>92</v>
      </c>
      <c r="C80" s="2">
        <v>44749</v>
      </c>
      <c r="D80">
        <v>8983.2000000000007</v>
      </c>
      <c r="E80">
        <v>4</v>
      </c>
      <c r="F80">
        <v>1</v>
      </c>
      <c r="G80">
        <v>2245.8000000000002</v>
      </c>
      <c r="H80">
        <v>8983.2000000000007</v>
      </c>
      <c r="I80" t="e">
        <f>MATCH(A80,Cleaned_SFCC!$A$86:$A$1124,0)</f>
        <v>#N/A</v>
      </c>
    </row>
    <row r="81" spans="1:9" x14ac:dyDescent="0.35">
      <c r="A81">
        <v>103409285</v>
      </c>
      <c r="B81" t="s">
        <v>92</v>
      </c>
      <c r="C81" s="2">
        <v>44749</v>
      </c>
      <c r="D81">
        <v>999</v>
      </c>
      <c r="E81">
        <v>1</v>
      </c>
      <c r="F81">
        <v>1</v>
      </c>
      <c r="G81">
        <v>999</v>
      </c>
      <c r="H81">
        <v>999</v>
      </c>
      <c r="I81" t="e">
        <f>MATCH(A81,Cleaned_SFCC!$A$86:$A$1124,0)</f>
        <v>#N/A</v>
      </c>
    </row>
    <row r="82" spans="1:9" x14ac:dyDescent="0.35">
      <c r="A82">
        <v>103409287</v>
      </c>
      <c r="B82" t="s">
        <v>92</v>
      </c>
      <c r="C82" s="2">
        <v>44749</v>
      </c>
      <c r="D82">
        <v>1804.1</v>
      </c>
      <c r="E82">
        <v>1</v>
      </c>
      <c r="F82">
        <v>1</v>
      </c>
      <c r="G82">
        <v>1804.1</v>
      </c>
      <c r="H82">
        <v>1804.1</v>
      </c>
      <c r="I82" t="e">
        <f>MATCH(A82,Cleaned_SFCC!$A$86:$A$1124,0)</f>
        <v>#N/A</v>
      </c>
    </row>
    <row r="83" spans="1:9" x14ac:dyDescent="0.35">
      <c r="A83">
        <v>103409289</v>
      </c>
      <c r="B83" t="s">
        <v>92</v>
      </c>
      <c r="C83" s="2">
        <v>44749</v>
      </c>
      <c r="D83">
        <v>811.35</v>
      </c>
      <c r="E83">
        <v>1</v>
      </c>
      <c r="F83">
        <v>1</v>
      </c>
      <c r="G83">
        <v>811.35</v>
      </c>
      <c r="H83">
        <v>811.35</v>
      </c>
      <c r="I83" t="e">
        <f>MATCH(A83,Cleaned_SFCC!$A$86:$A$1124,0)</f>
        <v>#N/A</v>
      </c>
    </row>
    <row r="84" spans="1:9" x14ac:dyDescent="0.35">
      <c r="A84">
        <v>103409291</v>
      </c>
      <c r="B84" t="s">
        <v>92</v>
      </c>
      <c r="C84" s="2">
        <v>44749</v>
      </c>
      <c r="D84">
        <v>464.55</v>
      </c>
      <c r="E84">
        <v>1</v>
      </c>
      <c r="F84">
        <v>1</v>
      </c>
      <c r="G84">
        <v>464.55</v>
      </c>
      <c r="H84">
        <v>464.55</v>
      </c>
      <c r="I84" t="e">
        <f>MATCH(A84,Cleaned_SFCC!$A$86:$A$1124,0)</f>
        <v>#N/A</v>
      </c>
    </row>
    <row r="85" spans="1:9" x14ac:dyDescent="0.35">
      <c r="A85">
        <v>103409294</v>
      </c>
      <c r="B85" t="s">
        <v>92</v>
      </c>
      <c r="C85" s="2">
        <v>44749</v>
      </c>
      <c r="D85">
        <v>2849.05</v>
      </c>
      <c r="E85">
        <v>1</v>
      </c>
      <c r="F85">
        <v>1</v>
      </c>
      <c r="G85">
        <v>2849.05</v>
      </c>
      <c r="H85">
        <v>2849.05</v>
      </c>
      <c r="I85" t="e">
        <f>MATCH(A85,Cleaned_SFCC!$A$86:$A$1124,0)</f>
        <v>#N/A</v>
      </c>
    </row>
    <row r="86" spans="1:9" x14ac:dyDescent="0.35">
      <c r="A86">
        <v>103409297</v>
      </c>
      <c r="B86" t="s">
        <v>92</v>
      </c>
      <c r="C86" s="2">
        <v>44749</v>
      </c>
      <c r="D86">
        <v>5556.55</v>
      </c>
      <c r="E86">
        <v>1</v>
      </c>
      <c r="F86">
        <v>1</v>
      </c>
      <c r="G86">
        <v>5556.55</v>
      </c>
      <c r="H86">
        <v>5556.55</v>
      </c>
      <c r="I86" t="e">
        <f>MATCH(A86,Cleaned_SFCC!$A$86:$A$1124,0)</f>
        <v>#N/A</v>
      </c>
    </row>
    <row r="87" spans="1:9" x14ac:dyDescent="0.35">
      <c r="A87">
        <v>103409298</v>
      </c>
      <c r="B87" t="s">
        <v>92</v>
      </c>
      <c r="C87" s="2">
        <v>44749</v>
      </c>
      <c r="D87">
        <v>2991.55</v>
      </c>
      <c r="E87">
        <v>1</v>
      </c>
      <c r="F87">
        <v>1</v>
      </c>
      <c r="G87">
        <v>2991.55</v>
      </c>
      <c r="H87">
        <v>2991.55</v>
      </c>
      <c r="I87" t="e">
        <f>MATCH(A87,Cleaned_SFCC!$A$86:$A$1124,0)</f>
        <v>#N/A</v>
      </c>
    </row>
    <row r="88" spans="1:9" x14ac:dyDescent="0.35">
      <c r="A88">
        <v>103409306</v>
      </c>
      <c r="B88" t="s">
        <v>92</v>
      </c>
      <c r="C88" s="2">
        <v>44749</v>
      </c>
      <c r="D88">
        <v>699</v>
      </c>
      <c r="E88">
        <v>1</v>
      </c>
      <c r="F88">
        <v>1</v>
      </c>
      <c r="G88">
        <v>699</v>
      </c>
      <c r="H88">
        <v>699</v>
      </c>
      <c r="I88" t="e">
        <f>MATCH(A88,Cleaned_SFCC!$A$86:$A$1124,0)</f>
        <v>#N/A</v>
      </c>
    </row>
    <row r="89" spans="1:9" x14ac:dyDescent="0.35">
      <c r="A89">
        <v>103409307</v>
      </c>
      <c r="B89" t="s">
        <v>92</v>
      </c>
      <c r="C89" s="2">
        <v>44749</v>
      </c>
      <c r="D89">
        <v>1499</v>
      </c>
      <c r="E89">
        <v>1</v>
      </c>
      <c r="F89">
        <v>1</v>
      </c>
      <c r="G89">
        <v>1499</v>
      </c>
      <c r="H89">
        <v>1499</v>
      </c>
      <c r="I89" t="e">
        <f>MATCH(A89,Cleaned_SFCC!$A$86:$A$1124,0)</f>
        <v>#N/A</v>
      </c>
    </row>
    <row r="90" spans="1:9" x14ac:dyDescent="0.35">
      <c r="A90">
        <v>103409310</v>
      </c>
      <c r="B90" t="s">
        <v>92</v>
      </c>
      <c r="C90" s="2">
        <v>44749</v>
      </c>
      <c r="D90">
        <v>2692.39</v>
      </c>
      <c r="E90">
        <v>1</v>
      </c>
      <c r="F90">
        <v>1</v>
      </c>
      <c r="G90">
        <v>2692.39</v>
      </c>
      <c r="H90">
        <v>2692.39</v>
      </c>
      <c r="I90" t="e">
        <f>MATCH(A90,Cleaned_SFCC!$A$86:$A$1124,0)</f>
        <v>#N/A</v>
      </c>
    </row>
    <row r="91" spans="1:9" x14ac:dyDescent="0.35">
      <c r="A91">
        <v>103409315</v>
      </c>
      <c r="B91" t="s">
        <v>92</v>
      </c>
      <c r="C91" s="2">
        <v>44749</v>
      </c>
      <c r="D91">
        <v>6198</v>
      </c>
      <c r="E91">
        <v>2</v>
      </c>
      <c r="F91">
        <v>1</v>
      </c>
      <c r="G91">
        <v>3099</v>
      </c>
      <c r="H91">
        <v>6198</v>
      </c>
      <c r="I91" t="e">
        <f>MATCH(A91,Cleaned_SFCC!$A$86:$A$1124,0)</f>
        <v>#N/A</v>
      </c>
    </row>
    <row r="92" spans="1:9" x14ac:dyDescent="0.35">
      <c r="A92">
        <v>103409320</v>
      </c>
      <c r="B92" t="s">
        <v>92</v>
      </c>
      <c r="C92" s="2">
        <v>44749</v>
      </c>
      <c r="D92">
        <v>3039.05</v>
      </c>
      <c r="E92">
        <v>1</v>
      </c>
      <c r="F92">
        <v>1</v>
      </c>
      <c r="G92">
        <v>3039.05</v>
      </c>
      <c r="H92">
        <v>3039.05</v>
      </c>
      <c r="I92" t="e">
        <f>MATCH(A92,Cleaned_SFCC!$A$86:$A$1124,0)</f>
        <v>#N/A</v>
      </c>
    </row>
    <row r="93" spans="1:9" x14ac:dyDescent="0.35">
      <c r="A93">
        <v>103409321</v>
      </c>
      <c r="B93" t="s">
        <v>92</v>
      </c>
      <c r="C93" s="2">
        <v>44749</v>
      </c>
      <c r="D93">
        <v>8808</v>
      </c>
      <c r="E93">
        <v>2</v>
      </c>
      <c r="F93">
        <v>1</v>
      </c>
      <c r="G93">
        <v>4404</v>
      </c>
      <c r="H93">
        <v>8808</v>
      </c>
      <c r="I93" t="e">
        <f>MATCH(A93,Cleaned_SFCC!$A$86:$A$1124,0)</f>
        <v>#N/A</v>
      </c>
    </row>
    <row r="94" spans="1:9" x14ac:dyDescent="0.35">
      <c r="A94">
        <v>103409324</v>
      </c>
      <c r="B94" t="s">
        <v>92</v>
      </c>
      <c r="C94" s="2">
        <v>44749</v>
      </c>
      <c r="D94">
        <v>4048.5</v>
      </c>
      <c r="E94">
        <v>2</v>
      </c>
      <c r="F94">
        <v>1</v>
      </c>
      <c r="G94">
        <v>2024.25</v>
      </c>
      <c r="H94">
        <v>4048.5</v>
      </c>
      <c r="I94" t="e">
        <f>MATCH(A94,Cleaned_SFCC!$A$86:$A$1124,0)</f>
        <v>#N/A</v>
      </c>
    </row>
    <row r="95" spans="1:9" x14ac:dyDescent="0.35">
      <c r="A95">
        <v>103409325</v>
      </c>
      <c r="B95" t="s">
        <v>92</v>
      </c>
      <c r="C95" s="2">
        <v>44749</v>
      </c>
      <c r="D95">
        <v>819</v>
      </c>
      <c r="E95">
        <v>1</v>
      </c>
      <c r="F95">
        <v>1</v>
      </c>
      <c r="G95">
        <v>819</v>
      </c>
      <c r="H95">
        <v>819</v>
      </c>
      <c r="I95" t="e">
        <f>MATCH(A95,Cleaned_SFCC!$A$86:$A$1124,0)</f>
        <v>#N/A</v>
      </c>
    </row>
    <row r="96" spans="1:9" x14ac:dyDescent="0.35">
      <c r="A96">
        <v>103409331</v>
      </c>
      <c r="B96" t="s">
        <v>92</v>
      </c>
      <c r="C96" s="2">
        <v>44749</v>
      </c>
      <c r="D96">
        <v>4274.1400000000003</v>
      </c>
      <c r="E96">
        <v>1</v>
      </c>
      <c r="F96">
        <v>1</v>
      </c>
      <c r="G96">
        <v>4274.1400000000003</v>
      </c>
      <c r="H96">
        <v>4274.1400000000003</v>
      </c>
      <c r="I96" t="e">
        <f>MATCH(A96,Cleaned_SFCC!$A$86:$A$1124,0)</f>
        <v>#N/A</v>
      </c>
    </row>
    <row r="97" spans="1:9" x14ac:dyDescent="0.35">
      <c r="A97">
        <v>103409334</v>
      </c>
      <c r="B97" t="s">
        <v>92</v>
      </c>
      <c r="C97" s="2">
        <v>44749</v>
      </c>
      <c r="D97">
        <v>4474</v>
      </c>
      <c r="E97">
        <v>6</v>
      </c>
      <c r="F97">
        <v>1</v>
      </c>
      <c r="G97">
        <v>745.66666666666595</v>
      </c>
      <c r="H97">
        <v>4474</v>
      </c>
      <c r="I97" t="e">
        <f>MATCH(A97,Cleaned_SFCC!$A$86:$A$1124,0)</f>
        <v>#N/A</v>
      </c>
    </row>
    <row r="98" spans="1:9" x14ac:dyDescent="0.35">
      <c r="A98">
        <v>103409337</v>
      </c>
      <c r="B98" t="s">
        <v>92</v>
      </c>
      <c r="C98" s="2">
        <v>44749</v>
      </c>
      <c r="D98">
        <v>3419.14</v>
      </c>
      <c r="E98">
        <v>1</v>
      </c>
      <c r="F98">
        <v>1</v>
      </c>
      <c r="G98">
        <v>3419.14</v>
      </c>
      <c r="H98">
        <v>3419.14</v>
      </c>
      <c r="I98" t="e">
        <f>MATCH(A98,Cleaned_SFCC!$A$86:$A$1124,0)</f>
        <v>#N/A</v>
      </c>
    </row>
    <row r="99" spans="1:9" x14ac:dyDescent="0.35">
      <c r="A99">
        <v>103409339</v>
      </c>
      <c r="B99" t="s">
        <v>92</v>
      </c>
      <c r="C99" s="2">
        <v>44749</v>
      </c>
      <c r="D99">
        <v>2799</v>
      </c>
      <c r="E99">
        <v>1</v>
      </c>
      <c r="F99">
        <v>1</v>
      </c>
      <c r="G99">
        <v>2799</v>
      </c>
      <c r="H99">
        <v>2799</v>
      </c>
      <c r="I99" t="e">
        <f>MATCH(A99,Cleaned_SFCC!$A$86:$A$1124,0)</f>
        <v>#N/A</v>
      </c>
    </row>
    <row r="100" spans="1:9" x14ac:dyDescent="0.35">
      <c r="A100">
        <v>103409353</v>
      </c>
      <c r="B100" t="s">
        <v>92</v>
      </c>
      <c r="C100" s="2">
        <v>44749</v>
      </c>
      <c r="D100">
        <v>1169</v>
      </c>
      <c r="E100">
        <v>1</v>
      </c>
      <c r="F100">
        <v>1</v>
      </c>
      <c r="G100">
        <v>1169</v>
      </c>
      <c r="H100">
        <v>1169</v>
      </c>
      <c r="I100" t="e">
        <f>MATCH(A100,Cleaned_SFCC!$A$86:$A$1124,0)</f>
        <v>#N/A</v>
      </c>
    </row>
    <row r="101" spans="1:9" x14ac:dyDescent="0.35">
      <c r="A101">
        <v>103409354</v>
      </c>
      <c r="B101" t="s">
        <v>92</v>
      </c>
      <c r="C101" s="2">
        <v>44749</v>
      </c>
      <c r="D101">
        <v>1649.29</v>
      </c>
      <c r="E101">
        <v>1</v>
      </c>
      <c r="F101">
        <v>1</v>
      </c>
      <c r="G101">
        <v>1649.29</v>
      </c>
      <c r="H101">
        <v>1649.29</v>
      </c>
      <c r="I101" t="e">
        <f>MATCH(A101,Cleaned_SFCC!$A$86:$A$1124,0)</f>
        <v>#N/A</v>
      </c>
    </row>
    <row r="102" spans="1:9" x14ac:dyDescent="0.35">
      <c r="A102">
        <v>103409358</v>
      </c>
      <c r="B102" t="s">
        <v>92</v>
      </c>
      <c r="C102" s="2">
        <v>44749</v>
      </c>
      <c r="D102">
        <v>1269</v>
      </c>
      <c r="E102">
        <v>1</v>
      </c>
      <c r="F102">
        <v>1</v>
      </c>
      <c r="G102">
        <v>1269</v>
      </c>
      <c r="H102">
        <v>1269</v>
      </c>
      <c r="I102" t="e">
        <f>MATCH(A102,Cleaned_SFCC!$A$86:$A$1124,0)</f>
        <v>#N/A</v>
      </c>
    </row>
    <row r="103" spans="1:9" x14ac:dyDescent="0.35">
      <c r="A103">
        <v>103409359</v>
      </c>
      <c r="B103" t="s">
        <v>92</v>
      </c>
      <c r="C103" s="2">
        <v>44749</v>
      </c>
      <c r="D103">
        <v>6839.05</v>
      </c>
      <c r="E103">
        <v>1</v>
      </c>
      <c r="F103">
        <v>1</v>
      </c>
      <c r="G103">
        <v>6839.05</v>
      </c>
      <c r="H103">
        <v>6839.05</v>
      </c>
      <c r="I103" t="e">
        <f>MATCH(A103,Cleaned_SFCC!$A$86:$A$1124,0)</f>
        <v>#N/A</v>
      </c>
    </row>
    <row r="104" spans="1:9" x14ac:dyDescent="0.35">
      <c r="A104">
        <v>103409366</v>
      </c>
      <c r="B104" t="s">
        <v>92</v>
      </c>
      <c r="C104" s="2">
        <v>44749</v>
      </c>
      <c r="D104">
        <v>1199</v>
      </c>
      <c r="E104">
        <v>1</v>
      </c>
      <c r="F104">
        <v>1</v>
      </c>
      <c r="G104">
        <v>1199</v>
      </c>
      <c r="H104">
        <v>1199</v>
      </c>
      <c r="I104" t="e">
        <f>MATCH(A104,Cleaned_SFCC!$A$86:$A$1124,0)</f>
        <v>#N/A</v>
      </c>
    </row>
    <row r="105" spans="1:9" x14ac:dyDescent="0.35">
      <c r="A105">
        <v>103409369</v>
      </c>
      <c r="B105" t="s">
        <v>92</v>
      </c>
      <c r="C105" s="2">
        <v>44749</v>
      </c>
      <c r="D105">
        <v>969</v>
      </c>
      <c r="E105">
        <v>1</v>
      </c>
      <c r="F105">
        <v>1</v>
      </c>
      <c r="G105">
        <v>969</v>
      </c>
      <c r="H105">
        <v>969</v>
      </c>
      <c r="I105" t="e">
        <f>MATCH(A105,Cleaned_SFCC!$A$86:$A$1124,0)</f>
        <v>#N/A</v>
      </c>
    </row>
    <row r="106" spans="1:9" x14ac:dyDescent="0.35">
      <c r="A106">
        <v>103409373</v>
      </c>
      <c r="B106" t="s">
        <v>92</v>
      </c>
      <c r="C106" s="2">
        <v>44749</v>
      </c>
      <c r="D106">
        <v>3067</v>
      </c>
      <c r="E106">
        <v>3</v>
      </c>
      <c r="F106">
        <v>1</v>
      </c>
      <c r="G106">
        <v>1022.33333333333</v>
      </c>
      <c r="H106">
        <v>3067</v>
      </c>
      <c r="I106" t="e">
        <f>MATCH(A106,Cleaned_SFCC!$A$86:$A$1124,0)</f>
        <v>#N/A</v>
      </c>
    </row>
    <row r="107" spans="1:9" x14ac:dyDescent="0.35">
      <c r="A107">
        <v>103409383</v>
      </c>
      <c r="B107" t="s">
        <v>92</v>
      </c>
      <c r="C107" s="2">
        <v>44749</v>
      </c>
      <c r="D107">
        <v>1379</v>
      </c>
      <c r="E107">
        <v>1</v>
      </c>
      <c r="F107">
        <v>1</v>
      </c>
      <c r="G107">
        <v>1379</v>
      </c>
      <c r="H107">
        <v>1379</v>
      </c>
      <c r="I107" t="e">
        <f>MATCH(A107,Cleaned_SFCC!$A$86:$A$1124,0)</f>
        <v>#N/A</v>
      </c>
    </row>
    <row r="108" spans="1:9" x14ac:dyDescent="0.35">
      <c r="A108">
        <v>103409386</v>
      </c>
      <c r="B108" t="s">
        <v>92</v>
      </c>
      <c r="C108" s="2">
        <v>44749</v>
      </c>
      <c r="D108">
        <v>4504.1399999999903</v>
      </c>
      <c r="E108">
        <v>2</v>
      </c>
      <c r="F108">
        <v>1</v>
      </c>
      <c r="G108">
        <v>2252.0699999999902</v>
      </c>
      <c r="H108">
        <v>4504.1399999999903</v>
      </c>
      <c r="I108" t="e">
        <f>MATCH(A108,Cleaned_SFCC!$A$86:$A$1124,0)</f>
        <v>#N/A</v>
      </c>
    </row>
    <row r="109" spans="1:9" x14ac:dyDescent="0.35">
      <c r="A109">
        <v>103409387</v>
      </c>
      <c r="B109" t="s">
        <v>92</v>
      </c>
      <c r="C109" s="2">
        <v>44749</v>
      </c>
      <c r="D109">
        <v>4549</v>
      </c>
      <c r="E109">
        <v>1</v>
      </c>
      <c r="F109">
        <v>1</v>
      </c>
      <c r="G109">
        <v>4549</v>
      </c>
      <c r="H109">
        <v>4549</v>
      </c>
      <c r="I109" t="e">
        <f>MATCH(A109,Cleaned_SFCC!$A$86:$A$1124,0)</f>
        <v>#N/A</v>
      </c>
    </row>
    <row r="110" spans="1:9" x14ac:dyDescent="0.35">
      <c r="A110">
        <v>103409390</v>
      </c>
      <c r="B110" t="s">
        <v>92</v>
      </c>
      <c r="C110" s="2">
        <v>44749</v>
      </c>
      <c r="D110">
        <v>1199</v>
      </c>
      <c r="E110">
        <v>1</v>
      </c>
      <c r="F110">
        <v>1</v>
      </c>
      <c r="G110">
        <v>1199</v>
      </c>
      <c r="H110">
        <v>1199</v>
      </c>
      <c r="I110" t="e">
        <f>MATCH(A110,Cleaned_SFCC!$A$86:$A$1124,0)</f>
        <v>#N/A</v>
      </c>
    </row>
    <row r="111" spans="1:9" x14ac:dyDescent="0.35">
      <c r="A111">
        <v>103409394</v>
      </c>
      <c r="B111" t="s">
        <v>92</v>
      </c>
      <c r="C111" s="2">
        <v>44749</v>
      </c>
      <c r="D111">
        <v>3324.05</v>
      </c>
      <c r="E111">
        <v>1</v>
      </c>
      <c r="F111">
        <v>1</v>
      </c>
      <c r="G111">
        <v>3324.05</v>
      </c>
      <c r="H111">
        <v>3324.05</v>
      </c>
      <c r="I111" t="e">
        <f>MATCH(A111,Cleaned_SFCC!$A$86:$A$1124,0)</f>
        <v>#N/A</v>
      </c>
    </row>
    <row r="112" spans="1:9" x14ac:dyDescent="0.35">
      <c r="A112">
        <v>103409403</v>
      </c>
      <c r="B112" t="s">
        <v>92</v>
      </c>
      <c r="C112" s="2">
        <v>44749</v>
      </c>
      <c r="D112">
        <v>3761.14</v>
      </c>
      <c r="E112">
        <v>1</v>
      </c>
      <c r="F112">
        <v>1</v>
      </c>
      <c r="G112">
        <v>3761.14</v>
      </c>
      <c r="H112">
        <v>3761.14</v>
      </c>
      <c r="I112" t="e">
        <f>MATCH(A112,Cleaned_SFCC!$A$86:$A$1124,0)</f>
        <v>#N/A</v>
      </c>
    </row>
    <row r="113" spans="1:9" x14ac:dyDescent="0.35">
      <c r="A113">
        <v>103409407</v>
      </c>
      <c r="B113" t="s">
        <v>92</v>
      </c>
      <c r="C113" s="2">
        <v>44749</v>
      </c>
      <c r="D113">
        <v>426.55</v>
      </c>
      <c r="E113">
        <v>1</v>
      </c>
      <c r="F113">
        <v>1</v>
      </c>
      <c r="G113">
        <v>426.55</v>
      </c>
      <c r="H113">
        <v>426.55</v>
      </c>
      <c r="I113" t="e">
        <f>MATCH(A113,Cleaned_SFCC!$A$86:$A$1124,0)</f>
        <v>#N/A</v>
      </c>
    </row>
    <row r="114" spans="1:9" x14ac:dyDescent="0.35">
      <c r="A114">
        <v>103409416</v>
      </c>
      <c r="B114" t="s">
        <v>92</v>
      </c>
      <c r="C114" s="2">
        <v>44749</v>
      </c>
      <c r="D114">
        <v>3988.1</v>
      </c>
      <c r="E114">
        <v>2</v>
      </c>
      <c r="F114">
        <v>1</v>
      </c>
      <c r="G114">
        <v>1994.05</v>
      </c>
      <c r="H114">
        <v>3988.1</v>
      </c>
      <c r="I114" t="e">
        <f>MATCH(A114,Cleaned_SFCC!$A$86:$A$1124,0)</f>
        <v>#N/A</v>
      </c>
    </row>
    <row r="115" spans="1:9" x14ac:dyDescent="0.35">
      <c r="A115">
        <v>103409418</v>
      </c>
      <c r="B115" t="s">
        <v>92</v>
      </c>
      <c r="C115" s="2">
        <v>44749</v>
      </c>
      <c r="D115">
        <v>1169</v>
      </c>
      <c r="E115">
        <v>1</v>
      </c>
      <c r="F115">
        <v>1</v>
      </c>
      <c r="G115">
        <v>1169</v>
      </c>
      <c r="H115">
        <v>1169</v>
      </c>
      <c r="I115" t="e">
        <f>MATCH(A115,Cleaned_SFCC!$A$86:$A$1124,0)</f>
        <v>#N/A</v>
      </c>
    </row>
    <row r="116" spans="1:9" x14ac:dyDescent="0.35">
      <c r="A116">
        <v>103409421</v>
      </c>
      <c r="B116" t="s">
        <v>92</v>
      </c>
      <c r="C116" s="2">
        <v>44749</v>
      </c>
      <c r="D116">
        <v>2977.35</v>
      </c>
      <c r="E116">
        <v>1</v>
      </c>
      <c r="F116">
        <v>1</v>
      </c>
      <c r="G116">
        <v>2977.35</v>
      </c>
      <c r="H116">
        <v>2977.35</v>
      </c>
      <c r="I116" t="e">
        <f>MATCH(A116,Cleaned_SFCC!$A$86:$A$1124,0)</f>
        <v>#N/A</v>
      </c>
    </row>
    <row r="117" spans="1:9" x14ac:dyDescent="0.35">
      <c r="A117">
        <v>103409422</v>
      </c>
      <c r="B117" t="s">
        <v>92</v>
      </c>
      <c r="C117" s="2">
        <v>44749</v>
      </c>
      <c r="D117">
        <v>6353</v>
      </c>
      <c r="E117">
        <v>7</v>
      </c>
      <c r="F117">
        <v>1</v>
      </c>
      <c r="G117">
        <v>907.57142857142799</v>
      </c>
      <c r="H117">
        <v>6353</v>
      </c>
      <c r="I117" t="e">
        <f>MATCH(A117,Cleaned_SFCC!$A$86:$A$1124,0)</f>
        <v>#N/A</v>
      </c>
    </row>
    <row r="118" spans="1:9" x14ac:dyDescent="0.35">
      <c r="A118">
        <v>103409432</v>
      </c>
      <c r="B118" t="s">
        <v>92</v>
      </c>
      <c r="C118" s="2">
        <v>44749</v>
      </c>
      <c r="D118">
        <v>1025.1400000000001</v>
      </c>
      <c r="E118">
        <v>1</v>
      </c>
      <c r="F118">
        <v>1</v>
      </c>
      <c r="G118">
        <v>1025.1400000000001</v>
      </c>
      <c r="H118">
        <v>1025.1400000000001</v>
      </c>
      <c r="I118" t="e">
        <f>MATCH(A118,Cleaned_SFCC!$A$86:$A$1124,0)</f>
        <v>#N/A</v>
      </c>
    </row>
    <row r="119" spans="1:9" x14ac:dyDescent="0.35">
      <c r="A119">
        <v>103409437</v>
      </c>
      <c r="B119" t="s">
        <v>92</v>
      </c>
      <c r="C119" s="2">
        <v>44749</v>
      </c>
      <c r="D119">
        <v>2773.05</v>
      </c>
      <c r="E119">
        <v>1</v>
      </c>
      <c r="F119">
        <v>1</v>
      </c>
      <c r="G119">
        <v>2773.05</v>
      </c>
      <c r="H119">
        <v>2773.05</v>
      </c>
      <c r="I119" t="e">
        <f>MATCH(A119,Cleaned_SFCC!$A$86:$A$1124,0)</f>
        <v>#N/A</v>
      </c>
    </row>
    <row r="120" spans="1:9" x14ac:dyDescent="0.35">
      <c r="A120">
        <v>103409439</v>
      </c>
      <c r="B120" t="s">
        <v>92</v>
      </c>
      <c r="C120" s="2">
        <v>44749</v>
      </c>
      <c r="D120">
        <v>2773.05</v>
      </c>
      <c r="E120">
        <v>1</v>
      </c>
      <c r="F120">
        <v>1</v>
      </c>
      <c r="G120">
        <v>2773.05</v>
      </c>
      <c r="H120">
        <v>2773.05</v>
      </c>
      <c r="I120" t="e">
        <f>MATCH(A120,Cleaned_SFCC!$A$86:$A$1124,0)</f>
        <v>#N/A</v>
      </c>
    </row>
    <row r="121" spans="1:9" x14ac:dyDescent="0.35">
      <c r="A121">
        <v>103409442</v>
      </c>
      <c r="B121" t="s">
        <v>92</v>
      </c>
      <c r="C121" s="2">
        <v>44749</v>
      </c>
      <c r="D121">
        <v>1517.1499999999901</v>
      </c>
      <c r="E121">
        <v>3</v>
      </c>
      <c r="F121">
        <v>1</v>
      </c>
      <c r="G121">
        <v>505.71666666666601</v>
      </c>
      <c r="H121">
        <v>1517.1499999999901</v>
      </c>
      <c r="I121" t="e">
        <f>MATCH(A121,Cleaned_SFCC!$A$86:$A$1124,0)</f>
        <v>#N/A</v>
      </c>
    </row>
    <row r="122" spans="1:9" x14ac:dyDescent="0.35">
      <c r="A122">
        <v>103409443</v>
      </c>
      <c r="B122" t="s">
        <v>92</v>
      </c>
      <c r="C122" s="2">
        <v>44749</v>
      </c>
      <c r="D122">
        <v>2339.1</v>
      </c>
      <c r="E122">
        <v>1</v>
      </c>
      <c r="F122">
        <v>1</v>
      </c>
      <c r="G122">
        <v>2339.1</v>
      </c>
      <c r="H122">
        <v>2339.1</v>
      </c>
      <c r="I122" t="e">
        <f>MATCH(A122,Cleaned_SFCC!$A$86:$A$1124,0)</f>
        <v>#N/A</v>
      </c>
    </row>
    <row r="123" spans="1:9" x14ac:dyDescent="0.35">
      <c r="A123">
        <v>103409449</v>
      </c>
      <c r="B123" t="s">
        <v>92</v>
      </c>
      <c r="C123" s="2">
        <v>44749</v>
      </c>
      <c r="D123">
        <v>3656.55</v>
      </c>
      <c r="E123">
        <v>1</v>
      </c>
      <c r="F123">
        <v>1</v>
      </c>
      <c r="G123">
        <v>3656.55</v>
      </c>
      <c r="H123">
        <v>3656.55</v>
      </c>
      <c r="I123" t="e">
        <f>MATCH(A123,Cleaned_SFCC!$A$86:$A$1124,0)</f>
        <v>#N/A</v>
      </c>
    </row>
    <row r="124" spans="1:9" x14ac:dyDescent="0.35">
      <c r="A124">
        <v>103409457</v>
      </c>
      <c r="B124" t="s">
        <v>92</v>
      </c>
      <c r="C124" s="2">
        <v>44749</v>
      </c>
      <c r="D124">
        <v>92.15</v>
      </c>
      <c r="E124">
        <v>3</v>
      </c>
      <c r="F124">
        <v>1</v>
      </c>
      <c r="G124">
        <v>30.716666666666601</v>
      </c>
      <c r="H124">
        <v>92.15</v>
      </c>
      <c r="I124" t="e">
        <f>MATCH(A124,Cleaned_SFCC!$A$86:$A$1124,0)</f>
        <v>#N/A</v>
      </c>
    </row>
    <row r="125" spans="1:9" x14ac:dyDescent="0.35">
      <c r="A125">
        <v>103409458</v>
      </c>
      <c r="B125" t="s">
        <v>92</v>
      </c>
      <c r="C125" s="2">
        <v>44749</v>
      </c>
      <c r="D125">
        <v>113.05</v>
      </c>
      <c r="E125">
        <v>1</v>
      </c>
      <c r="F125">
        <v>1</v>
      </c>
      <c r="G125">
        <v>113.05</v>
      </c>
      <c r="H125">
        <v>113.05</v>
      </c>
      <c r="I125" t="e">
        <f>MATCH(A125,Cleaned_SFCC!$A$86:$A$1124,0)</f>
        <v>#N/A</v>
      </c>
    </row>
    <row r="126" spans="1:9" x14ac:dyDescent="0.35">
      <c r="A126">
        <v>103409460</v>
      </c>
      <c r="B126" t="s">
        <v>92</v>
      </c>
      <c r="C126" s="2">
        <v>44749</v>
      </c>
      <c r="D126">
        <v>639</v>
      </c>
      <c r="E126">
        <v>1</v>
      </c>
      <c r="F126">
        <v>1</v>
      </c>
      <c r="G126">
        <v>639</v>
      </c>
      <c r="H126">
        <v>639</v>
      </c>
      <c r="I126" t="e">
        <f>MATCH(A126,Cleaned_SFCC!$A$86:$A$1124,0)</f>
        <v>#N/A</v>
      </c>
    </row>
    <row r="127" spans="1:9" x14ac:dyDescent="0.35">
      <c r="A127">
        <v>103409461</v>
      </c>
      <c r="B127" t="s">
        <v>92</v>
      </c>
      <c r="C127" s="2">
        <v>44749</v>
      </c>
      <c r="D127">
        <v>1347.1</v>
      </c>
      <c r="E127">
        <v>2</v>
      </c>
      <c r="F127">
        <v>1</v>
      </c>
      <c r="G127">
        <v>673.55</v>
      </c>
      <c r="H127">
        <v>1347.1</v>
      </c>
      <c r="I127" t="e">
        <f>MATCH(A127,Cleaned_SFCC!$A$86:$A$1124,0)</f>
        <v>#N/A</v>
      </c>
    </row>
    <row r="128" spans="1:9" x14ac:dyDescent="0.35">
      <c r="A128">
        <v>103409465</v>
      </c>
      <c r="B128" t="s">
        <v>92</v>
      </c>
      <c r="C128" s="2">
        <v>44749</v>
      </c>
      <c r="D128">
        <v>799</v>
      </c>
      <c r="E128">
        <v>1</v>
      </c>
      <c r="F128">
        <v>1</v>
      </c>
      <c r="G128">
        <v>799</v>
      </c>
      <c r="H128">
        <v>799</v>
      </c>
      <c r="I128" t="e">
        <f>MATCH(A128,Cleaned_SFCC!$A$86:$A$1124,0)</f>
        <v>#N/A</v>
      </c>
    </row>
    <row r="129" spans="1:9" x14ac:dyDescent="0.35">
      <c r="A129">
        <v>103409469</v>
      </c>
      <c r="B129" t="s">
        <v>92</v>
      </c>
      <c r="C129" s="2">
        <v>44749</v>
      </c>
      <c r="D129">
        <v>899</v>
      </c>
      <c r="E129">
        <v>1</v>
      </c>
      <c r="F129">
        <v>1</v>
      </c>
      <c r="G129">
        <v>899</v>
      </c>
      <c r="H129">
        <v>899</v>
      </c>
      <c r="I129" t="e">
        <f>MATCH(A129,Cleaned_SFCC!$A$86:$A$1124,0)</f>
        <v>#N/A</v>
      </c>
    </row>
    <row r="130" spans="1:9" x14ac:dyDescent="0.35">
      <c r="A130">
        <v>103409474</v>
      </c>
      <c r="B130" t="s">
        <v>92</v>
      </c>
      <c r="C130" s="2">
        <v>44749</v>
      </c>
      <c r="D130">
        <v>1499</v>
      </c>
      <c r="E130">
        <v>1</v>
      </c>
      <c r="F130">
        <v>1</v>
      </c>
      <c r="G130">
        <v>1499</v>
      </c>
      <c r="H130">
        <v>1499</v>
      </c>
      <c r="I130" t="e">
        <f>MATCH(A130,Cleaned_SFCC!$A$86:$A$1124,0)</f>
        <v>#N/A</v>
      </c>
    </row>
    <row r="131" spans="1:9" x14ac:dyDescent="0.35">
      <c r="A131">
        <v>103409487</v>
      </c>
      <c r="B131" t="s">
        <v>92</v>
      </c>
      <c r="C131" s="2">
        <v>44749</v>
      </c>
      <c r="D131">
        <v>2350.39</v>
      </c>
      <c r="E131">
        <v>1</v>
      </c>
      <c r="F131">
        <v>1</v>
      </c>
      <c r="G131">
        <v>2350.39</v>
      </c>
      <c r="H131">
        <v>2350.39</v>
      </c>
      <c r="I131" t="e">
        <f>MATCH(A131,Cleaned_SFCC!$A$86:$A$1124,0)</f>
        <v>#N/A</v>
      </c>
    </row>
    <row r="132" spans="1:9" x14ac:dyDescent="0.35">
      <c r="A132">
        <v>103409500</v>
      </c>
      <c r="B132" t="s">
        <v>92</v>
      </c>
      <c r="C132" s="2">
        <v>44749</v>
      </c>
      <c r="D132">
        <v>2611.5500000000002</v>
      </c>
      <c r="E132">
        <v>1</v>
      </c>
      <c r="F132">
        <v>1</v>
      </c>
      <c r="G132">
        <v>2611.5500000000002</v>
      </c>
      <c r="H132">
        <v>2611.5500000000002</v>
      </c>
      <c r="I132" t="e">
        <f>MATCH(A132,Cleaned_SFCC!$A$86:$A$1124,0)</f>
        <v>#N/A</v>
      </c>
    </row>
    <row r="133" spans="1:9" x14ac:dyDescent="0.35">
      <c r="A133">
        <v>103409508</v>
      </c>
      <c r="B133" t="s">
        <v>92</v>
      </c>
      <c r="C133" s="2">
        <v>44749</v>
      </c>
      <c r="D133">
        <v>5735.15</v>
      </c>
      <c r="E133">
        <v>3</v>
      </c>
      <c r="F133">
        <v>1</v>
      </c>
      <c r="G133">
        <v>1911.7166666666601</v>
      </c>
      <c r="H133">
        <v>5735.15</v>
      </c>
      <c r="I133" t="e">
        <f>MATCH(A133,Cleaned_SFCC!$A$86:$A$1124,0)</f>
        <v>#N/A</v>
      </c>
    </row>
    <row r="134" spans="1:9" x14ac:dyDescent="0.35">
      <c r="A134">
        <v>103409509</v>
      </c>
      <c r="B134" t="s">
        <v>92</v>
      </c>
      <c r="C134" s="2">
        <v>44749</v>
      </c>
      <c r="D134">
        <v>1617</v>
      </c>
      <c r="E134">
        <v>3</v>
      </c>
      <c r="F134">
        <v>1</v>
      </c>
      <c r="G134">
        <v>539</v>
      </c>
      <c r="H134">
        <v>1617</v>
      </c>
      <c r="I134" t="e">
        <f>MATCH(A134,Cleaned_SFCC!$A$86:$A$1124,0)</f>
        <v>#N/A</v>
      </c>
    </row>
    <row r="135" spans="1:9" x14ac:dyDescent="0.35">
      <c r="A135">
        <v>103409514</v>
      </c>
      <c r="B135" t="s">
        <v>92</v>
      </c>
      <c r="C135" s="2">
        <v>44749</v>
      </c>
      <c r="D135">
        <v>369</v>
      </c>
      <c r="E135">
        <v>1</v>
      </c>
      <c r="F135">
        <v>1</v>
      </c>
      <c r="G135">
        <v>369</v>
      </c>
      <c r="H135">
        <v>369</v>
      </c>
      <c r="I135" t="e">
        <f>MATCH(A135,Cleaned_SFCC!$A$86:$A$1124,0)</f>
        <v>#N/A</v>
      </c>
    </row>
    <row r="136" spans="1:9" x14ac:dyDescent="0.35">
      <c r="A136">
        <v>103409517</v>
      </c>
      <c r="B136" t="s">
        <v>92</v>
      </c>
      <c r="C136" s="2">
        <v>44749</v>
      </c>
      <c r="D136">
        <v>489</v>
      </c>
      <c r="E136">
        <v>1</v>
      </c>
      <c r="F136">
        <v>1</v>
      </c>
      <c r="G136">
        <v>489</v>
      </c>
      <c r="H136">
        <v>489</v>
      </c>
      <c r="I136" t="e">
        <f>MATCH(A136,Cleaned_SFCC!$A$86:$A$1124,0)</f>
        <v>#N/A</v>
      </c>
    </row>
    <row r="137" spans="1:9" x14ac:dyDescent="0.35">
      <c r="A137">
        <v>103409521</v>
      </c>
      <c r="B137" t="s">
        <v>92</v>
      </c>
      <c r="C137" s="2">
        <v>44749</v>
      </c>
      <c r="D137">
        <v>2249</v>
      </c>
      <c r="E137">
        <v>1</v>
      </c>
      <c r="F137">
        <v>1</v>
      </c>
      <c r="G137">
        <v>2249</v>
      </c>
      <c r="H137">
        <v>2249</v>
      </c>
      <c r="I137" t="e">
        <f>MATCH(A137,Cleaned_SFCC!$A$86:$A$1124,0)</f>
        <v>#N/A</v>
      </c>
    </row>
    <row r="138" spans="1:9" x14ac:dyDescent="0.35">
      <c r="A138">
        <v>103409537</v>
      </c>
      <c r="B138" t="s">
        <v>92</v>
      </c>
      <c r="C138" s="2">
        <v>44749</v>
      </c>
      <c r="D138">
        <v>6636.7</v>
      </c>
      <c r="E138">
        <v>4</v>
      </c>
      <c r="F138">
        <v>1</v>
      </c>
      <c r="G138">
        <v>1659.175</v>
      </c>
      <c r="H138">
        <v>6636.7</v>
      </c>
      <c r="I138" t="e">
        <f>MATCH(A138,Cleaned_SFCC!$A$86:$A$1124,0)</f>
        <v>#N/A</v>
      </c>
    </row>
    <row r="139" spans="1:9" x14ac:dyDescent="0.35">
      <c r="A139">
        <v>103409538</v>
      </c>
      <c r="B139" t="s">
        <v>92</v>
      </c>
      <c r="C139" s="2">
        <v>44749</v>
      </c>
      <c r="D139">
        <v>669</v>
      </c>
      <c r="E139">
        <v>1</v>
      </c>
      <c r="F139">
        <v>1</v>
      </c>
      <c r="G139">
        <v>669</v>
      </c>
      <c r="H139">
        <v>669</v>
      </c>
      <c r="I139" t="e">
        <f>MATCH(A139,Cleaned_SFCC!$A$86:$A$1124,0)</f>
        <v>#N/A</v>
      </c>
    </row>
    <row r="140" spans="1:9" x14ac:dyDescent="0.35">
      <c r="A140">
        <v>103409548</v>
      </c>
      <c r="B140" t="s">
        <v>92</v>
      </c>
      <c r="C140" s="2">
        <v>44749</v>
      </c>
      <c r="D140">
        <v>2749</v>
      </c>
      <c r="E140">
        <v>1</v>
      </c>
      <c r="F140">
        <v>1</v>
      </c>
      <c r="G140">
        <v>2749</v>
      </c>
      <c r="H140">
        <v>2749</v>
      </c>
      <c r="I140" t="e">
        <f>MATCH(A140,Cleaned_SFCC!$A$86:$A$1124,0)</f>
        <v>#N/A</v>
      </c>
    </row>
    <row r="141" spans="1:9" x14ac:dyDescent="0.35">
      <c r="A141">
        <v>103409549</v>
      </c>
      <c r="B141" t="s">
        <v>92</v>
      </c>
      <c r="C141" s="2">
        <v>44749</v>
      </c>
      <c r="D141">
        <v>1169</v>
      </c>
      <c r="E141">
        <v>1</v>
      </c>
      <c r="F141">
        <v>1</v>
      </c>
      <c r="G141">
        <v>1169</v>
      </c>
      <c r="H141">
        <v>1169</v>
      </c>
      <c r="I141" t="e">
        <f>MATCH(A141,Cleaned_SFCC!$A$86:$A$1124,0)</f>
        <v>#N/A</v>
      </c>
    </row>
    <row r="142" spans="1:9" x14ac:dyDescent="0.35">
      <c r="A142">
        <v>103409557</v>
      </c>
      <c r="B142" t="s">
        <v>92</v>
      </c>
      <c r="C142" s="2">
        <v>44749</v>
      </c>
      <c r="D142">
        <v>675.97</v>
      </c>
      <c r="E142">
        <v>1</v>
      </c>
      <c r="F142">
        <v>1</v>
      </c>
      <c r="G142">
        <v>675.97</v>
      </c>
      <c r="H142">
        <v>675.97</v>
      </c>
      <c r="I142" t="e">
        <f>MATCH(A142,Cleaned_SFCC!$A$86:$A$1124,0)</f>
        <v>#N/A</v>
      </c>
    </row>
    <row r="143" spans="1:9" x14ac:dyDescent="0.35">
      <c r="A143">
        <v>103409579</v>
      </c>
      <c r="B143" t="s">
        <v>92</v>
      </c>
      <c r="C143" s="2">
        <v>44749</v>
      </c>
      <c r="D143">
        <v>495.04</v>
      </c>
      <c r="E143">
        <v>1</v>
      </c>
      <c r="F143">
        <v>1</v>
      </c>
      <c r="G143">
        <v>495.04</v>
      </c>
      <c r="H143">
        <v>495.04</v>
      </c>
      <c r="I143" t="e">
        <f>MATCH(A143,Cleaned_SFCC!$A$86:$A$1124,0)</f>
        <v>#N/A</v>
      </c>
    </row>
    <row r="144" spans="1:9" x14ac:dyDescent="0.35">
      <c r="A144">
        <v>103409585</v>
      </c>
      <c r="B144" t="s">
        <v>92</v>
      </c>
      <c r="C144" s="2">
        <v>44749</v>
      </c>
      <c r="D144">
        <v>1234.05</v>
      </c>
      <c r="E144">
        <v>1</v>
      </c>
      <c r="F144">
        <v>1</v>
      </c>
      <c r="G144">
        <v>1234.05</v>
      </c>
      <c r="H144">
        <v>1234.05</v>
      </c>
      <c r="I144" t="e">
        <f>MATCH(A144,Cleaned_SFCC!$A$86:$A$1124,0)</f>
        <v>#N/A</v>
      </c>
    </row>
    <row r="145" spans="1:9" x14ac:dyDescent="0.35">
      <c r="A145">
        <v>103409594</v>
      </c>
      <c r="B145" t="s">
        <v>92</v>
      </c>
      <c r="C145" s="2">
        <v>44749</v>
      </c>
      <c r="D145">
        <v>2051.14</v>
      </c>
      <c r="E145">
        <v>1</v>
      </c>
      <c r="F145">
        <v>1</v>
      </c>
      <c r="G145">
        <v>2051.14</v>
      </c>
      <c r="H145">
        <v>2051.14</v>
      </c>
      <c r="I145" t="e">
        <f>MATCH(A145,Cleaned_SFCC!$A$86:$A$1124,0)</f>
        <v>#N/A</v>
      </c>
    </row>
    <row r="146" spans="1:9" x14ac:dyDescent="0.35">
      <c r="A146">
        <v>103409604</v>
      </c>
      <c r="B146" t="s">
        <v>92</v>
      </c>
      <c r="C146" s="2">
        <v>44749</v>
      </c>
      <c r="D146">
        <v>2041.55</v>
      </c>
      <c r="E146">
        <v>1</v>
      </c>
      <c r="F146">
        <v>1</v>
      </c>
      <c r="G146">
        <v>2041.55</v>
      </c>
      <c r="H146">
        <v>2041.55</v>
      </c>
      <c r="I146" t="e">
        <f>MATCH(A146,Cleaned_SFCC!$A$86:$A$1124,0)</f>
        <v>#N/A</v>
      </c>
    </row>
    <row r="147" spans="1:9" x14ac:dyDescent="0.35">
      <c r="A147">
        <v>103409608</v>
      </c>
      <c r="B147" t="s">
        <v>92</v>
      </c>
      <c r="C147" s="2">
        <v>44749</v>
      </c>
      <c r="D147">
        <v>1349</v>
      </c>
      <c r="E147">
        <v>1</v>
      </c>
      <c r="F147">
        <v>1</v>
      </c>
      <c r="G147">
        <v>1349</v>
      </c>
      <c r="H147">
        <v>1349</v>
      </c>
      <c r="I147" t="e">
        <f>MATCH(A147,Cleaned_SFCC!$A$86:$A$1124,0)</f>
        <v>#N/A</v>
      </c>
    </row>
    <row r="148" spans="1:9" x14ac:dyDescent="0.35">
      <c r="A148">
        <v>103409615</v>
      </c>
      <c r="B148" t="s">
        <v>92</v>
      </c>
      <c r="C148" s="2">
        <v>44749</v>
      </c>
      <c r="D148">
        <v>2960.2</v>
      </c>
      <c r="E148">
        <v>4</v>
      </c>
      <c r="F148">
        <v>1</v>
      </c>
      <c r="G148">
        <v>740.05</v>
      </c>
      <c r="H148">
        <v>2960.2</v>
      </c>
      <c r="I148" t="e">
        <f>MATCH(A148,Cleaned_SFCC!$A$86:$A$1124,0)</f>
        <v>#N/A</v>
      </c>
    </row>
    <row r="149" spans="1:9" x14ac:dyDescent="0.35">
      <c r="A149">
        <v>103409616</v>
      </c>
      <c r="B149" t="s">
        <v>92</v>
      </c>
      <c r="C149" s="2">
        <v>44749</v>
      </c>
      <c r="D149">
        <v>3490.87</v>
      </c>
      <c r="E149">
        <v>2</v>
      </c>
      <c r="F149">
        <v>1</v>
      </c>
      <c r="G149">
        <v>1745.4349999999999</v>
      </c>
      <c r="H149">
        <v>3490.87</v>
      </c>
      <c r="I149" t="e">
        <f>MATCH(A149,Cleaned_SFCC!$A$86:$A$1124,0)</f>
        <v>#N/A</v>
      </c>
    </row>
    <row r="150" spans="1:9" x14ac:dyDescent="0.35">
      <c r="A150">
        <v>103409635</v>
      </c>
      <c r="B150" t="s">
        <v>92</v>
      </c>
      <c r="C150" s="2">
        <v>44749</v>
      </c>
      <c r="D150">
        <v>937.7</v>
      </c>
      <c r="E150">
        <v>1</v>
      </c>
      <c r="F150">
        <v>1</v>
      </c>
      <c r="G150">
        <v>937.7</v>
      </c>
      <c r="H150">
        <v>937.7</v>
      </c>
      <c r="I150" t="e">
        <f>MATCH(A150,Cleaned_SFCC!$A$86:$A$1124,0)</f>
        <v>#N/A</v>
      </c>
    </row>
    <row r="151" spans="1:9" x14ac:dyDescent="0.35">
      <c r="A151">
        <v>103409637</v>
      </c>
      <c r="B151" t="s">
        <v>92</v>
      </c>
      <c r="C151" s="2">
        <v>44749</v>
      </c>
      <c r="D151">
        <v>4102.1000000000004</v>
      </c>
      <c r="E151">
        <v>2</v>
      </c>
      <c r="F151">
        <v>1</v>
      </c>
      <c r="G151">
        <v>2051.0500000000002</v>
      </c>
      <c r="H151">
        <v>4102.1000000000004</v>
      </c>
      <c r="I151" t="e">
        <f>MATCH(A151,Cleaned_SFCC!$A$86:$A$1124,0)</f>
        <v>#N/A</v>
      </c>
    </row>
    <row r="152" spans="1:9" x14ac:dyDescent="0.35">
      <c r="A152">
        <v>103409639</v>
      </c>
      <c r="B152" t="s">
        <v>92</v>
      </c>
      <c r="C152" s="2">
        <v>44749</v>
      </c>
      <c r="D152">
        <v>3599</v>
      </c>
      <c r="E152">
        <v>1</v>
      </c>
      <c r="F152">
        <v>1</v>
      </c>
      <c r="G152">
        <v>3599</v>
      </c>
      <c r="H152">
        <v>3599</v>
      </c>
      <c r="I152" t="e">
        <f>MATCH(A152,Cleaned_SFCC!$A$86:$A$1124,0)</f>
        <v>#N/A</v>
      </c>
    </row>
    <row r="153" spans="1:9" x14ac:dyDescent="0.35">
      <c r="A153">
        <v>103409644</v>
      </c>
      <c r="B153" t="s">
        <v>92</v>
      </c>
      <c r="C153" s="2">
        <v>44749</v>
      </c>
      <c r="D153">
        <v>3656.55</v>
      </c>
      <c r="E153">
        <v>1</v>
      </c>
      <c r="F153">
        <v>1</v>
      </c>
      <c r="G153">
        <v>3656.55</v>
      </c>
      <c r="H153">
        <v>3656.55</v>
      </c>
      <c r="I153" t="e">
        <f>MATCH(A153,Cleaned_SFCC!$A$86:$A$1124,0)</f>
        <v>#N/A</v>
      </c>
    </row>
    <row r="154" spans="1:9" x14ac:dyDescent="0.35">
      <c r="A154">
        <v>103409647</v>
      </c>
      <c r="B154" t="s">
        <v>92</v>
      </c>
      <c r="C154" s="2">
        <v>44749</v>
      </c>
      <c r="D154">
        <v>2991.64</v>
      </c>
      <c r="E154">
        <v>1</v>
      </c>
      <c r="F154">
        <v>1</v>
      </c>
      <c r="G154">
        <v>2991.64</v>
      </c>
      <c r="H154">
        <v>2991.64</v>
      </c>
      <c r="I154" t="e">
        <f>MATCH(A154,Cleaned_SFCC!$A$86:$A$1124,0)</f>
        <v>#N/A</v>
      </c>
    </row>
    <row r="155" spans="1:9" x14ac:dyDescent="0.35">
      <c r="A155">
        <v>103409650</v>
      </c>
      <c r="B155" t="s">
        <v>92</v>
      </c>
      <c r="C155" s="2">
        <v>44749</v>
      </c>
      <c r="D155">
        <v>1448.1</v>
      </c>
      <c r="E155">
        <v>1</v>
      </c>
      <c r="F155">
        <v>1</v>
      </c>
      <c r="G155">
        <v>1448.1</v>
      </c>
      <c r="H155">
        <v>1448.1</v>
      </c>
      <c r="I155" t="e">
        <f>MATCH(A155,Cleaned_SFCC!$A$86:$A$1124,0)</f>
        <v>#N/A</v>
      </c>
    </row>
    <row r="156" spans="1:9" x14ac:dyDescent="0.35">
      <c r="A156">
        <v>103409651</v>
      </c>
      <c r="B156" t="s">
        <v>92</v>
      </c>
      <c r="C156" s="2">
        <v>44749</v>
      </c>
      <c r="D156">
        <v>3889.39</v>
      </c>
      <c r="E156">
        <v>1</v>
      </c>
      <c r="F156">
        <v>1</v>
      </c>
      <c r="G156">
        <v>3889.39</v>
      </c>
      <c r="H156">
        <v>3889.39</v>
      </c>
      <c r="I156" t="e">
        <f>MATCH(A156,Cleaned_SFCC!$A$86:$A$1124,0)</f>
        <v>#N/A</v>
      </c>
    </row>
    <row r="157" spans="1:9" x14ac:dyDescent="0.35">
      <c r="A157">
        <v>103409653</v>
      </c>
      <c r="B157" t="s">
        <v>92</v>
      </c>
      <c r="C157" s="2">
        <v>44749</v>
      </c>
      <c r="D157">
        <v>559</v>
      </c>
      <c r="E157">
        <v>1</v>
      </c>
      <c r="F157">
        <v>1</v>
      </c>
      <c r="G157">
        <v>559</v>
      </c>
      <c r="H157">
        <v>559</v>
      </c>
      <c r="I157" t="e">
        <f>MATCH(A157,Cleaned_SFCC!$A$86:$A$1124,0)</f>
        <v>#N/A</v>
      </c>
    </row>
    <row r="158" spans="1:9" x14ac:dyDescent="0.35">
      <c r="A158">
        <v>103409656</v>
      </c>
      <c r="B158" t="s">
        <v>92</v>
      </c>
      <c r="C158" s="2">
        <v>44749</v>
      </c>
      <c r="D158">
        <v>4899</v>
      </c>
      <c r="E158">
        <v>1</v>
      </c>
      <c r="F158">
        <v>1</v>
      </c>
      <c r="G158">
        <v>4899</v>
      </c>
      <c r="H158">
        <v>4899</v>
      </c>
      <c r="I158" t="e">
        <f>MATCH(A158,Cleaned_SFCC!$A$86:$A$1124,0)</f>
        <v>#N/A</v>
      </c>
    </row>
    <row r="159" spans="1:9" x14ac:dyDescent="0.35">
      <c r="A159">
        <v>103409657</v>
      </c>
      <c r="B159" t="s">
        <v>92</v>
      </c>
      <c r="C159" s="2">
        <v>44749</v>
      </c>
      <c r="D159">
        <v>3499</v>
      </c>
      <c r="E159">
        <v>1</v>
      </c>
      <c r="F159">
        <v>1</v>
      </c>
      <c r="G159">
        <v>3499</v>
      </c>
      <c r="H159">
        <v>3499</v>
      </c>
      <c r="I159" t="e">
        <f>MATCH(A159,Cleaned_SFCC!$A$86:$A$1124,0)</f>
        <v>#N/A</v>
      </c>
    </row>
    <row r="160" spans="1:9" x14ac:dyDescent="0.35">
      <c r="A160">
        <v>103409661</v>
      </c>
      <c r="B160" t="s">
        <v>92</v>
      </c>
      <c r="C160" s="2">
        <v>44749</v>
      </c>
      <c r="D160">
        <v>329</v>
      </c>
      <c r="E160">
        <v>1</v>
      </c>
      <c r="F160">
        <v>1</v>
      </c>
      <c r="G160">
        <v>329</v>
      </c>
      <c r="H160">
        <v>329</v>
      </c>
      <c r="I160" t="e">
        <f>MATCH(A160,Cleaned_SFCC!$A$86:$A$1124,0)</f>
        <v>#N/A</v>
      </c>
    </row>
    <row r="161" spans="1:9" x14ac:dyDescent="0.35">
      <c r="A161">
        <v>103409673</v>
      </c>
      <c r="B161" t="s">
        <v>92</v>
      </c>
      <c r="C161" s="2">
        <v>44749</v>
      </c>
      <c r="D161">
        <v>3899</v>
      </c>
      <c r="E161">
        <v>1</v>
      </c>
      <c r="F161">
        <v>1</v>
      </c>
      <c r="G161">
        <v>3899</v>
      </c>
      <c r="H161">
        <v>3899</v>
      </c>
      <c r="I161" t="e">
        <f>MATCH(A161,Cleaned_SFCC!$A$86:$A$1124,0)</f>
        <v>#N/A</v>
      </c>
    </row>
    <row r="162" spans="1:9" x14ac:dyDescent="0.35">
      <c r="A162">
        <v>103409678</v>
      </c>
      <c r="B162" t="s">
        <v>92</v>
      </c>
      <c r="C162" s="2">
        <v>44749</v>
      </c>
      <c r="D162">
        <v>2849.05</v>
      </c>
      <c r="E162">
        <v>1</v>
      </c>
      <c r="F162">
        <v>1</v>
      </c>
      <c r="G162">
        <v>2849.05</v>
      </c>
      <c r="H162">
        <v>2849.05</v>
      </c>
      <c r="I162" t="e">
        <f>MATCH(A162,Cleaned_SFCC!$A$86:$A$1124,0)</f>
        <v>#N/A</v>
      </c>
    </row>
    <row r="163" spans="1:9" x14ac:dyDescent="0.35">
      <c r="A163">
        <v>103409681</v>
      </c>
      <c r="B163" t="s">
        <v>92</v>
      </c>
      <c r="C163" s="2">
        <v>44749</v>
      </c>
      <c r="D163">
        <v>2048</v>
      </c>
      <c r="E163">
        <v>2</v>
      </c>
      <c r="F163">
        <v>1</v>
      </c>
      <c r="G163">
        <v>1024</v>
      </c>
      <c r="H163">
        <v>2048</v>
      </c>
      <c r="I163" t="e">
        <f>MATCH(A163,Cleaned_SFCC!$A$86:$A$1124,0)</f>
        <v>#N/A</v>
      </c>
    </row>
    <row r="164" spans="1:9" x14ac:dyDescent="0.35">
      <c r="A164">
        <v>103409688</v>
      </c>
      <c r="B164" t="s">
        <v>92</v>
      </c>
      <c r="C164" s="2">
        <v>44749</v>
      </c>
      <c r="D164">
        <v>4998</v>
      </c>
      <c r="E164">
        <v>2</v>
      </c>
      <c r="F164">
        <v>1</v>
      </c>
      <c r="G164">
        <v>2499</v>
      </c>
      <c r="H164">
        <v>4998</v>
      </c>
      <c r="I164" t="e">
        <f>MATCH(A164,Cleaned_SFCC!$A$86:$A$1124,0)</f>
        <v>#N/A</v>
      </c>
    </row>
    <row r="165" spans="1:9" x14ac:dyDescent="0.35">
      <c r="A165">
        <v>103409690</v>
      </c>
      <c r="B165" t="s">
        <v>92</v>
      </c>
      <c r="C165" s="2">
        <v>44749</v>
      </c>
      <c r="D165">
        <v>579</v>
      </c>
      <c r="E165">
        <v>1</v>
      </c>
      <c r="F165">
        <v>1</v>
      </c>
      <c r="G165">
        <v>579</v>
      </c>
      <c r="H165">
        <v>579</v>
      </c>
      <c r="I165" t="e">
        <f>MATCH(A165,Cleaned_SFCC!$A$86:$A$1124,0)</f>
        <v>#N/A</v>
      </c>
    </row>
    <row r="166" spans="1:9" x14ac:dyDescent="0.35">
      <c r="A166">
        <v>103409691</v>
      </c>
      <c r="B166" t="s">
        <v>92</v>
      </c>
      <c r="C166" s="2">
        <v>44749</v>
      </c>
      <c r="D166">
        <v>1414.55</v>
      </c>
      <c r="E166">
        <v>1</v>
      </c>
      <c r="F166">
        <v>1</v>
      </c>
      <c r="G166">
        <v>1414.55</v>
      </c>
      <c r="H166">
        <v>1414.55</v>
      </c>
      <c r="I166" t="e">
        <f>MATCH(A166,Cleaned_SFCC!$A$86:$A$1124,0)</f>
        <v>#N/A</v>
      </c>
    </row>
    <row r="167" spans="1:9" x14ac:dyDescent="0.35">
      <c r="A167">
        <v>103409697</v>
      </c>
      <c r="B167" t="s">
        <v>92</v>
      </c>
      <c r="C167" s="2">
        <v>44749</v>
      </c>
      <c r="D167">
        <v>2345.6</v>
      </c>
      <c r="E167">
        <v>1</v>
      </c>
      <c r="F167">
        <v>1</v>
      </c>
      <c r="G167">
        <v>2345.6</v>
      </c>
      <c r="H167">
        <v>2345.6</v>
      </c>
      <c r="I167" t="e">
        <f>MATCH(A167,Cleaned_SFCC!$A$86:$A$1124,0)</f>
        <v>#N/A</v>
      </c>
    </row>
    <row r="168" spans="1:9" x14ac:dyDescent="0.35">
      <c r="A168">
        <v>103409698</v>
      </c>
      <c r="B168" t="s">
        <v>92</v>
      </c>
      <c r="C168" s="2">
        <v>44749</v>
      </c>
      <c r="D168">
        <v>1499</v>
      </c>
      <c r="E168">
        <v>1</v>
      </c>
      <c r="F168">
        <v>1</v>
      </c>
      <c r="G168">
        <v>1499</v>
      </c>
      <c r="H168">
        <v>1499</v>
      </c>
      <c r="I168" t="e">
        <f>MATCH(A168,Cleaned_SFCC!$A$86:$A$1124,0)</f>
        <v>#N/A</v>
      </c>
    </row>
    <row r="169" spans="1:9" x14ac:dyDescent="0.35">
      <c r="A169">
        <v>103409699</v>
      </c>
      <c r="B169" t="s">
        <v>92</v>
      </c>
      <c r="C169" s="2">
        <v>44749</v>
      </c>
      <c r="D169">
        <v>2089.0500000000002</v>
      </c>
      <c r="E169">
        <v>1</v>
      </c>
      <c r="F169">
        <v>1</v>
      </c>
      <c r="G169">
        <v>2089.0500000000002</v>
      </c>
      <c r="H169">
        <v>2089.0500000000002</v>
      </c>
      <c r="I169" t="e">
        <f>MATCH(A169,Cleaned_SFCC!$A$86:$A$1124,0)</f>
        <v>#N/A</v>
      </c>
    </row>
    <row r="170" spans="1:9" x14ac:dyDescent="0.35">
      <c r="A170">
        <v>103409706</v>
      </c>
      <c r="B170" t="s">
        <v>92</v>
      </c>
      <c r="C170" s="2">
        <v>44749</v>
      </c>
      <c r="D170">
        <v>269</v>
      </c>
      <c r="E170">
        <v>1</v>
      </c>
      <c r="F170">
        <v>1</v>
      </c>
      <c r="G170">
        <v>269</v>
      </c>
      <c r="H170">
        <v>269</v>
      </c>
      <c r="I170" t="e">
        <f>MATCH(A170,Cleaned_SFCC!$A$86:$A$1124,0)</f>
        <v>#N/A</v>
      </c>
    </row>
    <row r="171" spans="1:9" x14ac:dyDescent="0.35">
      <c r="A171">
        <v>103409709</v>
      </c>
      <c r="B171" t="s">
        <v>92</v>
      </c>
      <c r="C171" s="2">
        <v>44749</v>
      </c>
      <c r="D171">
        <v>2279.0500000000002</v>
      </c>
      <c r="E171">
        <v>1</v>
      </c>
      <c r="F171">
        <v>1</v>
      </c>
      <c r="G171">
        <v>2279.0500000000002</v>
      </c>
      <c r="H171">
        <v>2279.0500000000002</v>
      </c>
      <c r="I171" t="e">
        <f>MATCH(A171,Cleaned_SFCC!$A$86:$A$1124,0)</f>
        <v>#N/A</v>
      </c>
    </row>
    <row r="172" spans="1:9" x14ac:dyDescent="0.35">
      <c r="A172">
        <v>103409715</v>
      </c>
      <c r="B172" t="s">
        <v>92</v>
      </c>
      <c r="C172" s="2">
        <v>44749</v>
      </c>
      <c r="D172">
        <v>1299</v>
      </c>
      <c r="E172">
        <v>1</v>
      </c>
      <c r="F172">
        <v>1</v>
      </c>
      <c r="G172">
        <v>1299</v>
      </c>
      <c r="H172">
        <v>1299</v>
      </c>
      <c r="I172" t="e">
        <f>MATCH(A172,Cleaned_SFCC!$A$86:$A$1124,0)</f>
        <v>#N/A</v>
      </c>
    </row>
    <row r="173" spans="1:9" x14ac:dyDescent="0.35">
      <c r="A173">
        <v>103409718</v>
      </c>
      <c r="B173" t="s">
        <v>92</v>
      </c>
      <c r="C173" s="2">
        <v>44749</v>
      </c>
      <c r="D173">
        <v>1189</v>
      </c>
      <c r="E173">
        <v>1</v>
      </c>
      <c r="F173">
        <v>1</v>
      </c>
      <c r="G173">
        <v>1189</v>
      </c>
      <c r="H173">
        <v>1189</v>
      </c>
      <c r="I173" t="e">
        <f>MATCH(A173,Cleaned_SFCC!$A$86:$A$1124,0)</f>
        <v>#N/A</v>
      </c>
    </row>
    <row r="174" spans="1:9" x14ac:dyDescent="0.35">
      <c r="A174">
        <v>103409720</v>
      </c>
      <c r="B174" t="s">
        <v>92</v>
      </c>
      <c r="C174" s="2">
        <v>44749</v>
      </c>
      <c r="D174">
        <v>3532.1</v>
      </c>
      <c r="E174">
        <v>2</v>
      </c>
      <c r="F174">
        <v>1</v>
      </c>
      <c r="G174">
        <v>1766.05</v>
      </c>
      <c r="H174">
        <v>3532.1</v>
      </c>
      <c r="I174" t="e">
        <f>MATCH(A174,Cleaned_SFCC!$A$86:$A$1124,0)</f>
        <v>#N/A</v>
      </c>
    </row>
    <row r="175" spans="1:9" x14ac:dyDescent="0.35">
      <c r="A175">
        <v>103409721</v>
      </c>
      <c r="B175" t="s">
        <v>92</v>
      </c>
      <c r="C175" s="2">
        <v>44749</v>
      </c>
      <c r="D175">
        <v>1868</v>
      </c>
      <c r="E175">
        <v>2</v>
      </c>
      <c r="F175">
        <v>1</v>
      </c>
      <c r="G175">
        <v>934</v>
      </c>
      <c r="H175">
        <v>1868</v>
      </c>
      <c r="I175" t="e">
        <f>MATCH(A175,Cleaned_SFCC!$A$86:$A$1124,0)</f>
        <v>#N/A</v>
      </c>
    </row>
    <row r="176" spans="1:9" x14ac:dyDescent="0.35">
      <c r="A176">
        <v>103409722</v>
      </c>
      <c r="B176" t="s">
        <v>92</v>
      </c>
      <c r="C176" s="2">
        <v>44749</v>
      </c>
      <c r="D176">
        <v>674.1</v>
      </c>
      <c r="E176">
        <v>1</v>
      </c>
      <c r="F176">
        <v>1</v>
      </c>
      <c r="G176">
        <v>674.1</v>
      </c>
      <c r="H176">
        <v>674.1</v>
      </c>
      <c r="I176" t="e">
        <f>MATCH(A176,Cleaned_SFCC!$A$86:$A$1124,0)</f>
        <v>#N/A</v>
      </c>
    </row>
    <row r="177" spans="1:9" x14ac:dyDescent="0.35">
      <c r="A177">
        <v>103409729</v>
      </c>
      <c r="B177" t="s">
        <v>92</v>
      </c>
      <c r="C177" s="2">
        <v>44749</v>
      </c>
      <c r="D177">
        <v>4799</v>
      </c>
      <c r="E177">
        <v>1</v>
      </c>
      <c r="F177">
        <v>1</v>
      </c>
      <c r="G177">
        <v>4799</v>
      </c>
      <c r="H177">
        <v>4799</v>
      </c>
      <c r="I177" t="e">
        <f>MATCH(A177,Cleaned_SFCC!$A$86:$A$1124,0)</f>
        <v>#N/A</v>
      </c>
    </row>
    <row r="178" spans="1:9" x14ac:dyDescent="0.35">
      <c r="A178">
        <v>103409739</v>
      </c>
      <c r="B178" t="s">
        <v>92</v>
      </c>
      <c r="C178" s="2">
        <v>44749</v>
      </c>
      <c r="D178">
        <v>6839.05</v>
      </c>
      <c r="E178">
        <v>1</v>
      </c>
      <c r="F178">
        <v>1</v>
      </c>
      <c r="G178">
        <v>6839.05</v>
      </c>
      <c r="H178">
        <v>6839.05</v>
      </c>
      <c r="I178" t="e">
        <f>MATCH(A178,Cleaned_SFCC!$A$86:$A$1124,0)</f>
        <v>#N/A</v>
      </c>
    </row>
    <row r="179" spans="1:9" x14ac:dyDescent="0.35">
      <c r="A179">
        <v>103409741</v>
      </c>
      <c r="B179" t="s">
        <v>92</v>
      </c>
      <c r="C179" s="2">
        <v>44749</v>
      </c>
      <c r="D179">
        <v>1259</v>
      </c>
      <c r="E179">
        <v>1</v>
      </c>
      <c r="F179">
        <v>1</v>
      </c>
      <c r="G179">
        <v>1259</v>
      </c>
      <c r="H179">
        <v>1259</v>
      </c>
      <c r="I179" t="e">
        <f>MATCH(A179,Cleaned_SFCC!$A$86:$A$1124,0)</f>
        <v>#N/A</v>
      </c>
    </row>
    <row r="180" spans="1:9" x14ac:dyDescent="0.35">
      <c r="A180">
        <v>103409744</v>
      </c>
      <c r="B180" t="s">
        <v>92</v>
      </c>
      <c r="C180" s="2">
        <v>44749</v>
      </c>
      <c r="D180">
        <v>3324.05</v>
      </c>
      <c r="E180">
        <v>1</v>
      </c>
      <c r="F180">
        <v>1</v>
      </c>
      <c r="G180">
        <v>3324.05</v>
      </c>
      <c r="H180">
        <v>3324.05</v>
      </c>
      <c r="I180" t="e">
        <f>MATCH(A180,Cleaned_SFCC!$A$86:$A$1124,0)</f>
        <v>#N/A</v>
      </c>
    </row>
    <row r="181" spans="1:9" x14ac:dyDescent="0.35">
      <c r="A181">
        <v>103409746</v>
      </c>
      <c r="B181" t="s">
        <v>92</v>
      </c>
      <c r="C181" s="2">
        <v>44749</v>
      </c>
      <c r="D181">
        <v>797.05</v>
      </c>
      <c r="E181">
        <v>1</v>
      </c>
      <c r="F181">
        <v>1</v>
      </c>
      <c r="G181">
        <v>797.05</v>
      </c>
      <c r="H181">
        <v>797.05</v>
      </c>
      <c r="I181" t="e">
        <f>MATCH(A181,Cleaned_SFCC!$A$86:$A$1124,0)</f>
        <v>#N/A</v>
      </c>
    </row>
    <row r="182" spans="1:9" x14ac:dyDescent="0.35">
      <c r="A182">
        <v>103409748</v>
      </c>
      <c r="B182" t="s">
        <v>92</v>
      </c>
      <c r="C182" s="2">
        <v>44749</v>
      </c>
      <c r="D182">
        <v>4616.1400000000003</v>
      </c>
      <c r="E182">
        <v>1</v>
      </c>
      <c r="F182">
        <v>1</v>
      </c>
      <c r="G182">
        <v>4616.1400000000003</v>
      </c>
      <c r="H182">
        <v>4616.1400000000003</v>
      </c>
      <c r="I182" t="e">
        <f>MATCH(A182,Cleaned_SFCC!$A$86:$A$1124,0)</f>
        <v>#N/A</v>
      </c>
    </row>
    <row r="183" spans="1:9" x14ac:dyDescent="0.35">
      <c r="A183">
        <v>103409749</v>
      </c>
      <c r="B183" t="s">
        <v>92</v>
      </c>
      <c r="C183" s="2">
        <v>44749</v>
      </c>
      <c r="D183">
        <v>2634.4</v>
      </c>
      <c r="E183">
        <v>1</v>
      </c>
      <c r="F183">
        <v>1</v>
      </c>
      <c r="G183">
        <v>2634.4</v>
      </c>
      <c r="H183">
        <v>2634.4</v>
      </c>
      <c r="I183" t="e">
        <f>MATCH(A183,Cleaned_SFCC!$A$86:$A$1124,0)</f>
        <v>#N/A</v>
      </c>
    </row>
    <row r="184" spans="1:9" x14ac:dyDescent="0.35">
      <c r="A184">
        <v>103409752</v>
      </c>
      <c r="B184" t="s">
        <v>92</v>
      </c>
      <c r="C184" s="2">
        <v>44749</v>
      </c>
      <c r="D184">
        <v>3134.05</v>
      </c>
      <c r="E184">
        <v>1</v>
      </c>
      <c r="F184">
        <v>1</v>
      </c>
      <c r="G184">
        <v>3134.05</v>
      </c>
      <c r="H184">
        <v>3134.05</v>
      </c>
      <c r="I184" t="e">
        <f>MATCH(A184,Cleaned_SFCC!$A$86:$A$1124,0)</f>
        <v>#N/A</v>
      </c>
    </row>
    <row r="185" spans="1:9" x14ac:dyDescent="0.35">
      <c r="A185">
        <v>103409754</v>
      </c>
      <c r="B185" t="s">
        <v>92</v>
      </c>
      <c r="C185" s="2">
        <v>44749</v>
      </c>
      <c r="D185">
        <v>1994.05</v>
      </c>
      <c r="E185">
        <v>1</v>
      </c>
      <c r="F185">
        <v>1</v>
      </c>
      <c r="G185">
        <v>1994.05</v>
      </c>
      <c r="H185">
        <v>1994.05</v>
      </c>
      <c r="I185" t="e">
        <f>MATCH(A185,Cleaned_SFCC!$A$86:$A$1124,0)</f>
        <v>#N/A</v>
      </c>
    </row>
    <row r="186" spans="1:9" x14ac:dyDescent="0.35">
      <c r="A186">
        <v>103409755</v>
      </c>
      <c r="B186" t="s">
        <v>92</v>
      </c>
      <c r="C186" s="2">
        <v>44749</v>
      </c>
      <c r="D186">
        <v>1539</v>
      </c>
      <c r="E186">
        <v>1</v>
      </c>
      <c r="F186">
        <v>1</v>
      </c>
      <c r="G186">
        <v>1539</v>
      </c>
      <c r="H186">
        <v>1539</v>
      </c>
      <c r="I186" t="e">
        <f>MATCH(A186,Cleaned_SFCC!$A$86:$A$1124,0)</f>
        <v>#N/A</v>
      </c>
    </row>
    <row r="187" spans="1:9" x14ac:dyDescent="0.35">
      <c r="A187">
        <v>103409757</v>
      </c>
      <c r="B187" t="s">
        <v>92</v>
      </c>
      <c r="C187" s="2">
        <v>44749</v>
      </c>
      <c r="D187">
        <v>4008.05</v>
      </c>
      <c r="E187">
        <v>1</v>
      </c>
      <c r="F187">
        <v>1</v>
      </c>
      <c r="G187">
        <v>4008.05</v>
      </c>
      <c r="H187">
        <v>4008.05</v>
      </c>
      <c r="I187" t="e">
        <f>MATCH(A187,Cleaned_SFCC!$A$86:$A$1124,0)</f>
        <v>#N/A</v>
      </c>
    </row>
    <row r="188" spans="1:9" x14ac:dyDescent="0.35">
      <c r="A188">
        <v>103409762</v>
      </c>
      <c r="B188" t="s">
        <v>92</v>
      </c>
      <c r="C188" s="2">
        <v>44749</v>
      </c>
      <c r="D188">
        <v>417.05</v>
      </c>
      <c r="E188">
        <v>1</v>
      </c>
      <c r="F188">
        <v>1</v>
      </c>
      <c r="G188">
        <v>417.05</v>
      </c>
      <c r="H188">
        <v>417.05</v>
      </c>
      <c r="I188" t="e">
        <f>MATCH(A188,Cleaned_SFCC!$A$86:$A$1124,0)</f>
        <v>#N/A</v>
      </c>
    </row>
    <row r="189" spans="1:9" x14ac:dyDescent="0.35">
      <c r="A189">
        <v>103409769</v>
      </c>
      <c r="B189" t="s">
        <v>92</v>
      </c>
      <c r="C189" s="2">
        <v>44749</v>
      </c>
      <c r="D189">
        <v>493.05</v>
      </c>
      <c r="E189">
        <v>1</v>
      </c>
      <c r="F189">
        <v>1</v>
      </c>
      <c r="G189">
        <v>493.05</v>
      </c>
      <c r="H189">
        <v>493.05</v>
      </c>
      <c r="I189" t="e">
        <f>MATCH(A189,Cleaned_SFCC!$A$86:$A$1124,0)</f>
        <v>#N/A</v>
      </c>
    </row>
    <row r="190" spans="1:9" x14ac:dyDescent="0.35">
      <c r="A190">
        <v>103409775</v>
      </c>
      <c r="B190" t="s">
        <v>92</v>
      </c>
      <c r="C190" s="2">
        <v>44749</v>
      </c>
      <c r="D190">
        <v>2099</v>
      </c>
      <c r="E190">
        <v>1</v>
      </c>
      <c r="F190">
        <v>1</v>
      </c>
      <c r="G190">
        <v>2099</v>
      </c>
      <c r="H190">
        <v>2099</v>
      </c>
      <c r="I190" t="e">
        <f>MATCH(A190,Cleaned_SFCC!$A$86:$A$1124,0)</f>
        <v>#N/A</v>
      </c>
    </row>
    <row r="191" spans="1:9" x14ac:dyDescent="0.35">
      <c r="A191">
        <v>103409784</v>
      </c>
      <c r="B191" t="s">
        <v>92</v>
      </c>
      <c r="C191" s="2">
        <v>44749</v>
      </c>
      <c r="D191">
        <v>2399</v>
      </c>
      <c r="E191">
        <v>1</v>
      </c>
      <c r="F191">
        <v>1</v>
      </c>
      <c r="G191">
        <v>2399</v>
      </c>
      <c r="H191">
        <v>2399</v>
      </c>
      <c r="I191" t="e">
        <f>MATCH(A191,Cleaned_SFCC!$A$86:$A$1124,0)</f>
        <v>#N/A</v>
      </c>
    </row>
    <row r="192" spans="1:9" x14ac:dyDescent="0.35">
      <c r="A192">
        <v>103409793</v>
      </c>
      <c r="B192" t="s">
        <v>92</v>
      </c>
      <c r="C192" s="2">
        <v>44749</v>
      </c>
      <c r="D192">
        <v>2449</v>
      </c>
      <c r="E192">
        <v>1</v>
      </c>
      <c r="F192">
        <v>1</v>
      </c>
      <c r="G192">
        <v>2449</v>
      </c>
      <c r="H192">
        <v>2449</v>
      </c>
      <c r="I192" t="e">
        <f>MATCH(A192,Cleaned_SFCC!$A$86:$A$1124,0)</f>
        <v>#N/A</v>
      </c>
    </row>
    <row r="193" spans="1:9" x14ac:dyDescent="0.35">
      <c r="A193">
        <v>103409797</v>
      </c>
      <c r="B193" t="s">
        <v>92</v>
      </c>
      <c r="C193" s="2">
        <v>44749</v>
      </c>
      <c r="D193">
        <v>4418.6399999999903</v>
      </c>
      <c r="E193">
        <v>2</v>
      </c>
      <c r="F193">
        <v>1</v>
      </c>
      <c r="G193">
        <v>2209.3199999999902</v>
      </c>
      <c r="H193">
        <v>4418.6399999999903</v>
      </c>
      <c r="I193" t="e">
        <f>MATCH(A193,Cleaned_SFCC!$A$86:$A$1124,0)</f>
        <v>#N/A</v>
      </c>
    </row>
    <row r="194" spans="1:9" x14ac:dyDescent="0.35">
      <c r="A194">
        <v>103409801</v>
      </c>
      <c r="B194" t="s">
        <v>92</v>
      </c>
      <c r="C194" s="2">
        <v>44749</v>
      </c>
      <c r="D194">
        <v>571.99</v>
      </c>
      <c r="E194">
        <v>1</v>
      </c>
      <c r="F194">
        <v>1</v>
      </c>
      <c r="G194">
        <v>571.99</v>
      </c>
      <c r="H194">
        <v>571.99</v>
      </c>
      <c r="I194" t="e">
        <f>MATCH(A194,Cleaned_SFCC!$A$86:$A$1124,0)</f>
        <v>#N/A</v>
      </c>
    </row>
    <row r="195" spans="1:9" x14ac:dyDescent="0.35">
      <c r="A195">
        <v>103409810</v>
      </c>
      <c r="B195" t="s">
        <v>92</v>
      </c>
      <c r="C195" s="2">
        <v>44749</v>
      </c>
      <c r="D195">
        <v>3134.05</v>
      </c>
      <c r="E195">
        <v>1</v>
      </c>
      <c r="F195">
        <v>1</v>
      </c>
      <c r="G195">
        <v>3134.05</v>
      </c>
      <c r="H195">
        <v>3134.05</v>
      </c>
      <c r="I195" t="e">
        <f>MATCH(A195,Cleaned_SFCC!$A$86:$A$1124,0)</f>
        <v>#N/A</v>
      </c>
    </row>
    <row r="196" spans="1:9" x14ac:dyDescent="0.35">
      <c r="A196">
        <v>103409817</v>
      </c>
      <c r="B196" t="s">
        <v>92</v>
      </c>
      <c r="C196" s="2">
        <v>44749</v>
      </c>
      <c r="D196">
        <v>899</v>
      </c>
      <c r="E196">
        <v>1</v>
      </c>
      <c r="F196">
        <v>1</v>
      </c>
      <c r="G196">
        <v>899</v>
      </c>
      <c r="H196">
        <v>899</v>
      </c>
      <c r="I196" t="e">
        <f>MATCH(A196,Cleaned_SFCC!$A$86:$A$1124,0)</f>
        <v>#N/A</v>
      </c>
    </row>
    <row r="197" spans="1:9" x14ac:dyDescent="0.35">
      <c r="A197">
        <v>103409818</v>
      </c>
      <c r="B197" t="s">
        <v>92</v>
      </c>
      <c r="C197" s="2">
        <v>44749</v>
      </c>
      <c r="D197">
        <v>969</v>
      </c>
      <c r="E197">
        <v>1</v>
      </c>
      <c r="F197">
        <v>1</v>
      </c>
      <c r="G197">
        <v>969</v>
      </c>
      <c r="H197">
        <v>969</v>
      </c>
      <c r="I197" t="e">
        <f>MATCH(A197,Cleaned_SFCC!$A$86:$A$1124,0)</f>
        <v>#N/A</v>
      </c>
    </row>
    <row r="198" spans="1:9" x14ac:dyDescent="0.35">
      <c r="A198">
        <v>103409833</v>
      </c>
      <c r="B198" t="s">
        <v>92</v>
      </c>
      <c r="C198" s="2">
        <v>44749</v>
      </c>
      <c r="D198">
        <v>699</v>
      </c>
      <c r="E198">
        <v>1</v>
      </c>
      <c r="F198">
        <v>1</v>
      </c>
      <c r="G198">
        <v>699</v>
      </c>
      <c r="H198">
        <v>699</v>
      </c>
      <c r="I198" t="e">
        <f>MATCH(A198,Cleaned_SFCC!$A$86:$A$1124,0)</f>
        <v>#N/A</v>
      </c>
    </row>
    <row r="199" spans="1:9" x14ac:dyDescent="0.35">
      <c r="A199">
        <v>103409834</v>
      </c>
      <c r="B199" t="s">
        <v>92</v>
      </c>
      <c r="C199" s="2">
        <v>44749</v>
      </c>
      <c r="D199">
        <v>969</v>
      </c>
      <c r="E199">
        <v>1</v>
      </c>
      <c r="F199">
        <v>1</v>
      </c>
      <c r="G199">
        <v>969</v>
      </c>
      <c r="H199">
        <v>969</v>
      </c>
      <c r="I199" t="e">
        <f>MATCH(A199,Cleaned_SFCC!$A$86:$A$1124,0)</f>
        <v>#N/A</v>
      </c>
    </row>
    <row r="200" spans="1:9" x14ac:dyDescent="0.35">
      <c r="A200">
        <v>103409839</v>
      </c>
      <c r="B200" t="s">
        <v>92</v>
      </c>
      <c r="C200" s="2">
        <v>44749</v>
      </c>
      <c r="D200">
        <v>2849.05</v>
      </c>
      <c r="E200">
        <v>1</v>
      </c>
      <c r="F200">
        <v>1</v>
      </c>
      <c r="G200">
        <v>2849.05</v>
      </c>
      <c r="H200">
        <v>2849.05</v>
      </c>
      <c r="I200" t="e">
        <f>MATCH(A200,Cleaned_SFCC!$A$86:$A$1124,0)</f>
        <v>#N/A</v>
      </c>
    </row>
    <row r="201" spans="1:9" x14ac:dyDescent="0.35">
      <c r="A201">
        <v>103409842</v>
      </c>
      <c r="B201" t="s">
        <v>92</v>
      </c>
      <c r="C201" s="2">
        <v>44749</v>
      </c>
      <c r="D201">
        <v>419</v>
      </c>
      <c r="E201">
        <v>1</v>
      </c>
      <c r="F201">
        <v>1</v>
      </c>
      <c r="G201">
        <v>419</v>
      </c>
      <c r="H201">
        <v>419</v>
      </c>
      <c r="I201" t="e">
        <f>MATCH(A201,Cleaned_SFCC!$A$86:$A$1124,0)</f>
        <v>#N/A</v>
      </c>
    </row>
    <row r="202" spans="1:9" x14ac:dyDescent="0.35">
      <c r="A202">
        <v>103409845</v>
      </c>
      <c r="B202" t="s">
        <v>92</v>
      </c>
      <c r="C202" s="2">
        <v>44749</v>
      </c>
      <c r="D202">
        <v>629</v>
      </c>
      <c r="E202">
        <v>1</v>
      </c>
      <c r="F202">
        <v>1</v>
      </c>
      <c r="G202">
        <v>629</v>
      </c>
      <c r="H202">
        <v>629</v>
      </c>
      <c r="I202" t="e">
        <f>MATCH(A202,Cleaned_SFCC!$A$86:$A$1124,0)</f>
        <v>#N/A</v>
      </c>
    </row>
    <row r="203" spans="1:9" x14ac:dyDescent="0.35">
      <c r="A203">
        <v>103409846</v>
      </c>
      <c r="B203" t="s">
        <v>92</v>
      </c>
      <c r="C203" s="2">
        <v>44749</v>
      </c>
      <c r="D203">
        <v>3077.14</v>
      </c>
      <c r="E203">
        <v>1</v>
      </c>
      <c r="F203">
        <v>1</v>
      </c>
      <c r="G203">
        <v>3077.14</v>
      </c>
      <c r="H203">
        <v>3077.14</v>
      </c>
      <c r="I203" t="e">
        <f>MATCH(A203,Cleaned_SFCC!$A$86:$A$1124,0)</f>
        <v>#N/A</v>
      </c>
    </row>
    <row r="204" spans="1:9" x14ac:dyDescent="0.35">
      <c r="A204">
        <v>103409853</v>
      </c>
      <c r="B204" t="s">
        <v>92</v>
      </c>
      <c r="C204" s="2">
        <v>44749</v>
      </c>
      <c r="D204">
        <v>2155.5500000000002</v>
      </c>
      <c r="E204">
        <v>1</v>
      </c>
      <c r="F204">
        <v>1</v>
      </c>
      <c r="G204">
        <v>2155.5500000000002</v>
      </c>
      <c r="H204">
        <v>2155.5500000000002</v>
      </c>
      <c r="I204" t="e">
        <f>MATCH(A204,Cleaned_SFCC!$A$86:$A$1124,0)</f>
        <v>#N/A</v>
      </c>
    </row>
    <row r="205" spans="1:9" x14ac:dyDescent="0.35">
      <c r="A205">
        <v>103409859</v>
      </c>
      <c r="B205" t="s">
        <v>92</v>
      </c>
      <c r="C205" s="2">
        <v>44749</v>
      </c>
      <c r="D205">
        <v>2999</v>
      </c>
      <c r="E205">
        <v>1</v>
      </c>
      <c r="F205">
        <v>1</v>
      </c>
      <c r="G205">
        <v>2999</v>
      </c>
      <c r="H205">
        <v>2999</v>
      </c>
      <c r="I205" t="e">
        <f>MATCH(A205,Cleaned_SFCC!$A$86:$A$1124,0)</f>
        <v>#N/A</v>
      </c>
    </row>
    <row r="206" spans="1:9" x14ac:dyDescent="0.35">
      <c r="A206">
        <v>103409868</v>
      </c>
      <c r="B206" t="s">
        <v>92</v>
      </c>
      <c r="C206" s="2">
        <v>44749</v>
      </c>
      <c r="D206">
        <v>1899.05</v>
      </c>
      <c r="E206">
        <v>1</v>
      </c>
      <c r="F206">
        <v>1</v>
      </c>
      <c r="G206">
        <v>1899.05</v>
      </c>
      <c r="H206">
        <v>1899.05</v>
      </c>
      <c r="I206" t="e">
        <f>MATCH(A206,Cleaned_SFCC!$A$86:$A$1124,0)</f>
        <v>#N/A</v>
      </c>
    </row>
    <row r="207" spans="1:9" x14ac:dyDescent="0.35">
      <c r="A207">
        <v>103409871</v>
      </c>
      <c r="B207" t="s">
        <v>92</v>
      </c>
      <c r="C207" s="2">
        <v>44749</v>
      </c>
      <c r="D207">
        <v>489</v>
      </c>
      <c r="E207">
        <v>1</v>
      </c>
      <c r="F207">
        <v>1</v>
      </c>
      <c r="G207">
        <v>489</v>
      </c>
      <c r="H207">
        <v>489</v>
      </c>
      <c r="I207" t="e">
        <f>MATCH(A207,Cleaned_SFCC!$A$86:$A$1124,0)</f>
        <v>#N/A</v>
      </c>
    </row>
    <row r="208" spans="1:9" x14ac:dyDescent="0.35">
      <c r="A208">
        <v>103409875</v>
      </c>
      <c r="B208" t="s">
        <v>92</v>
      </c>
      <c r="C208" s="2">
        <v>44749</v>
      </c>
      <c r="D208">
        <v>4799</v>
      </c>
      <c r="E208">
        <v>1</v>
      </c>
      <c r="F208">
        <v>1</v>
      </c>
      <c r="G208">
        <v>4799</v>
      </c>
      <c r="H208">
        <v>4799</v>
      </c>
      <c r="I208" t="e">
        <f>MATCH(A208,Cleaned_SFCC!$A$86:$A$1124,0)</f>
        <v>#N/A</v>
      </c>
    </row>
    <row r="209" spans="1:9" x14ac:dyDescent="0.35">
      <c r="A209">
        <v>103409885</v>
      </c>
      <c r="B209" t="s">
        <v>92</v>
      </c>
      <c r="C209" s="2">
        <v>44749</v>
      </c>
      <c r="D209">
        <v>1049</v>
      </c>
      <c r="E209">
        <v>1</v>
      </c>
      <c r="F209">
        <v>1</v>
      </c>
      <c r="G209">
        <v>1049</v>
      </c>
      <c r="H209">
        <v>1049</v>
      </c>
      <c r="I209" t="e">
        <f>MATCH(A209,Cleaned_SFCC!$A$86:$A$1124,0)</f>
        <v>#N/A</v>
      </c>
    </row>
    <row r="210" spans="1:9" x14ac:dyDescent="0.35">
      <c r="A210">
        <v>103409886</v>
      </c>
      <c r="B210" t="s">
        <v>92</v>
      </c>
      <c r="C210" s="2">
        <v>44749</v>
      </c>
      <c r="D210">
        <v>2041.55</v>
      </c>
      <c r="E210">
        <v>1</v>
      </c>
      <c r="F210">
        <v>1</v>
      </c>
      <c r="G210">
        <v>2041.55</v>
      </c>
      <c r="H210">
        <v>2041.55</v>
      </c>
      <c r="I210" t="e">
        <f>MATCH(A210,Cleaned_SFCC!$A$86:$A$1124,0)</f>
        <v>#N/A</v>
      </c>
    </row>
    <row r="211" spans="1:9" x14ac:dyDescent="0.35">
      <c r="A211">
        <v>103409893</v>
      </c>
      <c r="B211" t="s">
        <v>92</v>
      </c>
      <c r="C211" s="2">
        <v>44749</v>
      </c>
      <c r="D211">
        <v>4984.6499999999996</v>
      </c>
      <c r="E211">
        <v>3</v>
      </c>
      <c r="F211">
        <v>1</v>
      </c>
      <c r="G211">
        <v>1661.55</v>
      </c>
      <c r="H211">
        <v>4984.6499999999996</v>
      </c>
      <c r="I211" t="e">
        <f>MATCH(A211,Cleaned_SFCC!$A$86:$A$1124,0)</f>
        <v>#N/A</v>
      </c>
    </row>
    <row r="212" spans="1:9" x14ac:dyDescent="0.35">
      <c r="A212">
        <v>103409897</v>
      </c>
      <c r="B212" t="s">
        <v>92</v>
      </c>
      <c r="C212" s="2">
        <v>44749</v>
      </c>
      <c r="D212">
        <v>3574.45</v>
      </c>
      <c r="E212">
        <v>1</v>
      </c>
      <c r="F212">
        <v>1</v>
      </c>
      <c r="G212">
        <v>3574.45</v>
      </c>
      <c r="H212">
        <v>3574.45</v>
      </c>
      <c r="I212" t="e">
        <f>MATCH(A212,Cleaned_SFCC!$A$86:$A$1124,0)</f>
        <v>#N/A</v>
      </c>
    </row>
    <row r="213" spans="1:9" x14ac:dyDescent="0.35">
      <c r="A213">
        <v>103409902</v>
      </c>
      <c r="B213" t="s">
        <v>92</v>
      </c>
      <c r="C213" s="2">
        <v>44749</v>
      </c>
      <c r="D213">
        <v>1110.6400000000001</v>
      </c>
      <c r="E213">
        <v>1</v>
      </c>
      <c r="F213">
        <v>1</v>
      </c>
      <c r="G213">
        <v>1110.6400000000001</v>
      </c>
      <c r="H213">
        <v>1110.6400000000001</v>
      </c>
      <c r="I213" t="e">
        <f>MATCH(A213,Cleaned_SFCC!$A$86:$A$1124,0)</f>
        <v>#N/A</v>
      </c>
    </row>
    <row r="214" spans="1:9" x14ac:dyDescent="0.35">
      <c r="A214">
        <v>103409904</v>
      </c>
      <c r="B214" t="s">
        <v>92</v>
      </c>
      <c r="C214" s="2">
        <v>44749</v>
      </c>
      <c r="D214">
        <v>1157.0999999999999</v>
      </c>
      <c r="E214">
        <v>2</v>
      </c>
      <c r="F214">
        <v>1</v>
      </c>
      <c r="G214">
        <v>578.54999999999995</v>
      </c>
      <c r="H214">
        <v>1157.0999999999999</v>
      </c>
      <c r="I214" t="e">
        <f>MATCH(A214,Cleaned_SFCC!$A$86:$A$1124,0)</f>
        <v>#N/A</v>
      </c>
    </row>
    <row r="215" spans="1:9" x14ac:dyDescent="0.35">
      <c r="A215">
        <v>103409906</v>
      </c>
      <c r="B215" t="s">
        <v>92</v>
      </c>
      <c r="C215" s="2">
        <v>44749</v>
      </c>
      <c r="D215">
        <v>1025.05</v>
      </c>
      <c r="E215">
        <v>1</v>
      </c>
      <c r="F215">
        <v>1</v>
      </c>
      <c r="G215">
        <v>1025.05</v>
      </c>
      <c r="H215">
        <v>1025.05</v>
      </c>
      <c r="I215" t="e">
        <f>MATCH(A215,Cleaned_SFCC!$A$86:$A$1124,0)</f>
        <v>#N/A</v>
      </c>
    </row>
    <row r="216" spans="1:9" x14ac:dyDescent="0.35">
      <c r="A216">
        <v>103409907</v>
      </c>
      <c r="B216" t="s">
        <v>92</v>
      </c>
      <c r="C216" s="2">
        <v>44749</v>
      </c>
      <c r="D216">
        <v>1451.6</v>
      </c>
      <c r="E216">
        <v>2</v>
      </c>
      <c r="F216">
        <v>1</v>
      </c>
      <c r="G216">
        <v>725.8</v>
      </c>
      <c r="H216">
        <v>1451.6</v>
      </c>
      <c r="I216" t="e">
        <f>MATCH(A216,Cleaned_SFCC!$A$86:$A$1124,0)</f>
        <v>#N/A</v>
      </c>
    </row>
    <row r="217" spans="1:9" x14ac:dyDescent="0.35">
      <c r="A217">
        <v>103409909</v>
      </c>
      <c r="B217" t="s">
        <v>92</v>
      </c>
      <c r="C217" s="2">
        <v>44749</v>
      </c>
      <c r="D217">
        <v>521.54999999999995</v>
      </c>
      <c r="E217">
        <v>1</v>
      </c>
      <c r="F217">
        <v>1</v>
      </c>
      <c r="G217">
        <v>521.54999999999995</v>
      </c>
      <c r="H217">
        <v>521.54999999999995</v>
      </c>
      <c r="I217" t="e">
        <f>MATCH(A217,Cleaned_SFCC!$A$86:$A$1124,0)</f>
        <v>#N/A</v>
      </c>
    </row>
    <row r="218" spans="1:9" x14ac:dyDescent="0.35">
      <c r="A218">
        <v>103409911</v>
      </c>
      <c r="B218" t="s">
        <v>92</v>
      </c>
      <c r="C218" s="2">
        <v>44749</v>
      </c>
      <c r="D218">
        <v>1310.05</v>
      </c>
      <c r="E218">
        <v>1</v>
      </c>
      <c r="F218">
        <v>1</v>
      </c>
      <c r="G218">
        <v>1310.05</v>
      </c>
      <c r="H218">
        <v>1310.05</v>
      </c>
      <c r="I218" t="e">
        <f>MATCH(A218,Cleaned_SFCC!$A$86:$A$1124,0)</f>
        <v>#N/A</v>
      </c>
    </row>
    <row r="219" spans="1:9" x14ac:dyDescent="0.35">
      <c r="A219">
        <v>103409915</v>
      </c>
      <c r="B219" t="s">
        <v>92</v>
      </c>
      <c r="C219" s="2">
        <v>44749</v>
      </c>
      <c r="D219">
        <v>4008.05</v>
      </c>
      <c r="E219">
        <v>1</v>
      </c>
      <c r="F219">
        <v>1</v>
      </c>
      <c r="G219">
        <v>4008.05</v>
      </c>
      <c r="H219">
        <v>4008.05</v>
      </c>
      <c r="I219" t="e">
        <f>MATCH(A219,Cleaned_SFCC!$A$86:$A$1124,0)</f>
        <v>#N/A</v>
      </c>
    </row>
    <row r="220" spans="1:9" x14ac:dyDescent="0.35">
      <c r="A220">
        <v>103409923</v>
      </c>
      <c r="B220" t="s">
        <v>92</v>
      </c>
      <c r="C220" s="2">
        <v>44749</v>
      </c>
      <c r="D220">
        <v>2999</v>
      </c>
      <c r="E220">
        <v>1</v>
      </c>
      <c r="F220">
        <v>1</v>
      </c>
      <c r="G220">
        <v>2999</v>
      </c>
      <c r="H220">
        <v>2999</v>
      </c>
      <c r="I220" t="e">
        <f>MATCH(A220,Cleaned_SFCC!$A$86:$A$1124,0)</f>
        <v>#N/A</v>
      </c>
    </row>
    <row r="221" spans="1:9" x14ac:dyDescent="0.35">
      <c r="A221">
        <v>103409926</v>
      </c>
      <c r="B221" t="s">
        <v>92</v>
      </c>
      <c r="C221" s="2">
        <v>44749</v>
      </c>
      <c r="D221">
        <v>1249</v>
      </c>
      <c r="E221">
        <v>1</v>
      </c>
      <c r="F221">
        <v>1</v>
      </c>
      <c r="G221">
        <v>1249</v>
      </c>
      <c r="H221">
        <v>1249</v>
      </c>
      <c r="I221" t="e">
        <f>MATCH(A221,Cleaned_SFCC!$A$86:$A$1124,0)</f>
        <v>#N/A</v>
      </c>
    </row>
    <row r="222" spans="1:9" x14ac:dyDescent="0.35">
      <c r="A222">
        <v>103409941</v>
      </c>
      <c r="B222" t="s">
        <v>92</v>
      </c>
      <c r="C222" s="2">
        <v>44749</v>
      </c>
      <c r="D222">
        <v>569.04999999999995</v>
      </c>
      <c r="E222">
        <v>1</v>
      </c>
      <c r="F222">
        <v>1</v>
      </c>
      <c r="G222">
        <v>569.04999999999995</v>
      </c>
      <c r="H222">
        <v>569.04999999999995</v>
      </c>
      <c r="I222" t="e">
        <f>MATCH(A222,Cleaned_SFCC!$A$86:$A$1124,0)</f>
        <v>#N/A</v>
      </c>
    </row>
    <row r="223" spans="1:9" x14ac:dyDescent="0.35">
      <c r="A223">
        <v>103409945</v>
      </c>
      <c r="B223" t="s">
        <v>92</v>
      </c>
      <c r="C223" s="2">
        <v>44749</v>
      </c>
      <c r="D223">
        <v>4899</v>
      </c>
      <c r="E223">
        <v>1</v>
      </c>
      <c r="F223">
        <v>1</v>
      </c>
      <c r="G223">
        <v>4899</v>
      </c>
      <c r="H223">
        <v>4899</v>
      </c>
      <c r="I223" t="e">
        <f>MATCH(A223,Cleaned_SFCC!$A$86:$A$1124,0)</f>
        <v>#N/A</v>
      </c>
    </row>
    <row r="224" spans="1:9" x14ac:dyDescent="0.35">
      <c r="A224">
        <v>103409953</v>
      </c>
      <c r="B224" t="s">
        <v>92</v>
      </c>
      <c r="C224" s="2">
        <v>44749</v>
      </c>
      <c r="D224">
        <v>1799.1</v>
      </c>
      <c r="E224">
        <v>1</v>
      </c>
      <c r="F224">
        <v>1</v>
      </c>
      <c r="G224">
        <v>1799.1</v>
      </c>
      <c r="H224">
        <v>1799.1</v>
      </c>
      <c r="I224" t="e">
        <f>MATCH(A224,Cleaned_SFCC!$A$86:$A$1124,0)</f>
        <v>#N/A</v>
      </c>
    </row>
    <row r="225" spans="1:9" x14ac:dyDescent="0.35">
      <c r="A225">
        <v>103409954</v>
      </c>
      <c r="B225" t="s">
        <v>92</v>
      </c>
      <c r="C225" s="2">
        <v>44749</v>
      </c>
      <c r="D225">
        <v>2345.5500000000002</v>
      </c>
      <c r="E225">
        <v>1</v>
      </c>
      <c r="F225">
        <v>1</v>
      </c>
      <c r="G225">
        <v>2345.5500000000002</v>
      </c>
      <c r="H225">
        <v>2345.5500000000002</v>
      </c>
      <c r="I225" t="e">
        <f>MATCH(A225,Cleaned_SFCC!$A$86:$A$1124,0)</f>
        <v>#N/A</v>
      </c>
    </row>
    <row r="226" spans="1:9" x14ac:dyDescent="0.35">
      <c r="A226">
        <v>103409961</v>
      </c>
      <c r="B226" t="s">
        <v>92</v>
      </c>
      <c r="C226" s="2">
        <v>44749</v>
      </c>
      <c r="D226">
        <v>6174.05</v>
      </c>
      <c r="E226">
        <v>1</v>
      </c>
      <c r="F226">
        <v>1</v>
      </c>
      <c r="G226">
        <v>6174.05</v>
      </c>
      <c r="H226">
        <v>6174.05</v>
      </c>
      <c r="I226" t="e">
        <f>MATCH(A226,Cleaned_SFCC!$A$86:$A$1124,0)</f>
        <v>#N/A</v>
      </c>
    </row>
    <row r="227" spans="1:9" x14ac:dyDescent="0.35">
      <c r="A227">
        <v>103409962</v>
      </c>
      <c r="B227" t="s">
        <v>92</v>
      </c>
      <c r="C227" s="2">
        <v>44749</v>
      </c>
      <c r="D227">
        <v>1838</v>
      </c>
      <c r="E227">
        <v>2</v>
      </c>
      <c r="F227">
        <v>1</v>
      </c>
      <c r="G227">
        <v>919</v>
      </c>
      <c r="H227">
        <v>1838</v>
      </c>
      <c r="I227" t="e">
        <f>MATCH(A227,Cleaned_SFCC!$A$86:$A$1124,0)</f>
        <v>#N/A</v>
      </c>
    </row>
    <row r="228" spans="1:9" x14ac:dyDescent="0.35">
      <c r="A228">
        <v>103409964</v>
      </c>
      <c r="B228" t="s">
        <v>92</v>
      </c>
      <c r="C228" s="2">
        <v>44749</v>
      </c>
      <c r="D228">
        <v>3304.1</v>
      </c>
      <c r="E228">
        <v>2</v>
      </c>
      <c r="F228">
        <v>1</v>
      </c>
      <c r="G228">
        <v>1652.05</v>
      </c>
      <c r="H228">
        <v>3304.1</v>
      </c>
      <c r="I228" t="e">
        <f>MATCH(A228,Cleaned_SFCC!$A$86:$A$1124,0)</f>
        <v>#N/A</v>
      </c>
    </row>
    <row r="229" spans="1:9" x14ac:dyDescent="0.35">
      <c r="A229">
        <v>103409970</v>
      </c>
      <c r="B229" t="s">
        <v>92</v>
      </c>
      <c r="C229" s="2">
        <v>44749</v>
      </c>
      <c r="D229">
        <v>768.55</v>
      </c>
      <c r="E229">
        <v>1</v>
      </c>
      <c r="F229">
        <v>1</v>
      </c>
      <c r="G229">
        <v>768.55</v>
      </c>
      <c r="H229">
        <v>768.55</v>
      </c>
      <c r="I229" t="e">
        <f>MATCH(A229,Cleaned_SFCC!$A$86:$A$1124,0)</f>
        <v>#N/A</v>
      </c>
    </row>
    <row r="230" spans="1:9" x14ac:dyDescent="0.35">
      <c r="A230">
        <v>103409971</v>
      </c>
      <c r="B230" t="s">
        <v>92</v>
      </c>
      <c r="C230" s="2">
        <v>44749</v>
      </c>
      <c r="D230">
        <v>2269</v>
      </c>
      <c r="E230">
        <v>1</v>
      </c>
      <c r="F230">
        <v>1</v>
      </c>
      <c r="G230">
        <v>2269</v>
      </c>
      <c r="H230">
        <v>2269</v>
      </c>
      <c r="I230" t="e">
        <f>MATCH(A230,Cleaned_SFCC!$A$86:$A$1124,0)</f>
        <v>#N/A</v>
      </c>
    </row>
    <row r="231" spans="1:9" x14ac:dyDescent="0.35">
      <c r="A231">
        <v>103409975</v>
      </c>
      <c r="B231" t="s">
        <v>92</v>
      </c>
      <c r="C231" s="2">
        <v>44749</v>
      </c>
      <c r="D231">
        <v>5229.75</v>
      </c>
      <c r="E231">
        <v>5</v>
      </c>
      <c r="F231">
        <v>1</v>
      </c>
      <c r="G231">
        <v>1045.95</v>
      </c>
      <c r="H231">
        <v>5229.75</v>
      </c>
      <c r="I231" t="e">
        <f>MATCH(A231,Cleaned_SFCC!$A$86:$A$1124,0)</f>
        <v>#N/A</v>
      </c>
    </row>
    <row r="232" spans="1:9" x14ac:dyDescent="0.35">
      <c r="A232">
        <v>103409981</v>
      </c>
      <c r="B232" t="s">
        <v>92</v>
      </c>
      <c r="C232" s="2">
        <v>44749</v>
      </c>
      <c r="D232">
        <v>635.54999999999995</v>
      </c>
      <c r="E232">
        <v>1</v>
      </c>
      <c r="F232">
        <v>1</v>
      </c>
      <c r="G232">
        <v>635.54999999999995</v>
      </c>
      <c r="H232">
        <v>635.54999999999995</v>
      </c>
      <c r="I232" t="e">
        <f>MATCH(A232,Cleaned_SFCC!$A$86:$A$1124,0)</f>
        <v>#N/A</v>
      </c>
    </row>
    <row r="233" spans="1:9" x14ac:dyDescent="0.35">
      <c r="A233">
        <v>103409982</v>
      </c>
      <c r="B233" t="s">
        <v>92</v>
      </c>
      <c r="C233" s="2">
        <v>44749</v>
      </c>
      <c r="D233">
        <v>797.05</v>
      </c>
      <c r="E233">
        <v>1</v>
      </c>
      <c r="F233">
        <v>1</v>
      </c>
      <c r="G233">
        <v>797.05</v>
      </c>
      <c r="H233">
        <v>797.05</v>
      </c>
      <c r="I233" t="e">
        <f>MATCH(A233,Cleaned_SFCC!$A$86:$A$1124,0)</f>
        <v>#N/A</v>
      </c>
    </row>
    <row r="234" spans="1:9" x14ac:dyDescent="0.35">
      <c r="A234">
        <v>103409985</v>
      </c>
      <c r="B234" t="s">
        <v>92</v>
      </c>
      <c r="C234" s="2">
        <v>44749</v>
      </c>
      <c r="D234">
        <v>740.05</v>
      </c>
      <c r="E234">
        <v>1</v>
      </c>
      <c r="F234">
        <v>1</v>
      </c>
      <c r="G234">
        <v>740.05</v>
      </c>
      <c r="H234">
        <v>740.05</v>
      </c>
      <c r="I234" t="e">
        <f>MATCH(A234,Cleaned_SFCC!$A$86:$A$1124,0)</f>
        <v>#N/A</v>
      </c>
    </row>
    <row r="235" spans="1:9" x14ac:dyDescent="0.35">
      <c r="A235">
        <v>103409991</v>
      </c>
      <c r="B235" t="s">
        <v>92</v>
      </c>
      <c r="C235" s="2">
        <v>44749</v>
      </c>
      <c r="D235">
        <v>512.04999999999995</v>
      </c>
      <c r="E235">
        <v>1</v>
      </c>
      <c r="F235">
        <v>1</v>
      </c>
      <c r="G235">
        <v>512.04999999999995</v>
      </c>
      <c r="H235">
        <v>512.04999999999995</v>
      </c>
      <c r="I235" t="e">
        <f>MATCH(A235,Cleaned_SFCC!$A$86:$A$1124,0)</f>
        <v>#N/A</v>
      </c>
    </row>
    <row r="236" spans="1:9" x14ac:dyDescent="0.35">
      <c r="A236">
        <v>103409995</v>
      </c>
      <c r="B236" t="s">
        <v>92</v>
      </c>
      <c r="C236" s="2">
        <v>44749</v>
      </c>
      <c r="D236">
        <v>1379</v>
      </c>
      <c r="E236">
        <v>1</v>
      </c>
      <c r="F236">
        <v>1</v>
      </c>
      <c r="G236">
        <v>1379</v>
      </c>
      <c r="H236">
        <v>1379</v>
      </c>
      <c r="I236" t="e">
        <f>MATCH(A236,Cleaned_SFCC!$A$86:$A$1124,0)</f>
        <v>#N/A</v>
      </c>
    </row>
    <row r="237" spans="1:9" x14ac:dyDescent="0.35">
      <c r="A237">
        <v>103409996</v>
      </c>
      <c r="B237" t="s">
        <v>92</v>
      </c>
      <c r="C237" s="2">
        <v>44749</v>
      </c>
      <c r="D237">
        <v>2919</v>
      </c>
      <c r="E237">
        <v>1</v>
      </c>
      <c r="F237">
        <v>1</v>
      </c>
      <c r="G237">
        <v>2919</v>
      </c>
      <c r="H237">
        <v>2919</v>
      </c>
      <c r="I237" t="e">
        <f>MATCH(A237,Cleaned_SFCC!$A$86:$A$1124,0)</f>
        <v>#N/A</v>
      </c>
    </row>
    <row r="238" spans="1:9" x14ac:dyDescent="0.35">
      <c r="A238">
        <v>103410000</v>
      </c>
      <c r="B238" t="s">
        <v>92</v>
      </c>
      <c r="C238" s="2">
        <v>44749</v>
      </c>
      <c r="D238">
        <v>9898</v>
      </c>
      <c r="E238">
        <v>2</v>
      </c>
      <c r="F238">
        <v>1</v>
      </c>
      <c r="G238">
        <v>4949</v>
      </c>
      <c r="H238">
        <v>9898</v>
      </c>
      <c r="I238" t="e">
        <f>MATCH(A238,Cleaned_SFCC!$A$86:$A$1124,0)</f>
        <v>#N/A</v>
      </c>
    </row>
    <row r="239" spans="1:9" x14ac:dyDescent="0.35">
      <c r="A239">
        <v>103410007</v>
      </c>
      <c r="B239" t="s">
        <v>92</v>
      </c>
      <c r="C239" s="2">
        <v>44749</v>
      </c>
      <c r="D239">
        <v>1922.89</v>
      </c>
      <c r="E239">
        <v>1</v>
      </c>
      <c r="F239">
        <v>1</v>
      </c>
      <c r="G239">
        <v>1922.89</v>
      </c>
      <c r="H239">
        <v>1922.89</v>
      </c>
      <c r="I239" t="e">
        <f>MATCH(A239,Cleaned_SFCC!$A$86:$A$1124,0)</f>
        <v>#N/A</v>
      </c>
    </row>
    <row r="240" spans="1:9" x14ac:dyDescent="0.35">
      <c r="A240">
        <v>103410008</v>
      </c>
      <c r="B240" t="s">
        <v>92</v>
      </c>
      <c r="C240" s="2">
        <v>44749</v>
      </c>
      <c r="D240">
        <v>3599</v>
      </c>
      <c r="E240">
        <v>1</v>
      </c>
      <c r="F240">
        <v>1</v>
      </c>
      <c r="G240">
        <v>3599</v>
      </c>
      <c r="H240">
        <v>3599</v>
      </c>
      <c r="I240" t="e">
        <f>MATCH(A240,Cleaned_SFCC!$A$86:$A$1124,0)</f>
        <v>#N/A</v>
      </c>
    </row>
    <row r="241" spans="1:9" x14ac:dyDescent="0.35">
      <c r="A241">
        <v>103410010</v>
      </c>
      <c r="B241" t="s">
        <v>92</v>
      </c>
      <c r="C241" s="2">
        <v>44749</v>
      </c>
      <c r="D241">
        <v>6613.2</v>
      </c>
      <c r="E241">
        <v>2</v>
      </c>
      <c r="F241">
        <v>1</v>
      </c>
      <c r="G241">
        <v>3306.6</v>
      </c>
      <c r="H241">
        <v>6613.2</v>
      </c>
      <c r="I241" t="e">
        <f>MATCH(A241,Cleaned_SFCC!$A$86:$A$1124,0)</f>
        <v>#N/A</v>
      </c>
    </row>
    <row r="242" spans="1:9" x14ac:dyDescent="0.35">
      <c r="A242">
        <v>103410013</v>
      </c>
      <c r="B242" t="s">
        <v>92</v>
      </c>
      <c r="C242" s="2">
        <v>44749</v>
      </c>
      <c r="D242">
        <v>3849</v>
      </c>
      <c r="E242">
        <v>1</v>
      </c>
      <c r="F242">
        <v>1</v>
      </c>
      <c r="G242">
        <v>3849</v>
      </c>
      <c r="H242">
        <v>3849</v>
      </c>
      <c r="I242" t="e">
        <f>MATCH(A242,Cleaned_SFCC!$A$86:$A$1124,0)</f>
        <v>#N/A</v>
      </c>
    </row>
    <row r="243" spans="1:9" x14ac:dyDescent="0.35">
      <c r="A243">
        <v>103410017</v>
      </c>
      <c r="B243" t="s">
        <v>92</v>
      </c>
      <c r="C243" s="2">
        <v>44749</v>
      </c>
      <c r="D243">
        <v>5603.1</v>
      </c>
      <c r="E243">
        <v>2</v>
      </c>
      <c r="F243">
        <v>1</v>
      </c>
      <c r="G243">
        <v>2801.55</v>
      </c>
      <c r="H243">
        <v>5603.1</v>
      </c>
      <c r="I243" t="e">
        <f>MATCH(A243,Cleaned_SFCC!$A$86:$A$1124,0)</f>
        <v>#N/A</v>
      </c>
    </row>
    <row r="244" spans="1:9" x14ac:dyDescent="0.35">
      <c r="A244">
        <v>103410019</v>
      </c>
      <c r="B244" t="s">
        <v>92</v>
      </c>
      <c r="C244" s="2">
        <v>44749</v>
      </c>
      <c r="D244">
        <v>1269</v>
      </c>
      <c r="E244">
        <v>1</v>
      </c>
      <c r="F244">
        <v>1</v>
      </c>
      <c r="G244">
        <v>1269</v>
      </c>
      <c r="H244">
        <v>1269</v>
      </c>
      <c r="I244" t="e">
        <f>MATCH(A244,Cleaned_SFCC!$A$86:$A$1124,0)</f>
        <v>#N/A</v>
      </c>
    </row>
    <row r="245" spans="1:9" x14ac:dyDescent="0.35">
      <c r="A245">
        <v>103410026</v>
      </c>
      <c r="B245" t="s">
        <v>92</v>
      </c>
      <c r="C245" s="2">
        <v>44749</v>
      </c>
      <c r="D245">
        <v>4999</v>
      </c>
      <c r="E245">
        <v>1</v>
      </c>
      <c r="F245">
        <v>1</v>
      </c>
      <c r="G245">
        <v>4999</v>
      </c>
      <c r="H245">
        <v>4999</v>
      </c>
      <c r="I245" t="e">
        <f>MATCH(A245,Cleaned_SFCC!$A$86:$A$1124,0)</f>
        <v>#N/A</v>
      </c>
    </row>
    <row r="246" spans="1:9" x14ac:dyDescent="0.35">
      <c r="A246">
        <v>103410029</v>
      </c>
      <c r="B246" t="s">
        <v>92</v>
      </c>
      <c r="C246" s="2">
        <v>44749</v>
      </c>
      <c r="D246">
        <v>4999</v>
      </c>
      <c r="E246">
        <v>1</v>
      </c>
      <c r="F246">
        <v>1</v>
      </c>
      <c r="G246">
        <v>4999</v>
      </c>
      <c r="H246">
        <v>4999</v>
      </c>
      <c r="I246" t="e">
        <f>MATCH(A246,Cleaned_SFCC!$A$86:$A$1124,0)</f>
        <v>#N/A</v>
      </c>
    </row>
    <row r="247" spans="1:9" x14ac:dyDescent="0.35">
      <c r="A247">
        <v>103410035</v>
      </c>
      <c r="B247" t="s">
        <v>92</v>
      </c>
      <c r="C247" s="2">
        <v>44749</v>
      </c>
      <c r="D247">
        <v>2238</v>
      </c>
      <c r="E247">
        <v>2</v>
      </c>
      <c r="F247">
        <v>1</v>
      </c>
      <c r="G247">
        <v>1119</v>
      </c>
      <c r="H247">
        <v>2238</v>
      </c>
      <c r="I247" t="e">
        <f>MATCH(A247,Cleaned_SFCC!$A$86:$A$1124,0)</f>
        <v>#N/A</v>
      </c>
    </row>
    <row r="248" spans="1:9" x14ac:dyDescent="0.35">
      <c r="A248">
        <v>103410041</v>
      </c>
      <c r="B248" t="s">
        <v>92</v>
      </c>
      <c r="C248" s="2">
        <v>44749</v>
      </c>
      <c r="D248">
        <v>4103.1400000000003</v>
      </c>
      <c r="E248">
        <v>1</v>
      </c>
      <c r="F248">
        <v>1</v>
      </c>
      <c r="G248">
        <v>4103.1400000000003</v>
      </c>
      <c r="H248">
        <v>4103.1400000000003</v>
      </c>
      <c r="I248" t="e">
        <f>MATCH(A248,Cleaned_SFCC!$A$86:$A$1124,0)</f>
        <v>#N/A</v>
      </c>
    </row>
    <row r="249" spans="1:9" x14ac:dyDescent="0.35">
      <c r="A249">
        <v>103410047</v>
      </c>
      <c r="B249" t="s">
        <v>92</v>
      </c>
      <c r="C249" s="2">
        <v>44749</v>
      </c>
      <c r="D249">
        <v>768.55</v>
      </c>
      <c r="E249">
        <v>1</v>
      </c>
      <c r="F249">
        <v>1</v>
      </c>
      <c r="G249">
        <v>768.55</v>
      </c>
      <c r="H249">
        <v>768.55</v>
      </c>
      <c r="I249" t="e">
        <f>MATCH(A249,Cleaned_SFCC!$A$86:$A$1124,0)</f>
        <v>#N/A</v>
      </c>
    </row>
    <row r="250" spans="1:9" x14ac:dyDescent="0.35">
      <c r="A250">
        <v>103410048</v>
      </c>
      <c r="B250" t="s">
        <v>92</v>
      </c>
      <c r="C250" s="2">
        <v>44749</v>
      </c>
      <c r="D250">
        <v>1918</v>
      </c>
      <c r="E250">
        <v>2</v>
      </c>
      <c r="F250">
        <v>1</v>
      </c>
      <c r="G250">
        <v>959</v>
      </c>
      <c r="H250">
        <v>1918</v>
      </c>
      <c r="I250" t="e">
        <f>MATCH(A250,Cleaned_SFCC!$A$86:$A$1124,0)</f>
        <v>#N/A</v>
      </c>
    </row>
    <row r="251" spans="1:9" x14ac:dyDescent="0.35">
      <c r="A251">
        <v>103410057</v>
      </c>
      <c r="B251" t="s">
        <v>92</v>
      </c>
      <c r="C251" s="2">
        <v>44749</v>
      </c>
      <c r="D251">
        <v>1775.55</v>
      </c>
      <c r="E251">
        <v>1</v>
      </c>
      <c r="F251">
        <v>1</v>
      </c>
      <c r="G251">
        <v>1775.55</v>
      </c>
      <c r="H251">
        <v>1775.55</v>
      </c>
      <c r="I251" t="e">
        <f>MATCH(A251,Cleaned_SFCC!$A$86:$A$1124,0)</f>
        <v>#N/A</v>
      </c>
    </row>
    <row r="252" spans="1:9" x14ac:dyDescent="0.35">
      <c r="A252">
        <v>103410059</v>
      </c>
      <c r="B252" t="s">
        <v>92</v>
      </c>
      <c r="C252" s="2">
        <v>44749</v>
      </c>
      <c r="D252">
        <v>1499</v>
      </c>
      <c r="E252">
        <v>1</v>
      </c>
      <c r="F252">
        <v>1</v>
      </c>
      <c r="G252">
        <v>1499</v>
      </c>
      <c r="H252">
        <v>1499</v>
      </c>
      <c r="I252" t="e">
        <f>MATCH(A252,Cleaned_SFCC!$A$86:$A$1124,0)</f>
        <v>#N/A</v>
      </c>
    </row>
    <row r="253" spans="1:9" x14ac:dyDescent="0.35">
      <c r="A253">
        <v>103410067</v>
      </c>
      <c r="B253" t="s">
        <v>92</v>
      </c>
      <c r="C253" s="2">
        <v>44749</v>
      </c>
      <c r="D253">
        <v>9999</v>
      </c>
      <c r="E253">
        <v>1</v>
      </c>
      <c r="F253">
        <v>1</v>
      </c>
      <c r="G253">
        <v>9999</v>
      </c>
      <c r="H253">
        <v>9999</v>
      </c>
      <c r="I253" t="e">
        <f>MATCH(A253,Cleaned_SFCC!$A$86:$A$1124,0)</f>
        <v>#N/A</v>
      </c>
    </row>
    <row r="254" spans="1:9" x14ac:dyDescent="0.35">
      <c r="A254">
        <v>103410068</v>
      </c>
      <c r="B254" t="s">
        <v>92</v>
      </c>
      <c r="C254" s="2">
        <v>44749</v>
      </c>
      <c r="D254">
        <v>1399</v>
      </c>
      <c r="E254">
        <v>1</v>
      </c>
      <c r="F254">
        <v>1</v>
      </c>
      <c r="G254">
        <v>1399</v>
      </c>
      <c r="H254">
        <v>1399</v>
      </c>
      <c r="I254" t="e">
        <f>MATCH(A254,Cleaned_SFCC!$A$86:$A$1124,0)</f>
        <v>#N/A</v>
      </c>
    </row>
    <row r="255" spans="1:9" x14ac:dyDescent="0.35">
      <c r="A255">
        <v>103410074</v>
      </c>
      <c r="B255" t="s">
        <v>92</v>
      </c>
      <c r="C255" s="2">
        <v>44749</v>
      </c>
      <c r="D255">
        <v>3499</v>
      </c>
      <c r="E255">
        <v>1</v>
      </c>
      <c r="F255">
        <v>1</v>
      </c>
      <c r="G255">
        <v>3499</v>
      </c>
      <c r="H255">
        <v>3499</v>
      </c>
      <c r="I255" t="e">
        <f>MATCH(A255,Cleaned_SFCC!$A$86:$A$1124,0)</f>
        <v>#N/A</v>
      </c>
    </row>
    <row r="256" spans="1:9" x14ac:dyDescent="0.35">
      <c r="A256">
        <v>103410077</v>
      </c>
      <c r="B256" t="s">
        <v>92</v>
      </c>
      <c r="C256" s="2">
        <v>44749</v>
      </c>
      <c r="D256">
        <v>740.05</v>
      </c>
      <c r="E256">
        <v>1</v>
      </c>
      <c r="F256">
        <v>1</v>
      </c>
      <c r="G256">
        <v>740.05</v>
      </c>
      <c r="H256">
        <v>740.05</v>
      </c>
      <c r="I256" t="e">
        <f>MATCH(A256,Cleaned_SFCC!$A$86:$A$1124,0)</f>
        <v>#N/A</v>
      </c>
    </row>
    <row r="257" spans="1:9" x14ac:dyDescent="0.35">
      <c r="A257">
        <v>103410080</v>
      </c>
      <c r="B257" t="s">
        <v>92</v>
      </c>
      <c r="C257" s="2">
        <v>44749</v>
      </c>
      <c r="D257">
        <v>1678</v>
      </c>
      <c r="E257">
        <v>2</v>
      </c>
      <c r="F257">
        <v>1</v>
      </c>
      <c r="G257">
        <v>839</v>
      </c>
      <c r="H257">
        <v>1678</v>
      </c>
      <c r="I257" t="e">
        <f>MATCH(A257,Cleaned_SFCC!$A$86:$A$1124,0)</f>
        <v>#N/A</v>
      </c>
    </row>
    <row r="258" spans="1:9" x14ac:dyDescent="0.35">
      <c r="A258">
        <v>103410082</v>
      </c>
      <c r="B258" t="s">
        <v>92</v>
      </c>
      <c r="C258" s="2">
        <v>44749</v>
      </c>
      <c r="D258">
        <v>1199</v>
      </c>
      <c r="E258">
        <v>1</v>
      </c>
      <c r="F258">
        <v>1</v>
      </c>
      <c r="G258">
        <v>1199</v>
      </c>
      <c r="H258">
        <v>1199</v>
      </c>
      <c r="I258" t="e">
        <f>MATCH(A258,Cleaned_SFCC!$A$86:$A$1124,0)</f>
        <v>#N/A</v>
      </c>
    </row>
    <row r="259" spans="1:9" x14ac:dyDescent="0.35">
      <c r="A259">
        <v>103410084</v>
      </c>
      <c r="B259" t="s">
        <v>92</v>
      </c>
      <c r="C259" s="2">
        <v>44749</v>
      </c>
      <c r="D259">
        <v>2199</v>
      </c>
      <c r="E259">
        <v>1</v>
      </c>
      <c r="F259">
        <v>1</v>
      </c>
      <c r="G259">
        <v>2199</v>
      </c>
      <c r="H259">
        <v>2199</v>
      </c>
      <c r="I259" t="e">
        <f>MATCH(A259,Cleaned_SFCC!$A$86:$A$1124,0)</f>
        <v>#N/A</v>
      </c>
    </row>
    <row r="260" spans="1:9" x14ac:dyDescent="0.35">
      <c r="A260">
        <v>103410096</v>
      </c>
      <c r="B260" t="s">
        <v>92</v>
      </c>
      <c r="C260" s="2">
        <v>44749</v>
      </c>
      <c r="D260">
        <v>1369</v>
      </c>
      <c r="E260">
        <v>1</v>
      </c>
      <c r="F260">
        <v>1</v>
      </c>
      <c r="G260">
        <v>1369</v>
      </c>
      <c r="H260">
        <v>1369</v>
      </c>
      <c r="I260" t="e">
        <f>MATCH(A260,Cleaned_SFCC!$A$86:$A$1124,0)</f>
        <v>#N/A</v>
      </c>
    </row>
    <row r="261" spans="1:9" x14ac:dyDescent="0.35">
      <c r="A261">
        <v>103410099</v>
      </c>
      <c r="B261" t="s">
        <v>92</v>
      </c>
      <c r="C261" s="2">
        <v>44749</v>
      </c>
      <c r="D261">
        <v>1196.05</v>
      </c>
      <c r="E261">
        <v>1</v>
      </c>
      <c r="F261">
        <v>1</v>
      </c>
      <c r="G261">
        <v>1196.05</v>
      </c>
      <c r="H261">
        <v>1196.05</v>
      </c>
      <c r="I261" t="e">
        <f>MATCH(A261,Cleaned_SFCC!$A$86:$A$1124,0)</f>
        <v>#N/A</v>
      </c>
    </row>
    <row r="262" spans="1:9" x14ac:dyDescent="0.35">
      <c r="A262">
        <v>103410100</v>
      </c>
      <c r="B262" t="s">
        <v>92</v>
      </c>
      <c r="C262" s="2">
        <v>44749</v>
      </c>
      <c r="D262">
        <v>3704.05</v>
      </c>
      <c r="E262">
        <v>1</v>
      </c>
      <c r="F262">
        <v>1</v>
      </c>
      <c r="G262">
        <v>3704.05</v>
      </c>
      <c r="H262">
        <v>3704.05</v>
      </c>
      <c r="I262" t="e">
        <f>MATCH(A262,Cleaned_SFCC!$A$86:$A$1124,0)</f>
        <v>#N/A</v>
      </c>
    </row>
    <row r="263" spans="1:9" x14ac:dyDescent="0.35">
      <c r="A263">
        <v>103410109</v>
      </c>
      <c r="B263" t="s">
        <v>92</v>
      </c>
      <c r="C263" s="2">
        <v>44749</v>
      </c>
      <c r="D263">
        <v>768.55</v>
      </c>
      <c r="E263">
        <v>1</v>
      </c>
      <c r="F263">
        <v>1</v>
      </c>
      <c r="G263">
        <v>768.55</v>
      </c>
      <c r="H263">
        <v>768.55</v>
      </c>
      <c r="I263" t="e">
        <f>MATCH(A263,Cleaned_SFCC!$A$86:$A$1124,0)</f>
        <v>#N/A</v>
      </c>
    </row>
    <row r="264" spans="1:9" x14ac:dyDescent="0.35">
      <c r="A264">
        <v>103410113</v>
      </c>
      <c r="B264" t="s">
        <v>92</v>
      </c>
      <c r="C264" s="2">
        <v>44749</v>
      </c>
      <c r="D264">
        <v>3521.65</v>
      </c>
      <c r="E264">
        <v>3</v>
      </c>
      <c r="F264">
        <v>1</v>
      </c>
      <c r="G264">
        <v>1173.88333333333</v>
      </c>
      <c r="H264">
        <v>3521.65</v>
      </c>
      <c r="I264" t="e">
        <f>MATCH(A264,Cleaned_SFCC!$A$86:$A$1124,0)</f>
        <v>#N/A</v>
      </c>
    </row>
    <row r="265" spans="1:9" x14ac:dyDescent="0.35">
      <c r="A265">
        <v>103410117</v>
      </c>
      <c r="B265" t="s">
        <v>92</v>
      </c>
      <c r="C265" s="2">
        <v>44749</v>
      </c>
      <c r="D265">
        <v>2029.72</v>
      </c>
      <c r="E265">
        <v>1</v>
      </c>
      <c r="F265">
        <v>1</v>
      </c>
      <c r="G265">
        <v>2029.72</v>
      </c>
      <c r="H265">
        <v>2029.72</v>
      </c>
      <c r="I265" t="e">
        <f>MATCH(A265,Cleaned_SFCC!$A$86:$A$1124,0)</f>
        <v>#N/A</v>
      </c>
    </row>
    <row r="266" spans="1:9" x14ac:dyDescent="0.35">
      <c r="A266">
        <v>103410121</v>
      </c>
      <c r="B266" t="s">
        <v>92</v>
      </c>
      <c r="C266" s="2">
        <v>44749</v>
      </c>
      <c r="D266">
        <v>4273.29</v>
      </c>
      <c r="E266">
        <v>2</v>
      </c>
      <c r="F266">
        <v>1</v>
      </c>
      <c r="G266">
        <v>2136.645</v>
      </c>
      <c r="H266">
        <v>4273.29</v>
      </c>
      <c r="I266" t="e">
        <f>MATCH(A266,Cleaned_SFCC!$A$86:$A$1124,0)</f>
        <v>#N/A</v>
      </c>
    </row>
    <row r="267" spans="1:9" x14ac:dyDescent="0.35">
      <c r="A267">
        <v>103410123</v>
      </c>
      <c r="B267" t="s">
        <v>92</v>
      </c>
      <c r="C267" s="2">
        <v>44749</v>
      </c>
      <c r="D267">
        <v>2699.1</v>
      </c>
      <c r="E267">
        <v>1</v>
      </c>
      <c r="F267">
        <v>1</v>
      </c>
      <c r="G267">
        <v>2699.1</v>
      </c>
      <c r="H267">
        <v>2699.1</v>
      </c>
      <c r="I267" t="e">
        <f>MATCH(A267,Cleaned_SFCC!$A$86:$A$1124,0)</f>
        <v>#N/A</v>
      </c>
    </row>
    <row r="268" spans="1:9" x14ac:dyDescent="0.35">
      <c r="A268">
        <v>103410128</v>
      </c>
      <c r="B268" t="s">
        <v>92</v>
      </c>
      <c r="C268" s="2">
        <v>44749</v>
      </c>
      <c r="D268">
        <v>1299</v>
      </c>
      <c r="E268">
        <v>1</v>
      </c>
      <c r="F268">
        <v>1</v>
      </c>
      <c r="G268">
        <v>1299</v>
      </c>
      <c r="H268">
        <v>1299</v>
      </c>
      <c r="I268" t="e">
        <f>MATCH(A268,Cleaned_SFCC!$A$86:$A$1124,0)</f>
        <v>#N/A</v>
      </c>
    </row>
    <row r="269" spans="1:9" x14ac:dyDescent="0.35">
      <c r="A269">
        <v>103410134</v>
      </c>
      <c r="B269" t="s">
        <v>92</v>
      </c>
      <c r="C269" s="2">
        <v>44749</v>
      </c>
      <c r="D269">
        <v>1110.55</v>
      </c>
      <c r="E269">
        <v>1</v>
      </c>
      <c r="F269">
        <v>1</v>
      </c>
      <c r="G269">
        <v>1110.55</v>
      </c>
      <c r="H269">
        <v>1110.55</v>
      </c>
      <c r="I269" t="e">
        <f>MATCH(A269,Cleaned_SFCC!$A$86:$A$1124,0)</f>
        <v>#N/A</v>
      </c>
    </row>
    <row r="270" spans="1:9" x14ac:dyDescent="0.35">
      <c r="A270">
        <v>103410141</v>
      </c>
      <c r="B270" t="s">
        <v>92</v>
      </c>
      <c r="C270" s="2">
        <v>44749</v>
      </c>
      <c r="D270">
        <v>1399</v>
      </c>
      <c r="E270">
        <v>1</v>
      </c>
      <c r="F270">
        <v>1</v>
      </c>
      <c r="G270">
        <v>1399</v>
      </c>
      <c r="H270">
        <v>1399</v>
      </c>
      <c r="I270" t="e">
        <f>MATCH(A270,Cleaned_SFCC!$A$86:$A$1124,0)</f>
        <v>#N/A</v>
      </c>
    </row>
    <row r="271" spans="1:9" x14ac:dyDescent="0.35">
      <c r="A271">
        <v>103410158</v>
      </c>
      <c r="B271" t="s">
        <v>92</v>
      </c>
      <c r="C271" s="2">
        <v>44749</v>
      </c>
      <c r="D271">
        <v>4859.1000000000004</v>
      </c>
      <c r="E271">
        <v>1</v>
      </c>
      <c r="F271">
        <v>1</v>
      </c>
      <c r="G271">
        <v>4859.1000000000004</v>
      </c>
      <c r="H271">
        <v>4859.1000000000004</v>
      </c>
      <c r="I271" t="e">
        <f>MATCH(A271,Cleaned_SFCC!$A$86:$A$1124,0)</f>
        <v>#N/A</v>
      </c>
    </row>
    <row r="272" spans="1:9" x14ac:dyDescent="0.35">
      <c r="A272">
        <v>103410160</v>
      </c>
      <c r="B272" t="s">
        <v>92</v>
      </c>
      <c r="C272" s="2">
        <v>44749</v>
      </c>
      <c r="D272">
        <v>2757.37</v>
      </c>
      <c r="E272">
        <v>5</v>
      </c>
      <c r="F272">
        <v>1</v>
      </c>
      <c r="G272">
        <v>551.47399999999902</v>
      </c>
      <c r="H272">
        <v>2757.37</v>
      </c>
      <c r="I272" t="e">
        <f>MATCH(A272,Cleaned_SFCC!$A$86:$A$1124,0)</f>
        <v>#N/A</v>
      </c>
    </row>
    <row r="273" spans="1:9" x14ac:dyDescent="0.35">
      <c r="A273">
        <v>103410164</v>
      </c>
      <c r="B273" t="s">
        <v>92</v>
      </c>
      <c r="C273" s="2">
        <v>44749</v>
      </c>
      <c r="D273">
        <v>2991.64</v>
      </c>
      <c r="E273">
        <v>1</v>
      </c>
      <c r="F273">
        <v>1</v>
      </c>
      <c r="G273">
        <v>2991.64</v>
      </c>
      <c r="H273">
        <v>2991.64</v>
      </c>
      <c r="I273" t="e">
        <f>MATCH(A273,Cleaned_SFCC!$A$86:$A$1124,0)</f>
        <v>#N/A</v>
      </c>
    </row>
    <row r="274" spans="1:9" x14ac:dyDescent="0.35">
      <c r="A274">
        <v>103410174</v>
      </c>
      <c r="B274" t="s">
        <v>92</v>
      </c>
      <c r="C274" s="2">
        <v>44749</v>
      </c>
      <c r="D274">
        <v>799</v>
      </c>
      <c r="E274">
        <v>1</v>
      </c>
      <c r="F274">
        <v>1</v>
      </c>
      <c r="G274">
        <v>799</v>
      </c>
      <c r="H274">
        <v>799</v>
      </c>
      <c r="I274" t="e">
        <f>MATCH(A274,Cleaned_SFCC!$A$86:$A$1124,0)</f>
        <v>#N/A</v>
      </c>
    </row>
    <row r="275" spans="1:9" x14ac:dyDescent="0.35">
      <c r="A275">
        <v>103410175</v>
      </c>
      <c r="B275" t="s">
        <v>92</v>
      </c>
      <c r="C275" s="2">
        <v>44749</v>
      </c>
      <c r="D275">
        <v>1798</v>
      </c>
      <c r="E275">
        <v>2</v>
      </c>
      <c r="F275">
        <v>1</v>
      </c>
      <c r="G275">
        <v>899</v>
      </c>
      <c r="H275">
        <v>1798</v>
      </c>
      <c r="I275" t="e">
        <f>MATCH(A275,Cleaned_SFCC!$A$86:$A$1124,0)</f>
        <v>#N/A</v>
      </c>
    </row>
    <row r="276" spans="1:9" x14ac:dyDescent="0.35">
      <c r="A276">
        <v>103410177</v>
      </c>
      <c r="B276" t="s">
        <v>92</v>
      </c>
      <c r="C276" s="2">
        <v>44749</v>
      </c>
      <c r="D276">
        <v>2849.05</v>
      </c>
      <c r="E276">
        <v>1</v>
      </c>
      <c r="F276">
        <v>1</v>
      </c>
      <c r="G276">
        <v>2849.05</v>
      </c>
      <c r="H276">
        <v>2849.05</v>
      </c>
      <c r="I276" t="e">
        <f>MATCH(A276,Cleaned_SFCC!$A$86:$A$1124,0)</f>
        <v>#N/A</v>
      </c>
    </row>
    <row r="277" spans="1:9" x14ac:dyDescent="0.35">
      <c r="A277">
        <v>103410183</v>
      </c>
      <c r="B277" t="s">
        <v>92</v>
      </c>
      <c r="C277" s="2">
        <v>44749</v>
      </c>
      <c r="D277">
        <v>2469</v>
      </c>
      <c r="E277">
        <v>1</v>
      </c>
      <c r="F277">
        <v>1</v>
      </c>
      <c r="G277">
        <v>2469</v>
      </c>
      <c r="H277">
        <v>2469</v>
      </c>
      <c r="I277" t="e">
        <f>MATCH(A277,Cleaned_SFCC!$A$86:$A$1124,0)</f>
        <v>#N/A</v>
      </c>
    </row>
    <row r="278" spans="1:9" x14ac:dyDescent="0.35">
      <c r="A278">
        <v>103410184</v>
      </c>
      <c r="B278" t="s">
        <v>92</v>
      </c>
      <c r="C278" s="2">
        <v>44749</v>
      </c>
      <c r="D278">
        <v>2339.1</v>
      </c>
      <c r="E278">
        <v>1</v>
      </c>
      <c r="F278">
        <v>1</v>
      </c>
      <c r="G278">
        <v>2339.1</v>
      </c>
      <c r="H278">
        <v>2339.1</v>
      </c>
      <c r="I278" t="e">
        <f>MATCH(A278,Cleaned_SFCC!$A$86:$A$1124,0)</f>
        <v>#N/A</v>
      </c>
    </row>
    <row r="279" spans="1:9" x14ac:dyDescent="0.35">
      <c r="A279">
        <v>103410195</v>
      </c>
      <c r="B279" t="s">
        <v>92</v>
      </c>
      <c r="C279" s="2">
        <v>44749</v>
      </c>
      <c r="D279">
        <v>1999</v>
      </c>
      <c r="E279">
        <v>1</v>
      </c>
      <c r="F279">
        <v>1</v>
      </c>
      <c r="G279">
        <v>1999</v>
      </c>
      <c r="H279">
        <v>1999</v>
      </c>
      <c r="I279" t="e">
        <f>MATCH(A279,Cleaned_SFCC!$A$86:$A$1124,0)</f>
        <v>#N/A</v>
      </c>
    </row>
    <row r="280" spans="1:9" x14ac:dyDescent="0.35">
      <c r="A280">
        <v>103410213</v>
      </c>
      <c r="B280" t="s">
        <v>92</v>
      </c>
      <c r="C280" s="2">
        <v>44749</v>
      </c>
      <c r="D280">
        <v>1499</v>
      </c>
      <c r="E280">
        <v>1</v>
      </c>
      <c r="F280">
        <v>1</v>
      </c>
      <c r="G280">
        <v>1499</v>
      </c>
      <c r="H280">
        <v>1499</v>
      </c>
      <c r="I280" t="e">
        <f>MATCH(A280,Cleaned_SFCC!$A$86:$A$1124,0)</f>
        <v>#N/A</v>
      </c>
    </row>
    <row r="281" spans="1:9" x14ac:dyDescent="0.35">
      <c r="A281">
        <v>103410217</v>
      </c>
      <c r="B281" t="s">
        <v>92</v>
      </c>
      <c r="C281" s="2">
        <v>44749</v>
      </c>
      <c r="D281">
        <v>1300.55</v>
      </c>
      <c r="E281">
        <v>1</v>
      </c>
      <c r="F281">
        <v>1</v>
      </c>
      <c r="G281">
        <v>1300.55</v>
      </c>
      <c r="H281">
        <v>1300.55</v>
      </c>
      <c r="I281" t="e">
        <f>MATCH(A281,Cleaned_SFCC!$A$86:$A$1124,0)</f>
        <v>#N/A</v>
      </c>
    </row>
    <row r="282" spans="1:9" x14ac:dyDescent="0.35">
      <c r="A282">
        <v>103410226</v>
      </c>
      <c r="B282" t="s">
        <v>92</v>
      </c>
      <c r="C282" s="2">
        <v>44749</v>
      </c>
      <c r="D282">
        <v>3333.64</v>
      </c>
      <c r="E282">
        <v>1</v>
      </c>
      <c r="F282">
        <v>1</v>
      </c>
      <c r="G282">
        <v>3333.64</v>
      </c>
      <c r="H282">
        <v>3333.64</v>
      </c>
      <c r="I282" t="e">
        <f>MATCH(A282,Cleaned_SFCC!$A$86:$A$1124,0)</f>
        <v>#N/A</v>
      </c>
    </row>
    <row r="283" spans="1:9" x14ac:dyDescent="0.35">
      <c r="A283">
        <v>103410228</v>
      </c>
      <c r="B283" t="s">
        <v>92</v>
      </c>
      <c r="C283" s="2">
        <v>44749</v>
      </c>
      <c r="D283">
        <v>2919</v>
      </c>
      <c r="E283">
        <v>1</v>
      </c>
      <c r="F283">
        <v>1</v>
      </c>
      <c r="G283">
        <v>2919</v>
      </c>
      <c r="H283">
        <v>2919</v>
      </c>
      <c r="I283" t="e">
        <f>MATCH(A283,Cleaned_SFCC!$A$86:$A$1124,0)</f>
        <v>#N/A</v>
      </c>
    </row>
    <row r="284" spans="1:9" x14ac:dyDescent="0.35">
      <c r="A284">
        <v>103410229</v>
      </c>
      <c r="B284" t="s">
        <v>92</v>
      </c>
      <c r="C284" s="2">
        <v>44749</v>
      </c>
      <c r="D284">
        <v>1918.05</v>
      </c>
      <c r="E284">
        <v>1</v>
      </c>
      <c r="F284">
        <v>1</v>
      </c>
      <c r="G284">
        <v>1918.05</v>
      </c>
      <c r="H284">
        <v>1918.05</v>
      </c>
      <c r="I284" t="e">
        <f>MATCH(A284,Cleaned_SFCC!$A$86:$A$1124,0)</f>
        <v>#N/A</v>
      </c>
    </row>
    <row r="285" spans="1:9" x14ac:dyDescent="0.35">
      <c r="A285">
        <v>103410236</v>
      </c>
      <c r="B285" t="s">
        <v>92</v>
      </c>
      <c r="C285" s="2">
        <v>44749</v>
      </c>
      <c r="D285">
        <v>315.49</v>
      </c>
      <c r="E285">
        <v>1</v>
      </c>
      <c r="F285">
        <v>1</v>
      </c>
      <c r="G285">
        <v>315.49</v>
      </c>
      <c r="H285">
        <v>315.49</v>
      </c>
      <c r="I285" t="e">
        <f>MATCH(A285,Cleaned_SFCC!$A$86:$A$1124,0)</f>
        <v>#N/A</v>
      </c>
    </row>
    <row r="286" spans="1:9" x14ac:dyDescent="0.35">
      <c r="A286">
        <v>103410237</v>
      </c>
      <c r="B286" t="s">
        <v>92</v>
      </c>
      <c r="C286" s="2">
        <v>44749</v>
      </c>
      <c r="D286">
        <v>2498</v>
      </c>
      <c r="E286">
        <v>2</v>
      </c>
      <c r="F286">
        <v>1</v>
      </c>
      <c r="G286">
        <v>1249</v>
      </c>
      <c r="H286">
        <v>2498</v>
      </c>
      <c r="I286" t="e">
        <f>MATCH(A286,Cleaned_SFCC!$A$86:$A$1124,0)</f>
        <v>#N/A</v>
      </c>
    </row>
    <row r="287" spans="1:9" x14ac:dyDescent="0.35">
      <c r="A287">
        <v>103410243</v>
      </c>
      <c r="B287" t="s">
        <v>92</v>
      </c>
      <c r="C287" s="2">
        <v>44749</v>
      </c>
      <c r="D287">
        <v>4799</v>
      </c>
      <c r="E287">
        <v>1</v>
      </c>
      <c r="F287">
        <v>1</v>
      </c>
      <c r="G287">
        <v>4799</v>
      </c>
      <c r="H287">
        <v>4799</v>
      </c>
      <c r="I287" t="e">
        <f>MATCH(A287,Cleaned_SFCC!$A$86:$A$1124,0)</f>
        <v>#N/A</v>
      </c>
    </row>
    <row r="288" spans="1:9" x14ac:dyDescent="0.35">
      <c r="A288">
        <v>103410250</v>
      </c>
      <c r="B288" t="s">
        <v>92</v>
      </c>
      <c r="C288" s="2">
        <v>44749</v>
      </c>
      <c r="D288">
        <v>3149</v>
      </c>
      <c r="E288">
        <v>1</v>
      </c>
      <c r="F288">
        <v>1</v>
      </c>
      <c r="G288">
        <v>3149</v>
      </c>
      <c r="H288">
        <v>3149</v>
      </c>
      <c r="I288" t="e">
        <f>MATCH(A288,Cleaned_SFCC!$A$86:$A$1124,0)</f>
        <v>#N/A</v>
      </c>
    </row>
    <row r="289" spans="1:9" x14ac:dyDescent="0.35">
      <c r="A289">
        <v>103410254</v>
      </c>
      <c r="B289" t="s">
        <v>92</v>
      </c>
      <c r="C289" s="2">
        <v>44749</v>
      </c>
      <c r="D289">
        <v>5599</v>
      </c>
      <c r="E289">
        <v>1</v>
      </c>
      <c r="F289">
        <v>1</v>
      </c>
      <c r="G289">
        <v>5599</v>
      </c>
      <c r="H289">
        <v>5599</v>
      </c>
      <c r="I289" t="e">
        <f>MATCH(A289,Cleaned_SFCC!$A$86:$A$1124,0)</f>
        <v>#N/A</v>
      </c>
    </row>
    <row r="290" spans="1:9" x14ac:dyDescent="0.35">
      <c r="A290">
        <v>103410266</v>
      </c>
      <c r="B290" t="s">
        <v>92</v>
      </c>
      <c r="C290" s="2">
        <v>44749</v>
      </c>
      <c r="D290">
        <v>1470.6</v>
      </c>
      <c r="E290">
        <v>2</v>
      </c>
      <c r="F290">
        <v>1</v>
      </c>
      <c r="G290">
        <v>735.3</v>
      </c>
      <c r="H290">
        <v>1470.6</v>
      </c>
      <c r="I290" t="e">
        <f>MATCH(A290,Cleaned_SFCC!$A$86:$A$1124,0)</f>
        <v>#N/A</v>
      </c>
    </row>
    <row r="291" spans="1:9" x14ac:dyDescent="0.35">
      <c r="A291">
        <v>103410273</v>
      </c>
      <c r="B291" t="s">
        <v>92</v>
      </c>
      <c r="C291" s="2">
        <v>44749</v>
      </c>
      <c r="D291">
        <v>2611.5500000000002</v>
      </c>
      <c r="E291">
        <v>1</v>
      </c>
      <c r="F291">
        <v>1</v>
      </c>
      <c r="G291">
        <v>2611.5500000000002</v>
      </c>
      <c r="H291">
        <v>2611.5500000000002</v>
      </c>
      <c r="I291" t="e">
        <f>MATCH(A291,Cleaned_SFCC!$A$86:$A$1124,0)</f>
        <v>#N/A</v>
      </c>
    </row>
    <row r="292" spans="1:9" x14ac:dyDescent="0.35">
      <c r="A292">
        <v>103410277</v>
      </c>
      <c r="B292" t="s">
        <v>92</v>
      </c>
      <c r="C292" s="2">
        <v>44749</v>
      </c>
      <c r="D292">
        <v>5385.64</v>
      </c>
      <c r="E292">
        <v>1</v>
      </c>
      <c r="F292">
        <v>1</v>
      </c>
      <c r="G292">
        <v>5385.64</v>
      </c>
      <c r="H292">
        <v>5385.64</v>
      </c>
      <c r="I292" t="e">
        <f>MATCH(A292,Cleaned_SFCC!$A$86:$A$1124,0)</f>
        <v>#N/A</v>
      </c>
    </row>
    <row r="293" spans="1:9" x14ac:dyDescent="0.35">
      <c r="A293">
        <v>103410278</v>
      </c>
      <c r="B293" t="s">
        <v>92</v>
      </c>
      <c r="C293" s="2">
        <v>44749</v>
      </c>
      <c r="D293">
        <v>1709.14</v>
      </c>
      <c r="E293">
        <v>1</v>
      </c>
      <c r="F293">
        <v>1</v>
      </c>
      <c r="G293">
        <v>1709.14</v>
      </c>
      <c r="H293">
        <v>1709.14</v>
      </c>
      <c r="I293" t="e">
        <f>MATCH(A293,Cleaned_SFCC!$A$86:$A$1124,0)</f>
        <v>#N/A</v>
      </c>
    </row>
    <row r="294" spans="1:9" x14ac:dyDescent="0.35">
      <c r="A294">
        <v>103410293</v>
      </c>
      <c r="B294" t="s">
        <v>92</v>
      </c>
      <c r="C294" s="2">
        <v>44749</v>
      </c>
      <c r="D294">
        <v>3212.1</v>
      </c>
      <c r="E294">
        <v>1</v>
      </c>
      <c r="F294">
        <v>1</v>
      </c>
      <c r="G294">
        <v>3212.1</v>
      </c>
      <c r="H294">
        <v>3212.1</v>
      </c>
      <c r="I294" t="e">
        <f>MATCH(A294,Cleaned_SFCC!$A$86:$A$1124,0)</f>
        <v>#N/A</v>
      </c>
    </row>
    <row r="295" spans="1:9" x14ac:dyDescent="0.35">
      <c r="A295">
        <v>103410300</v>
      </c>
      <c r="B295" t="s">
        <v>92</v>
      </c>
      <c r="C295" s="2">
        <v>44749</v>
      </c>
      <c r="D295">
        <v>978</v>
      </c>
      <c r="E295">
        <v>2</v>
      </c>
      <c r="F295">
        <v>1</v>
      </c>
      <c r="G295">
        <v>489</v>
      </c>
      <c r="H295">
        <v>978</v>
      </c>
      <c r="I295" t="e">
        <f>MATCH(A295,Cleaned_SFCC!$A$86:$A$1124,0)</f>
        <v>#N/A</v>
      </c>
    </row>
    <row r="296" spans="1:9" x14ac:dyDescent="0.35">
      <c r="A296">
        <v>103410311</v>
      </c>
      <c r="B296" t="s">
        <v>92</v>
      </c>
      <c r="C296" s="2">
        <v>44749</v>
      </c>
      <c r="D296">
        <v>549</v>
      </c>
      <c r="E296">
        <v>1</v>
      </c>
      <c r="F296">
        <v>1</v>
      </c>
      <c r="G296">
        <v>549</v>
      </c>
      <c r="H296">
        <v>549</v>
      </c>
      <c r="I296" t="e">
        <f>MATCH(A296,Cleaned_SFCC!$A$86:$A$1124,0)</f>
        <v>#N/A</v>
      </c>
    </row>
    <row r="297" spans="1:9" x14ac:dyDescent="0.35">
      <c r="A297">
        <v>103410312</v>
      </c>
      <c r="B297" t="s">
        <v>92</v>
      </c>
      <c r="C297" s="2">
        <v>44749</v>
      </c>
      <c r="D297">
        <v>3212.1</v>
      </c>
      <c r="E297">
        <v>1</v>
      </c>
      <c r="F297">
        <v>1</v>
      </c>
      <c r="G297">
        <v>3212.1</v>
      </c>
      <c r="H297">
        <v>3212.1</v>
      </c>
      <c r="I297" t="e">
        <f>MATCH(A297,Cleaned_SFCC!$A$86:$A$1124,0)</f>
        <v>#N/A</v>
      </c>
    </row>
    <row r="298" spans="1:9" x14ac:dyDescent="0.35">
      <c r="A298">
        <v>103410316</v>
      </c>
      <c r="B298" t="s">
        <v>92</v>
      </c>
      <c r="C298" s="2">
        <v>44749</v>
      </c>
      <c r="D298">
        <v>5898</v>
      </c>
      <c r="E298">
        <v>2</v>
      </c>
      <c r="F298">
        <v>1</v>
      </c>
      <c r="G298">
        <v>2949</v>
      </c>
      <c r="H298">
        <v>5898</v>
      </c>
      <c r="I298" t="e">
        <f>MATCH(A298,Cleaned_SFCC!$A$86:$A$1124,0)</f>
        <v>#N/A</v>
      </c>
    </row>
    <row r="299" spans="1:9" x14ac:dyDescent="0.35">
      <c r="A299">
        <v>103410324</v>
      </c>
      <c r="B299" t="s">
        <v>92</v>
      </c>
      <c r="C299" s="2">
        <v>44749</v>
      </c>
      <c r="D299">
        <v>2849.05</v>
      </c>
      <c r="E299">
        <v>1</v>
      </c>
      <c r="F299">
        <v>1</v>
      </c>
      <c r="G299">
        <v>2849.05</v>
      </c>
      <c r="H299">
        <v>2849.05</v>
      </c>
      <c r="I299" t="e">
        <f>MATCH(A299,Cleaned_SFCC!$A$86:$A$1124,0)</f>
        <v>#N/A</v>
      </c>
    </row>
    <row r="300" spans="1:9" x14ac:dyDescent="0.35">
      <c r="A300">
        <v>103410325</v>
      </c>
      <c r="B300" t="s">
        <v>92</v>
      </c>
      <c r="C300" s="2">
        <v>44749</v>
      </c>
      <c r="D300">
        <v>2165.1</v>
      </c>
      <c r="E300">
        <v>1</v>
      </c>
      <c r="F300">
        <v>1</v>
      </c>
      <c r="G300">
        <v>2165.1</v>
      </c>
      <c r="H300">
        <v>2165.1</v>
      </c>
      <c r="I300" t="e">
        <f>MATCH(A300,Cleaned_SFCC!$A$86:$A$1124,0)</f>
        <v>#N/A</v>
      </c>
    </row>
    <row r="301" spans="1:9" x14ac:dyDescent="0.35">
      <c r="A301">
        <v>103410328</v>
      </c>
      <c r="B301" t="s">
        <v>92</v>
      </c>
      <c r="C301" s="2">
        <v>44749</v>
      </c>
      <c r="D301">
        <v>1632.1</v>
      </c>
      <c r="E301">
        <v>2</v>
      </c>
      <c r="F301">
        <v>1</v>
      </c>
      <c r="G301">
        <v>816.05</v>
      </c>
      <c r="H301">
        <v>1632.1</v>
      </c>
      <c r="I301" t="e">
        <f>MATCH(A301,Cleaned_SFCC!$A$86:$A$1124,0)</f>
        <v>#N/A</v>
      </c>
    </row>
    <row r="302" spans="1:9" x14ac:dyDescent="0.35">
      <c r="A302">
        <v>103410332</v>
      </c>
      <c r="B302" t="s">
        <v>92</v>
      </c>
      <c r="C302" s="2">
        <v>44749</v>
      </c>
      <c r="D302">
        <v>1578.47</v>
      </c>
      <c r="E302">
        <v>1</v>
      </c>
      <c r="F302">
        <v>1</v>
      </c>
      <c r="G302">
        <v>1578.47</v>
      </c>
      <c r="H302">
        <v>1578.47</v>
      </c>
      <c r="I302" t="e">
        <f>MATCH(A302,Cleaned_SFCC!$A$86:$A$1124,0)</f>
        <v>#N/A</v>
      </c>
    </row>
    <row r="303" spans="1:9" x14ac:dyDescent="0.35">
      <c r="A303">
        <v>103410336</v>
      </c>
      <c r="B303" t="s">
        <v>92</v>
      </c>
      <c r="C303" s="2">
        <v>44749</v>
      </c>
      <c r="D303">
        <v>1879.29</v>
      </c>
      <c r="E303">
        <v>2</v>
      </c>
      <c r="F303">
        <v>1</v>
      </c>
      <c r="G303">
        <v>939.64499999999998</v>
      </c>
      <c r="H303">
        <v>1879.29</v>
      </c>
      <c r="I303" t="e">
        <f>MATCH(A303,Cleaned_SFCC!$A$86:$A$1124,0)</f>
        <v>#N/A</v>
      </c>
    </row>
    <row r="304" spans="1:9" x14ac:dyDescent="0.35">
      <c r="A304">
        <v>103410342</v>
      </c>
      <c r="B304" t="s">
        <v>92</v>
      </c>
      <c r="C304" s="2">
        <v>44749</v>
      </c>
      <c r="D304">
        <v>1999</v>
      </c>
      <c r="E304">
        <v>1</v>
      </c>
      <c r="F304">
        <v>1</v>
      </c>
      <c r="G304">
        <v>1999</v>
      </c>
      <c r="H304">
        <v>1999</v>
      </c>
      <c r="I304" t="e">
        <f>MATCH(A304,Cleaned_SFCC!$A$86:$A$1124,0)</f>
        <v>#N/A</v>
      </c>
    </row>
    <row r="305" spans="1:9" x14ac:dyDescent="0.35">
      <c r="A305">
        <v>103410344</v>
      </c>
      <c r="B305" t="s">
        <v>92</v>
      </c>
      <c r="C305" s="2">
        <v>44749</v>
      </c>
      <c r="D305">
        <v>1499</v>
      </c>
      <c r="E305">
        <v>1</v>
      </c>
      <c r="F305">
        <v>1</v>
      </c>
      <c r="G305">
        <v>1499</v>
      </c>
      <c r="H305">
        <v>1499</v>
      </c>
      <c r="I305" t="e">
        <f>MATCH(A305,Cleaned_SFCC!$A$86:$A$1124,0)</f>
        <v>#N/A</v>
      </c>
    </row>
    <row r="306" spans="1:9" x14ac:dyDescent="0.35">
      <c r="A306">
        <v>103410346</v>
      </c>
      <c r="B306" t="s">
        <v>92</v>
      </c>
      <c r="C306" s="2">
        <v>44749</v>
      </c>
      <c r="D306">
        <v>1538.05</v>
      </c>
      <c r="E306">
        <v>1</v>
      </c>
      <c r="F306">
        <v>1</v>
      </c>
      <c r="G306">
        <v>1538.05</v>
      </c>
      <c r="H306">
        <v>1538.05</v>
      </c>
      <c r="I306" t="e">
        <f>MATCH(A306,Cleaned_SFCC!$A$86:$A$1124,0)</f>
        <v>#N/A</v>
      </c>
    </row>
    <row r="307" spans="1:9" x14ac:dyDescent="0.35">
      <c r="A307">
        <v>103410347</v>
      </c>
      <c r="B307" t="s">
        <v>92</v>
      </c>
      <c r="C307" s="2">
        <v>44749</v>
      </c>
      <c r="D307">
        <v>1269</v>
      </c>
      <c r="E307">
        <v>1</v>
      </c>
      <c r="F307">
        <v>1</v>
      </c>
      <c r="G307">
        <v>1269</v>
      </c>
      <c r="H307">
        <v>1269</v>
      </c>
      <c r="I307" t="e">
        <f>MATCH(A307,Cleaned_SFCC!$A$86:$A$1124,0)</f>
        <v>#N/A</v>
      </c>
    </row>
    <row r="308" spans="1:9" x14ac:dyDescent="0.35">
      <c r="A308">
        <v>103410351</v>
      </c>
      <c r="B308" t="s">
        <v>92</v>
      </c>
      <c r="C308" s="2">
        <v>44749</v>
      </c>
      <c r="D308">
        <v>2399</v>
      </c>
      <c r="E308">
        <v>1</v>
      </c>
      <c r="F308">
        <v>1</v>
      </c>
      <c r="G308">
        <v>2399</v>
      </c>
      <c r="H308">
        <v>2399</v>
      </c>
      <c r="I308" t="e">
        <f>MATCH(A308,Cleaned_SFCC!$A$86:$A$1124,0)</f>
        <v>#N/A</v>
      </c>
    </row>
    <row r="309" spans="1:9" x14ac:dyDescent="0.35">
      <c r="A309">
        <v>103410353</v>
      </c>
      <c r="B309" t="s">
        <v>92</v>
      </c>
      <c r="C309" s="2">
        <v>44749</v>
      </c>
      <c r="D309">
        <v>4568</v>
      </c>
      <c r="E309">
        <v>2</v>
      </c>
      <c r="F309">
        <v>1</v>
      </c>
      <c r="G309">
        <v>2284</v>
      </c>
      <c r="H309">
        <v>4568</v>
      </c>
      <c r="I309" t="e">
        <f>MATCH(A309,Cleaned_SFCC!$A$86:$A$1124,0)</f>
        <v>#N/A</v>
      </c>
    </row>
    <row r="310" spans="1:9" x14ac:dyDescent="0.35">
      <c r="A310">
        <v>103410355</v>
      </c>
      <c r="B310" t="s">
        <v>92</v>
      </c>
      <c r="C310" s="2">
        <v>44749</v>
      </c>
      <c r="D310">
        <v>1938</v>
      </c>
      <c r="E310">
        <v>2</v>
      </c>
      <c r="F310">
        <v>1</v>
      </c>
      <c r="G310">
        <v>969</v>
      </c>
      <c r="H310">
        <v>1938</v>
      </c>
      <c r="I310" t="e">
        <f>MATCH(A310,Cleaned_SFCC!$A$86:$A$1124,0)</f>
        <v>#N/A</v>
      </c>
    </row>
    <row r="311" spans="1:9" x14ac:dyDescent="0.35">
      <c r="A311">
        <v>103410370</v>
      </c>
      <c r="B311" t="s">
        <v>92</v>
      </c>
      <c r="C311" s="2">
        <v>44749</v>
      </c>
      <c r="D311">
        <v>1234.05</v>
      </c>
      <c r="E311">
        <v>1</v>
      </c>
      <c r="F311">
        <v>1</v>
      </c>
      <c r="G311">
        <v>1234.05</v>
      </c>
      <c r="H311">
        <v>1234.05</v>
      </c>
      <c r="I311" t="e">
        <f>MATCH(A311,Cleaned_SFCC!$A$86:$A$1124,0)</f>
        <v>#N/A</v>
      </c>
    </row>
    <row r="312" spans="1:9" x14ac:dyDescent="0.35">
      <c r="A312">
        <v>103410383</v>
      </c>
      <c r="B312" t="s">
        <v>92</v>
      </c>
      <c r="C312" s="2">
        <v>44749</v>
      </c>
      <c r="D312">
        <v>4511.6000000000004</v>
      </c>
      <c r="E312">
        <v>1</v>
      </c>
      <c r="F312">
        <v>1</v>
      </c>
      <c r="G312">
        <v>4511.6000000000004</v>
      </c>
      <c r="H312">
        <v>4511.6000000000004</v>
      </c>
      <c r="I312" t="e">
        <f>MATCH(A312,Cleaned_SFCC!$A$86:$A$1124,0)</f>
        <v>#N/A</v>
      </c>
    </row>
    <row r="313" spans="1:9" x14ac:dyDescent="0.35">
      <c r="A313">
        <v>103410384</v>
      </c>
      <c r="B313" t="s">
        <v>92</v>
      </c>
      <c r="C313" s="2">
        <v>44749</v>
      </c>
      <c r="D313">
        <v>3108</v>
      </c>
      <c r="E313">
        <v>2</v>
      </c>
      <c r="F313">
        <v>1</v>
      </c>
      <c r="G313">
        <v>1554</v>
      </c>
      <c r="H313">
        <v>3108</v>
      </c>
      <c r="I313" t="e">
        <f>MATCH(A313,Cleaned_SFCC!$A$86:$A$1124,0)</f>
        <v>#N/A</v>
      </c>
    </row>
    <row r="314" spans="1:9" x14ac:dyDescent="0.35">
      <c r="A314">
        <v>103410388</v>
      </c>
      <c r="B314" t="s">
        <v>92</v>
      </c>
      <c r="C314" s="2">
        <v>44749</v>
      </c>
      <c r="D314">
        <v>2659.05</v>
      </c>
      <c r="E314">
        <v>1</v>
      </c>
      <c r="F314">
        <v>1</v>
      </c>
      <c r="G314">
        <v>2659.05</v>
      </c>
      <c r="H314">
        <v>2659.05</v>
      </c>
      <c r="I314" t="e">
        <f>MATCH(A314,Cleaned_SFCC!$A$86:$A$1124,0)</f>
        <v>#N/A</v>
      </c>
    </row>
    <row r="315" spans="1:9" x14ac:dyDescent="0.35">
      <c r="A315">
        <v>103410390</v>
      </c>
      <c r="B315" t="s">
        <v>92</v>
      </c>
      <c r="C315" s="2">
        <v>44749</v>
      </c>
      <c r="D315">
        <v>3039.05</v>
      </c>
      <c r="E315">
        <v>1</v>
      </c>
      <c r="F315">
        <v>1</v>
      </c>
      <c r="G315">
        <v>3039.05</v>
      </c>
      <c r="H315">
        <v>3039.05</v>
      </c>
      <c r="I315" t="e">
        <f>MATCH(A315,Cleaned_SFCC!$A$86:$A$1124,0)</f>
        <v>#N/A</v>
      </c>
    </row>
    <row r="316" spans="1:9" x14ac:dyDescent="0.35">
      <c r="A316">
        <v>103410395</v>
      </c>
      <c r="B316" t="s">
        <v>92</v>
      </c>
      <c r="C316" s="2">
        <v>44749</v>
      </c>
      <c r="D316">
        <v>1850.6</v>
      </c>
      <c r="E316">
        <v>2</v>
      </c>
      <c r="F316">
        <v>1</v>
      </c>
      <c r="G316">
        <v>925.3</v>
      </c>
      <c r="H316">
        <v>1850.6</v>
      </c>
      <c r="I316" t="e">
        <f>MATCH(A316,Cleaned_SFCC!$A$86:$A$1124,0)</f>
        <v>#N/A</v>
      </c>
    </row>
    <row r="317" spans="1:9" x14ac:dyDescent="0.35">
      <c r="A317">
        <v>103410409</v>
      </c>
      <c r="B317" t="s">
        <v>92</v>
      </c>
      <c r="C317" s="2">
        <v>44749</v>
      </c>
      <c r="D317">
        <v>2611.5500000000002</v>
      </c>
      <c r="E317">
        <v>1</v>
      </c>
      <c r="F317">
        <v>1</v>
      </c>
      <c r="G317">
        <v>2611.5500000000002</v>
      </c>
      <c r="H317">
        <v>2611.5500000000002</v>
      </c>
      <c r="I317" t="e">
        <f>MATCH(A317,Cleaned_SFCC!$A$86:$A$1124,0)</f>
        <v>#N/A</v>
      </c>
    </row>
    <row r="318" spans="1:9" x14ac:dyDescent="0.35">
      <c r="A318">
        <v>103410413</v>
      </c>
      <c r="B318" t="s">
        <v>92</v>
      </c>
      <c r="C318" s="2">
        <v>44749</v>
      </c>
      <c r="D318">
        <v>1139.05</v>
      </c>
      <c r="E318">
        <v>1</v>
      </c>
      <c r="F318">
        <v>1</v>
      </c>
      <c r="G318">
        <v>1139.05</v>
      </c>
      <c r="H318">
        <v>1139.05</v>
      </c>
      <c r="I318" t="e">
        <f>MATCH(A318,Cleaned_SFCC!$A$86:$A$1124,0)</f>
        <v>#N/A</v>
      </c>
    </row>
    <row r="319" spans="1:9" x14ac:dyDescent="0.35">
      <c r="A319">
        <v>103410420</v>
      </c>
      <c r="B319" t="s">
        <v>92</v>
      </c>
      <c r="C319" s="2">
        <v>44749</v>
      </c>
      <c r="D319">
        <v>550.04999999999995</v>
      </c>
      <c r="E319">
        <v>1</v>
      </c>
      <c r="F319">
        <v>1</v>
      </c>
      <c r="G319">
        <v>550.04999999999995</v>
      </c>
      <c r="H319">
        <v>550.04999999999995</v>
      </c>
      <c r="I319" t="e">
        <f>MATCH(A319,Cleaned_SFCC!$A$86:$A$1124,0)</f>
        <v>#N/A</v>
      </c>
    </row>
    <row r="320" spans="1:9" x14ac:dyDescent="0.35">
      <c r="A320">
        <v>103410434</v>
      </c>
      <c r="B320" t="s">
        <v>92</v>
      </c>
      <c r="C320" s="2">
        <v>44749</v>
      </c>
      <c r="D320">
        <v>2599</v>
      </c>
      <c r="E320">
        <v>1</v>
      </c>
      <c r="F320">
        <v>1</v>
      </c>
      <c r="G320">
        <v>2599</v>
      </c>
      <c r="H320">
        <v>2599</v>
      </c>
      <c r="I320" t="e">
        <f>MATCH(A320,Cleaned_SFCC!$A$86:$A$1124,0)</f>
        <v>#N/A</v>
      </c>
    </row>
    <row r="321" spans="1:9" x14ac:dyDescent="0.35">
      <c r="A321">
        <v>103410438</v>
      </c>
      <c r="B321" t="s">
        <v>92</v>
      </c>
      <c r="C321" s="2">
        <v>44749</v>
      </c>
      <c r="D321">
        <v>4799</v>
      </c>
      <c r="E321">
        <v>1</v>
      </c>
      <c r="F321">
        <v>1</v>
      </c>
      <c r="G321">
        <v>4799</v>
      </c>
      <c r="H321">
        <v>4799</v>
      </c>
      <c r="I321" t="e">
        <f>MATCH(A321,Cleaned_SFCC!$A$86:$A$1124,0)</f>
        <v>#N/A</v>
      </c>
    </row>
    <row r="322" spans="1:9" x14ac:dyDescent="0.35">
      <c r="A322">
        <v>103410444</v>
      </c>
      <c r="B322" t="s">
        <v>92</v>
      </c>
      <c r="C322" s="2">
        <v>44749</v>
      </c>
      <c r="D322">
        <v>2564.14</v>
      </c>
      <c r="E322">
        <v>1</v>
      </c>
      <c r="F322">
        <v>1</v>
      </c>
      <c r="G322">
        <v>2564.14</v>
      </c>
      <c r="H322">
        <v>2564.14</v>
      </c>
      <c r="I322" t="e">
        <f>MATCH(A322,Cleaned_SFCC!$A$86:$A$1124,0)</f>
        <v>#N/A</v>
      </c>
    </row>
    <row r="323" spans="1:9" x14ac:dyDescent="0.35">
      <c r="A323">
        <v>103410449</v>
      </c>
      <c r="B323" t="s">
        <v>92</v>
      </c>
      <c r="C323" s="2">
        <v>44749</v>
      </c>
      <c r="D323">
        <v>1631.72</v>
      </c>
      <c r="E323">
        <v>2</v>
      </c>
      <c r="F323">
        <v>1</v>
      </c>
      <c r="G323">
        <v>815.86</v>
      </c>
      <c r="H323">
        <v>1631.72</v>
      </c>
      <c r="I323" t="e">
        <f>MATCH(A323,Cleaned_SFCC!$A$86:$A$1124,0)</f>
        <v>#N/A</v>
      </c>
    </row>
    <row r="324" spans="1:9" x14ac:dyDescent="0.35">
      <c r="A324">
        <v>103410450</v>
      </c>
      <c r="B324" t="s">
        <v>92</v>
      </c>
      <c r="C324" s="2">
        <v>44749</v>
      </c>
      <c r="D324">
        <v>635.54999999999995</v>
      </c>
      <c r="E324">
        <v>1</v>
      </c>
      <c r="F324">
        <v>1</v>
      </c>
      <c r="G324">
        <v>635.54999999999995</v>
      </c>
      <c r="H324">
        <v>635.54999999999995</v>
      </c>
      <c r="I324" t="e">
        <f>MATCH(A324,Cleaned_SFCC!$A$86:$A$1124,0)</f>
        <v>#N/A</v>
      </c>
    </row>
    <row r="325" spans="1:9" x14ac:dyDescent="0.35">
      <c r="A325">
        <v>103410455</v>
      </c>
      <c r="B325" t="s">
        <v>92</v>
      </c>
      <c r="C325" s="2">
        <v>44749</v>
      </c>
      <c r="D325">
        <v>1623.55</v>
      </c>
      <c r="E325">
        <v>1</v>
      </c>
      <c r="F325">
        <v>1</v>
      </c>
      <c r="G325">
        <v>1623.55</v>
      </c>
      <c r="H325">
        <v>1623.55</v>
      </c>
      <c r="I325" t="e">
        <f>MATCH(A325,Cleaned_SFCC!$A$86:$A$1124,0)</f>
        <v>#N/A</v>
      </c>
    </row>
    <row r="326" spans="1:9" x14ac:dyDescent="0.35">
      <c r="A326">
        <v>103410460</v>
      </c>
      <c r="B326" t="s">
        <v>92</v>
      </c>
      <c r="C326" s="2">
        <v>44749</v>
      </c>
      <c r="D326">
        <v>1079</v>
      </c>
      <c r="E326">
        <v>1</v>
      </c>
      <c r="F326">
        <v>1</v>
      </c>
      <c r="G326">
        <v>1079</v>
      </c>
      <c r="H326">
        <v>1079</v>
      </c>
      <c r="I326" t="e">
        <f>MATCH(A326,Cleaned_SFCC!$A$86:$A$1124,0)</f>
        <v>#N/A</v>
      </c>
    </row>
    <row r="327" spans="1:9" x14ac:dyDescent="0.35">
      <c r="A327">
        <v>103410467</v>
      </c>
      <c r="B327" t="s">
        <v>92</v>
      </c>
      <c r="C327" s="2">
        <v>44749</v>
      </c>
      <c r="D327">
        <v>740.05</v>
      </c>
      <c r="E327">
        <v>1</v>
      </c>
      <c r="F327">
        <v>1</v>
      </c>
      <c r="G327">
        <v>740.05</v>
      </c>
      <c r="H327">
        <v>740.05</v>
      </c>
      <c r="I327" t="e">
        <f>MATCH(A327,Cleaned_SFCC!$A$86:$A$1124,0)</f>
        <v>#N/A</v>
      </c>
    </row>
    <row r="328" spans="1:9" x14ac:dyDescent="0.35">
      <c r="A328">
        <v>103410469</v>
      </c>
      <c r="B328" t="s">
        <v>92</v>
      </c>
      <c r="C328" s="2">
        <v>44749</v>
      </c>
      <c r="D328">
        <v>2399</v>
      </c>
      <c r="E328">
        <v>1</v>
      </c>
      <c r="F328">
        <v>1</v>
      </c>
      <c r="G328">
        <v>2399</v>
      </c>
      <c r="H328">
        <v>2399</v>
      </c>
      <c r="I328" t="e">
        <f>MATCH(A328,Cleaned_SFCC!$A$86:$A$1124,0)</f>
        <v>#N/A</v>
      </c>
    </row>
    <row r="329" spans="1:9" x14ac:dyDescent="0.35">
      <c r="A329">
        <v>103410480</v>
      </c>
      <c r="B329" t="s">
        <v>92</v>
      </c>
      <c r="C329" s="2">
        <v>44749</v>
      </c>
      <c r="D329">
        <v>2499</v>
      </c>
      <c r="E329">
        <v>1</v>
      </c>
      <c r="F329">
        <v>1</v>
      </c>
      <c r="G329">
        <v>2499</v>
      </c>
      <c r="H329">
        <v>2499</v>
      </c>
      <c r="I329" t="e">
        <f>MATCH(A329,Cleaned_SFCC!$A$86:$A$1124,0)</f>
        <v>#N/A</v>
      </c>
    </row>
    <row r="330" spans="1:9" x14ac:dyDescent="0.35">
      <c r="A330">
        <v>103410481</v>
      </c>
      <c r="B330" t="s">
        <v>92</v>
      </c>
      <c r="C330" s="2">
        <v>44749</v>
      </c>
      <c r="D330">
        <v>749</v>
      </c>
      <c r="E330">
        <v>1</v>
      </c>
      <c r="F330">
        <v>1</v>
      </c>
      <c r="G330">
        <v>749</v>
      </c>
      <c r="H330">
        <v>749</v>
      </c>
      <c r="I330" t="e">
        <f>MATCH(A330,Cleaned_SFCC!$A$86:$A$1124,0)</f>
        <v>#N/A</v>
      </c>
    </row>
    <row r="331" spans="1:9" x14ac:dyDescent="0.35">
      <c r="A331">
        <v>103410489</v>
      </c>
      <c r="B331" t="s">
        <v>92</v>
      </c>
      <c r="C331" s="2">
        <v>44749</v>
      </c>
      <c r="D331">
        <v>1424.05</v>
      </c>
      <c r="E331">
        <v>1</v>
      </c>
      <c r="F331">
        <v>1</v>
      </c>
      <c r="G331">
        <v>1424.05</v>
      </c>
      <c r="H331">
        <v>1424.05</v>
      </c>
      <c r="I331" t="e">
        <f>MATCH(A331,Cleaned_SFCC!$A$86:$A$1124,0)</f>
        <v>#N/A</v>
      </c>
    </row>
    <row r="332" spans="1:9" x14ac:dyDescent="0.35">
      <c r="A332">
        <v>103410490</v>
      </c>
      <c r="B332" t="s">
        <v>92</v>
      </c>
      <c r="C332" s="2">
        <v>44749</v>
      </c>
      <c r="D332">
        <v>2777.89</v>
      </c>
      <c r="E332">
        <v>1</v>
      </c>
      <c r="F332">
        <v>1</v>
      </c>
      <c r="G332">
        <v>2777.89</v>
      </c>
      <c r="H332">
        <v>2777.89</v>
      </c>
      <c r="I332" t="e">
        <f>MATCH(A332,Cleaned_SFCC!$A$86:$A$1124,0)</f>
        <v>#N/A</v>
      </c>
    </row>
    <row r="333" spans="1:9" x14ac:dyDescent="0.35">
      <c r="A333">
        <v>103410496</v>
      </c>
      <c r="B333" t="s">
        <v>92</v>
      </c>
      <c r="C333" s="2">
        <v>44749</v>
      </c>
      <c r="D333">
        <v>521.54999999999995</v>
      </c>
      <c r="E333">
        <v>1</v>
      </c>
      <c r="F333">
        <v>1</v>
      </c>
      <c r="G333">
        <v>521.54999999999995</v>
      </c>
      <c r="H333">
        <v>521.54999999999995</v>
      </c>
      <c r="I333" t="e">
        <f>MATCH(A333,Cleaned_SFCC!$A$86:$A$1124,0)</f>
        <v>#N/A</v>
      </c>
    </row>
    <row r="334" spans="1:9" x14ac:dyDescent="0.35">
      <c r="A334">
        <v>103410502</v>
      </c>
      <c r="B334" t="s">
        <v>92</v>
      </c>
      <c r="C334" s="2">
        <v>44749</v>
      </c>
      <c r="D334">
        <v>2817</v>
      </c>
      <c r="E334">
        <v>3</v>
      </c>
      <c r="F334">
        <v>1</v>
      </c>
      <c r="G334">
        <v>939</v>
      </c>
      <c r="H334">
        <v>2817</v>
      </c>
      <c r="I334" t="e">
        <f>MATCH(A334,Cleaned_SFCC!$A$86:$A$1124,0)</f>
        <v>#N/A</v>
      </c>
    </row>
    <row r="335" spans="1:9" x14ac:dyDescent="0.35">
      <c r="A335">
        <v>103410506</v>
      </c>
      <c r="B335" t="s">
        <v>92</v>
      </c>
      <c r="C335" s="2">
        <v>44749</v>
      </c>
      <c r="D335">
        <v>4939.05</v>
      </c>
      <c r="E335">
        <v>1</v>
      </c>
      <c r="F335">
        <v>1</v>
      </c>
      <c r="G335">
        <v>4939.05</v>
      </c>
      <c r="H335">
        <v>4939.05</v>
      </c>
      <c r="I335" t="e">
        <f>MATCH(A335,Cleaned_SFCC!$A$86:$A$1124,0)</f>
        <v>#N/A</v>
      </c>
    </row>
    <row r="336" spans="1:9" x14ac:dyDescent="0.35">
      <c r="A336">
        <v>103410513</v>
      </c>
      <c r="B336" t="s">
        <v>92</v>
      </c>
      <c r="C336" s="2">
        <v>44749</v>
      </c>
      <c r="D336">
        <v>2699.25</v>
      </c>
      <c r="E336">
        <v>1</v>
      </c>
      <c r="F336">
        <v>1</v>
      </c>
      <c r="G336">
        <v>2699.25</v>
      </c>
      <c r="H336">
        <v>2699.25</v>
      </c>
      <c r="I336" t="e">
        <f>MATCH(A336,Cleaned_SFCC!$A$86:$A$1124,0)</f>
        <v>#N/A</v>
      </c>
    </row>
    <row r="337" spans="1:9" x14ac:dyDescent="0.35">
      <c r="A337">
        <v>103410515</v>
      </c>
      <c r="B337" t="s">
        <v>92</v>
      </c>
      <c r="C337" s="2">
        <v>44749</v>
      </c>
      <c r="D337">
        <v>1172.3499999999999</v>
      </c>
      <c r="E337">
        <v>1</v>
      </c>
      <c r="F337">
        <v>1</v>
      </c>
      <c r="G337">
        <v>1172.3499999999999</v>
      </c>
      <c r="H337">
        <v>1172.3499999999999</v>
      </c>
      <c r="I337" t="e">
        <f>MATCH(A337,Cleaned_SFCC!$A$86:$A$1124,0)</f>
        <v>#N/A</v>
      </c>
    </row>
    <row r="338" spans="1:9" x14ac:dyDescent="0.35">
      <c r="A338">
        <v>103410519</v>
      </c>
      <c r="B338" t="s">
        <v>92</v>
      </c>
      <c r="C338" s="2">
        <v>44749</v>
      </c>
      <c r="D338">
        <v>969</v>
      </c>
      <c r="E338">
        <v>1</v>
      </c>
      <c r="F338">
        <v>1</v>
      </c>
      <c r="G338">
        <v>969</v>
      </c>
      <c r="H338">
        <v>969</v>
      </c>
      <c r="I338" t="e">
        <f>MATCH(A338,Cleaned_SFCC!$A$86:$A$1124,0)</f>
        <v>#N/A</v>
      </c>
    </row>
    <row r="339" spans="1:9" x14ac:dyDescent="0.35">
      <c r="A339">
        <v>103410531</v>
      </c>
      <c r="B339" t="s">
        <v>92</v>
      </c>
      <c r="C339" s="2">
        <v>44749</v>
      </c>
      <c r="D339">
        <v>4199</v>
      </c>
      <c r="E339">
        <v>1</v>
      </c>
      <c r="F339">
        <v>1</v>
      </c>
      <c r="G339">
        <v>4199</v>
      </c>
      <c r="H339">
        <v>4199</v>
      </c>
      <c r="I339" t="e">
        <f>MATCH(A339,Cleaned_SFCC!$A$86:$A$1124,0)</f>
        <v>#N/A</v>
      </c>
    </row>
    <row r="340" spans="1:9" x14ac:dyDescent="0.35">
      <c r="A340">
        <v>103410534</v>
      </c>
      <c r="B340" t="s">
        <v>92</v>
      </c>
      <c r="C340" s="2">
        <v>44749</v>
      </c>
      <c r="D340">
        <v>1880.14</v>
      </c>
      <c r="E340">
        <v>1</v>
      </c>
      <c r="F340">
        <v>1</v>
      </c>
      <c r="G340">
        <v>1880.14</v>
      </c>
      <c r="H340">
        <v>1880.14</v>
      </c>
      <c r="I340" t="e">
        <f>MATCH(A340,Cleaned_SFCC!$A$86:$A$1124,0)</f>
        <v>#N/A</v>
      </c>
    </row>
    <row r="341" spans="1:9" x14ac:dyDescent="0.35">
      <c r="A341">
        <v>103410539</v>
      </c>
      <c r="B341" t="s">
        <v>92</v>
      </c>
      <c r="C341" s="2">
        <v>44749</v>
      </c>
      <c r="D341">
        <v>6564.69</v>
      </c>
      <c r="E341">
        <v>2</v>
      </c>
      <c r="F341">
        <v>1</v>
      </c>
      <c r="G341">
        <v>3282.3449999999998</v>
      </c>
      <c r="H341">
        <v>6564.69</v>
      </c>
      <c r="I341" t="e">
        <f>MATCH(A341,Cleaned_SFCC!$A$86:$A$1124,0)</f>
        <v>#N/A</v>
      </c>
    </row>
    <row r="342" spans="1:9" x14ac:dyDescent="0.35">
      <c r="A342">
        <v>103410545</v>
      </c>
      <c r="B342" t="s">
        <v>92</v>
      </c>
      <c r="C342" s="2">
        <v>44749</v>
      </c>
      <c r="D342">
        <v>3134.05</v>
      </c>
      <c r="E342">
        <v>1</v>
      </c>
      <c r="F342">
        <v>1</v>
      </c>
      <c r="G342">
        <v>3134.05</v>
      </c>
      <c r="H342">
        <v>3134.05</v>
      </c>
      <c r="I342" t="e">
        <f>MATCH(A342,Cleaned_SFCC!$A$86:$A$1124,0)</f>
        <v>#N/A</v>
      </c>
    </row>
    <row r="343" spans="1:9" x14ac:dyDescent="0.35">
      <c r="A343">
        <v>103410549</v>
      </c>
      <c r="B343" t="s">
        <v>92</v>
      </c>
      <c r="C343" s="2">
        <v>44749</v>
      </c>
      <c r="D343">
        <v>2199</v>
      </c>
      <c r="E343">
        <v>1</v>
      </c>
      <c r="F343">
        <v>1</v>
      </c>
      <c r="G343">
        <v>2199</v>
      </c>
      <c r="H343">
        <v>2199</v>
      </c>
      <c r="I343" t="e">
        <f>MATCH(A343,Cleaned_SFCC!$A$86:$A$1124,0)</f>
        <v>#N/A</v>
      </c>
    </row>
    <row r="344" spans="1:9" x14ac:dyDescent="0.35">
      <c r="A344">
        <v>103410554</v>
      </c>
      <c r="B344" t="s">
        <v>92</v>
      </c>
      <c r="C344" s="2">
        <v>44749</v>
      </c>
      <c r="D344">
        <v>1679</v>
      </c>
      <c r="E344">
        <v>1</v>
      </c>
      <c r="F344">
        <v>1</v>
      </c>
      <c r="G344">
        <v>1679</v>
      </c>
      <c r="H344">
        <v>1679</v>
      </c>
      <c r="I344" t="e">
        <f>MATCH(A344,Cleaned_SFCC!$A$86:$A$1124,0)</f>
        <v>#N/A</v>
      </c>
    </row>
    <row r="345" spans="1:9" x14ac:dyDescent="0.35">
      <c r="A345">
        <v>103410558</v>
      </c>
      <c r="B345" t="s">
        <v>92</v>
      </c>
      <c r="C345" s="2">
        <v>44749</v>
      </c>
      <c r="D345">
        <v>2659.05</v>
      </c>
      <c r="E345">
        <v>1</v>
      </c>
      <c r="F345">
        <v>1</v>
      </c>
      <c r="G345">
        <v>2659.05</v>
      </c>
      <c r="H345">
        <v>2659.05</v>
      </c>
      <c r="I345" t="e">
        <f>MATCH(A345,Cleaned_SFCC!$A$86:$A$1124,0)</f>
        <v>#N/A</v>
      </c>
    </row>
    <row r="346" spans="1:9" x14ac:dyDescent="0.35">
      <c r="A346">
        <v>103410560</v>
      </c>
      <c r="B346" t="s">
        <v>92</v>
      </c>
      <c r="C346" s="2">
        <v>44749</v>
      </c>
      <c r="D346">
        <v>2378</v>
      </c>
      <c r="E346">
        <v>2</v>
      </c>
      <c r="F346">
        <v>1</v>
      </c>
      <c r="G346">
        <v>1189</v>
      </c>
      <c r="H346">
        <v>2378</v>
      </c>
      <c r="I346" t="e">
        <f>MATCH(A346,Cleaned_SFCC!$A$86:$A$1124,0)</f>
        <v>#N/A</v>
      </c>
    </row>
    <row r="347" spans="1:9" x14ac:dyDescent="0.35">
      <c r="A347">
        <v>103410561</v>
      </c>
      <c r="B347" t="s">
        <v>92</v>
      </c>
      <c r="C347" s="2">
        <v>44749</v>
      </c>
      <c r="D347">
        <v>4102.29</v>
      </c>
      <c r="E347">
        <v>2</v>
      </c>
      <c r="F347">
        <v>1</v>
      </c>
      <c r="G347">
        <v>2051.145</v>
      </c>
      <c r="H347">
        <v>4102.29</v>
      </c>
      <c r="I347" t="e">
        <f>MATCH(A347,Cleaned_SFCC!$A$86:$A$1124,0)</f>
        <v>#N/A</v>
      </c>
    </row>
    <row r="348" spans="1:9" x14ac:dyDescent="0.35">
      <c r="A348">
        <v>103410565</v>
      </c>
      <c r="B348" t="s">
        <v>92</v>
      </c>
      <c r="C348" s="2">
        <v>44749</v>
      </c>
      <c r="D348">
        <v>521.54999999999995</v>
      </c>
      <c r="E348">
        <v>1</v>
      </c>
      <c r="F348">
        <v>1</v>
      </c>
      <c r="G348">
        <v>521.54999999999995</v>
      </c>
      <c r="H348">
        <v>521.54999999999995</v>
      </c>
      <c r="I348" t="e">
        <f>MATCH(A348,Cleaned_SFCC!$A$86:$A$1124,0)</f>
        <v>#N/A</v>
      </c>
    </row>
    <row r="349" spans="1:9" x14ac:dyDescent="0.35">
      <c r="A349">
        <v>103410568</v>
      </c>
      <c r="B349" t="s">
        <v>92</v>
      </c>
      <c r="C349" s="2">
        <v>44749</v>
      </c>
      <c r="D349">
        <v>597.64</v>
      </c>
      <c r="E349">
        <v>1</v>
      </c>
      <c r="F349">
        <v>1</v>
      </c>
      <c r="G349">
        <v>597.64</v>
      </c>
      <c r="H349">
        <v>597.64</v>
      </c>
      <c r="I349" t="e">
        <f>MATCH(A349,Cleaned_SFCC!$A$86:$A$1124,0)</f>
        <v>#N/A</v>
      </c>
    </row>
    <row r="350" spans="1:9" x14ac:dyDescent="0.35">
      <c r="A350">
        <v>103410589</v>
      </c>
      <c r="B350" t="s">
        <v>92</v>
      </c>
      <c r="C350" s="2">
        <v>44749</v>
      </c>
      <c r="D350">
        <v>946.72</v>
      </c>
      <c r="E350">
        <v>1</v>
      </c>
      <c r="F350">
        <v>1</v>
      </c>
      <c r="G350">
        <v>946.72</v>
      </c>
      <c r="H350">
        <v>946.72</v>
      </c>
      <c r="I350" t="e">
        <f>MATCH(A350,Cleaned_SFCC!$A$86:$A$1124,0)</f>
        <v>#N/A</v>
      </c>
    </row>
    <row r="351" spans="1:9" x14ac:dyDescent="0.35">
      <c r="A351">
        <v>103410592</v>
      </c>
      <c r="B351" t="s">
        <v>92</v>
      </c>
      <c r="C351" s="2">
        <v>44749</v>
      </c>
      <c r="D351">
        <v>825.55</v>
      </c>
      <c r="E351">
        <v>1</v>
      </c>
      <c r="F351">
        <v>1</v>
      </c>
      <c r="G351">
        <v>825.55</v>
      </c>
      <c r="H351">
        <v>825.55</v>
      </c>
      <c r="I351" t="e">
        <f>MATCH(A351,Cleaned_SFCC!$A$86:$A$1124,0)</f>
        <v>#N/A</v>
      </c>
    </row>
    <row r="352" spans="1:9" x14ac:dyDescent="0.35">
      <c r="A352">
        <v>103410594</v>
      </c>
      <c r="B352" t="s">
        <v>92</v>
      </c>
      <c r="C352" s="2">
        <v>44749</v>
      </c>
      <c r="D352">
        <v>759.05</v>
      </c>
      <c r="E352">
        <v>1</v>
      </c>
      <c r="F352">
        <v>1</v>
      </c>
      <c r="G352">
        <v>759.05</v>
      </c>
      <c r="H352">
        <v>759.05</v>
      </c>
      <c r="I352" t="e">
        <f>MATCH(A352,Cleaned_SFCC!$A$86:$A$1124,0)</f>
        <v>#N/A</v>
      </c>
    </row>
    <row r="353" spans="1:9" x14ac:dyDescent="0.35">
      <c r="A353">
        <v>103410596</v>
      </c>
      <c r="B353" t="s">
        <v>92</v>
      </c>
      <c r="C353" s="2">
        <v>44749</v>
      </c>
      <c r="D353">
        <v>1262.5999999999999</v>
      </c>
      <c r="E353">
        <v>1</v>
      </c>
      <c r="F353">
        <v>1</v>
      </c>
      <c r="G353">
        <v>1262.5999999999999</v>
      </c>
      <c r="H353">
        <v>1262.5999999999999</v>
      </c>
      <c r="I353" t="e">
        <f>MATCH(A353,Cleaned_SFCC!$A$86:$A$1124,0)</f>
        <v>#N/A</v>
      </c>
    </row>
    <row r="354" spans="1:9" x14ac:dyDescent="0.35">
      <c r="A354">
        <v>103410597</v>
      </c>
      <c r="B354" t="s">
        <v>92</v>
      </c>
      <c r="C354" s="2">
        <v>44749</v>
      </c>
      <c r="D354">
        <v>2527</v>
      </c>
      <c r="E354">
        <v>3</v>
      </c>
      <c r="F354">
        <v>1</v>
      </c>
      <c r="G354">
        <v>842.33333333333303</v>
      </c>
      <c r="H354">
        <v>2527</v>
      </c>
      <c r="I354" t="e">
        <f>MATCH(A354,Cleaned_SFCC!$A$86:$A$1124,0)</f>
        <v>#N/A</v>
      </c>
    </row>
    <row r="355" spans="1:9" x14ac:dyDescent="0.35">
      <c r="A355">
        <v>103410603</v>
      </c>
      <c r="B355" t="s">
        <v>92</v>
      </c>
      <c r="C355" s="2">
        <v>44749</v>
      </c>
      <c r="D355">
        <v>899</v>
      </c>
      <c r="E355">
        <v>1</v>
      </c>
      <c r="F355">
        <v>1</v>
      </c>
      <c r="G355">
        <v>899</v>
      </c>
      <c r="H355">
        <v>899</v>
      </c>
      <c r="I355" t="e">
        <f>MATCH(A355,Cleaned_SFCC!$A$86:$A$1124,0)</f>
        <v>#N/A</v>
      </c>
    </row>
    <row r="356" spans="1:9" x14ac:dyDescent="0.35">
      <c r="A356">
        <v>103410605</v>
      </c>
      <c r="B356" t="s">
        <v>92</v>
      </c>
      <c r="C356" s="2">
        <v>44749</v>
      </c>
      <c r="D356">
        <v>4994.1499999999996</v>
      </c>
      <c r="E356">
        <v>3</v>
      </c>
      <c r="F356">
        <v>1</v>
      </c>
      <c r="G356">
        <v>1664.7166666666601</v>
      </c>
      <c r="H356">
        <v>4994.1499999999996</v>
      </c>
      <c r="I356" t="e">
        <f>MATCH(A356,Cleaned_SFCC!$A$86:$A$1124,0)</f>
        <v>#N/A</v>
      </c>
    </row>
    <row r="357" spans="1:9" x14ac:dyDescent="0.35">
      <c r="A357">
        <v>103410619</v>
      </c>
      <c r="B357" t="s">
        <v>92</v>
      </c>
      <c r="C357" s="2">
        <v>44749</v>
      </c>
      <c r="D357">
        <v>3248.1</v>
      </c>
      <c r="E357">
        <v>1</v>
      </c>
      <c r="F357">
        <v>1</v>
      </c>
      <c r="G357">
        <v>3248.1</v>
      </c>
      <c r="H357">
        <v>3248.1</v>
      </c>
      <c r="I357" t="e">
        <f>MATCH(A357,Cleaned_SFCC!$A$86:$A$1124,0)</f>
        <v>#N/A</v>
      </c>
    </row>
    <row r="358" spans="1:9" x14ac:dyDescent="0.35">
      <c r="A358">
        <v>103410628</v>
      </c>
      <c r="B358" t="s">
        <v>92</v>
      </c>
      <c r="C358" s="2">
        <v>44749</v>
      </c>
      <c r="D358">
        <v>3989.05</v>
      </c>
      <c r="E358">
        <v>1</v>
      </c>
      <c r="F358">
        <v>1</v>
      </c>
      <c r="G358">
        <v>3989.05</v>
      </c>
      <c r="H358">
        <v>3989.05</v>
      </c>
      <c r="I358" t="e">
        <f>MATCH(A358,Cleaned_SFCC!$A$86:$A$1124,0)</f>
        <v>#N/A</v>
      </c>
    </row>
    <row r="359" spans="1:9" x14ac:dyDescent="0.35">
      <c r="A359">
        <v>103410630</v>
      </c>
      <c r="B359" t="s">
        <v>92</v>
      </c>
      <c r="C359" s="2">
        <v>44749</v>
      </c>
      <c r="D359">
        <v>2350.39</v>
      </c>
      <c r="E359">
        <v>1</v>
      </c>
      <c r="F359">
        <v>1</v>
      </c>
      <c r="G359">
        <v>2350.39</v>
      </c>
      <c r="H359">
        <v>2350.39</v>
      </c>
      <c r="I359" t="e">
        <f>MATCH(A359,Cleaned_SFCC!$A$86:$A$1124,0)</f>
        <v>#N/A</v>
      </c>
    </row>
    <row r="360" spans="1:9" x14ac:dyDescent="0.35">
      <c r="A360">
        <v>103410634</v>
      </c>
      <c r="B360" t="s">
        <v>92</v>
      </c>
      <c r="C360" s="2">
        <v>44749</v>
      </c>
      <c r="D360">
        <v>550.04999999999995</v>
      </c>
      <c r="E360">
        <v>1</v>
      </c>
      <c r="F360">
        <v>1</v>
      </c>
      <c r="G360">
        <v>550.04999999999995</v>
      </c>
      <c r="H360">
        <v>550.04999999999995</v>
      </c>
      <c r="I360" t="e">
        <f>MATCH(A360,Cleaned_SFCC!$A$86:$A$1124,0)</f>
        <v>#N/A</v>
      </c>
    </row>
    <row r="361" spans="1:9" x14ac:dyDescent="0.35">
      <c r="A361">
        <v>103410640</v>
      </c>
      <c r="B361" t="s">
        <v>92</v>
      </c>
      <c r="C361" s="2">
        <v>44749</v>
      </c>
      <c r="D361">
        <v>1984.6</v>
      </c>
      <c r="E361">
        <v>1</v>
      </c>
      <c r="F361">
        <v>1</v>
      </c>
      <c r="G361">
        <v>1984.6</v>
      </c>
      <c r="H361">
        <v>1984.6</v>
      </c>
      <c r="I361" t="e">
        <f>MATCH(A361,Cleaned_SFCC!$A$86:$A$1124,0)</f>
        <v>#N/A</v>
      </c>
    </row>
    <row r="362" spans="1:9" x14ac:dyDescent="0.35">
      <c r="A362">
        <v>103410652</v>
      </c>
      <c r="B362" t="s">
        <v>92</v>
      </c>
      <c r="C362" s="2">
        <v>44749</v>
      </c>
      <c r="D362">
        <v>3989.05</v>
      </c>
      <c r="E362">
        <v>1</v>
      </c>
      <c r="F362">
        <v>1</v>
      </c>
      <c r="G362">
        <v>3989.05</v>
      </c>
      <c r="H362">
        <v>3989.05</v>
      </c>
      <c r="I362" t="e">
        <f>MATCH(A362,Cleaned_SFCC!$A$86:$A$1124,0)</f>
        <v>#N/A</v>
      </c>
    </row>
    <row r="363" spans="1:9" x14ac:dyDescent="0.35">
      <c r="A363">
        <v>103410653</v>
      </c>
      <c r="B363" t="s">
        <v>92</v>
      </c>
      <c r="C363" s="2">
        <v>44749</v>
      </c>
      <c r="D363">
        <v>1348</v>
      </c>
      <c r="E363">
        <v>2</v>
      </c>
      <c r="F363">
        <v>1</v>
      </c>
      <c r="G363">
        <v>674</v>
      </c>
      <c r="H363">
        <v>1348</v>
      </c>
      <c r="I363" t="e">
        <f>MATCH(A363,Cleaned_SFCC!$A$86:$A$1124,0)</f>
        <v>#N/A</v>
      </c>
    </row>
    <row r="364" spans="1:9" x14ac:dyDescent="0.35">
      <c r="A364">
        <v>103410654</v>
      </c>
      <c r="B364" t="s">
        <v>92</v>
      </c>
      <c r="C364" s="2">
        <v>44749</v>
      </c>
      <c r="D364">
        <v>2991.55</v>
      </c>
      <c r="E364">
        <v>1</v>
      </c>
      <c r="F364">
        <v>1</v>
      </c>
      <c r="G364">
        <v>2991.55</v>
      </c>
      <c r="H364">
        <v>2991.55</v>
      </c>
      <c r="I364" t="e">
        <f>MATCH(A364,Cleaned_SFCC!$A$86:$A$1124,0)</f>
        <v>#N/A</v>
      </c>
    </row>
    <row r="365" spans="1:9" x14ac:dyDescent="0.35">
      <c r="A365">
        <v>103410659</v>
      </c>
      <c r="B365" t="s">
        <v>92</v>
      </c>
      <c r="C365" s="2">
        <v>44749</v>
      </c>
      <c r="D365">
        <v>2199</v>
      </c>
      <c r="E365">
        <v>1</v>
      </c>
      <c r="F365">
        <v>1</v>
      </c>
      <c r="G365">
        <v>2199</v>
      </c>
      <c r="H365">
        <v>2199</v>
      </c>
      <c r="I365" t="e">
        <f>MATCH(A365,Cleaned_SFCC!$A$86:$A$1124,0)</f>
        <v>#N/A</v>
      </c>
    </row>
    <row r="366" spans="1:9" x14ac:dyDescent="0.35">
      <c r="A366">
        <v>103410660</v>
      </c>
      <c r="B366" t="s">
        <v>92</v>
      </c>
      <c r="C366" s="2">
        <v>44749</v>
      </c>
      <c r="D366">
        <v>419</v>
      </c>
      <c r="E366">
        <v>1</v>
      </c>
      <c r="F366">
        <v>1</v>
      </c>
      <c r="G366">
        <v>419</v>
      </c>
      <c r="H366">
        <v>419</v>
      </c>
      <c r="I366" t="e">
        <f>MATCH(A366,Cleaned_SFCC!$A$86:$A$1124,0)</f>
        <v>#N/A</v>
      </c>
    </row>
    <row r="367" spans="1:9" x14ac:dyDescent="0.35">
      <c r="A367">
        <v>103410663</v>
      </c>
      <c r="B367" t="s">
        <v>92</v>
      </c>
      <c r="C367" s="2">
        <v>44749</v>
      </c>
      <c r="D367">
        <v>2749</v>
      </c>
      <c r="E367">
        <v>1</v>
      </c>
      <c r="F367">
        <v>1</v>
      </c>
      <c r="G367">
        <v>2749</v>
      </c>
      <c r="H367">
        <v>2749</v>
      </c>
      <c r="I367" t="e">
        <f>MATCH(A367,Cleaned_SFCC!$A$86:$A$1124,0)</f>
        <v>#N/A</v>
      </c>
    </row>
    <row r="368" spans="1:9" x14ac:dyDescent="0.35">
      <c r="A368">
        <v>103410665</v>
      </c>
      <c r="B368" t="s">
        <v>92</v>
      </c>
      <c r="C368" s="2">
        <v>44749</v>
      </c>
      <c r="D368">
        <v>4321.55</v>
      </c>
      <c r="E368">
        <v>1</v>
      </c>
      <c r="F368">
        <v>1</v>
      </c>
      <c r="G368">
        <v>4321.55</v>
      </c>
      <c r="H368">
        <v>4321.55</v>
      </c>
      <c r="I368" t="e">
        <f>MATCH(A368,Cleaned_SFCC!$A$86:$A$1124,0)</f>
        <v>#N/A</v>
      </c>
    </row>
    <row r="369" spans="1:9" x14ac:dyDescent="0.35">
      <c r="A369">
        <v>103410670</v>
      </c>
      <c r="B369" t="s">
        <v>92</v>
      </c>
      <c r="C369" s="2">
        <v>44749</v>
      </c>
      <c r="D369">
        <v>673.55</v>
      </c>
      <c r="E369">
        <v>1</v>
      </c>
      <c r="F369">
        <v>1</v>
      </c>
      <c r="G369">
        <v>673.55</v>
      </c>
      <c r="H369">
        <v>673.55</v>
      </c>
      <c r="I369" t="e">
        <f>MATCH(A369,Cleaned_SFCC!$A$86:$A$1124,0)</f>
        <v>#N/A</v>
      </c>
    </row>
    <row r="370" spans="1:9" x14ac:dyDescent="0.35">
      <c r="A370">
        <v>103410671</v>
      </c>
      <c r="B370" t="s">
        <v>92</v>
      </c>
      <c r="C370" s="2">
        <v>44749</v>
      </c>
      <c r="D370">
        <v>4321.55</v>
      </c>
      <c r="E370">
        <v>1</v>
      </c>
      <c r="F370">
        <v>1</v>
      </c>
      <c r="G370">
        <v>4321.55</v>
      </c>
      <c r="H370">
        <v>4321.55</v>
      </c>
      <c r="I370" t="e">
        <f>MATCH(A370,Cleaned_SFCC!$A$86:$A$1124,0)</f>
        <v>#N/A</v>
      </c>
    </row>
    <row r="371" spans="1:9" x14ac:dyDescent="0.35">
      <c r="A371">
        <v>103410674</v>
      </c>
      <c r="B371" t="s">
        <v>92</v>
      </c>
      <c r="C371" s="2">
        <v>44749</v>
      </c>
      <c r="D371">
        <v>969</v>
      </c>
      <c r="E371">
        <v>1</v>
      </c>
      <c r="F371">
        <v>1</v>
      </c>
      <c r="G371">
        <v>969</v>
      </c>
      <c r="H371">
        <v>969</v>
      </c>
      <c r="I371" t="e">
        <f>MATCH(A371,Cleaned_SFCC!$A$86:$A$1124,0)</f>
        <v>#N/A</v>
      </c>
    </row>
    <row r="372" spans="1:9" x14ac:dyDescent="0.35">
      <c r="A372">
        <v>103410682</v>
      </c>
      <c r="B372" t="s">
        <v>92</v>
      </c>
      <c r="C372" s="2">
        <v>44749</v>
      </c>
      <c r="D372">
        <v>1424.05</v>
      </c>
      <c r="E372">
        <v>1</v>
      </c>
      <c r="F372">
        <v>1</v>
      </c>
      <c r="G372">
        <v>1424.05</v>
      </c>
      <c r="H372">
        <v>1424.05</v>
      </c>
      <c r="I372" t="e">
        <f>MATCH(A372,Cleaned_SFCC!$A$86:$A$1124,0)</f>
        <v>#N/A</v>
      </c>
    </row>
    <row r="373" spans="1:9" x14ac:dyDescent="0.35">
      <c r="A373">
        <v>103410683</v>
      </c>
      <c r="B373" t="s">
        <v>92</v>
      </c>
      <c r="C373" s="2">
        <v>44749</v>
      </c>
      <c r="D373">
        <v>3474.1499999999901</v>
      </c>
      <c r="E373">
        <v>3</v>
      </c>
      <c r="F373">
        <v>1</v>
      </c>
      <c r="G373">
        <v>1158.05</v>
      </c>
      <c r="H373">
        <v>3474.1499999999901</v>
      </c>
      <c r="I373" t="e">
        <f>MATCH(A373,Cleaned_SFCC!$A$86:$A$1124,0)</f>
        <v>#N/A</v>
      </c>
    </row>
    <row r="374" spans="1:9" x14ac:dyDescent="0.35">
      <c r="A374">
        <v>103410684</v>
      </c>
      <c r="B374" t="s">
        <v>92</v>
      </c>
      <c r="C374" s="2">
        <v>44749</v>
      </c>
      <c r="D374">
        <v>3499</v>
      </c>
      <c r="E374">
        <v>1</v>
      </c>
      <c r="F374">
        <v>1</v>
      </c>
      <c r="G374">
        <v>3499</v>
      </c>
      <c r="H374">
        <v>3499</v>
      </c>
      <c r="I374" t="e">
        <f>MATCH(A374,Cleaned_SFCC!$A$86:$A$1124,0)</f>
        <v>#N/A</v>
      </c>
    </row>
    <row r="375" spans="1:9" x14ac:dyDescent="0.35">
      <c r="A375">
        <v>103410688</v>
      </c>
      <c r="B375" t="s">
        <v>92</v>
      </c>
      <c r="C375" s="2">
        <v>44749</v>
      </c>
      <c r="D375">
        <v>3569</v>
      </c>
      <c r="E375">
        <v>1</v>
      </c>
      <c r="F375">
        <v>1</v>
      </c>
      <c r="G375">
        <v>3569</v>
      </c>
      <c r="H375">
        <v>3569</v>
      </c>
      <c r="I375" t="e">
        <f>MATCH(A375,Cleaned_SFCC!$A$86:$A$1124,0)</f>
        <v>#N/A</v>
      </c>
    </row>
    <row r="376" spans="1:9" x14ac:dyDescent="0.35">
      <c r="A376">
        <v>103410690</v>
      </c>
      <c r="B376" t="s">
        <v>92</v>
      </c>
      <c r="C376" s="2">
        <v>44749</v>
      </c>
      <c r="D376">
        <v>4178.1000000000004</v>
      </c>
      <c r="E376">
        <v>2</v>
      </c>
      <c r="F376">
        <v>1</v>
      </c>
      <c r="G376">
        <v>2089.0500000000002</v>
      </c>
      <c r="H376">
        <v>4178.1000000000004</v>
      </c>
      <c r="I376" t="e">
        <f>MATCH(A376,Cleaned_SFCC!$A$86:$A$1124,0)</f>
        <v>#N/A</v>
      </c>
    </row>
    <row r="377" spans="1:9" x14ac:dyDescent="0.35">
      <c r="A377">
        <v>103410691</v>
      </c>
      <c r="B377" t="s">
        <v>92</v>
      </c>
      <c r="C377" s="2">
        <v>44749</v>
      </c>
      <c r="D377">
        <v>799</v>
      </c>
      <c r="E377">
        <v>1</v>
      </c>
      <c r="F377">
        <v>1</v>
      </c>
      <c r="G377">
        <v>799</v>
      </c>
      <c r="H377">
        <v>799</v>
      </c>
      <c r="I377" t="e">
        <f>MATCH(A377,Cleaned_SFCC!$A$86:$A$1124,0)</f>
        <v>#N/A</v>
      </c>
    </row>
    <row r="378" spans="1:9" x14ac:dyDescent="0.35">
      <c r="A378">
        <v>103410697</v>
      </c>
      <c r="B378" t="s">
        <v>92</v>
      </c>
      <c r="C378" s="2">
        <v>44749</v>
      </c>
      <c r="D378">
        <v>768.55</v>
      </c>
      <c r="E378">
        <v>1</v>
      </c>
      <c r="F378">
        <v>1</v>
      </c>
      <c r="G378">
        <v>768.55</v>
      </c>
      <c r="H378">
        <v>768.55</v>
      </c>
      <c r="I378" t="e">
        <f>MATCH(A378,Cleaned_SFCC!$A$86:$A$1124,0)</f>
        <v>#N/A</v>
      </c>
    </row>
    <row r="379" spans="1:9" x14ac:dyDescent="0.35">
      <c r="A379">
        <v>103410699</v>
      </c>
      <c r="B379" t="s">
        <v>92</v>
      </c>
      <c r="C379" s="2">
        <v>44749</v>
      </c>
      <c r="D379">
        <v>14367.8</v>
      </c>
      <c r="E379">
        <v>6</v>
      </c>
      <c r="F379">
        <v>1</v>
      </c>
      <c r="G379">
        <v>2394.63333333333</v>
      </c>
      <c r="H379">
        <v>14367.8</v>
      </c>
      <c r="I379" t="e">
        <f>MATCH(A379,Cleaned_SFCC!$A$86:$A$1124,0)</f>
        <v>#N/A</v>
      </c>
    </row>
    <row r="380" spans="1:9" x14ac:dyDescent="0.35">
      <c r="A380">
        <v>103410704</v>
      </c>
      <c r="B380" t="s">
        <v>92</v>
      </c>
      <c r="C380" s="2">
        <v>44749</v>
      </c>
      <c r="D380">
        <v>1199</v>
      </c>
      <c r="E380">
        <v>1</v>
      </c>
      <c r="F380">
        <v>1</v>
      </c>
      <c r="G380">
        <v>1199</v>
      </c>
      <c r="H380">
        <v>1199</v>
      </c>
      <c r="I380" t="e">
        <f>MATCH(A380,Cleaned_SFCC!$A$86:$A$1124,0)</f>
        <v>#N/A</v>
      </c>
    </row>
    <row r="381" spans="1:9" x14ac:dyDescent="0.35">
      <c r="A381">
        <v>103410706</v>
      </c>
      <c r="B381" t="s">
        <v>92</v>
      </c>
      <c r="C381" s="2">
        <v>44749</v>
      </c>
      <c r="D381">
        <v>701.1</v>
      </c>
      <c r="E381">
        <v>1</v>
      </c>
      <c r="F381">
        <v>1</v>
      </c>
      <c r="G381">
        <v>701.1</v>
      </c>
      <c r="H381">
        <v>701.1</v>
      </c>
      <c r="I381" t="e">
        <f>MATCH(A381,Cleaned_SFCC!$A$86:$A$1124,0)</f>
        <v>#N/A</v>
      </c>
    </row>
    <row r="382" spans="1:9" x14ac:dyDescent="0.35">
      <c r="A382">
        <v>103410708</v>
      </c>
      <c r="B382" t="s">
        <v>92</v>
      </c>
      <c r="C382" s="2">
        <v>44749</v>
      </c>
      <c r="D382">
        <v>1129.55</v>
      </c>
      <c r="E382">
        <v>1</v>
      </c>
      <c r="F382">
        <v>1</v>
      </c>
      <c r="G382">
        <v>1129.55</v>
      </c>
      <c r="H382">
        <v>1129.55</v>
      </c>
      <c r="I382" t="e">
        <f>MATCH(A382,Cleaned_SFCC!$A$86:$A$1124,0)</f>
        <v>#N/A</v>
      </c>
    </row>
    <row r="383" spans="1:9" x14ac:dyDescent="0.35">
      <c r="A383">
        <v>103410720</v>
      </c>
      <c r="B383" t="s">
        <v>92</v>
      </c>
      <c r="C383" s="2">
        <v>44749</v>
      </c>
      <c r="D383">
        <v>1424.05</v>
      </c>
      <c r="E383">
        <v>1</v>
      </c>
      <c r="F383">
        <v>1</v>
      </c>
      <c r="G383">
        <v>1424.05</v>
      </c>
      <c r="H383">
        <v>1424.05</v>
      </c>
      <c r="I383" t="e">
        <f>MATCH(A383,Cleaned_SFCC!$A$86:$A$1124,0)</f>
        <v>#N/A</v>
      </c>
    </row>
    <row r="384" spans="1:9" x14ac:dyDescent="0.35">
      <c r="A384">
        <v>103410724</v>
      </c>
      <c r="B384" t="s">
        <v>92</v>
      </c>
      <c r="C384" s="2">
        <v>44749</v>
      </c>
      <c r="D384">
        <v>1281.55</v>
      </c>
      <c r="E384">
        <v>1</v>
      </c>
      <c r="F384">
        <v>1</v>
      </c>
      <c r="G384">
        <v>1281.55</v>
      </c>
      <c r="H384">
        <v>1281.55</v>
      </c>
      <c r="I384" t="e">
        <f>MATCH(A384,Cleaned_SFCC!$A$86:$A$1124,0)</f>
        <v>#N/A</v>
      </c>
    </row>
    <row r="385" spans="1:9" x14ac:dyDescent="0.35">
      <c r="A385">
        <v>103410725</v>
      </c>
      <c r="B385" t="s">
        <v>92</v>
      </c>
      <c r="C385" s="2">
        <v>44749</v>
      </c>
      <c r="D385">
        <v>449</v>
      </c>
      <c r="E385">
        <v>1</v>
      </c>
      <c r="F385">
        <v>1</v>
      </c>
      <c r="G385">
        <v>449</v>
      </c>
      <c r="H385">
        <v>449</v>
      </c>
      <c r="I385" t="e">
        <f>MATCH(A385,Cleaned_SFCC!$A$86:$A$1124,0)</f>
        <v>#N/A</v>
      </c>
    </row>
    <row r="386" spans="1:9" x14ac:dyDescent="0.35">
      <c r="A386">
        <v>103410728</v>
      </c>
      <c r="B386" t="s">
        <v>92</v>
      </c>
      <c r="C386" s="2">
        <v>44749</v>
      </c>
      <c r="D386">
        <v>2249.6</v>
      </c>
      <c r="E386">
        <v>2</v>
      </c>
      <c r="F386">
        <v>1</v>
      </c>
      <c r="G386">
        <v>1124.8</v>
      </c>
      <c r="H386">
        <v>2249.6</v>
      </c>
      <c r="I386" t="e">
        <f>MATCH(A386,Cleaned_SFCC!$A$86:$A$1124,0)</f>
        <v>#N/A</v>
      </c>
    </row>
    <row r="387" spans="1:9" x14ac:dyDescent="0.35">
      <c r="A387">
        <v>103410732</v>
      </c>
      <c r="B387" t="s">
        <v>92</v>
      </c>
      <c r="C387" s="2">
        <v>44749</v>
      </c>
      <c r="D387">
        <v>549</v>
      </c>
      <c r="E387">
        <v>1</v>
      </c>
      <c r="F387">
        <v>1</v>
      </c>
      <c r="G387">
        <v>549</v>
      </c>
      <c r="H387">
        <v>549</v>
      </c>
      <c r="I387" t="e">
        <f>MATCH(A387,Cleaned_SFCC!$A$86:$A$1124,0)</f>
        <v>#N/A</v>
      </c>
    </row>
    <row r="388" spans="1:9" x14ac:dyDescent="0.35">
      <c r="A388">
        <v>103410733</v>
      </c>
      <c r="B388" t="s">
        <v>92</v>
      </c>
      <c r="C388" s="2">
        <v>44749</v>
      </c>
      <c r="D388">
        <v>2699.25</v>
      </c>
      <c r="E388">
        <v>1</v>
      </c>
      <c r="F388">
        <v>1</v>
      </c>
      <c r="G388">
        <v>2699.25</v>
      </c>
      <c r="H388">
        <v>2699.25</v>
      </c>
      <c r="I388" t="e">
        <f>MATCH(A388,Cleaned_SFCC!$A$86:$A$1124,0)</f>
        <v>#N/A</v>
      </c>
    </row>
    <row r="389" spans="1:9" x14ac:dyDescent="0.35">
      <c r="A389">
        <v>103410742</v>
      </c>
      <c r="B389" t="s">
        <v>92</v>
      </c>
      <c r="C389" s="2">
        <v>44749</v>
      </c>
      <c r="D389">
        <v>3704.05</v>
      </c>
      <c r="E389">
        <v>1</v>
      </c>
      <c r="F389">
        <v>1</v>
      </c>
      <c r="G389">
        <v>3704.05</v>
      </c>
      <c r="H389">
        <v>3704.05</v>
      </c>
      <c r="I389" t="e">
        <f>MATCH(A389,Cleaned_SFCC!$A$86:$A$1124,0)</f>
        <v>#N/A</v>
      </c>
    </row>
    <row r="390" spans="1:9" x14ac:dyDescent="0.35">
      <c r="A390">
        <v>103410745</v>
      </c>
      <c r="B390" t="s">
        <v>92</v>
      </c>
      <c r="C390" s="2">
        <v>44749</v>
      </c>
      <c r="D390">
        <v>3418.1</v>
      </c>
      <c r="E390">
        <v>2</v>
      </c>
      <c r="F390">
        <v>1</v>
      </c>
      <c r="G390">
        <v>1709.05</v>
      </c>
      <c r="H390">
        <v>3418.1</v>
      </c>
      <c r="I390" t="e">
        <f>MATCH(A390,Cleaned_SFCC!$A$86:$A$1124,0)</f>
        <v>#N/A</v>
      </c>
    </row>
    <row r="391" spans="1:9" x14ac:dyDescent="0.35">
      <c r="A391">
        <v>103410746</v>
      </c>
      <c r="B391" t="s">
        <v>92</v>
      </c>
      <c r="C391" s="2">
        <v>44749</v>
      </c>
      <c r="D391">
        <v>4244.6000000000004</v>
      </c>
      <c r="E391">
        <v>2</v>
      </c>
      <c r="F391">
        <v>1</v>
      </c>
      <c r="G391">
        <v>2122.3000000000002</v>
      </c>
      <c r="H391">
        <v>4244.6000000000004</v>
      </c>
      <c r="I391" t="e">
        <f>MATCH(A391,Cleaned_SFCC!$A$86:$A$1124,0)</f>
        <v>#N/A</v>
      </c>
    </row>
    <row r="392" spans="1:9" x14ac:dyDescent="0.35">
      <c r="A392">
        <v>103410755</v>
      </c>
      <c r="B392" t="s">
        <v>92</v>
      </c>
      <c r="C392" s="2">
        <v>44749</v>
      </c>
      <c r="D392">
        <v>4872.6000000000004</v>
      </c>
      <c r="E392">
        <v>1</v>
      </c>
      <c r="F392">
        <v>1</v>
      </c>
      <c r="G392">
        <v>4872.6000000000004</v>
      </c>
      <c r="H392">
        <v>4872.6000000000004</v>
      </c>
      <c r="I392" t="e">
        <f>MATCH(A392,Cleaned_SFCC!$A$86:$A$1124,0)</f>
        <v>#N/A</v>
      </c>
    </row>
    <row r="393" spans="1:9" x14ac:dyDescent="0.35">
      <c r="A393">
        <v>103410757</v>
      </c>
      <c r="B393" t="s">
        <v>92</v>
      </c>
      <c r="C393" s="2">
        <v>44749</v>
      </c>
      <c r="D393">
        <v>489</v>
      </c>
      <c r="E393">
        <v>1</v>
      </c>
      <c r="F393">
        <v>1</v>
      </c>
      <c r="G393">
        <v>489</v>
      </c>
      <c r="H393">
        <v>489</v>
      </c>
      <c r="I393" t="e">
        <f>MATCH(A393,Cleaned_SFCC!$A$86:$A$1124,0)</f>
        <v>#N/A</v>
      </c>
    </row>
    <row r="394" spans="1:9" x14ac:dyDescent="0.35">
      <c r="A394">
        <v>103410762</v>
      </c>
      <c r="B394" t="s">
        <v>92</v>
      </c>
      <c r="C394" s="2">
        <v>44749</v>
      </c>
      <c r="D394">
        <v>3149</v>
      </c>
      <c r="E394">
        <v>1</v>
      </c>
      <c r="F394">
        <v>1</v>
      </c>
      <c r="G394">
        <v>3149</v>
      </c>
      <c r="H394">
        <v>3149</v>
      </c>
      <c r="I394" t="e">
        <f>MATCH(A394,Cleaned_SFCC!$A$86:$A$1124,0)</f>
        <v>#N/A</v>
      </c>
    </row>
    <row r="395" spans="1:9" x14ac:dyDescent="0.35">
      <c r="A395">
        <v>103410765</v>
      </c>
      <c r="B395" t="s">
        <v>92</v>
      </c>
      <c r="C395" s="2">
        <v>44749</v>
      </c>
      <c r="D395">
        <v>1439</v>
      </c>
      <c r="E395">
        <v>1</v>
      </c>
      <c r="F395">
        <v>1</v>
      </c>
      <c r="G395">
        <v>1439</v>
      </c>
      <c r="H395">
        <v>1439</v>
      </c>
      <c r="I395" t="e">
        <f>MATCH(A395,Cleaned_SFCC!$A$86:$A$1124,0)</f>
        <v>#N/A</v>
      </c>
    </row>
    <row r="396" spans="1:9" x14ac:dyDescent="0.35">
      <c r="A396">
        <v>103410774</v>
      </c>
      <c r="B396" t="s">
        <v>92</v>
      </c>
      <c r="C396" s="2">
        <v>44749</v>
      </c>
      <c r="D396">
        <v>987.05</v>
      </c>
      <c r="E396">
        <v>1</v>
      </c>
      <c r="F396">
        <v>1</v>
      </c>
      <c r="G396">
        <v>987.05</v>
      </c>
      <c r="H396">
        <v>987.05</v>
      </c>
      <c r="I396" t="e">
        <f>MATCH(A396,Cleaned_SFCC!$A$86:$A$1124,0)</f>
        <v>#N/A</v>
      </c>
    </row>
    <row r="397" spans="1:9" x14ac:dyDescent="0.35">
      <c r="A397">
        <v>103410779</v>
      </c>
      <c r="B397" t="s">
        <v>92</v>
      </c>
      <c r="C397" s="2">
        <v>44749</v>
      </c>
      <c r="D397">
        <v>2222.1</v>
      </c>
      <c r="E397">
        <v>1</v>
      </c>
      <c r="F397">
        <v>1</v>
      </c>
      <c r="G397">
        <v>2222.1</v>
      </c>
      <c r="H397">
        <v>2222.1</v>
      </c>
      <c r="I397" t="e">
        <f>MATCH(A397,Cleaned_SFCC!$A$86:$A$1124,0)</f>
        <v>#N/A</v>
      </c>
    </row>
    <row r="398" spans="1:9" x14ac:dyDescent="0.35">
      <c r="A398">
        <v>103410786</v>
      </c>
      <c r="B398" t="s">
        <v>92</v>
      </c>
      <c r="C398" s="2">
        <v>44749</v>
      </c>
      <c r="D398">
        <v>1499</v>
      </c>
      <c r="E398">
        <v>1</v>
      </c>
      <c r="F398">
        <v>1</v>
      </c>
      <c r="G398">
        <v>1499</v>
      </c>
      <c r="H398">
        <v>1499</v>
      </c>
      <c r="I398" t="e">
        <f>MATCH(A398,Cleaned_SFCC!$A$86:$A$1124,0)</f>
        <v>#N/A</v>
      </c>
    </row>
    <row r="399" spans="1:9" x14ac:dyDescent="0.35">
      <c r="A399">
        <v>103410789</v>
      </c>
      <c r="B399" t="s">
        <v>92</v>
      </c>
      <c r="C399" s="2">
        <v>44749</v>
      </c>
      <c r="D399">
        <v>806.55</v>
      </c>
      <c r="E399">
        <v>1</v>
      </c>
      <c r="F399">
        <v>1</v>
      </c>
      <c r="G399">
        <v>806.55</v>
      </c>
      <c r="H399">
        <v>806.55</v>
      </c>
      <c r="I399" t="e">
        <f>MATCH(A399,Cleaned_SFCC!$A$86:$A$1124,0)</f>
        <v>#N/A</v>
      </c>
    </row>
    <row r="400" spans="1:9" x14ac:dyDescent="0.35">
      <c r="A400">
        <v>103410790</v>
      </c>
      <c r="B400" t="s">
        <v>92</v>
      </c>
      <c r="C400" s="2">
        <v>44749</v>
      </c>
      <c r="D400">
        <v>3599</v>
      </c>
      <c r="E400">
        <v>1</v>
      </c>
      <c r="F400">
        <v>1</v>
      </c>
      <c r="G400">
        <v>3599</v>
      </c>
      <c r="H400">
        <v>3599</v>
      </c>
      <c r="I400" t="e">
        <f>MATCH(A400,Cleaned_SFCC!$A$86:$A$1124,0)</f>
        <v>#N/A</v>
      </c>
    </row>
    <row r="401" spans="1:9" x14ac:dyDescent="0.35">
      <c r="A401">
        <v>103410792</v>
      </c>
      <c r="B401" t="s">
        <v>92</v>
      </c>
      <c r="C401" s="2">
        <v>44749</v>
      </c>
      <c r="D401">
        <v>1578.47</v>
      </c>
      <c r="E401">
        <v>1</v>
      </c>
      <c r="F401">
        <v>1</v>
      </c>
      <c r="G401">
        <v>1578.47</v>
      </c>
      <c r="H401">
        <v>1578.47</v>
      </c>
      <c r="I401" t="e">
        <f>MATCH(A401,Cleaned_SFCC!$A$86:$A$1124,0)</f>
        <v>#N/A</v>
      </c>
    </row>
    <row r="402" spans="1:9" x14ac:dyDescent="0.35">
      <c r="A402">
        <v>103410797</v>
      </c>
      <c r="B402" t="s">
        <v>92</v>
      </c>
      <c r="C402" s="2">
        <v>44749</v>
      </c>
      <c r="D402">
        <v>1352.85</v>
      </c>
      <c r="E402">
        <v>1</v>
      </c>
      <c r="F402">
        <v>1</v>
      </c>
      <c r="G402">
        <v>1352.85</v>
      </c>
      <c r="H402">
        <v>1352.85</v>
      </c>
      <c r="I402" t="e">
        <f>MATCH(A402,Cleaned_SFCC!$A$86:$A$1124,0)</f>
        <v>#N/A</v>
      </c>
    </row>
    <row r="403" spans="1:9" x14ac:dyDescent="0.35">
      <c r="A403">
        <v>103410805</v>
      </c>
      <c r="B403" t="s">
        <v>92</v>
      </c>
      <c r="C403" s="2">
        <v>44749</v>
      </c>
      <c r="D403">
        <v>3324.05</v>
      </c>
      <c r="E403">
        <v>1</v>
      </c>
      <c r="F403">
        <v>1</v>
      </c>
      <c r="G403">
        <v>3324.05</v>
      </c>
      <c r="H403">
        <v>3324.05</v>
      </c>
      <c r="I403" t="e">
        <f>MATCH(A403,Cleaned_SFCC!$A$86:$A$1124,0)</f>
        <v>#N/A</v>
      </c>
    </row>
    <row r="404" spans="1:9" x14ac:dyDescent="0.35">
      <c r="A404">
        <v>103410809</v>
      </c>
      <c r="B404" t="s">
        <v>92</v>
      </c>
      <c r="C404" s="2">
        <v>44749</v>
      </c>
      <c r="D404">
        <v>1499</v>
      </c>
      <c r="E404">
        <v>1</v>
      </c>
      <c r="F404">
        <v>1</v>
      </c>
      <c r="G404">
        <v>1499</v>
      </c>
      <c r="H404">
        <v>1499</v>
      </c>
      <c r="I404" t="e">
        <f>MATCH(A404,Cleaned_SFCC!$A$86:$A$1124,0)</f>
        <v>#N/A</v>
      </c>
    </row>
    <row r="405" spans="1:9" x14ac:dyDescent="0.35">
      <c r="A405">
        <v>103410818</v>
      </c>
      <c r="B405" t="s">
        <v>92</v>
      </c>
      <c r="C405" s="2">
        <v>44749</v>
      </c>
      <c r="D405">
        <v>4939.05</v>
      </c>
      <c r="E405">
        <v>1</v>
      </c>
      <c r="F405">
        <v>1</v>
      </c>
      <c r="G405">
        <v>4939.05</v>
      </c>
      <c r="H405">
        <v>4939.05</v>
      </c>
      <c r="I405" t="e">
        <f>MATCH(A405,Cleaned_SFCC!$A$86:$A$1124,0)</f>
        <v>#N/A</v>
      </c>
    </row>
    <row r="406" spans="1:9" x14ac:dyDescent="0.35">
      <c r="A406">
        <v>103410819</v>
      </c>
      <c r="B406" t="s">
        <v>92</v>
      </c>
      <c r="C406" s="2">
        <v>44749</v>
      </c>
      <c r="D406">
        <v>2345.5500000000002</v>
      </c>
      <c r="E406">
        <v>1</v>
      </c>
      <c r="F406">
        <v>1</v>
      </c>
      <c r="G406">
        <v>2345.5500000000002</v>
      </c>
      <c r="H406">
        <v>2345.5500000000002</v>
      </c>
      <c r="I406" t="e">
        <f>MATCH(A406,Cleaned_SFCC!$A$86:$A$1124,0)</f>
        <v>#N/A</v>
      </c>
    </row>
    <row r="407" spans="1:9" x14ac:dyDescent="0.35">
      <c r="A407">
        <v>103410823</v>
      </c>
      <c r="B407" t="s">
        <v>92</v>
      </c>
      <c r="C407" s="2">
        <v>44749</v>
      </c>
      <c r="D407">
        <v>1851.55</v>
      </c>
      <c r="E407">
        <v>1</v>
      </c>
      <c r="F407">
        <v>1</v>
      </c>
      <c r="G407">
        <v>1851.55</v>
      </c>
      <c r="H407">
        <v>1851.55</v>
      </c>
      <c r="I407" t="e">
        <f>MATCH(A407,Cleaned_SFCC!$A$86:$A$1124,0)</f>
        <v>#N/A</v>
      </c>
    </row>
    <row r="408" spans="1:9" x14ac:dyDescent="0.35">
      <c r="A408">
        <v>103410827</v>
      </c>
      <c r="B408" t="s">
        <v>92</v>
      </c>
      <c r="C408" s="2">
        <v>44749</v>
      </c>
      <c r="D408">
        <v>1918.05</v>
      </c>
      <c r="E408">
        <v>1</v>
      </c>
      <c r="F408">
        <v>1</v>
      </c>
      <c r="G408">
        <v>1918.05</v>
      </c>
      <c r="H408">
        <v>1918.05</v>
      </c>
      <c r="I408" t="e">
        <f>MATCH(A408,Cleaned_SFCC!$A$86:$A$1124,0)</f>
        <v>#N/A</v>
      </c>
    </row>
    <row r="409" spans="1:9" x14ac:dyDescent="0.35">
      <c r="A409">
        <v>103410828</v>
      </c>
      <c r="B409" t="s">
        <v>92</v>
      </c>
      <c r="C409" s="2">
        <v>44749</v>
      </c>
      <c r="D409">
        <v>999</v>
      </c>
      <c r="E409">
        <v>1</v>
      </c>
      <c r="F409">
        <v>1</v>
      </c>
      <c r="G409">
        <v>999</v>
      </c>
      <c r="H409">
        <v>999</v>
      </c>
      <c r="I409" t="e">
        <f>MATCH(A409,Cleaned_SFCC!$A$86:$A$1124,0)</f>
        <v>#N/A</v>
      </c>
    </row>
    <row r="410" spans="1:9" x14ac:dyDescent="0.35">
      <c r="A410">
        <v>103410834</v>
      </c>
      <c r="B410" t="s">
        <v>92</v>
      </c>
      <c r="C410" s="2">
        <v>44749</v>
      </c>
      <c r="D410">
        <v>2778</v>
      </c>
      <c r="E410">
        <v>2</v>
      </c>
      <c r="F410">
        <v>1</v>
      </c>
      <c r="G410">
        <v>1389</v>
      </c>
      <c r="H410">
        <v>2778</v>
      </c>
      <c r="I410" t="e">
        <f>MATCH(A410,Cleaned_SFCC!$A$86:$A$1124,0)</f>
        <v>#N/A</v>
      </c>
    </row>
    <row r="411" spans="1:9" x14ac:dyDescent="0.35">
      <c r="A411">
        <v>103410837</v>
      </c>
      <c r="B411" t="s">
        <v>92</v>
      </c>
      <c r="C411" s="2">
        <v>44749</v>
      </c>
      <c r="D411">
        <v>1148</v>
      </c>
      <c r="E411">
        <v>2</v>
      </c>
      <c r="F411">
        <v>1</v>
      </c>
      <c r="G411">
        <v>574</v>
      </c>
      <c r="H411">
        <v>1148</v>
      </c>
      <c r="I411" t="e">
        <f>MATCH(A411,Cleaned_SFCC!$A$86:$A$1124,0)</f>
        <v>#N/A</v>
      </c>
    </row>
    <row r="412" spans="1:9" x14ac:dyDescent="0.35">
      <c r="A412">
        <v>103410838</v>
      </c>
      <c r="B412" t="s">
        <v>92</v>
      </c>
      <c r="C412" s="2">
        <v>44749</v>
      </c>
      <c r="D412">
        <v>2991.64</v>
      </c>
      <c r="E412">
        <v>1</v>
      </c>
      <c r="F412">
        <v>1</v>
      </c>
      <c r="G412">
        <v>2991.64</v>
      </c>
      <c r="H412">
        <v>2991.64</v>
      </c>
      <c r="I412" t="e">
        <f>MATCH(A412,Cleaned_SFCC!$A$86:$A$1124,0)</f>
        <v>#N/A</v>
      </c>
    </row>
    <row r="413" spans="1:9" x14ac:dyDescent="0.35">
      <c r="A413">
        <v>103410854</v>
      </c>
      <c r="B413" t="s">
        <v>92</v>
      </c>
      <c r="C413" s="2">
        <v>44749</v>
      </c>
      <c r="D413">
        <v>3499</v>
      </c>
      <c r="E413">
        <v>1</v>
      </c>
      <c r="F413">
        <v>1</v>
      </c>
      <c r="G413">
        <v>3499</v>
      </c>
      <c r="H413">
        <v>3499</v>
      </c>
      <c r="I413" t="e">
        <f>MATCH(A413,Cleaned_SFCC!$A$86:$A$1124,0)</f>
        <v>#N/A</v>
      </c>
    </row>
    <row r="414" spans="1:9" x14ac:dyDescent="0.35">
      <c r="A414">
        <v>103410861</v>
      </c>
      <c r="B414" t="s">
        <v>92</v>
      </c>
      <c r="C414" s="2">
        <v>44749</v>
      </c>
      <c r="D414">
        <v>849</v>
      </c>
      <c r="E414">
        <v>1</v>
      </c>
      <c r="F414">
        <v>1</v>
      </c>
      <c r="G414">
        <v>849</v>
      </c>
      <c r="H414">
        <v>849</v>
      </c>
      <c r="I414" t="e">
        <f>MATCH(A414,Cleaned_SFCC!$A$86:$A$1124,0)</f>
        <v>#N/A</v>
      </c>
    </row>
    <row r="415" spans="1:9" x14ac:dyDescent="0.35">
      <c r="A415">
        <v>103410874</v>
      </c>
      <c r="B415" t="s">
        <v>92</v>
      </c>
      <c r="C415" s="2">
        <v>44749</v>
      </c>
      <c r="D415">
        <v>799</v>
      </c>
      <c r="E415">
        <v>1</v>
      </c>
      <c r="F415">
        <v>1</v>
      </c>
      <c r="G415">
        <v>799</v>
      </c>
      <c r="H415">
        <v>799</v>
      </c>
      <c r="I415" t="e">
        <f>MATCH(A415,Cleaned_SFCC!$A$86:$A$1124,0)</f>
        <v>#N/A</v>
      </c>
    </row>
    <row r="416" spans="1:9" x14ac:dyDescent="0.35">
      <c r="A416">
        <v>103410875</v>
      </c>
      <c r="B416" t="s">
        <v>92</v>
      </c>
      <c r="C416" s="2">
        <v>44749</v>
      </c>
      <c r="D416">
        <v>2222.14</v>
      </c>
      <c r="E416">
        <v>1</v>
      </c>
      <c r="F416">
        <v>1</v>
      </c>
      <c r="G416">
        <v>2222.14</v>
      </c>
      <c r="H416">
        <v>2222.14</v>
      </c>
      <c r="I416" t="e">
        <f>MATCH(A416,Cleaned_SFCC!$A$86:$A$1124,0)</f>
        <v>#N/A</v>
      </c>
    </row>
    <row r="417" spans="1:9" x14ac:dyDescent="0.35">
      <c r="A417">
        <v>103410883</v>
      </c>
      <c r="B417" t="s">
        <v>92</v>
      </c>
      <c r="C417" s="2">
        <v>44749</v>
      </c>
      <c r="D417">
        <v>819</v>
      </c>
      <c r="E417">
        <v>1</v>
      </c>
      <c r="F417">
        <v>1</v>
      </c>
      <c r="G417">
        <v>819</v>
      </c>
      <c r="H417">
        <v>819</v>
      </c>
      <c r="I417" t="e">
        <f>MATCH(A417,Cleaned_SFCC!$A$86:$A$1124,0)</f>
        <v>#N/A</v>
      </c>
    </row>
    <row r="418" spans="1:9" x14ac:dyDescent="0.35">
      <c r="A418">
        <v>103410891</v>
      </c>
      <c r="B418" t="s">
        <v>92</v>
      </c>
      <c r="C418" s="2">
        <v>44749</v>
      </c>
      <c r="D418">
        <v>468.4</v>
      </c>
      <c r="E418">
        <v>1</v>
      </c>
      <c r="F418">
        <v>1</v>
      </c>
      <c r="G418">
        <v>468.4</v>
      </c>
      <c r="H418">
        <v>468.4</v>
      </c>
      <c r="I418" t="e">
        <f>MATCH(A418,Cleaned_SFCC!$A$86:$A$1124,0)</f>
        <v>#N/A</v>
      </c>
    </row>
    <row r="419" spans="1:9" x14ac:dyDescent="0.35">
      <c r="A419">
        <v>103410894</v>
      </c>
      <c r="B419" t="s">
        <v>92</v>
      </c>
      <c r="C419" s="2">
        <v>44749</v>
      </c>
      <c r="D419">
        <v>1329.05</v>
      </c>
      <c r="E419">
        <v>1</v>
      </c>
      <c r="F419">
        <v>1</v>
      </c>
      <c r="G419">
        <v>1329.05</v>
      </c>
      <c r="H419">
        <v>1329.05</v>
      </c>
      <c r="I419" t="e">
        <f>MATCH(A419,Cleaned_SFCC!$A$86:$A$1124,0)</f>
        <v>#N/A</v>
      </c>
    </row>
    <row r="420" spans="1:9" x14ac:dyDescent="0.35">
      <c r="A420">
        <v>103410896</v>
      </c>
      <c r="B420" t="s">
        <v>92</v>
      </c>
      <c r="C420" s="2">
        <v>44749</v>
      </c>
      <c r="D420">
        <v>1049</v>
      </c>
      <c r="E420">
        <v>1</v>
      </c>
      <c r="F420">
        <v>1</v>
      </c>
      <c r="G420">
        <v>1049</v>
      </c>
      <c r="H420">
        <v>1049</v>
      </c>
      <c r="I420" t="e">
        <f>MATCH(A420,Cleaned_SFCC!$A$86:$A$1124,0)</f>
        <v>#N/A</v>
      </c>
    </row>
    <row r="421" spans="1:9" x14ac:dyDescent="0.35">
      <c r="A421">
        <v>103410900</v>
      </c>
      <c r="B421" t="s">
        <v>92</v>
      </c>
      <c r="C421" s="2">
        <v>44749</v>
      </c>
      <c r="D421">
        <v>2799</v>
      </c>
      <c r="E421">
        <v>1</v>
      </c>
      <c r="F421">
        <v>1</v>
      </c>
      <c r="G421">
        <v>2799</v>
      </c>
      <c r="H421">
        <v>2799</v>
      </c>
      <c r="I421" t="e">
        <f>MATCH(A421,Cleaned_SFCC!$A$86:$A$1124,0)</f>
        <v>#N/A</v>
      </c>
    </row>
    <row r="422" spans="1:9" x14ac:dyDescent="0.35">
      <c r="A422">
        <v>103410905</v>
      </c>
      <c r="B422" t="s">
        <v>92</v>
      </c>
      <c r="C422" s="2">
        <v>44749</v>
      </c>
      <c r="D422">
        <v>1999</v>
      </c>
      <c r="E422">
        <v>1</v>
      </c>
      <c r="F422">
        <v>1</v>
      </c>
      <c r="G422">
        <v>1999</v>
      </c>
      <c r="H422">
        <v>1999</v>
      </c>
      <c r="I422" t="e">
        <f>MATCH(A422,Cleaned_SFCC!$A$86:$A$1124,0)</f>
        <v>#N/A</v>
      </c>
    </row>
    <row r="423" spans="1:9" x14ac:dyDescent="0.35">
      <c r="A423">
        <v>103410911</v>
      </c>
      <c r="B423" t="s">
        <v>92</v>
      </c>
      <c r="C423" s="2">
        <v>44749</v>
      </c>
      <c r="D423">
        <v>1999</v>
      </c>
      <c r="E423">
        <v>1</v>
      </c>
      <c r="F423">
        <v>1</v>
      </c>
      <c r="G423">
        <v>1999</v>
      </c>
      <c r="H423">
        <v>1999</v>
      </c>
      <c r="I423" t="e">
        <f>MATCH(A423,Cleaned_SFCC!$A$86:$A$1124,0)</f>
        <v>#N/A</v>
      </c>
    </row>
    <row r="424" spans="1:9" x14ac:dyDescent="0.35">
      <c r="A424">
        <v>103410912</v>
      </c>
      <c r="B424" t="s">
        <v>92</v>
      </c>
      <c r="C424" s="2">
        <v>44749</v>
      </c>
      <c r="D424">
        <v>2800.6</v>
      </c>
      <c r="E424">
        <v>2</v>
      </c>
      <c r="F424">
        <v>1</v>
      </c>
      <c r="G424">
        <v>1400.3</v>
      </c>
      <c r="H424">
        <v>2800.6</v>
      </c>
      <c r="I424" t="e">
        <f>MATCH(A424,Cleaned_SFCC!$A$86:$A$1124,0)</f>
        <v>#N/A</v>
      </c>
    </row>
    <row r="425" spans="1:9" x14ac:dyDescent="0.35">
      <c r="A425">
        <v>103410913</v>
      </c>
      <c r="B425" t="s">
        <v>92</v>
      </c>
      <c r="C425" s="2">
        <v>44749</v>
      </c>
      <c r="D425">
        <v>1545.84</v>
      </c>
      <c r="E425">
        <v>2</v>
      </c>
      <c r="F425">
        <v>1</v>
      </c>
      <c r="G425">
        <v>772.92</v>
      </c>
      <c r="H425">
        <v>1545.84</v>
      </c>
      <c r="I425" t="e">
        <f>MATCH(A425,Cleaned_SFCC!$A$86:$A$1124,0)</f>
        <v>#N/A</v>
      </c>
    </row>
    <row r="426" spans="1:9" x14ac:dyDescent="0.35">
      <c r="A426">
        <v>103410919</v>
      </c>
      <c r="B426" t="s">
        <v>92</v>
      </c>
      <c r="C426" s="2">
        <v>44749</v>
      </c>
      <c r="D426">
        <v>868</v>
      </c>
      <c r="E426">
        <v>2</v>
      </c>
      <c r="F426">
        <v>1</v>
      </c>
      <c r="G426">
        <v>434</v>
      </c>
      <c r="H426">
        <v>868</v>
      </c>
      <c r="I426" t="e">
        <f>MATCH(A426,Cleaned_SFCC!$A$86:$A$1124,0)</f>
        <v>#N/A</v>
      </c>
    </row>
    <row r="427" spans="1:9" x14ac:dyDescent="0.35">
      <c r="A427">
        <v>103410928</v>
      </c>
      <c r="B427" t="s">
        <v>92</v>
      </c>
      <c r="C427" s="2">
        <v>44749</v>
      </c>
      <c r="D427">
        <v>3473.72</v>
      </c>
      <c r="E427">
        <v>1</v>
      </c>
      <c r="F427">
        <v>1</v>
      </c>
      <c r="G427">
        <v>3473.72</v>
      </c>
      <c r="H427">
        <v>3473.72</v>
      </c>
      <c r="I427" t="e">
        <f>MATCH(A427,Cleaned_SFCC!$A$86:$A$1124,0)</f>
        <v>#N/A</v>
      </c>
    </row>
    <row r="428" spans="1:9" x14ac:dyDescent="0.35">
      <c r="A428">
        <v>103410930</v>
      </c>
      <c r="B428" t="s">
        <v>92</v>
      </c>
      <c r="C428" s="2">
        <v>44749</v>
      </c>
      <c r="D428">
        <v>2659.05</v>
      </c>
      <c r="E428">
        <v>1</v>
      </c>
      <c r="F428">
        <v>1</v>
      </c>
      <c r="G428">
        <v>2659.05</v>
      </c>
      <c r="H428">
        <v>2659.05</v>
      </c>
      <c r="I428" t="e">
        <f>MATCH(A428,Cleaned_SFCC!$A$86:$A$1124,0)</f>
        <v>#N/A</v>
      </c>
    </row>
    <row r="429" spans="1:9" x14ac:dyDescent="0.35">
      <c r="A429">
        <v>103410933</v>
      </c>
      <c r="B429" t="s">
        <v>92</v>
      </c>
      <c r="C429" s="2">
        <v>44749</v>
      </c>
      <c r="D429">
        <v>549</v>
      </c>
      <c r="E429">
        <v>1</v>
      </c>
      <c r="F429">
        <v>1</v>
      </c>
      <c r="G429">
        <v>549</v>
      </c>
      <c r="H429">
        <v>549</v>
      </c>
      <c r="I429" t="e">
        <f>MATCH(A429,Cleaned_SFCC!$A$86:$A$1124,0)</f>
        <v>#N/A</v>
      </c>
    </row>
    <row r="430" spans="1:9" x14ac:dyDescent="0.35">
      <c r="A430">
        <v>103410935</v>
      </c>
      <c r="B430" t="s">
        <v>92</v>
      </c>
      <c r="C430" s="2">
        <v>44749</v>
      </c>
      <c r="D430">
        <v>2499</v>
      </c>
      <c r="E430">
        <v>1</v>
      </c>
      <c r="F430">
        <v>1</v>
      </c>
      <c r="G430">
        <v>2499</v>
      </c>
      <c r="H430">
        <v>2499</v>
      </c>
      <c r="I430" t="e">
        <f>MATCH(A430,Cleaned_SFCC!$A$86:$A$1124,0)</f>
        <v>#N/A</v>
      </c>
    </row>
    <row r="431" spans="1:9" x14ac:dyDescent="0.35">
      <c r="A431">
        <v>103410949</v>
      </c>
      <c r="B431" t="s">
        <v>92</v>
      </c>
      <c r="C431" s="2">
        <v>44749</v>
      </c>
      <c r="D431">
        <v>4435.55</v>
      </c>
      <c r="E431">
        <v>1</v>
      </c>
      <c r="F431">
        <v>1</v>
      </c>
      <c r="G431">
        <v>4435.55</v>
      </c>
      <c r="H431">
        <v>4435.55</v>
      </c>
      <c r="I431" t="e">
        <f>MATCH(A431,Cleaned_SFCC!$A$86:$A$1124,0)</f>
        <v>#N/A</v>
      </c>
    </row>
    <row r="432" spans="1:9" x14ac:dyDescent="0.35">
      <c r="A432">
        <v>103410952</v>
      </c>
      <c r="B432" t="s">
        <v>92</v>
      </c>
      <c r="C432" s="2">
        <v>44749</v>
      </c>
      <c r="D432">
        <v>709</v>
      </c>
      <c r="E432">
        <v>1</v>
      </c>
      <c r="F432">
        <v>1</v>
      </c>
      <c r="G432">
        <v>709</v>
      </c>
      <c r="H432">
        <v>709</v>
      </c>
      <c r="I432" t="e">
        <f>MATCH(A432,Cleaned_SFCC!$A$86:$A$1124,0)</f>
        <v>#N/A</v>
      </c>
    </row>
    <row r="433" spans="1:9" x14ac:dyDescent="0.35">
      <c r="A433">
        <v>103410953</v>
      </c>
      <c r="B433" t="s">
        <v>92</v>
      </c>
      <c r="C433" s="2">
        <v>44749</v>
      </c>
      <c r="D433">
        <v>3077.14</v>
      </c>
      <c r="E433">
        <v>1</v>
      </c>
      <c r="F433">
        <v>1</v>
      </c>
      <c r="G433">
        <v>3077.14</v>
      </c>
      <c r="H433">
        <v>3077.14</v>
      </c>
      <c r="I433" t="e">
        <f>MATCH(A433,Cleaned_SFCC!$A$86:$A$1124,0)</f>
        <v>#N/A</v>
      </c>
    </row>
    <row r="434" spans="1:9" x14ac:dyDescent="0.35">
      <c r="A434">
        <v>103410958</v>
      </c>
      <c r="B434" t="s">
        <v>92</v>
      </c>
      <c r="C434" s="2">
        <v>44749</v>
      </c>
      <c r="D434">
        <v>2469.0500000000002</v>
      </c>
      <c r="E434">
        <v>1</v>
      </c>
      <c r="F434">
        <v>1</v>
      </c>
      <c r="G434">
        <v>2469.0500000000002</v>
      </c>
      <c r="H434">
        <v>2469.0500000000002</v>
      </c>
      <c r="I434" t="e">
        <f>MATCH(A434,Cleaned_SFCC!$A$86:$A$1124,0)</f>
        <v>#N/A</v>
      </c>
    </row>
    <row r="435" spans="1:9" x14ac:dyDescent="0.35">
      <c r="A435">
        <v>103410962</v>
      </c>
      <c r="B435" t="s">
        <v>92</v>
      </c>
      <c r="C435" s="2">
        <v>44749</v>
      </c>
      <c r="D435">
        <v>1799</v>
      </c>
      <c r="E435">
        <v>1</v>
      </c>
      <c r="F435">
        <v>1</v>
      </c>
      <c r="G435">
        <v>1799</v>
      </c>
      <c r="H435">
        <v>1799</v>
      </c>
      <c r="I435" t="e">
        <f>MATCH(A435,Cleaned_SFCC!$A$86:$A$1124,0)</f>
        <v>#N/A</v>
      </c>
    </row>
    <row r="436" spans="1:9" x14ac:dyDescent="0.35">
      <c r="A436">
        <v>103410968</v>
      </c>
      <c r="B436" t="s">
        <v>92</v>
      </c>
      <c r="C436" s="2">
        <v>44749</v>
      </c>
      <c r="D436">
        <v>493.05</v>
      </c>
      <c r="E436">
        <v>1</v>
      </c>
      <c r="F436">
        <v>1</v>
      </c>
      <c r="G436">
        <v>493.05</v>
      </c>
      <c r="H436">
        <v>493.05</v>
      </c>
      <c r="I436" t="e">
        <f>MATCH(A436,Cleaned_SFCC!$A$86:$A$1124,0)</f>
        <v>#N/A</v>
      </c>
    </row>
    <row r="437" spans="1:9" x14ac:dyDescent="0.35">
      <c r="A437">
        <v>103410975</v>
      </c>
      <c r="B437" t="s">
        <v>92</v>
      </c>
      <c r="C437" s="2">
        <v>44749</v>
      </c>
      <c r="D437">
        <v>1499</v>
      </c>
      <c r="E437">
        <v>1</v>
      </c>
      <c r="F437">
        <v>1</v>
      </c>
      <c r="G437">
        <v>1499</v>
      </c>
      <c r="H437">
        <v>1499</v>
      </c>
      <c r="I437" t="e">
        <f>MATCH(A437,Cleaned_SFCC!$A$86:$A$1124,0)</f>
        <v>#N/A</v>
      </c>
    </row>
    <row r="438" spans="1:9" x14ac:dyDescent="0.35">
      <c r="A438">
        <v>103410977</v>
      </c>
      <c r="B438" t="s">
        <v>92</v>
      </c>
      <c r="C438" s="2">
        <v>44749</v>
      </c>
      <c r="D438">
        <v>2309</v>
      </c>
      <c r="E438">
        <v>1</v>
      </c>
      <c r="F438">
        <v>1</v>
      </c>
      <c r="G438">
        <v>2309</v>
      </c>
      <c r="H438">
        <v>2309</v>
      </c>
      <c r="I438" t="e">
        <f>MATCH(A438,Cleaned_SFCC!$A$86:$A$1124,0)</f>
        <v>#N/A</v>
      </c>
    </row>
    <row r="439" spans="1:9" x14ac:dyDescent="0.35">
      <c r="A439">
        <v>103410978</v>
      </c>
      <c r="B439" t="s">
        <v>92</v>
      </c>
      <c r="C439" s="2">
        <v>44749</v>
      </c>
      <c r="D439">
        <v>3419.05</v>
      </c>
      <c r="E439">
        <v>1</v>
      </c>
      <c r="F439">
        <v>1</v>
      </c>
      <c r="G439">
        <v>3419.05</v>
      </c>
      <c r="H439">
        <v>3419.05</v>
      </c>
      <c r="I439" t="e">
        <f>MATCH(A439,Cleaned_SFCC!$A$86:$A$1124,0)</f>
        <v>#N/A</v>
      </c>
    </row>
    <row r="440" spans="1:9" x14ac:dyDescent="0.35">
      <c r="A440">
        <v>103410984</v>
      </c>
      <c r="B440" t="s">
        <v>92</v>
      </c>
      <c r="C440" s="2">
        <v>44749</v>
      </c>
      <c r="D440">
        <v>699</v>
      </c>
      <c r="E440">
        <v>1</v>
      </c>
      <c r="F440">
        <v>1</v>
      </c>
      <c r="G440">
        <v>699</v>
      </c>
      <c r="H440">
        <v>699</v>
      </c>
      <c r="I440" t="e">
        <f>MATCH(A440,Cleaned_SFCC!$A$86:$A$1124,0)</f>
        <v>#N/A</v>
      </c>
    </row>
    <row r="441" spans="1:9" x14ac:dyDescent="0.35">
      <c r="A441">
        <v>103410986</v>
      </c>
      <c r="B441" t="s">
        <v>92</v>
      </c>
      <c r="C441" s="2">
        <v>44749</v>
      </c>
      <c r="D441">
        <v>869</v>
      </c>
      <c r="E441">
        <v>1</v>
      </c>
      <c r="F441">
        <v>1</v>
      </c>
      <c r="G441">
        <v>869</v>
      </c>
      <c r="H441">
        <v>869</v>
      </c>
      <c r="I441" t="e">
        <f>MATCH(A441,Cleaned_SFCC!$A$86:$A$1124,0)</f>
        <v>#N/A</v>
      </c>
    </row>
    <row r="442" spans="1:9" x14ac:dyDescent="0.35">
      <c r="A442">
        <v>103410994</v>
      </c>
      <c r="B442" t="s">
        <v>92</v>
      </c>
      <c r="C442" s="2">
        <v>44749</v>
      </c>
      <c r="D442">
        <v>2841.97</v>
      </c>
      <c r="E442">
        <v>1</v>
      </c>
      <c r="F442">
        <v>1</v>
      </c>
      <c r="G442">
        <v>2841.97</v>
      </c>
      <c r="H442">
        <v>2841.97</v>
      </c>
      <c r="I442" t="e">
        <f>MATCH(A442,Cleaned_SFCC!$A$86:$A$1124,0)</f>
        <v>#N/A</v>
      </c>
    </row>
    <row r="443" spans="1:9" x14ac:dyDescent="0.35">
      <c r="A443">
        <v>103410998</v>
      </c>
      <c r="B443" t="s">
        <v>92</v>
      </c>
      <c r="C443" s="2">
        <v>44749</v>
      </c>
      <c r="D443">
        <v>4103.1400000000003</v>
      </c>
      <c r="E443">
        <v>1</v>
      </c>
      <c r="F443">
        <v>1</v>
      </c>
      <c r="G443">
        <v>4103.1400000000003</v>
      </c>
      <c r="H443">
        <v>4103.1400000000003</v>
      </c>
      <c r="I443" t="e">
        <f>MATCH(A443,Cleaned_SFCC!$A$86:$A$1124,0)</f>
        <v>#N/A</v>
      </c>
    </row>
    <row r="444" spans="1:9" x14ac:dyDescent="0.35">
      <c r="A444">
        <v>103410999</v>
      </c>
      <c r="B444" t="s">
        <v>92</v>
      </c>
      <c r="C444" s="2">
        <v>44749</v>
      </c>
      <c r="D444">
        <v>1661.55</v>
      </c>
      <c r="E444">
        <v>1</v>
      </c>
      <c r="F444">
        <v>1</v>
      </c>
      <c r="G444">
        <v>1661.55</v>
      </c>
      <c r="H444">
        <v>1661.55</v>
      </c>
      <c r="I444" t="e">
        <f>MATCH(A444,Cleaned_SFCC!$A$86:$A$1124,0)</f>
        <v>#N/A</v>
      </c>
    </row>
    <row r="445" spans="1:9" x14ac:dyDescent="0.35">
      <c r="A445">
        <v>103411000</v>
      </c>
      <c r="B445" t="s">
        <v>92</v>
      </c>
      <c r="C445" s="2">
        <v>44749</v>
      </c>
      <c r="D445">
        <v>976.599999999999</v>
      </c>
      <c r="E445">
        <v>2</v>
      </c>
      <c r="F445">
        <v>1</v>
      </c>
      <c r="G445">
        <v>488.29999999999899</v>
      </c>
      <c r="H445">
        <v>976.599999999999</v>
      </c>
      <c r="I445" t="e">
        <f>MATCH(A445,Cleaned_SFCC!$A$86:$A$1124,0)</f>
        <v>#N/A</v>
      </c>
    </row>
    <row r="446" spans="1:9" x14ac:dyDescent="0.35">
      <c r="A446">
        <v>103411003</v>
      </c>
      <c r="B446" t="s">
        <v>92</v>
      </c>
      <c r="C446" s="2">
        <v>44749</v>
      </c>
      <c r="D446">
        <v>3118</v>
      </c>
      <c r="E446">
        <v>2</v>
      </c>
      <c r="F446">
        <v>1</v>
      </c>
      <c r="G446">
        <v>1559</v>
      </c>
      <c r="H446">
        <v>3118</v>
      </c>
      <c r="I446" t="e">
        <f>MATCH(A446,Cleaned_SFCC!$A$86:$A$1124,0)</f>
        <v>#N/A</v>
      </c>
    </row>
    <row r="447" spans="1:9" x14ac:dyDescent="0.35">
      <c r="A447">
        <v>103411006</v>
      </c>
      <c r="B447" t="s">
        <v>92</v>
      </c>
      <c r="C447" s="2">
        <v>44749</v>
      </c>
      <c r="D447">
        <v>2222.14</v>
      </c>
      <c r="E447">
        <v>1</v>
      </c>
      <c r="F447">
        <v>1</v>
      </c>
      <c r="G447">
        <v>2222.14</v>
      </c>
      <c r="H447">
        <v>2222.14</v>
      </c>
      <c r="I447" t="e">
        <f>MATCH(A447,Cleaned_SFCC!$A$86:$A$1124,0)</f>
        <v>#N/A</v>
      </c>
    </row>
    <row r="448" spans="1:9" x14ac:dyDescent="0.35">
      <c r="A448">
        <v>103411011</v>
      </c>
      <c r="B448" t="s">
        <v>92</v>
      </c>
      <c r="C448" s="2">
        <v>44749</v>
      </c>
      <c r="D448">
        <v>1649.29</v>
      </c>
      <c r="E448">
        <v>1</v>
      </c>
      <c r="F448">
        <v>1</v>
      </c>
      <c r="G448">
        <v>1649.29</v>
      </c>
      <c r="H448">
        <v>1649.29</v>
      </c>
      <c r="I448" t="e">
        <f>MATCH(A448,Cleaned_SFCC!$A$86:$A$1124,0)</f>
        <v>#N/A</v>
      </c>
    </row>
    <row r="449" spans="1:9" x14ac:dyDescent="0.35">
      <c r="A449">
        <v>103411012</v>
      </c>
      <c r="B449" t="s">
        <v>92</v>
      </c>
      <c r="C449" s="2">
        <v>44749</v>
      </c>
      <c r="D449">
        <v>4510.6000000000004</v>
      </c>
      <c r="E449">
        <v>2</v>
      </c>
      <c r="F449">
        <v>1</v>
      </c>
      <c r="G449">
        <v>2255.3000000000002</v>
      </c>
      <c r="H449">
        <v>4510.6000000000004</v>
      </c>
      <c r="I449" t="e">
        <f>MATCH(A449,Cleaned_SFCC!$A$86:$A$1124,0)</f>
        <v>#N/A</v>
      </c>
    </row>
    <row r="450" spans="1:9" x14ac:dyDescent="0.35">
      <c r="A450">
        <v>103411023</v>
      </c>
      <c r="B450" t="s">
        <v>92</v>
      </c>
      <c r="C450" s="2">
        <v>44749</v>
      </c>
      <c r="D450">
        <v>1999</v>
      </c>
      <c r="E450">
        <v>1</v>
      </c>
      <c r="F450">
        <v>1</v>
      </c>
      <c r="G450">
        <v>1999</v>
      </c>
      <c r="H450">
        <v>1999</v>
      </c>
      <c r="I450" t="e">
        <f>MATCH(A450,Cleaned_SFCC!$A$86:$A$1124,0)</f>
        <v>#N/A</v>
      </c>
    </row>
    <row r="451" spans="1:9" x14ac:dyDescent="0.35">
      <c r="A451">
        <v>103411024</v>
      </c>
      <c r="B451" t="s">
        <v>92</v>
      </c>
      <c r="C451" s="2">
        <v>44749</v>
      </c>
      <c r="D451">
        <v>1079</v>
      </c>
      <c r="E451">
        <v>1</v>
      </c>
      <c r="F451">
        <v>1</v>
      </c>
      <c r="G451">
        <v>1079</v>
      </c>
      <c r="H451">
        <v>1079</v>
      </c>
      <c r="I451" t="e">
        <f>MATCH(A451,Cleaned_SFCC!$A$86:$A$1124,0)</f>
        <v>#N/A</v>
      </c>
    </row>
    <row r="452" spans="1:9" x14ac:dyDescent="0.35">
      <c r="A452">
        <v>103411028</v>
      </c>
      <c r="B452" t="s">
        <v>92</v>
      </c>
      <c r="C452" s="2">
        <v>44749</v>
      </c>
      <c r="D452">
        <v>4798</v>
      </c>
      <c r="E452">
        <v>2</v>
      </c>
      <c r="F452">
        <v>1</v>
      </c>
      <c r="G452">
        <v>2399</v>
      </c>
      <c r="H452">
        <v>4798</v>
      </c>
      <c r="I452" t="e">
        <f>MATCH(A452,Cleaned_SFCC!$A$86:$A$1124,0)</f>
        <v>#N/A</v>
      </c>
    </row>
    <row r="453" spans="1:9" x14ac:dyDescent="0.35">
      <c r="A453">
        <v>103411030</v>
      </c>
      <c r="B453" t="s">
        <v>92</v>
      </c>
      <c r="C453" s="2">
        <v>44749</v>
      </c>
      <c r="D453">
        <v>969</v>
      </c>
      <c r="E453">
        <v>1</v>
      </c>
      <c r="F453">
        <v>1</v>
      </c>
      <c r="G453">
        <v>969</v>
      </c>
      <c r="H453">
        <v>969</v>
      </c>
      <c r="I453" t="e">
        <f>MATCH(A453,Cleaned_SFCC!$A$86:$A$1124,0)</f>
        <v>#N/A</v>
      </c>
    </row>
    <row r="454" spans="1:9" x14ac:dyDescent="0.35">
      <c r="A454">
        <v>103411032</v>
      </c>
      <c r="B454" t="s">
        <v>92</v>
      </c>
      <c r="C454" s="2">
        <v>44749</v>
      </c>
      <c r="D454">
        <v>3848</v>
      </c>
      <c r="E454">
        <v>2</v>
      </c>
      <c r="F454">
        <v>1</v>
      </c>
      <c r="G454">
        <v>1924</v>
      </c>
      <c r="H454">
        <v>3848</v>
      </c>
      <c r="I454" t="e">
        <f>MATCH(A454,Cleaned_SFCC!$A$86:$A$1124,0)</f>
        <v>#N/A</v>
      </c>
    </row>
    <row r="455" spans="1:9" x14ac:dyDescent="0.35">
      <c r="A455">
        <v>103411033</v>
      </c>
      <c r="B455" t="s">
        <v>92</v>
      </c>
      <c r="C455" s="2">
        <v>44749</v>
      </c>
      <c r="D455">
        <v>350.55</v>
      </c>
      <c r="E455">
        <v>1</v>
      </c>
      <c r="F455">
        <v>1</v>
      </c>
      <c r="G455">
        <v>350.55</v>
      </c>
      <c r="H455">
        <v>350.55</v>
      </c>
      <c r="I455" t="e">
        <f>MATCH(A455,Cleaned_SFCC!$A$86:$A$1124,0)</f>
        <v>#N/A</v>
      </c>
    </row>
    <row r="456" spans="1:9" x14ac:dyDescent="0.35">
      <c r="A456">
        <v>103411034</v>
      </c>
      <c r="B456" t="s">
        <v>92</v>
      </c>
      <c r="C456" s="2">
        <v>44749</v>
      </c>
      <c r="D456">
        <v>2099</v>
      </c>
      <c r="E456">
        <v>1</v>
      </c>
      <c r="F456">
        <v>1</v>
      </c>
      <c r="G456">
        <v>2099</v>
      </c>
      <c r="H456">
        <v>2099</v>
      </c>
      <c r="I456" t="e">
        <f>MATCH(A456,Cleaned_SFCC!$A$86:$A$1124,0)</f>
        <v>#N/A</v>
      </c>
    </row>
    <row r="457" spans="1:9" x14ac:dyDescent="0.35">
      <c r="A457">
        <v>103411035</v>
      </c>
      <c r="B457" t="s">
        <v>92</v>
      </c>
      <c r="C457" s="2">
        <v>44749</v>
      </c>
      <c r="D457">
        <v>2849.05</v>
      </c>
      <c r="E457">
        <v>1</v>
      </c>
      <c r="F457">
        <v>1</v>
      </c>
      <c r="G457">
        <v>2849.05</v>
      </c>
      <c r="H457">
        <v>2849.05</v>
      </c>
      <c r="I457" t="e">
        <f>MATCH(A457,Cleaned_SFCC!$A$86:$A$1124,0)</f>
        <v>#N/A</v>
      </c>
    </row>
    <row r="458" spans="1:9" x14ac:dyDescent="0.35">
      <c r="A458">
        <v>103411038</v>
      </c>
      <c r="B458" t="s">
        <v>92</v>
      </c>
      <c r="C458" s="2">
        <v>44749</v>
      </c>
      <c r="D458">
        <v>359</v>
      </c>
      <c r="E458">
        <v>1</v>
      </c>
      <c r="F458">
        <v>1</v>
      </c>
      <c r="G458">
        <v>359</v>
      </c>
      <c r="H458">
        <v>359</v>
      </c>
      <c r="I458" t="e">
        <f>MATCH(A458,Cleaned_SFCC!$A$86:$A$1124,0)</f>
        <v>#N/A</v>
      </c>
    </row>
    <row r="459" spans="1:9" x14ac:dyDescent="0.35">
      <c r="A459">
        <v>103411059</v>
      </c>
      <c r="B459" t="s">
        <v>92</v>
      </c>
      <c r="C459" s="2">
        <v>44749</v>
      </c>
      <c r="D459">
        <v>3599</v>
      </c>
      <c r="E459">
        <v>1</v>
      </c>
      <c r="F459">
        <v>1</v>
      </c>
      <c r="G459">
        <v>3599</v>
      </c>
      <c r="H459">
        <v>3599</v>
      </c>
      <c r="I459" t="e">
        <f>MATCH(A459,Cleaned_SFCC!$A$86:$A$1124,0)</f>
        <v>#N/A</v>
      </c>
    </row>
    <row r="460" spans="1:9" x14ac:dyDescent="0.35">
      <c r="A460">
        <v>103411061</v>
      </c>
      <c r="B460" t="s">
        <v>92</v>
      </c>
      <c r="C460" s="2">
        <v>44749</v>
      </c>
      <c r="D460">
        <v>5849</v>
      </c>
      <c r="E460">
        <v>1</v>
      </c>
      <c r="F460">
        <v>1</v>
      </c>
      <c r="G460">
        <v>5849</v>
      </c>
      <c r="H460">
        <v>5849</v>
      </c>
      <c r="I460" t="e">
        <f>MATCH(A460,Cleaned_SFCC!$A$86:$A$1124,0)</f>
        <v>#N/A</v>
      </c>
    </row>
    <row r="461" spans="1:9" x14ac:dyDescent="0.35">
      <c r="A461">
        <v>103411076</v>
      </c>
      <c r="B461" t="s">
        <v>92</v>
      </c>
      <c r="C461" s="2">
        <v>44749</v>
      </c>
      <c r="D461">
        <v>1999</v>
      </c>
      <c r="E461">
        <v>1</v>
      </c>
      <c r="F461">
        <v>1</v>
      </c>
      <c r="G461">
        <v>1999</v>
      </c>
      <c r="H461">
        <v>1999</v>
      </c>
      <c r="I461" t="e">
        <f>MATCH(A461,Cleaned_SFCC!$A$86:$A$1124,0)</f>
        <v>#N/A</v>
      </c>
    </row>
    <row r="462" spans="1:9" x14ac:dyDescent="0.35">
      <c r="A462">
        <v>103411078</v>
      </c>
      <c r="B462" t="s">
        <v>92</v>
      </c>
      <c r="C462" s="2">
        <v>44749</v>
      </c>
      <c r="D462">
        <v>1499</v>
      </c>
      <c r="E462">
        <v>1</v>
      </c>
      <c r="F462">
        <v>1</v>
      </c>
      <c r="G462">
        <v>1499</v>
      </c>
      <c r="H462">
        <v>1499</v>
      </c>
      <c r="I462" t="e">
        <f>MATCH(A462,Cleaned_SFCC!$A$86:$A$1124,0)</f>
        <v>#N/A</v>
      </c>
    </row>
    <row r="463" spans="1:9" x14ac:dyDescent="0.35">
      <c r="A463">
        <v>103411085</v>
      </c>
      <c r="B463" t="s">
        <v>92</v>
      </c>
      <c r="C463" s="2">
        <v>44749</v>
      </c>
      <c r="D463">
        <v>2091.33</v>
      </c>
      <c r="E463">
        <v>4</v>
      </c>
      <c r="F463">
        <v>1</v>
      </c>
      <c r="G463">
        <v>522.83249999999998</v>
      </c>
      <c r="H463">
        <v>2091.33</v>
      </c>
      <c r="I463" t="e">
        <f>MATCH(A463,Cleaned_SFCC!$A$86:$A$1124,0)</f>
        <v>#N/A</v>
      </c>
    </row>
    <row r="464" spans="1:9" x14ac:dyDescent="0.35">
      <c r="A464">
        <v>103411091</v>
      </c>
      <c r="B464" t="s">
        <v>92</v>
      </c>
      <c r="C464" s="2">
        <v>44749</v>
      </c>
      <c r="D464">
        <v>2399</v>
      </c>
      <c r="E464">
        <v>1</v>
      </c>
      <c r="F464">
        <v>1</v>
      </c>
      <c r="G464">
        <v>2399</v>
      </c>
      <c r="H464">
        <v>2399</v>
      </c>
      <c r="I464" t="e">
        <f>MATCH(A464,Cleaned_SFCC!$A$86:$A$1124,0)</f>
        <v>#N/A</v>
      </c>
    </row>
    <row r="465" spans="1:9" x14ac:dyDescent="0.35">
      <c r="A465">
        <v>103411098</v>
      </c>
      <c r="B465" t="s">
        <v>92</v>
      </c>
      <c r="C465" s="2">
        <v>44749</v>
      </c>
      <c r="D465">
        <v>3419.05</v>
      </c>
      <c r="E465">
        <v>1</v>
      </c>
      <c r="F465">
        <v>1</v>
      </c>
      <c r="G465">
        <v>3419.05</v>
      </c>
      <c r="H465">
        <v>3419.05</v>
      </c>
      <c r="I465" t="e">
        <f>MATCH(A465,Cleaned_SFCC!$A$86:$A$1124,0)</f>
        <v>#N/A</v>
      </c>
    </row>
    <row r="466" spans="1:9" x14ac:dyDescent="0.35">
      <c r="A466">
        <v>103411099</v>
      </c>
      <c r="B466" t="s">
        <v>92</v>
      </c>
      <c r="C466" s="2">
        <v>44749</v>
      </c>
      <c r="D466">
        <v>1271.0999999999999</v>
      </c>
      <c r="E466">
        <v>2</v>
      </c>
      <c r="F466">
        <v>1</v>
      </c>
      <c r="G466">
        <v>635.54999999999995</v>
      </c>
      <c r="H466">
        <v>1271.0999999999999</v>
      </c>
      <c r="I466" t="e">
        <f>MATCH(A466,Cleaned_SFCC!$A$86:$A$1124,0)</f>
        <v>#N/A</v>
      </c>
    </row>
    <row r="467" spans="1:9" x14ac:dyDescent="0.35">
      <c r="A467">
        <v>103411101</v>
      </c>
      <c r="B467" t="s">
        <v>92</v>
      </c>
      <c r="C467" s="2">
        <v>44749</v>
      </c>
      <c r="D467">
        <v>2749</v>
      </c>
      <c r="E467">
        <v>1</v>
      </c>
      <c r="F467">
        <v>1</v>
      </c>
      <c r="G467">
        <v>2749</v>
      </c>
      <c r="H467">
        <v>2749</v>
      </c>
      <c r="I467" t="e">
        <f>MATCH(A467,Cleaned_SFCC!$A$86:$A$1124,0)</f>
        <v>#N/A</v>
      </c>
    </row>
    <row r="468" spans="1:9" x14ac:dyDescent="0.35">
      <c r="A468">
        <v>103411103</v>
      </c>
      <c r="B468" t="s">
        <v>92</v>
      </c>
      <c r="C468" s="2">
        <v>44749</v>
      </c>
      <c r="D468">
        <v>1196.05</v>
      </c>
      <c r="E468">
        <v>1</v>
      </c>
      <c r="F468">
        <v>1</v>
      </c>
      <c r="G468">
        <v>1196.05</v>
      </c>
      <c r="H468">
        <v>1196.05</v>
      </c>
      <c r="I468" t="e">
        <f>MATCH(A468,Cleaned_SFCC!$A$86:$A$1124,0)</f>
        <v>#N/A</v>
      </c>
    </row>
    <row r="469" spans="1:9" x14ac:dyDescent="0.35">
      <c r="A469">
        <v>103411105</v>
      </c>
      <c r="B469" t="s">
        <v>92</v>
      </c>
      <c r="C469" s="2">
        <v>44749</v>
      </c>
      <c r="D469">
        <v>1749</v>
      </c>
      <c r="E469">
        <v>1</v>
      </c>
      <c r="F469">
        <v>1</v>
      </c>
      <c r="G469">
        <v>1749</v>
      </c>
      <c r="H469">
        <v>1749</v>
      </c>
      <c r="I469" t="e">
        <f>MATCH(A469,Cleaned_SFCC!$A$86:$A$1124,0)</f>
        <v>#N/A</v>
      </c>
    </row>
    <row r="470" spans="1:9" x14ac:dyDescent="0.35">
      <c r="A470">
        <v>103411112</v>
      </c>
      <c r="B470" t="s">
        <v>92</v>
      </c>
      <c r="C470" s="2">
        <v>44749</v>
      </c>
      <c r="D470">
        <v>2228.27</v>
      </c>
      <c r="E470">
        <v>1</v>
      </c>
      <c r="F470">
        <v>1</v>
      </c>
      <c r="G470">
        <v>2228.27</v>
      </c>
      <c r="H470">
        <v>2228.27</v>
      </c>
      <c r="I470" t="e">
        <f>MATCH(A470,Cleaned_SFCC!$A$86:$A$1124,0)</f>
        <v>#N/A</v>
      </c>
    </row>
    <row r="471" spans="1:9" x14ac:dyDescent="0.35">
      <c r="A471">
        <v>103411114</v>
      </c>
      <c r="B471" t="s">
        <v>92</v>
      </c>
      <c r="C471" s="2">
        <v>44749</v>
      </c>
      <c r="D471">
        <v>2887.05</v>
      </c>
      <c r="E471">
        <v>1</v>
      </c>
      <c r="F471">
        <v>1</v>
      </c>
      <c r="G471">
        <v>2887.05</v>
      </c>
      <c r="H471">
        <v>2887.05</v>
      </c>
      <c r="I471" t="e">
        <f>MATCH(A471,Cleaned_SFCC!$A$86:$A$1124,0)</f>
        <v>#N/A</v>
      </c>
    </row>
    <row r="472" spans="1:9" x14ac:dyDescent="0.35">
      <c r="A472">
        <v>103411117</v>
      </c>
      <c r="B472" t="s">
        <v>92</v>
      </c>
      <c r="C472" s="2">
        <v>44749</v>
      </c>
      <c r="D472">
        <v>1682.1</v>
      </c>
      <c r="E472">
        <v>1</v>
      </c>
      <c r="F472">
        <v>1</v>
      </c>
      <c r="G472">
        <v>1682.1</v>
      </c>
      <c r="H472">
        <v>1682.1</v>
      </c>
      <c r="I472" t="e">
        <f>MATCH(A472,Cleaned_SFCC!$A$86:$A$1124,0)</f>
        <v>#N/A</v>
      </c>
    </row>
    <row r="473" spans="1:9" x14ac:dyDescent="0.35">
      <c r="A473">
        <v>103411118</v>
      </c>
      <c r="B473" t="s">
        <v>92</v>
      </c>
      <c r="C473" s="2">
        <v>44749</v>
      </c>
      <c r="D473">
        <v>1869</v>
      </c>
      <c r="E473">
        <v>1</v>
      </c>
      <c r="F473">
        <v>1</v>
      </c>
      <c r="G473">
        <v>1869</v>
      </c>
      <c r="H473">
        <v>1869</v>
      </c>
      <c r="I473" t="e">
        <f>MATCH(A473,Cleaned_SFCC!$A$86:$A$1124,0)</f>
        <v>#N/A</v>
      </c>
    </row>
    <row r="474" spans="1:9" x14ac:dyDescent="0.35">
      <c r="A474">
        <v>103411124</v>
      </c>
      <c r="B474" t="s">
        <v>92</v>
      </c>
      <c r="C474" s="2">
        <v>44749</v>
      </c>
      <c r="D474">
        <v>635.54999999999995</v>
      </c>
      <c r="E474">
        <v>1</v>
      </c>
      <c r="F474">
        <v>1</v>
      </c>
      <c r="G474">
        <v>635.54999999999995</v>
      </c>
      <c r="H474">
        <v>635.54999999999995</v>
      </c>
      <c r="I474" t="e">
        <f>MATCH(A474,Cleaned_SFCC!$A$86:$A$1124,0)</f>
        <v>#N/A</v>
      </c>
    </row>
    <row r="475" spans="1:9" x14ac:dyDescent="0.35">
      <c r="A475">
        <v>103411126</v>
      </c>
      <c r="B475" t="s">
        <v>92</v>
      </c>
      <c r="C475" s="2">
        <v>44749</v>
      </c>
      <c r="D475">
        <v>1679</v>
      </c>
      <c r="E475">
        <v>1</v>
      </c>
      <c r="F475">
        <v>1</v>
      </c>
      <c r="G475">
        <v>1679</v>
      </c>
      <c r="H475">
        <v>1679</v>
      </c>
      <c r="I475" t="e">
        <f>MATCH(A475,Cleaned_SFCC!$A$86:$A$1124,0)</f>
        <v>#N/A</v>
      </c>
    </row>
    <row r="476" spans="1:9" x14ac:dyDescent="0.35">
      <c r="A476">
        <v>103411132</v>
      </c>
      <c r="B476" t="s">
        <v>92</v>
      </c>
      <c r="C476" s="2">
        <v>44749</v>
      </c>
      <c r="D476">
        <v>1025.1400000000001</v>
      </c>
      <c r="E476">
        <v>1</v>
      </c>
      <c r="F476">
        <v>1</v>
      </c>
      <c r="G476">
        <v>1025.1400000000001</v>
      </c>
      <c r="H476">
        <v>1025.1400000000001</v>
      </c>
      <c r="I476" t="e">
        <f>MATCH(A476,Cleaned_SFCC!$A$86:$A$1124,0)</f>
        <v>#N/A</v>
      </c>
    </row>
    <row r="477" spans="1:9" x14ac:dyDescent="0.35">
      <c r="A477">
        <v>103411137</v>
      </c>
      <c r="B477" t="s">
        <v>92</v>
      </c>
      <c r="C477" s="2">
        <v>44749</v>
      </c>
      <c r="D477">
        <v>4439.49</v>
      </c>
      <c r="E477">
        <v>2</v>
      </c>
      <c r="F477">
        <v>1</v>
      </c>
      <c r="G477">
        <v>2219.7449999999999</v>
      </c>
      <c r="H477">
        <v>4439.49</v>
      </c>
      <c r="I477" t="e">
        <f>MATCH(A477,Cleaned_SFCC!$A$86:$A$1124,0)</f>
        <v>#N/A</v>
      </c>
    </row>
    <row r="478" spans="1:9" x14ac:dyDescent="0.35">
      <c r="A478">
        <v>103411138</v>
      </c>
      <c r="B478" t="s">
        <v>92</v>
      </c>
      <c r="C478" s="2">
        <v>44749</v>
      </c>
      <c r="D478">
        <v>1899.05</v>
      </c>
      <c r="E478">
        <v>1</v>
      </c>
      <c r="F478">
        <v>1</v>
      </c>
      <c r="G478">
        <v>1899.05</v>
      </c>
      <c r="H478">
        <v>1899.05</v>
      </c>
      <c r="I478" t="e">
        <f>MATCH(A478,Cleaned_SFCC!$A$86:$A$1124,0)</f>
        <v>#N/A</v>
      </c>
    </row>
    <row r="479" spans="1:9" x14ac:dyDescent="0.35">
      <c r="A479">
        <v>103411140</v>
      </c>
      <c r="B479" t="s">
        <v>92</v>
      </c>
      <c r="C479" s="2">
        <v>44749</v>
      </c>
      <c r="D479">
        <v>4321.55</v>
      </c>
      <c r="E479">
        <v>1</v>
      </c>
      <c r="F479">
        <v>1</v>
      </c>
      <c r="G479">
        <v>4321.55</v>
      </c>
      <c r="H479">
        <v>4321.55</v>
      </c>
      <c r="I479" t="e">
        <f>MATCH(A479,Cleaned_SFCC!$A$86:$A$1124,0)</f>
        <v>#N/A</v>
      </c>
    </row>
    <row r="480" spans="1:9" x14ac:dyDescent="0.35">
      <c r="A480">
        <v>103411142</v>
      </c>
      <c r="B480" t="s">
        <v>92</v>
      </c>
      <c r="C480" s="2">
        <v>44749</v>
      </c>
      <c r="D480">
        <v>3656.55</v>
      </c>
      <c r="E480">
        <v>1</v>
      </c>
      <c r="F480">
        <v>1</v>
      </c>
      <c r="G480">
        <v>3656.55</v>
      </c>
      <c r="H480">
        <v>3656.55</v>
      </c>
      <c r="I480" t="e">
        <f>MATCH(A480,Cleaned_SFCC!$A$86:$A$1124,0)</f>
        <v>#N/A</v>
      </c>
    </row>
    <row r="481" spans="1:9" x14ac:dyDescent="0.35">
      <c r="A481">
        <v>103411143</v>
      </c>
      <c r="B481" t="s">
        <v>92</v>
      </c>
      <c r="C481" s="2">
        <v>44749</v>
      </c>
      <c r="D481">
        <v>1076.44</v>
      </c>
      <c r="E481">
        <v>1</v>
      </c>
      <c r="F481">
        <v>1</v>
      </c>
      <c r="G481">
        <v>1076.44</v>
      </c>
      <c r="H481">
        <v>1076.44</v>
      </c>
      <c r="I481" t="e">
        <f>MATCH(A481,Cleaned_SFCC!$A$86:$A$1124,0)</f>
        <v>#N/A</v>
      </c>
    </row>
    <row r="482" spans="1:9" x14ac:dyDescent="0.35">
      <c r="A482">
        <v>103411144</v>
      </c>
      <c r="B482" t="s">
        <v>92</v>
      </c>
      <c r="C482" s="2">
        <v>44749</v>
      </c>
      <c r="D482">
        <v>6345</v>
      </c>
      <c r="E482">
        <v>5</v>
      </c>
      <c r="F482">
        <v>1</v>
      </c>
      <c r="G482">
        <v>1269</v>
      </c>
      <c r="H482">
        <v>6345</v>
      </c>
      <c r="I482" t="e">
        <f>MATCH(A482,Cleaned_SFCC!$A$86:$A$1124,0)</f>
        <v>#N/A</v>
      </c>
    </row>
    <row r="483" spans="1:9" x14ac:dyDescent="0.35">
      <c r="A483">
        <v>103411146</v>
      </c>
      <c r="B483" t="s">
        <v>92</v>
      </c>
      <c r="C483" s="2">
        <v>44749</v>
      </c>
      <c r="D483">
        <v>2374.0500000000002</v>
      </c>
      <c r="E483">
        <v>1</v>
      </c>
      <c r="F483">
        <v>1</v>
      </c>
      <c r="G483">
        <v>2374.0500000000002</v>
      </c>
      <c r="H483">
        <v>2374.0500000000002</v>
      </c>
      <c r="I483" t="e">
        <f>MATCH(A483,Cleaned_SFCC!$A$86:$A$1124,0)</f>
        <v>#N/A</v>
      </c>
    </row>
    <row r="484" spans="1:9" x14ac:dyDescent="0.35">
      <c r="A484">
        <v>103411150</v>
      </c>
      <c r="B484" t="s">
        <v>92</v>
      </c>
      <c r="C484" s="2">
        <v>44749</v>
      </c>
      <c r="D484">
        <v>806.55</v>
      </c>
      <c r="E484">
        <v>1</v>
      </c>
      <c r="F484">
        <v>1</v>
      </c>
      <c r="G484">
        <v>806.55</v>
      </c>
      <c r="H484">
        <v>806.55</v>
      </c>
      <c r="I484" t="e">
        <f>MATCH(A484,Cleaned_SFCC!$A$86:$A$1124,0)</f>
        <v>#N/A</v>
      </c>
    </row>
    <row r="485" spans="1:9" x14ac:dyDescent="0.35">
      <c r="A485">
        <v>103411155</v>
      </c>
      <c r="B485" t="s">
        <v>92</v>
      </c>
      <c r="C485" s="2">
        <v>44749</v>
      </c>
      <c r="D485">
        <v>389</v>
      </c>
      <c r="E485">
        <v>1</v>
      </c>
      <c r="F485">
        <v>1</v>
      </c>
      <c r="G485">
        <v>389</v>
      </c>
      <c r="H485">
        <v>389</v>
      </c>
      <c r="I485" t="e">
        <f>MATCH(A485,Cleaned_SFCC!$A$86:$A$1124,0)</f>
        <v>#N/A</v>
      </c>
    </row>
    <row r="486" spans="1:9" x14ac:dyDescent="0.35">
      <c r="A486">
        <v>103411156</v>
      </c>
      <c r="B486" t="s">
        <v>92</v>
      </c>
      <c r="C486" s="2">
        <v>44749</v>
      </c>
      <c r="D486">
        <v>5199</v>
      </c>
      <c r="E486">
        <v>1</v>
      </c>
      <c r="F486">
        <v>1</v>
      </c>
      <c r="G486">
        <v>5199</v>
      </c>
      <c r="H486">
        <v>5199</v>
      </c>
      <c r="I486" t="e">
        <f>MATCH(A486,Cleaned_SFCC!$A$86:$A$1124,0)</f>
        <v>#N/A</v>
      </c>
    </row>
    <row r="487" spans="1:9" x14ac:dyDescent="0.35">
      <c r="A487">
        <v>103411161</v>
      </c>
      <c r="B487" t="s">
        <v>92</v>
      </c>
      <c r="C487" s="2">
        <v>44749</v>
      </c>
      <c r="D487">
        <v>6839.05</v>
      </c>
      <c r="E487">
        <v>1</v>
      </c>
      <c r="F487">
        <v>1</v>
      </c>
      <c r="G487">
        <v>6839.05</v>
      </c>
      <c r="H487">
        <v>6839.05</v>
      </c>
      <c r="I487" t="e">
        <f>MATCH(A487,Cleaned_SFCC!$A$86:$A$1124,0)</f>
        <v>#N/A</v>
      </c>
    </row>
    <row r="488" spans="1:9" x14ac:dyDescent="0.35">
      <c r="A488">
        <v>103411169</v>
      </c>
      <c r="B488" t="s">
        <v>92</v>
      </c>
      <c r="C488" s="2">
        <v>44749</v>
      </c>
      <c r="D488">
        <v>806.55</v>
      </c>
      <c r="E488">
        <v>1</v>
      </c>
      <c r="F488">
        <v>1</v>
      </c>
      <c r="G488">
        <v>806.55</v>
      </c>
      <c r="H488">
        <v>806.55</v>
      </c>
      <c r="I488" t="e">
        <f>MATCH(A488,Cleaned_SFCC!$A$86:$A$1124,0)</f>
        <v>#N/A</v>
      </c>
    </row>
    <row r="489" spans="1:9" x14ac:dyDescent="0.35">
      <c r="A489">
        <v>103411174</v>
      </c>
      <c r="B489" t="s">
        <v>92</v>
      </c>
      <c r="C489" s="2">
        <v>44749</v>
      </c>
      <c r="D489">
        <v>1063.05</v>
      </c>
      <c r="E489">
        <v>1</v>
      </c>
      <c r="F489">
        <v>1</v>
      </c>
      <c r="G489">
        <v>1063.05</v>
      </c>
      <c r="H489">
        <v>1063.05</v>
      </c>
      <c r="I489" t="e">
        <f>MATCH(A489,Cleaned_SFCC!$A$86:$A$1124,0)</f>
        <v>#N/A</v>
      </c>
    </row>
    <row r="490" spans="1:9" x14ac:dyDescent="0.35">
      <c r="A490">
        <v>103411177</v>
      </c>
      <c r="B490" t="s">
        <v>92</v>
      </c>
      <c r="C490" s="2">
        <v>44749</v>
      </c>
      <c r="D490">
        <v>3599</v>
      </c>
      <c r="E490">
        <v>1</v>
      </c>
      <c r="F490">
        <v>1</v>
      </c>
      <c r="G490">
        <v>3599</v>
      </c>
      <c r="H490">
        <v>3599</v>
      </c>
      <c r="I490" t="e">
        <f>MATCH(A490,Cleaned_SFCC!$A$86:$A$1124,0)</f>
        <v>#N/A</v>
      </c>
    </row>
    <row r="491" spans="1:9" x14ac:dyDescent="0.35">
      <c r="A491">
        <v>103411179</v>
      </c>
      <c r="B491" t="s">
        <v>92</v>
      </c>
      <c r="C491" s="2">
        <v>44749</v>
      </c>
      <c r="D491">
        <v>4143.33</v>
      </c>
      <c r="E491">
        <v>4</v>
      </c>
      <c r="F491">
        <v>1</v>
      </c>
      <c r="G491">
        <v>1035.8325</v>
      </c>
      <c r="H491">
        <v>4143.33</v>
      </c>
      <c r="I491" t="e">
        <f>MATCH(A491,Cleaned_SFCC!$A$86:$A$1124,0)</f>
        <v>#N/A</v>
      </c>
    </row>
    <row r="492" spans="1:9" x14ac:dyDescent="0.35">
      <c r="A492">
        <v>103411186</v>
      </c>
      <c r="B492" t="s">
        <v>92</v>
      </c>
      <c r="C492" s="2">
        <v>44749</v>
      </c>
      <c r="D492">
        <v>1851.55</v>
      </c>
      <c r="E492">
        <v>1</v>
      </c>
      <c r="F492">
        <v>1</v>
      </c>
      <c r="G492">
        <v>1851.55</v>
      </c>
      <c r="H492">
        <v>1851.55</v>
      </c>
      <c r="I492" t="e">
        <f>MATCH(A492,Cleaned_SFCC!$A$86:$A$1124,0)</f>
        <v>#N/A</v>
      </c>
    </row>
    <row r="493" spans="1:9" x14ac:dyDescent="0.35">
      <c r="A493">
        <v>103411187</v>
      </c>
      <c r="B493" t="s">
        <v>92</v>
      </c>
      <c r="C493" s="2">
        <v>44749</v>
      </c>
      <c r="D493">
        <v>1999</v>
      </c>
      <c r="E493">
        <v>1</v>
      </c>
      <c r="F493">
        <v>1</v>
      </c>
      <c r="G493">
        <v>1999</v>
      </c>
      <c r="H493">
        <v>1999</v>
      </c>
      <c r="I493" t="e">
        <f>MATCH(A493,Cleaned_SFCC!$A$86:$A$1124,0)</f>
        <v>#N/A</v>
      </c>
    </row>
    <row r="494" spans="1:9" x14ac:dyDescent="0.35">
      <c r="A494">
        <v>103411188</v>
      </c>
      <c r="B494" t="s">
        <v>92</v>
      </c>
      <c r="C494" s="2">
        <v>44749</v>
      </c>
      <c r="D494">
        <v>350.55</v>
      </c>
      <c r="E494">
        <v>1</v>
      </c>
      <c r="F494">
        <v>1</v>
      </c>
      <c r="G494">
        <v>350.55</v>
      </c>
      <c r="H494">
        <v>350.55</v>
      </c>
      <c r="I494" t="e">
        <f>MATCH(A494,Cleaned_SFCC!$A$86:$A$1124,0)</f>
        <v>#N/A</v>
      </c>
    </row>
    <row r="495" spans="1:9" x14ac:dyDescent="0.35">
      <c r="A495">
        <v>103411192</v>
      </c>
      <c r="B495" t="s">
        <v>92</v>
      </c>
      <c r="C495" s="2">
        <v>44749</v>
      </c>
      <c r="D495">
        <v>9598</v>
      </c>
      <c r="E495">
        <v>2</v>
      </c>
      <c r="F495">
        <v>1</v>
      </c>
      <c r="G495">
        <v>4799</v>
      </c>
      <c r="H495">
        <v>9598</v>
      </c>
      <c r="I495" t="e">
        <f>MATCH(A495,Cleaned_SFCC!$A$86:$A$1124,0)</f>
        <v>#N/A</v>
      </c>
    </row>
    <row r="496" spans="1:9" x14ac:dyDescent="0.35">
      <c r="A496">
        <v>103411205</v>
      </c>
      <c r="B496" t="s">
        <v>92</v>
      </c>
      <c r="C496" s="2">
        <v>44749</v>
      </c>
      <c r="D496">
        <v>3373.5</v>
      </c>
      <c r="E496">
        <v>2</v>
      </c>
      <c r="F496">
        <v>1</v>
      </c>
      <c r="G496">
        <v>1686.75</v>
      </c>
      <c r="H496">
        <v>3373.5</v>
      </c>
      <c r="I496" t="e">
        <f>MATCH(A496,Cleaned_SFCC!$A$86:$A$1124,0)</f>
        <v>#N/A</v>
      </c>
    </row>
    <row r="497" spans="1:9" x14ac:dyDescent="0.35">
      <c r="A497">
        <v>103411207</v>
      </c>
      <c r="B497" t="s">
        <v>92</v>
      </c>
      <c r="C497" s="2">
        <v>44749</v>
      </c>
      <c r="D497">
        <v>1063.05</v>
      </c>
      <c r="E497">
        <v>1</v>
      </c>
      <c r="F497">
        <v>1</v>
      </c>
      <c r="G497">
        <v>1063.05</v>
      </c>
      <c r="H497">
        <v>1063.05</v>
      </c>
      <c r="I497" t="e">
        <f>MATCH(A497,Cleaned_SFCC!$A$86:$A$1124,0)</f>
        <v>#N/A</v>
      </c>
    </row>
    <row r="498" spans="1:9" x14ac:dyDescent="0.35">
      <c r="A498">
        <v>103411210</v>
      </c>
      <c r="B498" t="s">
        <v>92</v>
      </c>
      <c r="C498" s="2">
        <v>44749</v>
      </c>
      <c r="D498">
        <v>709</v>
      </c>
      <c r="E498">
        <v>1</v>
      </c>
      <c r="F498">
        <v>1</v>
      </c>
      <c r="G498">
        <v>709</v>
      </c>
      <c r="H498">
        <v>709</v>
      </c>
      <c r="I498" t="e">
        <f>MATCH(A498,Cleaned_SFCC!$A$86:$A$1124,0)</f>
        <v>#N/A</v>
      </c>
    </row>
    <row r="499" spans="1:9" x14ac:dyDescent="0.35">
      <c r="A499">
        <v>103411211</v>
      </c>
      <c r="B499" t="s">
        <v>92</v>
      </c>
      <c r="C499" s="2">
        <v>44749</v>
      </c>
      <c r="D499">
        <v>3299</v>
      </c>
      <c r="E499">
        <v>1</v>
      </c>
      <c r="F499">
        <v>1</v>
      </c>
      <c r="G499">
        <v>3299</v>
      </c>
      <c r="H499">
        <v>3299</v>
      </c>
      <c r="I499" t="e">
        <f>MATCH(A499,Cleaned_SFCC!$A$86:$A$1124,0)</f>
        <v>#N/A</v>
      </c>
    </row>
    <row r="500" spans="1:9" x14ac:dyDescent="0.35">
      <c r="A500">
        <v>103411218</v>
      </c>
      <c r="B500" t="s">
        <v>92</v>
      </c>
      <c r="C500" s="2">
        <v>44749</v>
      </c>
      <c r="D500">
        <v>499</v>
      </c>
      <c r="E500">
        <v>1</v>
      </c>
      <c r="F500">
        <v>1</v>
      </c>
      <c r="G500">
        <v>499</v>
      </c>
      <c r="H500">
        <v>499</v>
      </c>
      <c r="I500" t="e">
        <f>MATCH(A500,Cleaned_SFCC!$A$86:$A$1124,0)</f>
        <v>#N/A</v>
      </c>
    </row>
    <row r="501" spans="1:9" x14ac:dyDescent="0.35">
      <c r="A501">
        <v>103411219</v>
      </c>
      <c r="B501" t="s">
        <v>92</v>
      </c>
      <c r="C501" s="2">
        <v>44749</v>
      </c>
      <c r="D501">
        <v>439</v>
      </c>
      <c r="E501">
        <v>1</v>
      </c>
      <c r="F501">
        <v>1</v>
      </c>
      <c r="G501">
        <v>439</v>
      </c>
      <c r="H501">
        <v>439</v>
      </c>
      <c r="I501" t="e">
        <f>MATCH(A501,Cleaned_SFCC!$A$86:$A$1124,0)</f>
        <v>#N/A</v>
      </c>
    </row>
    <row r="502" spans="1:9" x14ac:dyDescent="0.35">
      <c r="A502">
        <v>103411226</v>
      </c>
      <c r="B502" t="s">
        <v>92</v>
      </c>
      <c r="C502" s="2">
        <v>44749</v>
      </c>
      <c r="D502">
        <v>899</v>
      </c>
      <c r="E502">
        <v>1</v>
      </c>
      <c r="F502">
        <v>1</v>
      </c>
      <c r="G502">
        <v>899</v>
      </c>
      <c r="H502">
        <v>899</v>
      </c>
      <c r="I502" t="e">
        <f>MATCH(A502,Cleaned_SFCC!$A$86:$A$1124,0)</f>
        <v>#N/A</v>
      </c>
    </row>
    <row r="503" spans="1:9" x14ac:dyDescent="0.35">
      <c r="A503">
        <v>103411232</v>
      </c>
      <c r="B503" t="s">
        <v>92</v>
      </c>
      <c r="C503" s="2">
        <v>44749</v>
      </c>
      <c r="D503">
        <v>2919</v>
      </c>
      <c r="E503">
        <v>1</v>
      </c>
      <c r="F503">
        <v>1</v>
      </c>
      <c r="G503">
        <v>2919</v>
      </c>
      <c r="H503">
        <v>2919</v>
      </c>
      <c r="I503" t="e">
        <f>MATCH(A503,Cleaned_SFCC!$A$86:$A$1124,0)</f>
        <v>#N/A</v>
      </c>
    </row>
    <row r="504" spans="1:9" x14ac:dyDescent="0.35">
      <c r="A504">
        <v>103411235</v>
      </c>
      <c r="B504" t="s">
        <v>92</v>
      </c>
      <c r="C504" s="2">
        <v>44749</v>
      </c>
      <c r="D504">
        <v>1110.55</v>
      </c>
      <c r="E504">
        <v>1</v>
      </c>
      <c r="F504">
        <v>1</v>
      </c>
      <c r="G504">
        <v>1110.55</v>
      </c>
      <c r="H504">
        <v>1110.55</v>
      </c>
      <c r="I504" t="e">
        <f>MATCH(A504,Cleaned_SFCC!$A$86:$A$1124,0)</f>
        <v>#N/A</v>
      </c>
    </row>
    <row r="505" spans="1:9" x14ac:dyDescent="0.35">
      <c r="A505">
        <v>103411239</v>
      </c>
      <c r="B505" t="s">
        <v>92</v>
      </c>
      <c r="C505" s="2">
        <v>44749</v>
      </c>
      <c r="D505">
        <v>1899.05</v>
      </c>
      <c r="E505">
        <v>1</v>
      </c>
      <c r="F505">
        <v>1</v>
      </c>
      <c r="G505">
        <v>1899.05</v>
      </c>
      <c r="H505">
        <v>1899.05</v>
      </c>
      <c r="I505" t="e">
        <f>MATCH(A505,Cleaned_SFCC!$A$86:$A$1124,0)</f>
        <v>#N/A</v>
      </c>
    </row>
    <row r="506" spans="1:9" x14ac:dyDescent="0.35">
      <c r="A506">
        <v>103411248</v>
      </c>
      <c r="B506" t="s">
        <v>92</v>
      </c>
      <c r="C506" s="2">
        <v>44749</v>
      </c>
      <c r="D506">
        <v>1063.05</v>
      </c>
      <c r="E506">
        <v>1</v>
      </c>
      <c r="F506">
        <v>1</v>
      </c>
      <c r="G506">
        <v>1063.05</v>
      </c>
      <c r="H506">
        <v>1063.05</v>
      </c>
      <c r="I506" t="e">
        <f>MATCH(A506,Cleaned_SFCC!$A$86:$A$1124,0)</f>
        <v>#N/A</v>
      </c>
    </row>
    <row r="507" spans="1:9" x14ac:dyDescent="0.35">
      <c r="A507">
        <v>103411254</v>
      </c>
      <c r="B507" t="s">
        <v>92</v>
      </c>
      <c r="C507" s="2">
        <v>44749</v>
      </c>
      <c r="D507">
        <v>1310.05</v>
      </c>
      <c r="E507">
        <v>1</v>
      </c>
      <c r="F507">
        <v>1</v>
      </c>
      <c r="G507">
        <v>1310.05</v>
      </c>
      <c r="H507">
        <v>1310.05</v>
      </c>
      <c r="I507" t="e">
        <f>MATCH(A507,Cleaned_SFCC!$A$86:$A$1124,0)</f>
        <v>#N/A</v>
      </c>
    </row>
    <row r="508" spans="1:9" x14ac:dyDescent="0.35">
      <c r="A508">
        <v>103411259</v>
      </c>
      <c r="B508" t="s">
        <v>92</v>
      </c>
      <c r="C508" s="2">
        <v>44749</v>
      </c>
      <c r="D508">
        <v>1749</v>
      </c>
      <c r="E508">
        <v>1</v>
      </c>
      <c r="F508">
        <v>1</v>
      </c>
      <c r="G508">
        <v>1749</v>
      </c>
      <c r="H508">
        <v>1749</v>
      </c>
      <c r="I508" t="e">
        <f>MATCH(A508,Cleaned_SFCC!$A$86:$A$1124,0)</f>
        <v>#N/A</v>
      </c>
    </row>
    <row r="509" spans="1:9" x14ac:dyDescent="0.35">
      <c r="A509">
        <v>103411265</v>
      </c>
      <c r="B509" t="s">
        <v>92</v>
      </c>
      <c r="C509" s="2">
        <v>44749</v>
      </c>
      <c r="D509">
        <v>489</v>
      </c>
      <c r="E509">
        <v>1</v>
      </c>
      <c r="F509">
        <v>1</v>
      </c>
      <c r="G509">
        <v>489</v>
      </c>
      <c r="H509">
        <v>489</v>
      </c>
      <c r="I509" t="e">
        <f>MATCH(A509,Cleaned_SFCC!$A$86:$A$1124,0)</f>
        <v>#N/A</v>
      </c>
    </row>
    <row r="510" spans="1:9" x14ac:dyDescent="0.35">
      <c r="A510">
        <v>103411266</v>
      </c>
      <c r="B510" t="s">
        <v>92</v>
      </c>
      <c r="C510" s="2">
        <v>44749</v>
      </c>
      <c r="D510">
        <v>3051.49</v>
      </c>
      <c r="E510">
        <v>1</v>
      </c>
      <c r="F510">
        <v>1</v>
      </c>
      <c r="G510">
        <v>3051.49</v>
      </c>
      <c r="H510">
        <v>3051.49</v>
      </c>
      <c r="I510" t="e">
        <f>MATCH(A510,Cleaned_SFCC!$A$86:$A$1124,0)</f>
        <v>#N/A</v>
      </c>
    </row>
    <row r="511" spans="1:9" x14ac:dyDescent="0.35">
      <c r="A511">
        <v>103411270</v>
      </c>
      <c r="B511" t="s">
        <v>92</v>
      </c>
      <c r="C511" s="2">
        <v>44749</v>
      </c>
      <c r="D511">
        <v>616.54999999999995</v>
      </c>
      <c r="E511">
        <v>1</v>
      </c>
      <c r="F511">
        <v>1</v>
      </c>
      <c r="G511">
        <v>616.54999999999995</v>
      </c>
      <c r="H511">
        <v>616.54999999999995</v>
      </c>
      <c r="I511" t="e">
        <f>MATCH(A511,Cleaned_SFCC!$A$86:$A$1124,0)</f>
        <v>#N/A</v>
      </c>
    </row>
    <row r="512" spans="1:9" x14ac:dyDescent="0.35">
      <c r="A512">
        <v>103411272</v>
      </c>
      <c r="B512" t="s">
        <v>92</v>
      </c>
      <c r="C512" s="2">
        <v>44749</v>
      </c>
      <c r="D512">
        <v>1249</v>
      </c>
      <c r="E512">
        <v>1</v>
      </c>
      <c r="F512">
        <v>1</v>
      </c>
      <c r="G512">
        <v>1249</v>
      </c>
      <c r="H512">
        <v>1249</v>
      </c>
      <c r="I512" t="e">
        <f>MATCH(A512,Cleaned_SFCC!$A$86:$A$1124,0)</f>
        <v>#N/A</v>
      </c>
    </row>
    <row r="513" spans="1:9" x14ac:dyDescent="0.35">
      <c r="A513">
        <v>103411274</v>
      </c>
      <c r="B513" t="s">
        <v>92</v>
      </c>
      <c r="C513" s="2">
        <v>44749</v>
      </c>
      <c r="D513">
        <v>5849</v>
      </c>
      <c r="E513">
        <v>1</v>
      </c>
      <c r="F513">
        <v>1</v>
      </c>
      <c r="G513">
        <v>5849</v>
      </c>
      <c r="H513">
        <v>5849</v>
      </c>
      <c r="I513" t="e">
        <f>MATCH(A513,Cleaned_SFCC!$A$86:$A$1124,0)</f>
        <v>#N/A</v>
      </c>
    </row>
    <row r="514" spans="1:9" x14ac:dyDescent="0.35">
      <c r="A514">
        <v>103411281</v>
      </c>
      <c r="B514" t="s">
        <v>92</v>
      </c>
      <c r="C514" s="2">
        <v>44749</v>
      </c>
      <c r="D514">
        <v>2468.1</v>
      </c>
      <c r="E514">
        <v>2</v>
      </c>
      <c r="F514">
        <v>1</v>
      </c>
      <c r="G514">
        <v>1234.05</v>
      </c>
      <c r="H514">
        <v>2468.1</v>
      </c>
      <c r="I514" t="e">
        <f>MATCH(A514,Cleaned_SFCC!$A$86:$A$1124,0)</f>
        <v>#N/A</v>
      </c>
    </row>
    <row r="515" spans="1:9" x14ac:dyDescent="0.35">
      <c r="A515">
        <v>103411282</v>
      </c>
      <c r="B515" t="s">
        <v>92</v>
      </c>
      <c r="C515" s="2">
        <v>44749</v>
      </c>
      <c r="D515">
        <v>2991.64</v>
      </c>
      <c r="E515">
        <v>1</v>
      </c>
      <c r="F515">
        <v>1</v>
      </c>
      <c r="G515">
        <v>2991.64</v>
      </c>
      <c r="H515">
        <v>2991.64</v>
      </c>
      <c r="I515" t="e">
        <f>MATCH(A515,Cleaned_SFCC!$A$86:$A$1124,0)</f>
        <v>#N/A</v>
      </c>
    </row>
    <row r="516" spans="1:9" x14ac:dyDescent="0.35">
      <c r="A516">
        <v>103411292</v>
      </c>
      <c r="B516" t="s">
        <v>92</v>
      </c>
      <c r="C516" s="2">
        <v>44749</v>
      </c>
      <c r="D516">
        <v>6839.14</v>
      </c>
      <c r="E516">
        <v>1</v>
      </c>
      <c r="F516">
        <v>1</v>
      </c>
      <c r="G516">
        <v>6839.14</v>
      </c>
      <c r="H516">
        <v>6839.14</v>
      </c>
      <c r="I516" t="e">
        <f>MATCH(A516,Cleaned_SFCC!$A$86:$A$1124,0)</f>
        <v>#N/A</v>
      </c>
    </row>
    <row r="517" spans="1:9" x14ac:dyDescent="0.35">
      <c r="A517">
        <v>103411295</v>
      </c>
      <c r="B517" t="s">
        <v>92</v>
      </c>
      <c r="C517" s="2">
        <v>44749</v>
      </c>
      <c r="D517">
        <v>439</v>
      </c>
      <c r="E517">
        <v>1</v>
      </c>
      <c r="F517">
        <v>1</v>
      </c>
      <c r="G517">
        <v>439</v>
      </c>
      <c r="H517">
        <v>439</v>
      </c>
      <c r="I517" t="e">
        <f>MATCH(A517,Cleaned_SFCC!$A$86:$A$1124,0)</f>
        <v>#N/A</v>
      </c>
    </row>
    <row r="518" spans="1:9" x14ac:dyDescent="0.35">
      <c r="A518">
        <v>103411301</v>
      </c>
      <c r="B518" t="s">
        <v>92</v>
      </c>
      <c r="C518" s="2">
        <v>44749</v>
      </c>
      <c r="D518">
        <v>1337.6</v>
      </c>
      <c r="E518">
        <v>2</v>
      </c>
      <c r="F518">
        <v>1</v>
      </c>
      <c r="G518">
        <v>668.8</v>
      </c>
      <c r="H518">
        <v>1337.6</v>
      </c>
      <c r="I518" t="e">
        <f>MATCH(A518,Cleaned_SFCC!$A$86:$A$1124,0)</f>
        <v>#N/A</v>
      </c>
    </row>
    <row r="519" spans="1:9" x14ac:dyDescent="0.35">
      <c r="A519">
        <v>103411306</v>
      </c>
      <c r="B519" t="s">
        <v>92</v>
      </c>
      <c r="C519" s="2">
        <v>44749</v>
      </c>
      <c r="D519">
        <v>3499</v>
      </c>
      <c r="E519">
        <v>1</v>
      </c>
      <c r="F519">
        <v>1</v>
      </c>
      <c r="G519">
        <v>3499</v>
      </c>
      <c r="H519">
        <v>3499</v>
      </c>
      <c r="I519" t="e">
        <f>MATCH(A519,Cleaned_SFCC!$A$86:$A$1124,0)</f>
        <v>#N/A</v>
      </c>
    </row>
    <row r="520" spans="1:9" x14ac:dyDescent="0.35">
      <c r="A520">
        <v>103411308</v>
      </c>
      <c r="B520" t="s">
        <v>92</v>
      </c>
      <c r="C520" s="2">
        <v>44749</v>
      </c>
      <c r="D520">
        <v>779</v>
      </c>
      <c r="E520">
        <v>1</v>
      </c>
      <c r="F520">
        <v>1</v>
      </c>
      <c r="G520">
        <v>779</v>
      </c>
      <c r="H520">
        <v>779</v>
      </c>
      <c r="I520" t="e">
        <f>MATCH(A520,Cleaned_SFCC!$A$86:$A$1124,0)</f>
        <v>#N/A</v>
      </c>
    </row>
    <row r="521" spans="1:9" x14ac:dyDescent="0.35">
      <c r="A521">
        <v>103411309</v>
      </c>
      <c r="B521" t="s">
        <v>92</v>
      </c>
      <c r="C521" s="2">
        <v>44749</v>
      </c>
      <c r="D521">
        <v>3849</v>
      </c>
      <c r="E521">
        <v>1</v>
      </c>
      <c r="F521">
        <v>1</v>
      </c>
      <c r="G521">
        <v>3849</v>
      </c>
      <c r="H521">
        <v>3849</v>
      </c>
      <c r="I521" t="e">
        <f>MATCH(A521,Cleaned_SFCC!$A$86:$A$1124,0)</f>
        <v>#N/A</v>
      </c>
    </row>
    <row r="522" spans="1:9" x14ac:dyDescent="0.35">
      <c r="A522">
        <v>103411312</v>
      </c>
      <c r="B522" t="s">
        <v>92</v>
      </c>
      <c r="C522" s="2">
        <v>44749</v>
      </c>
      <c r="D522">
        <v>2165.1</v>
      </c>
      <c r="E522">
        <v>1</v>
      </c>
      <c r="F522">
        <v>1</v>
      </c>
      <c r="G522">
        <v>2165.1</v>
      </c>
      <c r="H522">
        <v>2165.1</v>
      </c>
      <c r="I522" t="e">
        <f>MATCH(A522,Cleaned_SFCC!$A$86:$A$1124,0)</f>
        <v>#N/A</v>
      </c>
    </row>
    <row r="523" spans="1:9" x14ac:dyDescent="0.35">
      <c r="A523">
        <v>103411315</v>
      </c>
      <c r="B523" t="s">
        <v>92</v>
      </c>
      <c r="C523" s="2">
        <v>44749</v>
      </c>
      <c r="D523">
        <v>1938</v>
      </c>
      <c r="E523">
        <v>2</v>
      </c>
      <c r="F523">
        <v>1</v>
      </c>
      <c r="G523">
        <v>969</v>
      </c>
      <c r="H523">
        <v>1938</v>
      </c>
      <c r="I523" t="e">
        <f>MATCH(A523,Cleaned_SFCC!$A$86:$A$1124,0)</f>
        <v>#N/A</v>
      </c>
    </row>
    <row r="524" spans="1:9" x14ac:dyDescent="0.35">
      <c r="A524">
        <v>103411320</v>
      </c>
      <c r="B524" t="s">
        <v>92</v>
      </c>
      <c r="C524" s="2">
        <v>44749</v>
      </c>
      <c r="D524">
        <v>4231.3900000000003</v>
      </c>
      <c r="E524">
        <v>1</v>
      </c>
      <c r="F524">
        <v>1</v>
      </c>
      <c r="G524">
        <v>4231.3900000000003</v>
      </c>
      <c r="H524">
        <v>4231.3900000000003</v>
      </c>
      <c r="I524" t="e">
        <f>MATCH(A524,Cleaned_SFCC!$A$86:$A$1124,0)</f>
        <v>#N/A</v>
      </c>
    </row>
    <row r="525" spans="1:9" x14ac:dyDescent="0.35">
      <c r="A525">
        <v>103411325</v>
      </c>
      <c r="B525" t="s">
        <v>92</v>
      </c>
      <c r="C525" s="2">
        <v>44749</v>
      </c>
      <c r="D525">
        <v>8334.53999999999</v>
      </c>
      <c r="E525">
        <v>2</v>
      </c>
      <c r="F525">
        <v>1</v>
      </c>
      <c r="G525">
        <v>4167.2699999999904</v>
      </c>
      <c r="H525">
        <v>8334.53999999999</v>
      </c>
      <c r="I525" t="e">
        <f>MATCH(A525,Cleaned_SFCC!$A$86:$A$1124,0)</f>
        <v>#N/A</v>
      </c>
    </row>
    <row r="526" spans="1:9" x14ac:dyDescent="0.35">
      <c r="A526">
        <v>103411326</v>
      </c>
      <c r="B526" t="s">
        <v>92</v>
      </c>
      <c r="C526" s="2">
        <v>44749</v>
      </c>
      <c r="D526">
        <v>2999</v>
      </c>
      <c r="E526">
        <v>1</v>
      </c>
      <c r="F526">
        <v>1</v>
      </c>
      <c r="G526">
        <v>2999</v>
      </c>
      <c r="H526">
        <v>2999</v>
      </c>
      <c r="I526" t="e">
        <f>MATCH(A526,Cleaned_SFCC!$A$86:$A$1124,0)</f>
        <v>#N/A</v>
      </c>
    </row>
    <row r="527" spans="1:9" x14ac:dyDescent="0.35">
      <c r="A527">
        <v>103411327</v>
      </c>
      <c r="B527" t="s">
        <v>92</v>
      </c>
      <c r="C527" s="2">
        <v>44749</v>
      </c>
      <c r="D527">
        <v>2773.05</v>
      </c>
      <c r="E527">
        <v>1</v>
      </c>
      <c r="F527">
        <v>1</v>
      </c>
      <c r="G527">
        <v>2773.05</v>
      </c>
      <c r="H527">
        <v>2773.05</v>
      </c>
      <c r="I527" t="e">
        <f>MATCH(A527,Cleaned_SFCC!$A$86:$A$1124,0)</f>
        <v>#N/A</v>
      </c>
    </row>
    <row r="528" spans="1:9" x14ac:dyDescent="0.35">
      <c r="A528">
        <v>103411340</v>
      </c>
      <c r="B528" t="s">
        <v>92</v>
      </c>
      <c r="C528" s="2">
        <v>44749</v>
      </c>
      <c r="D528">
        <v>1577.57</v>
      </c>
      <c r="E528">
        <v>2</v>
      </c>
      <c r="F528">
        <v>1</v>
      </c>
      <c r="G528">
        <v>788.78499999999997</v>
      </c>
      <c r="H528">
        <v>1577.57</v>
      </c>
      <c r="I528" t="e">
        <f>MATCH(A528,Cleaned_SFCC!$A$86:$A$1124,0)</f>
        <v>#N/A</v>
      </c>
    </row>
    <row r="529" spans="1:9" x14ac:dyDescent="0.35">
      <c r="A529">
        <v>103411354</v>
      </c>
      <c r="B529" t="s">
        <v>92</v>
      </c>
      <c r="C529" s="2">
        <v>44749</v>
      </c>
      <c r="D529">
        <v>4899</v>
      </c>
      <c r="E529">
        <v>1</v>
      </c>
      <c r="F529">
        <v>1</v>
      </c>
      <c r="G529">
        <v>4899</v>
      </c>
      <c r="H529">
        <v>4899</v>
      </c>
      <c r="I529" t="e">
        <f>MATCH(A529,Cleaned_SFCC!$A$86:$A$1124,0)</f>
        <v>#N/A</v>
      </c>
    </row>
    <row r="530" spans="1:9" x14ac:dyDescent="0.35">
      <c r="A530">
        <v>103411357</v>
      </c>
      <c r="B530" t="s">
        <v>92</v>
      </c>
      <c r="C530" s="2">
        <v>44749</v>
      </c>
      <c r="D530">
        <v>3086.55</v>
      </c>
      <c r="E530">
        <v>1</v>
      </c>
      <c r="F530">
        <v>1</v>
      </c>
      <c r="G530">
        <v>3086.55</v>
      </c>
      <c r="H530">
        <v>3086.55</v>
      </c>
      <c r="I530" t="e">
        <f>MATCH(A530,Cleaned_SFCC!$A$86:$A$1124,0)</f>
        <v>#N/A</v>
      </c>
    </row>
    <row r="531" spans="1:9" x14ac:dyDescent="0.35">
      <c r="A531">
        <v>103411358</v>
      </c>
      <c r="B531" t="s">
        <v>92</v>
      </c>
      <c r="C531" s="2">
        <v>44749</v>
      </c>
      <c r="D531">
        <v>1499</v>
      </c>
      <c r="E531">
        <v>1</v>
      </c>
      <c r="F531">
        <v>1</v>
      </c>
      <c r="G531">
        <v>1499</v>
      </c>
      <c r="H531">
        <v>1499</v>
      </c>
      <c r="I531" t="e">
        <f>MATCH(A531,Cleaned_SFCC!$A$86:$A$1124,0)</f>
        <v>#N/A</v>
      </c>
    </row>
    <row r="532" spans="1:9" x14ac:dyDescent="0.35">
      <c r="A532">
        <v>103411360</v>
      </c>
      <c r="B532" t="s">
        <v>92</v>
      </c>
      <c r="C532" s="2">
        <v>44749</v>
      </c>
      <c r="D532">
        <v>4749.05</v>
      </c>
      <c r="E532">
        <v>1</v>
      </c>
      <c r="F532">
        <v>1</v>
      </c>
      <c r="G532">
        <v>4749.05</v>
      </c>
      <c r="H532">
        <v>4749.05</v>
      </c>
      <c r="I532" t="e">
        <f>MATCH(A532,Cleaned_SFCC!$A$86:$A$1124,0)</f>
        <v>#N/A</v>
      </c>
    </row>
    <row r="533" spans="1:9" x14ac:dyDescent="0.35">
      <c r="A533">
        <v>103411364</v>
      </c>
      <c r="B533" t="s">
        <v>92</v>
      </c>
      <c r="C533" s="2">
        <v>44749</v>
      </c>
      <c r="D533">
        <v>1139.05</v>
      </c>
      <c r="E533">
        <v>1</v>
      </c>
      <c r="F533">
        <v>1</v>
      </c>
      <c r="G533">
        <v>1139.05</v>
      </c>
      <c r="H533">
        <v>1139.05</v>
      </c>
      <c r="I533" t="e">
        <f>MATCH(A533,Cleaned_SFCC!$A$86:$A$1124,0)</f>
        <v>#N/A</v>
      </c>
    </row>
    <row r="534" spans="1:9" x14ac:dyDescent="0.35">
      <c r="A534">
        <v>103411365</v>
      </c>
      <c r="B534" t="s">
        <v>92</v>
      </c>
      <c r="C534" s="2">
        <v>44749</v>
      </c>
      <c r="D534">
        <v>1749</v>
      </c>
      <c r="E534">
        <v>1</v>
      </c>
      <c r="F534">
        <v>1</v>
      </c>
      <c r="G534">
        <v>1749</v>
      </c>
      <c r="H534">
        <v>1749</v>
      </c>
      <c r="I534" t="e">
        <f>MATCH(A534,Cleaned_SFCC!$A$86:$A$1124,0)</f>
        <v>#N/A</v>
      </c>
    </row>
    <row r="535" spans="1:9" x14ac:dyDescent="0.35">
      <c r="A535">
        <v>103411373</v>
      </c>
      <c r="B535" t="s">
        <v>92</v>
      </c>
      <c r="C535" s="2">
        <v>44749</v>
      </c>
      <c r="D535">
        <v>1511.6399999999901</v>
      </c>
      <c r="E535">
        <v>2</v>
      </c>
      <c r="F535">
        <v>1</v>
      </c>
      <c r="G535">
        <v>755.81999999999903</v>
      </c>
      <c r="H535">
        <v>1511.6399999999901</v>
      </c>
      <c r="I535" t="e">
        <f>MATCH(A535,Cleaned_SFCC!$A$86:$A$1124,0)</f>
        <v>#N/A</v>
      </c>
    </row>
    <row r="536" spans="1:9" x14ac:dyDescent="0.35">
      <c r="A536">
        <v>103411377</v>
      </c>
      <c r="B536" t="s">
        <v>92</v>
      </c>
      <c r="C536" s="2">
        <v>44749</v>
      </c>
      <c r="D536">
        <v>1110.55</v>
      </c>
      <c r="E536">
        <v>1</v>
      </c>
      <c r="F536">
        <v>1</v>
      </c>
      <c r="G536">
        <v>1110.55</v>
      </c>
      <c r="H536">
        <v>1110.55</v>
      </c>
      <c r="I536" t="e">
        <f>MATCH(A536,Cleaned_SFCC!$A$86:$A$1124,0)</f>
        <v>#N/A</v>
      </c>
    </row>
    <row r="537" spans="1:9" x14ac:dyDescent="0.35">
      <c r="A537">
        <v>103411379</v>
      </c>
      <c r="B537" t="s">
        <v>92</v>
      </c>
      <c r="C537" s="2">
        <v>44749</v>
      </c>
      <c r="D537">
        <v>7599.05</v>
      </c>
      <c r="E537">
        <v>1</v>
      </c>
      <c r="F537">
        <v>1</v>
      </c>
      <c r="G537">
        <v>7599.05</v>
      </c>
      <c r="H537">
        <v>7599.05</v>
      </c>
      <c r="I537" t="e">
        <f>MATCH(A537,Cleaned_SFCC!$A$86:$A$1124,0)</f>
        <v>#N/A</v>
      </c>
    </row>
    <row r="538" spans="1:9" x14ac:dyDescent="0.35">
      <c r="A538">
        <v>103411380</v>
      </c>
      <c r="B538" t="s">
        <v>92</v>
      </c>
      <c r="C538" s="2">
        <v>44749</v>
      </c>
      <c r="D538">
        <v>2849.05</v>
      </c>
      <c r="E538">
        <v>1</v>
      </c>
      <c r="F538">
        <v>1</v>
      </c>
      <c r="G538">
        <v>2849.05</v>
      </c>
      <c r="H538">
        <v>2849.05</v>
      </c>
      <c r="I538" t="e">
        <f>MATCH(A538,Cleaned_SFCC!$A$86:$A$1124,0)</f>
        <v>#N/A</v>
      </c>
    </row>
    <row r="539" spans="1:9" x14ac:dyDescent="0.35">
      <c r="A539">
        <v>103411382</v>
      </c>
      <c r="B539" t="s">
        <v>92</v>
      </c>
      <c r="C539" s="2">
        <v>44749</v>
      </c>
      <c r="D539">
        <v>3317</v>
      </c>
      <c r="E539">
        <v>3</v>
      </c>
      <c r="F539">
        <v>1</v>
      </c>
      <c r="G539">
        <v>1105.6666666666599</v>
      </c>
      <c r="H539">
        <v>3317</v>
      </c>
      <c r="I539" t="e">
        <f>MATCH(A539,Cleaned_SFCC!$A$86:$A$1124,0)</f>
        <v>#N/A</v>
      </c>
    </row>
    <row r="540" spans="1:9" x14ac:dyDescent="0.35">
      <c r="A540">
        <v>103411393</v>
      </c>
      <c r="B540" t="s">
        <v>92</v>
      </c>
      <c r="C540" s="2">
        <v>44749</v>
      </c>
      <c r="D540">
        <v>3799.05</v>
      </c>
      <c r="E540">
        <v>1</v>
      </c>
      <c r="F540">
        <v>1</v>
      </c>
      <c r="G540">
        <v>3799.05</v>
      </c>
      <c r="H540">
        <v>3799.05</v>
      </c>
      <c r="I540" t="e">
        <f>MATCH(A540,Cleaned_SFCC!$A$86:$A$1124,0)</f>
        <v>#N/A</v>
      </c>
    </row>
    <row r="541" spans="1:9" x14ac:dyDescent="0.35">
      <c r="A541">
        <v>103411396</v>
      </c>
      <c r="B541" t="s">
        <v>92</v>
      </c>
      <c r="C541" s="2">
        <v>44749</v>
      </c>
      <c r="D541">
        <v>2749</v>
      </c>
      <c r="E541">
        <v>1</v>
      </c>
      <c r="F541">
        <v>1</v>
      </c>
      <c r="G541">
        <v>2749</v>
      </c>
      <c r="H541">
        <v>2749</v>
      </c>
      <c r="I541" t="e">
        <f>MATCH(A541,Cleaned_SFCC!$A$86:$A$1124,0)</f>
        <v>#N/A</v>
      </c>
    </row>
    <row r="542" spans="1:9" x14ac:dyDescent="0.35">
      <c r="A542">
        <v>103411397</v>
      </c>
      <c r="B542" t="s">
        <v>92</v>
      </c>
      <c r="C542" s="2">
        <v>44749</v>
      </c>
      <c r="D542">
        <v>1139.05</v>
      </c>
      <c r="E542">
        <v>1</v>
      </c>
      <c r="F542">
        <v>1</v>
      </c>
      <c r="G542">
        <v>1139.05</v>
      </c>
      <c r="H542">
        <v>1139.05</v>
      </c>
      <c r="I542" t="e">
        <f>MATCH(A542,Cleaned_SFCC!$A$86:$A$1124,0)</f>
        <v>#N/A</v>
      </c>
    </row>
    <row r="543" spans="1:9" x14ac:dyDescent="0.35">
      <c r="A543">
        <v>103411417</v>
      </c>
      <c r="B543" t="s">
        <v>92</v>
      </c>
      <c r="C543" s="2">
        <v>44749</v>
      </c>
      <c r="D543">
        <v>2698</v>
      </c>
      <c r="E543">
        <v>2</v>
      </c>
      <c r="F543">
        <v>1</v>
      </c>
      <c r="G543">
        <v>1349</v>
      </c>
      <c r="H543">
        <v>2698</v>
      </c>
      <c r="I543" t="e">
        <f>MATCH(A543,Cleaned_SFCC!$A$86:$A$1124,0)</f>
        <v>#N/A</v>
      </c>
    </row>
    <row r="544" spans="1:9" x14ac:dyDescent="0.35">
      <c r="A544">
        <v>103411426</v>
      </c>
      <c r="B544" t="s">
        <v>92</v>
      </c>
      <c r="C544" s="2">
        <v>44749</v>
      </c>
      <c r="D544">
        <v>579</v>
      </c>
      <c r="E544">
        <v>1</v>
      </c>
      <c r="F544">
        <v>1</v>
      </c>
      <c r="G544">
        <v>579</v>
      </c>
      <c r="H544">
        <v>579</v>
      </c>
      <c r="I544" t="e">
        <f>MATCH(A544,Cleaned_SFCC!$A$86:$A$1124,0)</f>
        <v>#N/A</v>
      </c>
    </row>
    <row r="545" spans="1:9" x14ac:dyDescent="0.35">
      <c r="A545">
        <v>103411432</v>
      </c>
      <c r="B545" t="s">
        <v>92</v>
      </c>
      <c r="C545" s="2">
        <v>44749</v>
      </c>
      <c r="D545">
        <v>2469.0500000000002</v>
      </c>
      <c r="E545">
        <v>1</v>
      </c>
      <c r="F545">
        <v>1</v>
      </c>
      <c r="G545">
        <v>2469.0500000000002</v>
      </c>
      <c r="H545">
        <v>2469.0500000000002</v>
      </c>
      <c r="I545" t="e">
        <f>MATCH(A545,Cleaned_SFCC!$A$86:$A$1124,0)</f>
        <v>#N/A</v>
      </c>
    </row>
    <row r="546" spans="1:9" x14ac:dyDescent="0.35">
      <c r="A546">
        <v>103411433</v>
      </c>
      <c r="B546" t="s">
        <v>92</v>
      </c>
      <c r="C546" s="2">
        <v>44749</v>
      </c>
      <c r="D546">
        <v>3050.64</v>
      </c>
      <c r="E546">
        <v>2</v>
      </c>
      <c r="F546">
        <v>1</v>
      </c>
      <c r="G546">
        <v>1525.32</v>
      </c>
      <c r="H546">
        <v>3050.64</v>
      </c>
      <c r="I546" t="e">
        <f>MATCH(A546,Cleaned_SFCC!$A$86:$A$1124,0)</f>
        <v>#N/A</v>
      </c>
    </row>
    <row r="547" spans="1:9" x14ac:dyDescent="0.35">
      <c r="A547">
        <v>103411436</v>
      </c>
      <c r="B547" t="s">
        <v>92</v>
      </c>
      <c r="C547" s="2">
        <v>44749</v>
      </c>
      <c r="D547">
        <v>809</v>
      </c>
      <c r="E547">
        <v>1</v>
      </c>
      <c r="F547">
        <v>1</v>
      </c>
      <c r="G547">
        <v>809</v>
      </c>
      <c r="H547">
        <v>809</v>
      </c>
      <c r="I547" t="e">
        <f>MATCH(A547,Cleaned_SFCC!$A$86:$A$1124,0)</f>
        <v>#N/A</v>
      </c>
    </row>
    <row r="548" spans="1:9" x14ac:dyDescent="0.35">
      <c r="A548">
        <v>103411441</v>
      </c>
      <c r="B548" t="s">
        <v>92</v>
      </c>
      <c r="C548" s="2">
        <v>44749</v>
      </c>
      <c r="D548">
        <v>2773.05</v>
      </c>
      <c r="E548">
        <v>1</v>
      </c>
      <c r="F548">
        <v>1</v>
      </c>
      <c r="G548">
        <v>2773.05</v>
      </c>
      <c r="H548">
        <v>2773.05</v>
      </c>
      <c r="I548" t="e">
        <f>MATCH(A548,Cleaned_SFCC!$A$86:$A$1124,0)</f>
        <v>#N/A</v>
      </c>
    </row>
    <row r="549" spans="1:9" x14ac:dyDescent="0.35">
      <c r="A549">
        <v>103411449</v>
      </c>
      <c r="B549" t="s">
        <v>92</v>
      </c>
      <c r="C549" s="2">
        <v>44749</v>
      </c>
      <c r="D549">
        <v>1119</v>
      </c>
      <c r="E549">
        <v>1</v>
      </c>
      <c r="F549">
        <v>1</v>
      </c>
      <c r="G549">
        <v>1119</v>
      </c>
      <c r="H549">
        <v>1119</v>
      </c>
      <c r="I549" t="e">
        <f>MATCH(A549,Cleaned_SFCC!$A$86:$A$1124,0)</f>
        <v>#N/A</v>
      </c>
    </row>
    <row r="550" spans="1:9" x14ac:dyDescent="0.35">
      <c r="A550">
        <v>103411453</v>
      </c>
      <c r="B550" t="s">
        <v>92</v>
      </c>
      <c r="C550" s="2">
        <v>44749</v>
      </c>
      <c r="D550">
        <v>4179.05</v>
      </c>
      <c r="E550">
        <v>1</v>
      </c>
      <c r="F550">
        <v>1</v>
      </c>
      <c r="G550">
        <v>4179.05</v>
      </c>
      <c r="H550">
        <v>4179.05</v>
      </c>
      <c r="I550" t="e">
        <f>MATCH(A550,Cleaned_SFCC!$A$86:$A$1124,0)</f>
        <v>#N/A</v>
      </c>
    </row>
    <row r="551" spans="1:9" x14ac:dyDescent="0.35">
      <c r="A551">
        <v>103411461</v>
      </c>
      <c r="B551" t="s">
        <v>92</v>
      </c>
      <c r="C551" s="2">
        <v>44749</v>
      </c>
      <c r="D551">
        <v>683.14</v>
      </c>
      <c r="E551">
        <v>1</v>
      </c>
      <c r="F551">
        <v>1</v>
      </c>
      <c r="G551">
        <v>683.14</v>
      </c>
      <c r="H551">
        <v>683.14</v>
      </c>
      <c r="I551" t="e">
        <f>MATCH(A551,Cleaned_SFCC!$A$86:$A$1124,0)</f>
        <v>#N/A</v>
      </c>
    </row>
    <row r="552" spans="1:9" x14ac:dyDescent="0.35">
      <c r="A552">
        <v>103411464</v>
      </c>
      <c r="B552" t="s">
        <v>92</v>
      </c>
      <c r="C552" s="2">
        <v>44749</v>
      </c>
      <c r="D552">
        <v>921.69</v>
      </c>
      <c r="E552">
        <v>2</v>
      </c>
      <c r="F552">
        <v>1</v>
      </c>
      <c r="G552">
        <v>460.84500000000003</v>
      </c>
      <c r="H552">
        <v>921.69</v>
      </c>
      <c r="I552" t="e">
        <f>MATCH(A552,Cleaned_SFCC!$A$86:$A$1124,0)</f>
        <v>#N/A</v>
      </c>
    </row>
    <row r="553" spans="1:9" x14ac:dyDescent="0.35">
      <c r="A553">
        <v>103411466</v>
      </c>
      <c r="B553" t="s">
        <v>92</v>
      </c>
      <c r="C553" s="2">
        <v>44749</v>
      </c>
      <c r="D553">
        <v>2480.9699999999998</v>
      </c>
      <c r="E553">
        <v>1</v>
      </c>
      <c r="F553">
        <v>1</v>
      </c>
      <c r="G553">
        <v>2480.9699999999998</v>
      </c>
      <c r="H553">
        <v>2480.9699999999998</v>
      </c>
      <c r="I553" t="e">
        <f>MATCH(A553,Cleaned_SFCC!$A$86:$A$1124,0)</f>
        <v>#N/A</v>
      </c>
    </row>
    <row r="554" spans="1:9" x14ac:dyDescent="0.35">
      <c r="A554">
        <v>103411476</v>
      </c>
      <c r="B554" t="s">
        <v>92</v>
      </c>
      <c r="C554" s="2">
        <v>44749</v>
      </c>
      <c r="D554">
        <v>1999</v>
      </c>
      <c r="E554">
        <v>1</v>
      </c>
      <c r="F554">
        <v>1</v>
      </c>
      <c r="G554">
        <v>1999</v>
      </c>
      <c r="H554">
        <v>1999</v>
      </c>
      <c r="I554" t="e">
        <f>MATCH(A554,Cleaned_SFCC!$A$86:$A$1124,0)</f>
        <v>#N/A</v>
      </c>
    </row>
    <row r="555" spans="1:9" x14ac:dyDescent="0.35">
      <c r="A555">
        <v>103411477</v>
      </c>
      <c r="B555" t="s">
        <v>92</v>
      </c>
      <c r="C555" s="2">
        <v>44749</v>
      </c>
      <c r="D555">
        <v>7199</v>
      </c>
      <c r="E555">
        <v>1</v>
      </c>
      <c r="F555">
        <v>1</v>
      </c>
      <c r="G555">
        <v>7199</v>
      </c>
      <c r="H555">
        <v>7199</v>
      </c>
      <c r="I555" t="e">
        <f>MATCH(A555,Cleaned_SFCC!$A$86:$A$1124,0)</f>
        <v>#N/A</v>
      </c>
    </row>
    <row r="556" spans="1:9" x14ac:dyDescent="0.35">
      <c r="A556">
        <v>103411481</v>
      </c>
      <c r="B556" t="s">
        <v>92</v>
      </c>
      <c r="C556" s="2">
        <v>44749</v>
      </c>
      <c r="D556">
        <v>2279.0500000000002</v>
      </c>
      <c r="E556">
        <v>1</v>
      </c>
      <c r="F556">
        <v>1</v>
      </c>
      <c r="G556">
        <v>2279.0500000000002</v>
      </c>
      <c r="H556">
        <v>2279.0500000000002</v>
      </c>
      <c r="I556" t="e">
        <f>MATCH(A556,Cleaned_SFCC!$A$86:$A$1124,0)</f>
        <v>#N/A</v>
      </c>
    </row>
    <row r="557" spans="1:9" x14ac:dyDescent="0.35">
      <c r="A557">
        <v>103411483</v>
      </c>
      <c r="B557" t="s">
        <v>92</v>
      </c>
      <c r="C557" s="2">
        <v>44749</v>
      </c>
      <c r="D557">
        <v>2136.5500000000002</v>
      </c>
      <c r="E557">
        <v>1</v>
      </c>
      <c r="F557">
        <v>1</v>
      </c>
      <c r="G557">
        <v>2136.5500000000002</v>
      </c>
      <c r="H557">
        <v>2136.5500000000002</v>
      </c>
      <c r="I557" t="e">
        <f>MATCH(A557,Cleaned_SFCC!$A$86:$A$1124,0)</f>
        <v>#N/A</v>
      </c>
    </row>
    <row r="558" spans="1:9" x14ac:dyDescent="0.35">
      <c r="A558">
        <v>103411484</v>
      </c>
      <c r="B558" t="s">
        <v>92</v>
      </c>
      <c r="C558" s="2">
        <v>44749</v>
      </c>
      <c r="D558">
        <v>2019</v>
      </c>
      <c r="E558">
        <v>1</v>
      </c>
      <c r="F558">
        <v>1</v>
      </c>
      <c r="G558">
        <v>2019</v>
      </c>
      <c r="H558">
        <v>2019</v>
      </c>
      <c r="I558" t="e">
        <f>MATCH(A558,Cleaned_SFCC!$A$86:$A$1124,0)</f>
        <v>#N/A</v>
      </c>
    </row>
    <row r="559" spans="1:9" x14ac:dyDescent="0.35">
      <c r="A559">
        <v>103411491</v>
      </c>
      <c r="B559" t="s">
        <v>92</v>
      </c>
      <c r="C559" s="2">
        <v>44749</v>
      </c>
      <c r="D559">
        <v>1499</v>
      </c>
      <c r="E559">
        <v>1</v>
      </c>
      <c r="F559">
        <v>1</v>
      </c>
      <c r="G559">
        <v>1499</v>
      </c>
      <c r="H559">
        <v>1499</v>
      </c>
      <c r="I559" t="e">
        <f>MATCH(A559,Cleaned_SFCC!$A$86:$A$1124,0)</f>
        <v>#N/A</v>
      </c>
    </row>
    <row r="560" spans="1:9" x14ac:dyDescent="0.35">
      <c r="A560">
        <v>103411498</v>
      </c>
      <c r="B560" t="s">
        <v>92</v>
      </c>
      <c r="C560" s="2">
        <v>44749</v>
      </c>
      <c r="D560">
        <v>3499</v>
      </c>
      <c r="E560">
        <v>1</v>
      </c>
      <c r="F560">
        <v>1</v>
      </c>
      <c r="G560">
        <v>3499</v>
      </c>
      <c r="H560">
        <v>3499</v>
      </c>
      <c r="I560" t="e">
        <f>MATCH(A560,Cleaned_SFCC!$A$86:$A$1124,0)</f>
        <v>#N/A</v>
      </c>
    </row>
    <row r="561" spans="1:9" x14ac:dyDescent="0.35">
      <c r="A561">
        <v>103411503</v>
      </c>
      <c r="B561" t="s">
        <v>92</v>
      </c>
      <c r="C561" s="2">
        <v>44749</v>
      </c>
      <c r="D561">
        <v>383.89</v>
      </c>
      <c r="E561">
        <v>1</v>
      </c>
      <c r="F561">
        <v>1</v>
      </c>
      <c r="G561">
        <v>383.89</v>
      </c>
      <c r="H561">
        <v>383.89</v>
      </c>
      <c r="I561" t="e">
        <f>MATCH(A561,Cleaned_SFCC!$A$86:$A$1124,0)</f>
        <v>#N/A</v>
      </c>
    </row>
    <row r="562" spans="1:9" x14ac:dyDescent="0.35">
      <c r="A562">
        <v>103411510</v>
      </c>
      <c r="B562" t="s">
        <v>92</v>
      </c>
      <c r="C562" s="2">
        <v>44749</v>
      </c>
      <c r="D562">
        <v>7149</v>
      </c>
      <c r="E562">
        <v>1</v>
      </c>
      <c r="F562">
        <v>1</v>
      </c>
      <c r="G562">
        <v>7149</v>
      </c>
      <c r="H562">
        <v>7149</v>
      </c>
      <c r="I562" t="e">
        <f>MATCH(A562,Cleaned_SFCC!$A$86:$A$1124,0)</f>
        <v>#N/A</v>
      </c>
    </row>
    <row r="563" spans="1:9" x14ac:dyDescent="0.35">
      <c r="A563">
        <v>103411511</v>
      </c>
      <c r="B563" t="s">
        <v>92</v>
      </c>
      <c r="C563" s="2">
        <v>44749</v>
      </c>
      <c r="D563">
        <v>2155.5500000000002</v>
      </c>
      <c r="E563">
        <v>1</v>
      </c>
      <c r="F563">
        <v>1</v>
      </c>
      <c r="G563">
        <v>2155.5500000000002</v>
      </c>
      <c r="H563">
        <v>2155.5500000000002</v>
      </c>
      <c r="I563" t="e">
        <f>MATCH(A563,Cleaned_SFCC!$A$86:$A$1124,0)</f>
        <v>#N/A</v>
      </c>
    </row>
    <row r="564" spans="1:9" x14ac:dyDescent="0.35">
      <c r="A564">
        <v>103411518</v>
      </c>
      <c r="B564" t="s">
        <v>92</v>
      </c>
      <c r="C564" s="2">
        <v>44749</v>
      </c>
      <c r="D564">
        <v>10923.1</v>
      </c>
      <c r="E564">
        <v>2</v>
      </c>
      <c r="F564">
        <v>1</v>
      </c>
      <c r="G564">
        <v>5461.55</v>
      </c>
      <c r="H564">
        <v>10923.1</v>
      </c>
      <c r="I564" t="e">
        <f>MATCH(A564,Cleaned_SFCC!$A$86:$A$1124,0)</f>
        <v>#N/A</v>
      </c>
    </row>
    <row r="565" spans="1:9" x14ac:dyDescent="0.35">
      <c r="A565">
        <v>103411519</v>
      </c>
      <c r="B565" t="s">
        <v>92</v>
      </c>
      <c r="C565" s="2">
        <v>44749</v>
      </c>
      <c r="D565">
        <v>10661.85</v>
      </c>
      <c r="E565">
        <v>7</v>
      </c>
      <c r="F565">
        <v>1</v>
      </c>
      <c r="G565">
        <v>1523.12142857142</v>
      </c>
      <c r="H565">
        <v>10661.85</v>
      </c>
      <c r="I565" t="e">
        <f>MATCH(A565,Cleaned_SFCC!$A$86:$A$1124,0)</f>
        <v>#N/A</v>
      </c>
    </row>
    <row r="566" spans="1:9" x14ac:dyDescent="0.35">
      <c r="A566">
        <v>103411521</v>
      </c>
      <c r="B566" t="s">
        <v>92</v>
      </c>
      <c r="C566" s="2">
        <v>44749</v>
      </c>
      <c r="D566">
        <v>2647.6499999999901</v>
      </c>
      <c r="E566">
        <v>3</v>
      </c>
      <c r="F566">
        <v>1</v>
      </c>
      <c r="G566">
        <v>882.54999999999905</v>
      </c>
      <c r="H566">
        <v>2647.6499999999901</v>
      </c>
      <c r="I566" t="e">
        <f>MATCH(A566,Cleaned_SFCC!$A$86:$A$1124,0)</f>
        <v>#N/A</v>
      </c>
    </row>
    <row r="567" spans="1:9" x14ac:dyDescent="0.35">
      <c r="A567">
        <v>103411526</v>
      </c>
      <c r="B567" t="s">
        <v>92</v>
      </c>
      <c r="C567" s="2">
        <v>44749</v>
      </c>
      <c r="D567">
        <v>1076.44</v>
      </c>
      <c r="E567">
        <v>1</v>
      </c>
      <c r="F567">
        <v>1</v>
      </c>
      <c r="G567">
        <v>1076.44</v>
      </c>
      <c r="H567">
        <v>1076.44</v>
      </c>
      <c r="I567" t="e">
        <f>MATCH(A567,Cleaned_SFCC!$A$86:$A$1124,0)</f>
        <v>#N/A</v>
      </c>
    </row>
    <row r="568" spans="1:9" x14ac:dyDescent="0.35">
      <c r="A568">
        <v>103411528</v>
      </c>
      <c r="B568" t="s">
        <v>92</v>
      </c>
      <c r="C568" s="2">
        <v>44749</v>
      </c>
      <c r="D568">
        <v>6839.05</v>
      </c>
      <c r="E568">
        <v>1</v>
      </c>
      <c r="F568">
        <v>1</v>
      </c>
      <c r="G568">
        <v>6839.05</v>
      </c>
      <c r="H568">
        <v>6839.05</v>
      </c>
      <c r="I568" t="e">
        <f>MATCH(A568,Cleaned_SFCC!$A$86:$A$1124,0)</f>
        <v>#N/A</v>
      </c>
    </row>
    <row r="569" spans="1:9" x14ac:dyDescent="0.35">
      <c r="A569">
        <v>103411533</v>
      </c>
      <c r="B569" t="s">
        <v>92</v>
      </c>
      <c r="C569" s="2">
        <v>44749</v>
      </c>
      <c r="D569">
        <v>4939.05</v>
      </c>
      <c r="E569">
        <v>1</v>
      </c>
      <c r="F569">
        <v>1</v>
      </c>
      <c r="G569">
        <v>4939.05</v>
      </c>
      <c r="H569">
        <v>4939.05</v>
      </c>
      <c r="I569" t="e">
        <f>MATCH(A569,Cleaned_SFCC!$A$86:$A$1124,0)</f>
        <v>#N/A</v>
      </c>
    </row>
    <row r="570" spans="1:9" x14ac:dyDescent="0.35">
      <c r="A570">
        <v>103411538</v>
      </c>
      <c r="B570" t="s">
        <v>92</v>
      </c>
      <c r="C570" s="2">
        <v>44749</v>
      </c>
      <c r="D570">
        <v>5288.65</v>
      </c>
      <c r="E570">
        <v>3</v>
      </c>
      <c r="F570">
        <v>1</v>
      </c>
      <c r="G570">
        <v>1762.88333333333</v>
      </c>
      <c r="H570">
        <v>5288.65</v>
      </c>
      <c r="I570" t="e">
        <f>MATCH(A570,Cleaned_SFCC!$A$86:$A$1124,0)</f>
        <v>#N/A</v>
      </c>
    </row>
    <row r="571" spans="1:9" x14ac:dyDescent="0.35">
      <c r="A571">
        <v>103411539</v>
      </c>
      <c r="B571" t="s">
        <v>92</v>
      </c>
      <c r="C571" s="2">
        <v>44749</v>
      </c>
      <c r="D571">
        <v>1129.55</v>
      </c>
      <c r="E571">
        <v>1</v>
      </c>
      <c r="F571">
        <v>1</v>
      </c>
      <c r="G571">
        <v>1129.55</v>
      </c>
      <c r="H571">
        <v>1129.55</v>
      </c>
      <c r="I571" t="e">
        <f>MATCH(A571,Cleaned_SFCC!$A$86:$A$1124,0)</f>
        <v>#N/A</v>
      </c>
    </row>
    <row r="572" spans="1:9" x14ac:dyDescent="0.35">
      <c r="A572">
        <v>103411541</v>
      </c>
      <c r="B572" t="s">
        <v>92</v>
      </c>
      <c r="C572" s="2">
        <v>44749</v>
      </c>
      <c r="D572">
        <v>2155.5500000000002</v>
      </c>
      <c r="E572">
        <v>1</v>
      </c>
      <c r="F572">
        <v>1</v>
      </c>
      <c r="G572">
        <v>2155.5500000000002</v>
      </c>
      <c r="H572">
        <v>2155.5500000000002</v>
      </c>
      <c r="I572" t="e">
        <f>MATCH(A572,Cleaned_SFCC!$A$86:$A$1124,0)</f>
        <v>#N/A</v>
      </c>
    </row>
    <row r="573" spans="1:9" x14ac:dyDescent="0.35">
      <c r="A573">
        <v>103411546</v>
      </c>
      <c r="B573" t="s">
        <v>92</v>
      </c>
      <c r="C573" s="2">
        <v>44749</v>
      </c>
      <c r="D573">
        <v>479</v>
      </c>
      <c r="E573">
        <v>1</v>
      </c>
      <c r="F573">
        <v>1</v>
      </c>
      <c r="G573">
        <v>479</v>
      </c>
      <c r="H573">
        <v>479</v>
      </c>
      <c r="I573" t="e">
        <f>MATCH(A573,Cleaned_SFCC!$A$86:$A$1124,0)</f>
        <v>#N/A</v>
      </c>
    </row>
    <row r="574" spans="1:9" x14ac:dyDescent="0.35">
      <c r="A574">
        <v>103411549</v>
      </c>
      <c r="B574" t="s">
        <v>92</v>
      </c>
      <c r="C574" s="2">
        <v>44749</v>
      </c>
      <c r="D574">
        <v>949.05</v>
      </c>
      <c r="E574">
        <v>1</v>
      </c>
      <c r="F574">
        <v>1</v>
      </c>
      <c r="G574">
        <v>949.05</v>
      </c>
      <c r="H574">
        <v>949.05</v>
      </c>
      <c r="I574" t="e">
        <f>MATCH(A574,Cleaned_SFCC!$A$86:$A$1124,0)</f>
        <v>#N/A</v>
      </c>
    </row>
    <row r="575" spans="1:9" x14ac:dyDescent="0.35">
      <c r="A575">
        <v>103411551</v>
      </c>
      <c r="B575" t="s">
        <v>92</v>
      </c>
      <c r="C575" s="2">
        <v>44749</v>
      </c>
      <c r="D575">
        <v>675.97</v>
      </c>
      <c r="E575">
        <v>1</v>
      </c>
      <c r="F575">
        <v>1</v>
      </c>
      <c r="G575">
        <v>675.97</v>
      </c>
      <c r="H575">
        <v>675.97</v>
      </c>
      <c r="I575" t="e">
        <f>MATCH(A575,Cleaned_SFCC!$A$86:$A$1124,0)</f>
        <v>#N/A</v>
      </c>
    </row>
    <row r="576" spans="1:9" x14ac:dyDescent="0.35">
      <c r="A576">
        <v>103411554</v>
      </c>
      <c r="B576" t="s">
        <v>92</v>
      </c>
      <c r="C576" s="2">
        <v>44749</v>
      </c>
      <c r="D576">
        <v>2627.1</v>
      </c>
      <c r="E576">
        <v>1</v>
      </c>
      <c r="F576">
        <v>1</v>
      </c>
      <c r="G576">
        <v>2627.1</v>
      </c>
      <c r="H576">
        <v>2627.1</v>
      </c>
      <c r="I576" t="e">
        <f>MATCH(A576,Cleaned_SFCC!$A$86:$A$1124,0)</f>
        <v>#N/A</v>
      </c>
    </row>
    <row r="577" spans="1:9" x14ac:dyDescent="0.35">
      <c r="A577">
        <v>103411563</v>
      </c>
      <c r="B577" t="s">
        <v>92</v>
      </c>
      <c r="C577" s="2">
        <v>44749</v>
      </c>
      <c r="D577">
        <v>3324.05</v>
      </c>
      <c r="E577">
        <v>1</v>
      </c>
      <c r="F577">
        <v>1</v>
      </c>
      <c r="G577">
        <v>3324.05</v>
      </c>
      <c r="H577">
        <v>3324.05</v>
      </c>
      <c r="I577" t="e">
        <f>MATCH(A577,Cleaned_SFCC!$A$86:$A$1124,0)</f>
        <v>#N/A</v>
      </c>
    </row>
    <row r="578" spans="1:9" x14ac:dyDescent="0.35">
      <c r="A578">
        <v>103411568</v>
      </c>
      <c r="B578" t="s">
        <v>92</v>
      </c>
      <c r="C578" s="2">
        <v>44749</v>
      </c>
      <c r="D578">
        <v>4511.6000000000004</v>
      </c>
      <c r="E578">
        <v>1</v>
      </c>
      <c r="F578">
        <v>1</v>
      </c>
      <c r="G578">
        <v>4511.6000000000004</v>
      </c>
      <c r="H578">
        <v>4511.6000000000004</v>
      </c>
      <c r="I578" t="e">
        <f>MATCH(A578,Cleaned_SFCC!$A$86:$A$1124,0)</f>
        <v>#N/A</v>
      </c>
    </row>
    <row r="579" spans="1:9" x14ac:dyDescent="0.35">
      <c r="A579">
        <v>103411570</v>
      </c>
      <c r="B579" t="s">
        <v>92</v>
      </c>
      <c r="C579" s="2">
        <v>44749</v>
      </c>
      <c r="D579">
        <v>2799</v>
      </c>
      <c r="E579">
        <v>1</v>
      </c>
      <c r="F579">
        <v>1</v>
      </c>
      <c r="G579">
        <v>2799</v>
      </c>
      <c r="H579">
        <v>2799</v>
      </c>
      <c r="I579" t="e">
        <f>MATCH(A579,Cleaned_SFCC!$A$86:$A$1124,0)</f>
        <v>#N/A</v>
      </c>
    </row>
    <row r="580" spans="1:9" x14ac:dyDescent="0.35">
      <c r="A580">
        <v>103411584</v>
      </c>
      <c r="B580" t="s">
        <v>92</v>
      </c>
      <c r="C580" s="2">
        <v>44749</v>
      </c>
      <c r="D580">
        <v>489</v>
      </c>
      <c r="E580">
        <v>1</v>
      </c>
      <c r="F580">
        <v>1</v>
      </c>
      <c r="G580">
        <v>489</v>
      </c>
      <c r="H580">
        <v>489</v>
      </c>
      <c r="I580" t="e">
        <f>MATCH(A580,Cleaned_SFCC!$A$86:$A$1124,0)</f>
        <v>#N/A</v>
      </c>
    </row>
    <row r="581" spans="1:9" x14ac:dyDescent="0.35">
      <c r="A581">
        <v>103411589</v>
      </c>
      <c r="B581" t="s">
        <v>92</v>
      </c>
      <c r="C581" s="2">
        <v>44749</v>
      </c>
      <c r="D581">
        <v>8793.67</v>
      </c>
      <c r="E581">
        <v>5</v>
      </c>
      <c r="F581">
        <v>1</v>
      </c>
      <c r="G581">
        <v>1758.7339999999999</v>
      </c>
      <c r="H581">
        <v>8793.67</v>
      </c>
      <c r="I581" t="e">
        <f>MATCH(A581,Cleaned_SFCC!$A$86:$A$1124,0)</f>
        <v>#N/A</v>
      </c>
    </row>
    <row r="582" spans="1:9" x14ac:dyDescent="0.35">
      <c r="A582">
        <v>103411599</v>
      </c>
      <c r="B582" t="s">
        <v>92</v>
      </c>
      <c r="C582" s="2">
        <v>44749</v>
      </c>
      <c r="D582">
        <v>1851.55</v>
      </c>
      <c r="E582">
        <v>1</v>
      </c>
      <c r="F582">
        <v>1</v>
      </c>
      <c r="G582">
        <v>1851.55</v>
      </c>
      <c r="H582">
        <v>1851.55</v>
      </c>
      <c r="I582" t="e">
        <f>MATCH(A582,Cleaned_SFCC!$A$86:$A$1124,0)</f>
        <v>#N/A</v>
      </c>
    </row>
    <row r="583" spans="1:9" x14ac:dyDescent="0.35">
      <c r="A583">
        <v>103411600</v>
      </c>
      <c r="B583" t="s">
        <v>92</v>
      </c>
      <c r="C583" s="2">
        <v>44749</v>
      </c>
      <c r="D583">
        <v>499</v>
      </c>
      <c r="E583">
        <v>1</v>
      </c>
      <c r="F583">
        <v>1</v>
      </c>
      <c r="G583">
        <v>499</v>
      </c>
      <c r="H583">
        <v>499</v>
      </c>
      <c r="I583" t="e">
        <f>MATCH(A583,Cleaned_SFCC!$A$86:$A$1124,0)</f>
        <v>#N/A</v>
      </c>
    </row>
    <row r="584" spans="1:9" x14ac:dyDescent="0.35">
      <c r="A584">
        <v>103411605</v>
      </c>
      <c r="B584" t="s">
        <v>92</v>
      </c>
      <c r="C584" s="2">
        <v>44749</v>
      </c>
      <c r="D584">
        <v>3599</v>
      </c>
      <c r="E584">
        <v>1</v>
      </c>
      <c r="F584">
        <v>1</v>
      </c>
      <c r="G584">
        <v>3599</v>
      </c>
      <c r="H584">
        <v>3599</v>
      </c>
      <c r="I584" t="e">
        <f>MATCH(A584,Cleaned_SFCC!$A$86:$A$1124,0)</f>
        <v>#N/A</v>
      </c>
    </row>
    <row r="585" spans="1:9" x14ac:dyDescent="0.35">
      <c r="A585">
        <v>103411607</v>
      </c>
      <c r="B585" t="s">
        <v>92</v>
      </c>
      <c r="C585" s="2">
        <v>44749</v>
      </c>
      <c r="D585">
        <v>1119</v>
      </c>
      <c r="E585">
        <v>1</v>
      </c>
      <c r="F585">
        <v>1</v>
      </c>
      <c r="G585">
        <v>1119</v>
      </c>
      <c r="H585">
        <v>1119</v>
      </c>
      <c r="I585" t="e">
        <f>MATCH(A585,Cleaned_SFCC!$A$86:$A$1124,0)</f>
        <v>#N/A</v>
      </c>
    </row>
    <row r="586" spans="1:9" x14ac:dyDescent="0.35">
      <c r="A586">
        <v>103411609</v>
      </c>
      <c r="B586" t="s">
        <v>92</v>
      </c>
      <c r="C586" s="2">
        <v>44749</v>
      </c>
      <c r="D586">
        <v>1099</v>
      </c>
      <c r="E586">
        <v>1</v>
      </c>
      <c r="F586">
        <v>1</v>
      </c>
      <c r="G586">
        <v>1099</v>
      </c>
      <c r="H586">
        <v>1099</v>
      </c>
      <c r="I586" t="e">
        <f>MATCH(A586,Cleaned_SFCC!$A$86:$A$1124,0)</f>
        <v>#N/A</v>
      </c>
    </row>
    <row r="587" spans="1:9" x14ac:dyDescent="0.35">
      <c r="A587">
        <v>103411610</v>
      </c>
      <c r="B587" t="s">
        <v>92</v>
      </c>
      <c r="C587" s="2">
        <v>44749</v>
      </c>
      <c r="D587">
        <v>1918.05</v>
      </c>
      <c r="E587">
        <v>1</v>
      </c>
      <c r="F587">
        <v>1</v>
      </c>
      <c r="G587">
        <v>1918.05</v>
      </c>
      <c r="H587">
        <v>1918.05</v>
      </c>
      <c r="I587" t="e">
        <f>MATCH(A587,Cleaned_SFCC!$A$86:$A$1124,0)</f>
        <v>#N/A</v>
      </c>
    </row>
    <row r="588" spans="1:9" x14ac:dyDescent="0.35">
      <c r="A588">
        <v>103411615</v>
      </c>
      <c r="B588" t="s">
        <v>92</v>
      </c>
      <c r="C588" s="2">
        <v>44749</v>
      </c>
      <c r="D588">
        <v>1499</v>
      </c>
      <c r="E588">
        <v>1</v>
      </c>
      <c r="F588">
        <v>1</v>
      </c>
      <c r="G588">
        <v>1499</v>
      </c>
      <c r="H588">
        <v>1499</v>
      </c>
      <c r="I588" t="e">
        <f>MATCH(A588,Cleaned_SFCC!$A$86:$A$1124,0)</f>
        <v>#N/A</v>
      </c>
    </row>
    <row r="589" spans="1:9" x14ac:dyDescent="0.35">
      <c r="A589">
        <v>103411621</v>
      </c>
      <c r="B589" t="s">
        <v>92</v>
      </c>
      <c r="C589" s="2">
        <v>44749</v>
      </c>
      <c r="D589">
        <v>1869</v>
      </c>
      <c r="E589">
        <v>1</v>
      </c>
      <c r="F589">
        <v>1</v>
      </c>
      <c r="G589">
        <v>1869</v>
      </c>
      <c r="H589">
        <v>1869</v>
      </c>
      <c r="I589" t="e">
        <f>MATCH(A589,Cleaned_SFCC!$A$86:$A$1124,0)</f>
        <v>#N/A</v>
      </c>
    </row>
    <row r="590" spans="1:9" x14ac:dyDescent="0.35">
      <c r="A590">
        <v>103411628</v>
      </c>
      <c r="B590" t="s">
        <v>92</v>
      </c>
      <c r="C590" s="2">
        <v>44749</v>
      </c>
      <c r="D590">
        <v>721.1</v>
      </c>
      <c r="E590">
        <v>1</v>
      </c>
      <c r="F590">
        <v>1</v>
      </c>
      <c r="G590">
        <v>721.1</v>
      </c>
      <c r="H590">
        <v>721.1</v>
      </c>
      <c r="I590" t="e">
        <f>MATCH(A590,Cleaned_SFCC!$A$86:$A$1124,0)</f>
        <v>#N/A</v>
      </c>
    </row>
    <row r="591" spans="1:9" x14ac:dyDescent="0.35">
      <c r="A591">
        <v>103411637</v>
      </c>
      <c r="B591" t="s">
        <v>92</v>
      </c>
      <c r="C591" s="2">
        <v>44749</v>
      </c>
      <c r="D591">
        <v>2435.85</v>
      </c>
      <c r="E591">
        <v>1</v>
      </c>
      <c r="F591">
        <v>1</v>
      </c>
      <c r="G591">
        <v>2435.85</v>
      </c>
      <c r="H591">
        <v>2435.85</v>
      </c>
      <c r="I591" t="e">
        <f>MATCH(A591,Cleaned_SFCC!$A$86:$A$1124,0)</f>
        <v>#N/A</v>
      </c>
    </row>
    <row r="592" spans="1:9" x14ac:dyDescent="0.35">
      <c r="A592">
        <v>103411641</v>
      </c>
      <c r="B592" t="s">
        <v>92</v>
      </c>
      <c r="C592" s="2">
        <v>44749</v>
      </c>
      <c r="D592">
        <v>4999</v>
      </c>
      <c r="E592">
        <v>1</v>
      </c>
      <c r="F592">
        <v>1</v>
      </c>
      <c r="G592">
        <v>4999</v>
      </c>
      <c r="H592">
        <v>4999</v>
      </c>
      <c r="I592" t="e">
        <f>MATCH(A592,Cleaned_SFCC!$A$86:$A$1124,0)</f>
        <v>#N/A</v>
      </c>
    </row>
    <row r="593" spans="1:9" x14ac:dyDescent="0.35">
      <c r="A593">
        <v>103411651</v>
      </c>
      <c r="B593" t="s">
        <v>92</v>
      </c>
      <c r="C593" s="2">
        <v>44749</v>
      </c>
      <c r="D593">
        <v>987.05</v>
      </c>
      <c r="E593">
        <v>1</v>
      </c>
      <c r="F593">
        <v>1</v>
      </c>
      <c r="G593">
        <v>987.05</v>
      </c>
      <c r="H593">
        <v>987.05</v>
      </c>
      <c r="I593" t="e">
        <f>MATCH(A593,Cleaned_SFCC!$A$86:$A$1124,0)</f>
        <v>#N/A</v>
      </c>
    </row>
    <row r="594" spans="1:9" x14ac:dyDescent="0.35">
      <c r="A594">
        <v>103411668</v>
      </c>
      <c r="B594" t="s">
        <v>92</v>
      </c>
      <c r="C594" s="2">
        <v>44749</v>
      </c>
      <c r="D594">
        <v>1063.05</v>
      </c>
      <c r="E594">
        <v>1</v>
      </c>
      <c r="F594">
        <v>1</v>
      </c>
      <c r="G594">
        <v>1063.05</v>
      </c>
      <c r="H594">
        <v>1063.05</v>
      </c>
      <c r="I594" t="e">
        <f>MATCH(A594,Cleaned_SFCC!$A$86:$A$1124,0)</f>
        <v>#N/A</v>
      </c>
    </row>
    <row r="595" spans="1:9" x14ac:dyDescent="0.35">
      <c r="A595">
        <v>103411671</v>
      </c>
      <c r="B595" t="s">
        <v>92</v>
      </c>
      <c r="C595" s="2">
        <v>44749</v>
      </c>
      <c r="D595">
        <v>1528.55</v>
      </c>
      <c r="E595">
        <v>1</v>
      </c>
      <c r="F595">
        <v>1</v>
      </c>
      <c r="G595">
        <v>1528.55</v>
      </c>
      <c r="H595">
        <v>1528.55</v>
      </c>
      <c r="I595" t="e">
        <f>MATCH(A595,Cleaned_SFCC!$A$86:$A$1124,0)</f>
        <v>#N/A</v>
      </c>
    </row>
    <row r="596" spans="1:9" x14ac:dyDescent="0.35">
      <c r="A596">
        <v>103411672</v>
      </c>
      <c r="B596" t="s">
        <v>92</v>
      </c>
      <c r="C596" s="2">
        <v>44749</v>
      </c>
      <c r="D596">
        <v>1259</v>
      </c>
      <c r="E596">
        <v>1</v>
      </c>
      <c r="F596">
        <v>1</v>
      </c>
      <c r="G596">
        <v>1259</v>
      </c>
      <c r="H596">
        <v>1259</v>
      </c>
      <c r="I596" t="e">
        <f>MATCH(A596,Cleaned_SFCC!$A$86:$A$1124,0)</f>
        <v>#N/A</v>
      </c>
    </row>
    <row r="597" spans="1:9" x14ac:dyDescent="0.35">
      <c r="A597">
        <v>103411676</v>
      </c>
      <c r="B597" t="s">
        <v>92</v>
      </c>
      <c r="C597" s="2">
        <v>44749</v>
      </c>
      <c r="D597">
        <v>2849.05</v>
      </c>
      <c r="E597">
        <v>1</v>
      </c>
      <c r="F597">
        <v>1</v>
      </c>
      <c r="G597">
        <v>2849.05</v>
      </c>
      <c r="H597">
        <v>2849.05</v>
      </c>
      <c r="I597" t="e">
        <f>MATCH(A597,Cleaned_SFCC!$A$86:$A$1124,0)</f>
        <v>#N/A</v>
      </c>
    </row>
    <row r="598" spans="1:9" x14ac:dyDescent="0.35">
      <c r="A598">
        <v>103411677</v>
      </c>
      <c r="B598" t="s">
        <v>92</v>
      </c>
      <c r="C598" s="2">
        <v>44749</v>
      </c>
      <c r="D598">
        <v>3066.6899999999901</v>
      </c>
      <c r="E598">
        <v>2</v>
      </c>
      <c r="F598">
        <v>1</v>
      </c>
      <c r="G598">
        <v>1533.34499999999</v>
      </c>
      <c r="H598">
        <v>3066.6899999999901</v>
      </c>
      <c r="I598" t="e">
        <f>MATCH(A598,Cleaned_SFCC!$A$86:$A$1124,0)</f>
        <v>#N/A</v>
      </c>
    </row>
    <row r="599" spans="1:9" x14ac:dyDescent="0.35">
      <c r="A599">
        <v>103411679</v>
      </c>
      <c r="B599" t="s">
        <v>92</v>
      </c>
      <c r="C599" s="2">
        <v>44749</v>
      </c>
      <c r="D599">
        <v>2564.14</v>
      </c>
      <c r="E599">
        <v>1</v>
      </c>
      <c r="F599">
        <v>1</v>
      </c>
      <c r="G599">
        <v>2564.14</v>
      </c>
      <c r="H599">
        <v>2564.14</v>
      </c>
      <c r="I599" t="e">
        <f>MATCH(A599,Cleaned_SFCC!$A$86:$A$1124,0)</f>
        <v>#N/A</v>
      </c>
    </row>
    <row r="600" spans="1:9" x14ac:dyDescent="0.35">
      <c r="A600">
        <v>103411681</v>
      </c>
      <c r="B600" t="s">
        <v>92</v>
      </c>
      <c r="C600" s="2">
        <v>44749</v>
      </c>
      <c r="D600">
        <v>5699.05</v>
      </c>
      <c r="E600">
        <v>1</v>
      </c>
      <c r="F600">
        <v>1</v>
      </c>
      <c r="G600">
        <v>5699.05</v>
      </c>
      <c r="H600">
        <v>5699.05</v>
      </c>
      <c r="I600" t="e">
        <f>MATCH(A600,Cleaned_SFCC!$A$86:$A$1124,0)</f>
        <v>#N/A</v>
      </c>
    </row>
    <row r="601" spans="1:9" x14ac:dyDescent="0.35">
      <c r="A601">
        <v>103411687</v>
      </c>
      <c r="B601" t="s">
        <v>92</v>
      </c>
      <c r="C601" s="2">
        <v>44749</v>
      </c>
      <c r="D601">
        <v>748</v>
      </c>
      <c r="E601">
        <v>2</v>
      </c>
      <c r="F601">
        <v>1</v>
      </c>
      <c r="G601">
        <v>374</v>
      </c>
      <c r="H601">
        <v>748</v>
      </c>
      <c r="I601" t="e">
        <f>MATCH(A601,Cleaned_SFCC!$A$86:$A$1124,0)</f>
        <v>#N/A</v>
      </c>
    </row>
    <row r="602" spans="1:9" x14ac:dyDescent="0.35">
      <c r="A602">
        <v>103411693</v>
      </c>
      <c r="B602" t="s">
        <v>92</v>
      </c>
      <c r="C602" s="2">
        <v>44749</v>
      </c>
      <c r="D602">
        <v>1851.55</v>
      </c>
      <c r="E602">
        <v>1</v>
      </c>
      <c r="F602">
        <v>1</v>
      </c>
      <c r="G602">
        <v>1851.55</v>
      </c>
      <c r="H602">
        <v>1851.55</v>
      </c>
      <c r="I602" t="e">
        <f>MATCH(A602,Cleaned_SFCC!$A$86:$A$1124,0)</f>
        <v>#N/A</v>
      </c>
    </row>
    <row r="603" spans="1:9" x14ac:dyDescent="0.35">
      <c r="A603">
        <v>103411698</v>
      </c>
      <c r="B603" t="s">
        <v>92</v>
      </c>
      <c r="C603" s="2">
        <v>44749</v>
      </c>
      <c r="D603">
        <v>2222.14</v>
      </c>
      <c r="E603">
        <v>1</v>
      </c>
      <c r="F603">
        <v>1</v>
      </c>
      <c r="G603">
        <v>2222.14</v>
      </c>
      <c r="H603">
        <v>2222.14</v>
      </c>
      <c r="I603" t="e">
        <f>MATCH(A603,Cleaned_SFCC!$A$86:$A$1124,0)</f>
        <v>#N/A</v>
      </c>
    </row>
    <row r="604" spans="1:9" x14ac:dyDescent="0.35">
      <c r="A604">
        <v>103411699</v>
      </c>
      <c r="B604" t="s">
        <v>92</v>
      </c>
      <c r="C604" s="2">
        <v>44749</v>
      </c>
      <c r="D604">
        <v>2051.14</v>
      </c>
      <c r="E604">
        <v>1</v>
      </c>
      <c r="F604">
        <v>1</v>
      </c>
      <c r="G604">
        <v>2051.14</v>
      </c>
      <c r="H604">
        <v>2051.14</v>
      </c>
      <c r="I604" t="e">
        <f>MATCH(A604,Cleaned_SFCC!$A$86:$A$1124,0)</f>
        <v>#N/A</v>
      </c>
    </row>
    <row r="605" spans="1:9" x14ac:dyDescent="0.35">
      <c r="A605">
        <v>103411701</v>
      </c>
      <c r="B605" t="s">
        <v>92</v>
      </c>
      <c r="C605" s="2">
        <v>44749</v>
      </c>
      <c r="D605">
        <v>616.54999999999995</v>
      </c>
      <c r="E605">
        <v>1</v>
      </c>
      <c r="F605">
        <v>1</v>
      </c>
      <c r="G605">
        <v>616.54999999999995</v>
      </c>
      <c r="H605">
        <v>616.54999999999995</v>
      </c>
      <c r="I605" t="e">
        <f>MATCH(A605,Cleaned_SFCC!$A$86:$A$1124,0)</f>
        <v>#N/A</v>
      </c>
    </row>
    <row r="606" spans="1:9" x14ac:dyDescent="0.35">
      <c r="A606">
        <v>103411702</v>
      </c>
      <c r="B606" t="s">
        <v>92</v>
      </c>
      <c r="C606" s="2">
        <v>44749</v>
      </c>
      <c r="D606">
        <v>2119</v>
      </c>
      <c r="E606">
        <v>1</v>
      </c>
      <c r="F606">
        <v>1</v>
      </c>
      <c r="G606">
        <v>2119</v>
      </c>
      <c r="H606">
        <v>2119</v>
      </c>
      <c r="I606" t="e">
        <f>MATCH(A606,Cleaned_SFCC!$A$86:$A$1124,0)</f>
        <v>#N/A</v>
      </c>
    </row>
    <row r="607" spans="1:9" x14ac:dyDescent="0.35">
      <c r="A607">
        <v>103411703</v>
      </c>
      <c r="B607" t="s">
        <v>92</v>
      </c>
      <c r="C607" s="2">
        <v>44749</v>
      </c>
      <c r="D607">
        <v>2269</v>
      </c>
      <c r="E607">
        <v>1</v>
      </c>
      <c r="F607">
        <v>1</v>
      </c>
      <c r="G607">
        <v>2269</v>
      </c>
      <c r="H607">
        <v>2269</v>
      </c>
      <c r="I607" t="e">
        <f>MATCH(A607,Cleaned_SFCC!$A$86:$A$1124,0)</f>
        <v>#N/A</v>
      </c>
    </row>
    <row r="608" spans="1:9" x14ac:dyDescent="0.35">
      <c r="A608">
        <v>103411706</v>
      </c>
      <c r="B608" t="s">
        <v>92</v>
      </c>
      <c r="C608" s="2">
        <v>44749</v>
      </c>
      <c r="D608">
        <v>1564.19999999999</v>
      </c>
      <c r="E608">
        <v>2</v>
      </c>
      <c r="F608">
        <v>1</v>
      </c>
      <c r="G608">
        <v>782.099999999999</v>
      </c>
      <c r="H608">
        <v>1564.19999999999</v>
      </c>
      <c r="I608" t="e">
        <f>MATCH(A608,Cleaned_SFCC!$A$86:$A$1124,0)</f>
        <v>#N/A</v>
      </c>
    </row>
    <row r="609" spans="1:9" x14ac:dyDescent="0.35">
      <c r="A609">
        <v>103411714</v>
      </c>
      <c r="B609" t="s">
        <v>92</v>
      </c>
      <c r="C609" s="2">
        <v>44749</v>
      </c>
      <c r="D609">
        <v>779</v>
      </c>
      <c r="E609">
        <v>1</v>
      </c>
      <c r="F609">
        <v>1</v>
      </c>
      <c r="G609">
        <v>779</v>
      </c>
      <c r="H609">
        <v>779</v>
      </c>
      <c r="I609" t="e">
        <f>MATCH(A609,Cleaned_SFCC!$A$86:$A$1124,0)</f>
        <v>#N/A</v>
      </c>
    </row>
    <row r="610" spans="1:9" x14ac:dyDescent="0.35">
      <c r="A610">
        <v>103411721</v>
      </c>
      <c r="B610" t="s">
        <v>92</v>
      </c>
      <c r="C610" s="2">
        <v>44749</v>
      </c>
      <c r="D610">
        <v>3499</v>
      </c>
      <c r="E610">
        <v>1</v>
      </c>
      <c r="F610">
        <v>1</v>
      </c>
      <c r="G610">
        <v>3499</v>
      </c>
      <c r="H610">
        <v>3499</v>
      </c>
      <c r="I610" t="e">
        <f>MATCH(A610,Cleaned_SFCC!$A$86:$A$1124,0)</f>
        <v>#N/A</v>
      </c>
    </row>
    <row r="611" spans="1:9" x14ac:dyDescent="0.35">
      <c r="A611">
        <v>103411722</v>
      </c>
      <c r="B611" t="s">
        <v>92</v>
      </c>
      <c r="C611" s="2">
        <v>44749</v>
      </c>
      <c r="D611">
        <v>1851.55</v>
      </c>
      <c r="E611">
        <v>1</v>
      </c>
      <c r="F611">
        <v>1</v>
      </c>
      <c r="G611">
        <v>1851.55</v>
      </c>
      <c r="H611">
        <v>1851.55</v>
      </c>
      <c r="I611" t="e">
        <f>MATCH(A611,Cleaned_SFCC!$A$86:$A$1124,0)</f>
        <v>#N/A</v>
      </c>
    </row>
    <row r="612" spans="1:9" x14ac:dyDescent="0.35">
      <c r="A612">
        <v>103411726</v>
      </c>
      <c r="B612" t="s">
        <v>92</v>
      </c>
      <c r="C612" s="2">
        <v>44749</v>
      </c>
      <c r="D612">
        <v>1727.1</v>
      </c>
      <c r="E612">
        <v>1</v>
      </c>
      <c r="F612">
        <v>1</v>
      </c>
      <c r="G612">
        <v>1727.1</v>
      </c>
      <c r="H612">
        <v>1727.1</v>
      </c>
      <c r="I612" t="e">
        <f>MATCH(A612,Cleaned_SFCC!$A$86:$A$1124,0)</f>
        <v>#N/A</v>
      </c>
    </row>
    <row r="613" spans="1:9" x14ac:dyDescent="0.35">
      <c r="A613">
        <v>103411742</v>
      </c>
      <c r="B613" t="s">
        <v>92</v>
      </c>
      <c r="C613" s="2">
        <v>44749</v>
      </c>
      <c r="D613">
        <v>3324.05</v>
      </c>
      <c r="E613">
        <v>1</v>
      </c>
      <c r="F613">
        <v>1</v>
      </c>
      <c r="G613">
        <v>3324.05</v>
      </c>
      <c r="H613">
        <v>3324.05</v>
      </c>
      <c r="I613" t="e">
        <f>MATCH(A613,Cleaned_SFCC!$A$86:$A$1124,0)</f>
        <v>#N/A</v>
      </c>
    </row>
    <row r="614" spans="1:9" x14ac:dyDescent="0.35">
      <c r="A614">
        <v>103411746</v>
      </c>
      <c r="B614" t="s">
        <v>92</v>
      </c>
      <c r="C614" s="2">
        <v>44749</v>
      </c>
      <c r="D614">
        <v>1623.55</v>
      </c>
      <c r="E614">
        <v>1</v>
      </c>
      <c r="F614">
        <v>1</v>
      </c>
      <c r="G614">
        <v>1623.55</v>
      </c>
      <c r="H614">
        <v>1623.55</v>
      </c>
      <c r="I614" t="e">
        <f>MATCH(A614,Cleaned_SFCC!$A$86:$A$1124,0)</f>
        <v>#N/A</v>
      </c>
    </row>
    <row r="615" spans="1:9" x14ac:dyDescent="0.35">
      <c r="A615">
        <v>103411750</v>
      </c>
      <c r="B615" t="s">
        <v>92</v>
      </c>
      <c r="C615" s="2">
        <v>44749</v>
      </c>
      <c r="D615">
        <v>3077.14</v>
      </c>
      <c r="E615">
        <v>1</v>
      </c>
      <c r="F615">
        <v>1</v>
      </c>
      <c r="G615">
        <v>3077.14</v>
      </c>
      <c r="H615">
        <v>3077.14</v>
      </c>
      <c r="I615" t="e">
        <f>MATCH(A615,Cleaned_SFCC!$A$86:$A$1124,0)</f>
        <v>#N/A</v>
      </c>
    </row>
    <row r="616" spans="1:9" x14ac:dyDescent="0.35">
      <c r="A616">
        <v>103411754</v>
      </c>
      <c r="B616" t="s">
        <v>92</v>
      </c>
      <c r="C616" s="2">
        <v>44749</v>
      </c>
      <c r="D616">
        <v>899</v>
      </c>
      <c r="E616">
        <v>1</v>
      </c>
      <c r="F616">
        <v>1</v>
      </c>
      <c r="G616">
        <v>899</v>
      </c>
      <c r="H616">
        <v>899</v>
      </c>
      <c r="I616" t="e">
        <f>MATCH(A616,Cleaned_SFCC!$A$86:$A$1124,0)</f>
        <v>#N/A</v>
      </c>
    </row>
    <row r="617" spans="1:9" x14ac:dyDescent="0.35">
      <c r="A617">
        <v>103411758</v>
      </c>
      <c r="B617" t="s">
        <v>92</v>
      </c>
      <c r="C617" s="2">
        <v>44749</v>
      </c>
      <c r="D617">
        <v>1578.47</v>
      </c>
      <c r="E617">
        <v>1</v>
      </c>
      <c r="F617">
        <v>1</v>
      </c>
      <c r="G617">
        <v>1578.47</v>
      </c>
      <c r="H617">
        <v>1578.47</v>
      </c>
      <c r="I617" t="e">
        <f>MATCH(A617,Cleaned_SFCC!$A$86:$A$1124,0)</f>
        <v>#N/A</v>
      </c>
    </row>
    <row r="618" spans="1:9" x14ac:dyDescent="0.35">
      <c r="A618">
        <v>103411764</v>
      </c>
      <c r="B618" t="s">
        <v>92</v>
      </c>
      <c r="C618" s="2">
        <v>44749</v>
      </c>
      <c r="D618">
        <v>1424.05</v>
      </c>
      <c r="E618">
        <v>1</v>
      </c>
      <c r="F618">
        <v>1</v>
      </c>
      <c r="G618">
        <v>1424.05</v>
      </c>
      <c r="H618">
        <v>1424.05</v>
      </c>
      <c r="I618" t="e">
        <f>MATCH(A618,Cleaned_SFCC!$A$86:$A$1124,0)</f>
        <v>#N/A</v>
      </c>
    </row>
    <row r="619" spans="1:9" x14ac:dyDescent="0.35">
      <c r="A619">
        <v>103411769</v>
      </c>
      <c r="B619" t="s">
        <v>92</v>
      </c>
      <c r="C619" s="2">
        <v>44749</v>
      </c>
      <c r="D619">
        <v>3149</v>
      </c>
      <c r="E619">
        <v>1</v>
      </c>
      <c r="F619">
        <v>1</v>
      </c>
      <c r="G619">
        <v>3149</v>
      </c>
      <c r="H619">
        <v>3149</v>
      </c>
      <c r="I619" t="e">
        <f>MATCH(A619,Cleaned_SFCC!$A$86:$A$1124,0)</f>
        <v>#N/A</v>
      </c>
    </row>
    <row r="620" spans="1:9" x14ac:dyDescent="0.35">
      <c r="A620">
        <v>103411775</v>
      </c>
      <c r="B620" t="s">
        <v>92</v>
      </c>
      <c r="C620" s="2">
        <v>44749</v>
      </c>
      <c r="D620">
        <v>863.1</v>
      </c>
      <c r="E620">
        <v>1</v>
      </c>
      <c r="F620">
        <v>1</v>
      </c>
      <c r="G620">
        <v>863.1</v>
      </c>
      <c r="H620">
        <v>863.1</v>
      </c>
      <c r="I620" t="e">
        <f>MATCH(A620,Cleaned_SFCC!$A$86:$A$1124,0)</f>
        <v>#N/A</v>
      </c>
    </row>
    <row r="621" spans="1:9" x14ac:dyDescent="0.35">
      <c r="A621">
        <v>103411786</v>
      </c>
      <c r="B621" t="s">
        <v>92</v>
      </c>
      <c r="C621" s="2">
        <v>44749</v>
      </c>
      <c r="D621">
        <v>4559.05</v>
      </c>
      <c r="E621">
        <v>1</v>
      </c>
      <c r="F621">
        <v>1</v>
      </c>
      <c r="G621">
        <v>4559.05</v>
      </c>
      <c r="H621">
        <v>4559.05</v>
      </c>
      <c r="I621" t="e">
        <f>MATCH(A621,Cleaned_SFCC!$A$86:$A$1124,0)</f>
        <v>#N/A</v>
      </c>
    </row>
    <row r="622" spans="1:9" x14ac:dyDescent="0.35">
      <c r="A622">
        <v>103411790</v>
      </c>
      <c r="B622" t="s">
        <v>92</v>
      </c>
      <c r="C622" s="2">
        <v>44749</v>
      </c>
      <c r="D622">
        <v>1775.55</v>
      </c>
      <c r="E622">
        <v>1</v>
      </c>
      <c r="F622">
        <v>1</v>
      </c>
      <c r="G622">
        <v>1775.55</v>
      </c>
      <c r="H622">
        <v>1775.55</v>
      </c>
      <c r="I622" t="e">
        <f>MATCH(A622,Cleaned_SFCC!$A$86:$A$1124,0)</f>
        <v>#N/A</v>
      </c>
    </row>
    <row r="623" spans="1:9" x14ac:dyDescent="0.35">
      <c r="A623">
        <v>103411794</v>
      </c>
      <c r="B623" t="s">
        <v>92</v>
      </c>
      <c r="C623" s="2">
        <v>44749</v>
      </c>
      <c r="D623">
        <v>1119</v>
      </c>
      <c r="E623">
        <v>1</v>
      </c>
      <c r="F623">
        <v>1</v>
      </c>
      <c r="G623">
        <v>1119</v>
      </c>
      <c r="H623">
        <v>1119</v>
      </c>
      <c r="I623" t="e">
        <f>MATCH(A623,Cleaned_SFCC!$A$86:$A$1124,0)</f>
        <v>#N/A</v>
      </c>
    </row>
    <row r="624" spans="1:9" x14ac:dyDescent="0.35">
      <c r="A624">
        <v>103411796</v>
      </c>
      <c r="B624" t="s">
        <v>92</v>
      </c>
      <c r="C624" s="2">
        <v>44749</v>
      </c>
      <c r="D624">
        <v>3419.05</v>
      </c>
      <c r="E624">
        <v>1</v>
      </c>
      <c r="F624">
        <v>1</v>
      </c>
      <c r="G624">
        <v>3419.05</v>
      </c>
      <c r="H624">
        <v>3419.05</v>
      </c>
      <c r="I624" t="e">
        <f>MATCH(A624,Cleaned_SFCC!$A$86:$A$1124,0)</f>
        <v>#N/A</v>
      </c>
    </row>
    <row r="625" spans="1:9" x14ac:dyDescent="0.35">
      <c r="A625">
        <v>103411801</v>
      </c>
      <c r="B625" t="s">
        <v>92</v>
      </c>
      <c r="C625" s="2">
        <v>44749</v>
      </c>
      <c r="D625">
        <v>1851.55</v>
      </c>
      <c r="E625">
        <v>1</v>
      </c>
      <c r="F625">
        <v>1</v>
      </c>
      <c r="G625">
        <v>1851.55</v>
      </c>
      <c r="H625">
        <v>1851.55</v>
      </c>
      <c r="I625" t="e">
        <f>MATCH(A625,Cleaned_SFCC!$A$86:$A$1124,0)</f>
        <v>#N/A</v>
      </c>
    </row>
    <row r="626" spans="1:9" x14ac:dyDescent="0.35">
      <c r="A626">
        <v>103411802</v>
      </c>
      <c r="B626" t="s">
        <v>92</v>
      </c>
      <c r="C626" s="2">
        <v>44749</v>
      </c>
      <c r="D626">
        <v>6238</v>
      </c>
      <c r="E626">
        <v>2</v>
      </c>
      <c r="F626">
        <v>1</v>
      </c>
      <c r="G626">
        <v>3119</v>
      </c>
      <c r="H626">
        <v>6238</v>
      </c>
      <c r="I626" t="e">
        <f>MATCH(A626,Cleaned_SFCC!$A$86:$A$1124,0)</f>
        <v>#N/A</v>
      </c>
    </row>
    <row r="627" spans="1:9" x14ac:dyDescent="0.35">
      <c r="A627">
        <v>103411809</v>
      </c>
      <c r="B627" t="s">
        <v>92</v>
      </c>
      <c r="C627" s="2">
        <v>44749</v>
      </c>
      <c r="D627">
        <v>2165.1</v>
      </c>
      <c r="E627">
        <v>1</v>
      </c>
      <c r="F627">
        <v>1</v>
      </c>
      <c r="G627">
        <v>2165.1</v>
      </c>
      <c r="H627">
        <v>2165.1</v>
      </c>
      <c r="I627" t="e">
        <f>MATCH(A627,Cleaned_SFCC!$A$86:$A$1124,0)</f>
        <v>#N/A</v>
      </c>
    </row>
    <row r="628" spans="1:9" x14ac:dyDescent="0.35">
      <c r="A628">
        <v>103411812</v>
      </c>
      <c r="B628" t="s">
        <v>92</v>
      </c>
      <c r="C628" s="2">
        <v>44749</v>
      </c>
      <c r="D628">
        <v>1919</v>
      </c>
      <c r="E628">
        <v>1</v>
      </c>
      <c r="F628">
        <v>1</v>
      </c>
      <c r="G628">
        <v>1919</v>
      </c>
      <c r="H628">
        <v>1919</v>
      </c>
      <c r="I628" t="e">
        <f>MATCH(A628,Cleaned_SFCC!$A$86:$A$1124,0)</f>
        <v>#N/A</v>
      </c>
    </row>
    <row r="629" spans="1:9" x14ac:dyDescent="0.35">
      <c r="A629">
        <v>103411813</v>
      </c>
      <c r="B629" t="s">
        <v>92</v>
      </c>
      <c r="C629" s="2">
        <v>44749</v>
      </c>
      <c r="D629">
        <v>779</v>
      </c>
      <c r="E629">
        <v>1</v>
      </c>
      <c r="F629">
        <v>1</v>
      </c>
      <c r="G629">
        <v>779</v>
      </c>
      <c r="H629">
        <v>779</v>
      </c>
      <c r="I629" t="e">
        <f>MATCH(A629,Cleaned_SFCC!$A$86:$A$1124,0)</f>
        <v>#N/A</v>
      </c>
    </row>
    <row r="630" spans="1:9" x14ac:dyDescent="0.35">
      <c r="A630">
        <v>103411817</v>
      </c>
      <c r="B630" t="s">
        <v>92</v>
      </c>
      <c r="C630" s="2">
        <v>44749</v>
      </c>
      <c r="D630">
        <v>2099</v>
      </c>
      <c r="E630">
        <v>1</v>
      </c>
      <c r="F630">
        <v>1</v>
      </c>
      <c r="G630">
        <v>2099</v>
      </c>
      <c r="H630">
        <v>2099</v>
      </c>
      <c r="I630" t="e">
        <f>MATCH(A630,Cleaned_SFCC!$A$86:$A$1124,0)</f>
        <v>#N/A</v>
      </c>
    </row>
    <row r="631" spans="1:9" x14ac:dyDescent="0.35">
      <c r="A631">
        <v>103411818</v>
      </c>
      <c r="B631" t="s">
        <v>92</v>
      </c>
      <c r="C631" s="2">
        <v>44749</v>
      </c>
      <c r="D631">
        <v>1519.05</v>
      </c>
      <c r="E631">
        <v>1</v>
      </c>
      <c r="F631">
        <v>1</v>
      </c>
      <c r="G631">
        <v>1519.05</v>
      </c>
      <c r="H631">
        <v>1519.05</v>
      </c>
      <c r="I631" t="e">
        <f>MATCH(A631,Cleaned_SFCC!$A$86:$A$1124,0)</f>
        <v>#N/A</v>
      </c>
    </row>
    <row r="632" spans="1:9" x14ac:dyDescent="0.35">
      <c r="A632">
        <v>103411833</v>
      </c>
      <c r="B632" t="s">
        <v>92</v>
      </c>
      <c r="C632" s="2">
        <v>44749</v>
      </c>
      <c r="D632">
        <v>2469</v>
      </c>
      <c r="E632">
        <v>1</v>
      </c>
      <c r="F632">
        <v>1</v>
      </c>
      <c r="G632">
        <v>2469</v>
      </c>
      <c r="H632">
        <v>2469</v>
      </c>
      <c r="I632" t="e">
        <f>MATCH(A632,Cleaned_SFCC!$A$86:$A$1124,0)</f>
        <v>#N/A</v>
      </c>
    </row>
    <row r="633" spans="1:9" x14ac:dyDescent="0.35">
      <c r="A633">
        <v>103411837</v>
      </c>
      <c r="B633" t="s">
        <v>92</v>
      </c>
      <c r="C633" s="2">
        <v>44749</v>
      </c>
      <c r="D633">
        <v>3999</v>
      </c>
      <c r="E633">
        <v>1</v>
      </c>
      <c r="F633">
        <v>1</v>
      </c>
      <c r="G633">
        <v>3999</v>
      </c>
      <c r="H633">
        <v>3999</v>
      </c>
      <c r="I633" t="e">
        <f>MATCH(A633,Cleaned_SFCC!$A$86:$A$1124,0)</f>
        <v>#N/A</v>
      </c>
    </row>
    <row r="634" spans="1:9" x14ac:dyDescent="0.35">
      <c r="A634">
        <v>103411839</v>
      </c>
      <c r="B634" t="s">
        <v>92</v>
      </c>
      <c r="C634" s="2">
        <v>44749</v>
      </c>
      <c r="D634">
        <v>439</v>
      </c>
      <c r="E634">
        <v>1</v>
      </c>
      <c r="F634">
        <v>1</v>
      </c>
      <c r="G634">
        <v>439</v>
      </c>
      <c r="H634">
        <v>439</v>
      </c>
      <c r="I634" t="e">
        <f>MATCH(A634,Cleaned_SFCC!$A$86:$A$1124,0)</f>
        <v>#N/A</v>
      </c>
    </row>
    <row r="635" spans="1:9" x14ac:dyDescent="0.35">
      <c r="A635">
        <v>103411840</v>
      </c>
      <c r="B635" t="s">
        <v>92</v>
      </c>
      <c r="C635" s="2">
        <v>44749</v>
      </c>
      <c r="D635">
        <v>1794.64</v>
      </c>
      <c r="E635">
        <v>1</v>
      </c>
      <c r="F635">
        <v>1</v>
      </c>
      <c r="G635">
        <v>1794.64</v>
      </c>
      <c r="H635">
        <v>1794.64</v>
      </c>
      <c r="I635" t="e">
        <f>MATCH(A635,Cleaned_SFCC!$A$86:$A$1124,0)</f>
        <v>#N/A</v>
      </c>
    </row>
    <row r="636" spans="1:9" x14ac:dyDescent="0.35">
      <c r="A636">
        <v>103411841</v>
      </c>
      <c r="B636" t="s">
        <v>92</v>
      </c>
      <c r="C636" s="2">
        <v>44749</v>
      </c>
      <c r="D636">
        <v>1869</v>
      </c>
      <c r="E636">
        <v>1</v>
      </c>
      <c r="F636">
        <v>1</v>
      </c>
      <c r="G636">
        <v>1869</v>
      </c>
      <c r="H636">
        <v>1869</v>
      </c>
      <c r="I636" t="e">
        <f>MATCH(A636,Cleaned_SFCC!$A$86:$A$1124,0)</f>
        <v>#N/A</v>
      </c>
    </row>
    <row r="637" spans="1:9" x14ac:dyDescent="0.35">
      <c r="A637">
        <v>103411842</v>
      </c>
      <c r="B637" t="s">
        <v>92</v>
      </c>
      <c r="C637" s="2">
        <v>44749</v>
      </c>
      <c r="D637">
        <v>1349</v>
      </c>
      <c r="E637">
        <v>1</v>
      </c>
      <c r="F637">
        <v>1</v>
      </c>
      <c r="G637">
        <v>1349</v>
      </c>
      <c r="H637">
        <v>1349</v>
      </c>
      <c r="I637" t="e">
        <f>MATCH(A637,Cleaned_SFCC!$A$86:$A$1124,0)</f>
        <v>#N/A</v>
      </c>
    </row>
    <row r="638" spans="1:9" x14ac:dyDescent="0.35">
      <c r="A638">
        <v>103411857</v>
      </c>
      <c r="B638" t="s">
        <v>92</v>
      </c>
      <c r="C638" s="2">
        <v>44749</v>
      </c>
      <c r="D638">
        <v>1878</v>
      </c>
      <c r="E638">
        <v>2</v>
      </c>
      <c r="F638">
        <v>1</v>
      </c>
      <c r="G638">
        <v>939</v>
      </c>
      <c r="H638">
        <v>1878</v>
      </c>
      <c r="I638" t="e">
        <f>MATCH(A638,Cleaned_SFCC!$A$86:$A$1124,0)</f>
        <v>#N/A</v>
      </c>
    </row>
    <row r="639" spans="1:9" x14ac:dyDescent="0.35">
      <c r="A639">
        <v>103411858</v>
      </c>
      <c r="B639" t="s">
        <v>92</v>
      </c>
      <c r="C639" s="2">
        <v>44749</v>
      </c>
      <c r="D639">
        <v>1076.44</v>
      </c>
      <c r="E639">
        <v>1</v>
      </c>
      <c r="F639">
        <v>1</v>
      </c>
      <c r="G639">
        <v>1076.44</v>
      </c>
      <c r="H639">
        <v>1076.44</v>
      </c>
      <c r="I639" t="e">
        <f>MATCH(A639,Cleaned_SFCC!$A$86:$A$1124,0)</f>
        <v>#N/A</v>
      </c>
    </row>
    <row r="640" spans="1:9" x14ac:dyDescent="0.35">
      <c r="A640">
        <v>103411860</v>
      </c>
      <c r="B640" t="s">
        <v>92</v>
      </c>
      <c r="C640" s="2">
        <v>44749</v>
      </c>
      <c r="D640">
        <v>6317</v>
      </c>
      <c r="E640">
        <v>3</v>
      </c>
      <c r="F640">
        <v>1</v>
      </c>
      <c r="G640">
        <v>2105.6666666666601</v>
      </c>
      <c r="H640">
        <v>6317</v>
      </c>
      <c r="I640" t="e">
        <f>MATCH(A640,Cleaned_SFCC!$A$86:$A$1124,0)</f>
        <v>#N/A</v>
      </c>
    </row>
    <row r="641" spans="1:9" x14ac:dyDescent="0.35">
      <c r="A641">
        <v>103411863</v>
      </c>
      <c r="B641" t="s">
        <v>92</v>
      </c>
      <c r="C641" s="2">
        <v>44749</v>
      </c>
      <c r="D641">
        <v>4510.6000000000004</v>
      </c>
      <c r="E641">
        <v>2</v>
      </c>
      <c r="F641">
        <v>1</v>
      </c>
      <c r="G641">
        <v>2255.3000000000002</v>
      </c>
      <c r="H641">
        <v>4510.6000000000004</v>
      </c>
      <c r="I641" t="e">
        <f>MATCH(A641,Cleaned_SFCC!$A$86:$A$1124,0)</f>
        <v>#N/A</v>
      </c>
    </row>
    <row r="642" spans="1:9" x14ac:dyDescent="0.35">
      <c r="A642">
        <v>103411868</v>
      </c>
      <c r="B642" t="s">
        <v>92</v>
      </c>
      <c r="C642" s="2">
        <v>44749</v>
      </c>
      <c r="D642">
        <v>5849</v>
      </c>
      <c r="E642">
        <v>1</v>
      </c>
      <c r="F642">
        <v>1</v>
      </c>
      <c r="G642">
        <v>5849</v>
      </c>
      <c r="H642">
        <v>5849</v>
      </c>
      <c r="I642" t="e">
        <f>MATCH(A642,Cleaned_SFCC!$A$86:$A$1124,0)</f>
        <v>#N/A</v>
      </c>
    </row>
    <row r="643" spans="1:9" x14ac:dyDescent="0.35">
      <c r="A643">
        <v>103411873</v>
      </c>
      <c r="B643" t="s">
        <v>92</v>
      </c>
      <c r="C643" s="2">
        <v>44749</v>
      </c>
      <c r="D643">
        <v>2279.0500000000002</v>
      </c>
      <c r="E643">
        <v>1</v>
      </c>
      <c r="F643">
        <v>1</v>
      </c>
      <c r="G643">
        <v>2279.0500000000002</v>
      </c>
      <c r="H643">
        <v>2279.0500000000002</v>
      </c>
      <c r="I643" t="e">
        <f>MATCH(A643,Cleaned_SFCC!$A$86:$A$1124,0)</f>
        <v>#N/A</v>
      </c>
    </row>
    <row r="644" spans="1:9" x14ac:dyDescent="0.35">
      <c r="A644">
        <v>103411881</v>
      </c>
      <c r="B644" t="s">
        <v>92</v>
      </c>
      <c r="C644" s="2">
        <v>44749</v>
      </c>
      <c r="D644">
        <v>7599.05</v>
      </c>
      <c r="E644">
        <v>1</v>
      </c>
      <c r="F644">
        <v>1</v>
      </c>
      <c r="G644">
        <v>7599.05</v>
      </c>
      <c r="H644">
        <v>7599.05</v>
      </c>
      <c r="I644" t="e">
        <f>MATCH(A644,Cleaned_SFCC!$A$86:$A$1124,0)</f>
        <v>#N/A</v>
      </c>
    </row>
    <row r="645" spans="1:9" x14ac:dyDescent="0.35">
      <c r="A645">
        <v>103411891</v>
      </c>
      <c r="B645" t="s">
        <v>92</v>
      </c>
      <c r="C645" s="2">
        <v>44749</v>
      </c>
      <c r="D645">
        <v>1189</v>
      </c>
      <c r="E645">
        <v>1</v>
      </c>
      <c r="F645">
        <v>1</v>
      </c>
      <c r="G645">
        <v>1189</v>
      </c>
      <c r="H645">
        <v>1189</v>
      </c>
      <c r="I645" t="e">
        <f>MATCH(A645,Cleaned_SFCC!$A$86:$A$1124,0)</f>
        <v>#N/A</v>
      </c>
    </row>
    <row r="646" spans="1:9" x14ac:dyDescent="0.35">
      <c r="A646">
        <v>103411892</v>
      </c>
      <c r="B646" t="s">
        <v>92</v>
      </c>
      <c r="C646" s="2">
        <v>44749</v>
      </c>
      <c r="D646">
        <v>359</v>
      </c>
      <c r="E646">
        <v>1</v>
      </c>
      <c r="F646">
        <v>1</v>
      </c>
      <c r="G646">
        <v>359</v>
      </c>
      <c r="H646">
        <v>359</v>
      </c>
      <c r="I646" t="e">
        <f>MATCH(A646,Cleaned_SFCC!$A$86:$A$1124,0)</f>
        <v>#N/A</v>
      </c>
    </row>
    <row r="647" spans="1:9" x14ac:dyDescent="0.35">
      <c r="A647">
        <v>103411898</v>
      </c>
      <c r="B647" t="s">
        <v>92</v>
      </c>
      <c r="C647" s="2">
        <v>44749</v>
      </c>
      <c r="D647">
        <v>759.05</v>
      </c>
      <c r="E647">
        <v>1</v>
      </c>
      <c r="F647">
        <v>1</v>
      </c>
      <c r="G647">
        <v>759.05</v>
      </c>
      <c r="H647">
        <v>759.05</v>
      </c>
      <c r="I647" t="e">
        <f>MATCH(A647,Cleaned_SFCC!$A$86:$A$1124,0)</f>
        <v>#N/A</v>
      </c>
    </row>
    <row r="648" spans="1:9" x14ac:dyDescent="0.35">
      <c r="A648">
        <v>103411904</v>
      </c>
      <c r="B648" t="s">
        <v>92</v>
      </c>
      <c r="C648" s="2">
        <v>44749</v>
      </c>
      <c r="D648">
        <v>1692.04</v>
      </c>
      <c r="E648">
        <v>1</v>
      </c>
      <c r="F648">
        <v>1</v>
      </c>
      <c r="G648">
        <v>1692.04</v>
      </c>
      <c r="H648">
        <v>1692.04</v>
      </c>
      <c r="I648" t="e">
        <f>MATCH(A648,Cleaned_SFCC!$A$86:$A$1124,0)</f>
        <v>#N/A</v>
      </c>
    </row>
    <row r="649" spans="1:9" x14ac:dyDescent="0.35">
      <c r="A649">
        <v>103411913</v>
      </c>
      <c r="B649" t="s">
        <v>92</v>
      </c>
      <c r="C649" s="2">
        <v>44749</v>
      </c>
      <c r="D649">
        <v>3499</v>
      </c>
      <c r="E649">
        <v>1</v>
      </c>
      <c r="F649">
        <v>1</v>
      </c>
      <c r="G649">
        <v>3499</v>
      </c>
      <c r="H649">
        <v>3499</v>
      </c>
      <c r="I649" t="e">
        <f>MATCH(A649,Cleaned_SFCC!$A$86:$A$1124,0)</f>
        <v>#N/A</v>
      </c>
    </row>
    <row r="650" spans="1:9" x14ac:dyDescent="0.35">
      <c r="A650">
        <v>103411915</v>
      </c>
      <c r="B650" t="s">
        <v>92</v>
      </c>
      <c r="C650" s="2">
        <v>44749</v>
      </c>
      <c r="D650">
        <v>1139.05</v>
      </c>
      <c r="E650">
        <v>1</v>
      </c>
      <c r="F650">
        <v>1</v>
      </c>
      <c r="G650">
        <v>1139.05</v>
      </c>
      <c r="H650">
        <v>1139.05</v>
      </c>
      <c r="I650" t="e">
        <f>MATCH(A650,Cleaned_SFCC!$A$86:$A$1124,0)</f>
        <v>#N/A</v>
      </c>
    </row>
    <row r="651" spans="1:9" x14ac:dyDescent="0.35">
      <c r="A651">
        <v>103411921</v>
      </c>
      <c r="B651" t="s">
        <v>92</v>
      </c>
      <c r="C651" s="2">
        <v>44749</v>
      </c>
      <c r="D651">
        <v>4008.05</v>
      </c>
      <c r="E651">
        <v>1</v>
      </c>
      <c r="F651">
        <v>1</v>
      </c>
      <c r="G651">
        <v>4008.05</v>
      </c>
      <c r="H651">
        <v>4008.05</v>
      </c>
      <c r="I651" t="e">
        <f>MATCH(A651,Cleaned_SFCC!$A$86:$A$1124,0)</f>
        <v>#N/A</v>
      </c>
    </row>
    <row r="652" spans="1:9" x14ac:dyDescent="0.35">
      <c r="A652">
        <v>103411926</v>
      </c>
      <c r="B652" t="s">
        <v>92</v>
      </c>
      <c r="C652" s="2">
        <v>44749</v>
      </c>
      <c r="D652">
        <v>3499</v>
      </c>
      <c r="E652">
        <v>1</v>
      </c>
      <c r="F652">
        <v>1</v>
      </c>
      <c r="G652">
        <v>3499</v>
      </c>
      <c r="H652">
        <v>3499</v>
      </c>
      <c r="I652" t="e">
        <f>MATCH(A652,Cleaned_SFCC!$A$86:$A$1124,0)</f>
        <v>#N/A</v>
      </c>
    </row>
    <row r="653" spans="1:9" x14ac:dyDescent="0.35">
      <c r="A653">
        <v>103411929</v>
      </c>
      <c r="B653" t="s">
        <v>92</v>
      </c>
      <c r="C653" s="2">
        <v>44749</v>
      </c>
      <c r="D653">
        <v>4197</v>
      </c>
      <c r="E653">
        <v>4</v>
      </c>
      <c r="F653">
        <v>1</v>
      </c>
      <c r="G653">
        <v>1049.25</v>
      </c>
      <c r="H653">
        <v>4197</v>
      </c>
      <c r="I653" t="e">
        <f>MATCH(A653,Cleaned_SFCC!$A$86:$A$1124,0)</f>
        <v>#N/A</v>
      </c>
    </row>
    <row r="654" spans="1:9" x14ac:dyDescent="0.35">
      <c r="A654">
        <v>103411937</v>
      </c>
      <c r="B654" t="s">
        <v>92</v>
      </c>
      <c r="C654" s="2">
        <v>44749</v>
      </c>
      <c r="D654">
        <v>1039</v>
      </c>
      <c r="E654">
        <v>1</v>
      </c>
      <c r="F654">
        <v>1</v>
      </c>
      <c r="G654">
        <v>1039</v>
      </c>
      <c r="H654">
        <v>1039</v>
      </c>
      <c r="I654" t="e">
        <f>MATCH(A654,Cleaned_SFCC!$A$86:$A$1124,0)</f>
        <v>#N/A</v>
      </c>
    </row>
    <row r="655" spans="1:9" x14ac:dyDescent="0.35">
      <c r="A655">
        <v>103411938</v>
      </c>
      <c r="B655" t="s">
        <v>92</v>
      </c>
      <c r="C655" s="2">
        <v>44749</v>
      </c>
      <c r="D655">
        <v>1281.6400000000001</v>
      </c>
      <c r="E655">
        <v>1</v>
      </c>
      <c r="F655">
        <v>1</v>
      </c>
      <c r="G655">
        <v>1281.6400000000001</v>
      </c>
      <c r="H655">
        <v>1281.6400000000001</v>
      </c>
      <c r="I655" t="e">
        <f>MATCH(A655,Cleaned_SFCC!$A$86:$A$1124,0)</f>
        <v>#N/A</v>
      </c>
    </row>
    <row r="656" spans="1:9" x14ac:dyDescent="0.35">
      <c r="A656">
        <v>103411940</v>
      </c>
      <c r="B656" t="s">
        <v>92</v>
      </c>
      <c r="C656" s="2">
        <v>44749</v>
      </c>
      <c r="D656">
        <v>4321.55</v>
      </c>
      <c r="E656">
        <v>1</v>
      </c>
      <c r="F656">
        <v>1</v>
      </c>
      <c r="G656">
        <v>4321.55</v>
      </c>
      <c r="H656">
        <v>4321.55</v>
      </c>
      <c r="I656" t="e">
        <f>MATCH(A656,Cleaned_SFCC!$A$86:$A$1124,0)</f>
        <v>#N/A</v>
      </c>
    </row>
    <row r="657" spans="1:9" x14ac:dyDescent="0.35">
      <c r="A657">
        <v>103411948</v>
      </c>
      <c r="B657" t="s">
        <v>92</v>
      </c>
      <c r="C657" s="2">
        <v>44749</v>
      </c>
      <c r="D657">
        <v>1076.44</v>
      </c>
      <c r="E657">
        <v>1</v>
      </c>
      <c r="F657">
        <v>1</v>
      </c>
      <c r="G657">
        <v>1076.44</v>
      </c>
      <c r="H657">
        <v>1076.44</v>
      </c>
      <c r="I657" t="e">
        <f>MATCH(A657,Cleaned_SFCC!$A$86:$A$1124,0)</f>
        <v>#N/A</v>
      </c>
    </row>
    <row r="658" spans="1:9" x14ac:dyDescent="0.35">
      <c r="A658">
        <v>103411961</v>
      </c>
      <c r="B658" t="s">
        <v>92</v>
      </c>
      <c r="C658" s="2">
        <v>44749</v>
      </c>
      <c r="D658">
        <v>3889.39</v>
      </c>
      <c r="E658">
        <v>1</v>
      </c>
      <c r="F658">
        <v>1</v>
      </c>
      <c r="G658">
        <v>3889.39</v>
      </c>
      <c r="H658">
        <v>3889.39</v>
      </c>
      <c r="I658" t="e">
        <f>MATCH(A658,Cleaned_SFCC!$A$86:$A$1124,0)</f>
        <v>#N/A</v>
      </c>
    </row>
    <row r="659" spans="1:9" x14ac:dyDescent="0.35">
      <c r="A659">
        <v>103411967</v>
      </c>
      <c r="B659" t="s">
        <v>92</v>
      </c>
      <c r="C659" s="2">
        <v>44749</v>
      </c>
      <c r="D659">
        <v>6837.15</v>
      </c>
      <c r="E659">
        <v>3</v>
      </c>
      <c r="F659">
        <v>1</v>
      </c>
      <c r="G659">
        <v>2279.0500000000002</v>
      </c>
      <c r="H659">
        <v>6837.15</v>
      </c>
      <c r="I659" t="e">
        <f>MATCH(A659,Cleaned_SFCC!$A$86:$A$1124,0)</f>
        <v>#N/A</v>
      </c>
    </row>
    <row r="660" spans="1:9" x14ac:dyDescent="0.35">
      <c r="A660">
        <v>103411971</v>
      </c>
      <c r="B660" t="s">
        <v>92</v>
      </c>
      <c r="C660" s="2">
        <v>44749</v>
      </c>
      <c r="D660">
        <v>2159.1</v>
      </c>
      <c r="E660">
        <v>1</v>
      </c>
      <c r="F660">
        <v>1</v>
      </c>
      <c r="G660">
        <v>2159.1</v>
      </c>
      <c r="H660">
        <v>2159.1</v>
      </c>
      <c r="I660" t="e">
        <f>MATCH(A660,Cleaned_SFCC!$A$86:$A$1124,0)</f>
        <v>#N/A</v>
      </c>
    </row>
    <row r="661" spans="1:9" x14ac:dyDescent="0.35">
      <c r="A661">
        <v>103411972</v>
      </c>
      <c r="B661" t="s">
        <v>92</v>
      </c>
      <c r="C661" s="2">
        <v>44749</v>
      </c>
      <c r="D661">
        <v>2155.5500000000002</v>
      </c>
      <c r="E661">
        <v>1</v>
      </c>
      <c r="F661">
        <v>1</v>
      </c>
      <c r="G661">
        <v>2155.5500000000002</v>
      </c>
      <c r="H661">
        <v>2155.5500000000002</v>
      </c>
      <c r="I661" t="e">
        <f>MATCH(A661,Cleaned_SFCC!$A$86:$A$1124,0)</f>
        <v>#N/A</v>
      </c>
    </row>
    <row r="662" spans="1:9" x14ac:dyDescent="0.35">
      <c r="A662">
        <v>103411981</v>
      </c>
      <c r="B662" t="s">
        <v>92</v>
      </c>
      <c r="C662" s="2">
        <v>44749</v>
      </c>
      <c r="D662">
        <v>5129.05</v>
      </c>
      <c r="E662">
        <v>1</v>
      </c>
      <c r="F662">
        <v>1</v>
      </c>
      <c r="G662">
        <v>5129.05</v>
      </c>
      <c r="H662">
        <v>5129.05</v>
      </c>
      <c r="I662" t="e">
        <f>MATCH(A662,Cleaned_SFCC!$A$86:$A$1124,0)</f>
        <v>#N/A</v>
      </c>
    </row>
    <row r="663" spans="1:9" x14ac:dyDescent="0.35">
      <c r="A663">
        <v>103411983</v>
      </c>
      <c r="B663" t="s">
        <v>92</v>
      </c>
      <c r="C663" s="2">
        <v>44749</v>
      </c>
      <c r="D663">
        <v>1070.0999999999999</v>
      </c>
      <c r="E663">
        <v>1</v>
      </c>
      <c r="F663">
        <v>1</v>
      </c>
      <c r="G663">
        <v>1070.0999999999999</v>
      </c>
      <c r="H663">
        <v>1070.0999999999999</v>
      </c>
      <c r="I663" t="e">
        <f>MATCH(A663,Cleaned_SFCC!$A$86:$A$1124,0)</f>
        <v>#N/A</v>
      </c>
    </row>
    <row r="664" spans="1:9" x14ac:dyDescent="0.35">
      <c r="A664">
        <v>103411987</v>
      </c>
      <c r="B664" t="s">
        <v>92</v>
      </c>
      <c r="C664" s="2">
        <v>44749</v>
      </c>
      <c r="D664">
        <v>1899.05</v>
      </c>
      <c r="E664">
        <v>1</v>
      </c>
      <c r="F664">
        <v>1</v>
      </c>
      <c r="G664">
        <v>1899.05</v>
      </c>
      <c r="H664">
        <v>1899.05</v>
      </c>
      <c r="I664" t="e">
        <f>MATCH(A664,Cleaned_SFCC!$A$86:$A$1124,0)</f>
        <v>#N/A</v>
      </c>
    </row>
    <row r="665" spans="1:9" x14ac:dyDescent="0.35">
      <c r="A665">
        <v>103411988</v>
      </c>
      <c r="B665" t="s">
        <v>92</v>
      </c>
      <c r="C665" s="2">
        <v>44749</v>
      </c>
      <c r="D665">
        <v>1039</v>
      </c>
      <c r="E665">
        <v>1</v>
      </c>
      <c r="F665">
        <v>1</v>
      </c>
      <c r="G665">
        <v>1039</v>
      </c>
      <c r="H665">
        <v>1039</v>
      </c>
      <c r="I665" t="e">
        <f>MATCH(A665,Cleaned_SFCC!$A$86:$A$1124,0)</f>
        <v>#N/A</v>
      </c>
    </row>
    <row r="666" spans="1:9" x14ac:dyDescent="0.35">
      <c r="A666">
        <v>103411992</v>
      </c>
      <c r="B666" t="s">
        <v>92</v>
      </c>
      <c r="C666" s="2">
        <v>44749</v>
      </c>
      <c r="D666">
        <v>1269</v>
      </c>
      <c r="E666">
        <v>1</v>
      </c>
      <c r="F666">
        <v>1</v>
      </c>
      <c r="G666">
        <v>1269</v>
      </c>
      <c r="H666">
        <v>1269</v>
      </c>
      <c r="I666" t="e">
        <f>MATCH(A666,Cleaned_SFCC!$A$86:$A$1124,0)</f>
        <v>#N/A</v>
      </c>
    </row>
    <row r="667" spans="1:9" x14ac:dyDescent="0.35">
      <c r="A667">
        <v>103411999</v>
      </c>
      <c r="B667" t="s">
        <v>92</v>
      </c>
      <c r="C667" s="2">
        <v>44749</v>
      </c>
      <c r="D667">
        <v>3249</v>
      </c>
      <c r="E667">
        <v>1</v>
      </c>
      <c r="F667">
        <v>1</v>
      </c>
      <c r="G667">
        <v>3249</v>
      </c>
      <c r="H667">
        <v>3249</v>
      </c>
      <c r="I667" t="e">
        <f>MATCH(A667,Cleaned_SFCC!$A$86:$A$1124,0)</f>
        <v>#N/A</v>
      </c>
    </row>
    <row r="668" spans="1:9" x14ac:dyDescent="0.35">
      <c r="A668">
        <v>103412001</v>
      </c>
      <c r="B668" t="s">
        <v>92</v>
      </c>
      <c r="C668" s="2">
        <v>44749</v>
      </c>
      <c r="D668">
        <v>768.55</v>
      </c>
      <c r="E668">
        <v>1</v>
      </c>
      <c r="F668">
        <v>1</v>
      </c>
      <c r="G668">
        <v>768.55</v>
      </c>
      <c r="H668">
        <v>768.55</v>
      </c>
      <c r="I668" t="e">
        <f>MATCH(A668,Cleaned_SFCC!$A$86:$A$1124,0)</f>
        <v>#N/A</v>
      </c>
    </row>
    <row r="669" spans="1:9" x14ac:dyDescent="0.35">
      <c r="A669">
        <v>103412004</v>
      </c>
      <c r="B669" t="s">
        <v>92</v>
      </c>
      <c r="C669" s="2">
        <v>44749</v>
      </c>
      <c r="D669">
        <v>2030.1499999999901</v>
      </c>
      <c r="E669">
        <v>3</v>
      </c>
      <c r="F669">
        <v>1</v>
      </c>
      <c r="G669">
        <v>676.71666666666601</v>
      </c>
      <c r="H669">
        <v>2030.1499999999901</v>
      </c>
      <c r="I669" t="e">
        <f>MATCH(A669,Cleaned_SFCC!$A$86:$A$1124,0)</f>
        <v>#N/A</v>
      </c>
    </row>
    <row r="670" spans="1:9" x14ac:dyDescent="0.35">
      <c r="A670">
        <v>103412010</v>
      </c>
      <c r="B670" t="s">
        <v>92</v>
      </c>
      <c r="C670" s="2">
        <v>44749</v>
      </c>
      <c r="D670">
        <v>1110.55</v>
      </c>
      <c r="E670">
        <v>1</v>
      </c>
      <c r="F670">
        <v>1</v>
      </c>
      <c r="G670">
        <v>1110.55</v>
      </c>
      <c r="H670">
        <v>1110.55</v>
      </c>
      <c r="I670" t="e">
        <f>MATCH(A670,Cleaned_SFCC!$A$86:$A$1124,0)</f>
        <v>#N/A</v>
      </c>
    </row>
    <row r="671" spans="1:9" x14ac:dyDescent="0.35">
      <c r="A671">
        <v>103412011</v>
      </c>
      <c r="B671" t="s">
        <v>92</v>
      </c>
      <c r="C671" s="2">
        <v>44749</v>
      </c>
      <c r="D671">
        <v>3849</v>
      </c>
      <c r="E671">
        <v>1</v>
      </c>
      <c r="F671">
        <v>1</v>
      </c>
      <c r="G671">
        <v>3849</v>
      </c>
      <c r="H671">
        <v>3849</v>
      </c>
      <c r="I671" t="e">
        <f>MATCH(A671,Cleaned_SFCC!$A$86:$A$1124,0)</f>
        <v>#N/A</v>
      </c>
    </row>
    <row r="672" spans="1:9" x14ac:dyDescent="0.35">
      <c r="A672">
        <v>103412018</v>
      </c>
      <c r="B672" t="s">
        <v>92</v>
      </c>
      <c r="C672" s="2">
        <v>44749</v>
      </c>
      <c r="D672">
        <v>369.55</v>
      </c>
      <c r="E672">
        <v>1</v>
      </c>
      <c r="F672">
        <v>1</v>
      </c>
      <c r="G672">
        <v>369.55</v>
      </c>
      <c r="H672">
        <v>369.55</v>
      </c>
      <c r="I672" t="e">
        <f>MATCH(A672,Cleaned_SFCC!$A$86:$A$1124,0)</f>
        <v>#N/A</v>
      </c>
    </row>
    <row r="673" spans="1:9" x14ac:dyDescent="0.35">
      <c r="A673">
        <v>103412028</v>
      </c>
      <c r="B673" t="s">
        <v>92</v>
      </c>
      <c r="C673" s="2">
        <v>44749</v>
      </c>
      <c r="D673">
        <v>3086.55</v>
      </c>
      <c r="E673">
        <v>1</v>
      </c>
      <c r="F673">
        <v>1</v>
      </c>
      <c r="G673">
        <v>3086.55</v>
      </c>
      <c r="H673">
        <v>3086.55</v>
      </c>
      <c r="I673" t="e">
        <f>MATCH(A673,Cleaned_SFCC!$A$86:$A$1124,0)</f>
        <v>#N/A</v>
      </c>
    </row>
    <row r="674" spans="1:9" x14ac:dyDescent="0.35">
      <c r="A674">
        <v>103412040</v>
      </c>
      <c r="B674" t="s">
        <v>92</v>
      </c>
      <c r="C674" s="2">
        <v>44749</v>
      </c>
      <c r="D674">
        <v>4073.6</v>
      </c>
      <c r="E674">
        <v>2</v>
      </c>
      <c r="F674">
        <v>1</v>
      </c>
      <c r="G674">
        <v>2036.8</v>
      </c>
      <c r="H674">
        <v>4073.6</v>
      </c>
      <c r="I674" t="e">
        <f>MATCH(A674,Cleaned_SFCC!$A$86:$A$1124,0)</f>
        <v>#N/A</v>
      </c>
    </row>
    <row r="675" spans="1:9" x14ac:dyDescent="0.35">
      <c r="A675">
        <v>103412048</v>
      </c>
      <c r="B675" t="s">
        <v>92</v>
      </c>
      <c r="C675" s="2">
        <v>44749</v>
      </c>
      <c r="D675">
        <v>1798</v>
      </c>
      <c r="E675">
        <v>2</v>
      </c>
      <c r="F675">
        <v>1</v>
      </c>
      <c r="G675">
        <v>899</v>
      </c>
      <c r="H675">
        <v>1798</v>
      </c>
      <c r="I675" t="e">
        <f>MATCH(A675,Cleaned_SFCC!$A$86:$A$1124,0)</f>
        <v>#N/A</v>
      </c>
    </row>
    <row r="676" spans="1:9" x14ac:dyDescent="0.35">
      <c r="A676">
        <v>103412050</v>
      </c>
      <c r="B676" t="s">
        <v>92</v>
      </c>
      <c r="C676" s="2">
        <v>44749</v>
      </c>
      <c r="D676">
        <v>3569</v>
      </c>
      <c r="E676">
        <v>1</v>
      </c>
      <c r="F676">
        <v>1</v>
      </c>
      <c r="G676">
        <v>3569</v>
      </c>
      <c r="H676">
        <v>3569</v>
      </c>
      <c r="I676" t="e">
        <f>MATCH(A676,Cleaned_SFCC!$A$86:$A$1124,0)</f>
        <v>#N/A</v>
      </c>
    </row>
    <row r="677" spans="1:9" x14ac:dyDescent="0.35">
      <c r="A677">
        <v>103412055</v>
      </c>
      <c r="B677" t="s">
        <v>92</v>
      </c>
      <c r="C677" s="2">
        <v>44749</v>
      </c>
      <c r="D677">
        <v>2269</v>
      </c>
      <c r="E677">
        <v>1</v>
      </c>
      <c r="F677">
        <v>1</v>
      </c>
      <c r="G677">
        <v>2269</v>
      </c>
      <c r="H677">
        <v>2269</v>
      </c>
      <c r="I677" t="e">
        <f>MATCH(A677,Cleaned_SFCC!$A$86:$A$1124,0)</f>
        <v>#N/A</v>
      </c>
    </row>
    <row r="678" spans="1:9" x14ac:dyDescent="0.35">
      <c r="A678">
        <v>103412063</v>
      </c>
      <c r="B678" t="s">
        <v>92</v>
      </c>
      <c r="C678" s="2">
        <v>44749</v>
      </c>
      <c r="D678">
        <v>779</v>
      </c>
      <c r="E678">
        <v>1</v>
      </c>
      <c r="F678">
        <v>1</v>
      </c>
      <c r="G678">
        <v>779</v>
      </c>
      <c r="H678">
        <v>779</v>
      </c>
      <c r="I678" t="e">
        <f>MATCH(A678,Cleaned_SFCC!$A$86:$A$1124,0)</f>
        <v>#N/A</v>
      </c>
    </row>
    <row r="679" spans="1:9" x14ac:dyDescent="0.35">
      <c r="A679">
        <v>103412070</v>
      </c>
      <c r="B679" t="s">
        <v>92</v>
      </c>
      <c r="C679" s="2">
        <v>44749</v>
      </c>
      <c r="D679">
        <v>709</v>
      </c>
      <c r="E679">
        <v>1</v>
      </c>
      <c r="F679">
        <v>1</v>
      </c>
      <c r="G679">
        <v>709</v>
      </c>
      <c r="H679">
        <v>709</v>
      </c>
      <c r="I679" t="e">
        <f>MATCH(A679,Cleaned_SFCC!$A$86:$A$1124,0)</f>
        <v>#N/A</v>
      </c>
    </row>
    <row r="680" spans="1:9" x14ac:dyDescent="0.35">
      <c r="A680">
        <v>103412073</v>
      </c>
      <c r="B680" t="s">
        <v>92</v>
      </c>
      <c r="C680" s="2">
        <v>44749</v>
      </c>
      <c r="D680">
        <v>3569</v>
      </c>
      <c r="E680">
        <v>1</v>
      </c>
      <c r="F680">
        <v>1</v>
      </c>
      <c r="G680">
        <v>3569</v>
      </c>
      <c r="H680">
        <v>3569</v>
      </c>
      <c r="I680" t="e">
        <f>MATCH(A680,Cleaned_SFCC!$A$86:$A$1124,0)</f>
        <v>#N/A</v>
      </c>
    </row>
    <row r="681" spans="1:9" x14ac:dyDescent="0.35">
      <c r="A681">
        <v>103412074</v>
      </c>
      <c r="B681" t="s">
        <v>92</v>
      </c>
      <c r="C681" s="2">
        <v>44749</v>
      </c>
      <c r="D681">
        <v>2998</v>
      </c>
      <c r="E681">
        <v>2</v>
      </c>
      <c r="F681">
        <v>1</v>
      </c>
      <c r="G681">
        <v>1499</v>
      </c>
      <c r="H681">
        <v>2998</v>
      </c>
      <c r="I681" t="e">
        <f>MATCH(A681,Cleaned_SFCC!$A$86:$A$1124,0)</f>
        <v>#N/A</v>
      </c>
    </row>
    <row r="682" spans="1:9" x14ac:dyDescent="0.35">
      <c r="A682">
        <v>103412076</v>
      </c>
      <c r="B682" t="s">
        <v>92</v>
      </c>
      <c r="C682" s="2">
        <v>44749</v>
      </c>
      <c r="D682">
        <v>759.05</v>
      </c>
      <c r="E682">
        <v>1</v>
      </c>
      <c r="F682">
        <v>1</v>
      </c>
      <c r="G682">
        <v>759.05</v>
      </c>
      <c r="H682">
        <v>759.05</v>
      </c>
      <c r="I682" t="e">
        <f>MATCH(A682,Cleaned_SFCC!$A$86:$A$1124,0)</f>
        <v>#N/A</v>
      </c>
    </row>
    <row r="683" spans="1:9" x14ac:dyDescent="0.35">
      <c r="A683">
        <v>103412077</v>
      </c>
      <c r="B683" t="s">
        <v>92</v>
      </c>
      <c r="C683" s="2">
        <v>44749</v>
      </c>
      <c r="D683">
        <v>1999</v>
      </c>
      <c r="E683">
        <v>1</v>
      </c>
      <c r="F683">
        <v>1</v>
      </c>
      <c r="G683">
        <v>1999</v>
      </c>
      <c r="H683">
        <v>1999</v>
      </c>
      <c r="I683" t="e">
        <f>MATCH(A683,Cleaned_SFCC!$A$86:$A$1124,0)</f>
        <v>#N/A</v>
      </c>
    </row>
    <row r="684" spans="1:9" x14ac:dyDescent="0.35">
      <c r="A684">
        <v>103412080</v>
      </c>
      <c r="B684" t="s">
        <v>92</v>
      </c>
      <c r="C684" s="2">
        <v>44749</v>
      </c>
      <c r="D684">
        <v>1749</v>
      </c>
      <c r="E684">
        <v>1</v>
      </c>
      <c r="F684">
        <v>1</v>
      </c>
      <c r="G684">
        <v>1749</v>
      </c>
      <c r="H684">
        <v>1749</v>
      </c>
      <c r="I684" t="e">
        <f>MATCH(A684,Cleaned_SFCC!$A$86:$A$1124,0)</f>
        <v>#N/A</v>
      </c>
    </row>
    <row r="685" spans="1:9" x14ac:dyDescent="0.35">
      <c r="A685">
        <v>103412087</v>
      </c>
      <c r="B685" t="s">
        <v>92</v>
      </c>
      <c r="C685" s="2">
        <v>44749</v>
      </c>
      <c r="D685">
        <v>673.55</v>
      </c>
      <c r="E685">
        <v>1</v>
      </c>
      <c r="F685">
        <v>1</v>
      </c>
      <c r="G685">
        <v>673.55</v>
      </c>
      <c r="H685">
        <v>673.55</v>
      </c>
      <c r="I685" t="e">
        <f>MATCH(A685,Cleaned_SFCC!$A$86:$A$1124,0)</f>
        <v>#N/A</v>
      </c>
    </row>
    <row r="686" spans="1:9" x14ac:dyDescent="0.35">
      <c r="A686">
        <v>103412088</v>
      </c>
      <c r="B686" t="s">
        <v>92</v>
      </c>
      <c r="C686" s="2">
        <v>44749</v>
      </c>
      <c r="D686">
        <v>3077.14</v>
      </c>
      <c r="E686">
        <v>1</v>
      </c>
      <c r="F686">
        <v>1</v>
      </c>
      <c r="G686">
        <v>3077.14</v>
      </c>
      <c r="H686">
        <v>3077.14</v>
      </c>
      <c r="I686" t="e">
        <f>MATCH(A686,Cleaned_SFCC!$A$86:$A$1124,0)</f>
        <v>#N/A</v>
      </c>
    </row>
    <row r="687" spans="1:9" x14ac:dyDescent="0.35">
      <c r="A687">
        <v>103412090</v>
      </c>
      <c r="B687" t="s">
        <v>92</v>
      </c>
      <c r="C687" s="2">
        <v>44749</v>
      </c>
      <c r="D687">
        <v>869</v>
      </c>
      <c r="E687">
        <v>1</v>
      </c>
      <c r="F687">
        <v>1</v>
      </c>
      <c r="G687">
        <v>869</v>
      </c>
      <c r="H687">
        <v>869</v>
      </c>
      <c r="I687" t="e">
        <f>MATCH(A687,Cleaned_SFCC!$A$86:$A$1124,0)</f>
        <v>#N/A</v>
      </c>
    </row>
    <row r="688" spans="1:9" x14ac:dyDescent="0.35">
      <c r="A688">
        <v>103412091</v>
      </c>
      <c r="B688" t="s">
        <v>92</v>
      </c>
      <c r="C688" s="2">
        <v>44749</v>
      </c>
      <c r="D688">
        <v>549</v>
      </c>
      <c r="E688">
        <v>1</v>
      </c>
      <c r="F688">
        <v>1</v>
      </c>
      <c r="G688">
        <v>549</v>
      </c>
      <c r="H688">
        <v>549</v>
      </c>
      <c r="I688" t="e">
        <f>MATCH(A688,Cleaned_SFCC!$A$86:$A$1124,0)</f>
        <v>#N/A</v>
      </c>
    </row>
    <row r="689" spans="1:9" x14ac:dyDescent="0.35">
      <c r="A689">
        <v>103412092</v>
      </c>
      <c r="B689" t="s">
        <v>92</v>
      </c>
      <c r="C689" s="2">
        <v>44749</v>
      </c>
      <c r="D689">
        <v>1851.55</v>
      </c>
      <c r="E689">
        <v>1</v>
      </c>
      <c r="F689">
        <v>1</v>
      </c>
      <c r="G689">
        <v>1851.55</v>
      </c>
      <c r="H689">
        <v>1851.55</v>
      </c>
      <c r="I689" t="e">
        <f>MATCH(A689,Cleaned_SFCC!$A$86:$A$1124,0)</f>
        <v>#N/A</v>
      </c>
    </row>
    <row r="690" spans="1:9" x14ac:dyDescent="0.35">
      <c r="A690">
        <v>103412094</v>
      </c>
      <c r="B690" t="s">
        <v>92</v>
      </c>
      <c r="C690" s="2">
        <v>44749</v>
      </c>
      <c r="D690">
        <v>4949</v>
      </c>
      <c r="E690">
        <v>1</v>
      </c>
      <c r="F690">
        <v>1</v>
      </c>
      <c r="G690">
        <v>4949</v>
      </c>
      <c r="H690">
        <v>4949</v>
      </c>
      <c r="I690" t="e">
        <f>MATCH(A690,Cleaned_SFCC!$A$86:$A$1124,0)</f>
        <v>#N/A</v>
      </c>
    </row>
    <row r="691" spans="1:9" x14ac:dyDescent="0.35">
      <c r="A691">
        <v>103412105</v>
      </c>
      <c r="B691" t="s">
        <v>92</v>
      </c>
      <c r="C691" s="2">
        <v>44749</v>
      </c>
      <c r="D691">
        <v>718</v>
      </c>
      <c r="E691">
        <v>2</v>
      </c>
      <c r="F691">
        <v>1</v>
      </c>
      <c r="G691">
        <v>359</v>
      </c>
      <c r="H691">
        <v>718</v>
      </c>
      <c r="I691" t="e">
        <f>MATCH(A691,Cleaned_SFCC!$A$86:$A$1124,0)</f>
        <v>#N/A</v>
      </c>
    </row>
    <row r="692" spans="1:9" x14ac:dyDescent="0.35">
      <c r="A692">
        <v>103412114</v>
      </c>
      <c r="B692" t="s">
        <v>92</v>
      </c>
      <c r="C692" s="2">
        <v>44749</v>
      </c>
      <c r="D692">
        <v>3656.55</v>
      </c>
      <c r="E692">
        <v>1</v>
      </c>
      <c r="F692">
        <v>1</v>
      </c>
      <c r="G692">
        <v>3656.55</v>
      </c>
      <c r="H692">
        <v>3656.55</v>
      </c>
      <c r="I692" t="e">
        <f>MATCH(A692,Cleaned_SFCC!$A$86:$A$1124,0)</f>
        <v>#N/A</v>
      </c>
    </row>
    <row r="693" spans="1:9" x14ac:dyDescent="0.35">
      <c r="A693">
        <v>103412124</v>
      </c>
      <c r="B693" t="s">
        <v>92</v>
      </c>
      <c r="C693" s="2">
        <v>44749</v>
      </c>
      <c r="D693">
        <v>1063.05</v>
      </c>
      <c r="E693">
        <v>1</v>
      </c>
      <c r="F693">
        <v>1</v>
      </c>
      <c r="G693">
        <v>1063.05</v>
      </c>
      <c r="H693">
        <v>1063.05</v>
      </c>
      <c r="I693" t="e">
        <f>MATCH(A693,Cleaned_SFCC!$A$86:$A$1124,0)</f>
        <v>#N/A</v>
      </c>
    </row>
    <row r="694" spans="1:9" x14ac:dyDescent="0.35">
      <c r="A694">
        <v>103412128</v>
      </c>
      <c r="B694" t="s">
        <v>92</v>
      </c>
      <c r="C694" s="2">
        <v>44749</v>
      </c>
      <c r="D694">
        <v>911.05</v>
      </c>
      <c r="E694">
        <v>1</v>
      </c>
      <c r="F694">
        <v>1</v>
      </c>
      <c r="G694">
        <v>911.05</v>
      </c>
      <c r="H694">
        <v>911.05</v>
      </c>
      <c r="I694" t="e">
        <f>MATCH(A694,Cleaned_SFCC!$A$86:$A$1124,0)</f>
        <v>#N/A</v>
      </c>
    </row>
    <row r="695" spans="1:9" x14ac:dyDescent="0.35">
      <c r="A695">
        <v>103412130</v>
      </c>
      <c r="B695" t="s">
        <v>92</v>
      </c>
      <c r="C695" s="2">
        <v>44749</v>
      </c>
      <c r="D695">
        <v>5414.1</v>
      </c>
      <c r="E695">
        <v>1</v>
      </c>
      <c r="F695">
        <v>1</v>
      </c>
      <c r="G695">
        <v>5414.1</v>
      </c>
      <c r="H695">
        <v>5414.1</v>
      </c>
      <c r="I695" t="e">
        <f>MATCH(A695,Cleaned_SFCC!$A$86:$A$1124,0)</f>
        <v>#N/A</v>
      </c>
    </row>
    <row r="696" spans="1:9" x14ac:dyDescent="0.35">
      <c r="A696">
        <v>103412135</v>
      </c>
      <c r="B696" t="s">
        <v>92</v>
      </c>
      <c r="C696" s="2">
        <v>44749</v>
      </c>
      <c r="D696">
        <v>549</v>
      </c>
      <c r="E696">
        <v>1</v>
      </c>
      <c r="F696">
        <v>1</v>
      </c>
      <c r="G696">
        <v>549</v>
      </c>
      <c r="H696">
        <v>549</v>
      </c>
      <c r="I696" t="e">
        <f>MATCH(A696,Cleaned_SFCC!$A$86:$A$1124,0)</f>
        <v>#N/A</v>
      </c>
    </row>
    <row r="697" spans="1:9" x14ac:dyDescent="0.35">
      <c r="A697">
        <v>103412136</v>
      </c>
      <c r="B697" t="s">
        <v>92</v>
      </c>
      <c r="C697" s="2">
        <v>44749</v>
      </c>
      <c r="D697">
        <v>1259</v>
      </c>
      <c r="E697">
        <v>1</v>
      </c>
      <c r="F697">
        <v>1</v>
      </c>
      <c r="G697">
        <v>1259</v>
      </c>
      <c r="H697">
        <v>1259</v>
      </c>
      <c r="I697" t="e">
        <f>MATCH(A697,Cleaned_SFCC!$A$86:$A$1124,0)</f>
        <v>#N/A</v>
      </c>
    </row>
    <row r="698" spans="1:9" x14ac:dyDescent="0.35">
      <c r="A698">
        <v>103412139</v>
      </c>
      <c r="B698" t="s">
        <v>92</v>
      </c>
      <c r="C698" s="2">
        <v>44749</v>
      </c>
      <c r="D698">
        <v>8999</v>
      </c>
      <c r="E698">
        <v>1</v>
      </c>
      <c r="F698">
        <v>1</v>
      </c>
      <c r="G698">
        <v>8999</v>
      </c>
      <c r="H698">
        <v>8999</v>
      </c>
      <c r="I698" t="e">
        <f>MATCH(A698,Cleaned_SFCC!$A$86:$A$1124,0)</f>
        <v>#N/A</v>
      </c>
    </row>
    <row r="699" spans="1:9" x14ac:dyDescent="0.35">
      <c r="A699">
        <v>103412141</v>
      </c>
      <c r="B699" t="s">
        <v>92</v>
      </c>
      <c r="C699" s="2">
        <v>44749</v>
      </c>
      <c r="D699">
        <v>5999</v>
      </c>
      <c r="E699">
        <v>1</v>
      </c>
      <c r="F699">
        <v>1</v>
      </c>
      <c r="G699">
        <v>5999</v>
      </c>
      <c r="H699">
        <v>5999</v>
      </c>
      <c r="I699" t="e">
        <f>MATCH(A699,Cleaned_SFCC!$A$86:$A$1124,0)</f>
        <v>#N/A</v>
      </c>
    </row>
    <row r="700" spans="1:9" x14ac:dyDescent="0.35">
      <c r="A700">
        <v>103412156</v>
      </c>
      <c r="B700" t="s">
        <v>92</v>
      </c>
      <c r="C700" s="2">
        <v>44749</v>
      </c>
      <c r="D700">
        <v>1424.05</v>
      </c>
      <c r="E700">
        <v>1</v>
      </c>
      <c r="F700">
        <v>1</v>
      </c>
      <c r="G700">
        <v>1424.05</v>
      </c>
      <c r="H700">
        <v>1424.05</v>
      </c>
      <c r="I700" t="e">
        <f>MATCH(A700,Cleaned_SFCC!$A$86:$A$1124,0)</f>
        <v>#N/A</v>
      </c>
    </row>
    <row r="701" spans="1:9" x14ac:dyDescent="0.35">
      <c r="A701">
        <v>103412161</v>
      </c>
      <c r="B701" t="s">
        <v>92</v>
      </c>
      <c r="C701" s="2">
        <v>44749</v>
      </c>
      <c r="D701">
        <v>10148.8499999999</v>
      </c>
      <c r="E701">
        <v>7</v>
      </c>
      <c r="F701">
        <v>1</v>
      </c>
      <c r="G701">
        <v>1449.8357142857101</v>
      </c>
      <c r="H701">
        <v>10148.8499999999</v>
      </c>
      <c r="I701" t="e">
        <f>MATCH(A701,Cleaned_SFCC!$A$86:$A$1124,0)</f>
        <v>#N/A</v>
      </c>
    </row>
    <row r="702" spans="1:9" x14ac:dyDescent="0.35">
      <c r="A702">
        <v>103412165</v>
      </c>
      <c r="B702" t="s">
        <v>92</v>
      </c>
      <c r="C702" s="2">
        <v>44749</v>
      </c>
      <c r="D702">
        <v>3499</v>
      </c>
      <c r="E702">
        <v>1</v>
      </c>
      <c r="F702">
        <v>1</v>
      </c>
      <c r="G702">
        <v>3499</v>
      </c>
      <c r="H702">
        <v>3499</v>
      </c>
      <c r="I702" t="e">
        <f>MATCH(A702,Cleaned_SFCC!$A$86:$A$1124,0)</f>
        <v>#N/A</v>
      </c>
    </row>
    <row r="703" spans="1:9" x14ac:dyDescent="0.35">
      <c r="A703">
        <v>103412166</v>
      </c>
      <c r="B703" t="s">
        <v>92</v>
      </c>
      <c r="C703" s="2">
        <v>44749</v>
      </c>
      <c r="D703">
        <v>3324.05</v>
      </c>
      <c r="E703">
        <v>1</v>
      </c>
      <c r="F703">
        <v>1</v>
      </c>
      <c r="G703">
        <v>3324.05</v>
      </c>
      <c r="H703">
        <v>3324.05</v>
      </c>
      <c r="I703" t="e">
        <f>MATCH(A703,Cleaned_SFCC!$A$86:$A$1124,0)</f>
        <v>#N/A</v>
      </c>
    </row>
    <row r="704" spans="1:9" x14ac:dyDescent="0.35">
      <c r="A704">
        <v>103412167</v>
      </c>
      <c r="B704" t="s">
        <v>92</v>
      </c>
      <c r="C704" s="2">
        <v>44749</v>
      </c>
      <c r="D704">
        <v>5384.6</v>
      </c>
      <c r="E704">
        <v>2</v>
      </c>
      <c r="F704">
        <v>1</v>
      </c>
      <c r="G704">
        <v>2692.3</v>
      </c>
      <c r="H704">
        <v>5384.6</v>
      </c>
      <c r="I704" t="e">
        <f>MATCH(A704,Cleaned_SFCC!$A$86:$A$1124,0)</f>
        <v>#N/A</v>
      </c>
    </row>
    <row r="705" spans="1:9" x14ac:dyDescent="0.35">
      <c r="A705">
        <v>103412170</v>
      </c>
      <c r="B705" t="s">
        <v>92</v>
      </c>
      <c r="C705" s="2">
        <v>44749</v>
      </c>
      <c r="D705">
        <v>999.49</v>
      </c>
      <c r="E705">
        <v>1</v>
      </c>
      <c r="F705">
        <v>1</v>
      </c>
      <c r="G705">
        <v>999.49</v>
      </c>
      <c r="H705">
        <v>999.49</v>
      </c>
      <c r="I705" t="e">
        <f>MATCH(A705,Cleaned_SFCC!$A$86:$A$1124,0)</f>
        <v>#N/A</v>
      </c>
    </row>
    <row r="706" spans="1:9" x14ac:dyDescent="0.35">
      <c r="A706">
        <v>103412171</v>
      </c>
      <c r="B706" t="s">
        <v>92</v>
      </c>
      <c r="C706" s="2">
        <v>44749</v>
      </c>
      <c r="D706">
        <v>673.55</v>
      </c>
      <c r="E706">
        <v>1</v>
      </c>
      <c r="F706">
        <v>1</v>
      </c>
      <c r="G706">
        <v>673.55</v>
      </c>
      <c r="H706">
        <v>673.55</v>
      </c>
      <c r="I706" t="e">
        <f>MATCH(A706,Cleaned_SFCC!$A$86:$A$1124,0)</f>
        <v>#N/A</v>
      </c>
    </row>
    <row r="707" spans="1:9" x14ac:dyDescent="0.35">
      <c r="A707">
        <v>103412173</v>
      </c>
      <c r="B707" t="s">
        <v>92</v>
      </c>
      <c r="C707" s="2">
        <v>44749</v>
      </c>
      <c r="D707">
        <v>2820.64</v>
      </c>
      <c r="E707">
        <v>1</v>
      </c>
      <c r="F707">
        <v>1</v>
      </c>
      <c r="G707">
        <v>2820.64</v>
      </c>
      <c r="H707">
        <v>2820.64</v>
      </c>
      <c r="I707" t="e">
        <f>MATCH(A707,Cleaned_SFCC!$A$86:$A$1124,0)</f>
        <v>#N/A</v>
      </c>
    </row>
    <row r="708" spans="1:9" x14ac:dyDescent="0.35">
      <c r="A708">
        <v>103412176</v>
      </c>
      <c r="B708" t="s">
        <v>92</v>
      </c>
      <c r="C708" s="2">
        <v>44749</v>
      </c>
      <c r="D708">
        <v>1259</v>
      </c>
      <c r="E708">
        <v>1</v>
      </c>
      <c r="F708">
        <v>1</v>
      </c>
      <c r="G708">
        <v>1259</v>
      </c>
      <c r="H708">
        <v>1259</v>
      </c>
      <c r="I708" t="e">
        <f>MATCH(A708,Cleaned_SFCC!$A$86:$A$1124,0)</f>
        <v>#N/A</v>
      </c>
    </row>
    <row r="709" spans="1:9" x14ac:dyDescent="0.35">
      <c r="A709">
        <v>103412177</v>
      </c>
      <c r="B709" t="s">
        <v>92</v>
      </c>
      <c r="C709" s="2">
        <v>44749</v>
      </c>
      <c r="D709">
        <v>2849.05</v>
      </c>
      <c r="E709">
        <v>1</v>
      </c>
      <c r="F709">
        <v>1</v>
      </c>
      <c r="G709">
        <v>2849.05</v>
      </c>
      <c r="H709">
        <v>2849.05</v>
      </c>
      <c r="I709" t="e">
        <f>MATCH(A709,Cleaned_SFCC!$A$86:$A$1124,0)</f>
        <v>#N/A</v>
      </c>
    </row>
    <row r="710" spans="1:9" x14ac:dyDescent="0.35">
      <c r="A710">
        <v>103412181</v>
      </c>
      <c r="B710" t="s">
        <v>92</v>
      </c>
      <c r="C710" s="2">
        <v>44749</v>
      </c>
      <c r="D710">
        <v>3333.64</v>
      </c>
      <c r="E710">
        <v>1</v>
      </c>
      <c r="F710">
        <v>1</v>
      </c>
      <c r="G710">
        <v>3333.64</v>
      </c>
      <c r="H710">
        <v>3333.64</v>
      </c>
      <c r="I710" t="e">
        <f>MATCH(A710,Cleaned_SFCC!$A$86:$A$1124,0)</f>
        <v>#N/A</v>
      </c>
    </row>
    <row r="711" spans="1:9" x14ac:dyDescent="0.35">
      <c r="A711">
        <v>103412183</v>
      </c>
      <c r="B711" t="s">
        <v>92</v>
      </c>
      <c r="C711" s="2">
        <v>44749</v>
      </c>
      <c r="D711">
        <v>683.05</v>
      </c>
      <c r="E711">
        <v>1</v>
      </c>
      <c r="F711">
        <v>1</v>
      </c>
      <c r="G711">
        <v>683.05</v>
      </c>
      <c r="H711">
        <v>683.05</v>
      </c>
      <c r="I711" t="e">
        <f>MATCH(A711,Cleaned_SFCC!$A$86:$A$1124,0)</f>
        <v>#N/A</v>
      </c>
    </row>
    <row r="712" spans="1:9" x14ac:dyDescent="0.35">
      <c r="A712">
        <v>103412186</v>
      </c>
      <c r="B712" t="s">
        <v>92</v>
      </c>
      <c r="C712" s="2">
        <v>44749</v>
      </c>
      <c r="D712">
        <v>1259</v>
      </c>
      <c r="E712">
        <v>1</v>
      </c>
      <c r="F712">
        <v>1</v>
      </c>
      <c r="G712">
        <v>1259</v>
      </c>
      <c r="H712">
        <v>1259</v>
      </c>
      <c r="I712" t="e">
        <f>MATCH(A712,Cleaned_SFCC!$A$86:$A$1124,0)</f>
        <v>#N/A</v>
      </c>
    </row>
    <row r="713" spans="1:9" x14ac:dyDescent="0.35">
      <c r="A713">
        <v>103412189</v>
      </c>
      <c r="B713" t="s">
        <v>92</v>
      </c>
      <c r="C713" s="2">
        <v>44749</v>
      </c>
      <c r="D713">
        <v>3499</v>
      </c>
      <c r="E713">
        <v>1</v>
      </c>
      <c r="F713">
        <v>1</v>
      </c>
      <c r="G713">
        <v>3499</v>
      </c>
      <c r="H713">
        <v>3499</v>
      </c>
      <c r="I713" t="e">
        <f>MATCH(A713,Cleaned_SFCC!$A$86:$A$1124,0)</f>
        <v>#N/A</v>
      </c>
    </row>
    <row r="714" spans="1:9" x14ac:dyDescent="0.35">
      <c r="A714">
        <v>103412200</v>
      </c>
      <c r="B714" t="s">
        <v>92</v>
      </c>
      <c r="C714" s="2">
        <v>44749</v>
      </c>
      <c r="D714">
        <v>2306.6</v>
      </c>
      <c r="E714">
        <v>2</v>
      </c>
      <c r="F714">
        <v>1</v>
      </c>
      <c r="G714">
        <v>1153.3</v>
      </c>
      <c r="H714">
        <v>2306.6</v>
      </c>
      <c r="I714" t="e">
        <f>MATCH(A714,Cleaned_SFCC!$A$86:$A$1124,0)</f>
        <v>#N/A</v>
      </c>
    </row>
    <row r="715" spans="1:9" x14ac:dyDescent="0.35">
      <c r="A715">
        <v>103412213</v>
      </c>
      <c r="B715" t="s">
        <v>92</v>
      </c>
      <c r="C715" s="2">
        <v>44749</v>
      </c>
      <c r="D715">
        <v>5849</v>
      </c>
      <c r="E715">
        <v>1</v>
      </c>
      <c r="F715">
        <v>1</v>
      </c>
      <c r="G715">
        <v>5849</v>
      </c>
      <c r="H715">
        <v>5849</v>
      </c>
      <c r="I715" t="e">
        <f>MATCH(A715,Cleaned_SFCC!$A$86:$A$1124,0)</f>
        <v>#N/A</v>
      </c>
    </row>
    <row r="716" spans="1:9" x14ac:dyDescent="0.35">
      <c r="A716">
        <v>103412221</v>
      </c>
      <c r="B716" t="s">
        <v>92</v>
      </c>
      <c r="C716" s="2">
        <v>44749</v>
      </c>
      <c r="D716">
        <v>825.55</v>
      </c>
      <c r="E716">
        <v>1</v>
      </c>
      <c r="F716">
        <v>1</v>
      </c>
      <c r="G716">
        <v>825.55</v>
      </c>
      <c r="H716">
        <v>825.55</v>
      </c>
      <c r="I716" t="e">
        <f>MATCH(A716,Cleaned_SFCC!$A$86:$A$1124,0)</f>
        <v>#N/A</v>
      </c>
    </row>
    <row r="717" spans="1:9" x14ac:dyDescent="0.35">
      <c r="A717">
        <v>103412230</v>
      </c>
      <c r="B717" t="s">
        <v>92</v>
      </c>
      <c r="C717" s="2">
        <v>44749</v>
      </c>
      <c r="D717">
        <v>2919</v>
      </c>
      <c r="E717">
        <v>1</v>
      </c>
      <c r="F717">
        <v>1</v>
      </c>
      <c r="G717">
        <v>2919</v>
      </c>
      <c r="H717">
        <v>2919</v>
      </c>
      <c r="I717" t="e">
        <f>MATCH(A717,Cleaned_SFCC!$A$86:$A$1124,0)</f>
        <v>#N/A</v>
      </c>
    </row>
    <row r="718" spans="1:9" x14ac:dyDescent="0.35">
      <c r="A718">
        <v>103412231</v>
      </c>
      <c r="B718" t="s">
        <v>92</v>
      </c>
      <c r="C718" s="2">
        <v>44749</v>
      </c>
      <c r="D718">
        <v>3051.49</v>
      </c>
      <c r="E718">
        <v>1</v>
      </c>
      <c r="F718">
        <v>1</v>
      </c>
      <c r="G718">
        <v>3051.49</v>
      </c>
      <c r="H718">
        <v>3051.49</v>
      </c>
      <c r="I718" t="e">
        <f>MATCH(A718,Cleaned_SFCC!$A$86:$A$1124,0)</f>
        <v>#N/A</v>
      </c>
    </row>
    <row r="719" spans="1:9" x14ac:dyDescent="0.35">
      <c r="A719">
        <v>103412236</v>
      </c>
      <c r="B719" t="s">
        <v>92</v>
      </c>
      <c r="C719" s="2">
        <v>44749</v>
      </c>
      <c r="D719">
        <v>1025.05</v>
      </c>
      <c r="E719">
        <v>1</v>
      </c>
      <c r="F719">
        <v>1</v>
      </c>
      <c r="G719">
        <v>1025.05</v>
      </c>
      <c r="H719">
        <v>1025.05</v>
      </c>
      <c r="I719" t="e">
        <f>MATCH(A719,Cleaned_SFCC!$A$86:$A$1124,0)</f>
        <v>#N/A</v>
      </c>
    </row>
    <row r="720" spans="1:9" x14ac:dyDescent="0.35">
      <c r="A720">
        <v>103412241</v>
      </c>
      <c r="B720" t="s">
        <v>92</v>
      </c>
      <c r="C720" s="2">
        <v>44749</v>
      </c>
      <c r="D720">
        <v>3889.39</v>
      </c>
      <c r="E720">
        <v>1</v>
      </c>
      <c r="F720">
        <v>1</v>
      </c>
      <c r="G720">
        <v>3889.39</v>
      </c>
      <c r="H720">
        <v>3889.39</v>
      </c>
      <c r="I720" t="e">
        <f>MATCH(A720,Cleaned_SFCC!$A$86:$A$1124,0)</f>
        <v>#N/A</v>
      </c>
    </row>
    <row r="721" spans="1:9" x14ac:dyDescent="0.35">
      <c r="A721">
        <v>103412253</v>
      </c>
      <c r="B721" t="s">
        <v>92</v>
      </c>
      <c r="C721" s="2">
        <v>44749</v>
      </c>
      <c r="D721">
        <v>1919</v>
      </c>
      <c r="E721">
        <v>1</v>
      </c>
      <c r="F721">
        <v>1</v>
      </c>
      <c r="G721">
        <v>1919</v>
      </c>
      <c r="H721">
        <v>1919</v>
      </c>
      <c r="I721" t="e">
        <f>MATCH(A721,Cleaned_SFCC!$A$86:$A$1124,0)</f>
        <v>#N/A</v>
      </c>
    </row>
    <row r="722" spans="1:9" x14ac:dyDescent="0.35">
      <c r="A722">
        <v>103412256</v>
      </c>
      <c r="B722" t="s">
        <v>92</v>
      </c>
      <c r="C722" s="2">
        <v>44749</v>
      </c>
      <c r="D722">
        <v>3149</v>
      </c>
      <c r="E722">
        <v>1</v>
      </c>
      <c r="F722">
        <v>1</v>
      </c>
      <c r="G722">
        <v>3149</v>
      </c>
      <c r="H722">
        <v>3149</v>
      </c>
      <c r="I722" t="e">
        <f>MATCH(A722,Cleaned_SFCC!$A$86:$A$1124,0)</f>
        <v>#N/A</v>
      </c>
    </row>
    <row r="723" spans="1:9" x14ac:dyDescent="0.35">
      <c r="A723">
        <v>103412262</v>
      </c>
      <c r="B723" t="s">
        <v>92</v>
      </c>
      <c r="C723" s="2">
        <v>44749</v>
      </c>
      <c r="D723">
        <v>1079</v>
      </c>
      <c r="E723">
        <v>1</v>
      </c>
      <c r="F723">
        <v>1</v>
      </c>
      <c r="G723">
        <v>1079</v>
      </c>
      <c r="H723">
        <v>1079</v>
      </c>
      <c r="I723" t="e">
        <f>MATCH(A723,Cleaned_SFCC!$A$86:$A$1124,0)</f>
        <v>#N/A</v>
      </c>
    </row>
    <row r="724" spans="1:9" x14ac:dyDescent="0.35">
      <c r="A724">
        <v>103412263</v>
      </c>
      <c r="B724" t="s">
        <v>92</v>
      </c>
      <c r="C724" s="2">
        <v>44749</v>
      </c>
      <c r="D724">
        <v>1129.55</v>
      </c>
      <c r="E724">
        <v>1</v>
      </c>
      <c r="F724">
        <v>1</v>
      </c>
      <c r="G724">
        <v>1129.55</v>
      </c>
      <c r="H724">
        <v>1129.55</v>
      </c>
      <c r="I724" t="e">
        <f>MATCH(A724,Cleaned_SFCC!$A$86:$A$1124,0)</f>
        <v>#N/A</v>
      </c>
    </row>
    <row r="725" spans="1:9" x14ac:dyDescent="0.35">
      <c r="A725">
        <v>103412264</v>
      </c>
      <c r="B725" t="s">
        <v>92</v>
      </c>
      <c r="C725" s="2">
        <v>44749</v>
      </c>
      <c r="D725">
        <v>569.04999999999995</v>
      </c>
      <c r="E725">
        <v>1</v>
      </c>
      <c r="F725">
        <v>1</v>
      </c>
      <c r="G725">
        <v>569.04999999999995</v>
      </c>
      <c r="H725">
        <v>569.04999999999995</v>
      </c>
      <c r="I725" t="e">
        <f>MATCH(A725,Cleaned_SFCC!$A$86:$A$1124,0)</f>
        <v>#N/A</v>
      </c>
    </row>
    <row r="726" spans="1:9" x14ac:dyDescent="0.35">
      <c r="A726">
        <v>103412265</v>
      </c>
      <c r="B726" t="s">
        <v>92</v>
      </c>
      <c r="C726" s="2">
        <v>44749</v>
      </c>
      <c r="D726">
        <v>718</v>
      </c>
      <c r="E726">
        <v>2</v>
      </c>
      <c r="F726">
        <v>1</v>
      </c>
      <c r="G726">
        <v>359</v>
      </c>
      <c r="H726">
        <v>718</v>
      </c>
      <c r="I726" t="e">
        <f>MATCH(A726,Cleaned_SFCC!$A$86:$A$1124,0)</f>
        <v>#N/A</v>
      </c>
    </row>
    <row r="727" spans="1:9" x14ac:dyDescent="0.35">
      <c r="A727">
        <v>103412280</v>
      </c>
      <c r="B727" t="s">
        <v>92</v>
      </c>
      <c r="C727" s="2">
        <v>44749</v>
      </c>
      <c r="D727">
        <v>1009.9</v>
      </c>
      <c r="E727">
        <v>1</v>
      </c>
      <c r="F727">
        <v>1</v>
      </c>
      <c r="G727">
        <v>1009.9</v>
      </c>
      <c r="H727">
        <v>1009.9</v>
      </c>
      <c r="I727" t="e">
        <f>MATCH(A727,Cleaned_SFCC!$A$86:$A$1124,0)</f>
        <v>#N/A</v>
      </c>
    </row>
    <row r="728" spans="1:9" x14ac:dyDescent="0.35">
      <c r="A728">
        <v>103412281</v>
      </c>
      <c r="B728" t="s">
        <v>92</v>
      </c>
      <c r="C728" s="2">
        <v>44749</v>
      </c>
      <c r="D728">
        <v>3499</v>
      </c>
      <c r="E728">
        <v>1</v>
      </c>
      <c r="F728">
        <v>1</v>
      </c>
      <c r="G728">
        <v>3499</v>
      </c>
      <c r="H728">
        <v>3499</v>
      </c>
      <c r="I728" t="e">
        <f>MATCH(A728,Cleaned_SFCC!$A$86:$A$1124,0)</f>
        <v>#N/A</v>
      </c>
    </row>
    <row r="729" spans="1:9" x14ac:dyDescent="0.35">
      <c r="A729">
        <v>103412297</v>
      </c>
      <c r="B729" t="s">
        <v>92</v>
      </c>
      <c r="C729" s="2">
        <v>44749</v>
      </c>
      <c r="D729">
        <v>1489.6</v>
      </c>
      <c r="E729">
        <v>2</v>
      </c>
      <c r="F729">
        <v>1</v>
      </c>
      <c r="G729">
        <v>744.8</v>
      </c>
      <c r="H729">
        <v>1489.6</v>
      </c>
      <c r="I729" t="e">
        <f>MATCH(A729,Cleaned_SFCC!$A$86:$A$1124,0)</f>
        <v>#N/A</v>
      </c>
    </row>
    <row r="730" spans="1:9" x14ac:dyDescent="0.35">
      <c r="A730">
        <v>103412304</v>
      </c>
      <c r="B730" t="s">
        <v>92</v>
      </c>
      <c r="C730" s="2">
        <v>44749</v>
      </c>
      <c r="D730">
        <v>1259</v>
      </c>
      <c r="E730">
        <v>1</v>
      </c>
      <c r="F730">
        <v>1</v>
      </c>
      <c r="G730">
        <v>1259</v>
      </c>
      <c r="H730">
        <v>1259</v>
      </c>
      <c r="I730" t="e">
        <f>MATCH(A730,Cleaned_SFCC!$A$86:$A$1124,0)</f>
        <v>#N/A</v>
      </c>
    </row>
    <row r="731" spans="1:9" x14ac:dyDescent="0.35">
      <c r="A731">
        <v>103412312</v>
      </c>
      <c r="B731" t="s">
        <v>92</v>
      </c>
      <c r="C731" s="2">
        <v>44749</v>
      </c>
      <c r="D731">
        <v>1189</v>
      </c>
      <c r="E731">
        <v>1</v>
      </c>
      <c r="F731">
        <v>1</v>
      </c>
      <c r="G731">
        <v>1189</v>
      </c>
      <c r="H731">
        <v>1189</v>
      </c>
      <c r="I731" t="e">
        <f>MATCH(A731,Cleaned_SFCC!$A$86:$A$1124,0)</f>
        <v>#N/A</v>
      </c>
    </row>
    <row r="732" spans="1:9" x14ac:dyDescent="0.35">
      <c r="A732">
        <v>103412314</v>
      </c>
      <c r="B732" t="s">
        <v>92</v>
      </c>
      <c r="C732" s="2">
        <v>44749</v>
      </c>
      <c r="D732">
        <v>3947</v>
      </c>
      <c r="E732">
        <v>3</v>
      </c>
      <c r="F732">
        <v>1</v>
      </c>
      <c r="G732">
        <v>1315.6666666666599</v>
      </c>
      <c r="H732">
        <v>3947</v>
      </c>
      <c r="I732" t="e">
        <f>MATCH(A732,Cleaned_SFCC!$A$86:$A$1124,0)</f>
        <v>#N/A</v>
      </c>
    </row>
    <row r="733" spans="1:9" x14ac:dyDescent="0.35">
      <c r="A733">
        <v>103412316</v>
      </c>
      <c r="B733" t="s">
        <v>92</v>
      </c>
      <c r="C733" s="2">
        <v>44749</v>
      </c>
      <c r="D733">
        <v>1281.6400000000001</v>
      </c>
      <c r="E733">
        <v>1</v>
      </c>
      <c r="F733">
        <v>1</v>
      </c>
      <c r="G733">
        <v>1281.6400000000001</v>
      </c>
      <c r="H733">
        <v>1281.6400000000001</v>
      </c>
      <c r="I733" t="e">
        <f>MATCH(A733,Cleaned_SFCC!$A$86:$A$1124,0)</f>
        <v>#N/A</v>
      </c>
    </row>
    <row r="734" spans="1:9" x14ac:dyDescent="0.35">
      <c r="A734">
        <v>103412318</v>
      </c>
      <c r="B734" t="s">
        <v>92</v>
      </c>
      <c r="C734" s="2">
        <v>44749</v>
      </c>
      <c r="D734">
        <v>3390.55</v>
      </c>
      <c r="E734">
        <v>1</v>
      </c>
      <c r="F734">
        <v>1</v>
      </c>
      <c r="G734">
        <v>3390.55</v>
      </c>
      <c r="H734">
        <v>3390.55</v>
      </c>
      <c r="I734" t="e">
        <f>MATCH(A734,Cleaned_SFCC!$A$86:$A$1124,0)</f>
        <v>#N/A</v>
      </c>
    </row>
    <row r="735" spans="1:9" x14ac:dyDescent="0.35">
      <c r="A735">
        <v>103412321</v>
      </c>
      <c r="B735" t="s">
        <v>92</v>
      </c>
      <c r="C735" s="2">
        <v>44749</v>
      </c>
      <c r="D735">
        <v>1709.05</v>
      </c>
      <c r="E735">
        <v>1</v>
      </c>
      <c r="F735">
        <v>1</v>
      </c>
      <c r="G735">
        <v>1709.05</v>
      </c>
      <c r="H735">
        <v>1709.05</v>
      </c>
      <c r="I735" t="e">
        <f>MATCH(A735,Cleaned_SFCC!$A$86:$A$1124,0)</f>
        <v>#N/A</v>
      </c>
    </row>
    <row r="736" spans="1:9" x14ac:dyDescent="0.35">
      <c r="A736">
        <v>103412326</v>
      </c>
      <c r="B736" t="s">
        <v>92</v>
      </c>
      <c r="C736" s="2">
        <v>44749</v>
      </c>
      <c r="D736">
        <v>2932.22</v>
      </c>
      <c r="E736">
        <v>1</v>
      </c>
      <c r="F736">
        <v>1</v>
      </c>
      <c r="G736">
        <v>2932.22</v>
      </c>
      <c r="H736">
        <v>2932.22</v>
      </c>
      <c r="I736" t="e">
        <f>MATCH(A736,Cleaned_SFCC!$A$86:$A$1124,0)</f>
        <v>#N/A</v>
      </c>
    </row>
    <row r="737" spans="1:9" x14ac:dyDescent="0.35">
      <c r="A737">
        <v>103412333</v>
      </c>
      <c r="B737" t="s">
        <v>92</v>
      </c>
      <c r="C737" s="2">
        <v>44749</v>
      </c>
      <c r="D737">
        <v>3999</v>
      </c>
      <c r="E737">
        <v>1</v>
      </c>
      <c r="F737">
        <v>1</v>
      </c>
      <c r="G737">
        <v>3999</v>
      </c>
      <c r="H737">
        <v>3999</v>
      </c>
      <c r="I737" t="e">
        <f>MATCH(A737,Cleaned_SFCC!$A$86:$A$1124,0)</f>
        <v>#N/A</v>
      </c>
    </row>
    <row r="738" spans="1:9" x14ac:dyDescent="0.35">
      <c r="A738">
        <v>103412336</v>
      </c>
      <c r="B738" t="s">
        <v>92</v>
      </c>
      <c r="C738" s="2">
        <v>44749</v>
      </c>
      <c r="D738">
        <v>269</v>
      </c>
      <c r="E738">
        <v>1</v>
      </c>
      <c r="F738">
        <v>1</v>
      </c>
      <c r="G738">
        <v>269</v>
      </c>
      <c r="H738">
        <v>269</v>
      </c>
      <c r="I738" t="e">
        <f>MATCH(A738,Cleaned_SFCC!$A$86:$A$1124,0)</f>
        <v>#N/A</v>
      </c>
    </row>
    <row r="739" spans="1:9" x14ac:dyDescent="0.35">
      <c r="A739">
        <v>103412342</v>
      </c>
      <c r="B739" t="s">
        <v>92</v>
      </c>
      <c r="C739" s="2">
        <v>44749</v>
      </c>
      <c r="D739">
        <v>2051.14</v>
      </c>
      <c r="E739">
        <v>1</v>
      </c>
      <c r="F739">
        <v>1</v>
      </c>
      <c r="G739">
        <v>2051.14</v>
      </c>
      <c r="H739">
        <v>2051.14</v>
      </c>
      <c r="I739" t="e">
        <f>MATCH(A739,Cleaned_SFCC!$A$86:$A$1124,0)</f>
        <v>#N/A</v>
      </c>
    </row>
    <row r="740" spans="1:9" x14ac:dyDescent="0.35">
      <c r="A740">
        <v>103412344</v>
      </c>
      <c r="B740" t="s">
        <v>92</v>
      </c>
      <c r="C740" s="2">
        <v>44749</v>
      </c>
      <c r="D740">
        <v>869</v>
      </c>
      <c r="E740">
        <v>1</v>
      </c>
      <c r="F740">
        <v>1</v>
      </c>
      <c r="G740">
        <v>869</v>
      </c>
      <c r="H740">
        <v>869</v>
      </c>
      <c r="I740" t="e">
        <f>MATCH(A740,Cleaned_SFCC!$A$86:$A$1124,0)</f>
        <v>#N/A</v>
      </c>
    </row>
    <row r="741" spans="1:9" x14ac:dyDescent="0.35">
      <c r="A741">
        <v>103412347</v>
      </c>
      <c r="B741" t="s">
        <v>92</v>
      </c>
      <c r="C741" s="2">
        <v>44749</v>
      </c>
      <c r="D741">
        <v>1349</v>
      </c>
      <c r="E741">
        <v>1</v>
      </c>
      <c r="F741">
        <v>1</v>
      </c>
      <c r="G741">
        <v>1349</v>
      </c>
      <c r="H741">
        <v>1349</v>
      </c>
      <c r="I741" t="e">
        <f>MATCH(A741,Cleaned_SFCC!$A$86:$A$1124,0)</f>
        <v>#N/A</v>
      </c>
    </row>
    <row r="742" spans="1:9" x14ac:dyDescent="0.35">
      <c r="A742">
        <v>103412354</v>
      </c>
      <c r="B742" t="s">
        <v>92</v>
      </c>
      <c r="C742" s="2">
        <v>44749</v>
      </c>
      <c r="D742">
        <v>1299</v>
      </c>
      <c r="E742">
        <v>1</v>
      </c>
      <c r="F742">
        <v>1</v>
      </c>
      <c r="G742">
        <v>1299</v>
      </c>
      <c r="H742">
        <v>1299</v>
      </c>
      <c r="I742" t="e">
        <f>MATCH(A742,Cleaned_SFCC!$A$86:$A$1124,0)</f>
        <v>#N/A</v>
      </c>
    </row>
    <row r="743" spans="1:9" x14ac:dyDescent="0.35">
      <c r="A743">
        <v>103412355</v>
      </c>
      <c r="B743" t="s">
        <v>92</v>
      </c>
      <c r="C743" s="2">
        <v>44749</v>
      </c>
      <c r="D743">
        <v>1169</v>
      </c>
      <c r="E743">
        <v>1</v>
      </c>
      <c r="F743">
        <v>1</v>
      </c>
      <c r="G743">
        <v>1169</v>
      </c>
      <c r="H743">
        <v>1169</v>
      </c>
      <c r="I743" t="e">
        <f>MATCH(A743,Cleaned_SFCC!$A$86:$A$1124,0)</f>
        <v>#N/A</v>
      </c>
    </row>
    <row r="744" spans="1:9" x14ac:dyDescent="0.35">
      <c r="A744">
        <v>103412356</v>
      </c>
      <c r="B744" t="s">
        <v>92</v>
      </c>
      <c r="C744" s="2">
        <v>44749</v>
      </c>
      <c r="D744">
        <v>4094.1</v>
      </c>
      <c r="E744">
        <v>1</v>
      </c>
      <c r="F744">
        <v>1</v>
      </c>
      <c r="G744">
        <v>4094.1</v>
      </c>
      <c r="H744">
        <v>4094.1</v>
      </c>
      <c r="I744" t="e">
        <f>MATCH(A744,Cleaned_SFCC!$A$86:$A$1124,0)</f>
        <v>#N/A</v>
      </c>
    </row>
    <row r="745" spans="1:9" x14ac:dyDescent="0.35">
      <c r="A745">
        <v>103412358</v>
      </c>
      <c r="B745" t="s">
        <v>92</v>
      </c>
      <c r="C745" s="2">
        <v>44749</v>
      </c>
      <c r="D745">
        <v>4274.1400000000003</v>
      </c>
      <c r="E745">
        <v>1</v>
      </c>
      <c r="F745">
        <v>1</v>
      </c>
      <c r="G745">
        <v>4274.1400000000003</v>
      </c>
      <c r="H745">
        <v>4274.1400000000003</v>
      </c>
      <c r="I745" t="e">
        <f>MATCH(A745,Cleaned_SFCC!$A$86:$A$1124,0)</f>
        <v>#N/A</v>
      </c>
    </row>
    <row r="746" spans="1:9" x14ac:dyDescent="0.35">
      <c r="A746">
        <v>103412361</v>
      </c>
      <c r="B746" t="s">
        <v>92</v>
      </c>
      <c r="C746" s="2">
        <v>44749</v>
      </c>
      <c r="D746">
        <v>3157.85</v>
      </c>
      <c r="E746">
        <v>1</v>
      </c>
      <c r="F746">
        <v>1</v>
      </c>
      <c r="G746">
        <v>3157.85</v>
      </c>
      <c r="H746">
        <v>3157.85</v>
      </c>
      <c r="I746" t="e">
        <f>MATCH(A746,Cleaned_SFCC!$A$86:$A$1124,0)</f>
        <v>#N/A</v>
      </c>
    </row>
    <row r="747" spans="1:9" x14ac:dyDescent="0.35">
      <c r="A747">
        <v>103412366</v>
      </c>
      <c r="B747" t="s">
        <v>92</v>
      </c>
      <c r="C747" s="2">
        <v>44749</v>
      </c>
      <c r="D747">
        <v>2374.0500000000002</v>
      </c>
      <c r="E747">
        <v>1</v>
      </c>
      <c r="F747">
        <v>1</v>
      </c>
      <c r="G747">
        <v>2374.0500000000002</v>
      </c>
      <c r="H747">
        <v>2374.0500000000002</v>
      </c>
      <c r="I747" t="e">
        <f>MATCH(A747,Cleaned_SFCC!$A$86:$A$1124,0)</f>
        <v>#N/A</v>
      </c>
    </row>
    <row r="748" spans="1:9" x14ac:dyDescent="0.35">
      <c r="A748">
        <v>103412367</v>
      </c>
      <c r="B748" t="s">
        <v>92</v>
      </c>
      <c r="C748" s="2">
        <v>44749</v>
      </c>
      <c r="D748">
        <v>3499</v>
      </c>
      <c r="E748">
        <v>1</v>
      </c>
      <c r="F748">
        <v>1</v>
      </c>
      <c r="G748">
        <v>3499</v>
      </c>
      <c r="H748">
        <v>3499</v>
      </c>
      <c r="I748" t="e">
        <f>MATCH(A748,Cleaned_SFCC!$A$86:$A$1124,0)</f>
        <v>#N/A</v>
      </c>
    </row>
    <row r="749" spans="1:9" x14ac:dyDescent="0.35">
      <c r="A749">
        <v>103412369</v>
      </c>
      <c r="B749" t="s">
        <v>92</v>
      </c>
      <c r="C749" s="2">
        <v>44749</v>
      </c>
      <c r="D749">
        <v>2749</v>
      </c>
      <c r="E749">
        <v>1</v>
      </c>
      <c r="F749">
        <v>1</v>
      </c>
      <c r="G749">
        <v>2749</v>
      </c>
      <c r="H749">
        <v>2749</v>
      </c>
      <c r="I749" t="e">
        <f>MATCH(A749,Cleaned_SFCC!$A$86:$A$1124,0)</f>
        <v>#N/A</v>
      </c>
    </row>
    <row r="750" spans="1:9" x14ac:dyDescent="0.35">
      <c r="A750">
        <v>103412371</v>
      </c>
      <c r="B750" t="s">
        <v>92</v>
      </c>
      <c r="C750" s="2">
        <v>44749</v>
      </c>
      <c r="D750">
        <v>4559.05</v>
      </c>
      <c r="E750">
        <v>1</v>
      </c>
      <c r="F750">
        <v>1</v>
      </c>
      <c r="G750">
        <v>4559.05</v>
      </c>
      <c r="H750">
        <v>4559.05</v>
      </c>
      <c r="I750" t="e">
        <f>MATCH(A750,Cleaned_SFCC!$A$86:$A$1124,0)</f>
        <v>#N/A</v>
      </c>
    </row>
    <row r="751" spans="1:9" x14ac:dyDescent="0.35">
      <c r="A751">
        <v>103412373</v>
      </c>
      <c r="B751" t="s">
        <v>92</v>
      </c>
      <c r="C751" s="2">
        <v>44749</v>
      </c>
      <c r="D751">
        <v>768.55</v>
      </c>
      <c r="E751">
        <v>1</v>
      </c>
      <c r="F751">
        <v>1</v>
      </c>
      <c r="G751">
        <v>768.55</v>
      </c>
      <c r="H751">
        <v>768.55</v>
      </c>
      <c r="I751" t="e">
        <f>MATCH(A751,Cleaned_SFCC!$A$86:$A$1124,0)</f>
        <v>#N/A</v>
      </c>
    </row>
    <row r="752" spans="1:9" x14ac:dyDescent="0.35">
      <c r="A752">
        <v>103412378</v>
      </c>
      <c r="B752" t="s">
        <v>92</v>
      </c>
      <c r="C752" s="2">
        <v>44749</v>
      </c>
      <c r="D752">
        <v>2279.0500000000002</v>
      </c>
      <c r="E752">
        <v>1</v>
      </c>
      <c r="F752">
        <v>1</v>
      </c>
      <c r="G752">
        <v>2279.0500000000002</v>
      </c>
      <c r="H752">
        <v>2279.0500000000002</v>
      </c>
      <c r="I752" t="e">
        <f>MATCH(A752,Cleaned_SFCC!$A$86:$A$1124,0)</f>
        <v>#N/A</v>
      </c>
    </row>
    <row r="753" spans="1:9" x14ac:dyDescent="0.35">
      <c r="A753">
        <v>103412379</v>
      </c>
      <c r="B753" t="s">
        <v>92</v>
      </c>
      <c r="C753" s="2">
        <v>44749</v>
      </c>
      <c r="D753">
        <v>1079</v>
      </c>
      <c r="E753">
        <v>1</v>
      </c>
      <c r="F753">
        <v>1</v>
      </c>
      <c r="G753">
        <v>1079</v>
      </c>
      <c r="H753">
        <v>1079</v>
      </c>
      <c r="I753" t="e">
        <f>MATCH(A753,Cleaned_SFCC!$A$86:$A$1124,0)</f>
        <v>#N/A</v>
      </c>
    </row>
    <row r="754" spans="1:9" x14ac:dyDescent="0.35">
      <c r="A754">
        <v>103412390</v>
      </c>
      <c r="B754" t="s">
        <v>92</v>
      </c>
      <c r="C754" s="2">
        <v>44749</v>
      </c>
      <c r="D754">
        <v>2749</v>
      </c>
      <c r="E754">
        <v>1</v>
      </c>
      <c r="F754">
        <v>1</v>
      </c>
      <c r="G754">
        <v>2749</v>
      </c>
      <c r="H754">
        <v>2749</v>
      </c>
      <c r="I754" t="e">
        <f>MATCH(A754,Cleaned_SFCC!$A$86:$A$1124,0)</f>
        <v>#N/A</v>
      </c>
    </row>
    <row r="755" spans="1:9" x14ac:dyDescent="0.35">
      <c r="A755">
        <v>103412398</v>
      </c>
      <c r="B755" t="s">
        <v>92</v>
      </c>
      <c r="C755" s="2">
        <v>44749</v>
      </c>
      <c r="D755">
        <v>616.54999999999995</v>
      </c>
      <c r="E755">
        <v>1</v>
      </c>
      <c r="F755">
        <v>1</v>
      </c>
      <c r="G755">
        <v>616.54999999999995</v>
      </c>
      <c r="H755">
        <v>616.54999999999995</v>
      </c>
      <c r="I755" t="e">
        <f>MATCH(A755,Cleaned_SFCC!$A$86:$A$1124,0)</f>
        <v>#N/A</v>
      </c>
    </row>
    <row r="756" spans="1:9" x14ac:dyDescent="0.35">
      <c r="A756">
        <v>103412400</v>
      </c>
      <c r="B756" t="s">
        <v>92</v>
      </c>
      <c r="C756" s="2">
        <v>44749</v>
      </c>
      <c r="D756">
        <v>1924.45</v>
      </c>
      <c r="E756">
        <v>1</v>
      </c>
      <c r="F756">
        <v>1</v>
      </c>
      <c r="G756">
        <v>1924.45</v>
      </c>
      <c r="H756">
        <v>1924.45</v>
      </c>
      <c r="I756" t="e">
        <f>MATCH(A756,Cleaned_SFCC!$A$86:$A$1124,0)</f>
        <v>#N/A</v>
      </c>
    </row>
    <row r="757" spans="1:9" x14ac:dyDescent="0.35">
      <c r="A757">
        <v>103412402</v>
      </c>
      <c r="B757" t="s">
        <v>92</v>
      </c>
      <c r="C757" s="2">
        <v>44749</v>
      </c>
      <c r="D757">
        <v>1196.05</v>
      </c>
      <c r="E757">
        <v>1</v>
      </c>
      <c r="F757">
        <v>1</v>
      </c>
      <c r="G757">
        <v>1196.05</v>
      </c>
      <c r="H757">
        <v>1196.05</v>
      </c>
      <c r="I757" t="e">
        <f>MATCH(A757,Cleaned_SFCC!$A$86:$A$1124,0)</f>
        <v>#N/A</v>
      </c>
    </row>
    <row r="758" spans="1:9" x14ac:dyDescent="0.35">
      <c r="A758">
        <v>103412406</v>
      </c>
      <c r="B758" t="s">
        <v>92</v>
      </c>
      <c r="C758" s="2">
        <v>44749</v>
      </c>
      <c r="D758">
        <v>1259</v>
      </c>
      <c r="E758">
        <v>1</v>
      </c>
      <c r="F758">
        <v>1</v>
      </c>
      <c r="G758">
        <v>1259</v>
      </c>
      <c r="H758">
        <v>1259</v>
      </c>
      <c r="I758" t="e">
        <f>MATCH(A758,Cleaned_SFCC!$A$86:$A$1124,0)</f>
        <v>#N/A</v>
      </c>
    </row>
    <row r="759" spans="1:9" x14ac:dyDescent="0.35">
      <c r="A759">
        <v>103412410</v>
      </c>
      <c r="B759" t="s">
        <v>92</v>
      </c>
      <c r="C759" s="2">
        <v>44749</v>
      </c>
      <c r="D759">
        <v>806.55</v>
      </c>
      <c r="E759">
        <v>1</v>
      </c>
      <c r="F759">
        <v>1</v>
      </c>
      <c r="G759">
        <v>806.55</v>
      </c>
      <c r="H759">
        <v>806.55</v>
      </c>
      <c r="I759" t="e">
        <f>MATCH(A759,Cleaned_SFCC!$A$86:$A$1124,0)</f>
        <v>#N/A</v>
      </c>
    </row>
    <row r="760" spans="1:9" x14ac:dyDescent="0.35">
      <c r="A760">
        <v>103412417</v>
      </c>
      <c r="B760" t="s">
        <v>92</v>
      </c>
      <c r="C760" s="2">
        <v>44749</v>
      </c>
      <c r="D760">
        <v>873.05</v>
      </c>
      <c r="E760">
        <v>1</v>
      </c>
      <c r="F760">
        <v>1</v>
      </c>
      <c r="G760">
        <v>873.05</v>
      </c>
      <c r="H760">
        <v>873.05</v>
      </c>
      <c r="I760" t="e">
        <f>MATCH(A760,Cleaned_SFCC!$A$86:$A$1124,0)</f>
        <v>#N/A</v>
      </c>
    </row>
    <row r="761" spans="1:9" x14ac:dyDescent="0.35">
      <c r="A761">
        <v>103412422</v>
      </c>
      <c r="B761" t="s">
        <v>92</v>
      </c>
      <c r="C761" s="2">
        <v>44749</v>
      </c>
      <c r="D761">
        <v>2279.0500000000002</v>
      </c>
      <c r="E761">
        <v>1</v>
      </c>
      <c r="F761">
        <v>1</v>
      </c>
      <c r="G761">
        <v>2279.0500000000002</v>
      </c>
      <c r="H761">
        <v>2279.0500000000002</v>
      </c>
      <c r="I761" t="e">
        <f>MATCH(A761,Cleaned_SFCC!$A$86:$A$1124,0)</f>
        <v>#N/A</v>
      </c>
    </row>
    <row r="762" spans="1:9" x14ac:dyDescent="0.35">
      <c r="A762">
        <v>103412424</v>
      </c>
      <c r="B762" t="s">
        <v>92</v>
      </c>
      <c r="C762" s="2">
        <v>44749</v>
      </c>
      <c r="D762">
        <v>3497</v>
      </c>
      <c r="E762">
        <v>3</v>
      </c>
      <c r="F762">
        <v>1</v>
      </c>
      <c r="G762">
        <v>1165.6666666666599</v>
      </c>
      <c r="H762">
        <v>3497</v>
      </c>
      <c r="I762" t="e">
        <f>MATCH(A762,Cleaned_SFCC!$A$86:$A$1124,0)</f>
        <v>#N/A</v>
      </c>
    </row>
    <row r="763" spans="1:9" x14ac:dyDescent="0.35">
      <c r="A763">
        <v>103412425</v>
      </c>
      <c r="B763" t="s">
        <v>92</v>
      </c>
      <c r="C763" s="2">
        <v>44749</v>
      </c>
      <c r="D763">
        <v>3419.05</v>
      </c>
      <c r="E763">
        <v>1</v>
      </c>
      <c r="F763">
        <v>1</v>
      </c>
      <c r="G763">
        <v>3419.05</v>
      </c>
      <c r="H763">
        <v>3419.05</v>
      </c>
      <c r="I763" t="e">
        <f>MATCH(A763,Cleaned_SFCC!$A$86:$A$1124,0)</f>
        <v>#N/A</v>
      </c>
    </row>
    <row r="764" spans="1:9" x14ac:dyDescent="0.35">
      <c r="A764">
        <v>103412433</v>
      </c>
      <c r="B764" t="s">
        <v>92</v>
      </c>
      <c r="C764" s="2">
        <v>44749</v>
      </c>
      <c r="D764">
        <v>1124.0999999999999</v>
      </c>
      <c r="E764">
        <v>1</v>
      </c>
      <c r="F764">
        <v>1</v>
      </c>
      <c r="G764">
        <v>1124.0999999999999</v>
      </c>
      <c r="H764">
        <v>1124.0999999999999</v>
      </c>
      <c r="I764" t="e">
        <f>MATCH(A764,Cleaned_SFCC!$A$86:$A$1124,0)</f>
        <v>#N/A</v>
      </c>
    </row>
    <row r="765" spans="1:9" x14ac:dyDescent="0.35">
      <c r="A765">
        <v>103412438</v>
      </c>
      <c r="B765" t="s">
        <v>92</v>
      </c>
      <c r="C765" s="2">
        <v>44749</v>
      </c>
      <c r="D765">
        <v>1899.05</v>
      </c>
      <c r="E765">
        <v>1</v>
      </c>
      <c r="F765">
        <v>1</v>
      </c>
      <c r="G765">
        <v>1899.05</v>
      </c>
      <c r="H765">
        <v>1899.05</v>
      </c>
      <c r="I765" t="e">
        <f>MATCH(A765,Cleaned_SFCC!$A$86:$A$1124,0)</f>
        <v>#N/A</v>
      </c>
    </row>
    <row r="766" spans="1:9" x14ac:dyDescent="0.35">
      <c r="A766">
        <v>103412442</v>
      </c>
      <c r="B766" t="s">
        <v>92</v>
      </c>
      <c r="C766" s="2">
        <v>44749</v>
      </c>
      <c r="D766">
        <v>759.05</v>
      </c>
      <c r="E766">
        <v>1</v>
      </c>
      <c r="F766">
        <v>1</v>
      </c>
      <c r="G766">
        <v>759.05</v>
      </c>
      <c r="H766">
        <v>759.05</v>
      </c>
      <c r="I766" t="e">
        <f>MATCH(A766,Cleaned_SFCC!$A$86:$A$1124,0)</f>
        <v>#N/A</v>
      </c>
    </row>
    <row r="767" spans="1:9" x14ac:dyDescent="0.35">
      <c r="A767">
        <v>103412446</v>
      </c>
      <c r="B767" t="s">
        <v>92</v>
      </c>
      <c r="C767" s="2">
        <v>44749</v>
      </c>
      <c r="D767">
        <v>2999</v>
      </c>
      <c r="E767">
        <v>1</v>
      </c>
      <c r="F767">
        <v>1</v>
      </c>
      <c r="G767">
        <v>2999</v>
      </c>
      <c r="H767">
        <v>2999</v>
      </c>
      <c r="I767" t="e">
        <f>MATCH(A767,Cleaned_SFCC!$A$86:$A$1124,0)</f>
        <v>#N/A</v>
      </c>
    </row>
    <row r="768" spans="1:9" x14ac:dyDescent="0.35">
      <c r="A768">
        <v>103412448</v>
      </c>
      <c r="B768" t="s">
        <v>92</v>
      </c>
      <c r="C768" s="2">
        <v>44749</v>
      </c>
      <c r="D768">
        <v>3561.55</v>
      </c>
      <c r="E768">
        <v>1</v>
      </c>
      <c r="F768">
        <v>1</v>
      </c>
      <c r="G768">
        <v>3561.55</v>
      </c>
      <c r="H768">
        <v>3561.55</v>
      </c>
      <c r="I768" t="e">
        <f>MATCH(A768,Cleaned_SFCC!$A$86:$A$1124,0)</f>
        <v>#N/A</v>
      </c>
    </row>
    <row r="769" spans="1:9" x14ac:dyDescent="0.35">
      <c r="A769">
        <v>103412453</v>
      </c>
      <c r="B769" t="s">
        <v>92</v>
      </c>
      <c r="C769" s="2">
        <v>44749</v>
      </c>
      <c r="D769">
        <v>2991.55</v>
      </c>
      <c r="E769">
        <v>1</v>
      </c>
      <c r="F769">
        <v>1</v>
      </c>
      <c r="G769">
        <v>2991.55</v>
      </c>
      <c r="H769">
        <v>2991.55</v>
      </c>
      <c r="I769" t="e">
        <f>MATCH(A769,Cleaned_SFCC!$A$86:$A$1124,0)</f>
        <v>#N/A</v>
      </c>
    </row>
    <row r="770" spans="1:9" x14ac:dyDescent="0.35">
      <c r="A770">
        <v>103412458</v>
      </c>
      <c r="B770" t="s">
        <v>92</v>
      </c>
      <c r="C770" s="2">
        <v>44749</v>
      </c>
      <c r="D770">
        <v>549</v>
      </c>
      <c r="E770">
        <v>1</v>
      </c>
      <c r="F770">
        <v>1</v>
      </c>
      <c r="G770">
        <v>549</v>
      </c>
      <c r="H770">
        <v>549</v>
      </c>
      <c r="I770" t="e">
        <f>MATCH(A770,Cleaned_SFCC!$A$86:$A$1124,0)</f>
        <v>#N/A</v>
      </c>
    </row>
    <row r="771" spans="1:9" x14ac:dyDescent="0.35">
      <c r="A771">
        <v>103412466</v>
      </c>
      <c r="B771" t="s">
        <v>92</v>
      </c>
      <c r="C771" s="2">
        <v>44749</v>
      </c>
      <c r="D771">
        <v>519</v>
      </c>
      <c r="E771">
        <v>1</v>
      </c>
      <c r="F771">
        <v>1</v>
      </c>
      <c r="G771">
        <v>519</v>
      </c>
      <c r="H771">
        <v>519</v>
      </c>
      <c r="I771" t="e">
        <f>MATCH(A771,Cleaned_SFCC!$A$86:$A$1124,0)</f>
        <v>#N/A</v>
      </c>
    </row>
    <row r="772" spans="1:9" x14ac:dyDescent="0.35">
      <c r="A772">
        <v>103412467</v>
      </c>
      <c r="B772" t="s">
        <v>92</v>
      </c>
      <c r="C772" s="2">
        <v>44749</v>
      </c>
      <c r="D772">
        <v>1688</v>
      </c>
      <c r="E772">
        <v>2</v>
      </c>
      <c r="F772">
        <v>1</v>
      </c>
      <c r="G772">
        <v>844</v>
      </c>
      <c r="H772">
        <v>1688</v>
      </c>
      <c r="I772" t="e">
        <f>MATCH(A772,Cleaned_SFCC!$A$86:$A$1124,0)</f>
        <v>#N/A</v>
      </c>
    </row>
    <row r="773" spans="1:9" x14ac:dyDescent="0.35">
      <c r="A773">
        <v>103412468</v>
      </c>
      <c r="B773" t="s">
        <v>92</v>
      </c>
      <c r="C773" s="2">
        <v>44749</v>
      </c>
      <c r="D773">
        <v>4094.1</v>
      </c>
      <c r="E773">
        <v>1</v>
      </c>
      <c r="F773">
        <v>1</v>
      </c>
      <c r="G773">
        <v>4094.1</v>
      </c>
      <c r="H773">
        <v>4094.1</v>
      </c>
      <c r="I773" t="e">
        <f>MATCH(A773,Cleaned_SFCC!$A$86:$A$1124,0)</f>
        <v>#N/A</v>
      </c>
    </row>
    <row r="774" spans="1:9" x14ac:dyDescent="0.35">
      <c r="A774">
        <v>103412471</v>
      </c>
      <c r="B774" t="s">
        <v>92</v>
      </c>
      <c r="C774" s="2">
        <v>44749</v>
      </c>
      <c r="D774">
        <v>1648</v>
      </c>
      <c r="E774">
        <v>2</v>
      </c>
      <c r="F774">
        <v>1</v>
      </c>
      <c r="G774">
        <v>824</v>
      </c>
      <c r="H774">
        <v>1648</v>
      </c>
      <c r="I774" t="e">
        <f>MATCH(A774,Cleaned_SFCC!$A$86:$A$1124,0)</f>
        <v>#N/A</v>
      </c>
    </row>
    <row r="775" spans="1:9" x14ac:dyDescent="0.35">
      <c r="A775">
        <v>103412474</v>
      </c>
      <c r="B775" t="s">
        <v>92</v>
      </c>
      <c r="C775" s="2">
        <v>44749</v>
      </c>
      <c r="D775">
        <v>1799</v>
      </c>
      <c r="E775">
        <v>1</v>
      </c>
      <c r="F775">
        <v>1</v>
      </c>
      <c r="G775">
        <v>1799</v>
      </c>
      <c r="H775">
        <v>1799</v>
      </c>
      <c r="I775" t="e">
        <f>MATCH(A775,Cleaned_SFCC!$A$86:$A$1124,0)</f>
        <v>#N/A</v>
      </c>
    </row>
    <row r="776" spans="1:9" x14ac:dyDescent="0.35">
      <c r="A776">
        <v>103412476</v>
      </c>
      <c r="B776" t="s">
        <v>92</v>
      </c>
      <c r="C776" s="2">
        <v>44749</v>
      </c>
      <c r="D776">
        <v>449</v>
      </c>
      <c r="E776">
        <v>1</v>
      </c>
      <c r="F776">
        <v>1</v>
      </c>
      <c r="G776">
        <v>449</v>
      </c>
      <c r="H776">
        <v>449</v>
      </c>
      <c r="I776" t="e">
        <f>MATCH(A776,Cleaned_SFCC!$A$86:$A$1124,0)</f>
        <v>#N/A</v>
      </c>
    </row>
    <row r="777" spans="1:9" x14ac:dyDescent="0.35">
      <c r="A777">
        <v>103412477</v>
      </c>
      <c r="B777" t="s">
        <v>92</v>
      </c>
      <c r="C777" s="2">
        <v>44749</v>
      </c>
      <c r="D777">
        <v>2849.05</v>
      </c>
      <c r="E777">
        <v>1</v>
      </c>
      <c r="F777">
        <v>1</v>
      </c>
      <c r="G777">
        <v>2849.05</v>
      </c>
      <c r="H777">
        <v>2849.05</v>
      </c>
      <c r="I777" t="e">
        <f>MATCH(A777,Cleaned_SFCC!$A$86:$A$1124,0)</f>
        <v>#N/A</v>
      </c>
    </row>
    <row r="778" spans="1:9" x14ac:dyDescent="0.35">
      <c r="A778">
        <v>103412478</v>
      </c>
      <c r="B778" t="s">
        <v>92</v>
      </c>
      <c r="C778" s="2">
        <v>44749</v>
      </c>
      <c r="D778">
        <v>5999</v>
      </c>
      <c r="E778">
        <v>1</v>
      </c>
      <c r="F778">
        <v>1</v>
      </c>
      <c r="G778">
        <v>5999</v>
      </c>
      <c r="H778">
        <v>5999</v>
      </c>
      <c r="I778" t="e">
        <f>MATCH(A778,Cleaned_SFCC!$A$86:$A$1124,0)</f>
        <v>#N/A</v>
      </c>
    </row>
    <row r="779" spans="1:9" x14ac:dyDescent="0.35">
      <c r="A779">
        <v>103412489</v>
      </c>
      <c r="B779" t="s">
        <v>92</v>
      </c>
      <c r="C779" s="2">
        <v>44749</v>
      </c>
      <c r="D779">
        <v>3290.89</v>
      </c>
      <c r="E779">
        <v>1</v>
      </c>
      <c r="F779">
        <v>1</v>
      </c>
      <c r="G779">
        <v>3290.89</v>
      </c>
      <c r="H779">
        <v>3290.89</v>
      </c>
      <c r="I779" t="e">
        <f>MATCH(A779,Cleaned_SFCC!$A$86:$A$1124,0)</f>
        <v>#N/A</v>
      </c>
    </row>
    <row r="780" spans="1:9" x14ac:dyDescent="0.35">
      <c r="A780">
        <v>103412491</v>
      </c>
      <c r="B780" t="s">
        <v>92</v>
      </c>
      <c r="C780" s="2">
        <v>44749</v>
      </c>
      <c r="D780">
        <v>3989.05</v>
      </c>
      <c r="E780">
        <v>1</v>
      </c>
      <c r="F780">
        <v>1</v>
      </c>
      <c r="G780">
        <v>3989.05</v>
      </c>
      <c r="H780">
        <v>3989.05</v>
      </c>
      <c r="I780" t="e">
        <f>MATCH(A780,Cleaned_SFCC!$A$86:$A$1124,0)</f>
        <v>#N/A</v>
      </c>
    </row>
    <row r="781" spans="1:9" x14ac:dyDescent="0.35">
      <c r="A781">
        <v>103412497</v>
      </c>
      <c r="B781" t="s">
        <v>92</v>
      </c>
      <c r="C781" s="2">
        <v>44749</v>
      </c>
      <c r="D781">
        <v>1349</v>
      </c>
      <c r="E781">
        <v>1</v>
      </c>
      <c r="F781">
        <v>1</v>
      </c>
      <c r="G781">
        <v>1349</v>
      </c>
      <c r="H781">
        <v>1349</v>
      </c>
      <c r="I781" t="e">
        <f>MATCH(A781,Cleaned_SFCC!$A$86:$A$1124,0)</f>
        <v>#N/A</v>
      </c>
    </row>
    <row r="782" spans="1:9" x14ac:dyDescent="0.35">
      <c r="A782">
        <v>103412499</v>
      </c>
      <c r="B782" t="s">
        <v>92</v>
      </c>
      <c r="C782" s="2">
        <v>44749</v>
      </c>
      <c r="D782">
        <v>449</v>
      </c>
      <c r="E782">
        <v>1</v>
      </c>
      <c r="F782">
        <v>1</v>
      </c>
      <c r="G782">
        <v>449</v>
      </c>
      <c r="H782">
        <v>449</v>
      </c>
      <c r="I782" t="e">
        <f>MATCH(A782,Cleaned_SFCC!$A$86:$A$1124,0)</f>
        <v>#N/A</v>
      </c>
    </row>
    <row r="783" spans="1:9" x14ac:dyDescent="0.35">
      <c r="A783">
        <v>103412504</v>
      </c>
      <c r="B783" t="s">
        <v>92</v>
      </c>
      <c r="C783" s="2">
        <v>44749</v>
      </c>
      <c r="D783">
        <v>1139.05</v>
      </c>
      <c r="E783">
        <v>1</v>
      </c>
      <c r="F783">
        <v>1</v>
      </c>
      <c r="G783">
        <v>1139.05</v>
      </c>
      <c r="H783">
        <v>1139.05</v>
      </c>
      <c r="I783" t="e">
        <f>MATCH(A783,Cleaned_SFCC!$A$86:$A$1124,0)</f>
        <v>#N/A</v>
      </c>
    </row>
    <row r="784" spans="1:9" x14ac:dyDescent="0.35">
      <c r="A784">
        <v>103412509</v>
      </c>
      <c r="B784" t="s">
        <v>92</v>
      </c>
      <c r="C784" s="2">
        <v>44749</v>
      </c>
      <c r="D784">
        <v>1349</v>
      </c>
      <c r="E784">
        <v>1</v>
      </c>
      <c r="F784">
        <v>1</v>
      </c>
      <c r="G784">
        <v>1349</v>
      </c>
      <c r="H784">
        <v>1349</v>
      </c>
      <c r="I784" t="e">
        <f>MATCH(A784,Cleaned_SFCC!$A$86:$A$1124,0)</f>
        <v>#N/A</v>
      </c>
    </row>
    <row r="785" spans="1:9" x14ac:dyDescent="0.35">
      <c r="A785">
        <v>103412513</v>
      </c>
      <c r="B785" t="s">
        <v>92</v>
      </c>
      <c r="C785" s="2">
        <v>44749</v>
      </c>
      <c r="D785">
        <v>4939.05</v>
      </c>
      <c r="E785">
        <v>1</v>
      </c>
      <c r="F785">
        <v>1</v>
      </c>
      <c r="G785">
        <v>4939.05</v>
      </c>
      <c r="H785">
        <v>4939.05</v>
      </c>
      <c r="I785" t="e">
        <f>MATCH(A785,Cleaned_SFCC!$A$86:$A$1124,0)</f>
        <v>#N/A</v>
      </c>
    </row>
    <row r="786" spans="1:9" x14ac:dyDescent="0.35">
      <c r="A786">
        <v>103412516</v>
      </c>
      <c r="B786" t="s">
        <v>92</v>
      </c>
      <c r="C786" s="2">
        <v>44749</v>
      </c>
      <c r="D786">
        <v>5326.65</v>
      </c>
      <c r="E786">
        <v>3</v>
      </c>
      <c r="F786">
        <v>1</v>
      </c>
      <c r="G786">
        <v>1775.55</v>
      </c>
      <c r="H786">
        <v>5326.65</v>
      </c>
      <c r="I786" t="e">
        <f>MATCH(A786,Cleaned_SFCC!$A$86:$A$1124,0)</f>
        <v>#N/A</v>
      </c>
    </row>
    <row r="787" spans="1:9" x14ac:dyDescent="0.35">
      <c r="A787">
        <v>103412521</v>
      </c>
      <c r="B787" t="s">
        <v>92</v>
      </c>
      <c r="C787" s="2">
        <v>44749</v>
      </c>
      <c r="D787">
        <v>669</v>
      </c>
      <c r="E787">
        <v>1</v>
      </c>
      <c r="F787">
        <v>1</v>
      </c>
      <c r="G787">
        <v>669</v>
      </c>
      <c r="H787">
        <v>669</v>
      </c>
      <c r="I787" t="e">
        <f>MATCH(A787,Cleaned_SFCC!$A$86:$A$1124,0)</f>
        <v>#N/A</v>
      </c>
    </row>
    <row r="788" spans="1:9" x14ac:dyDescent="0.35">
      <c r="A788">
        <v>103412524</v>
      </c>
      <c r="B788" t="s">
        <v>92</v>
      </c>
      <c r="C788" s="2">
        <v>44749</v>
      </c>
      <c r="D788">
        <v>1259</v>
      </c>
      <c r="E788">
        <v>1</v>
      </c>
      <c r="F788">
        <v>1</v>
      </c>
      <c r="G788">
        <v>1259</v>
      </c>
      <c r="H788">
        <v>1259</v>
      </c>
      <c r="I788" t="e">
        <f>MATCH(A788,Cleaned_SFCC!$A$86:$A$1124,0)</f>
        <v>#N/A</v>
      </c>
    </row>
    <row r="789" spans="1:9" x14ac:dyDescent="0.35">
      <c r="A789">
        <v>103412526</v>
      </c>
      <c r="B789" t="s">
        <v>92</v>
      </c>
      <c r="C789" s="2">
        <v>44749</v>
      </c>
      <c r="D789">
        <v>2771.1499999999901</v>
      </c>
      <c r="E789">
        <v>3</v>
      </c>
      <c r="F789">
        <v>1</v>
      </c>
      <c r="G789">
        <v>923.71666666666601</v>
      </c>
      <c r="H789">
        <v>2771.1499999999901</v>
      </c>
      <c r="I789" t="e">
        <f>MATCH(A789,Cleaned_SFCC!$A$86:$A$1124,0)</f>
        <v>#N/A</v>
      </c>
    </row>
    <row r="790" spans="1:9" x14ac:dyDescent="0.35">
      <c r="A790">
        <v>103412528</v>
      </c>
      <c r="B790" t="s">
        <v>92</v>
      </c>
      <c r="C790" s="2">
        <v>44749</v>
      </c>
      <c r="D790">
        <v>1618.2</v>
      </c>
      <c r="E790">
        <v>2</v>
      </c>
      <c r="F790">
        <v>1</v>
      </c>
      <c r="G790">
        <v>809.1</v>
      </c>
      <c r="H790">
        <v>1618.2</v>
      </c>
      <c r="I790" t="e">
        <f>MATCH(A790,Cleaned_SFCC!$A$86:$A$1124,0)</f>
        <v>#N/A</v>
      </c>
    </row>
    <row r="791" spans="1:9" x14ac:dyDescent="0.35">
      <c r="A791">
        <v>103412529</v>
      </c>
      <c r="B791" t="s">
        <v>92</v>
      </c>
      <c r="C791" s="2">
        <v>44749</v>
      </c>
      <c r="D791">
        <v>4199</v>
      </c>
      <c r="E791">
        <v>1</v>
      </c>
      <c r="F791">
        <v>1</v>
      </c>
      <c r="G791">
        <v>4199</v>
      </c>
      <c r="H791">
        <v>4199</v>
      </c>
      <c r="I791" t="e">
        <f>MATCH(A791,Cleaned_SFCC!$A$86:$A$1124,0)</f>
        <v>#N/A</v>
      </c>
    </row>
    <row r="792" spans="1:9" x14ac:dyDescent="0.35">
      <c r="A792">
        <v>103412531</v>
      </c>
      <c r="B792" t="s">
        <v>92</v>
      </c>
      <c r="C792" s="2">
        <v>44749</v>
      </c>
      <c r="D792">
        <v>768.64</v>
      </c>
      <c r="E792">
        <v>1</v>
      </c>
      <c r="F792">
        <v>1</v>
      </c>
      <c r="G792">
        <v>768.64</v>
      </c>
      <c r="H792">
        <v>768.64</v>
      </c>
      <c r="I792" t="e">
        <f>MATCH(A792,Cleaned_SFCC!$A$86:$A$1124,0)</f>
        <v>#N/A</v>
      </c>
    </row>
    <row r="793" spans="1:9" x14ac:dyDescent="0.35">
      <c r="A793">
        <v>103412541</v>
      </c>
      <c r="B793" t="s">
        <v>92</v>
      </c>
      <c r="C793" s="2">
        <v>44749</v>
      </c>
      <c r="D793">
        <v>3704.05</v>
      </c>
      <c r="E793">
        <v>1</v>
      </c>
      <c r="F793">
        <v>1</v>
      </c>
      <c r="G793">
        <v>3704.05</v>
      </c>
      <c r="H793">
        <v>3704.05</v>
      </c>
      <c r="I793" t="e">
        <f>MATCH(A793,Cleaned_SFCC!$A$86:$A$1124,0)</f>
        <v>#N/A</v>
      </c>
    </row>
    <row r="794" spans="1:9" x14ac:dyDescent="0.35">
      <c r="A794">
        <v>103412542</v>
      </c>
      <c r="B794" t="s">
        <v>92</v>
      </c>
      <c r="C794" s="2">
        <v>44749</v>
      </c>
      <c r="D794">
        <v>669</v>
      </c>
      <c r="E794">
        <v>1</v>
      </c>
      <c r="F794">
        <v>1</v>
      </c>
      <c r="G794">
        <v>669</v>
      </c>
      <c r="H794">
        <v>669</v>
      </c>
      <c r="I794" t="e">
        <f>MATCH(A794,Cleaned_SFCC!$A$86:$A$1124,0)</f>
        <v>#N/A</v>
      </c>
    </row>
    <row r="795" spans="1:9" x14ac:dyDescent="0.35">
      <c r="A795">
        <v>103412544</v>
      </c>
      <c r="B795" t="s">
        <v>92</v>
      </c>
      <c r="C795" s="2">
        <v>44749</v>
      </c>
      <c r="D795">
        <v>3799.05</v>
      </c>
      <c r="E795">
        <v>1</v>
      </c>
      <c r="F795">
        <v>1</v>
      </c>
      <c r="G795">
        <v>3799.05</v>
      </c>
      <c r="H795">
        <v>3799.05</v>
      </c>
      <c r="I795" t="e">
        <f>MATCH(A795,Cleaned_SFCC!$A$86:$A$1124,0)</f>
        <v>#N/A</v>
      </c>
    </row>
    <row r="796" spans="1:9" x14ac:dyDescent="0.35">
      <c r="A796">
        <v>103412549</v>
      </c>
      <c r="B796" t="s">
        <v>92</v>
      </c>
      <c r="C796" s="2">
        <v>44749</v>
      </c>
      <c r="D796">
        <v>3333.64</v>
      </c>
      <c r="E796">
        <v>1</v>
      </c>
      <c r="F796">
        <v>1</v>
      </c>
      <c r="G796">
        <v>3333.64</v>
      </c>
      <c r="H796">
        <v>3333.64</v>
      </c>
      <c r="I796" t="e">
        <f>MATCH(A796,Cleaned_SFCC!$A$86:$A$1124,0)</f>
        <v>#N/A</v>
      </c>
    </row>
    <row r="797" spans="1:9" x14ac:dyDescent="0.35">
      <c r="A797">
        <v>103412552</v>
      </c>
      <c r="B797" t="s">
        <v>92</v>
      </c>
      <c r="C797" s="2">
        <v>44749</v>
      </c>
      <c r="D797">
        <v>3086.55</v>
      </c>
      <c r="E797">
        <v>1</v>
      </c>
      <c r="F797">
        <v>1</v>
      </c>
      <c r="G797">
        <v>3086.55</v>
      </c>
      <c r="H797">
        <v>3086.55</v>
      </c>
      <c r="I797" t="e">
        <f>MATCH(A797,Cleaned_SFCC!$A$86:$A$1124,0)</f>
        <v>#N/A</v>
      </c>
    </row>
    <row r="798" spans="1:9" x14ac:dyDescent="0.35">
      <c r="A798">
        <v>103412563</v>
      </c>
      <c r="B798" t="s">
        <v>92</v>
      </c>
      <c r="C798" s="2">
        <v>44749</v>
      </c>
      <c r="D798">
        <v>417.05</v>
      </c>
      <c r="E798">
        <v>1</v>
      </c>
      <c r="F798">
        <v>1</v>
      </c>
      <c r="G798">
        <v>417.05</v>
      </c>
      <c r="H798">
        <v>417.05</v>
      </c>
      <c r="I798" t="e">
        <f>MATCH(A798,Cleaned_SFCC!$A$86:$A$1124,0)</f>
        <v>#N/A</v>
      </c>
    </row>
    <row r="799" spans="1:9" x14ac:dyDescent="0.35">
      <c r="A799">
        <v>103412566</v>
      </c>
      <c r="B799" t="s">
        <v>92</v>
      </c>
      <c r="C799" s="2">
        <v>44749</v>
      </c>
      <c r="D799">
        <v>4499</v>
      </c>
      <c r="E799">
        <v>1</v>
      </c>
      <c r="F799">
        <v>1</v>
      </c>
      <c r="G799">
        <v>4499</v>
      </c>
      <c r="H799">
        <v>4499</v>
      </c>
      <c r="I799" t="e">
        <f>MATCH(A799,Cleaned_SFCC!$A$86:$A$1124,0)</f>
        <v>#N/A</v>
      </c>
    </row>
    <row r="800" spans="1:9" x14ac:dyDescent="0.35">
      <c r="A800">
        <v>103412567</v>
      </c>
      <c r="B800" t="s">
        <v>92</v>
      </c>
      <c r="C800" s="2">
        <v>44749</v>
      </c>
      <c r="D800">
        <v>6999</v>
      </c>
      <c r="E800">
        <v>1</v>
      </c>
      <c r="F800">
        <v>1</v>
      </c>
      <c r="G800">
        <v>6999</v>
      </c>
      <c r="H800">
        <v>6999</v>
      </c>
      <c r="I800" t="e">
        <f>MATCH(A800,Cleaned_SFCC!$A$86:$A$1124,0)</f>
        <v>#N/A</v>
      </c>
    </row>
    <row r="801" spans="1:9" x14ac:dyDescent="0.35">
      <c r="A801">
        <v>103412570</v>
      </c>
      <c r="B801" t="s">
        <v>92</v>
      </c>
      <c r="C801" s="2">
        <v>44749</v>
      </c>
      <c r="D801">
        <v>2192.6</v>
      </c>
      <c r="E801">
        <v>2</v>
      </c>
      <c r="F801">
        <v>1</v>
      </c>
      <c r="G801">
        <v>1096.3</v>
      </c>
      <c r="H801">
        <v>2192.6</v>
      </c>
      <c r="I801" t="e">
        <f>MATCH(A801,Cleaned_SFCC!$A$86:$A$1124,0)</f>
        <v>#N/A</v>
      </c>
    </row>
    <row r="802" spans="1:9" x14ac:dyDescent="0.35">
      <c r="A802">
        <v>103412573</v>
      </c>
      <c r="B802" t="s">
        <v>92</v>
      </c>
      <c r="C802" s="2">
        <v>44749</v>
      </c>
      <c r="D802">
        <v>2343.6499999999901</v>
      </c>
      <c r="E802">
        <v>3</v>
      </c>
      <c r="F802">
        <v>1</v>
      </c>
      <c r="G802">
        <v>781.21666666666601</v>
      </c>
      <c r="H802">
        <v>2343.6499999999901</v>
      </c>
      <c r="I802" t="e">
        <f>MATCH(A802,Cleaned_SFCC!$A$86:$A$1124,0)</f>
        <v>#N/A</v>
      </c>
    </row>
    <row r="803" spans="1:9" x14ac:dyDescent="0.35">
      <c r="A803">
        <v>103412579</v>
      </c>
      <c r="B803" t="s">
        <v>92</v>
      </c>
      <c r="C803" s="2">
        <v>44749</v>
      </c>
      <c r="D803">
        <v>2193.5500000000002</v>
      </c>
      <c r="E803">
        <v>1</v>
      </c>
      <c r="F803">
        <v>1</v>
      </c>
      <c r="G803">
        <v>2193.5500000000002</v>
      </c>
      <c r="H803">
        <v>2193.5500000000002</v>
      </c>
      <c r="I803" t="e">
        <f>MATCH(A803,Cleaned_SFCC!$A$86:$A$1124,0)</f>
        <v>#N/A</v>
      </c>
    </row>
    <row r="804" spans="1:9" x14ac:dyDescent="0.35">
      <c r="A804">
        <v>103412581</v>
      </c>
      <c r="B804" t="s">
        <v>92</v>
      </c>
      <c r="C804" s="2">
        <v>44749</v>
      </c>
      <c r="D804">
        <v>3324.05</v>
      </c>
      <c r="E804">
        <v>1</v>
      </c>
      <c r="F804">
        <v>1</v>
      </c>
      <c r="G804">
        <v>3324.05</v>
      </c>
      <c r="H804">
        <v>3324.05</v>
      </c>
      <c r="I804" t="e">
        <f>MATCH(A804,Cleaned_SFCC!$A$86:$A$1124,0)</f>
        <v>#N/A</v>
      </c>
    </row>
    <row r="805" spans="1:9" x14ac:dyDescent="0.35">
      <c r="A805">
        <v>103412585</v>
      </c>
      <c r="B805" t="s">
        <v>92</v>
      </c>
      <c r="C805" s="2">
        <v>44749</v>
      </c>
      <c r="D805">
        <v>1569</v>
      </c>
      <c r="E805">
        <v>1</v>
      </c>
      <c r="F805">
        <v>1</v>
      </c>
      <c r="G805">
        <v>1569</v>
      </c>
      <c r="H805">
        <v>1569</v>
      </c>
      <c r="I805" t="e">
        <f>MATCH(A805,Cleaned_SFCC!$A$86:$A$1124,0)</f>
        <v>#N/A</v>
      </c>
    </row>
    <row r="806" spans="1:9" x14ac:dyDescent="0.35">
      <c r="A806">
        <v>103412592</v>
      </c>
      <c r="B806" t="s">
        <v>92</v>
      </c>
      <c r="C806" s="2">
        <v>44749</v>
      </c>
      <c r="D806">
        <v>3807.65</v>
      </c>
      <c r="E806">
        <v>1</v>
      </c>
      <c r="F806">
        <v>1</v>
      </c>
      <c r="G806">
        <v>3807.65</v>
      </c>
      <c r="H806">
        <v>3807.65</v>
      </c>
      <c r="I806" t="e">
        <f>MATCH(A806,Cleaned_SFCC!$A$86:$A$1124,0)</f>
        <v>#N/A</v>
      </c>
    </row>
    <row r="807" spans="1:9" x14ac:dyDescent="0.35">
      <c r="A807">
        <v>103412594</v>
      </c>
      <c r="B807" t="s">
        <v>92</v>
      </c>
      <c r="C807" s="2">
        <v>44749</v>
      </c>
      <c r="D807">
        <v>3599</v>
      </c>
      <c r="E807">
        <v>1</v>
      </c>
      <c r="F807">
        <v>1</v>
      </c>
      <c r="G807">
        <v>3599</v>
      </c>
      <c r="H807">
        <v>3599</v>
      </c>
      <c r="I807" t="e">
        <f>MATCH(A807,Cleaned_SFCC!$A$86:$A$1124,0)</f>
        <v>#N/A</v>
      </c>
    </row>
    <row r="808" spans="1:9" x14ac:dyDescent="0.35">
      <c r="A808">
        <v>103412597</v>
      </c>
      <c r="B808" t="s">
        <v>92</v>
      </c>
      <c r="C808" s="2">
        <v>44749</v>
      </c>
      <c r="D808">
        <v>869</v>
      </c>
      <c r="E808">
        <v>1</v>
      </c>
      <c r="F808">
        <v>1</v>
      </c>
      <c r="G808">
        <v>869</v>
      </c>
      <c r="H808">
        <v>869</v>
      </c>
      <c r="I808" t="e">
        <f>MATCH(A808,Cleaned_SFCC!$A$86:$A$1124,0)</f>
        <v>#N/A</v>
      </c>
    </row>
    <row r="809" spans="1:9" x14ac:dyDescent="0.35">
      <c r="A809">
        <v>103412601</v>
      </c>
      <c r="B809" t="s">
        <v>92</v>
      </c>
      <c r="C809" s="2">
        <v>44749</v>
      </c>
      <c r="D809">
        <v>4654.05</v>
      </c>
      <c r="E809">
        <v>1</v>
      </c>
      <c r="F809">
        <v>1</v>
      </c>
      <c r="G809">
        <v>4654.05</v>
      </c>
      <c r="H809">
        <v>4654.05</v>
      </c>
      <c r="I809" t="e">
        <f>MATCH(A809,Cleaned_SFCC!$A$86:$A$1124,0)</f>
        <v>#N/A</v>
      </c>
    </row>
    <row r="810" spans="1:9" x14ac:dyDescent="0.35">
      <c r="A810">
        <v>103412602</v>
      </c>
      <c r="B810" t="s">
        <v>92</v>
      </c>
      <c r="C810" s="2">
        <v>44749</v>
      </c>
      <c r="D810">
        <v>2773.05</v>
      </c>
      <c r="E810">
        <v>1</v>
      </c>
      <c r="F810">
        <v>1</v>
      </c>
      <c r="G810">
        <v>2773.05</v>
      </c>
      <c r="H810">
        <v>2773.05</v>
      </c>
      <c r="I810" t="e">
        <f>MATCH(A810,Cleaned_SFCC!$A$86:$A$1124,0)</f>
        <v>#N/A</v>
      </c>
    </row>
    <row r="811" spans="1:9" x14ac:dyDescent="0.35">
      <c r="A811">
        <v>103412611</v>
      </c>
      <c r="B811" t="s">
        <v>92</v>
      </c>
      <c r="C811" s="2">
        <v>44749</v>
      </c>
      <c r="D811">
        <v>863.55</v>
      </c>
      <c r="E811">
        <v>1</v>
      </c>
      <c r="F811">
        <v>1</v>
      </c>
      <c r="G811">
        <v>863.55</v>
      </c>
      <c r="H811">
        <v>863.55</v>
      </c>
      <c r="I811" t="e">
        <f>MATCH(A811,Cleaned_SFCC!$A$86:$A$1124,0)</f>
        <v>#N/A</v>
      </c>
    </row>
    <row r="812" spans="1:9" x14ac:dyDescent="0.35">
      <c r="A812">
        <v>103412616</v>
      </c>
      <c r="B812" t="s">
        <v>92</v>
      </c>
      <c r="C812" s="2">
        <v>44749</v>
      </c>
      <c r="D812">
        <v>2549</v>
      </c>
      <c r="E812">
        <v>1</v>
      </c>
      <c r="F812">
        <v>1</v>
      </c>
      <c r="G812">
        <v>2549</v>
      </c>
      <c r="H812">
        <v>2549</v>
      </c>
      <c r="I812" t="e">
        <f>MATCH(A812,Cleaned_SFCC!$A$86:$A$1124,0)</f>
        <v>#N/A</v>
      </c>
    </row>
    <row r="813" spans="1:9" x14ac:dyDescent="0.35">
      <c r="A813">
        <v>103412619</v>
      </c>
      <c r="B813" t="s">
        <v>92</v>
      </c>
      <c r="C813" s="2">
        <v>44749</v>
      </c>
      <c r="D813">
        <v>2041.55</v>
      </c>
      <c r="E813">
        <v>1</v>
      </c>
      <c r="F813">
        <v>1</v>
      </c>
      <c r="G813">
        <v>2041.55</v>
      </c>
      <c r="H813">
        <v>2041.55</v>
      </c>
      <c r="I813" t="e">
        <f>MATCH(A813,Cleaned_SFCC!$A$86:$A$1124,0)</f>
        <v>#N/A</v>
      </c>
    </row>
    <row r="814" spans="1:9" x14ac:dyDescent="0.35">
      <c r="A814">
        <v>103412624</v>
      </c>
      <c r="B814" t="s">
        <v>92</v>
      </c>
      <c r="C814" s="2">
        <v>44749</v>
      </c>
      <c r="D814">
        <v>3704.05</v>
      </c>
      <c r="E814">
        <v>1</v>
      </c>
      <c r="F814">
        <v>1</v>
      </c>
      <c r="G814">
        <v>3704.05</v>
      </c>
      <c r="H814">
        <v>3704.05</v>
      </c>
      <c r="I814" t="e">
        <f>MATCH(A814,Cleaned_SFCC!$A$86:$A$1124,0)</f>
        <v>#N/A</v>
      </c>
    </row>
    <row r="815" spans="1:9" x14ac:dyDescent="0.35">
      <c r="A815">
        <v>103412626</v>
      </c>
      <c r="B815" t="s">
        <v>92</v>
      </c>
      <c r="C815" s="2">
        <v>44749</v>
      </c>
      <c r="D815">
        <v>4999</v>
      </c>
      <c r="E815">
        <v>1</v>
      </c>
      <c r="F815">
        <v>1</v>
      </c>
      <c r="G815">
        <v>4999</v>
      </c>
      <c r="H815">
        <v>4999</v>
      </c>
      <c r="I815" t="e">
        <f>MATCH(A815,Cleaned_SFCC!$A$86:$A$1124,0)</f>
        <v>#N/A</v>
      </c>
    </row>
    <row r="816" spans="1:9" x14ac:dyDescent="0.35">
      <c r="A816">
        <v>103412627</v>
      </c>
      <c r="B816" t="s">
        <v>92</v>
      </c>
      <c r="C816" s="2">
        <v>44749</v>
      </c>
      <c r="D816">
        <v>1994.05</v>
      </c>
      <c r="E816">
        <v>1</v>
      </c>
      <c r="F816">
        <v>1</v>
      </c>
      <c r="G816">
        <v>1994.05</v>
      </c>
      <c r="H816">
        <v>1994.05</v>
      </c>
      <c r="I816" t="e">
        <f>MATCH(A816,Cleaned_SFCC!$A$86:$A$1124,0)</f>
        <v>#N/A</v>
      </c>
    </row>
    <row r="817" spans="1:9" x14ac:dyDescent="0.35">
      <c r="A817">
        <v>103412629</v>
      </c>
      <c r="B817" t="s">
        <v>92</v>
      </c>
      <c r="C817" s="2">
        <v>44749</v>
      </c>
      <c r="D817">
        <v>7199</v>
      </c>
      <c r="E817">
        <v>1</v>
      </c>
      <c r="F817">
        <v>1</v>
      </c>
      <c r="G817">
        <v>7199</v>
      </c>
      <c r="H817">
        <v>7199</v>
      </c>
      <c r="I817" t="e">
        <f>MATCH(A817,Cleaned_SFCC!$A$86:$A$1124,0)</f>
        <v>#N/A</v>
      </c>
    </row>
    <row r="818" spans="1:9" x14ac:dyDescent="0.35">
      <c r="A818">
        <v>103412632</v>
      </c>
      <c r="B818" t="s">
        <v>92</v>
      </c>
      <c r="C818" s="2">
        <v>44749</v>
      </c>
      <c r="D818">
        <v>2193.5500000000002</v>
      </c>
      <c r="E818">
        <v>1</v>
      </c>
      <c r="F818">
        <v>1</v>
      </c>
      <c r="G818">
        <v>2193.5500000000002</v>
      </c>
      <c r="H818">
        <v>2193.5500000000002</v>
      </c>
      <c r="I818" t="e">
        <f>MATCH(A818,Cleaned_SFCC!$A$86:$A$1124,0)</f>
        <v>#N/A</v>
      </c>
    </row>
    <row r="819" spans="1:9" x14ac:dyDescent="0.35">
      <c r="A819">
        <v>103412633</v>
      </c>
      <c r="B819" t="s">
        <v>92</v>
      </c>
      <c r="C819" s="2">
        <v>44749</v>
      </c>
      <c r="D819">
        <v>2699</v>
      </c>
      <c r="E819">
        <v>1</v>
      </c>
      <c r="F819">
        <v>1</v>
      </c>
      <c r="G819">
        <v>2699</v>
      </c>
      <c r="H819">
        <v>2699</v>
      </c>
      <c r="I819" t="e">
        <f>MATCH(A819,Cleaned_SFCC!$A$86:$A$1124,0)</f>
        <v>#N/A</v>
      </c>
    </row>
    <row r="820" spans="1:9" x14ac:dyDescent="0.35">
      <c r="A820">
        <v>103412637</v>
      </c>
      <c r="B820" t="s">
        <v>92</v>
      </c>
      <c r="C820" s="2">
        <v>44749</v>
      </c>
      <c r="D820">
        <v>3324.05</v>
      </c>
      <c r="E820">
        <v>1</v>
      </c>
      <c r="F820">
        <v>1</v>
      </c>
      <c r="G820">
        <v>3324.05</v>
      </c>
      <c r="H820">
        <v>3324.05</v>
      </c>
      <c r="I820" t="e">
        <f>MATCH(A820,Cleaned_SFCC!$A$86:$A$1124,0)</f>
        <v>#N/A</v>
      </c>
    </row>
    <row r="821" spans="1:9" x14ac:dyDescent="0.35">
      <c r="A821">
        <v>103412638</v>
      </c>
      <c r="B821" t="s">
        <v>92</v>
      </c>
      <c r="C821" s="2">
        <v>44749</v>
      </c>
      <c r="D821">
        <v>777.1</v>
      </c>
      <c r="E821">
        <v>2</v>
      </c>
      <c r="F821">
        <v>1</v>
      </c>
      <c r="G821">
        <v>388.55</v>
      </c>
      <c r="H821">
        <v>777.1</v>
      </c>
      <c r="I821" t="e">
        <f>MATCH(A821,Cleaned_SFCC!$A$86:$A$1124,0)</f>
        <v>#N/A</v>
      </c>
    </row>
    <row r="822" spans="1:9" x14ac:dyDescent="0.35">
      <c r="A822">
        <v>103412640</v>
      </c>
      <c r="B822" t="s">
        <v>92</v>
      </c>
      <c r="C822" s="2">
        <v>44749</v>
      </c>
      <c r="D822">
        <v>2549</v>
      </c>
      <c r="E822">
        <v>1</v>
      </c>
      <c r="F822">
        <v>1</v>
      </c>
      <c r="G822">
        <v>2549</v>
      </c>
      <c r="H822">
        <v>2549</v>
      </c>
      <c r="I822" t="e">
        <f>MATCH(A822,Cleaned_SFCC!$A$86:$A$1124,0)</f>
        <v>#N/A</v>
      </c>
    </row>
    <row r="823" spans="1:9" x14ac:dyDescent="0.35">
      <c r="A823">
        <v>103412642</v>
      </c>
      <c r="B823" t="s">
        <v>92</v>
      </c>
      <c r="C823" s="2">
        <v>44749</v>
      </c>
      <c r="D823">
        <v>711.55</v>
      </c>
      <c r="E823">
        <v>1</v>
      </c>
      <c r="F823">
        <v>1</v>
      </c>
      <c r="G823">
        <v>711.55</v>
      </c>
      <c r="H823">
        <v>711.55</v>
      </c>
      <c r="I823" t="e">
        <f>MATCH(A823,Cleaned_SFCC!$A$86:$A$1124,0)</f>
        <v>#N/A</v>
      </c>
    </row>
    <row r="824" spans="1:9" x14ac:dyDescent="0.35">
      <c r="A824">
        <v>103412655</v>
      </c>
      <c r="B824" t="s">
        <v>92</v>
      </c>
      <c r="C824" s="2">
        <v>44749</v>
      </c>
      <c r="D824">
        <v>6581.79</v>
      </c>
      <c r="E824">
        <v>2</v>
      </c>
      <c r="F824">
        <v>1</v>
      </c>
      <c r="G824">
        <v>3290.895</v>
      </c>
      <c r="H824">
        <v>6581.79</v>
      </c>
      <c r="I824" t="e">
        <f>MATCH(A824,Cleaned_SFCC!$A$86:$A$1124,0)</f>
        <v>#N/A</v>
      </c>
    </row>
    <row r="825" spans="1:9" x14ac:dyDescent="0.35">
      <c r="A825">
        <v>103412659</v>
      </c>
      <c r="B825" t="s">
        <v>92</v>
      </c>
      <c r="C825" s="2">
        <v>44749</v>
      </c>
      <c r="D825">
        <v>2706.6</v>
      </c>
      <c r="E825">
        <v>1</v>
      </c>
      <c r="F825">
        <v>1</v>
      </c>
      <c r="G825">
        <v>2706.6</v>
      </c>
      <c r="H825">
        <v>2706.6</v>
      </c>
      <c r="I825" t="e">
        <f>MATCH(A825,Cleaned_SFCC!$A$86:$A$1124,0)</f>
        <v>#N/A</v>
      </c>
    </row>
    <row r="826" spans="1:9" x14ac:dyDescent="0.35">
      <c r="A826">
        <v>103412660</v>
      </c>
      <c r="B826" t="s">
        <v>92</v>
      </c>
      <c r="C826" s="2">
        <v>44749</v>
      </c>
      <c r="D826">
        <v>3704.05</v>
      </c>
      <c r="E826">
        <v>1</v>
      </c>
      <c r="F826">
        <v>1</v>
      </c>
      <c r="G826">
        <v>3704.05</v>
      </c>
      <c r="H826">
        <v>3704.05</v>
      </c>
      <c r="I826" t="e">
        <f>MATCH(A826,Cleaned_SFCC!$A$86:$A$1124,0)</f>
        <v>#N/A</v>
      </c>
    </row>
    <row r="827" spans="1:9" x14ac:dyDescent="0.35">
      <c r="A827">
        <v>103412666</v>
      </c>
      <c r="B827" t="s">
        <v>92</v>
      </c>
      <c r="C827" s="2">
        <v>44749</v>
      </c>
      <c r="D827">
        <v>1736.6</v>
      </c>
      <c r="E827">
        <v>2</v>
      </c>
      <c r="F827">
        <v>1</v>
      </c>
      <c r="G827">
        <v>868.3</v>
      </c>
      <c r="H827">
        <v>1736.6</v>
      </c>
      <c r="I827" t="e">
        <f>MATCH(A827,Cleaned_SFCC!$A$86:$A$1124,0)</f>
        <v>#N/A</v>
      </c>
    </row>
    <row r="828" spans="1:9" x14ac:dyDescent="0.35">
      <c r="A828">
        <v>103412671</v>
      </c>
      <c r="B828" t="s">
        <v>92</v>
      </c>
      <c r="C828" s="2">
        <v>44749</v>
      </c>
      <c r="D828">
        <v>3086.55</v>
      </c>
      <c r="E828">
        <v>1</v>
      </c>
      <c r="F828">
        <v>1</v>
      </c>
      <c r="G828">
        <v>3086.55</v>
      </c>
      <c r="H828">
        <v>3086.55</v>
      </c>
      <c r="I828" t="e">
        <f>MATCH(A828,Cleaned_SFCC!$A$86:$A$1124,0)</f>
        <v>#N/A</v>
      </c>
    </row>
    <row r="829" spans="1:9" x14ac:dyDescent="0.35">
      <c r="A829">
        <v>103412676</v>
      </c>
      <c r="B829" t="s">
        <v>92</v>
      </c>
      <c r="C829" s="2">
        <v>44749</v>
      </c>
      <c r="D829">
        <v>3149</v>
      </c>
      <c r="E829">
        <v>1</v>
      </c>
      <c r="F829">
        <v>1</v>
      </c>
      <c r="G829">
        <v>3149</v>
      </c>
      <c r="H829">
        <v>3149</v>
      </c>
      <c r="I829" t="e">
        <f>MATCH(A829,Cleaned_SFCC!$A$86:$A$1124,0)</f>
        <v>#N/A</v>
      </c>
    </row>
    <row r="830" spans="1:9" x14ac:dyDescent="0.35">
      <c r="A830">
        <v>103412677</v>
      </c>
      <c r="B830" t="s">
        <v>92</v>
      </c>
      <c r="C830" s="2">
        <v>44749</v>
      </c>
      <c r="D830">
        <v>2547</v>
      </c>
      <c r="E830">
        <v>3</v>
      </c>
      <c r="F830">
        <v>1</v>
      </c>
      <c r="G830">
        <v>849</v>
      </c>
      <c r="H830">
        <v>2547</v>
      </c>
      <c r="I830" t="e">
        <f>MATCH(A830,Cleaned_SFCC!$A$86:$A$1124,0)</f>
        <v>#N/A</v>
      </c>
    </row>
    <row r="831" spans="1:9" x14ac:dyDescent="0.35">
      <c r="A831">
        <v>103412682</v>
      </c>
      <c r="B831" t="s">
        <v>92</v>
      </c>
      <c r="C831" s="2">
        <v>44749</v>
      </c>
      <c r="D831">
        <v>398.05</v>
      </c>
      <c r="E831">
        <v>1</v>
      </c>
      <c r="F831">
        <v>1</v>
      </c>
      <c r="G831">
        <v>398.05</v>
      </c>
      <c r="H831">
        <v>398.05</v>
      </c>
      <c r="I831" t="e">
        <f>MATCH(A831,Cleaned_SFCC!$A$86:$A$1124,0)</f>
        <v>#N/A</v>
      </c>
    </row>
    <row r="832" spans="1:9" x14ac:dyDescent="0.35">
      <c r="A832">
        <v>103412687</v>
      </c>
      <c r="B832" t="s">
        <v>92</v>
      </c>
      <c r="C832" s="2">
        <v>44749</v>
      </c>
      <c r="D832">
        <v>1329</v>
      </c>
      <c r="E832">
        <v>1</v>
      </c>
      <c r="F832">
        <v>1</v>
      </c>
      <c r="G832">
        <v>1329</v>
      </c>
      <c r="H832">
        <v>1329</v>
      </c>
      <c r="I832" t="e">
        <f>MATCH(A832,Cleaned_SFCC!$A$86:$A$1124,0)</f>
        <v>#N/A</v>
      </c>
    </row>
    <row r="833" spans="1:9" x14ac:dyDescent="0.35">
      <c r="A833">
        <v>103412689</v>
      </c>
      <c r="B833" t="s">
        <v>92</v>
      </c>
      <c r="C833" s="2">
        <v>44749</v>
      </c>
      <c r="D833">
        <v>3969.1</v>
      </c>
      <c r="E833">
        <v>2</v>
      </c>
      <c r="F833">
        <v>1</v>
      </c>
      <c r="G833">
        <v>1984.55</v>
      </c>
      <c r="H833">
        <v>3969.1</v>
      </c>
      <c r="I833" t="e">
        <f>MATCH(A833,Cleaned_SFCC!$A$86:$A$1124,0)</f>
        <v>#N/A</v>
      </c>
    </row>
    <row r="834" spans="1:9" x14ac:dyDescent="0.35">
      <c r="A834">
        <v>103412720</v>
      </c>
      <c r="B834" t="s">
        <v>92</v>
      </c>
      <c r="C834" s="2">
        <v>44749</v>
      </c>
      <c r="D834">
        <v>675.97</v>
      </c>
      <c r="E834">
        <v>1</v>
      </c>
      <c r="F834">
        <v>1</v>
      </c>
      <c r="G834">
        <v>675.97</v>
      </c>
      <c r="H834">
        <v>675.97</v>
      </c>
      <c r="I834" t="e">
        <f>MATCH(A834,Cleaned_SFCC!$A$86:$A$1124,0)</f>
        <v>#N/A</v>
      </c>
    </row>
    <row r="835" spans="1:9" x14ac:dyDescent="0.35">
      <c r="A835">
        <v>103412723</v>
      </c>
      <c r="B835" t="s">
        <v>92</v>
      </c>
      <c r="C835" s="2">
        <v>44749</v>
      </c>
      <c r="D835">
        <v>1878.1499999999901</v>
      </c>
      <c r="E835">
        <v>3</v>
      </c>
      <c r="F835">
        <v>1</v>
      </c>
      <c r="G835">
        <v>626.04999999999995</v>
      </c>
      <c r="H835">
        <v>1878.1499999999901</v>
      </c>
      <c r="I835" t="e">
        <f>MATCH(A835,Cleaned_SFCC!$A$86:$A$1124,0)</f>
        <v>#N/A</v>
      </c>
    </row>
    <row r="836" spans="1:9" x14ac:dyDescent="0.35">
      <c r="A836">
        <v>103412724</v>
      </c>
      <c r="B836" t="s">
        <v>92</v>
      </c>
      <c r="C836" s="2">
        <v>44749</v>
      </c>
      <c r="D836">
        <v>519</v>
      </c>
      <c r="E836">
        <v>1</v>
      </c>
      <c r="F836">
        <v>1</v>
      </c>
      <c r="G836">
        <v>519</v>
      </c>
      <c r="H836">
        <v>519</v>
      </c>
      <c r="I836" t="e">
        <f>MATCH(A836,Cleaned_SFCC!$A$86:$A$1124,0)</f>
        <v>#N/A</v>
      </c>
    </row>
    <row r="837" spans="1:9" x14ac:dyDescent="0.35">
      <c r="A837">
        <v>103412730</v>
      </c>
      <c r="B837" t="s">
        <v>92</v>
      </c>
      <c r="C837" s="2">
        <v>44749</v>
      </c>
      <c r="D837">
        <v>1749</v>
      </c>
      <c r="E837">
        <v>1</v>
      </c>
      <c r="F837">
        <v>1</v>
      </c>
      <c r="G837">
        <v>1749</v>
      </c>
      <c r="H837">
        <v>1749</v>
      </c>
      <c r="I837" t="e">
        <f>MATCH(A837,Cleaned_SFCC!$A$86:$A$1124,0)</f>
        <v>#N/A</v>
      </c>
    </row>
    <row r="838" spans="1:9" x14ac:dyDescent="0.35">
      <c r="A838">
        <v>103412733</v>
      </c>
      <c r="B838" t="s">
        <v>92</v>
      </c>
      <c r="C838" s="2">
        <v>44749</v>
      </c>
      <c r="D838">
        <v>1321.2</v>
      </c>
      <c r="E838">
        <v>2</v>
      </c>
      <c r="F838">
        <v>1</v>
      </c>
      <c r="G838">
        <v>660.6</v>
      </c>
      <c r="H838">
        <v>1321.2</v>
      </c>
      <c r="I838" t="e">
        <f>MATCH(A838,Cleaned_SFCC!$A$86:$A$1124,0)</f>
        <v>#N/A</v>
      </c>
    </row>
    <row r="839" spans="1:9" x14ac:dyDescent="0.35">
      <c r="A839">
        <v>103412734</v>
      </c>
      <c r="B839" t="s">
        <v>92</v>
      </c>
      <c r="C839" s="2">
        <v>44749</v>
      </c>
      <c r="D839">
        <v>369.55</v>
      </c>
      <c r="E839">
        <v>1</v>
      </c>
      <c r="F839">
        <v>1</v>
      </c>
      <c r="G839">
        <v>369.55</v>
      </c>
      <c r="H839">
        <v>369.55</v>
      </c>
      <c r="I839" t="e">
        <f>MATCH(A839,Cleaned_SFCC!$A$86:$A$1124,0)</f>
        <v>#N/A</v>
      </c>
    </row>
    <row r="840" spans="1:9" x14ac:dyDescent="0.35">
      <c r="A840">
        <v>103412737</v>
      </c>
      <c r="B840" t="s">
        <v>92</v>
      </c>
      <c r="C840" s="2">
        <v>44749</v>
      </c>
      <c r="D840">
        <v>825.55</v>
      </c>
      <c r="E840">
        <v>1</v>
      </c>
      <c r="F840">
        <v>1</v>
      </c>
      <c r="G840">
        <v>825.55</v>
      </c>
      <c r="H840">
        <v>825.55</v>
      </c>
      <c r="I840" t="e">
        <f>MATCH(A840,Cleaned_SFCC!$A$86:$A$1124,0)</f>
        <v>#N/A</v>
      </c>
    </row>
    <row r="841" spans="1:9" x14ac:dyDescent="0.35">
      <c r="A841">
        <v>103412740</v>
      </c>
      <c r="B841" t="s">
        <v>92</v>
      </c>
      <c r="C841" s="2">
        <v>44749</v>
      </c>
      <c r="D841">
        <v>2298.2399999999998</v>
      </c>
      <c r="E841">
        <v>2</v>
      </c>
      <c r="F841">
        <v>1</v>
      </c>
      <c r="G841">
        <v>1149.1199999999999</v>
      </c>
      <c r="H841">
        <v>2298.2399999999998</v>
      </c>
      <c r="I841" t="e">
        <f>MATCH(A841,Cleaned_SFCC!$A$86:$A$1124,0)</f>
        <v>#N/A</v>
      </c>
    </row>
    <row r="842" spans="1:9" x14ac:dyDescent="0.35">
      <c r="A842">
        <v>103412755</v>
      </c>
      <c r="B842" t="s">
        <v>92</v>
      </c>
      <c r="C842" s="2">
        <v>44749</v>
      </c>
      <c r="D842">
        <v>579</v>
      </c>
      <c r="E842">
        <v>1</v>
      </c>
      <c r="F842">
        <v>1</v>
      </c>
      <c r="G842">
        <v>579</v>
      </c>
      <c r="H842">
        <v>579</v>
      </c>
      <c r="I842" t="e">
        <f>MATCH(A842,Cleaned_SFCC!$A$86:$A$1124,0)</f>
        <v>#N/A</v>
      </c>
    </row>
    <row r="843" spans="1:9" x14ac:dyDescent="0.35">
      <c r="A843">
        <v>103412759</v>
      </c>
      <c r="B843" t="s">
        <v>92</v>
      </c>
      <c r="C843" s="2">
        <v>44749</v>
      </c>
      <c r="D843">
        <v>4399</v>
      </c>
      <c r="E843">
        <v>1</v>
      </c>
      <c r="F843">
        <v>1</v>
      </c>
      <c r="G843">
        <v>4399</v>
      </c>
      <c r="H843">
        <v>4399</v>
      </c>
      <c r="I843" t="e">
        <f>MATCH(A843,Cleaned_SFCC!$A$86:$A$1124,0)</f>
        <v>#N/A</v>
      </c>
    </row>
    <row r="844" spans="1:9" x14ac:dyDescent="0.35">
      <c r="A844">
        <v>103412761</v>
      </c>
      <c r="B844" t="s">
        <v>92</v>
      </c>
      <c r="C844" s="2">
        <v>44749</v>
      </c>
      <c r="D844">
        <v>3518.85</v>
      </c>
      <c r="E844">
        <v>1</v>
      </c>
      <c r="F844">
        <v>1</v>
      </c>
      <c r="G844">
        <v>3518.85</v>
      </c>
      <c r="H844">
        <v>3518.85</v>
      </c>
      <c r="I844" t="e">
        <f>MATCH(A844,Cleaned_SFCC!$A$86:$A$1124,0)</f>
        <v>#N/A</v>
      </c>
    </row>
    <row r="845" spans="1:9" x14ac:dyDescent="0.35">
      <c r="A845">
        <v>103412768</v>
      </c>
      <c r="B845" t="s">
        <v>92</v>
      </c>
      <c r="C845" s="2">
        <v>44749</v>
      </c>
      <c r="D845">
        <v>2692.39</v>
      </c>
      <c r="E845">
        <v>1</v>
      </c>
      <c r="F845">
        <v>1</v>
      </c>
      <c r="G845">
        <v>2692.39</v>
      </c>
      <c r="H845">
        <v>2692.39</v>
      </c>
      <c r="I845" t="e">
        <f>MATCH(A845,Cleaned_SFCC!$A$86:$A$1124,0)</f>
        <v>#N/A</v>
      </c>
    </row>
    <row r="846" spans="1:9" x14ac:dyDescent="0.35">
      <c r="A846">
        <v>103412774</v>
      </c>
      <c r="B846" t="s">
        <v>92</v>
      </c>
      <c r="C846" s="2">
        <v>44749</v>
      </c>
      <c r="D846">
        <v>899</v>
      </c>
      <c r="E846">
        <v>1</v>
      </c>
      <c r="F846">
        <v>1</v>
      </c>
      <c r="G846">
        <v>899</v>
      </c>
      <c r="H846">
        <v>899</v>
      </c>
      <c r="I846" t="e">
        <f>MATCH(A846,Cleaned_SFCC!$A$86:$A$1124,0)</f>
        <v>#N/A</v>
      </c>
    </row>
    <row r="847" spans="1:9" x14ac:dyDescent="0.35">
      <c r="A847">
        <v>103412775</v>
      </c>
      <c r="B847" t="s">
        <v>92</v>
      </c>
      <c r="C847" s="2">
        <v>44749</v>
      </c>
      <c r="D847">
        <v>1718</v>
      </c>
      <c r="E847">
        <v>2</v>
      </c>
      <c r="F847">
        <v>1</v>
      </c>
      <c r="G847">
        <v>859</v>
      </c>
      <c r="H847">
        <v>1718</v>
      </c>
      <c r="I847" t="e">
        <f>MATCH(A847,Cleaned_SFCC!$A$86:$A$1124,0)</f>
        <v>#N/A</v>
      </c>
    </row>
    <row r="848" spans="1:9" x14ac:dyDescent="0.35">
      <c r="A848">
        <v>103412776</v>
      </c>
      <c r="B848" t="s">
        <v>92</v>
      </c>
      <c r="C848" s="2">
        <v>44749</v>
      </c>
      <c r="D848">
        <v>4549</v>
      </c>
      <c r="E848">
        <v>1</v>
      </c>
      <c r="F848">
        <v>1</v>
      </c>
      <c r="G848">
        <v>4549</v>
      </c>
      <c r="H848">
        <v>4549</v>
      </c>
      <c r="I848" t="e">
        <f>MATCH(A848,Cleaned_SFCC!$A$86:$A$1124,0)</f>
        <v>#N/A</v>
      </c>
    </row>
    <row r="849" spans="1:9" x14ac:dyDescent="0.35">
      <c r="A849">
        <v>103412779</v>
      </c>
      <c r="B849" t="s">
        <v>92</v>
      </c>
      <c r="C849" s="2">
        <v>44749</v>
      </c>
      <c r="D849">
        <v>521.54999999999995</v>
      </c>
      <c r="E849">
        <v>1</v>
      </c>
      <c r="F849">
        <v>1</v>
      </c>
      <c r="G849">
        <v>521.54999999999995</v>
      </c>
      <c r="H849">
        <v>521.54999999999995</v>
      </c>
      <c r="I849" t="e">
        <f>MATCH(A849,Cleaned_SFCC!$A$86:$A$1124,0)</f>
        <v>#N/A</v>
      </c>
    </row>
    <row r="850" spans="1:9" x14ac:dyDescent="0.35">
      <c r="A850">
        <v>103412780</v>
      </c>
      <c r="B850" t="s">
        <v>92</v>
      </c>
      <c r="C850" s="2">
        <v>44749</v>
      </c>
      <c r="D850">
        <v>3749</v>
      </c>
      <c r="E850">
        <v>1</v>
      </c>
      <c r="F850">
        <v>1</v>
      </c>
      <c r="G850">
        <v>3749</v>
      </c>
      <c r="H850">
        <v>3749</v>
      </c>
      <c r="I850" t="e">
        <f>MATCH(A850,Cleaned_SFCC!$A$86:$A$1124,0)</f>
        <v>#N/A</v>
      </c>
    </row>
    <row r="851" spans="1:9" x14ac:dyDescent="0.35">
      <c r="A851">
        <v>103412782</v>
      </c>
      <c r="B851" t="s">
        <v>92</v>
      </c>
      <c r="C851" s="2">
        <v>44749</v>
      </c>
      <c r="D851">
        <v>1999</v>
      </c>
      <c r="E851">
        <v>1</v>
      </c>
      <c r="F851">
        <v>1</v>
      </c>
      <c r="G851">
        <v>1999</v>
      </c>
      <c r="H851">
        <v>1999</v>
      </c>
      <c r="I851" t="e">
        <f>MATCH(A851,Cleaned_SFCC!$A$86:$A$1124,0)</f>
        <v>#N/A</v>
      </c>
    </row>
    <row r="852" spans="1:9" x14ac:dyDescent="0.35">
      <c r="A852">
        <v>103412791</v>
      </c>
      <c r="B852" t="s">
        <v>92</v>
      </c>
      <c r="C852" s="2">
        <v>44749</v>
      </c>
      <c r="D852">
        <v>2849.05</v>
      </c>
      <c r="E852">
        <v>1</v>
      </c>
      <c r="F852">
        <v>1</v>
      </c>
      <c r="G852">
        <v>2849.05</v>
      </c>
      <c r="H852">
        <v>2849.05</v>
      </c>
      <c r="I852" t="e">
        <f>MATCH(A852,Cleaned_SFCC!$A$86:$A$1124,0)</f>
        <v>#N/A</v>
      </c>
    </row>
    <row r="853" spans="1:9" x14ac:dyDescent="0.35">
      <c r="A853">
        <v>103412793</v>
      </c>
      <c r="B853" t="s">
        <v>92</v>
      </c>
      <c r="C853" s="2">
        <v>44749</v>
      </c>
      <c r="D853">
        <v>1379</v>
      </c>
      <c r="E853">
        <v>1</v>
      </c>
      <c r="F853">
        <v>1</v>
      </c>
      <c r="G853">
        <v>1379</v>
      </c>
      <c r="H853">
        <v>1379</v>
      </c>
      <c r="I853" t="e">
        <f>MATCH(A853,Cleaned_SFCC!$A$86:$A$1124,0)</f>
        <v>#N/A</v>
      </c>
    </row>
    <row r="854" spans="1:9" x14ac:dyDescent="0.35">
      <c r="A854">
        <v>103412797</v>
      </c>
      <c r="B854" t="s">
        <v>92</v>
      </c>
      <c r="C854" s="2">
        <v>44749</v>
      </c>
      <c r="D854">
        <v>2469.0500000000002</v>
      </c>
      <c r="E854">
        <v>1</v>
      </c>
      <c r="F854">
        <v>1</v>
      </c>
      <c r="G854">
        <v>2469.0500000000002</v>
      </c>
      <c r="H854">
        <v>2469.0500000000002</v>
      </c>
      <c r="I854" t="e">
        <f>MATCH(A854,Cleaned_SFCC!$A$86:$A$1124,0)</f>
        <v>#N/A</v>
      </c>
    </row>
    <row r="855" spans="1:9" x14ac:dyDescent="0.35">
      <c r="A855">
        <v>103412798</v>
      </c>
      <c r="B855" t="s">
        <v>92</v>
      </c>
      <c r="C855" s="2">
        <v>44749</v>
      </c>
      <c r="D855">
        <v>2659.05</v>
      </c>
      <c r="E855">
        <v>1</v>
      </c>
      <c r="F855">
        <v>1</v>
      </c>
      <c r="G855">
        <v>2659.05</v>
      </c>
      <c r="H855">
        <v>2659.05</v>
      </c>
      <c r="I855" t="e">
        <f>MATCH(A855,Cleaned_SFCC!$A$86:$A$1124,0)</f>
        <v>#N/A</v>
      </c>
    </row>
    <row r="856" spans="1:9" x14ac:dyDescent="0.35">
      <c r="A856">
        <v>103412799</v>
      </c>
      <c r="B856" t="s">
        <v>92</v>
      </c>
      <c r="C856" s="2">
        <v>44749</v>
      </c>
      <c r="D856">
        <v>673.55</v>
      </c>
      <c r="E856">
        <v>1</v>
      </c>
      <c r="F856">
        <v>1</v>
      </c>
      <c r="G856">
        <v>673.55</v>
      </c>
      <c r="H856">
        <v>673.55</v>
      </c>
      <c r="I856" t="e">
        <f>MATCH(A856,Cleaned_SFCC!$A$86:$A$1124,0)</f>
        <v>#N/A</v>
      </c>
    </row>
    <row r="857" spans="1:9" x14ac:dyDescent="0.35">
      <c r="A857">
        <v>103412800</v>
      </c>
      <c r="B857" t="s">
        <v>92</v>
      </c>
      <c r="C857" s="2">
        <v>44749</v>
      </c>
      <c r="D857">
        <v>1259</v>
      </c>
      <c r="E857">
        <v>1</v>
      </c>
      <c r="F857">
        <v>1</v>
      </c>
      <c r="G857">
        <v>1259</v>
      </c>
      <c r="H857">
        <v>1259</v>
      </c>
      <c r="I857" t="e">
        <f>MATCH(A857,Cleaned_SFCC!$A$86:$A$1124,0)</f>
        <v>#N/A</v>
      </c>
    </row>
    <row r="858" spans="1:9" x14ac:dyDescent="0.35">
      <c r="A858">
        <v>103412803</v>
      </c>
      <c r="B858" t="s">
        <v>92</v>
      </c>
      <c r="C858" s="2">
        <v>44749</v>
      </c>
      <c r="D858">
        <v>349</v>
      </c>
      <c r="E858">
        <v>1</v>
      </c>
      <c r="F858">
        <v>1</v>
      </c>
      <c r="G858">
        <v>349</v>
      </c>
      <c r="H858">
        <v>349</v>
      </c>
      <c r="I858" t="e">
        <f>MATCH(A858,Cleaned_SFCC!$A$86:$A$1124,0)</f>
        <v>#N/A</v>
      </c>
    </row>
    <row r="859" spans="1:9" x14ac:dyDescent="0.35">
      <c r="A859">
        <v>103412805</v>
      </c>
      <c r="B859" t="s">
        <v>92</v>
      </c>
      <c r="C859" s="2">
        <v>44749</v>
      </c>
      <c r="D859">
        <v>3569</v>
      </c>
      <c r="E859">
        <v>1</v>
      </c>
      <c r="F859">
        <v>1</v>
      </c>
      <c r="G859">
        <v>3569</v>
      </c>
      <c r="H859">
        <v>3569</v>
      </c>
      <c r="I859" t="e">
        <f>MATCH(A859,Cleaned_SFCC!$A$86:$A$1124,0)</f>
        <v>#N/A</v>
      </c>
    </row>
    <row r="860" spans="1:9" x14ac:dyDescent="0.35">
      <c r="A860">
        <v>103412807</v>
      </c>
      <c r="B860" t="s">
        <v>92</v>
      </c>
      <c r="C860" s="2">
        <v>44749</v>
      </c>
      <c r="D860">
        <v>2692.39</v>
      </c>
      <c r="E860">
        <v>1</v>
      </c>
      <c r="F860">
        <v>1</v>
      </c>
      <c r="G860">
        <v>2692.39</v>
      </c>
      <c r="H860">
        <v>2692.39</v>
      </c>
      <c r="I860" t="e">
        <f>MATCH(A860,Cleaned_SFCC!$A$86:$A$1124,0)</f>
        <v>#N/A</v>
      </c>
    </row>
    <row r="861" spans="1:9" x14ac:dyDescent="0.35">
      <c r="A861">
        <v>103412819</v>
      </c>
      <c r="B861" t="s">
        <v>92</v>
      </c>
      <c r="C861" s="2">
        <v>44749</v>
      </c>
      <c r="D861">
        <v>2450.0500000000002</v>
      </c>
      <c r="E861">
        <v>1</v>
      </c>
      <c r="F861">
        <v>1</v>
      </c>
      <c r="G861">
        <v>2450.0500000000002</v>
      </c>
      <c r="H861">
        <v>2450.0500000000002</v>
      </c>
      <c r="I861" t="e">
        <f>MATCH(A861,Cleaned_SFCC!$A$86:$A$1124,0)</f>
        <v>#N/A</v>
      </c>
    </row>
    <row r="862" spans="1:9" x14ac:dyDescent="0.35">
      <c r="A862">
        <v>103412824</v>
      </c>
      <c r="B862" t="s">
        <v>92</v>
      </c>
      <c r="C862" s="2">
        <v>44749</v>
      </c>
      <c r="D862">
        <v>806.55</v>
      </c>
      <c r="E862">
        <v>1</v>
      </c>
      <c r="F862">
        <v>1</v>
      </c>
      <c r="G862">
        <v>806.55</v>
      </c>
      <c r="H862">
        <v>806.55</v>
      </c>
      <c r="I862" t="e">
        <f>MATCH(A862,Cleaned_SFCC!$A$86:$A$1124,0)</f>
        <v>#N/A</v>
      </c>
    </row>
    <row r="863" spans="1:9" x14ac:dyDescent="0.35">
      <c r="A863">
        <v>103412826</v>
      </c>
      <c r="B863" t="s">
        <v>92</v>
      </c>
      <c r="C863" s="2">
        <v>44749</v>
      </c>
      <c r="D863">
        <v>1478</v>
      </c>
      <c r="E863">
        <v>2</v>
      </c>
      <c r="F863">
        <v>1</v>
      </c>
      <c r="G863">
        <v>739</v>
      </c>
      <c r="H863">
        <v>1478</v>
      </c>
      <c r="I863" t="e">
        <f>MATCH(A863,Cleaned_SFCC!$A$86:$A$1124,0)</f>
        <v>#N/A</v>
      </c>
    </row>
    <row r="864" spans="1:9" x14ac:dyDescent="0.35">
      <c r="A864">
        <v>103412827</v>
      </c>
      <c r="B864" t="s">
        <v>92</v>
      </c>
      <c r="C864" s="2">
        <v>44749</v>
      </c>
      <c r="D864">
        <v>3204.54</v>
      </c>
      <c r="E864">
        <v>2</v>
      </c>
      <c r="F864">
        <v>1</v>
      </c>
      <c r="G864">
        <v>1602.27</v>
      </c>
      <c r="H864">
        <v>3204.54</v>
      </c>
      <c r="I864" t="e">
        <f>MATCH(A864,Cleaned_SFCC!$A$86:$A$1124,0)</f>
        <v>#N/A</v>
      </c>
    </row>
    <row r="865" spans="1:9" x14ac:dyDescent="0.35">
      <c r="A865">
        <v>103412832</v>
      </c>
      <c r="B865" t="s">
        <v>92</v>
      </c>
      <c r="C865" s="2">
        <v>44749</v>
      </c>
      <c r="D865">
        <v>1299</v>
      </c>
      <c r="E865">
        <v>1</v>
      </c>
      <c r="F865">
        <v>1</v>
      </c>
      <c r="G865">
        <v>1299</v>
      </c>
      <c r="H865">
        <v>1299</v>
      </c>
      <c r="I865" t="e">
        <f>MATCH(A865,Cleaned_SFCC!$A$86:$A$1124,0)</f>
        <v>#N/A</v>
      </c>
    </row>
    <row r="866" spans="1:9" x14ac:dyDescent="0.35">
      <c r="A866">
        <v>103412844</v>
      </c>
      <c r="B866" t="s">
        <v>92</v>
      </c>
      <c r="C866" s="2">
        <v>44749</v>
      </c>
      <c r="D866">
        <v>4401</v>
      </c>
      <c r="E866">
        <v>2</v>
      </c>
      <c r="F866">
        <v>1</v>
      </c>
      <c r="G866">
        <v>2200.5</v>
      </c>
      <c r="H866">
        <v>4401</v>
      </c>
      <c r="I866" t="e">
        <f>MATCH(A866,Cleaned_SFCC!$A$86:$A$1124,0)</f>
        <v>#N/A</v>
      </c>
    </row>
    <row r="867" spans="1:9" x14ac:dyDescent="0.35">
      <c r="A867">
        <v>103412846</v>
      </c>
      <c r="B867" t="s">
        <v>92</v>
      </c>
      <c r="C867" s="2">
        <v>44749</v>
      </c>
      <c r="D867">
        <v>4654.05</v>
      </c>
      <c r="E867">
        <v>1</v>
      </c>
      <c r="F867">
        <v>1</v>
      </c>
      <c r="G867">
        <v>4654.05</v>
      </c>
      <c r="H867">
        <v>4654.05</v>
      </c>
      <c r="I867" t="e">
        <f>MATCH(A867,Cleaned_SFCC!$A$86:$A$1124,0)</f>
        <v>#N/A</v>
      </c>
    </row>
    <row r="868" spans="1:9" x14ac:dyDescent="0.35">
      <c r="A868">
        <v>103412847</v>
      </c>
      <c r="B868" t="s">
        <v>92</v>
      </c>
      <c r="C868" s="2">
        <v>44749</v>
      </c>
      <c r="D868">
        <v>1139.05</v>
      </c>
      <c r="E868">
        <v>1</v>
      </c>
      <c r="F868">
        <v>1</v>
      </c>
      <c r="G868">
        <v>1139.05</v>
      </c>
      <c r="H868">
        <v>1139.05</v>
      </c>
      <c r="I868" t="e">
        <f>MATCH(A868,Cleaned_SFCC!$A$86:$A$1124,0)</f>
        <v>#N/A</v>
      </c>
    </row>
    <row r="869" spans="1:9" x14ac:dyDescent="0.35">
      <c r="A869">
        <v>103412851</v>
      </c>
      <c r="B869" t="s">
        <v>92</v>
      </c>
      <c r="C869" s="2">
        <v>44749</v>
      </c>
      <c r="D869">
        <v>3849</v>
      </c>
      <c r="E869">
        <v>1</v>
      </c>
      <c r="F869">
        <v>1</v>
      </c>
      <c r="G869">
        <v>3849</v>
      </c>
      <c r="H869">
        <v>3849</v>
      </c>
      <c r="I869" t="e">
        <f>MATCH(A869,Cleaned_SFCC!$A$86:$A$1124,0)</f>
        <v>#N/A</v>
      </c>
    </row>
    <row r="870" spans="1:9" x14ac:dyDescent="0.35">
      <c r="A870">
        <v>103412854</v>
      </c>
      <c r="B870" t="s">
        <v>92</v>
      </c>
      <c r="C870" s="2">
        <v>44749</v>
      </c>
      <c r="D870">
        <v>1999</v>
      </c>
      <c r="E870">
        <v>1</v>
      </c>
      <c r="F870">
        <v>1</v>
      </c>
      <c r="G870">
        <v>1999</v>
      </c>
      <c r="H870">
        <v>1999</v>
      </c>
      <c r="I870" t="e">
        <f>MATCH(A870,Cleaned_SFCC!$A$86:$A$1124,0)</f>
        <v>#N/A</v>
      </c>
    </row>
    <row r="871" spans="1:9" x14ac:dyDescent="0.35">
      <c r="A871">
        <v>103412855</v>
      </c>
      <c r="B871" t="s">
        <v>92</v>
      </c>
      <c r="C871" s="2">
        <v>44749</v>
      </c>
      <c r="D871">
        <v>5556.55</v>
      </c>
      <c r="E871">
        <v>1</v>
      </c>
      <c r="F871">
        <v>1</v>
      </c>
      <c r="G871">
        <v>5556.55</v>
      </c>
      <c r="H871">
        <v>5556.55</v>
      </c>
      <c r="I871" t="e">
        <f>MATCH(A871,Cleaned_SFCC!$A$86:$A$1124,0)</f>
        <v>#N/A</v>
      </c>
    </row>
    <row r="872" spans="1:9" x14ac:dyDescent="0.35">
      <c r="A872">
        <v>103412856</v>
      </c>
      <c r="B872" t="s">
        <v>92</v>
      </c>
      <c r="C872" s="2">
        <v>44749</v>
      </c>
      <c r="D872">
        <v>1139.05</v>
      </c>
      <c r="E872">
        <v>1</v>
      </c>
      <c r="F872">
        <v>1</v>
      </c>
      <c r="G872">
        <v>1139.05</v>
      </c>
      <c r="H872">
        <v>1139.05</v>
      </c>
      <c r="I872" t="e">
        <f>MATCH(A872,Cleaned_SFCC!$A$86:$A$1124,0)</f>
        <v>#N/A</v>
      </c>
    </row>
    <row r="873" spans="1:9" x14ac:dyDescent="0.35">
      <c r="A873">
        <v>103412857</v>
      </c>
      <c r="B873" t="s">
        <v>92</v>
      </c>
      <c r="C873" s="2">
        <v>44749</v>
      </c>
      <c r="D873">
        <v>11017.15</v>
      </c>
      <c r="E873">
        <v>3</v>
      </c>
      <c r="F873">
        <v>1</v>
      </c>
      <c r="G873">
        <v>3672.38333333333</v>
      </c>
      <c r="H873">
        <v>11017.15</v>
      </c>
      <c r="I873" t="e">
        <f>MATCH(A873,Cleaned_SFCC!$A$86:$A$1124,0)</f>
        <v>#N/A</v>
      </c>
    </row>
    <row r="874" spans="1:9" x14ac:dyDescent="0.35">
      <c r="A874">
        <v>103412860</v>
      </c>
      <c r="B874" t="s">
        <v>92</v>
      </c>
      <c r="C874" s="2">
        <v>44749</v>
      </c>
      <c r="D874">
        <v>1310.05</v>
      </c>
      <c r="E874">
        <v>1</v>
      </c>
      <c r="F874">
        <v>1</v>
      </c>
      <c r="G874">
        <v>1310.05</v>
      </c>
      <c r="H874">
        <v>1310.05</v>
      </c>
      <c r="I874" t="e">
        <f>MATCH(A874,Cleaned_SFCC!$A$86:$A$1124,0)</f>
        <v>#N/A</v>
      </c>
    </row>
    <row r="875" spans="1:9" x14ac:dyDescent="0.35">
      <c r="A875">
        <v>103412863</v>
      </c>
      <c r="B875" t="s">
        <v>92</v>
      </c>
      <c r="C875" s="2">
        <v>44749</v>
      </c>
      <c r="D875">
        <v>2841.97</v>
      </c>
      <c r="E875">
        <v>1</v>
      </c>
      <c r="F875">
        <v>1</v>
      </c>
      <c r="G875">
        <v>2841.97</v>
      </c>
      <c r="H875">
        <v>2841.97</v>
      </c>
      <c r="I875" t="e">
        <f>MATCH(A875,Cleaned_SFCC!$A$86:$A$1124,0)</f>
        <v>#N/A</v>
      </c>
    </row>
    <row r="876" spans="1:9" x14ac:dyDescent="0.35">
      <c r="A876">
        <v>103412866</v>
      </c>
      <c r="B876" t="s">
        <v>92</v>
      </c>
      <c r="C876" s="2">
        <v>44749</v>
      </c>
      <c r="D876">
        <v>2041.55</v>
      </c>
      <c r="E876">
        <v>1</v>
      </c>
      <c r="F876">
        <v>1</v>
      </c>
      <c r="G876">
        <v>2041.55</v>
      </c>
      <c r="H876">
        <v>2041.55</v>
      </c>
      <c r="I876" t="e">
        <f>MATCH(A876,Cleaned_SFCC!$A$86:$A$1124,0)</f>
        <v>#N/A</v>
      </c>
    </row>
    <row r="877" spans="1:9" x14ac:dyDescent="0.35">
      <c r="A877">
        <v>103412867</v>
      </c>
      <c r="B877" t="s">
        <v>92</v>
      </c>
      <c r="C877" s="2">
        <v>44749</v>
      </c>
      <c r="D877">
        <v>1499</v>
      </c>
      <c r="E877">
        <v>1</v>
      </c>
      <c r="F877">
        <v>1</v>
      </c>
      <c r="G877">
        <v>1499</v>
      </c>
      <c r="H877">
        <v>1499</v>
      </c>
      <c r="I877" t="e">
        <f>MATCH(A877,Cleaned_SFCC!$A$86:$A$1124,0)</f>
        <v>#N/A</v>
      </c>
    </row>
    <row r="878" spans="1:9" x14ac:dyDescent="0.35">
      <c r="A878">
        <v>103412872</v>
      </c>
      <c r="B878" t="s">
        <v>92</v>
      </c>
      <c r="C878" s="2">
        <v>44749</v>
      </c>
      <c r="D878">
        <v>1499</v>
      </c>
      <c r="E878">
        <v>1</v>
      </c>
      <c r="F878">
        <v>1</v>
      </c>
      <c r="G878">
        <v>1499</v>
      </c>
      <c r="H878">
        <v>1499</v>
      </c>
      <c r="I878" t="e">
        <f>MATCH(A878,Cleaned_SFCC!$A$86:$A$1124,0)</f>
        <v>#N/A</v>
      </c>
    </row>
    <row r="879" spans="1:9" x14ac:dyDescent="0.35">
      <c r="A879">
        <v>103412874</v>
      </c>
      <c r="B879" t="s">
        <v>92</v>
      </c>
      <c r="C879" s="2">
        <v>44749</v>
      </c>
      <c r="D879">
        <v>711.55</v>
      </c>
      <c r="E879">
        <v>1</v>
      </c>
      <c r="F879">
        <v>1</v>
      </c>
      <c r="G879">
        <v>711.55</v>
      </c>
      <c r="H879">
        <v>711.55</v>
      </c>
      <c r="I879" t="e">
        <f>MATCH(A879,Cleaned_SFCC!$A$86:$A$1124,0)</f>
        <v>#N/A</v>
      </c>
    </row>
    <row r="880" spans="1:9" x14ac:dyDescent="0.35">
      <c r="A880">
        <v>103412886</v>
      </c>
      <c r="B880" t="s">
        <v>92</v>
      </c>
      <c r="C880" s="2">
        <v>44749</v>
      </c>
      <c r="D880">
        <v>1196.05</v>
      </c>
      <c r="E880">
        <v>1</v>
      </c>
      <c r="F880">
        <v>1</v>
      </c>
      <c r="G880">
        <v>1196.05</v>
      </c>
      <c r="H880">
        <v>1196.05</v>
      </c>
      <c r="I880" t="e">
        <f>MATCH(A880,Cleaned_SFCC!$A$86:$A$1124,0)</f>
        <v>#N/A</v>
      </c>
    </row>
    <row r="881" spans="1:9" x14ac:dyDescent="0.35">
      <c r="A881">
        <v>103412891</v>
      </c>
      <c r="B881" t="s">
        <v>92</v>
      </c>
      <c r="C881" s="2">
        <v>44749</v>
      </c>
      <c r="D881">
        <v>1044.05</v>
      </c>
      <c r="E881">
        <v>1</v>
      </c>
      <c r="F881">
        <v>1</v>
      </c>
      <c r="G881">
        <v>1044.05</v>
      </c>
      <c r="H881">
        <v>1044.05</v>
      </c>
      <c r="I881" t="e">
        <f>MATCH(A881,Cleaned_SFCC!$A$86:$A$1124,0)</f>
        <v>#N/A</v>
      </c>
    </row>
    <row r="882" spans="1:9" x14ac:dyDescent="0.35">
      <c r="A882">
        <v>103412893</v>
      </c>
      <c r="B882" t="s">
        <v>92</v>
      </c>
      <c r="C882" s="2">
        <v>44749</v>
      </c>
      <c r="D882">
        <v>2564.14</v>
      </c>
      <c r="E882">
        <v>1</v>
      </c>
      <c r="F882">
        <v>1</v>
      </c>
      <c r="G882">
        <v>2564.14</v>
      </c>
      <c r="H882">
        <v>2564.14</v>
      </c>
      <c r="I882" t="e">
        <f>MATCH(A882,Cleaned_SFCC!$A$86:$A$1124,0)</f>
        <v>#N/A</v>
      </c>
    </row>
    <row r="883" spans="1:9" x14ac:dyDescent="0.35">
      <c r="A883">
        <v>103412906</v>
      </c>
      <c r="B883" t="s">
        <v>92</v>
      </c>
      <c r="C883" s="2">
        <v>44749</v>
      </c>
      <c r="D883">
        <v>1129.55</v>
      </c>
      <c r="E883">
        <v>1</v>
      </c>
      <c r="F883">
        <v>1</v>
      </c>
      <c r="G883">
        <v>1129.55</v>
      </c>
      <c r="H883">
        <v>1129.55</v>
      </c>
      <c r="I883" t="e">
        <f>MATCH(A883,Cleaned_SFCC!$A$86:$A$1124,0)</f>
        <v>#N/A</v>
      </c>
    </row>
    <row r="884" spans="1:9" x14ac:dyDescent="0.35">
      <c r="A884">
        <v>103412907</v>
      </c>
      <c r="B884" t="s">
        <v>92</v>
      </c>
      <c r="C884" s="2">
        <v>44749</v>
      </c>
      <c r="D884">
        <v>7199</v>
      </c>
      <c r="E884">
        <v>1</v>
      </c>
      <c r="F884">
        <v>1</v>
      </c>
      <c r="G884">
        <v>7199</v>
      </c>
      <c r="H884">
        <v>7199</v>
      </c>
      <c r="I884" t="e">
        <f>MATCH(A884,Cleaned_SFCC!$A$86:$A$1124,0)</f>
        <v>#N/A</v>
      </c>
    </row>
    <row r="885" spans="1:9" x14ac:dyDescent="0.35">
      <c r="A885">
        <v>103412915</v>
      </c>
      <c r="B885" t="s">
        <v>92</v>
      </c>
      <c r="C885" s="2">
        <v>44749</v>
      </c>
      <c r="D885">
        <v>658</v>
      </c>
      <c r="E885">
        <v>2</v>
      </c>
      <c r="F885">
        <v>1</v>
      </c>
      <c r="G885">
        <v>329</v>
      </c>
      <c r="H885">
        <v>658</v>
      </c>
      <c r="I885" t="e">
        <f>MATCH(A885,Cleaned_SFCC!$A$86:$A$1124,0)</f>
        <v>#N/A</v>
      </c>
    </row>
    <row r="886" spans="1:9" x14ac:dyDescent="0.35">
      <c r="A886">
        <v>103412918</v>
      </c>
      <c r="B886" t="s">
        <v>92</v>
      </c>
      <c r="C886" s="2">
        <v>44749</v>
      </c>
      <c r="D886">
        <v>331.55</v>
      </c>
      <c r="E886">
        <v>1</v>
      </c>
      <c r="F886">
        <v>1</v>
      </c>
      <c r="G886">
        <v>331.55</v>
      </c>
      <c r="H886">
        <v>331.55</v>
      </c>
      <c r="I886" t="e">
        <f>MATCH(A886,Cleaned_SFCC!$A$86:$A$1124,0)</f>
        <v>#N/A</v>
      </c>
    </row>
    <row r="887" spans="1:9" x14ac:dyDescent="0.35">
      <c r="A887">
        <v>103412922</v>
      </c>
      <c r="B887" t="s">
        <v>92</v>
      </c>
      <c r="C887" s="2">
        <v>44749</v>
      </c>
      <c r="D887">
        <v>899</v>
      </c>
      <c r="E887">
        <v>1</v>
      </c>
      <c r="F887">
        <v>1</v>
      </c>
      <c r="G887">
        <v>899</v>
      </c>
      <c r="H887">
        <v>899</v>
      </c>
      <c r="I887" t="e">
        <f>MATCH(A887,Cleaned_SFCC!$A$86:$A$1124,0)</f>
        <v>#N/A</v>
      </c>
    </row>
    <row r="888" spans="1:9" x14ac:dyDescent="0.35">
      <c r="A888">
        <v>103412923</v>
      </c>
      <c r="B888" t="s">
        <v>92</v>
      </c>
      <c r="C888" s="2">
        <v>44749</v>
      </c>
      <c r="D888">
        <v>569.04999999999995</v>
      </c>
      <c r="E888">
        <v>1</v>
      </c>
      <c r="F888">
        <v>1</v>
      </c>
      <c r="G888">
        <v>569.04999999999995</v>
      </c>
      <c r="H888">
        <v>569.04999999999995</v>
      </c>
      <c r="I888" t="e">
        <f>MATCH(A888,Cleaned_SFCC!$A$86:$A$1124,0)</f>
        <v>#N/A</v>
      </c>
    </row>
    <row r="889" spans="1:9" x14ac:dyDescent="0.35">
      <c r="A889">
        <v>103412936</v>
      </c>
      <c r="B889" t="s">
        <v>92</v>
      </c>
      <c r="C889" s="2">
        <v>44749</v>
      </c>
      <c r="D889">
        <v>2199</v>
      </c>
      <c r="E889">
        <v>1</v>
      </c>
      <c r="F889">
        <v>1</v>
      </c>
      <c r="G889">
        <v>2199</v>
      </c>
      <c r="H889">
        <v>2199</v>
      </c>
      <c r="I889" t="e">
        <f>MATCH(A889,Cleaned_SFCC!$A$86:$A$1124,0)</f>
        <v>#N/A</v>
      </c>
    </row>
    <row r="890" spans="1:9" x14ac:dyDescent="0.35">
      <c r="A890">
        <v>103412938</v>
      </c>
      <c r="B890" t="s">
        <v>92</v>
      </c>
      <c r="C890" s="2">
        <v>44749</v>
      </c>
      <c r="D890">
        <v>3149</v>
      </c>
      <c r="E890">
        <v>1</v>
      </c>
      <c r="F890">
        <v>1</v>
      </c>
      <c r="G890">
        <v>3149</v>
      </c>
      <c r="H890">
        <v>3149</v>
      </c>
      <c r="I890" t="e">
        <f>MATCH(A890,Cleaned_SFCC!$A$86:$A$1124,0)</f>
        <v>#N/A</v>
      </c>
    </row>
    <row r="891" spans="1:9" x14ac:dyDescent="0.35">
      <c r="A891">
        <v>103412954</v>
      </c>
      <c r="B891" t="s">
        <v>92</v>
      </c>
      <c r="C891" s="2">
        <v>44749</v>
      </c>
      <c r="D891">
        <v>329</v>
      </c>
      <c r="E891">
        <v>1</v>
      </c>
      <c r="F891">
        <v>1</v>
      </c>
      <c r="G891">
        <v>329</v>
      </c>
      <c r="H891">
        <v>329</v>
      </c>
      <c r="I891" t="e">
        <f>MATCH(A891,Cleaned_SFCC!$A$86:$A$1124,0)</f>
        <v>#N/A</v>
      </c>
    </row>
    <row r="892" spans="1:9" x14ac:dyDescent="0.35">
      <c r="A892">
        <v>103412957</v>
      </c>
      <c r="B892" t="s">
        <v>92</v>
      </c>
      <c r="C892" s="2">
        <v>44749</v>
      </c>
      <c r="D892">
        <v>5683.94</v>
      </c>
      <c r="E892">
        <v>2</v>
      </c>
      <c r="F892">
        <v>1</v>
      </c>
      <c r="G892">
        <v>2841.97</v>
      </c>
      <c r="H892">
        <v>5683.94</v>
      </c>
      <c r="I892" t="e">
        <f>MATCH(A892,Cleaned_SFCC!$A$86:$A$1124,0)</f>
        <v>#N/A</v>
      </c>
    </row>
    <row r="893" spans="1:9" x14ac:dyDescent="0.35">
      <c r="A893">
        <v>103412963</v>
      </c>
      <c r="B893" t="s">
        <v>92</v>
      </c>
      <c r="C893" s="2">
        <v>44749</v>
      </c>
      <c r="D893">
        <v>1489</v>
      </c>
      <c r="E893">
        <v>1</v>
      </c>
      <c r="F893">
        <v>1</v>
      </c>
      <c r="G893">
        <v>1489</v>
      </c>
      <c r="H893">
        <v>1489</v>
      </c>
      <c r="I893" t="e">
        <f>MATCH(A893,Cleaned_SFCC!$A$86:$A$1124,0)</f>
        <v>#N/A</v>
      </c>
    </row>
    <row r="894" spans="1:9" x14ac:dyDescent="0.35">
      <c r="A894">
        <v>103412966</v>
      </c>
      <c r="B894" t="s">
        <v>92</v>
      </c>
      <c r="C894" s="2">
        <v>44749</v>
      </c>
      <c r="D894">
        <v>1679</v>
      </c>
      <c r="E894">
        <v>1</v>
      </c>
      <c r="F894">
        <v>1</v>
      </c>
      <c r="G894">
        <v>1679</v>
      </c>
      <c r="H894">
        <v>1679</v>
      </c>
      <c r="I894" t="e">
        <f>MATCH(A894,Cleaned_SFCC!$A$86:$A$1124,0)</f>
        <v>#N/A</v>
      </c>
    </row>
    <row r="895" spans="1:9" x14ac:dyDescent="0.35">
      <c r="A895">
        <v>103412969</v>
      </c>
      <c r="B895" t="s">
        <v>92</v>
      </c>
      <c r="C895" s="2">
        <v>44749</v>
      </c>
      <c r="D895">
        <v>5000.8900000000003</v>
      </c>
      <c r="E895">
        <v>1</v>
      </c>
      <c r="F895">
        <v>1</v>
      </c>
      <c r="G895">
        <v>5000.8900000000003</v>
      </c>
      <c r="H895">
        <v>5000.8900000000003</v>
      </c>
      <c r="I895" t="e">
        <f>MATCH(A895,Cleaned_SFCC!$A$86:$A$1124,0)</f>
        <v>#N/A</v>
      </c>
    </row>
    <row r="896" spans="1:9" x14ac:dyDescent="0.35">
      <c r="A896">
        <v>103412977</v>
      </c>
      <c r="B896" t="s">
        <v>92</v>
      </c>
      <c r="C896" s="2">
        <v>44749</v>
      </c>
      <c r="D896">
        <v>2849.05</v>
      </c>
      <c r="E896">
        <v>1</v>
      </c>
      <c r="F896">
        <v>1</v>
      </c>
      <c r="G896">
        <v>2849.05</v>
      </c>
      <c r="H896">
        <v>2849.05</v>
      </c>
      <c r="I896" t="e">
        <f>MATCH(A896,Cleaned_SFCC!$A$86:$A$1124,0)</f>
        <v>#N/A</v>
      </c>
    </row>
    <row r="897" spans="1:9" x14ac:dyDescent="0.35">
      <c r="A897">
        <v>103412979</v>
      </c>
      <c r="B897" t="s">
        <v>92</v>
      </c>
      <c r="C897" s="2">
        <v>44749</v>
      </c>
      <c r="D897">
        <v>782.1</v>
      </c>
      <c r="E897">
        <v>1</v>
      </c>
      <c r="F897">
        <v>1</v>
      </c>
      <c r="G897">
        <v>782.1</v>
      </c>
      <c r="H897">
        <v>782.1</v>
      </c>
      <c r="I897" t="e">
        <f>MATCH(A897,Cleaned_SFCC!$A$86:$A$1124,0)</f>
        <v>#N/A</v>
      </c>
    </row>
    <row r="898" spans="1:9" x14ac:dyDescent="0.35">
      <c r="A898">
        <v>103412985</v>
      </c>
      <c r="B898" t="s">
        <v>92</v>
      </c>
      <c r="C898" s="2">
        <v>44749</v>
      </c>
      <c r="D898">
        <v>1399</v>
      </c>
      <c r="E898">
        <v>1</v>
      </c>
      <c r="F898">
        <v>1</v>
      </c>
      <c r="G898">
        <v>1399</v>
      </c>
      <c r="H898">
        <v>1399</v>
      </c>
      <c r="I898" t="e">
        <f>MATCH(A898,Cleaned_SFCC!$A$86:$A$1124,0)</f>
        <v>#N/A</v>
      </c>
    </row>
    <row r="899" spans="1:9" x14ac:dyDescent="0.35">
      <c r="A899">
        <v>103412986</v>
      </c>
      <c r="B899" t="s">
        <v>92</v>
      </c>
      <c r="C899" s="2">
        <v>44749</v>
      </c>
      <c r="D899">
        <v>2032.05</v>
      </c>
      <c r="E899">
        <v>1</v>
      </c>
      <c r="F899">
        <v>1</v>
      </c>
      <c r="G899">
        <v>2032.05</v>
      </c>
      <c r="H899">
        <v>2032.05</v>
      </c>
      <c r="I899" t="e">
        <f>MATCH(A899,Cleaned_SFCC!$A$86:$A$1124,0)</f>
        <v>#N/A</v>
      </c>
    </row>
    <row r="900" spans="1:9" x14ac:dyDescent="0.35">
      <c r="A900">
        <v>103412989</v>
      </c>
      <c r="B900" t="s">
        <v>92</v>
      </c>
      <c r="C900" s="2">
        <v>44749</v>
      </c>
      <c r="D900">
        <v>3704.05</v>
      </c>
      <c r="E900">
        <v>1</v>
      </c>
      <c r="F900">
        <v>1</v>
      </c>
      <c r="G900">
        <v>3704.05</v>
      </c>
      <c r="H900">
        <v>3704.05</v>
      </c>
      <c r="I900" t="e">
        <f>MATCH(A900,Cleaned_SFCC!$A$86:$A$1124,0)</f>
        <v>#N/A</v>
      </c>
    </row>
    <row r="901" spans="1:9" x14ac:dyDescent="0.35">
      <c r="A901">
        <v>103412990</v>
      </c>
      <c r="B901" t="s">
        <v>92</v>
      </c>
      <c r="C901" s="2">
        <v>44749</v>
      </c>
      <c r="D901">
        <v>3032.1</v>
      </c>
      <c r="E901">
        <v>1</v>
      </c>
      <c r="F901">
        <v>1</v>
      </c>
      <c r="G901">
        <v>3032.1</v>
      </c>
      <c r="H901">
        <v>3032.1</v>
      </c>
      <c r="I901" t="e">
        <f>MATCH(A901,Cleaned_SFCC!$A$86:$A$1124,0)</f>
        <v>#N/A</v>
      </c>
    </row>
    <row r="902" spans="1:9" x14ac:dyDescent="0.35">
      <c r="A902">
        <v>103412995</v>
      </c>
      <c r="B902" t="s">
        <v>92</v>
      </c>
      <c r="C902" s="2">
        <v>44749</v>
      </c>
      <c r="D902">
        <v>854.05</v>
      </c>
      <c r="E902">
        <v>1</v>
      </c>
      <c r="F902">
        <v>1</v>
      </c>
      <c r="G902">
        <v>854.05</v>
      </c>
      <c r="H902">
        <v>854.05</v>
      </c>
      <c r="I902" t="e">
        <f>MATCH(A902,Cleaned_SFCC!$A$86:$A$1124,0)</f>
        <v>#N/A</v>
      </c>
    </row>
    <row r="903" spans="1:9" x14ac:dyDescent="0.35">
      <c r="A903">
        <v>103413003</v>
      </c>
      <c r="B903" t="s">
        <v>92</v>
      </c>
      <c r="C903" s="2">
        <v>44749</v>
      </c>
      <c r="D903">
        <v>5849</v>
      </c>
      <c r="E903">
        <v>1</v>
      </c>
      <c r="F903">
        <v>1</v>
      </c>
      <c r="G903">
        <v>5849</v>
      </c>
      <c r="H903">
        <v>5849</v>
      </c>
      <c r="I903" t="e">
        <f>MATCH(A903,Cleaned_SFCC!$A$86:$A$1124,0)</f>
        <v>#N/A</v>
      </c>
    </row>
    <row r="904" spans="1:9" x14ac:dyDescent="0.35">
      <c r="A904">
        <v>103413010</v>
      </c>
      <c r="B904" t="s">
        <v>92</v>
      </c>
      <c r="C904" s="2">
        <v>44749</v>
      </c>
      <c r="D904">
        <v>2249.1</v>
      </c>
      <c r="E904">
        <v>1</v>
      </c>
      <c r="F904">
        <v>1</v>
      </c>
      <c r="G904">
        <v>2249.1</v>
      </c>
      <c r="H904">
        <v>2249.1</v>
      </c>
      <c r="I904" t="e">
        <f>MATCH(A904,Cleaned_SFCC!$A$86:$A$1124,0)</f>
        <v>#N/A</v>
      </c>
    </row>
    <row r="905" spans="1:9" x14ac:dyDescent="0.35">
      <c r="A905">
        <v>103413020</v>
      </c>
      <c r="B905" t="s">
        <v>92</v>
      </c>
      <c r="C905" s="2">
        <v>44749</v>
      </c>
      <c r="D905">
        <v>579</v>
      </c>
      <c r="E905">
        <v>1</v>
      </c>
      <c r="F905">
        <v>1</v>
      </c>
      <c r="G905">
        <v>579</v>
      </c>
      <c r="H905">
        <v>579</v>
      </c>
      <c r="I905" t="e">
        <f>MATCH(A905,Cleaned_SFCC!$A$86:$A$1124,0)</f>
        <v>#N/A</v>
      </c>
    </row>
    <row r="906" spans="1:9" x14ac:dyDescent="0.35">
      <c r="A906">
        <v>103413023</v>
      </c>
      <c r="B906" t="s">
        <v>92</v>
      </c>
      <c r="C906" s="2">
        <v>44749</v>
      </c>
      <c r="D906">
        <v>2399</v>
      </c>
      <c r="E906">
        <v>1</v>
      </c>
      <c r="F906">
        <v>1</v>
      </c>
      <c r="G906">
        <v>2399</v>
      </c>
      <c r="H906">
        <v>2399</v>
      </c>
      <c r="I906" t="e">
        <f>MATCH(A906,Cleaned_SFCC!$A$86:$A$1124,0)</f>
        <v>#N/A</v>
      </c>
    </row>
    <row r="907" spans="1:9" x14ac:dyDescent="0.35">
      <c r="A907">
        <v>103413025</v>
      </c>
      <c r="B907" t="s">
        <v>92</v>
      </c>
      <c r="C907" s="2">
        <v>44749</v>
      </c>
      <c r="D907">
        <v>969</v>
      </c>
      <c r="E907">
        <v>1</v>
      </c>
      <c r="F907">
        <v>1</v>
      </c>
      <c r="G907">
        <v>969</v>
      </c>
      <c r="H907">
        <v>969</v>
      </c>
      <c r="I907" t="e">
        <f>MATCH(A907,Cleaned_SFCC!$A$86:$A$1124,0)</f>
        <v>#N/A</v>
      </c>
    </row>
    <row r="908" spans="1:9" x14ac:dyDescent="0.35">
      <c r="A908">
        <v>103413030</v>
      </c>
      <c r="B908" t="s">
        <v>92</v>
      </c>
      <c r="C908" s="2">
        <v>44749</v>
      </c>
      <c r="D908">
        <v>2849.05</v>
      </c>
      <c r="E908">
        <v>1</v>
      </c>
      <c r="F908">
        <v>1</v>
      </c>
      <c r="G908">
        <v>2849.05</v>
      </c>
      <c r="H908">
        <v>2849.05</v>
      </c>
      <c r="I908" t="e">
        <f>MATCH(A908,Cleaned_SFCC!$A$86:$A$1124,0)</f>
        <v>#N/A</v>
      </c>
    </row>
    <row r="909" spans="1:9" x14ac:dyDescent="0.35">
      <c r="A909">
        <v>103413032</v>
      </c>
      <c r="B909" t="s">
        <v>92</v>
      </c>
      <c r="C909" s="2">
        <v>44749</v>
      </c>
      <c r="D909">
        <v>969</v>
      </c>
      <c r="E909">
        <v>1</v>
      </c>
      <c r="F909">
        <v>1</v>
      </c>
      <c r="G909">
        <v>969</v>
      </c>
      <c r="H909">
        <v>969</v>
      </c>
      <c r="I909" t="e">
        <f>MATCH(A909,Cleaned_SFCC!$A$86:$A$1124,0)</f>
        <v>#N/A</v>
      </c>
    </row>
    <row r="910" spans="1:9" x14ac:dyDescent="0.35">
      <c r="A910">
        <v>103413044</v>
      </c>
      <c r="B910" t="s">
        <v>92</v>
      </c>
      <c r="C910" s="2">
        <v>44749</v>
      </c>
      <c r="D910">
        <v>920.55</v>
      </c>
      <c r="E910">
        <v>1</v>
      </c>
      <c r="F910">
        <v>1</v>
      </c>
      <c r="G910">
        <v>920.55</v>
      </c>
      <c r="H910">
        <v>920.55</v>
      </c>
      <c r="I910" t="e">
        <f>MATCH(A910,Cleaned_SFCC!$A$86:$A$1124,0)</f>
        <v>#N/A</v>
      </c>
    </row>
    <row r="911" spans="1:9" x14ac:dyDescent="0.35">
      <c r="A911">
        <v>103413045</v>
      </c>
      <c r="B911" t="s">
        <v>92</v>
      </c>
      <c r="C911" s="2">
        <v>44749</v>
      </c>
      <c r="D911">
        <v>1949</v>
      </c>
      <c r="E911">
        <v>1</v>
      </c>
      <c r="F911">
        <v>1</v>
      </c>
      <c r="G911">
        <v>1949</v>
      </c>
      <c r="H911">
        <v>1949</v>
      </c>
      <c r="I911" t="e">
        <f>MATCH(A911,Cleaned_SFCC!$A$86:$A$1124,0)</f>
        <v>#N/A</v>
      </c>
    </row>
    <row r="912" spans="1:9" x14ac:dyDescent="0.35">
      <c r="A912">
        <v>103413055</v>
      </c>
      <c r="B912" t="s">
        <v>92</v>
      </c>
      <c r="C912" s="2">
        <v>44749</v>
      </c>
      <c r="D912">
        <v>7783.35</v>
      </c>
      <c r="E912">
        <v>7</v>
      </c>
      <c r="F912">
        <v>1</v>
      </c>
      <c r="G912">
        <v>1111.9071428571399</v>
      </c>
      <c r="H912">
        <v>7783.35</v>
      </c>
      <c r="I912" t="e">
        <f>MATCH(A912,Cleaned_SFCC!$A$86:$A$1124,0)</f>
        <v>#N/A</v>
      </c>
    </row>
    <row r="913" spans="1:9" x14ac:dyDescent="0.35">
      <c r="A913">
        <v>103413061</v>
      </c>
      <c r="B913" t="s">
        <v>92</v>
      </c>
      <c r="C913" s="2">
        <v>44749</v>
      </c>
      <c r="D913">
        <v>1186.55</v>
      </c>
      <c r="E913">
        <v>1</v>
      </c>
      <c r="F913">
        <v>1</v>
      </c>
      <c r="G913">
        <v>1186.55</v>
      </c>
      <c r="H913">
        <v>1186.55</v>
      </c>
      <c r="I913" t="e">
        <f>MATCH(A913,Cleaned_SFCC!$A$86:$A$1124,0)</f>
        <v>#N/A</v>
      </c>
    </row>
    <row r="914" spans="1:9" x14ac:dyDescent="0.35">
      <c r="A914">
        <v>103413086</v>
      </c>
      <c r="B914" t="s">
        <v>92</v>
      </c>
      <c r="C914" s="2">
        <v>44749</v>
      </c>
      <c r="D914">
        <v>2581.2399999999998</v>
      </c>
      <c r="E914">
        <v>1</v>
      </c>
      <c r="F914">
        <v>1</v>
      </c>
      <c r="G914">
        <v>2581.2399999999998</v>
      </c>
      <c r="H914">
        <v>2581.2399999999998</v>
      </c>
      <c r="I914" t="e">
        <f>MATCH(A914,Cleaned_SFCC!$A$86:$A$1124,0)</f>
        <v>#N/A</v>
      </c>
    </row>
    <row r="915" spans="1:9" x14ac:dyDescent="0.35">
      <c r="A915">
        <v>103413099</v>
      </c>
      <c r="B915" t="s">
        <v>92</v>
      </c>
      <c r="C915" s="2">
        <v>44749</v>
      </c>
      <c r="D915">
        <v>2098</v>
      </c>
      <c r="E915">
        <v>2</v>
      </c>
      <c r="F915">
        <v>1</v>
      </c>
      <c r="G915">
        <v>1049</v>
      </c>
      <c r="H915">
        <v>2098</v>
      </c>
      <c r="I915" t="e">
        <f>MATCH(A915,Cleaned_SFCC!$A$86:$A$1124,0)</f>
        <v>#N/A</v>
      </c>
    </row>
    <row r="916" spans="1:9" x14ac:dyDescent="0.35">
      <c r="A916">
        <v>103413102</v>
      </c>
      <c r="B916" t="s">
        <v>92</v>
      </c>
      <c r="C916" s="2">
        <v>44749</v>
      </c>
      <c r="D916">
        <v>2469.0500000000002</v>
      </c>
      <c r="E916">
        <v>1</v>
      </c>
      <c r="F916">
        <v>1</v>
      </c>
      <c r="G916">
        <v>2469.0500000000002</v>
      </c>
      <c r="H916">
        <v>2469.0500000000002</v>
      </c>
      <c r="I916" t="e">
        <f>MATCH(A916,Cleaned_SFCC!$A$86:$A$1124,0)</f>
        <v>#N/A</v>
      </c>
    </row>
    <row r="917" spans="1:9" x14ac:dyDescent="0.35">
      <c r="A917">
        <v>103413107</v>
      </c>
      <c r="B917" t="s">
        <v>92</v>
      </c>
      <c r="C917" s="2">
        <v>44749</v>
      </c>
      <c r="D917">
        <v>819</v>
      </c>
      <c r="E917">
        <v>1</v>
      </c>
      <c r="F917">
        <v>1</v>
      </c>
      <c r="G917">
        <v>819</v>
      </c>
      <c r="H917">
        <v>819</v>
      </c>
      <c r="I917" t="e">
        <f>MATCH(A917,Cleaned_SFCC!$A$86:$A$1124,0)</f>
        <v>#N/A</v>
      </c>
    </row>
    <row r="918" spans="1:9" x14ac:dyDescent="0.35">
      <c r="A918">
        <v>103413110</v>
      </c>
      <c r="B918" t="s">
        <v>92</v>
      </c>
      <c r="C918" s="2">
        <v>44749</v>
      </c>
      <c r="D918">
        <v>2659.05</v>
      </c>
      <c r="E918">
        <v>1</v>
      </c>
      <c r="F918">
        <v>1</v>
      </c>
      <c r="G918">
        <v>2659.05</v>
      </c>
      <c r="H918">
        <v>2659.05</v>
      </c>
      <c r="I918" t="e">
        <f>MATCH(A918,Cleaned_SFCC!$A$86:$A$1124,0)</f>
        <v>#N/A</v>
      </c>
    </row>
    <row r="919" spans="1:9" x14ac:dyDescent="0.35">
      <c r="A919">
        <v>103413117</v>
      </c>
      <c r="B919" t="s">
        <v>92</v>
      </c>
      <c r="C919" s="2">
        <v>44749</v>
      </c>
      <c r="D919">
        <v>6399</v>
      </c>
      <c r="E919">
        <v>1</v>
      </c>
      <c r="F919">
        <v>1</v>
      </c>
      <c r="G919">
        <v>6399</v>
      </c>
      <c r="H919">
        <v>6399</v>
      </c>
      <c r="I919" t="e">
        <f>MATCH(A919,Cleaned_SFCC!$A$86:$A$1124,0)</f>
        <v>#N/A</v>
      </c>
    </row>
    <row r="920" spans="1:9" x14ac:dyDescent="0.35">
      <c r="A920">
        <v>103413127</v>
      </c>
      <c r="B920" t="s">
        <v>92</v>
      </c>
      <c r="C920" s="2">
        <v>44749</v>
      </c>
      <c r="D920">
        <v>1259</v>
      </c>
      <c r="E920">
        <v>1</v>
      </c>
      <c r="F920">
        <v>1</v>
      </c>
      <c r="G920">
        <v>1259</v>
      </c>
      <c r="H920">
        <v>1259</v>
      </c>
      <c r="I920" t="e">
        <f>MATCH(A920,Cleaned_SFCC!$A$86:$A$1124,0)</f>
        <v>#N/A</v>
      </c>
    </row>
    <row r="921" spans="1:9" x14ac:dyDescent="0.35">
      <c r="A921">
        <v>103413129</v>
      </c>
      <c r="B921" t="s">
        <v>92</v>
      </c>
      <c r="C921" s="2">
        <v>44749</v>
      </c>
      <c r="D921">
        <v>2599</v>
      </c>
      <c r="E921">
        <v>1</v>
      </c>
      <c r="F921">
        <v>1</v>
      </c>
      <c r="G921">
        <v>2599</v>
      </c>
      <c r="H921">
        <v>2599</v>
      </c>
      <c r="I921" t="e">
        <f>MATCH(A921,Cleaned_SFCC!$A$86:$A$1124,0)</f>
        <v>#N/A</v>
      </c>
    </row>
    <row r="922" spans="1:9" x14ac:dyDescent="0.35">
      <c r="A922">
        <v>103413136</v>
      </c>
      <c r="B922" t="s">
        <v>92</v>
      </c>
      <c r="C922" s="2">
        <v>44749</v>
      </c>
      <c r="D922">
        <v>9402.43</v>
      </c>
      <c r="E922">
        <v>3</v>
      </c>
      <c r="F922">
        <v>1</v>
      </c>
      <c r="G922">
        <v>3134.1433333333298</v>
      </c>
      <c r="H922">
        <v>9402.43</v>
      </c>
      <c r="I922" t="e">
        <f>MATCH(A922,Cleaned_SFCC!$A$86:$A$1124,0)</f>
        <v>#N/A</v>
      </c>
    </row>
    <row r="923" spans="1:9" x14ac:dyDescent="0.35">
      <c r="A923">
        <v>103413137</v>
      </c>
      <c r="B923" t="s">
        <v>92</v>
      </c>
      <c r="C923" s="2">
        <v>44749</v>
      </c>
      <c r="D923">
        <v>1259</v>
      </c>
      <c r="E923">
        <v>1</v>
      </c>
      <c r="F923">
        <v>1</v>
      </c>
      <c r="G923">
        <v>1259</v>
      </c>
      <c r="H923">
        <v>1259</v>
      </c>
      <c r="I923" t="e">
        <f>MATCH(A923,Cleaned_SFCC!$A$86:$A$1124,0)</f>
        <v>#N/A</v>
      </c>
    </row>
    <row r="924" spans="1:9" x14ac:dyDescent="0.35">
      <c r="A924">
        <v>103413140</v>
      </c>
      <c r="B924" t="s">
        <v>92</v>
      </c>
      <c r="C924" s="2">
        <v>44749</v>
      </c>
      <c r="D924">
        <v>1775.55</v>
      </c>
      <c r="E924">
        <v>1</v>
      </c>
      <c r="F924">
        <v>1</v>
      </c>
      <c r="G924">
        <v>1775.55</v>
      </c>
      <c r="H924">
        <v>1775.55</v>
      </c>
      <c r="I924" t="e">
        <f>MATCH(A924,Cleaned_SFCC!$A$86:$A$1124,0)</f>
        <v>#N/A</v>
      </c>
    </row>
    <row r="925" spans="1:9" x14ac:dyDescent="0.35">
      <c r="A925">
        <v>103413143</v>
      </c>
      <c r="B925" t="s">
        <v>92</v>
      </c>
      <c r="C925" s="2">
        <v>44749</v>
      </c>
      <c r="D925">
        <v>2279.0500000000002</v>
      </c>
      <c r="E925">
        <v>1</v>
      </c>
      <c r="F925">
        <v>1</v>
      </c>
      <c r="G925">
        <v>2279.0500000000002</v>
      </c>
      <c r="H925">
        <v>2279.0500000000002</v>
      </c>
      <c r="I925" t="e">
        <f>MATCH(A925,Cleaned_SFCC!$A$86:$A$1124,0)</f>
        <v>#N/A</v>
      </c>
    </row>
    <row r="926" spans="1:9" x14ac:dyDescent="0.35">
      <c r="A926">
        <v>103413147</v>
      </c>
      <c r="B926" t="s">
        <v>92</v>
      </c>
      <c r="C926" s="2">
        <v>44749</v>
      </c>
      <c r="D926">
        <v>3086.55</v>
      </c>
      <c r="E926">
        <v>1</v>
      </c>
      <c r="F926">
        <v>1</v>
      </c>
      <c r="G926">
        <v>3086.55</v>
      </c>
      <c r="H926">
        <v>3086.55</v>
      </c>
      <c r="I926" t="e">
        <f>MATCH(A926,Cleaned_SFCC!$A$86:$A$1124,0)</f>
        <v>#N/A</v>
      </c>
    </row>
    <row r="927" spans="1:9" x14ac:dyDescent="0.35">
      <c r="A927">
        <v>103413161</v>
      </c>
      <c r="B927" t="s">
        <v>92</v>
      </c>
      <c r="C927" s="2">
        <v>44749</v>
      </c>
      <c r="D927">
        <v>2999</v>
      </c>
      <c r="E927">
        <v>1</v>
      </c>
      <c r="F927">
        <v>1</v>
      </c>
      <c r="G927">
        <v>2999</v>
      </c>
      <c r="H927">
        <v>2999</v>
      </c>
      <c r="I927" t="e">
        <f>MATCH(A927,Cleaned_SFCC!$A$86:$A$1124,0)</f>
        <v>#N/A</v>
      </c>
    </row>
    <row r="928" spans="1:9" x14ac:dyDescent="0.35">
      <c r="A928">
        <v>103413165</v>
      </c>
      <c r="B928" t="s">
        <v>92</v>
      </c>
      <c r="C928" s="2">
        <v>44749</v>
      </c>
      <c r="D928">
        <v>1765.1</v>
      </c>
      <c r="E928">
        <v>2</v>
      </c>
      <c r="F928">
        <v>1</v>
      </c>
      <c r="G928">
        <v>882.55</v>
      </c>
      <c r="H928">
        <v>1765.1</v>
      </c>
      <c r="I928" t="e">
        <f>MATCH(A928,Cleaned_SFCC!$A$86:$A$1124,0)</f>
        <v>#N/A</v>
      </c>
    </row>
    <row r="929" spans="1:9" x14ac:dyDescent="0.35">
      <c r="A929">
        <v>103413172</v>
      </c>
      <c r="B929" t="s">
        <v>92</v>
      </c>
      <c r="C929" s="2">
        <v>44749</v>
      </c>
      <c r="D929">
        <v>2849.05</v>
      </c>
      <c r="E929">
        <v>1</v>
      </c>
      <c r="F929">
        <v>1</v>
      </c>
      <c r="G929">
        <v>2849.05</v>
      </c>
      <c r="H929">
        <v>2849.05</v>
      </c>
      <c r="I929" t="e">
        <f>MATCH(A929,Cleaned_SFCC!$A$86:$A$1124,0)</f>
        <v>#N/A</v>
      </c>
    </row>
    <row r="930" spans="1:9" x14ac:dyDescent="0.35">
      <c r="A930">
        <v>103413173</v>
      </c>
      <c r="B930" t="s">
        <v>92</v>
      </c>
      <c r="C930" s="2">
        <v>44749</v>
      </c>
      <c r="D930">
        <v>1993.1</v>
      </c>
      <c r="E930">
        <v>2</v>
      </c>
      <c r="F930">
        <v>1</v>
      </c>
      <c r="G930">
        <v>996.55</v>
      </c>
      <c r="H930">
        <v>1993.1</v>
      </c>
      <c r="I930" t="e">
        <f>MATCH(A930,Cleaned_SFCC!$A$86:$A$1124,0)</f>
        <v>#N/A</v>
      </c>
    </row>
    <row r="931" spans="1:9" x14ac:dyDescent="0.35">
      <c r="A931">
        <v>103413175</v>
      </c>
      <c r="B931" t="s">
        <v>92</v>
      </c>
      <c r="C931" s="2">
        <v>44749</v>
      </c>
      <c r="D931">
        <v>2318</v>
      </c>
      <c r="E931">
        <v>2</v>
      </c>
      <c r="F931">
        <v>1</v>
      </c>
      <c r="G931">
        <v>1159</v>
      </c>
      <c r="H931">
        <v>2318</v>
      </c>
      <c r="I931" t="e">
        <f>MATCH(A931,Cleaned_SFCC!$A$86:$A$1124,0)</f>
        <v>#N/A</v>
      </c>
    </row>
    <row r="932" spans="1:9" x14ac:dyDescent="0.35">
      <c r="A932">
        <v>103413177</v>
      </c>
      <c r="B932" t="s">
        <v>92</v>
      </c>
      <c r="C932" s="2">
        <v>44749</v>
      </c>
      <c r="D932">
        <v>3849</v>
      </c>
      <c r="E932">
        <v>1</v>
      </c>
      <c r="F932">
        <v>1</v>
      </c>
      <c r="G932">
        <v>3849</v>
      </c>
      <c r="H932">
        <v>3849</v>
      </c>
      <c r="I932" t="e">
        <f>MATCH(A932,Cleaned_SFCC!$A$86:$A$1124,0)</f>
        <v>#N/A</v>
      </c>
    </row>
    <row r="933" spans="1:9" x14ac:dyDescent="0.35">
      <c r="A933">
        <v>103413196</v>
      </c>
      <c r="B933" t="s">
        <v>92</v>
      </c>
      <c r="C933" s="2">
        <v>44749</v>
      </c>
      <c r="D933">
        <v>7907</v>
      </c>
      <c r="E933">
        <v>3</v>
      </c>
      <c r="F933">
        <v>1</v>
      </c>
      <c r="G933">
        <v>2635.6666666666601</v>
      </c>
      <c r="H933">
        <v>7907</v>
      </c>
      <c r="I933" t="e">
        <f>MATCH(A933,Cleaned_SFCC!$A$86:$A$1124,0)</f>
        <v>#N/A</v>
      </c>
    </row>
    <row r="934" spans="1:9" x14ac:dyDescent="0.35">
      <c r="A934">
        <v>103413198</v>
      </c>
      <c r="B934" t="s">
        <v>92</v>
      </c>
      <c r="C934" s="2">
        <v>44749</v>
      </c>
      <c r="D934">
        <v>1349</v>
      </c>
      <c r="E934">
        <v>1</v>
      </c>
      <c r="F934">
        <v>1</v>
      </c>
      <c r="G934">
        <v>1349</v>
      </c>
      <c r="H934">
        <v>1349</v>
      </c>
      <c r="I934" t="e">
        <f>MATCH(A934,Cleaned_SFCC!$A$86:$A$1124,0)</f>
        <v>#N/A</v>
      </c>
    </row>
    <row r="935" spans="1:9" x14ac:dyDescent="0.35">
      <c r="A935">
        <v>103413200</v>
      </c>
      <c r="B935" t="s">
        <v>92</v>
      </c>
      <c r="C935" s="2">
        <v>44749</v>
      </c>
      <c r="D935">
        <v>1369</v>
      </c>
      <c r="E935">
        <v>1</v>
      </c>
      <c r="F935">
        <v>1</v>
      </c>
      <c r="G935">
        <v>1369</v>
      </c>
      <c r="H935">
        <v>1369</v>
      </c>
      <c r="I935" t="e">
        <f>MATCH(A935,Cleaned_SFCC!$A$86:$A$1124,0)</f>
        <v>#N/A</v>
      </c>
    </row>
    <row r="936" spans="1:9" x14ac:dyDescent="0.35">
      <c r="A936">
        <v>103413201</v>
      </c>
      <c r="B936" t="s">
        <v>92</v>
      </c>
      <c r="C936" s="2">
        <v>44749</v>
      </c>
      <c r="D936">
        <v>1747.05</v>
      </c>
      <c r="E936">
        <v>1</v>
      </c>
      <c r="F936">
        <v>1</v>
      </c>
      <c r="G936">
        <v>1747.05</v>
      </c>
      <c r="H936">
        <v>1747.05</v>
      </c>
      <c r="I936" t="e">
        <f>MATCH(A936,Cleaned_SFCC!$A$86:$A$1124,0)</f>
        <v>#N/A</v>
      </c>
    </row>
    <row r="937" spans="1:9" x14ac:dyDescent="0.35">
      <c r="A937">
        <v>103413205</v>
      </c>
      <c r="B937" t="s">
        <v>92</v>
      </c>
      <c r="C937" s="2">
        <v>44749</v>
      </c>
      <c r="D937">
        <v>5399</v>
      </c>
      <c r="E937">
        <v>1</v>
      </c>
      <c r="F937">
        <v>1</v>
      </c>
      <c r="G937">
        <v>5399</v>
      </c>
      <c r="H937">
        <v>5399</v>
      </c>
      <c r="I937" t="e">
        <f>MATCH(A937,Cleaned_SFCC!$A$86:$A$1124,0)</f>
        <v>#N/A</v>
      </c>
    </row>
    <row r="938" spans="1:9" x14ac:dyDescent="0.35">
      <c r="A938">
        <v>103413220</v>
      </c>
      <c r="B938" t="s">
        <v>92</v>
      </c>
      <c r="C938" s="2">
        <v>44749</v>
      </c>
      <c r="D938">
        <v>2599</v>
      </c>
      <c r="E938">
        <v>1</v>
      </c>
      <c r="F938">
        <v>1</v>
      </c>
      <c r="G938">
        <v>2599</v>
      </c>
      <c r="H938">
        <v>2599</v>
      </c>
      <c r="I938" t="e">
        <f>MATCH(A938,Cleaned_SFCC!$A$86:$A$1124,0)</f>
        <v>#N/A</v>
      </c>
    </row>
    <row r="939" spans="1:9" x14ac:dyDescent="0.35">
      <c r="A939">
        <v>103413221</v>
      </c>
      <c r="B939" t="s">
        <v>92</v>
      </c>
      <c r="C939" s="2">
        <v>44749</v>
      </c>
      <c r="D939">
        <v>989</v>
      </c>
      <c r="E939">
        <v>1</v>
      </c>
      <c r="F939">
        <v>1</v>
      </c>
      <c r="G939">
        <v>989</v>
      </c>
      <c r="H939">
        <v>989</v>
      </c>
      <c r="I939" t="e">
        <f>MATCH(A939,Cleaned_SFCC!$A$86:$A$1124,0)</f>
        <v>#N/A</v>
      </c>
    </row>
    <row r="940" spans="1:9" x14ac:dyDescent="0.35">
      <c r="A940">
        <v>103413226</v>
      </c>
      <c r="B940" t="s">
        <v>92</v>
      </c>
      <c r="C940" s="2">
        <v>44749</v>
      </c>
      <c r="D940">
        <v>2165.0500000000002</v>
      </c>
      <c r="E940">
        <v>1</v>
      </c>
      <c r="F940">
        <v>1</v>
      </c>
      <c r="G940">
        <v>2165.0500000000002</v>
      </c>
      <c r="H940">
        <v>2165.0500000000002</v>
      </c>
      <c r="I940" t="e">
        <f>MATCH(A940,Cleaned_SFCC!$A$86:$A$1124,0)</f>
        <v>#N/A</v>
      </c>
    </row>
    <row r="941" spans="1:9" x14ac:dyDescent="0.35">
      <c r="A941">
        <v>103413231</v>
      </c>
      <c r="B941" t="s">
        <v>92</v>
      </c>
      <c r="C941" s="2">
        <v>44749</v>
      </c>
      <c r="D941">
        <v>2919</v>
      </c>
      <c r="E941">
        <v>1</v>
      </c>
      <c r="F941">
        <v>1</v>
      </c>
      <c r="G941">
        <v>2919</v>
      </c>
      <c r="H941">
        <v>2919</v>
      </c>
      <c r="I941" t="e">
        <f>MATCH(A941,Cleaned_SFCC!$A$86:$A$1124,0)</f>
        <v>#N/A</v>
      </c>
    </row>
    <row r="942" spans="1:9" x14ac:dyDescent="0.35">
      <c r="A942">
        <v>103413232</v>
      </c>
      <c r="B942" t="s">
        <v>92</v>
      </c>
      <c r="C942" s="2">
        <v>44749</v>
      </c>
      <c r="D942">
        <v>1633.05</v>
      </c>
      <c r="E942">
        <v>1</v>
      </c>
      <c r="F942">
        <v>1</v>
      </c>
      <c r="G942">
        <v>1633.05</v>
      </c>
      <c r="H942">
        <v>1633.05</v>
      </c>
      <c r="I942" t="e">
        <f>MATCH(A942,Cleaned_SFCC!$A$86:$A$1124,0)</f>
        <v>#N/A</v>
      </c>
    </row>
    <row r="943" spans="1:9" x14ac:dyDescent="0.35">
      <c r="A943">
        <v>103413237</v>
      </c>
      <c r="B943" t="s">
        <v>92</v>
      </c>
      <c r="C943" s="2">
        <v>44749</v>
      </c>
      <c r="D943">
        <v>2359</v>
      </c>
      <c r="E943">
        <v>1</v>
      </c>
      <c r="F943">
        <v>1</v>
      </c>
      <c r="G943">
        <v>2359</v>
      </c>
      <c r="H943">
        <v>2359</v>
      </c>
      <c r="I943" t="e">
        <f>MATCH(A943,Cleaned_SFCC!$A$86:$A$1124,0)</f>
        <v>#N/A</v>
      </c>
    </row>
    <row r="944" spans="1:9" x14ac:dyDescent="0.35">
      <c r="A944">
        <v>103413241</v>
      </c>
      <c r="B944" t="s">
        <v>92</v>
      </c>
      <c r="C944" s="2">
        <v>44749</v>
      </c>
      <c r="D944">
        <v>759.05</v>
      </c>
      <c r="E944">
        <v>1</v>
      </c>
      <c r="F944">
        <v>1</v>
      </c>
      <c r="G944">
        <v>759.05</v>
      </c>
      <c r="H944">
        <v>759.05</v>
      </c>
      <c r="I944" t="e">
        <f>MATCH(A944,Cleaned_SFCC!$A$86:$A$1124,0)</f>
        <v>#N/A</v>
      </c>
    </row>
    <row r="945" spans="1:9" x14ac:dyDescent="0.35">
      <c r="A945">
        <v>103413249</v>
      </c>
      <c r="B945" t="s">
        <v>92</v>
      </c>
      <c r="C945" s="2">
        <v>44749</v>
      </c>
      <c r="D945">
        <v>2059.6</v>
      </c>
      <c r="E945">
        <v>2</v>
      </c>
      <c r="F945">
        <v>1</v>
      </c>
      <c r="G945">
        <v>1029.8</v>
      </c>
      <c r="H945">
        <v>2059.6</v>
      </c>
      <c r="I945" t="e">
        <f>MATCH(A945,Cleaned_SFCC!$A$86:$A$1124,0)</f>
        <v>#N/A</v>
      </c>
    </row>
    <row r="946" spans="1:9" x14ac:dyDescent="0.35">
      <c r="A946">
        <v>103413251</v>
      </c>
      <c r="B946" t="s">
        <v>92</v>
      </c>
      <c r="C946" s="2">
        <v>44749</v>
      </c>
      <c r="D946">
        <v>2991.64</v>
      </c>
      <c r="E946">
        <v>1</v>
      </c>
      <c r="F946">
        <v>1</v>
      </c>
      <c r="G946">
        <v>2991.64</v>
      </c>
      <c r="H946">
        <v>2991.64</v>
      </c>
      <c r="I946" t="e">
        <f>MATCH(A946,Cleaned_SFCC!$A$86:$A$1124,0)</f>
        <v>#N/A</v>
      </c>
    </row>
    <row r="947" spans="1:9" x14ac:dyDescent="0.35">
      <c r="A947">
        <v>103413256</v>
      </c>
      <c r="B947" t="s">
        <v>92</v>
      </c>
      <c r="C947" s="2">
        <v>44749</v>
      </c>
      <c r="D947">
        <v>3656.55</v>
      </c>
      <c r="E947">
        <v>1</v>
      </c>
      <c r="F947">
        <v>1</v>
      </c>
      <c r="G947">
        <v>3656.55</v>
      </c>
      <c r="H947">
        <v>3656.55</v>
      </c>
      <c r="I947" t="e">
        <f>MATCH(A947,Cleaned_SFCC!$A$86:$A$1124,0)</f>
        <v>#N/A</v>
      </c>
    </row>
    <row r="948" spans="1:9" x14ac:dyDescent="0.35">
      <c r="A948">
        <v>103413257</v>
      </c>
      <c r="B948" t="s">
        <v>92</v>
      </c>
      <c r="C948" s="2">
        <v>44749</v>
      </c>
      <c r="D948">
        <v>2241.0500000000002</v>
      </c>
      <c r="E948">
        <v>1</v>
      </c>
      <c r="F948">
        <v>1</v>
      </c>
      <c r="G948">
        <v>2241.0500000000002</v>
      </c>
      <c r="H948">
        <v>2241.0500000000002</v>
      </c>
      <c r="I948" t="e">
        <f>MATCH(A948,Cleaned_SFCC!$A$86:$A$1124,0)</f>
        <v>#N/A</v>
      </c>
    </row>
    <row r="949" spans="1:9" x14ac:dyDescent="0.35">
      <c r="A949">
        <v>103413262</v>
      </c>
      <c r="B949" t="s">
        <v>92</v>
      </c>
      <c r="C949" s="2">
        <v>44749</v>
      </c>
      <c r="D949">
        <v>10780.6</v>
      </c>
      <c r="E949">
        <v>2</v>
      </c>
      <c r="F949">
        <v>1</v>
      </c>
      <c r="G949">
        <v>5390.3</v>
      </c>
      <c r="H949">
        <v>10780.6</v>
      </c>
      <c r="I949" t="e">
        <f>MATCH(A949,Cleaned_SFCC!$A$86:$A$1124,0)</f>
        <v>#N/A</v>
      </c>
    </row>
    <row r="950" spans="1:9" x14ac:dyDescent="0.35">
      <c r="A950">
        <v>103413264</v>
      </c>
      <c r="B950" t="s">
        <v>92</v>
      </c>
      <c r="C950" s="2">
        <v>44749</v>
      </c>
      <c r="D950">
        <v>749</v>
      </c>
      <c r="E950">
        <v>1</v>
      </c>
      <c r="F950">
        <v>1</v>
      </c>
      <c r="G950">
        <v>749</v>
      </c>
      <c r="H950">
        <v>749</v>
      </c>
      <c r="I950" t="e">
        <f>MATCH(A950,Cleaned_SFCC!$A$86:$A$1124,0)</f>
        <v>#N/A</v>
      </c>
    </row>
    <row r="951" spans="1:9" x14ac:dyDescent="0.35">
      <c r="A951">
        <v>103413268</v>
      </c>
      <c r="B951" t="s">
        <v>92</v>
      </c>
      <c r="C951" s="2">
        <v>44749</v>
      </c>
      <c r="D951">
        <v>1329.05</v>
      </c>
      <c r="E951">
        <v>1</v>
      </c>
      <c r="F951">
        <v>1</v>
      </c>
      <c r="G951">
        <v>1329.05</v>
      </c>
      <c r="H951">
        <v>1329.05</v>
      </c>
      <c r="I951" t="e">
        <f>MATCH(A951,Cleaned_SFCC!$A$86:$A$1124,0)</f>
        <v>#N/A</v>
      </c>
    </row>
    <row r="952" spans="1:9" x14ac:dyDescent="0.35">
      <c r="A952">
        <v>103413269</v>
      </c>
      <c r="B952" t="s">
        <v>92</v>
      </c>
      <c r="C952" s="2">
        <v>44749</v>
      </c>
      <c r="D952">
        <v>2849.05</v>
      </c>
      <c r="E952">
        <v>1</v>
      </c>
      <c r="F952">
        <v>1</v>
      </c>
      <c r="G952">
        <v>2849.05</v>
      </c>
      <c r="H952">
        <v>2849.05</v>
      </c>
      <c r="I952" t="e">
        <f>MATCH(A952,Cleaned_SFCC!$A$86:$A$1124,0)</f>
        <v>#N/A</v>
      </c>
    </row>
    <row r="953" spans="1:9" x14ac:dyDescent="0.35">
      <c r="A953">
        <v>103413280</v>
      </c>
      <c r="B953" t="s">
        <v>92</v>
      </c>
      <c r="C953" s="2">
        <v>44749</v>
      </c>
      <c r="D953">
        <v>3849</v>
      </c>
      <c r="E953">
        <v>1</v>
      </c>
      <c r="F953">
        <v>1</v>
      </c>
      <c r="G953">
        <v>3849</v>
      </c>
      <c r="H953">
        <v>3849</v>
      </c>
      <c r="I953" t="e">
        <f>MATCH(A953,Cleaned_SFCC!$A$86:$A$1124,0)</f>
        <v>#N/A</v>
      </c>
    </row>
    <row r="954" spans="1:9" x14ac:dyDescent="0.35">
      <c r="A954">
        <v>103413283</v>
      </c>
      <c r="B954" t="s">
        <v>92</v>
      </c>
      <c r="C954" s="2">
        <v>44749</v>
      </c>
      <c r="D954">
        <v>1709.05</v>
      </c>
      <c r="E954">
        <v>1</v>
      </c>
      <c r="F954">
        <v>1</v>
      </c>
      <c r="G954">
        <v>1709.05</v>
      </c>
      <c r="H954">
        <v>1709.05</v>
      </c>
      <c r="I954" t="e">
        <f>MATCH(A954,Cleaned_SFCC!$A$86:$A$1124,0)</f>
        <v>#N/A</v>
      </c>
    </row>
    <row r="955" spans="1:9" x14ac:dyDescent="0.35">
      <c r="A955">
        <v>103413286</v>
      </c>
      <c r="B955" t="s">
        <v>92</v>
      </c>
      <c r="C955" s="2">
        <v>44749</v>
      </c>
      <c r="D955">
        <v>3849</v>
      </c>
      <c r="E955">
        <v>1</v>
      </c>
      <c r="F955">
        <v>1</v>
      </c>
      <c r="G955">
        <v>3849</v>
      </c>
      <c r="H955">
        <v>3849</v>
      </c>
      <c r="I955" t="e">
        <f>MATCH(A955,Cleaned_SFCC!$A$86:$A$1124,0)</f>
        <v>#N/A</v>
      </c>
    </row>
    <row r="956" spans="1:9" x14ac:dyDescent="0.35">
      <c r="A956">
        <v>103413287</v>
      </c>
      <c r="B956" t="s">
        <v>92</v>
      </c>
      <c r="C956" s="2">
        <v>44749</v>
      </c>
      <c r="D956">
        <v>3704.05</v>
      </c>
      <c r="E956">
        <v>1</v>
      </c>
      <c r="F956">
        <v>1</v>
      </c>
      <c r="G956">
        <v>3704.05</v>
      </c>
      <c r="H956">
        <v>3704.05</v>
      </c>
      <c r="I956" t="e">
        <f>MATCH(A956,Cleaned_SFCC!$A$86:$A$1124,0)</f>
        <v>#N/A</v>
      </c>
    </row>
    <row r="957" spans="1:9" x14ac:dyDescent="0.35">
      <c r="A957">
        <v>103413289</v>
      </c>
      <c r="B957" t="s">
        <v>92</v>
      </c>
      <c r="C957" s="2">
        <v>44749</v>
      </c>
      <c r="D957">
        <v>6839.05</v>
      </c>
      <c r="E957">
        <v>1</v>
      </c>
      <c r="F957">
        <v>1</v>
      </c>
      <c r="G957">
        <v>6839.05</v>
      </c>
      <c r="H957">
        <v>6839.05</v>
      </c>
      <c r="I957" t="e">
        <f>MATCH(A957,Cleaned_SFCC!$A$86:$A$1124,0)</f>
        <v>#N/A</v>
      </c>
    </row>
    <row r="958" spans="1:9" x14ac:dyDescent="0.35">
      <c r="A958">
        <v>103413297</v>
      </c>
      <c r="B958" t="s">
        <v>92</v>
      </c>
      <c r="C958" s="2">
        <v>44749</v>
      </c>
      <c r="D958">
        <v>8991.75</v>
      </c>
      <c r="E958">
        <v>5</v>
      </c>
      <c r="F958">
        <v>1</v>
      </c>
      <c r="G958">
        <v>1798.35</v>
      </c>
      <c r="H958">
        <v>8991.75</v>
      </c>
      <c r="I958" t="e">
        <f>MATCH(A958,Cleaned_SFCC!$A$86:$A$1124,0)</f>
        <v>#N/A</v>
      </c>
    </row>
    <row r="959" spans="1:9" x14ac:dyDescent="0.35">
      <c r="A959">
        <v>103413302</v>
      </c>
      <c r="B959" t="s">
        <v>92</v>
      </c>
      <c r="C959" s="2">
        <v>44749</v>
      </c>
      <c r="D959">
        <v>1189</v>
      </c>
      <c r="E959">
        <v>1</v>
      </c>
      <c r="F959">
        <v>1</v>
      </c>
      <c r="G959">
        <v>1189</v>
      </c>
      <c r="H959">
        <v>1189</v>
      </c>
      <c r="I959" t="e">
        <f>MATCH(A959,Cleaned_SFCC!$A$86:$A$1124,0)</f>
        <v>#N/A</v>
      </c>
    </row>
    <row r="960" spans="1:9" x14ac:dyDescent="0.35">
      <c r="A960">
        <v>103413303</v>
      </c>
      <c r="B960" t="s">
        <v>92</v>
      </c>
      <c r="C960" s="2">
        <v>44749</v>
      </c>
      <c r="D960">
        <v>4939.05</v>
      </c>
      <c r="E960">
        <v>1</v>
      </c>
      <c r="F960">
        <v>1</v>
      </c>
      <c r="G960">
        <v>4939.05</v>
      </c>
      <c r="H960">
        <v>4939.05</v>
      </c>
      <c r="I960" t="e">
        <f>MATCH(A960,Cleaned_SFCC!$A$86:$A$1124,0)</f>
        <v>#N/A</v>
      </c>
    </row>
    <row r="961" spans="1:9" x14ac:dyDescent="0.35">
      <c r="A961">
        <v>103413320</v>
      </c>
      <c r="B961" t="s">
        <v>92</v>
      </c>
      <c r="C961" s="2">
        <v>44749</v>
      </c>
      <c r="D961">
        <v>1823.05</v>
      </c>
      <c r="E961">
        <v>1</v>
      </c>
      <c r="F961">
        <v>1</v>
      </c>
      <c r="G961">
        <v>1823.05</v>
      </c>
      <c r="H961">
        <v>1823.05</v>
      </c>
      <c r="I961" t="e">
        <f>MATCH(A961,Cleaned_SFCC!$A$86:$A$1124,0)</f>
        <v>#N/A</v>
      </c>
    </row>
    <row r="962" spans="1:9" x14ac:dyDescent="0.35">
      <c r="A962">
        <v>103413325</v>
      </c>
      <c r="B962" t="s">
        <v>92</v>
      </c>
      <c r="C962" s="2">
        <v>44749</v>
      </c>
      <c r="D962">
        <v>1793.6</v>
      </c>
      <c r="E962">
        <v>2</v>
      </c>
      <c r="F962">
        <v>1</v>
      </c>
      <c r="G962">
        <v>896.8</v>
      </c>
      <c r="H962">
        <v>1793.6</v>
      </c>
      <c r="I962" t="e">
        <f>MATCH(A962,Cleaned_SFCC!$A$86:$A$1124,0)</f>
        <v>#N/A</v>
      </c>
    </row>
    <row r="963" spans="1:9" x14ac:dyDescent="0.35">
      <c r="A963">
        <v>103413330</v>
      </c>
      <c r="B963" t="s">
        <v>92</v>
      </c>
      <c r="C963" s="2">
        <v>44749</v>
      </c>
      <c r="D963">
        <v>854.05</v>
      </c>
      <c r="E963">
        <v>1</v>
      </c>
      <c r="F963">
        <v>1</v>
      </c>
      <c r="G963">
        <v>854.05</v>
      </c>
      <c r="H963">
        <v>854.05</v>
      </c>
      <c r="I963" t="e">
        <f>MATCH(A963,Cleaned_SFCC!$A$86:$A$1124,0)</f>
        <v>#N/A</v>
      </c>
    </row>
    <row r="964" spans="1:9" x14ac:dyDescent="0.35">
      <c r="A964">
        <v>103413333</v>
      </c>
      <c r="B964" t="s">
        <v>92</v>
      </c>
      <c r="C964" s="2">
        <v>44749</v>
      </c>
      <c r="D964">
        <v>2357.1</v>
      </c>
      <c r="E964">
        <v>1</v>
      </c>
      <c r="F964">
        <v>1</v>
      </c>
      <c r="G964">
        <v>2357.1</v>
      </c>
      <c r="H964">
        <v>2357.1</v>
      </c>
      <c r="I964" t="e">
        <f>MATCH(A964,Cleaned_SFCC!$A$86:$A$1124,0)</f>
        <v>#N/A</v>
      </c>
    </row>
    <row r="965" spans="1:9" x14ac:dyDescent="0.35">
      <c r="A965">
        <v>103413334</v>
      </c>
      <c r="B965" t="s">
        <v>92</v>
      </c>
      <c r="C965" s="2">
        <v>44749</v>
      </c>
      <c r="D965">
        <v>2249</v>
      </c>
      <c r="E965">
        <v>1</v>
      </c>
      <c r="F965">
        <v>1</v>
      </c>
      <c r="G965">
        <v>2249</v>
      </c>
      <c r="H965">
        <v>2249</v>
      </c>
      <c r="I965" t="e">
        <f>MATCH(A965,Cleaned_SFCC!$A$86:$A$1124,0)</f>
        <v>#N/A</v>
      </c>
    </row>
    <row r="966" spans="1:9" x14ac:dyDescent="0.35">
      <c r="A966">
        <v>103413339</v>
      </c>
      <c r="B966" t="s">
        <v>92</v>
      </c>
      <c r="C966" s="2">
        <v>44749</v>
      </c>
      <c r="D966">
        <v>4701.55</v>
      </c>
      <c r="E966">
        <v>1</v>
      </c>
      <c r="F966">
        <v>1</v>
      </c>
      <c r="G966">
        <v>4701.55</v>
      </c>
      <c r="H966">
        <v>4701.55</v>
      </c>
      <c r="I966" t="e">
        <f>MATCH(A966,Cleaned_SFCC!$A$86:$A$1124,0)</f>
        <v>#N/A</v>
      </c>
    </row>
    <row r="967" spans="1:9" x14ac:dyDescent="0.35">
      <c r="A967">
        <v>103413341</v>
      </c>
      <c r="B967" t="s">
        <v>92</v>
      </c>
      <c r="C967" s="2">
        <v>44749</v>
      </c>
      <c r="D967">
        <v>3134.05</v>
      </c>
      <c r="E967">
        <v>1</v>
      </c>
      <c r="F967">
        <v>1</v>
      </c>
      <c r="G967">
        <v>3134.05</v>
      </c>
      <c r="H967">
        <v>3134.05</v>
      </c>
      <c r="I967" t="e">
        <f>MATCH(A967,Cleaned_SFCC!$A$86:$A$1124,0)</f>
        <v>#N/A</v>
      </c>
    </row>
    <row r="968" spans="1:9" x14ac:dyDescent="0.35">
      <c r="A968">
        <v>103413342</v>
      </c>
      <c r="B968" t="s">
        <v>92</v>
      </c>
      <c r="C968" s="2">
        <v>44749</v>
      </c>
      <c r="D968">
        <v>1519.05</v>
      </c>
      <c r="E968">
        <v>1</v>
      </c>
      <c r="F968">
        <v>1</v>
      </c>
      <c r="G968">
        <v>1519.05</v>
      </c>
      <c r="H968">
        <v>1519.05</v>
      </c>
      <c r="I968" t="e">
        <f>MATCH(A968,Cleaned_SFCC!$A$86:$A$1124,0)</f>
        <v>#N/A</v>
      </c>
    </row>
    <row r="969" spans="1:9" x14ac:dyDescent="0.35">
      <c r="A969">
        <v>103413365</v>
      </c>
      <c r="B969" t="s">
        <v>92</v>
      </c>
      <c r="C969" s="2">
        <v>44749</v>
      </c>
      <c r="D969">
        <v>1679</v>
      </c>
      <c r="E969">
        <v>1</v>
      </c>
      <c r="F969">
        <v>1</v>
      </c>
      <c r="G969">
        <v>1679</v>
      </c>
      <c r="H969">
        <v>1679</v>
      </c>
      <c r="I969" t="e">
        <f>MATCH(A969,Cleaned_SFCC!$A$86:$A$1124,0)</f>
        <v>#N/A</v>
      </c>
    </row>
    <row r="970" spans="1:9" x14ac:dyDescent="0.35">
      <c r="A970">
        <v>103413368</v>
      </c>
      <c r="B970" t="s">
        <v>92</v>
      </c>
      <c r="C970" s="2">
        <v>44749</v>
      </c>
      <c r="D970">
        <v>1234.05</v>
      </c>
      <c r="E970">
        <v>1</v>
      </c>
      <c r="F970">
        <v>1</v>
      </c>
      <c r="G970">
        <v>1234.05</v>
      </c>
      <c r="H970">
        <v>1234.05</v>
      </c>
      <c r="I970" t="e">
        <f>MATCH(A970,Cleaned_SFCC!$A$86:$A$1124,0)</f>
        <v>#N/A</v>
      </c>
    </row>
    <row r="971" spans="1:9" x14ac:dyDescent="0.35">
      <c r="A971">
        <v>103413383</v>
      </c>
      <c r="B971" t="s">
        <v>92</v>
      </c>
      <c r="C971" s="2">
        <v>44749</v>
      </c>
      <c r="D971">
        <v>2399</v>
      </c>
      <c r="E971">
        <v>1</v>
      </c>
      <c r="F971">
        <v>1</v>
      </c>
      <c r="G971">
        <v>2399</v>
      </c>
      <c r="H971">
        <v>2399</v>
      </c>
      <c r="I971" t="e">
        <f>MATCH(A971,Cleaned_SFCC!$A$86:$A$1124,0)</f>
        <v>#N/A</v>
      </c>
    </row>
    <row r="972" spans="1:9" x14ac:dyDescent="0.35">
      <c r="A972">
        <v>103413384</v>
      </c>
      <c r="B972" t="s">
        <v>92</v>
      </c>
      <c r="C972" s="2">
        <v>44749</v>
      </c>
      <c r="D972">
        <v>369</v>
      </c>
      <c r="E972">
        <v>1</v>
      </c>
      <c r="F972">
        <v>1</v>
      </c>
      <c r="G972">
        <v>369</v>
      </c>
      <c r="H972">
        <v>369</v>
      </c>
      <c r="I972" t="e">
        <f>MATCH(A972,Cleaned_SFCC!$A$86:$A$1124,0)</f>
        <v>#N/A</v>
      </c>
    </row>
    <row r="973" spans="1:9" x14ac:dyDescent="0.35">
      <c r="A973">
        <v>103413389</v>
      </c>
      <c r="B973" t="s">
        <v>92</v>
      </c>
      <c r="C973" s="2">
        <v>44749</v>
      </c>
      <c r="D973">
        <v>1082.05</v>
      </c>
      <c r="E973">
        <v>1</v>
      </c>
      <c r="F973">
        <v>1</v>
      </c>
      <c r="G973">
        <v>1082.05</v>
      </c>
      <c r="H973">
        <v>1082.05</v>
      </c>
      <c r="I973" t="e">
        <f>MATCH(A973,Cleaned_SFCC!$A$86:$A$1124,0)</f>
        <v>#N/A</v>
      </c>
    </row>
    <row r="974" spans="1:9" x14ac:dyDescent="0.35">
      <c r="A974">
        <v>103413390</v>
      </c>
      <c r="B974" t="s">
        <v>92</v>
      </c>
      <c r="C974" s="2">
        <v>44749</v>
      </c>
      <c r="D974">
        <v>3849</v>
      </c>
      <c r="E974">
        <v>1</v>
      </c>
      <c r="F974">
        <v>1</v>
      </c>
      <c r="G974">
        <v>3849</v>
      </c>
      <c r="H974">
        <v>3849</v>
      </c>
      <c r="I974" t="e">
        <f>MATCH(A974,Cleaned_SFCC!$A$86:$A$1124,0)</f>
        <v>#N/A</v>
      </c>
    </row>
    <row r="975" spans="1:9" x14ac:dyDescent="0.35">
      <c r="A975">
        <v>103413392</v>
      </c>
      <c r="B975" t="s">
        <v>92</v>
      </c>
      <c r="C975" s="2">
        <v>44749</v>
      </c>
      <c r="D975">
        <v>809</v>
      </c>
      <c r="E975">
        <v>1</v>
      </c>
      <c r="F975">
        <v>1</v>
      </c>
      <c r="G975">
        <v>809</v>
      </c>
      <c r="H975">
        <v>809</v>
      </c>
      <c r="I975" t="e">
        <f>MATCH(A975,Cleaned_SFCC!$A$86:$A$1124,0)</f>
        <v>#N/A</v>
      </c>
    </row>
    <row r="976" spans="1:9" x14ac:dyDescent="0.35">
      <c r="A976">
        <v>103413401</v>
      </c>
      <c r="B976" t="s">
        <v>92</v>
      </c>
      <c r="C976" s="2">
        <v>44749</v>
      </c>
      <c r="D976">
        <v>899</v>
      </c>
      <c r="E976">
        <v>1</v>
      </c>
      <c r="F976">
        <v>1</v>
      </c>
      <c r="G976">
        <v>899</v>
      </c>
      <c r="H976">
        <v>899</v>
      </c>
      <c r="I976" t="e">
        <f>MATCH(A976,Cleaned_SFCC!$A$86:$A$1124,0)</f>
        <v>#N/A</v>
      </c>
    </row>
    <row r="977" spans="1:9" x14ac:dyDescent="0.35">
      <c r="A977">
        <v>103413402</v>
      </c>
      <c r="B977" t="s">
        <v>92</v>
      </c>
      <c r="C977" s="2">
        <v>44749</v>
      </c>
      <c r="D977">
        <v>2999</v>
      </c>
      <c r="E977">
        <v>1</v>
      </c>
      <c r="F977">
        <v>1</v>
      </c>
      <c r="G977">
        <v>2999</v>
      </c>
      <c r="H977">
        <v>2999</v>
      </c>
      <c r="I977" t="e">
        <f>MATCH(A977,Cleaned_SFCC!$A$86:$A$1124,0)</f>
        <v>#N/A</v>
      </c>
    </row>
    <row r="978" spans="1:9" x14ac:dyDescent="0.35">
      <c r="A978">
        <v>103413407</v>
      </c>
      <c r="B978" t="s">
        <v>92</v>
      </c>
      <c r="C978" s="2">
        <v>44749</v>
      </c>
      <c r="D978">
        <v>1199</v>
      </c>
      <c r="E978">
        <v>1</v>
      </c>
      <c r="F978">
        <v>1</v>
      </c>
      <c r="G978">
        <v>1199</v>
      </c>
      <c r="H978">
        <v>1199</v>
      </c>
      <c r="I978" t="e">
        <f>MATCH(A978,Cleaned_SFCC!$A$86:$A$1124,0)</f>
        <v>#N/A</v>
      </c>
    </row>
    <row r="979" spans="1:9" x14ac:dyDescent="0.35">
      <c r="A979">
        <v>103413408</v>
      </c>
      <c r="B979" t="s">
        <v>92</v>
      </c>
      <c r="C979" s="2">
        <v>44749</v>
      </c>
      <c r="D979">
        <v>1199</v>
      </c>
      <c r="E979">
        <v>1</v>
      </c>
      <c r="F979">
        <v>1</v>
      </c>
      <c r="G979">
        <v>1199</v>
      </c>
      <c r="H979">
        <v>1199</v>
      </c>
      <c r="I979" t="e">
        <f>MATCH(A979,Cleaned_SFCC!$A$86:$A$1124,0)</f>
        <v>#N/A</v>
      </c>
    </row>
    <row r="980" spans="1:9" x14ac:dyDescent="0.35">
      <c r="A980">
        <v>103413420</v>
      </c>
      <c r="B980" t="s">
        <v>92</v>
      </c>
      <c r="C980" s="2">
        <v>44749</v>
      </c>
      <c r="D980">
        <v>3324.05</v>
      </c>
      <c r="E980">
        <v>1</v>
      </c>
      <c r="F980">
        <v>1</v>
      </c>
      <c r="G980">
        <v>3324.05</v>
      </c>
      <c r="H980">
        <v>3324.05</v>
      </c>
      <c r="I980" t="e">
        <f>MATCH(A980,Cleaned_SFCC!$A$86:$A$1124,0)</f>
        <v>#N/A</v>
      </c>
    </row>
    <row r="981" spans="1:9" x14ac:dyDescent="0.35">
      <c r="A981">
        <v>103413421</v>
      </c>
      <c r="B981" t="s">
        <v>92</v>
      </c>
      <c r="C981" s="2">
        <v>44749</v>
      </c>
      <c r="D981">
        <v>2088</v>
      </c>
      <c r="E981">
        <v>2</v>
      </c>
      <c r="F981">
        <v>1</v>
      </c>
      <c r="G981">
        <v>1044</v>
      </c>
      <c r="H981">
        <v>2088</v>
      </c>
      <c r="I981" t="e">
        <f>MATCH(A981,Cleaned_SFCC!$A$86:$A$1124,0)</f>
        <v>#N/A</v>
      </c>
    </row>
    <row r="982" spans="1:9" x14ac:dyDescent="0.35">
      <c r="A982">
        <v>103413422</v>
      </c>
      <c r="B982" t="s">
        <v>92</v>
      </c>
      <c r="C982" s="2">
        <v>44749</v>
      </c>
      <c r="D982">
        <v>969</v>
      </c>
      <c r="E982">
        <v>1</v>
      </c>
      <c r="F982">
        <v>1</v>
      </c>
      <c r="G982">
        <v>969</v>
      </c>
      <c r="H982">
        <v>969</v>
      </c>
      <c r="I982" t="e">
        <f>MATCH(A982,Cleaned_SFCC!$A$86:$A$1124,0)</f>
        <v>#N/A</v>
      </c>
    </row>
    <row r="983" spans="1:9" x14ac:dyDescent="0.35">
      <c r="A983">
        <v>103413423</v>
      </c>
      <c r="B983" t="s">
        <v>92</v>
      </c>
      <c r="C983" s="2">
        <v>44749</v>
      </c>
      <c r="D983">
        <v>4692.1000000000004</v>
      </c>
      <c r="E983">
        <v>1</v>
      </c>
      <c r="F983">
        <v>1</v>
      </c>
      <c r="G983">
        <v>4692.1000000000004</v>
      </c>
      <c r="H983">
        <v>4692.1000000000004</v>
      </c>
      <c r="I983" t="e">
        <f>MATCH(A983,Cleaned_SFCC!$A$86:$A$1124,0)</f>
        <v>#N/A</v>
      </c>
    </row>
    <row r="984" spans="1:9" x14ac:dyDescent="0.35">
      <c r="A984">
        <v>103413425</v>
      </c>
      <c r="B984" t="s">
        <v>92</v>
      </c>
      <c r="C984" s="2">
        <v>44749</v>
      </c>
      <c r="D984">
        <v>4749.05</v>
      </c>
      <c r="E984">
        <v>1</v>
      </c>
      <c r="F984">
        <v>1</v>
      </c>
      <c r="G984">
        <v>4749.05</v>
      </c>
      <c r="H984">
        <v>4749.05</v>
      </c>
      <c r="I984" t="e">
        <f>MATCH(A984,Cleaned_SFCC!$A$86:$A$1124,0)</f>
        <v>#N/A</v>
      </c>
    </row>
    <row r="985" spans="1:9" x14ac:dyDescent="0.35">
      <c r="A985">
        <v>103413426</v>
      </c>
      <c r="B985" t="s">
        <v>92</v>
      </c>
      <c r="C985" s="2">
        <v>44749</v>
      </c>
      <c r="D985">
        <v>1709.14</v>
      </c>
      <c r="E985">
        <v>1</v>
      </c>
      <c r="F985">
        <v>1</v>
      </c>
      <c r="G985">
        <v>1709.14</v>
      </c>
      <c r="H985">
        <v>1709.14</v>
      </c>
      <c r="I985" t="e">
        <f>MATCH(A985,Cleaned_SFCC!$A$86:$A$1124,0)</f>
        <v>#N/A</v>
      </c>
    </row>
    <row r="986" spans="1:9" x14ac:dyDescent="0.35">
      <c r="A986">
        <v>103413428</v>
      </c>
      <c r="B986" t="s">
        <v>92</v>
      </c>
      <c r="C986" s="2">
        <v>44749</v>
      </c>
      <c r="D986">
        <v>2399</v>
      </c>
      <c r="E986">
        <v>1</v>
      </c>
      <c r="F986">
        <v>1</v>
      </c>
      <c r="G986">
        <v>2399</v>
      </c>
      <c r="H986">
        <v>2399</v>
      </c>
      <c r="I986" t="e">
        <f>MATCH(A986,Cleaned_SFCC!$A$86:$A$1124,0)</f>
        <v>#N/A</v>
      </c>
    </row>
    <row r="987" spans="1:9" x14ac:dyDescent="0.35">
      <c r="A987">
        <v>103413440</v>
      </c>
      <c r="B987" t="s">
        <v>92</v>
      </c>
      <c r="C987" s="2">
        <v>44749</v>
      </c>
      <c r="D987">
        <v>5199</v>
      </c>
      <c r="E987">
        <v>1</v>
      </c>
      <c r="F987">
        <v>1</v>
      </c>
      <c r="G987">
        <v>5199</v>
      </c>
      <c r="H987">
        <v>5199</v>
      </c>
      <c r="I987" t="e">
        <f>MATCH(A987,Cleaned_SFCC!$A$86:$A$1124,0)</f>
        <v>#N/A</v>
      </c>
    </row>
    <row r="988" spans="1:9" x14ac:dyDescent="0.35">
      <c r="A988">
        <v>103413442</v>
      </c>
      <c r="B988" t="s">
        <v>92</v>
      </c>
      <c r="C988" s="2">
        <v>44749</v>
      </c>
      <c r="D988">
        <v>4559.05</v>
      </c>
      <c r="E988">
        <v>1</v>
      </c>
      <c r="F988">
        <v>1</v>
      </c>
      <c r="G988">
        <v>4559.05</v>
      </c>
      <c r="H988">
        <v>4559.05</v>
      </c>
      <c r="I988" t="e">
        <f>MATCH(A988,Cleaned_SFCC!$A$86:$A$1124,0)</f>
        <v>#N/A</v>
      </c>
    </row>
    <row r="989" spans="1:9" x14ac:dyDescent="0.35">
      <c r="A989">
        <v>103413447</v>
      </c>
      <c r="B989" t="s">
        <v>92</v>
      </c>
      <c r="C989" s="2">
        <v>44749</v>
      </c>
      <c r="D989">
        <v>10495.6</v>
      </c>
      <c r="E989">
        <v>2</v>
      </c>
      <c r="F989">
        <v>1</v>
      </c>
      <c r="G989">
        <v>5247.8</v>
      </c>
      <c r="H989">
        <v>10495.6</v>
      </c>
      <c r="I989" t="e">
        <f>MATCH(A989,Cleaned_SFCC!$A$86:$A$1124,0)</f>
        <v>#N/A</v>
      </c>
    </row>
    <row r="990" spans="1:9" x14ac:dyDescent="0.35">
      <c r="A990">
        <v>103413452</v>
      </c>
      <c r="B990" t="s">
        <v>92</v>
      </c>
      <c r="C990" s="2">
        <v>44749</v>
      </c>
      <c r="D990">
        <v>1899.05</v>
      </c>
      <c r="E990">
        <v>1</v>
      </c>
      <c r="F990">
        <v>1</v>
      </c>
      <c r="G990">
        <v>1899.05</v>
      </c>
      <c r="H990">
        <v>1899.05</v>
      </c>
      <c r="I990" t="e">
        <f>MATCH(A990,Cleaned_SFCC!$A$86:$A$1124,0)</f>
        <v>#N/A</v>
      </c>
    </row>
    <row r="991" spans="1:9" x14ac:dyDescent="0.35">
      <c r="A991">
        <v>103413456</v>
      </c>
      <c r="B991" t="s">
        <v>92</v>
      </c>
      <c r="C991" s="2">
        <v>44749</v>
      </c>
      <c r="D991">
        <v>3019</v>
      </c>
      <c r="E991">
        <v>1</v>
      </c>
      <c r="F991">
        <v>1</v>
      </c>
      <c r="G991">
        <v>3019</v>
      </c>
      <c r="H991">
        <v>3019</v>
      </c>
      <c r="I991" t="e">
        <f>MATCH(A991,Cleaned_SFCC!$A$86:$A$1124,0)</f>
        <v>#N/A</v>
      </c>
    </row>
    <row r="992" spans="1:9" x14ac:dyDescent="0.35">
      <c r="A992">
        <v>103413465</v>
      </c>
      <c r="B992" t="s">
        <v>92</v>
      </c>
      <c r="C992" s="2">
        <v>44749</v>
      </c>
      <c r="D992">
        <v>3019</v>
      </c>
      <c r="E992">
        <v>1</v>
      </c>
      <c r="F992">
        <v>1</v>
      </c>
      <c r="G992">
        <v>3019</v>
      </c>
      <c r="H992">
        <v>3019</v>
      </c>
      <c r="I992" t="e">
        <f>MATCH(A992,Cleaned_SFCC!$A$86:$A$1124,0)</f>
        <v>#N/A</v>
      </c>
    </row>
    <row r="993" spans="1:9" x14ac:dyDescent="0.35">
      <c r="A993">
        <v>103413472</v>
      </c>
      <c r="B993" t="s">
        <v>92</v>
      </c>
      <c r="C993" s="2">
        <v>44749</v>
      </c>
      <c r="D993">
        <v>5199</v>
      </c>
      <c r="E993">
        <v>1</v>
      </c>
      <c r="F993">
        <v>1</v>
      </c>
      <c r="G993">
        <v>5199</v>
      </c>
      <c r="H993">
        <v>5199</v>
      </c>
      <c r="I993" t="e">
        <f>MATCH(A993,Cleaned_SFCC!$A$86:$A$1124,0)</f>
        <v>#N/A</v>
      </c>
    </row>
    <row r="994" spans="1:9" x14ac:dyDescent="0.35">
      <c r="A994">
        <v>103413475</v>
      </c>
      <c r="B994" t="s">
        <v>92</v>
      </c>
      <c r="C994" s="2">
        <v>44749</v>
      </c>
      <c r="D994">
        <v>2089.0500000000002</v>
      </c>
      <c r="E994">
        <v>1</v>
      </c>
      <c r="F994">
        <v>1</v>
      </c>
      <c r="G994">
        <v>2089.0500000000002</v>
      </c>
      <c r="H994">
        <v>2089.0500000000002</v>
      </c>
      <c r="I994" t="e">
        <f>MATCH(A994,Cleaned_SFCC!$A$86:$A$1124,0)</f>
        <v>#N/A</v>
      </c>
    </row>
    <row r="995" spans="1:9" x14ac:dyDescent="0.35">
      <c r="A995">
        <v>103413487</v>
      </c>
      <c r="B995" t="s">
        <v>92</v>
      </c>
      <c r="C995" s="2">
        <v>44749</v>
      </c>
      <c r="D995">
        <v>339.15</v>
      </c>
      <c r="E995">
        <v>3</v>
      </c>
      <c r="F995">
        <v>1</v>
      </c>
      <c r="G995">
        <v>113.05</v>
      </c>
      <c r="H995">
        <v>339.15</v>
      </c>
      <c r="I995" t="e">
        <f>MATCH(A995,Cleaned_SFCC!$A$86:$A$1124,0)</f>
        <v>#N/A</v>
      </c>
    </row>
    <row r="996" spans="1:9" x14ac:dyDescent="0.35">
      <c r="A996">
        <v>103413488</v>
      </c>
      <c r="B996" t="s">
        <v>92</v>
      </c>
      <c r="C996" s="2">
        <v>44749</v>
      </c>
      <c r="D996">
        <v>2345.6</v>
      </c>
      <c r="E996">
        <v>1</v>
      </c>
      <c r="F996">
        <v>1</v>
      </c>
      <c r="G996">
        <v>2345.6</v>
      </c>
      <c r="H996">
        <v>2345.6</v>
      </c>
      <c r="I996" t="e">
        <f>MATCH(A996,Cleaned_SFCC!$A$86:$A$1124,0)</f>
        <v>#N/A</v>
      </c>
    </row>
    <row r="997" spans="1:9" x14ac:dyDescent="0.35">
      <c r="A997">
        <v>103413491</v>
      </c>
      <c r="B997" t="s">
        <v>92</v>
      </c>
      <c r="C997" s="2">
        <v>44749</v>
      </c>
      <c r="D997">
        <v>5129.05</v>
      </c>
      <c r="E997">
        <v>1</v>
      </c>
      <c r="F997">
        <v>1</v>
      </c>
      <c r="G997">
        <v>5129.05</v>
      </c>
      <c r="H997">
        <v>5129.05</v>
      </c>
      <c r="I997" t="e">
        <f>MATCH(A997,Cleaned_SFCC!$A$86:$A$1124,0)</f>
        <v>#N/A</v>
      </c>
    </row>
    <row r="998" spans="1:9" x14ac:dyDescent="0.35">
      <c r="A998">
        <v>103413493</v>
      </c>
      <c r="B998" t="s">
        <v>92</v>
      </c>
      <c r="C998" s="2">
        <v>44749</v>
      </c>
      <c r="D998">
        <v>4274.05</v>
      </c>
      <c r="E998">
        <v>1</v>
      </c>
      <c r="F998">
        <v>1</v>
      </c>
      <c r="G998">
        <v>4274.05</v>
      </c>
      <c r="H998">
        <v>4274.05</v>
      </c>
      <c r="I998" t="e">
        <f>MATCH(A998,Cleaned_SFCC!$A$86:$A$1124,0)</f>
        <v>#N/A</v>
      </c>
    </row>
    <row r="999" spans="1:9" x14ac:dyDescent="0.35">
      <c r="A999">
        <v>103413497</v>
      </c>
      <c r="B999" t="s">
        <v>92</v>
      </c>
      <c r="C999" s="2">
        <v>44749</v>
      </c>
      <c r="D999">
        <v>1198</v>
      </c>
      <c r="E999">
        <v>2</v>
      </c>
      <c r="F999">
        <v>1</v>
      </c>
      <c r="G999">
        <v>599</v>
      </c>
      <c r="H999">
        <v>1198</v>
      </c>
      <c r="I999" t="e">
        <f>MATCH(A999,Cleaned_SFCC!$A$86:$A$1124,0)</f>
        <v>#N/A</v>
      </c>
    </row>
    <row r="1000" spans="1:9" x14ac:dyDescent="0.35">
      <c r="A1000">
        <v>103413498</v>
      </c>
      <c r="B1000" t="s">
        <v>92</v>
      </c>
      <c r="C1000" s="2">
        <v>44749</v>
      </c>
      <c r="D1000">
        <v>569.04999999999995</v>
      </c>
      <c r="E1000">
        <v>1</v>
      </c>
      <c r="F1000">
        <v>1</v>
      </c>
      <c r="G1000">
        <v>569.04999999999995</v>
      </c>
      <c r="H1000">
        <v>569.04999999999995</v>
      </c>
      <c r="I1000" t="e">
        <f>MATCH(A1000,Cleaned_SFCC!$A$86:$A$1124,0)</f>
        <v>#N/A</v>
      </c>
    </row>
    <row r="1001" spans="1:9" x14ac:dyDescent="0.35">
      <c r="A1001">
        <v>103413515</v>
      </c>
      <c r="B1001" t="s">
        <v>92</v>
      </c>
      <c r="C1001" s="2">
        <v>44749</v>
      </c>
      <c r="D1001">
        <v>1369</v>
      </c>
      <c r="E1001">
        <v>1</v>
      </c>
      <c r="F1001">
        <v>1</v>
      </c>
      <c r="G1001">
        <v>1369</v>
      </c>
      <c r="H1001">
        <v>1369</v>
      </c>
      <c r="I1001" t="e">
        <f>MATCH(A1001,Cleaned_SFCC!$A$86:$A$1124,0)</f>
        <v>#N/A</v>
      </c>
    </row>
    <row r="1002" spans="1:9" x14ac:dyDescent="0.35">
      <c r="A1002">
        <v>103413516</v>
      </c>
      <c r="B1002" t="s">
        <v>92</v>
      </c>
      <c r="C1002" s="2">
        <v>44749</v>
      </c>
      <c r="D1002">
        <v>639</v>
      </c>
      <c r="E1002">
        <v>1</v>
      </c>
      <c r="F1002">
        <v>1</v>
      </c>
      <c r="G1002">
        <v>639</v>
      </c>
      <c r="H1002">
        <v>639</v>
      </c>
      <c r="I1002" t="e">
        <f>MATCH(A1002,Cleaned_SFCC!$A$86:$A$1124,0)</f>
        <v>#N/A</v>
      </c>
    </row>
    <row r="1003" spans="1:9" x14ac:dyDescent="0.35">
      <c r="A1003">
        <v>103413532</v>
      </c>
      <c r="B1003" t="s">
        <v>92</v>
      </c>
      <c r="C1003" s="2">
        <v>44749</v>
      </c>
      <c r="D1003">
        <v>3199</v>
      </c>
      <c r="E1003">
        <v>1</v>
      </c>
      <c r="F1003">
        <v>1</v>
      </c>
      <c r="G1003">
        <v>3199</v>
      </c>
      <c r="H1003">
        <v>3199</v>
      </c>
      <c r="I1003" t="e">
        <f>MATCH(A1003,Cleaned_SFCC!$A$86:$A$1124,0)</f>
        <v>#N/A</v>
      </c>
    </row>
    <row r="1004" spans="1:9" x14ac:dyDescent="0.35">
      <c r="A1004">
        <v>103413533</v>
      </c>
      <c r="B1004" t="s">
        <v>92</v>
      </c>
      <c r="C1004" s="2">
        <v>44749</v>
      </c>
      <c r="D1004">
        <v>3333.64</v>
      </c>
      <c r="E1004">
        <v>1</v>
      </c>
      <c r="F1004">
        <v>1</v>
      </c>
      <c r="G1004">
        <v>3333.64</v>
      </c>
      <c r="H1004">
        <v>3333.64</v>
      </c>
      <c r="I1004" t="e">
        <f>MATCH(A1004,Cleaned_SFCC!$A$86:$A$1124,0)</f>
        <v>#N/A</v>
      </c>
    </row>
    <row r="1005" spans="1:9" x14ac:dyDescent="0.35">
      <c r="A1005">
        <v>103413535</v>
      </c>
      <c r="B1005" t="s">
        <v>92</v>
      </c>
      <c r="C1005" s="2">
        <v>44749</v>
      </c>
      <c r="D1005">
        <v>2699</v>
      </c>
      <c r="E1005">
        <v>1</v>
      </c>
      <c r="F1005">
        <v>1</v>
      </c>
      <c r="G1005">
        <v>2699</v>
      </c>
      <c r="H1005">
        <v>2699</v>
      </c>
      <c r="I1005" t="e">
        <f>MATCH(A1005,Cleaned_SFCC!$A$86:$A$1124,0)</f>
        <v>#N/A</v>
      </c>
    </row>
    <row r="1006" spans="1:9" x14ac:dyDescent="0.35">
      <c r="A1006">
        <v>103413536</v>
      </c>
      <c r="B1006" t="s">
        <v>92</v>
      </c>
      <c r="C1006" s="2">
        <v>44749</v>
      </c>
      <c r="D1006">
        <v>3749.25</v>
      </c>
      <c r="E1006">
        <v>1</v>
      </c>
      <c r="F1006">
        <v>1</v>
      </c>
      <c r="G1006">
        <v>3749.25</v>
      </c>
      <c r="H1006">
        <v>3749.25</v>
      </c>
      <c r="I1006" t="e">
        <f>MATCH(A1006,Cleaned_SFCC!$A$86:$A$1124,0)</f>
        <v>#N/A</v>
      </c>
    </row>
    <row r="1007" spans="1:9" x14ac:dyDescent="0.35">
      <c r="A1007">
        <v>103413556</v>
      </c>
      <c r="B1007" t="s">
        <v>92</v>
      </c>
      <c r="C1007" s="2">
        <v>44749</v>
      </c>
      <c r="D1007">
        <v>1682.1</v>
      </c>
      <c r="E1007">
        <v>1</v>
      </c>
      <c r="F1007">
        <v>1</v>
      </c>
      <c r="G1007">
        <v>1682.1</v>
      </c>
      <c r="H1007">
        <v>1682.1</v>
      </c>
      <c r="I1007" t="e">
        <f>MATCH(A1007,Cleaned_SFCC!$A$86:$A$1124,0)</f>
        <v>#N/A</v>
      </c>
    </row>
    <row r="1008" spans="1:9" x14ac:dyDescent="0.35">
      <c r="A1008">
        <v>103413560</v>
      </c>
      <c r="B1008" t="s">
        <v>92</v>
      </c>
      <c r="C1008" s="2">
        <v>44749</v>
      </c>
      <c r="D1008">
        <v>1300.55</v>
      </c>
      <c r="E1008">
        <v>1</v>
      </c>
      <c r="F1008">
        <v>1</v>
      </c>
      <c r="G1008">
        <v>1300.55</v>
      </c>
      <c r="H1008">
        <v>1300.55</v>
      </c>
      <c r="I1008" t="e">
        <f>MATCH(A1008,Cleaned_SFCC!$A$86:$A$1124,0)</f>
        <v>#N/A</v>
      </c>
    </row>
    <row r="1009" spans="1:9" x14ac:dyDescent="0.35">
      <c r="A1009">
        <v>103413562</v>
      </c>
      <c r="B1009" t="s">
        <v>92</v>
      </c>
      <c r="C1009" s="2">
        <v>44749</v>
      </c>
      <c r="D1009">
        <v>3656.55</v>
      </c>
      <c r="E1009">
        <v>1</v>
      </c>
      <c r="F1009">
        <v>1</v>
      </c>
      <c r="G1009">
        <v>3656.55</v>
      </c>
      <c r="H1009">
        <v>3656.55</v>
      </c>
      <c r="I1009" t="e">
        <f>MATCH(A1009,Cleaned_SFCC!$A$86:$A$1124,0)</f>
        <v>#N/A</v>
      </c>
    </row>
    <row r="1010" spans="1:9" x14ac:dyDescent="0.35">
      <c r="A1010">
        <v>103413567</v>
      </c>
      <c r="B1010" t="s">
        <v>92</v>
      </c>
      <c r="C1010" s="2">
        <v>44749</v>
      </c>
      <c r="D1010">
        <v>599</v>
      </c>
      <c r="E1010">
        <v>1</v>
      </c>
      <c r="F1010">
        <v>1</v>
      </c>
      <c r="G1010">
        <v>599</v>
      </c>
      <c r="H1010">
        <v>599</v>
      </c>
      <c r="I1010" t="e">
        <f>MATCH(A1010,Cleaned_SFCC!$A$86:$A$1124,0)</f>
        <v>#N/A</v>
      </c>
    </row>
    <row r="1011" spans="1:9" x14ac:dyDescent="0.35">
      <c r="A1011">
        <v>103413571</v>
      </c>
      <c r="B1011" t="s">
        <v>92</v>
      </c>
      <c r="C1011" s="2">
        <v>44749</v>
      </c>
      <c r="D1011">
        <v>1584.6</v>
      </c>
      <c r="E1011">
        <v>2</v>
      </c>
      <c r="F1011">
        <v>1</v>
      </c>
      <c r="G1011">
        <v>792.3</v>
      </c>
      <c r="H1011">
        <v>1584.6</v>
      </c>
      <c r="I1011" t="e">
        <f>MATCH(A1011,Cleaned_SFCC!$A$86:$A$1124,0)</f>
        <v>#N/A</v>
      </c>
    </row>
    <row r="1012" spans="1:9" x14ac:dyDescent="0.35">
      <c r="A1012">
        <v>103413575</v>
      </c>
      <c r="B1012" t="s">
        <v>92</v>
      </c>
      <c r="C1012" s="2">
        <v>44749</v>
      </c>
      <c r="D1012">
        <v>455.05</v>
      </c>
      <c r="E1012">
        <v>1</v>
      </c>
      <c r="F1012">
        <v>1</v>
      </c>
      <c r="G1012">
        <v>455.05</v>
      </c>
      <c r="H1012">
        <v>455.05</v>
      </c>
      <c r="I1012" t="e">
        <f>MATCH(A1012,Cleaned_SFCC!$A$86:$A$1124,0)</f>
        <v>#N/A</v>
      </c>
    </row>
    <row r="1013" spans="1:9" x14ac:dyDescent="0.35">
      <c r="A1013">
        <v>103413579</v>
      </c>
      <c r="B1013" t="s">
        <v>92</v>
      </c>
      <c r="C1013" s="2">
        <v>44749</v>
      </c>
      <c r="D1013">
        <v>4749.05</v>
      </c>
      <c r="E1013">
        <v>1</v>
      </c>
      <c r="F1013">
        <v>1</v>
      </c>
      <c r="G1013">
        <v>4749.05</v>
      </c>
      <c r="H1013">
        <v>4749.05</v>
      </c>
      <c r="I1013" t="e">
        <f>MATCH(A1013,Cleaned_SFCC!$A$86:$A$1124,0)</f>
        <v>#N/A</v>
      </c>
    </row>
    <row r="1014" spans="1:9" x14ac:dyDescent="0.35">
      <c r="A1014">
        <v>103413582</v>
      </c>
      <c r="B1014" t="s">
        <v>92</v>
      </c>
      <c r="C1014" s="2">
        <v>44749</v>
      </c>
      <c r="D1014">
        <v>920.55</v>
      </c>
      <c r="E1014">
        <v>1</v>
      </c>
      <c r="F1014">
        <v>1</v>
      </c>
      <c r="G1014">
        <v>920.55</v>
      </c>
      <c r="H1014">
        <v>920.55</v>
      </c>
      <c r="I1014" t="e">
        <f>MATCH(A1014,Cleaned_SFCC!$A$86:$A$1124,0)</f>
        <v>#N/A</v>
      </c>
    </row>
    <row r="1015" spans="1:9" x14ac:dyDescent="0.35">
      <c r="A1015">
        <v>103413587</v>
      </c>
      <c r="B1015" t="s">
        <v>92</v>
      </c>
      <c r="C1015" s="2">
        <v>44749</v>
      </c>
      <c r="D1015">
        <v>2799</v>
      </c>
      <c r="E1015">
        <v>1</v>
      </c>
      <c r="F1015">
        <v>1</v>
      </c>
      <c r="G1015">
        <v>2799</v>
      </c>
      <c r="H1015">
        <v>2799</v>
      </c>
      <c r="I1015" t="e">
        <f>MATCH(A1015,Cleaned_SFCC!$A$86:$A$1124,0)</f>
        <v>#N/A</v>
      </c>
    </row>
    <row r="1016" spans="1:9" x14ac:dyDescent="0.35">
      <c r="A1016">
        <v>103413594</v>
      </c>
      <c r="B1016" t="s">
        <v>92</v>
      </c>
      <c r="C1016" s="2">
        <v>44749</v>
      </c>
      <c r="D1016">
        <v>13910.23</v>
      </c>
      <c r="E1016">
        <v>7</v>
      </c>
      <c r="F1016">
        <v>1</v>
      </c>
      <c r="G1016">
        <v>1987.17571428571</v>
      </c>
      <c r="H1016">
        <v>13910.23</v>
      </c>
      <c r="I1016" t="e">
        <f>MATCH(A1016,Cleaned_SFCC!$A$86:$A$1124,0)</f>
        <v>#N/A</v>
      </c>
    </row>
    <row r="1017" spans="1:9" x14ac:dyDescent="0.35">
      <c r="A1017">
        <v>103413602</v>
      </c>
      <c r="B1017" t="s">
        <v>92</v>
      </c>
      <c r="C1017" s="2">
        <v>44749</v>
      </c>
      <c r="D1017">
        <v>3518.85</v>
      </c>
      <c r="E1017">
        <v>1</v>
      </c>
      <c r="F1017">
        <v>1</v>
      </c>
      <c r="G1017">
        <v>3518.85</v>
      </c>
      <c r="H1017">
        <v>3518.85</v>
      </c>
      <c r="I1017" t="e">
        <f>MATCH(A1017,Cleaned_SFCC!$A$86:$A$1124,0)</f>
        <v>#N/A</v>
      </c>
    </row>
    <row r="1018" spans="1:9" x14ac:dyDescent="0.35">
      <c r="A1018">
        <v>103413603</v>
      </c>
      <c r="B1018" t="s">
        <v>92</v>
      </c>
      <c r="C1018" s="2">
        <v>44749</v>
      </c>
      <c r="D1018">
        <v>5699.05</v>
      </c>
      <c r="E1018">
        <v>1</v>
      </c>
      <c r="F1018">
        <v>1</v>
      </c>
      <c r="G1018">
        <v>5699.05</v>
      </c>
      <c r="H1018">
        <v>5699.05</v>
      </c>
      <c r="I1018" t="e">
        <f>MATCH(A1018,Cleaned_SFCC!$A$86:$A$1124,0)</f>
        <v>#N/A</v>
      </c>
    </row>
    <row r="1019" spans="1:9" x14ac:dyDescent="0.35">
      <c r="A1019">
        <v>103413608</v>
      </c>
      <c r="B1019" t="s">
        <v>92</v>
      </c>
      <c r="C1019" s="2">
        <v>44749</v>
      </c>
      <c r="D1019">
        <v>1196.05</v>
      </c>
      <c r="E1019">
        <v>1</v>
      </c>
      <c r="F1019">
        <v>1</v>
      </c>
      <c r="G1019">
        <v>1196.05</v>
      </c>
      <c r="H1019">
        <v>1196.05</v>
      </c>
      <c r="I1019" t="e">
        <f>MATCH(A1019,Cleaned_SFCC!$A$86:$A$1124,0)</f>
        <v>#N/A</v>
      </c>
    </row>
    <row r="1020" spans="1:9" x14ac:dyDescent="0.35">
      <c r="A1020">
        <v>103413615</v>
      </c>
      <c r="B1020" t="s">
        <v>92</v>
      </c>
      <c r="C1020" s="2">
        <v>44749</v>
      </c>
      <c r="D1020">
        <v>929</v>
      </c>
      <c r="E1020">
        <v>1</v>
      </c>
      <c r="F1020">
        <v>1</v>
      </c>
      <c r="G1020">
        <v>929</v>
      </c>
      <c r="H1020">
        <v>929</v>
      </c>
      <c r="I1020" t="e">
        <f>MATCH(A1020,Cleaned_SFCC!$A$86:$A$1124,0)</f>
        <v>#N/A</v>
      </c>
    </row>
    <row r="1021" spans="1:9" x14ac:dyDescent="0.35">
      <c r="A1021">
        <v>103413616</v>
      </c>
      <c r="B1021" t="s">
        <v>92</v>
      </c>
      <c r="C1021" s="2">
        <v>44749</v>
      </c>
      <c r="D1021">
        <v>2078.1</v>
      </c>
      <c r="E1021">
        <v>1</v>
      </c>
      <c r="F1021">
        <v>1</v>
      </c>
      <c r="G1021">
        <v>2078.1</v>
      </c>
      <c r="H1021">
        <v>2078.1</v>
      </c>
      <c r="I1021" t="e">
        <f>MATCH(A1021,Cleaned_SFCC!$A$86:$A$1124,0)</f>
        <v>#N/A</v>
      </c>
    </row>
    <row r="1022" spans="1:9" x14ac:dyDescent="0.35">
      <c r="A1022">
        <v>103413620</v>
      </c>
      <c r="B1022" t="s">
        <v>92</v>
      </c>
      <c r="C1022" s="2">
        <v>44749</v>
      </c>
      <c r="D1022">
        <v>359</v>
      </c>
      <c r="E1022">
        <v>1</v>
      </c>
      <c r="F1022">
        <v>1</v>
      </c>
      <c r="G1022">
        <v>359</v>
      </c>
      <c r="H1022">
        <v>359</v>
      </c>
      <c r="I1022" t="e">
        <f>MATCH(A1022,Cleaned_SFCC!$A$86:$A$1124,0)</f>
        <v>#N/A</v>
      </c>
    </row>
    <row r="1023" spans="1:9" x14ac:dyDescent="0.35">
      <c r="A1023">
        <v>103413623</v>
      </c>
      <c r="B1023" t="s">
        <v>92</v>
      </c>
      <c r="C1023" s="2">
        <v>44749</v>
      </c>
      <c r="D1023">
        <v>2149</v>
      </c>
      <c r="E1023">
        <v>1</v>
      </c>
      <c r="F1023">
        <v>1</v>
      </c>
      <c r="G1023">
        <v>2149</v>
      </c>
      <c r="H1023">
        <v>2149</v>
      </c>
      <c r="I1023" t="e">
        <f>MATCH(A1023,Cleaned_SFCC!$A$86:$A$1124,0)</f>
        <v>#N/A</v>
      </c>
    </row>
    <row r="1024" spans="1:9" x14ac:dyDescent="0.35">
      <c r="A1024">
        <v>103413629</v>
      </c>
      <c r="B1024" t="s">
        <v>92</v>
      </c>
      <c r="C1024" s="2">
        <v>44749</v>
      </c>
      <c r="D1024">
        <v>2905.1</v>
      </c>
      <c r="E1024">
        <v>2</v>
      </c>
      <c r="F1024">
        <v>1</v>
      </c>
      <c r="G1024">
        <v>1452.55</v>
      </c>
      <c r="H1024">
        <v>2905.1</v>
      </c>
      <c r="I1024" t="e">
        <f>MATCH(A1024,Cleaned_SFCC!$A$86:$A$1124,0)</f>
        <v>#N/A</v>
      </c>
    </row>
    <row r="1025" spans="1:9" x14ac:dyDescent="0.35">
      <c r="A1025">
        <v>103413631</v>
      </c>
      <c r="B1025" t="s">
        <v>92</v>
      </c>
      <c r="C1025" s="2">
        <v>44749</v>
      </c>
      <c r="D1025">
        <v>4103.1400000000003</v>
      </c>
      <c r="E1025">
        <v>1</v>
      </c>
      <c r="F1025">
        <v>1</v>
      </c>
      <c r="G1025">
        <v>4103.1400000000003</v>
      </c>
      <c r="H1025">
        <v>4103.1400000000003</v>
      </c>
      <c r="I1025" t="e">
        <f>MATCH(A1025,Cleaned_SFCC!$A$86:$A$1124,0)</f>
        <v>#N/A</v>
      </c>
    </row>
    <row r="1026" spans="1:9" x14ac:dyDescent="0.35">
      <c r="A1026">
        <v>103413640</v>
      </c>
      <c r="B1026" t="s">
        <v>92</v>
      </c>
      <c r="C1026" s="2">
        <v>44749</v>
      </c>
      <c r="D1026">
        <v>1048.94</v>
      </c>
      <c r="E1026">
        <v>1</v>
      </c>
      <c r="F1026">
        <v>1</v>
      </c>
      <c r="G1026">
        <v>1048.94</v>
      </c>
      <c r="H1026">
        <v>1048.94</v>
      </c>
      <c r="I1026" t="e">
        <f>MATCH(A1026,Cleaned_SFCC!$A$86:$A$1124,0)</f>
        <v>#N/A</v>
      </c>
    </row>
    <row r="1027" spans="1:9" x14ac:dyDescent="0.35">
      <c r="A1027">
        <v>103413644</v>
      </c>
      <c r="B1027" t="s">
        <v>92</v>
      </c>
      <c r="C1027" s="2">
        <v>44749</v>
      </c>
      <c r="D1027">
        <v>2564.0500000000002</v>
      </c>
      <c r="E1027">
        <v>1</v>
      </c>
      <c r="F1027">
        <v>1</v>
      </c>
      <c r="G1027">
        <v>2564.0500000000002</v>
      </c>
      <c r="H1027">
        <v>2564.0500000000002</v>
      </c>
      <c r="I1027" t="e">
        <f>MATCH(A1027,Cleaned_SFCC!$A$86:$A$1124,0)</f>
        <v>#N/A</v>
      </c>
    </row>
    <row r="1028" spans="1:9" x14ac:dyDescent="0.35">
      <c r="A1028">
        <v>103413646</v>
      </c>
      <c r="B1028" t="s">
        <v>92</v>
      </c>
      <c r="C1028" s="2">
        <v>44749</v>
      </c>
      <c r="D1028">
        <v>540.6</v>
      </c>
      <c r="E1028">
        <v>1</v>
      </c>
      <c r="F1028">
        <v>1</v>
      </c>
      <c r="G1028">
        <v>540.6</v>
      </c>
      <c r="H1028">
        <v>540.6</v>
      </c>
      <c r="I1028" t="e">
        <f>MATCH(A1028,Cleaned_SFCC!$A$86:$A$1124,0)</f>
        <v>#N/A</v>
      </c>
    </row>
    <row r="1029" spans="1:9" x14ac:dyDescent="0.35">
      <c r="A1029">
        <v>103413647</v>
      </c>
      <c r="B1029" t="s">
        <v>92</v>
      </c>
      <c r="C1029" s="2">
        <v>44749</v>
      </c>
      <c r="D1029">
        <v>2692.39</v>
      </c>
      <c r="E1029">
        <v>1</v>
      </c>
      <c r="F1029">
        <v>1</v>
      </c>
      <c r="G1029">
        <v>2692.39</v>
      </c>
      <c r="H1029">
        <v>2692.39</v>
      </c>
      <c r="I1029" t="e">
        <f>MATCH(A1029,Cleaned_SFCC!$A$86:$A$1124,0)</f>
        <v>#N/A</v>
      </c>
    </row>
    <row r="1030" spans="1:9" x14ac:dyDescent="0.35">
      <c r="A1030">
        <v>103413648</v>
      </c>
      <c r="B1030" t="s">
        <v>92</v>
      </c>
      <c r="C1030" s="2">
        <v>44749</v>
      </c>
      <c r="D1030">
        <v>3989.05</v>
      </c>
      <c r="E1030">
        <v>1</v>
      </c>
      <c r="F1030">
        <v>1</v>
      </c>
      <c r="G1030">
        <v>3989.05</v>
      </c>
      <c r="H1030">
        <v>3989.05</v>
      </c>
      <c r="I1030" t="e">
        <f>MATCH(A1030,Cleaned_SFCC!$A$86:$A$1124,0)</f>
        <v>#N/A</v>
      </c>
    </row>
    <row r="1031" spans="1:9" x14ac:dyDescent="0.35">
      <c r="A1031">
        <v>103413649</v>
      </c>
      <c r="B1031" t="s">
        <v>92</v>
      </c>
      <c r="C1031" s="2">
        <v>44749</v>
      </c>
      <c r="D1031">
        <v>796.1</v>
      </c>
      <c r="E1031">
        <v>2</v>
      </c>
      <c r="F1031">
        <v>1</v>
      </c>
      <c r="G1031">
        <v>398.05</v>
      </c>
      <c r="H1031">
        <v>796.1</v>
      </c>
      <c r="I1031" t="e">
        <f>MATCH(A1031,Cleaned_SFCC!$A$86:$A$1124,0)</f>
        <v>#N/A</v>
      </c>
    </row>
    <row r="1032" spans="1:9" x14ac:dyDescent="0.35">
      <c r="A1032">
        <v>103413651</v>
      </c>
      <c r="B1032" t="s">
        <v>92</v>
      </c>
      <c r="C1032" s="2">
        <v>44749</v>
      </c>
      <c r="D1032">
        <v>1851.55</v>
      </c>
      <c r="E1032">
        <v>1</v>
      </c>
      <c r="F1032">
        <v>1</v>
      </c>
      <c r="G1032">
        <v>1851.55</v>
      </c>
      <c r="H1032">
        <v>1851.55</v>
      </c>
      <c r="I1032" t="e">
        <f>MATCH(A1032,Cleaned_SFCC!$A$86:$A$1124,0)</f>
        <v>#N/A</v>
      </c>
    </row>
    <row r="1033" spans="1:9" x14ac:dyDescent="0.35">
      <c r="A1033">
        <v>103413652</v>
      </c>
      <c r="B1033" t="s">
        <v>92</v>
      </c>
      <c r="C1033" s="2">
        <v>44749</v>
      </c>
      <c r="D1033">
        <v>2868.05</v>
      </c>
      <c r="E1033">
        <v>1</v>
      </c>
      <c r="F1033">
        <v>1</v>
      </c>
      <c r="G1033">
        <v>2868.05</v>
      </c>
      <c r="H1033">
        <v>2868.05</v>
      </c>
      <c r="I1033" t="e">
        <f>MATCH(A1033,Cleaned_SFCC!$A$86:$A$1124,0)</f>
        <v>#N/A</v>
      </c>
    </row>
    <row r="1034" spans="1:9" x14ac:dyDescent="0.35">
      <c r="A1034">
        <v>103413667</v>
      </c>
      <c r="B1034" t="s">
        <v>92</v>
      </c>
      <c r="C1034" s="2">
        <v>44749</v>
      </c>
      <c r="D1034">
        <v>1899.05</v>
      </c>
      <c r="E1034">
        <v>1</v>
      </c>
      <c r="F1034">
        <v>1</v>
      </c>
      <c r="G1034">
        <v>1899.05</v>
      </c>
      <c r="H1034">
        <v>1899.05</v>
      </c>
      <c r="I1034" t="e">
        <f>MATCH(A1034,Cleaned_SFCC!$A$86:$A$1124,0)</f>
        <v>#N/A</v>
      </c>
    </row>
    <row r="1035" spans="1:9" x14ac:dyDescent="0.35">
      <c r="A1035">
        <v>103413670</v>
      </c>
      <c r="B1035" t="s">
        <v>92</v>
      </c>
      <c r="C1035" s="2">
        <v>44749</v>
      </c>
      <c r="D1035">
        <v>539.1</v>
      </c>
      <c r="E1035">
        <v>1</v>
      </c>
      <c r="F1035">
        <v>1</v>
      </c>
      <c r="G1035">
        <v>539.1</v>
      </c>
      <c r="H1035">
        <v>539.1</v>
      </c>
      <c r="I1035" t="e">
        <f>MATCH(A1035,Cleaned_SFCC!$A$86:$A$1124,0)</f>
        <v>#N/A</v>
      </c>
    </row>
    <row r="1036" spans="1:9" x14ac:dyDescent="0.35">
      <c r="A1036">
        <v>103413675</v>
      </c>
      <c r="B1036" t="s">
        <v>92</v>
      </c>
      <c r="C1036" s="2">
        <v>44749</v>
      </c>
      <c r="D1036">
        <v>2868.05</v>
      </c>
      <c r="E1036">
        <v>1</v>
      </c>
      <c r="F1036">
        <v>1</v>
      </c>
      <c r="G1036">
        <v>2868.05</v>
      </c>
      <c r="H1036">
        <v>2868.05</v>
      </c>
      <c r="I1036" t="e">
        <f>MATCH(A1036,Cleaned_SFCC!$A$86:$A$1124,0)</f>
        <v>#N/A</v>
      </c>
    </row>
    <row r="1037" spans="1:9" x14ac:dyDescent="0.35">
      <c r="A1037">
        <v>103413682</v>
      </c>
      <c r="B1037" t="s">
        <v>92</v>
      </c>
      <c r="C1037" s="2">
        <v>44749</v>
      </c>
      <c r="D1037">
        <v>3889.39</v>
      </c>
      <c r="E1037">
        <v>1</v>
      </c>
      <c r="F1037">
        <v>1</v>
      </c>
      <c r="G1037">
        <v>3889.39</v>
      </c>
      <c r="H1037">
        <v>3889.39</v>
      </c>
      <c r="I1037" t="e">
        <f>MATCH(A1037,Cleaned_SFCC!$A$86:$A$1124,0)</f>
        <v>#N/A</v>
      </c>
    </row>
    <row r="1038" spans="1:9" x14ac:dyDescent="0.35">
      <c r="A1038">
        <v>103413694</v>
      </c>
      <c r="B1038" t="s">
        <v>92</v>
      </c>
      <c r="C1038" s="2">
        <v>44749</v>
      </c>
      <c r="D1038">
        <v>6434.1</v>
      </c>
      <c r="E1038">
        <v>1</v>
      </c>
      <c r="F1038">
        <v>1</v>
      </c>
      <c r="G1038">
        <v>6434.1</v>
      </c>
      <c r="H1038">
        <v>6434.1</v>
      </c>
      <c r="I1038" t="e">
        <f>MATCH(A1038,Cleaned_SFCC!$A$86:$A$1124,0)</f>
        <v>#N/A</v>
      </c>
    </row>
    <row r="1039" spans="1:9" x14ac:dyDescent="0.35">
      <c r="A1039">
        <v>103413698</v>
      </c>
      <c r="B1039" t="s">
        <v>92</v>
      </c>
      <c r="C1039" s="2">
        <v>44749</v>
      </c>
      <c r="D1039">
        <v>2999</v>
      </c>
      <c r="E1039">
        <v>1</v>
      </c>
      <c r="F1039">
        <v>1</v>
      </c>
      <c r="G1039">
        <v>2999</v>
      </c>
      <c r="H1039">
        <v>2999</v>
      </c>
      <c r="I1039" t="e">
        <f>MATCH(A1039,Cleaned_SFCC!$A$86:$A$1124,0)</f>
        <v>#N/A</v>
      </c>
    </row>
    <row r="1040" spans="1:9" x14ac:dyDescent="0.35">
      <c r="A1040">
        <v>103413699</v>
      </c>
      <c r="B1040" t="s">
        <v>92</v>
      </c>
      <c r="C1040" s="2">
        <v>44749</v>
      </c>
      <c r="D1040">
        <v>1196.05</v>
      </c>
      <c r="E1040">
        <v>1</v>
      </c>
      <c r="F1040">
        <v>1</v>
      </c>
      <c r="G1040">
        <v>1196.05</v>
      </c>
      <c r="H1040">
        <v>1196.05</v>
      </c>
      <c r="I1040" t="e">
        <f>MATCH(A1040,Cleaned_SFCC!$A$86:$A$1124,0)</f>
        <v>#N/A</v>
      </c>
    </row>
    <row r="1041" spans="1:9" x14ac:dyDescent="0.35">
      <c r="A1041">
        <v>103413700</v>
      </c>
      <c r="B1041" t="s">
        <v>92</v>
      </c>
      <c r="C1041" s="2">
        <v>44749</v>
      </c>
      <c r="D1041">
        <v>2634.4</v>
      </c>
      <c r="E1041">
        <v>1</v>
      </c>
      <c r="F1041">
        <v>1</v>
      </c>
      <c r="G1041">
        <v>2634.4</v>
      </c>
      <c r="H1041">
        <v>2634.4</v>
      </c>
      <c r="I1041" t="e">
        <f>MATCH(A1041,Cleaned_SFCC!$A$86:$A$1124,0)</f>
        <v>#N/A</v>
      </c>
    </row>
    <row r="1042" spans="1:9" x14ac:dyDescent="0.35">
      <c r="A1042">
        <v>103413703</v>
      </c>
      <c r="B1042" t="s">
        <v>92</v>
      </c>
      <c r="C1042" s="2">
        <v>44749</v>
      </c>
      <c r="D1042">
        <v>5577</v>
      </c>
      <c r="E1042">
        <v>3</v>
      </c>
      <c r="F1042">
        <v>1</v>
      </c>
      <c r="G1042">
        <v>1859</v>
      </c>
      <c r="H1042">
        <v>5577</v>
      </c>
      <c r="I1042" t="e">
        <f>MATCH(A1042,Cleaned_SFCC!$A$86:$A$1124,0)</f>
        <v>#N/A</v>
      </c>
    </row>
    <row r="1043" spans="1:9" x14ac:dyDescent="0.35">
      <c r="A1043">
        <v>103413704</v>
      </c>
      <c r="B1043" t="s">
        <v>92</v>
      </c>
      <c r="C1043" s="2">
        <v>44749</v>
      </c>
      <c r="D1043">
        <v>759.05</v>
      </c>
      <c r="E1043">
        <v>1</v>
      </c>
      <c r="F1043">
        <v>1</v>
      </c>
      <c r="G1043">
        <v>759.05</v>
      </c>
      <c r="H1043">
        <v>759.05</v>
      </c>
      <c r="I1043" t="e">
        <f>MATCH(A1043,Cleaned_SFCC!$A$86:$A$1124,0)</f>
        <v>#N/A</v>
      </c>
    </row>
    <row r="1044" spans="1:9" x14ac:dyDescent="0.35">
      <c r="A1044">
        <v>103413711</v>
      </c>
      <c r="B1044" t="s">
        <v>92</v>
      </c>
      <c r="C1044" s="2">
        <v>44749</v>
      </c>
      <c r="D1044">
        <v>2307.64</v>
      </c>
      <c r="E1044">
        <v>1</v>
      </c>
      <c r="F1044">
        <v>1</v>
      </c>
      <c r="G1044">
        <v>2307.64</v>
      </c>
      <c r="H1044">
        <v>2307.64</v>
      </c>
      <c r="I1044" t="e">
        <f>MATCH(A1044,Cleaned_SFCC!$A$86:$A$1124,0)</f>
        <v>#N/A</v>
      </c>
    </row>
    <row r="1045" spans="1:9" x14ac:dyDescent="0.35">
      <c r="A1045">
        <v>103413713</v>
      </c>
      <c r="B1045" t="s">
        <v>92</v>
      </c>
      <c r="C1045" s="2">
        <v>44749</v>
      </c>
      <c r="D1045">
        <v>6649.05</v>
      </c>
      <c r="E1045">
        <v>1</v>
      </c>
      <c r="F1045">
        <v>1</v>
      </c>
      <c r="G1045">
        <v>6649.05</v>
      </c>
      <c r="H1045">
        <v>6649.05</v>
      </c>
      <c r="I1045" t="e">
        <f>MATCH(A1045,Cleaned_SFCC!$A$86:$A$1124,0)</f>
        <v>#N/A</v>
      </c>
    </row>
    <row r="1046" spans="1:9" x14ac:dyDescent="0.35">
      <c r="A1046">
        <v>103413714</v>
      </c>
      <c r="B1046" t="s">
        <v>92</v>
      </c>
      <c r="C1046" s="2">
        <v>44749</v>
      </c>
      <c r="D1046">
        <v>1318</v>
      </c>
      <c r="E1046">
        <v>2</v>
      </c>
      <c r="F1046">
        <v>1</v>
      </c>
      <c r="G1046">
        <v>659</v>
      </c>
      <c r="H1046">
        <v>1318</v>
      </c>
      <c r="I1046" t="e">
        <f>MATCH(A1046,Cleaned_SFCC!$A$86:$A$1124,0)</f>
        <v>#N/A</v>
      </c>
    </row>
    <row r="1047" spans="1:9" x14ac:dyDescent="0.35">
      <c r="A1047">
        <v>103413717</v>
      </c>
      <c r="B1047" t="s">
        <v>92</v>
      </c>
      <c r="C1047" s="2">
        <v>44749</v>
      </c>
      <c r="D1047">
        <v>398.05</v>
      </c>
      <c r="E1047">
        <v>1</v>
      </c>
      <c r="F1047">
        <v>1</v>
      </c>
      <c r="G1047">
        <v>398.05</v>
      </c>
      <c r="H1047">
        <v>398.05</v>
      </c>
      <c r="I1047" t="e">
        <f>MATCH(A1047,Cleaned_SFCC!$A$86:$A$1124,0)</f>
        <v>#N/A</v>
      </c>
    </row>
    <row r="1048" spans="1:9" x14ac:dyDescent="0.35">
      <c r="A1048">
        <v>103413720</v>
      </c>
      <c r="B1048" t="s">
        <v>92</v>
      </c>
      <c r="C1048" s="2">
        <v>44749</v>
      </c>
      <c r="D1048">
        <v>2849.05</v>
      </c>
      <c r="E1048">
        <v>1</v>
      </c>
      <c r="F1048">
        <v>1</v>
      </c>
      <c r="G1048">
        <v>2849.05</v>
      </c>
      <c r="H1048">
        <v>2849.05</v>
      </c>
      <c r="I1048" t="e">
        <f>MATCH(A1048,Cleaned_SFCC!$A$86:$A$1124,0)</f>
        <v>#N/A</v>
      </c>
    </row>
    <row r="1049" spans="1:9" x14ac:dyDescent="0.35">
      <c r="A1049">
        <v>103413726</v>
      </c>
      <c r="B1049" t="s">
        <v>92</v>
      </c>
      <c r="C1049" s="2">
        <v>44749</v>
      </c>
      <c r="D1049">
        <v>4199</v>
      </c>
      <c r="E1049">
        <v>1</v>
      </c>
      <c r="F1049">
        <v>1</v>
      </c>
      <c r="G1049">
        <v>4199</v>
      </c>
      <c r="H1049">
        <v>4199</v>
      </c>
      <c r="I1049" t="e">
        <f>MATCH(A1049,Cleaned_SFCC!$A$86:$A$1124,0)</f>
        <v>#N/A</v>
      </c>
    </row>
    <row r="1050" spans="1:9" x14ac:dyDescent="0.35">
      <c r="A1050">
        <v>103413731</v>
      </c>
      <c r="B1050" t="s">
        <v>92</v>
      </c>
      <c r="C1050" s="2">
        <v>44749</v>
      </c>
      <c r="D1050">
        <v>3191.05</v>
      </c>
      <c r="E1050">
        <v>1</v>
      </c>
      <c r="F1050">
        <v>1</v>
      </c>
      <c r="G1050">
        <v>3191.05</v>
      </c>
      <c r="H1050">
        <v>3191.05</v>
      </c>
      <c r="I1050" t="e">
        <f>MATCH(A1050,Cleaned_SFCC!$A$86:$A$1124,0)</f>
        <v>#N/A</v>
      </c>
    </row>
    <row r="1051" spans="1:9" x14ac:dyDescent="0.35">
      <c r="A1051">
        <v>103413732</v>
      </c>
      <c r="B1051" t="s">
        <v>92</v>
      </c>
      <c r="C1051" s="2">
        <v>44749</v>
      </c>
      <c r="D1051">
        <v>2494.5</v>
      </c>
      <c r="E1051">
        <v>4</v>
      </c>
      <c r="F1051">
        <v>1</v>
      </c>
      <c r="G1051">
        <v>623.625</v>
      </c>
      <c r="H1051">
        <v>2494.5</v>
      </c>
      <c r="I1051" t="e">
        <f>MATCH(A1051,Cleaned_SFCC!$A$86:$A$1124,0)</f>
        <v>#N/A</v>
      </c>
    </row>
    <row r="1052" spans="1:9" x14ac:dyDescent="0.35">
      <c r="A1052">
        <v>103413734</v>
      </c>
      <c r="B1052" t="s">
        <v>92</v>
      </c>
      <c r="C1052" s="2">
        <v>44749</v>
      </c>
      <c r="D1052">
        <v>1300.55</v>
      </c>
      <c r="E1052">
        <v>1</v>
      </c>
      <c r="F1052">
        <v>1</v>
      </c>
      <c r="G1052">
        <v>1300.55</v>
      </c>
      <c r="H1052">
        <v>1300.55</v>
      </c>
      <c r="I1052" t="e">
        <f>MATCH(A1052,Cleaned_SFCC!$A$86:$A$1124,0)</f>
        <v>#N/A</v>
      </c>
    </row>
    <row r="1053" spans="1:9" x14ac:dyDescent="0.35">
      <c r="A1053">
        <v>103413735</v>
      </c>
      <c r="B1053" t="s">
        <v>92</v>
      </c>
      <c r="C1053" s="2">
        <v>44749</v>
      </c>
      <c r="D1053">
        <v>531.04999999999995</v>
      </c>
      <c r="E1053">
        <v>1</v>
      </c>
      <c r="F1053">
        <v>1</v>
      </c>
      <c r="G1053">
        <v>531.04999999999995</v>
      </c>
      <c r="H1053">
        <v>531.04999999999995</v>
      </c>
      <c r="I1053" t="e">
        <f>MATCH(A1053,Cleaned_SFCC!$A$86:$A$1124,0)</f>
        <v>#N/A</v>
      </c>
    </row>
    <row r="1054" spans="1:9" x14ac:dyDescent="0.35">
      <c r="A1054">
        <v>103413738</v>
      </c>
      <c r="B1054" t="s">
        <v>92</v>
      </c>
      <c r="C1054" s="2">
        <v>44749</v>
      </c>
      <c r="D1054">
        <v>6499</v>
      </c>
      <c r="E1054">
        <v>1</v>
      </c>
      <c r="F1054">
        <v>1</v>
      </c>
      <c r="G1054">
        <v>6499</v>
      </c>
      <c r="H1054">
        <v>6499</v>
      </c>
      <c r="I1054" t="e">
        <f>MATCH(A1054,Cleaned_SFCC!$A$86:$A$1124,0)</f>
        <v>#N/A</v>
      </c>
    </row>
    <row r="1055" spans="1:9" x14ac:dyDescent="0.35">
      <c r="A1055">
        <v>103413742</v>
      </c>
      <c r="B1055" t="s">
        <v>92</v>
      </c>
      <c r="C1055" s="2">
        <v>44749</v>
      </c>
      <c r="D1055">
        <v>3889.39</v>
      </c>
      <c r="E1055">
        <v>1</v>
      </c>
      <c r="F1055">
        <v>1</v>
      </c>
      <c r="G1055">
        <v>3889.39</v>
      </c>
      <c r="H1055">
        <v>3889.39</v>
      </c>
      <c r="I1055" t="e">
        <f>MATCH(A1055,Cleaned_SFCC!$A$86:$A$1124,0)</f>
        <v>#N/A</v>
      </c>
    </row>
  </sheetData>
  <autoFilter ref="A1:I1055" xr:uid="{D237BE05-0E26-458D-9E33-9F6F6D43AB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FE543-1A6C-4A1F-8E03-D5663115D575}">
  <sheetPr codeName="Sheet3" filterMode="1"/>
  <dimension ref="A1:W3694"/>
  <sheetViews>
    <sheetView tabSelected="1" topLeftCell="G1056" workbookViewId="0">
      <selection activeCell="K2261" sqref="K2261"/>
    </sheetView>
  </sheetViews>
  <sheetFormatPr defaultRowHeight="14.5" x14ac:dyDescent="0.35"/>
  <cols>
    <col min="1" max="1" width="9.81640625" bestFit="1" customWidth="1"/>
    <col min="2" max="2" width="24" customWidth="1"/>
    <col min="3" max="3" width="18.81640625" customWidth="1"/>
    <col min="4" max="4" width="9.81640625" customWidth="1"/>
    <col min="5" max="7" width="8.7265625" customWidth="1"/>
    <col min="8" max="8" width="19.36328125" customWidth="1"/>
  </cols>
  <sheetData>
    <row r="1" spans="1:23" x14ac:dyDescent="0.35">
      <c r="A1" s="3" t="s">
        <v>0</v>
      </c>
      <c r="B1" s="3" t="s">
        <v>1</v>
      </c>
      <c r="C1" s="3" t="s">
        <v>84</v>
      </c>
      <c r="D1" s="3" t="s">
        <v>763</v>
      </c>
      <c r="E1" s="3"/>
      <c r="F1" s="3" t="s">
        <v>2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t="s">
        <v>94</v>
      </c>
      <c r="N1" t="s">
        <v>95</v>
      </c>
      <c r="P1" t="s">
        <v>135</v>
      </c>
    </row>
    <row r="2" spans="1:23" hidden="1" x14ac:dyDescent="0.35">
      <c r="A2" s="3">
        <v>103431435</v>
      </c>
      <c r="B2" s="3" t="s">
        <v>1011</v>
      </c>
      <c r="C2" s="3" t="s">
        <v>10694</v>
      </c>
      <c r="D2" s="7" t="s">
        <v>10695</v>
      </c>
      <c r="E2" s="8" t="str">
        <f t="shared" ref="E2:E65" si="0">IF(D2 &gt; TIME(5,30,0), C2, C2 - 1)</f>
        <v>2022-07-11</v>
      </c>
      <c r="F2" s="3" t="s">
        <v>9</v>
      </c>
      <c r="G2" s="3" t="s">
        <v>5</v>
      </c>
      <c r="H2" s="3" t="s">
        <v>10</v>
      </c>
      <c r="I2" s="3" t="s">
        <v>1012</v>
      </c>
      <c r="J2" s="3" t="s">
        <v>1013</v>
      </c>
      <c r="K2" s="3">
        <v>892.57</v>
      </c>
      <c r="L2" s="3" t="s">
        <v>11</v>
      </c>
      <c r="M2">
        <f>MATCH(A2,Database!$A$2:$A$4000,0)</f>
        <v>3622</v>
      </c>
      <c r="N2">
        <f>VLOOKUP(A2,Database!$A$2:$I$4000,4,0)</f>
        <v>892.57</v>
      </c>
      <c r="O2" t="b">
        <f>ROUND(K2,0)=ROUND(N2,0)</f>
        <v>1</v>
      </c>
      <c r="P2">
        <f>VLOOKUP(A2,Database!$A$2:$I$4000,5,0)</f>
        <v>1</v>
      </c>
    </row>
    <row r="3" spans="1:23" hidden="1" x14ac:dyDescent="0.35">
      <c r="A3" s="3">
        <v>103431427</v>
      </c>
      <c r="B3" s="3" t="s">
        <v>1014</v>
      </c>
      <c r="C3" s="3" t="s">
        <v>10694</v>
      </c>
      <c r="D3" s="7" t="s">
        <v>10696</v>
      </c>
      <c r="E3" s="8" t="str">
        <f t="shared" si="0"/>
        <v>2022-07-11</v>
      </c>
      <c r="F3" s="3" t="s">
        <v>9</v>
      </c>
      <c r="G3" s="3" t="s">
        <v>5</v>
      </c>
      <c r="H3" s="3" t="s">
        <v>10</v>
      </c>
      <c r="I3" s="3" t="s">
        <v>1015</v>
      </c>
      <c r="J3" s="3" t="s">
        <v>1016</v>
      </c>
      <c r="K3" s="4">
        <v>3707.1</v>
      </c>
      <c r="L3" s="3" t="s">
        <v>11</v>
      </c>
      <c r="M3">
        <f>MATCH(A3,Database!$A$2:$A$4000,0)</f>
        <v>3621</v>
      </c>
      <c r="N3">
        <f>VLOOKUP(A3,Database!$A$2:$I$4000,4,0)</f>
        <v>3707.1</v>
      </c>
      <c r="O3" t="b">
        <f t="shared" ref="O3:O66" si="1">ROUND(K3,0)=ROUND(N3,0)</f>
        <v>1</v>
      </c>
      <c r="P3">
        <f>VLOOKUP(A3,Database!$A$2:$I$4000,5,0)</f>
        <v>1</v>
      </c>
    </row>
    <row r="4" spans="1:23" hidden="1" x14ac:dyDescent="0.35">
      <c r="A4" s="3">
        <v>103431481</v>
      </c>
      <c r="B4" s="3" t="s">
        <v>1017</v>
      </c>
      <c r="C4" s="3" t="s">
        <v>10694</v>
      </c>
      <c r="D4" s="7" t="s">
        <v>10697</v>
      </c>
      <c r="E4" s="8" t="str">
        <f t="shared" si="0"/>
        <v>2022-07-11</v>
      </c>
      <c r="F4" s="3" t="s">
        <v>9</v>
      </c>
      <c r="G4" s="3" t="s">
        <v>5</v>
      </c>
      <c r="H4" s="3" t="s">
        <v>10</v>
      </c>
      <c r="I4" s="3" t="s">
        <v>1018</v>
      </c>
      <c r="J4" s="3" t="s">
        <v>1019</v>
      </c>
      <c r="K4" s="3">
        <v>749</v>
      </c>
      <c r="L4" s="3" t="s">
        <v>11</v>
      </c>
      <c r="M4">
        <f>MATCH(A4,Database!$A$2:$A$4000,0)</f>
        <v>3631</v>
      </c>
      <c r="N4">
        <f>VLOOKUP(A4,Database!$A$2:$I$4000,4,0)</f>
        <v>749</v>
      </c>
      <c r="O4" t="b">
        <f t="shared" si="1"/>
        <v>1</v>
      </c>
      <c r="P4">
        <f>VLOOKUP(A4,Database!$A$2:$I$4000,5,0)</f>
        <v>1</v>
      </c>
    </row>
    <row r="5" spans="1:23" hidden="1" x14ac:dyDescent="0.35">
      <c r="A5" s="3">
        <v>103431426</v>
      </c>
      <c r="B5" s="3" t="s">
        <v>1020</v>
      </c>
      <c r="C5" s="3" t="s">
        <v>10694</v>
      </c>
      <c r="D5" s="7" t="s">
        <v>10698</v>
      </c>
      <c r="E5" s="8" t="str">
        <f t="shared" si="0"/>
        <v>2022-07-11</v>
      </c>
      <c r="F5" s="3" t="s">
        <v>9</v>
      </c>
      <c r="G5" s="3" t="s">
        <v>5</v>
      </c>
      <c r="H5" s="3" t="s">
        <v>10</v>
      </c>
      <c r="I5" s="3" t="s">
        <v>1021</v>
      </c>
      <c r="J5" s="3" t="s">
        <v>1022</v>
      </c>
      <c r="K5" s="4">
        <v>4872.6000000000004</v>
      </c>
      <c r="L5" s="3" t="s">
        <v>11</v>
      </c>
      <c r="M5">
        <f>MATCH(A5,Database!$A$2:$A$4000,0)</f>
        <v>3620</v>
      </c>
      <c r="N5">
        <f>VLOOKUP(A5,Database!$A$2:$I$4000,4,0)</f>
        <v>4872.6000000000004</v>
      </c>
      <c r="O5" t="b">
        <f t="shared" si="1"/>
        <v>1</v>
      </c>
      <c r="P5">
        <f>VLOOKUP(A5,Database!$A$2:$I$4000,5,0)</f>
        <v>1</v>
      </c>
    </row>
    <row r="6" spans="1:23" hidden="1" x14ac:dyDescent="0.35">
      <c r="A6" s="3">
        <v>103431480</v>
      </c>
      <c r="B6" s="3" t="s">
        <v>1023</v>
      </c>
      <c r="C6" s="3" t="s">
        <v>10694</v>
      </c>
      <c r="D6" s="7" t="s">
        <v>10699</v>
      </c>
      <c r="E6" s="8" t="str">
        <f t="shared" si="0"/>
        <v>2022-07-11</v>
      </c>
      <c r="F6" s="3" t="s">
        <v>9</v>
      </c>
      <c r="G6" s="3" t="s">
        <v>5</v>
      </c>
      <c r="H6" s="3" t="s">
        <v>10</v>
      </c>
      <c r="I6" s="3" t="s">
        <v>1024</v>
      </c>
      <c r="J6" s="3" t="s">
        <v>1025</v>
      </c>
      <c r="K6" s="4">
        <v>5556.55</v>
      </c>
      <c r="L6" s="3" t="s">
        <v>11</v>
      </c>
      <c r="M6">
        <f>MATCH(A6,Database!$A$2:$A$4000,0)</f>
        <v>3630</v>
      </c>
      <c r="N6">
        <f>VLOOKUP(A6,Database!$A$2:$I$4000,4,0)</f>
        <v>5556.55</v>
      </c>
      <c r="O6" t="b">
        <f t="shared" si="1"/>
        <v>1</v>
      </c>
      <c r="P6">
        <f>VLOOKUP(A6,Database!$A$2:$I$4000,5,0)</f>
        <v>1</v>
      </c>
    </row>
    <row r="7" spans="1:23" hidden="1" x14ac:dyDescent="0.35">
      <c r="A7" s="3">
        <v>103431478</v>
      </c>
      <c r="B7" s="3" t="s">
        <v>1026</v>
      </c>
      <c r="C7" s="3" t="s">
        <v>10694</v>
      </c>
      <c r="D7" s="7" t="s">
        <v>961</v>
      </c>
      <c r="E7" s="8" t="str">
        <f t="shared" si="0"/>
        <v>2022-07-11</v>
      </c>
      <c r="F7" s="3" t="s">
        <v>9</v>
      </c>
      <c r="G7" s="3" t="s">
        <v>5</v>
      </c>
      <c r="H7" s="3" t="s">
        <v>10</v>
      </c>
      <c r="I7" s="3" t="s">
        <v>1027</v>
      </c>
      <c r="J7" s="3" t="s">
        <v>1028</v>
      </c>
      <c r="K7" s="4">
        <v>1786.05</v>
      </c>
      <c r="L7" s="3" t="s">
        <v>11</v>
      </c>
      <c r="M7">
        <f>MATCH(A7,Database!$A$2:$A$4000,0)</f>
        <v>3629</v>
      </c>
      <c r="N7">
        <f>VLOOKUP(A7,Database!$A$2:$I$4000,4,0)</f>
        <v>1786.05</v>
      </c>
      <c r="O7" t="b">
        <f t="shared" si="1"/>
        <v>1</v>
      </c>
      <c r="P7">
        <f>VLOOKUP(A7,Database!$A$2:$I$4000,5,0)</f>
        <v>1</v>
      </c>
    </row>
    <row r="8" spans="1:23" hidden="1" x14ac:dyDescent="0.35">
      <c r="A8" s="3">
        <v>103431424</v>
      </c>
      <c r="B8" s="3" t="s">
        <v>1029</v>
      </c>
      <c r="C8" s="3" t="s">
        <v>10694</v>
      </c>
      <c r="D8" s="7" t="s">
        <v>962</v>
      </c>
      <c r="E8" s="8" t="str">
        <f t="shared" si="0"/>
        <v>2022-07-11</v>
      </c>
      <c r="F8" s="3" t="s">
        <v>9</v>
      </c>
      <c r="G8" s="3" t="s">
        <v>5</v>
      </c>
      <c r="H8" s="3" t="s">
        <v>10</v>
      </c>
      <c r="I8" s="3" t="s">
        <v>1030</v>
      </c>
      <c r="J8" s="3" t="s">
        <v>1031</v>
      </c>
      <c r="K8" s="4">
        <v>3590.14</v>
      </c>
      <c r="L8" s="3" t="s">
        <v>11</v>
      </c>
      <c r="M8">
        <f>MATCH(A8,Database!$A$2:$A$4000,0)</f>
        <v>3619</v>
      </c>
      <c r="N8">
        <f>VLOOKUP(A8,Database!$A$2:$I$4000,4,0)</f>
        <v>3590.14</v>
      </c>
      <c r="O8" t="b">
        <f t="shared" si="1"/>
        <v>1</v>
      </c>
      <c r="P8">
        <f>VLOOKUP(A8,Database!$A$2:$I$4000,5,0)</f>
        <v>1</v>
      </c>
      <c r="U8">
        <v>2</v>
      </c>
      <c r="V8">
        <v>200</v>
      </c>
      <c r="W8">
        <v>250</v>
      </c>
    </row>
    <row r="9" spans="1:23" hidden="1" x14ac:dyDescent="0.35">
      <c r="A9" s="3">
        <v>103431470</v>
      </c>
      <c r="B9" s="3" t="s">
        <v>1032</v>
      </c>
      <c r="C9" s="3" t="s">
        <v>10694</v>
      </c>
      <c r="D9" s="7" t="s">
        <v>10700</v>
      </c>
      <c r="E9" s="8" t="str">
        <f t="shared" si="0"/>
        <v>2022-07-11</v>
      </c>
      <c r="F9" s="3" t="s">
        <v>9</v>
      </c>
      <c r="G9" s="3" t="s">
        <v>5</v>
      </c>
      <c r="H9" s="3" t="s">
        <v>10</v>
      </c>
      <c r="I9" s="3" t="s">
        <v>1033</v>
      </c>
      <c r="J9" s="3" t="s">
        <v>1034</v>
      </c>
      <c r="K9" s="4">
        <v>1692.04</v>
      </c>
      <c r="L9" s="3" t="s">
        <v>11</v>
      </c>
      <c r="M9">
        <f>MATCH(A9,Database!$A$2:$A$4000,0)</f>
        <v>3628</v>
      </c>
      <c r="N9">
        <f>VLOOKUP(A9,Database!$A$2:$I$4000,4,0)</f>
        <v>1692.04</v>
      </c>
      <c r="O9" t="b">
        <f t="shared" si="1"/>
        <v>1</v>
      </c>
      <c r="P9">
        <f>VLOOKUP(A9,Database!$A$2:$I$4000,5,0)</f>
        <v>1</v>
      </c>
      <c r="V9">
        <v>300</v>
      </c>
      <c r="W9">
        <v>250</v>
      </c>
    </row>
    <row r="10" spans="1:23" hidden="1" x14ac:dyDescent="0.35">
      <c r="A10" s="3">
        <v>103431467</v>
      </c>
      <c r="B10" s="3" t="s">
        <v>1035</v>
      </c>
      <c r="C10" s="3" t="s">
        <v>10694</v>
      </c>
      <c r="D10" s="7" t="s">
        <v>10701</v>
      </c>
      <c r="E10" s="8" t="str">
        <f t="shared" si="0"/>
        <v>2022-07-11</v>
      </c>
      <c r="F10" s="3" t="s">
        <v>9</v>
      </c>
      <c r="G10" s="3" t="s">
        <v>5</v>
      </c>
      <c r="H10" s="3" t="s">
        <v>10</v>
      </c>
      <c r="I10" s="3" t="s">
        <v>1036</v>
      </c>
      <c r="J10" s="3" t="s">
        <v>1037</v>
      </c>
      <c r="K10" s="3">
        <v>768.55</v>
      </c>
      <c r="L10" s="3" t="s">
        <v>11</v>
      </c>
      <c r="M10">
        <f>MATCH(A10,Database!$A$2:$A$4000,0)</f>
        <v>3627</v>
      </c>
      <c r="N10">
        <f>VLOOKUP(A10,Database!$A$2:$I$4000,4,0)</f>
        <v>768.55</v>
      </c>
      <c r="O10" t="b">
        <f t="shared" si="1"/>
        <v>1</v>
      </c>
      <c r="P10">
        <f>VLOOKUP(A10,Database!$A$2:$I$4000,5,0)</f>
        <v>1</v>
      </c>
      <c r="V10">
        <v>500</v>
      </c>
    </row>
    <row r="11" spans="1:23" hidden="1" x14ac:dyDescent="0.35">
      <c r="A11" s="3">
        <v>103431361</v>
      </c>
      <c r="B11" s="3" t="s">
        <v>1038</v>
      </c>
      <c r="C11" s="3" t="s">
        <v>10694</v>
      </c>
      <c r="D11" s="7" t="s">
        <v>10702</v>
      </c>
      <c r="E11" s="8" t="str">
        <f t="shared" si="0"/>
        <v>2022-07-11</v>
      </c>
      <c r="F11" s="3" t="s">
        <v>9</v>
      </c>
      <c r="G11" s="3" t="s">
        <v>5</v>
      </c>
      <c r="H11" s="3" t="s">
        <v>10</v>
      </c>
      <c r="I11" s="3" t="s">
        <v>1039</v>
      </c>
      <c r="J11" s="3" t="s">
        <v>1040</v>
      </c>
      <c r="K11" s="4">
        <v>1388.95</v>
      </c>
      <c r="L11" s="3" t="s">
        <v>11</v>
      </c>
      <c r="M11">
        <f>MATCH(A11,Database!$A$2:$A$4000,0)</f>
        <v>3608</v>
      </c>
      <c r="N11">
        <f>VLOOKUP(A11,Database!$A$2:$I$4000,4,0)</f>
        <v>1388.95</v>
      </c>
      <c r="O11" t="b">
        <f t="shared" si="1"/>
        <v>1</v>
      </c>
      <c r="P11">
        <f>VLOOKUP(A11,Database!$A$2:$I$4000,5,0)</f>
        <v>1</v>
      </c>
    </row>
    <row r="12" spans="1:23" hidden="1" x14ac:dyDescent="0.35">
      <c r="A12" s="3">
        <v>103431360</v>
      </c>
      <c r="B12" s="3" t="s">
        <v>1041</v>
      </c>
      <c r="C12" s="3" t="s">
        <v>10694</v>
      </c>
      <c r="D12" s="7" t="s">
        <v>10703</v>
      </c>
      <c r="E12" s="8" t="str">
        <f t="shared" si="0"/>
        <v>2022-07-11</v>
      </c>
      <c r="F12" s="3" t="s">
        <v>9</v>
      </c>
      <c r="G12" s="3" t="s">
        <v>5</v>
      </c>
      <c r="H12" s="3" t="s">
        <v>10</v>
      </c>
      <c r="I12" s="3" t="s">
        <v>1042</v>
      </c>
      <c r="J12" s="3" t="s">
        <v>1043</v>
      </c>
      <c r="K12" s="4">
        <v>2780.65</v>
      </c>
      <c r="L12" s="3" t="s">
        <v>11</v>
      </c>
      <c r="M12">
        <f>MATCH(A12,Database!$A$2:$A$4000,0)</f>
        <v>3607</v>
      </c>
      <c r="N12">
        <f>VLOOKUP(A12,Database!$A$2:$I$4000,4,0)</f>
        <v>2780.6499999999901</v>
      </c>
      <c r="O12" t="b">
        <f t="shared" si="1"/>
        <v>1</v>
      </c>
      <c r="P12">
        <f>VLOOKUP(A12,Database!$A$2:$I$4000,5,0)</f>
        <v>3</v>
      </c>
    </row>
    <row r="13" spans="1:23" hidden="1" x14ac:dyDescent="0.35">
      <c r="A13" s="3">
        <v>103431414</v>
      </c>
      <c r="B13" s="3" t="s">
        <v>1044</v>
      </c>
      <c r="C13" s="3" t="s">
        <v>10694</v>
      </c>
      <c r="D13" s="7" t="s">
        <v>10704</v>
      </c>
      <c r="E13" s="8" t="str">
        <f t="shared" si="0"/>
        <v>2022-07-11</v>
      </c>
      <c r="F13" s="3" t="s">
        <v>9</v>
      </c>
      <c r="G13" s="3" t="s">
        <v>5</v>
      </c>
      <c r="H13" s="3" t="s">
        <v>10</v>
      </c>
      <c r="I13" s="3" t="s">
        <v>1045</v>
      </c>
      <c r="J13" s="3" t="s">
        <v>1046</v>
      </c>
      <c r="K13" s="3">
        <v>739.15</v>
      </c>
      <c r="L13" s="3" t="s">
        <v>11</v>
      </c>
      <c r="M13">
        <f>MATCH(A13,Database!$A$2:$A$4000,0)</f>
        <v>3618</v>
      </c>
      <c r="N13">
        <f>VLOOKUP(A13,Database!$A$2:$I$4000,4,0)</f>
        <v>739.15</v>
      </c>
      <c r="O13" t="b">
        <f t="shared" si="1"/>
        <v>1</v>
      </c>
      <c r="P13">
        <f>VLOOKUP(A13,Database!$A$2:$I$4000,5,0)</f>
        <v>1</v>
      </c>
    </row>
    <row r="14" spans="1:23" hidden="1" x14ac:dyDescent="0.35">
      <c r="A14" s="3">
        <v>103431356</v>
      </c>
      <c r="B14" s="3" t="s">
        <v>1047</v>
      </c>
      <c r="C14" s="3" t="s">
        <v>10694</v>
      </c>
      <c r="D14" s="7" t="s">
        <v>10705</v>
      </c>
      <c r="E14" s="8" t="str">
        <f t="shared" si="0"/>
        <v>2022-07-11</v>
      </c>
      <c r="F14" s="3" t="s">
        <v>9</v>
      </c>
      <c r="G14" s="3" t="s">
        <v>5</v>
      </c>
      <c r="H14" s="3" t="s">
        <v>12</v>
      </c>
      <c r="I14" s="3" t="s">
        <v>1048</v>
      </c>
      <c r="J14" s="3" t="s">
        <v>1049</v>
      </c>
      <c r="K14" s="4">
        <v>3656.55</v>
      </c>
      <c r="L14" s="3" t="s">
        <v>11</v>
      </c>
      <c r="M14">
        <f>MATCH(A14,Database!$A$2:$A$4000,0)</f>
        <v>3606</v>
      </c>
      <c r="N14">
        <f>VLOOKUP(A14,Database!$A$2:$I$4000,4,0)</f>
        <v>3656.55</v>
      </c>
      <c r="O14" t="b">
        <f t="shared" si="1"/>
        <v>1</v>
      </c>
      <c r="P14">
        <f>VLOOKUP(A14,Database!$A$2:$I$4000,5,0)</f>
        <v>1</v>
      </c>
    </row>
    <row r="15" spans="1:23" hidden="1" x14ac:dyDescent="0.35">
      <c r="A15" s="3">
        <v>103431405</v>
      </c>
      <c r="B15" s="3" t="s">
        <v>1050</v>
      </c>
      <c r="C15" s="3" t="s">
        <v>10694</v>
      </c>
      <c r="D15" s="7" t="s">
        <v>10706</v>
      </c>
      <c r="E15" s="8" t="str">
        <f t="shared" si="0"/>
        <v>2022-07-11</v>
      </c>
      <c r="F15" s="3" t="s">
        <v>9</v>
      </c>
      <c r="G15" s="3" t="s">
        <v>5</v>
      </c>
      <c r="H15" s="3" t="s">
        <v>12</v>
      </c>
      <c r="I15" s="3" t="s">
        <v>1051</v>
      </c>
      <c r="J15" s="3" t="s">
        <v>1052</v>
      </c>
      <c r="K15" s="5">
        <v>2599</v>
      </c>
      <c r="L15" s="3" t="s">
        <v>11</v>
      </c>
      <c r="M15">
        <f>MATCH(A15,Database!$A$2:$A$4000,0)</f>
        <v>3617</v>
      </c>
      <c r="N15">
        <f>VLOOKUP(A15,Database!$A$2:$I$4000,4,0)</f>
        <v>2599</v>
      </c>
      <c r="O15" t="b">
        <f t="shared" si="1"/>
        <v>1</v>
      </c>
      <c r="P15">
        <f>VLOOKUP(A15,Database!$A$2:$I$4000,5,0)</f>
        <v>1</v>
      </c>
    </row>
    <row r="16" spans="1:23" hidden="1" x14ac:dyDescent="0.35">
      <c r="A16" s="3">
        <v>103431404</v>
      </c>
      <c r="B16" s="3" t="s">
        <v>1053</v>
      </c>
      <c r="C16" s="3" t="s">
        <v>10694</v>
      </c>
      <c r="D16" s="7" t="s">
        <v>10707</v>
      </c>
      <c r="E16" s="8" t="str">
        <f t="shared" si="0"/>
        <v>2022-07-11</v>
      </c>
      <c r="F16" s="3" t="s">
        <v>9</v>
      </c>
      <c r="G16" s="3" t="s">
        <v>5</v>
      </c>
      <c r="H16" s="3" t="s">
        <v>10</v>
      </c>
      <c r="I16" s="3" t="s">
        <v>1054</v>
      </c>
      <c r="J16" s="3" t="s">
        <v>1055</v>
      </c>
      <c r="K16" s="4">
        <v>2841.97</v>
      </c>
      <c r="L16" s="3" t="s">
        <v>11</v>
      </c>
      <c r="M16">
        <f>MATCH(A16,Database!$A$2:$A$4000,0)</f>
        <v>3616</v>
      </c>
      <c r="N16">
        <f>VLOOKUP(A16,Database!$A$2:$I$4000,4,0)</f>
        <v>2841.97</v>
      </c>
      <c r="O16" t="b">
        <f t="shared" si="1"/>
        <v>1</v>
      </c>
      <c r="P16">
        <f>VLOOKUP(A16,Database!$A$2:$I$4000,5,0)</f>
        <v>1</v>
      </c>
    </row>
    <row r="17" spans="1:22" hidden="1" x14ac:dyDescent="0.35">
      <c r="A17" s="3">
        <v>103431344</v>
      </c>
      <c r="B17" s="3" t="s">
        <v>1056</v>
      </c>
      <c r="C17" s="3" t="s">
        <v>10694</v>
      </c>
      <c r="D17" s="7" t="s">
        <v>10708</v>
      </c>
      <c r="E17" s="8" t="str">
        <f t="shared" si="0"/>
        <v>2022-07-11</v>
      </c>
      <c r="F17" s="3" t="s">
        <v>9</v>
      </c>
      <c r="G17" s="3" t="s">
        <v>5</v>
      </c>
      <c r="H17" s="3" t="s">
        <v>10</v>
      </c>
      <c r="I17" s="3" t="s">
        <v>1057</v>
      </c>
      <c r="J17" s="3" t="s">
        <v>1058</v>
      </c>
      <c r="K17" s="3">
        <v>360.1</v>
      </c>
      <c r="L17" s="3" t="s">
        <v>11</v>
      </c>
      <c r="M17">
        <f>MATCH(A17,Database!$A$2:$A$4000,0)</f>
        <v>3605</v>
      </c>
      <c r="N17">
        <f>VLOOKUP(A17,Database!$A$2:$I$4000,4,0)</f>
        <v>360.1</v>
      </c>
      <c r="O17" t="b">
        <f t="shared" si="1"/>
        <v>1</v>
      </c>
      <c r="P17">
        <f>VLOOKUP(A17,Database!$A$2:$I$4000,5,0)</f>
        <v>1</v>
      </c>
      <c r="U17" t="s">
        <v>96</v>
      </c>
      <c r="V17" t="s">
        <v>97</v>
      </c>
    </row>
    <row r="18" spans="1:22" hidden="1" x14ac:dyDescent="0.35">
      <c r="A18" s="3">
        <v>103431332</v>
      </c>
      <c r="B18" s="3" t="s">
        <v>1059</v>
      </c>
      <c r="C18" s="3" t="s">
        <v>10694</v>
      </c>
      <c r="D18" s="7" t="s">
        <v>10709</v>
      </c>
      <c r="E18" s="8" t="str">
        <f t="shared" si="0"/>
        <v>2022-07-11</v>
      </c>
      <c r="F18" s="3" t="s">
        <v>9</v>
      </c>
      <c r="G18" s="3" t="s">
        <v>5</v>
      </c>
      <c r="H18" s="3" t="s">
        <v>12</v>
      </c>
      <c r="I18" s="3" t="s">
        <v>1060</v>
      </c>
      <c r="J18" s="3" t="s">
        <v>1061</v>
      </c>
      <c r="K18" s="4">
        <v>3086.55</v>
      </c>
      <c r="L18" s="3" t="s">
        <v>11</v>
      </c>
      <c r="M18">
        <f>MATCH(A18,Database!$A$2:$A$4000,0)</f>
        <v>3604</v>
      </c>
      <c r="N18">
        <f>VLOOKUP(A18,Database!$A$2:$I$4000,4,0)</f>
        <v>3086.55</v>
      </c>
      <c r="O18" t="b">
        <f t="shared" si="1"/>
        <v>1</v>
      </c>
      <c r="P18">
        <f>VLOOKUP(A18,Database!$A$2:$I$4000,5,0)</f>
        <v>1</v>
      </c>
      <c r="U18">
        <v>5</v>
      </c>
      <c r="V18">
        <v>2</v>
      </c>
    </row>
    <row r="19" spans="1:22" hidden="1" x14ac:dyDescent="0.35">
      <c r="A19" s="3">
        <v>103431402</v>
      </c>
      <c r="B19" s="3" t="s">
        <v>1062</v>
      </c>
      <c r="C19" s="3" t="s">
        <v>10694</v>
      </c>
      <c r="D19" s="7" t="s">
        <v>10710</v>
      </c>
      <c r="E19" s="8" t="str">
        <f t="shared" si="0"/>
        <v>2022-07-11</v>
      </c>
      <c r="F19" s="3" t="s">
        <v>9</v>
      </c>
      <c r="G19" s="3" t="s">
        <v>5</v>
      </c>
      <c r="H19" s="3" t="s">
        <v>10</v>
      </c>
      <c r="I19" s="3" t="s">
        <v>1063</v>
      </c>
      <c r="J19" s="3" t="s">
        <v>1064</v>
      </c>
      <c r="K19" s="4">
        <v>3086.55</v>
      </c>
      <c r="L19" s="3" t="s">
        <v>11</v>
      </c>
      <c r="M19">
        <f>MATCH(A19,Database!$A$2:$A$4000,0)</f>
        <v>3615</v>
      </c>
      <c r="N19">
        <f>VLOOKUP(A19,Database!$A$2:$I$4000,4,0)</f>
        <v>3086.55</v>
      </c>
      <c r="O19" t="b">
        <f t="shared" si="1"/>
        <v>1</v>
      </c>
      <c r="P19">
        <f>VLOOKUP(A19,Database!$A$2:$I$4000,5,0)</f>
        <v>1</v>
      </c>
    </row>
    <row r="20" spans="1:22" x14ac:dyDescent="0.35">
      <c r="A20" s="3">
        <v>103431325</v>
      </c>
      <c r="B20" s="3" t="s">
        <v>1065</v>
      </c>
      <c r="C20" s="3" t="s">
        <v>10694</v>
      </c>
      <c r="D20" s="7" t="s">
        <v>10711</v>
      </c>
      <c r="E20" s="8" t="str">
        <f t="shared" si="0"/>
        <v>2022-07-11</v>
      </c>
      <c r="F20" s="3" t="s">
        <v>9</v>
      </c>
      <c r="G20" s="3" t="s">
        <v>5</v>
      </c>
      <c r="H20" s="3" t="s">
        <v>12</v>
      </c>
      <c r="I20" s="3" t="s">
        <v>1066</v>
      </c>
      <c r="J20" s="3" t="s">
        <v>1067</v>
      </c>
      <c r="K20" s="3">
        <v>519</v>
      </c>
      <c r="L20" s="3" t="s">
        <v>11</v>
      </c>
      <c r="M20" t="e">
        <f>MATCH(A20,Database!$A$2:$A$4000,0)</f>
        <v>#N/A</v>
      </c>
      <c r="N20" t="e">
        <f>VLOOKUP(A20,Database!$A$2:$I$4000,4,0)</f>
        <v>#N/A</v>
      </c>
      <c r="O20" t="e">
        <f t="shared" si="1"/>
        <v>#N/A</v>
      </c>
      <c r="P20" t="e">
        <f>VLOOKUP(A20,Database!$A$2:$I$4000,5,0)</f>
        <v>#N/A</v>
      </c>
    </row>
    <row r="21" spans="1:22" hidden="1" x14ac:dyDescent="0.35">
      <c r="A21" s="3">
        <v>103431324</v>
      </c>
      <c r="B21" s="3" t="s">
        <v>1068</v>
      </c>
      <c r="C21" s="3" t="s">
        <v>10694</v>
      </c>
      <c r="D21" s="7" t="s">
        <v>10712</v>
      </c>
      <c r="E21" s="8" t="str">
        <f t="shared" si="0"/>
        <v>2022-07-11</v>
      </c>
      <c r="F21" s="3" t="s">
        <v>9</v>
      </c>
      <c r="G21" s="3" t="s">
        <v>5</v>
      </c>
      <c r="H21" s="3" t="s">
        <v>10</v>
      </c>
      <c r="I21" s="3" t="s">
        <v>1069</v>
      </c>
      <c r="J21" s="3" t="s">
        <v>1070</v>
      </c>
      <c r="K21" s="4">
        <v>2480.9699999999998</v>
      </c>
      <c r="L21" s="3" t="s">
        <v>11</v>
      </c>
      <c r="M21">
        <f>MATCH(A21,Database!$A$2:$A$4000,0)</f>
        <v>3603</v>
      </c>
      <c r="N21">
        <f>VLOOKUP(A21,Database!$A$2:$I$4000,4,0)</f>
        <v>2480.9699999999998</v>
      </c>
      <c r="O21" t="b">
        <f t="shared" si="1"/>
        <v>1</v>
      </c>
      <c r="P21">
        <f>VLOOKUP(A21,Database!$A$2:$I$4000,5,0)</f>
        <v>1</v>
      </c>
    </row>
    <row r="22" spans="1:22" hidden="1" x14ac:dyDescent="0.35">
      <c r="A22" s="3">
        <v>103431323</v>
      </c>
      <c r="B22" s="3" t="s">
        <v>1071</v>
      </c>
      <c r="C22" s="3" t="s">
        <v>10694</v>
      </c>
      <c r="D22" s="7" t="s">
        <v>10713</v>
      </c>
      <c r="E22" s="8" t="str">
        <f t="shared" si="0"/>
        <v>2022-07-11</v>
      </c>
      <c r="F22" s="3" t="s">
        <v>9</v>
      </c>
      <c r="G22" s="3" t="s">
        <v>5</v>
      </c>
      <c r="H22" s="3" t="s">
        <v>12</v>
      </c>
      <c r="I22" s="3" t="s">
        <v>1072</v>
      </c>
      <c r="J22" s="3" t="s">
        <v>1073</v>
      </c>
      <c r="K22" s="4">
        <v>1295.0999999999999</v>
      </c>
      <c r="L22" s="3" t="s">
        <v>11</v>
      </c>
      <c r="M22">
        <f>MATCH(A22,Database!$A$2:$A$4000,0)</f>
        <v>3602</v>
      </c>
      <c r="N22">
        <f>VLOOKUP(A22,Database!$A$2:$I$4000,4,0)</f>
        <v>1295.0999999999999</v>
      </c>
      <c r="O22" t="b">
        <f t="shared" si="1"/>
        <v>1</v>
      </c>
      <c r="P22">
        <f>VLOOKUP(A22,Database!$A$2:$I$4000,5,0)</f>
        <v>1</v>
      </c>
    </row>
    <row r="23" spans="1:22" hidden="1" x14ac:dyDescent="0.35">
      <c r="A23" s="3">
        <v>103431321</v>
      </c>
      <c r="B23" s="3" t="s">
        <v>1074</v>
      </c>
      <c r="C23" s="3" t="s">
        <v>10694</v>
      </c>
      <c r="D23" s="7" t="s">
        <v>10714</v>
      </c>
      <c r="E23" s="8" t="str">
        <f t="shared" si="0"/>
        <v>2022-07-11</v>
      </c>
      <c r="F23" s="3" t="s">
        <v>9</v>
      </c>
      <c r="G23" s="3" t="s">
        <v>5</v>
      </c>
      <c r="H23" s="3" t="s">
        <v>10</v>
      </c>
      <c r="I23" s="3" t="s">
        <v>1075</v>
      </c>
      <c r="J23" s="3" t="s">
        <v>1076</v>
      </c>
      <c r="K23" s="5">
        <v>1928</v>
      </c>
      <c r="L23" s="3" t="s">
        <v>11</v>
      </c>
      <c r="M23">
        <f>MATCH(A23,Database!$A$2:$A$4000,0)</f>
        <v>3601</v>
      </c>
      <c r="N23">
        <f>VLOOKUP(A23,Database!$A$2:$I$4000,4,0)</f>
        <v>1928</v>
      </c>
      <c r="O23" t="b">
        <f t="shared" si="1"/>
        <v>1</v>
      </c>
      <c r="P23">
        <f>VLOOKUP(A23,Database!$A$2:$I$4000,5,0)</f>
        <v>2</v>
      </c>
    </row>
    <row r="24" spans="1:22" hidden="1" x14ac:dyDescent="0.35">
      <c r="A24" s="3">
        <v>103431393</v>
      </c>
      <c r="B24" s="3" t="s">
        <v>1077</v>
      </c>
      <c r="C24" s="3" t="s">
        <v>10694</v>
      </c>
      <c r="D24" s="7" t="s">
        <v>10715</v>
      </c>
      <c r="E24" s="8" t="str">
        <f t="shared" si="0"/>
        <v>2022-07-11</v>
      </c>
      <c r="F24" s="3" t="s">
        <v>9</v>
      </c>
      <c r="G24" s="3" t="s">
        <v>5</v>
      </c>
      <c r="H24" s="3" t="s">
        <v>10</v>
      </c>
      <c r="I24" s="3" t="s">
        <v>1078</v>
      </c>
      <c r="J24" s="3" t="s">
        <v>1079</v>
      </c>
      <c r="K24" s="4">
        <v>1196.05</v>
      </c>
      <c r="L24" s="3" t="s">
        <v>11</v>
      </c>
      <c r="M24">
        <f>MATCH(A24,Database!$A$2:$A$4000,0)</f>
        <v>3614</v>
      </c>
      <c r="N24">
        <f>VLOOKUP(A24,Database!$A$2:$I$4000,4,0)</f>
        <v>1196.05</v>
      </c>
      <c r="O24" t="b">
        <f t="shared" si="1"/>
        <v>1</v>
      </c>
      <c r="P24">
        <f>VLOOKUP(A24,Database!$A$2:$I$4000,5,0)</f>
        <v>1</v>
      </c>
    </row>
    <row r="25" spans="1:22" hidden="1" x14ac:dyDescent="0.35">
      <c r="A25" s="3">
        <v>103431313</v>
      </c>
      <c r="B25" s="3" t="s">
        <v>1080</v>
      </c>
      <c r="C25" s="3" t="s">
        <v>10694</v>
      </c>
      <c r="D25" s="7" t="s">
        <v>10716</v>
      </c>
      <c r="E25" s="8" t="str">
        <f t="shared" si="0"/>
        <v>2022-07-11</v>
      </c>
      <c r="F25" s="3" t="s">
        <v>9</v>
      </c>
      <c r="G25" s="3" t="s">
        <v>5</v>
      </c>
      <c r="H25" s="3" t="s">
        <v>10</v>
      </c>
      <c r="I25" s="3" t="s">
        <v>1081</v>
      </c>
      <c r="J25" s="3" t="s">
        <v>1082</v>
      </c>
      <c r="K25" s="3">
        <v>786.6</v>
      </c>
      <c r="L25" s="3" t="s">
        <v>11</v>
      </c>
      <c r="M25">
        <f>MATCH(A25,Database!$A$2:$A$4000,0)</f>
        <v>3600</v>
      </c>
      <c r="N25">
        <f>VLOOKUP(A25,Database!$A$2:$I$4000,4,0)</f>
        <v>786.6</v>
      </c>
      <c r="O25" t="b">
        <f t="shared" si="1"/>
        <v>1</v>
      </c>
      <c r="P25">
        <f>VLOOKUP(A25,Database!$A$2:$I$4000,5,0)</f>
        <v>2</v>
      </c>
    </row>
    <row r="26" spans="1:22" hidden="1" x14ac:dyDescent="0.35">
      <c r="A26" s="3">
        <v>103431310</v>
      </c>
      <c r="B26" s="3" t="s">
        <v>1083</v>
      </c>
      <c r="C26" s="3" t="s">
        <v>10694</v>
      </c>
      <c r="D26" s="7" t="s">
        <v>10717</v>
      </c>
      <c r="E26" s="8" t="str">
        <f t="shared" si="0"/>
        <v>2022-07-11</v>
      </c>
      <c r="F26" s="3" t="s">
        <v>9</v>
      </c>
      <c r="G26" s="3" t="s">
        <v>5</v>
      </c>
      <c r="H26" s="3" t="s">
        <v>10</v>
      </c>
      <c r="I26" s="3" t="s">
        <v>1084</v>
      </c>
      <c r="J26" s="3" t="s">
        <v>1085</v>
      </c>
      <c r="K26" s="4">
        <v>2564.0500000000002</v>
      </c>
      <c r="L26" s="3" t="s">
        <v>11</v>
      </c>
      <c r="M26">
        <f>MATCH(A26,Database!$A$2:$A$4000,0)</f>
        <v>3599</v>
      </c>
      <c r="N26">
        <f>VLOOKUP(A26,Database!$A$2:$I$4000,4,0)</f>
        <v>2564.0500000000002</v>
      </c>
      <c r="O26" t="b">
        <f t="shared" si="1"/>
        <v>1</v>
      </c>
      <c r="P26">
        <f>VLOOKUP(A26,Database!$A$2:$I$4000,5,0)</f>
        <v>1</v>
      </c>
    </row>
    <row r="27" spans="1:22" hidden="1" x14ac:dyDescent="0.35">
      <c r="A27" s="3">
        <v>103431385</v>
      </c>
      <c r="B27" s="3" t="s">
        <v>1086</v>
      </c>
      <c r="C27" s="3" t="s">
        <v>10694</v>
      </c>
      <c r="D27" s="7" t="s">
        <v>10718</v>
      </c>
      <c r="E27" s="8" t="str">
        <f t="shared" si="0"/>
        <v>2022-07-11</v>
      </c>
      <c r="F27" s="3" t="s">
        <v>9</v>
      </c>
      <c r="G27" s="3" t="s">
        <v>5</v>
      </c>
      <c r="H27" s="3" t="s">
        <v>12</v>
      </c>
      <c r="I27" s="3" t="s">
        <v>1087</v>
      </c>
      <c r="J27" s="3" t="s">
        <v>1088</v>
      </c>
      <c r="K27" s="5">
        <v>1949</v>
      </c>
      <c r="L27" s="3" t="s">
        <v>11</v>
      </c>
      <c r="M27">
        <f>MATCH(A27,Database!$A$2:$A$4000,0)</f>
        <v>3613</v>
      </c>
      <c r="N27">
        <f>VLOOKUP(A27,Database!$A$2:$I$4000,4,0)</f>
        <v>1949</v>
      </c>
      <c r="O27" t="b">
        <f t="shared" si="1"/>
        <v>1</v>
      </c>
      <c r="P27">
        <f>VLOOKUP(A27,Database!$A$2:$I$4000,5,0)</f>
        <v>1</v>
      </c>
    </row>
    <row r="28" spans="1:22" hidden="1" x14ac:dyDescent="0.35">
      <c r="A28" s="3">
        <v>103431308</v>
      </c>
      <c r="B28" s="3" t="s">
        <v>1089</v>
      </c>
      <c r="C28" s="3" t="s">
        <v>10694</v>
      </c>
      <c r="D28" s="7" t="s">
        <v>10719</v>
      </c>
      <c r="E28" s="8" t="str">
        <f t="shared" si="0"/>
        <v>2022-07-11</v>
      </c>
      <c r="F28" s="3" t="s">
        <v>9</v>
      </c>
      <c r="G28" s="3" t="s">
        <v>5</v>
      </c>
      <c r="H28" s="3" t="s">
        <v>10</v>
      </c>
      <c r="I28" s="3" t="s">
        <v>1090</v>
      </c>
      <c r="J28" s="3" t="s">
        <v>1091</v>
      </c>
      <c r="K28" s="4">
        <v>3561.55</v>
      </c>
      <c r="L28" s="3" t="s">
        <v>11</v>
      </c>
      <c r="M28">
        <f>MATCH(A28,Database!$A$2:$A$4000,0)</f>
        <v>3598</v>
      </c>
      <c r="N28">
        <f>VLOOKUP(A28,Database!$A$2:$I$4000,4,0)</f>
        <v>3561.55</v>
      </c>
      <c r="O28" t="b">
        <f t="shared" si="1"/>
        <v>1</v>
      </c>
      <c r="P28">
        <f>VLOOKUP(A28,Database!$A$2:$I$4000,5,0)</f>
        <v>1</v>
      </c>
    </row>
    <row r="29" spans="1:22" hidden="1" x14ac:dyDescent="0.35">
      <c r="A29" s="3">
        <v>103431380</v>
      </c>
      <c r="B29" s="3" t="s">
        <v>1092</v>
      </c>
      <c r="C29" s="3" t="s">
        <v>10694</v>
      </c>
      <c r="D29" s="7" t="s">
        <v>10720</v>
      </c>
      <c r="E29" s="8" t="str">
        <f t="shared" si="0"/>
        <v>2022-07-11</v>
      </c>
      <c r="F29" s="3" t="s">
        <v>9</v>
      </c>
      <c r="G29" s="3" t="s">
        <v>5</v>
      </c>
      <c r="H29" s="3" t="s">
        <v>10</v>
      </c>
      <c r="I29" s="3" t="s">
        <v>1093</v>
      </c>
      <c r="J29" s="3" t="s">
        <v>1094</v>
      </c>
      <c r="K29" s="5">
        <v>1799</v>
      </c>
      <c r="L29" s="3" t="s">
        <v>11</v>
      </c>
      <c r="M29">
        <f>MATCH(A29,Database!$A$2:$A$4000,0)</f>
        <v>3612</v>
      </c>
      <c r="N29">
        <f>VLOOKUP(A29,Database!$A$2:$I$4000,4,0)</f>
        <v>1799</v>
      </c>
      <c r="O29" t="b">
        <f t="shared" si="1"/>
        <v>1</v>
      </c>
      <c r="P29">
        <f>VLOOKUP(A29,Database!$A$2:$I$4000,5,0)</f>
        <v>1</v>
      </c>
    </row>
    <row r="30" spans="1:22" hidden="1" x14ac:dyDescent="0.35">
      <c r="A30" s="3">
        <v>103431374</v>
      </c>
      <c r="B30" s="3" t="s">
        <v>1095</v>
      </c>
      <c r="C30" s="3" t="s">
        <v>10694</v>
      </c>
      <c r="D30" s="7" t="s">
        <v>10721</v>
      </c>
      <c r="E30" s="8" t="str">
        <f t="shared" si="0"/>
        <v>2022-07-11</v>
      </c>
      <c r="F30" s="3" t="s">
        <v>9</v>
      </c>
      <c r="G30" s="3" t="s">
        <v>5</v>
      </c>
      <c r="H30" s="3" t="s">
        <v>10</v>
      </c>
      <c r="I30" s="3" t="s">
        <v>1096</v>
      </c>
      <c r="J30" s="3" t="s">
        <v>1097</v>
      </c>
      <c r="K30" s="4">
        <v>6315.69</v>
      </c>
      <c r="L30" s="3" t="s">
        <v>11</v>
      </c>
      <c r="M30">
        <f>MATCH(A30,Database!$A$2:$A$4000,0)</f>
        <v>3611</v>
      </c>
      <c r="N30">
        <f>VLOOKUP(A30,Database!$A$2:$I$4000,4,0)</f>
        <v>6315.69</v>
      </c>
      <c r="O30" t="b">
        <f t="shared" si="1"/>
        <v>1</v>
      </c>
      <c r="P30">
        <f>VLOOKUP(A30,Database!$A$2:$I$4000,5,0)</f>
        <v>2</v>
      </c>
    </row>
    <row r="31" spans="1:22" hidden="1" x14ac:dyDescent="0.35">
      <c r="A31" s="3">
        <v>103431299</v>
      </c>
      <c r="B31" s="3" t="s">
        <v>1098</v>
      </c>
      <c r="C31" s="3" t="s">
        <v>10694</v>
      </c>
      <c r="D31" s="7" t="s">
        <v>10722</v>
      </c>
      <c r="E31" s="8" t="str">
        <f t="shared" si="0"/>
        <v>2022-07-11</v>
      </c>
      <c r="F31" s="3" t="s">
        <v>9</v>
      </c>
      <c r="G31" s="3" t="s">
        <v>5</v>
      </c>
      <c r="H31" s="3" t="s">
        <v>10</v>
      </c>
      <c r="I31" s="3" t="s">
        <v>1099</v>
      </c>
      <c r="J31" s="3" t="s">
        <v>1100</v>
      </c>
      <c r="K31" s="4">
        <v>2435.85</v>
      </c>
      <c r="L31" s="3" t="s">
        <v>11</v>
      </c>
      <c r="M31">
        <f>MATCH(A31,Database!$A$2:$A$4000,0)</f>
        <v>3597</v>
      </c>
      <c r="N31">
        <f>VLOOKUP(A31,Database!$A$2:$I$4000,4,0)</f>
        <v>2435.85</v>
      </c>
      <c r="O31" t="b">
        <f t="shared" si="1"/>
        <v>1</v>
      </c>
      <c r="P31">
        <f>VLOOKUP(A31,Database!$A$2:$I$4000,5,0)</f>
        <v>1</v>
      </c>
    </row>
    <row r="32" spans="1:22" hidden="1" x14ac:dyDescent="0.35">
      <c r="A32" s="3">
        <v>103431295</v>
      </c>
      <c r="B32" s="3" t="s">
        <v>1101</v>
      </c>
      <c r="C32" s="3" t="s">
        <v>10694</v>
      </c>
      <c r="D32" s="7" t="s">
        <v>10723</v>
      </c>
      <c r="E32" s="8" t="str">
        <f t="shared" si="0"/>
        <v>2022-07-11</v>
      </c>
      <c r="F32" s="3" t="s">
        <v>9</v>
      </c>
      <c r="G32" s="3" t="s">
        <v>5</v>
      </c>
      <c r="H32" s="3" t="s">
        <v>10</v>
      </c>
      <c r="I32" s="3" t="s">
        <v>1102</v>
      </c>
      <c r="J32" s="3" t="s">
        <v>1103</v>
      </c>
      <c r="K32" s="4">
        <v>1343.82</v>
      </c>
      <c r="L32" s="3" t="s">
        <v>11</v>
      </c>
      <c r="M32">
        <f>MATCH(A32,Database!$A$2:$A$4000,0)</f>
        <v>3596</v>
      </c>
      <c r="N32">
        <f>VLOOKUP(A32,Database!$A$2:$I$4000,4,0)</f>
        <v>1343.82</v>
      </c>
      <c r="O32" t="b">
        <f t="shared" si="1"/>
        <v>1</v>
      </c>
      <c r="P32">
        <f>VLOOKUP(A32,Database!$A$2:$I$4000,5,0)</f>
        <v>1</v>
      </c>
    </row>
    <row r="33" spans="1:16" hidden="1" x14ac:dyDescent="0.35">
      <c r="A33" s="3">
        <v>103431371</v>
      </c>
      <c r="B33" s="3" t="s">
        <v>1104</v>
      </c>
      <c r="C33" s="3" t="s">
        <v>10694</v>
      </c>
      <c r="D33" s="7" t="s">
        <v>10724</v>
      </c>
      <c r="E33" s="8" t="str">
        <f t="shared" si="0"/>
        <v>2022-07-11</v>
      </c>
      <c r="F33" s="3" t="s">
        <v>9</v>
      </c>
      <c r="G33" s="3" t="s">
        <v>5</v>
      </c>
      <c r="H33" s="3" t="s">
        <v>10</v>
      </c>
      <c r="I33" s="3" t="s">
        <v>1105</v>
      </c>
      <c r="J33" s="3" t="s">
        <v>1106</v>
      </c>
      <c r="K33" s="4">
        <v>5556.55</v>
      </c>
      <c r="L33" s="3" t="s">
        <v>11</v>
      </c>
      <c r="M33">
        <f>MATCH(A33,Database!$A$2:$A$4000,0)</f>
        <v>3610</v>
      </c>
      <c r="N33">
        <f>VLOOKUP(A33,Database!$A$2:$I$4000,4,0)</f>
        <v>5556.55</v>
      </c>
      <c r="O33" t="b">
        <f t="shared" si="1"/>
        <v>1</v>
      </c>
      <c r="P33">
        <f>VLOOKUP(A33,Database!$A$2:$I$4000,5,0)</f>
        <v>1</v>
      </c>
    </row>
    <row r="34" spans="1:16" hidden="1" x14ac:dyDescent="0.35">
      <c r="A34" s="3">
        <v>103431365</v>
      </c>
      <c r="B34" s="3" t="s">
        <v>1107</v>
      </c>
      <c r="C34" s="3" t="s">
        <v>10694</v>
      </c>
      <c r="D34" s="7" t="s">
        <v>10725</v>
      </c>
      <c r="E34" s="8" t="str">
        <f t="shared" si="0"/>
        <v>2022-07-11</v>
      </c>
      <c r="F34" s="3" t="s">
        <v>9</v>
      </c>
      <c r="G34" s="3" t="s">
        <v>5</v>
      </c>
      <c r="H34" s="3" t="s">
        <v>12</v>
      </c>
      <c r="I34" s="3" t="s">
        <v>1078</v>
      </c>
      <c r="J34" s="3" t="s">
        <v>1079</v>
      </c>
      <c r="K34" s="4">
        <v>1196.05</v>
      </c>
      <c r="L34" s="3" t="s">
        <v>11</v>
      </c>
      <c r="M34">
        <f>MATCH(A34,Database!$A$2:$A$4000,0)</f>
        <v>3609</v>
      </c>
      <c r="N34">
        <f>VLOOKUP(A34,Database!$A$2:$I$4000,4,0)</f>
        <v>1196.05</v>
      </c>
      <c r="O34" t="b">
        <f t="shared" si="1"/>
        <v>1</v>
      </c>
      <c r="P34">
        <f>VLOOKUP(A34,Database!$A$2:$I$4000,5,0)</f>
        <v>1</v>
      </c>
    </row>
    <row r="35" spans="1:16" hidden="1" x14ac:dyDescent="0.35">
      <c r="A35" s="3">
        <v>103431286</v>
      </c>
      <c r="B35" s="3" t="s">
        <v>1108</v>
      </c>
      <c r="C35" s="3" t="s">
        <v>10694</v>
      </c>
      <c r="D35" s="7" t="s">
        <v>10726</v>
      </c>
      <c r="E35" s="8" t="str">
        <f t="shared" si="0"/>
        <v>2022-07-11</v>
      </c>
      <c r="F35" s="3" t="s">
        <v>9</v>
      </c>
      <c r="G35" s="3" t="s">
        <v>5</v>
      </c>
      <c r="H35" s="3" t="s">
        <v>10</v>
      </c>
      <c r="I35" s="3" t="s">
        <v>118</v>
      </c>
      <c r="J35" s="3" t="s">
        <v>1109</v>
      </c>
      <c r="K35" s="3">
        <v>659</v>
      </c>
      <c r="L35" s="3" t="s">
        <v>11</v>
      </c>
      <c r="M35">
        <f>MATCH(A35,Database!$A$2:$A$4000,0)</f>
        <v>3595</v>
      </c>
      <c r="N35">
        <f>VLOOKUP(A35,Database!$A$2:$I$4000,4,0)</f>
        <v>659</v>
      </c>
      <c r="O35" t="b">
        <f t="shared" si="1"/>
        <v>1</v>
      </c>
      <c r="P35">
        <f>VLOOKUP(A35,Database!$A$2:$I$4000,5,0)</f>
        <v>1</v>
      </c>
    </row>
    <row r="36" spans="1:16" hidden="1" x14ac:dyDescent="0.35">
      <c r="A36" s="3">
        <v>103431284</v>
      </c>
      <c r="B36" s="3" t="s">
        <v>1110</v>
      </c>
      <c r="C36" s="3" t="s">
        <v>10694</v>
      </c>
      <c r="D36" s="7" t="s">
        <v>10727</v>
      </c>
      <c r="E36" s="8" t="str">
        <f t="shared" si="0"/>
        <v>2022-07-11</v>
      </c>
      <c r="F36" s="3" t="s">
        <v>9</v>
      </c>
      <c r="G36" s="3" t="s">
        <v>5</v>
      </c>
      <c r="H36" s="3" t="s">
        <v>12</v>
      </c>
      <c r="I36" s="3" t="s">
        <v>1111</v>
      </c>
      <c r="J36" s="3" t="s">
        <v>1112</v>
      </c>
      <c r="K36" s="4">
        <v>5699.05</v>
      </c>
      <c r="L36" s="3" t="s">
        <v>11</v>
      </c>
      <c r="M36">
        <f>MATCH(A36,Database!$A$2:$A$4000,0)</f>
        <v>3594</v>
      </c>
      <c r="N36">
        <f>VLOOKUP(A36,Database!$A$2:$I$4000,4,0)</f>
        <v>5699.05</v>
      </c>
      <c r="O36" t="b">
        <f t="shared" si="1"/>
        <v>1</v>
      </c>
      <c r="P36">
        <f>VLOOKUP(A36,Database!$A$2:$I$4000,5,0)</f>
        <v>1</v>
      </c>
    </row>
    <row r="37" spans="1:16" hidden="1" x14ac:dyDescent="0.35">
      <c r="A37" s="3">
        <v>103431281</v>
      </c>
      <c r="B37" s="3" t="s">
        <v>1113</v>
      </c>
      <c r="C37" s="3" t="s">
        <v>10694</v>
      </c>
      <c r="D37" s="7" t="s">
        <v>10728</v>
      </c>
      <c r="E37" s="8" t="str">
        <f t="shared" si="0"/>
        <v>2022-07-11</v>
      </c>
      <c r="F37" s="3" t="s">
        <v>9</v>
      </c>
      <c r="G37" s="3" t="s">
        <v>5</v>
      </c>
      <c r="H37" s="3" t="s">
        <v>10</v>
      </c>
      <c r="I37" s="3" t="s">
        <v>1114</v>
      </c>
      <c r="J37" s="3" t="s">
        <v>1115</v>
      </c>
      <c r="K37" s="4">
        <v>4717.8900000000003</v>
      </c>
      <c r="L37" s="3" t="s">
        <v>11</v>
      </c>
      <c r="M37">
        <f>MATCH(A37,Database!$A$2:$A$4000,0)</f>
        <v>3593</v>
      </c>
      <c r="N37">
        <f>VLOOKUP(A37,Database!$A$2:$I$4000,4,0)</f>
        <v>4717.8900000000003</v>
      </c>
      <c r="O37" t="b">
        <f t="shared" si="1"/>
        <v>1</v>
      </c>
      <c r="P37">
        <f>VLOOKUP(A37,Database!$A$2:$I$4000,5,0)</f>
        <v>2</v>
      </c>
    </row>
    <row r="38" spans="1:16" hidden="1" x14ac:dyDescent="0.35">
      <c r="A38" s="3">
        <v>103431280</v>
      </c>
      <c r="B38" s="3" t="s">
        <v>1116</v>
      </c>
      <c r="C38" s="3" t="s">
        <v>10694</v>
      </c>
      <c r="D38" s="7" t="s">
        <v>10729</v>
      </c>
      <c r="E38" s="8" t="str">
        <f t="shared" si="0"/>
        <v>2022-07-11</v>
      </c>
      <c r="F38" s="3" t="s">
        <v>9</v>
      </c>
      <c r="G38" s="3" t="s">
        <v>5</v>
      </c>
      <c r="H38" s="3" t="s">
        <v>10</v>
      </c>
      <c r="I38" s="3" t="s">
        <v>1117</v>
      </c>
      <c r="J38" s="3" t="s">
        <v>1118</v>
      </c>
      <c r="K38" s="3">
        <v>599</v>
      </c>
      <c r="L38" s="3" t="s">
        <v>11</v>
      </c>
      <c r="M38">
        <f>MATCH(A38,Database!$A$2:$A$4000,0)</f>
        <v>3592</v>
      </c>
      <c r="N38">
        <f>VLOOKUP(A38,Database!$A$2:$I$4000,4,0)</f>
        <v>599</v>
      </c>
      <c r="O38" t="b">
        <f t="shared" si="1"/>
        <v>1</v>
      </c>
      <c r="P38">
        <f>VLOOKUP(A38,Database!$A$2:$I$4000,5,0)</f>
        <v>1</v>
      </c>
    </row>
    <row r="39" spans="1:16" hidden="1" x14ac:dyDescent="0.35">
      <c r="A39" s="3">
        <v>103431159</v>
      </c>
      <c r="B39" s="3" t="s">
        <v>1119</v>
      </c>
      <c r="C39" s="3" t="s">
        <v>10694</v>
      </c>
      <c r="D39" s="7" t="s">
        <v>10730</v>
      </c>
      <c r="E39" s="8" t="str">
        <f t="shared" si="0"/>
        <v>2022-07-11</v>
      </c>
      <c r="F39" s="3" t="s">
        <v>9</v>
      </c>
      <c r="G39" s="3" t="s">
        <v>5</v>
      </c>
      <c r="H39" s="3" t="s">
        <v>10</v>
      </c>
      <c r="I39" s="3" t="s">
        <v>1120</v>
      </c>
      <c r="J39" s="3" t="s">
        <v>1121</v>
      </c>
      <c r="K39" s="4">
        <v>3290.89</v>
      </c>
      <c r="L39" s="3" t="s">
        <v>11</v>
      </c>
      <c r="M39">
        <f>MATCH(A39,Database!$A$2:$A$4000,0)</f>
        <v>3573</v>
      </c>
      <c r="N39">
        <f>VLOOKUP(A39,Database!$A$2:$I$4000,4,0)</f>
        <v>3290.89</v>
      </c>
      <c r="O39" t="b">
        <f t="shared" si="1"/>
        <v>1</v>
      </c>
      <c r="P39">
        <f>VLOOKUP(A39,Database!$A$2:$I$4000,5,0)</f>
        <v>1</v>
      </c>
    </row>
    <row r="40" spans="1:16" hidden="1" x14ac:dyDescent="0.35">
      <c r="A40" s="3">
        <v>103431276</v>
      </c>
      <c r="B40" s="3" t="s">
        <v>1122</v>
      </c>
      <c r="C40" s="3" t="s">
        <v>10694</v>
      </c>
      <c r="D40" s="7" t="s">
        <v>10731</v>
      </c>
      <c r="E40" s="8" t="str">
        <f t="shared" si="0"/>
        <v>2022-07-11</v>
      </c>
      <c r="F40" s="3" t="s">
        <v>9</v>
      </c>
      <c r="G40" s="3" t="s">
        <v>5</v>
      </c>
      <c r="H40" s="3" t="s">
        <v>10</v>
      </c>
      <c r="I40" s="3" t="s">
        <v>1123</v>
      </c>
      <c r="J40" s="3" t="s">
        <v>1124</v>
      </c>
      <c r="K40" s="4">
        <v>2228.27</v>
      </c>
      <c r="L40" s="3" t="s">
        <v>11</v>
      </c>
      <c r="M40">
        <f>MATCH(A40,Database!$A$2:$A$4000,0)</f>
        <v>3591</v>
      </c>
      <c r="N40">
        <f>VLOOKUP(A40,Database!$A$2:$I$4000,4,0)</f>
        <v>2228.27</v>
      </c>
      <c r="O40" t="b">
        <f t="shared" si="1"/>
        <v>1</v>
      </c>
      <c r="P40">
        <f>VLOOKUP(A40,Database!$A$2:$I$4000,5,0)</f>
        <v>1</v>
      </c>
    </row>
    <row r="41" spans="1:16" hidden="1" x14ac:dyDescent="0.35">
      <c r="A41" s="3">
        <v>103431270</v>
      </c>
      <c r="B41" s="3" t="s">
        <v>1125</v>
      </c>
      <c r="C41" s="3" t="s">
        <v>10694</v>
      </c>
      <c r="D41" s="7" t="s">
        <v>10732</v>
      </c>
      <c r="E41" s="8" t="str">
        <f t="shared" si="0"/>
        <v>2022-07-11</v>
      </c>
      <c r="F41" s="3" t="s">
        <v>9</v>
      </c>
      <c r="G41" s="3" t="s">
        <v>5</v>
      </c>
      <c r="H41" s="3" t="s">
        <v>12</v>
      </c>
      <c r="I41" s="3" t="s">
        <v>1126</v>
      </c>
      <c r="J41" s="3" t="s">
        <v>1127</v>
      </c>
      <c r="K41" s="5">
        <v>3599</v>
      </c>
      <c r="L41" s="3" t="s">
        <v>11</v>
      </c>
      <c r="M41">
        <f>MATCH(A41,Database!$A$2:$A$4000,0)</f>
        <v>3590</v>
      </c>
      <c r="N41">
        <f>VLOOKUP(A41,Database!$A$2:$I$4000,4,0)</f>
        <v>3599</v>
      </c>
      <c r="O41" t="b">
        <f t="shared" si="1"/>
        <v>1</v>
      </c>
      <c r="P41">
        <f>VLOOKUP(A41,Database!$A$2:$I$4000,5,0)</f>
        <v>1</v>
      </c>
    </row>
    <row r="42" spans="1:16" hidden="1" x14ac:dyDescent="0.35">
      <c r="A42" s="3">
        <v>103431264</v>
      </c>
      <c r="B42" s="3" t="s">
        <v>1128</v>
      </c>
      <c r="C42" s="3" t="s">
        <v>10694</v>
      </c>
      <c r="D42" s="7" t="s">
        <v>10733</v>
      </c>
      <c r="E42" s="8" t="str">
        <f t="shared" si="0"/>
        <v>2022-07-11</v>
      </c>
      <c r="F42" s="3" t="s">
        <v>9</v>
      </c>
      <c r="G42" s="3" t="s">
        <v>5</v>
      </c>
      <c r="H42" s="3" t="s">
        <v>10</v>
      </c>
      <c r="I42" s="3" t="s">
        <v>1129</v>
      </c>
      <c r="J42" s="3" t="s">
        <v>1130</v>
      </c>
      <c r="K42" s="4">
        <v>2435.85</v>
      </c>
      <c r="L42" s="3" t="s">
        <v>11</v>
      </c>
      <c r="M42">
        <f>MATCH(A42,Database!$A$2:$A$4000,0)</f>
        <v>3589</v>
      </c>
      <c r="N42">
        <f>VLOOKUP(A42,Database!$A$2:$I$4000,4,0)</f>
        <v>2435.85</v>
      </c>
      <c r="O42" t="b">
        <f t="shared" si="1"/>
        <v>1</v>
      </c>
      <c r="P42">
        <f>VLOOKUP(A42,Database!$A$2:$I$4000,5,0)</f>
        <v>1</v>
      </c>
    </row>
    <row r="43" spans="1:16" hidden="1" x14ac:dyDescent="0.35">
      <c r="A43" s="3">
        <v>103431145</v>
      </c>
      <c r="B43" s="3" t="s">
        <v>1131</v>
      </c>
      <c r="C43" s="3" t="s">
        <v>10694</v>
      </c>
      <c r="D43" s="7" t="s">
        <v>10734</v>
      </c>
      <c r="E43" s="8" t="str">
        <f t="shared" si="0"/>
        <v>2022-07-11</v>
      </c>
      <c r="F43" s="3" t="s">
        <v>9</v>
      </c>
      <c r="G43" s="3" t="s">
        <v>5</v>
      </c>
      <c r="H43" s="3" t="s">
        <v>10</v>
      </c>
      <c r="I43" s="3" t="s">
        <v>1132</v>
      </c>
      <c r="J43" s="3" t="s">
        <v>1133</v>
      </c>
      <c r="K43" s="4">
        <v>2932.22</v>
      </c>
      <c r="L43" s="3" t="s">
        <v>11</v>
      </c>
      <c r="M43">
        <f>MATCH(A43,Database!$A$2:$A$4000,0)</f>
        <v>3572</v>
      </c>
      <c r="N43">
        <f>VLOOKUP(A43,Database!$A$2:$I$4000,4,0)</f>
        <v>2932.22</v>
      </c>
      <c r="O43" t="b">
        <f t="shared" si="1"/>
        <v>1</v>
      </c>
      <c r="P43">
        <f>VLOOKUP(A43,Database!$A$2:$I$4000,5,0)</f>
        <v>1</v>
      </c>
    </row>
    <row r="44" spans="1:16" hidden="1" x14ac:dyDescent="0.35">
      <c r="A44" s="3">
        <v>103431259</v>
      </c>
      <c r="B44" s="3" t="s">
        <v>1134</v>
      </c>
      <c r="C44" s="3" t="s">
        <v>10694</v>
      </c>
      <c r="D44" s="7" t="s">
        <v>10735</v>
      </c>
      <c r="E44" s="8" t="str">
        <f t="shared" si="0"/>
        <v>2022-07-11</v>
      </c>
      <c r="F44" s="3" t="s">
        <v>9</v>
      </c>
      <c r="G44" s="3" t="s">
        <v>5</v>
      </c>
      <c r="H44" s="3" t="s">
        <v>10</v>
      </c>
      <c r="I44" s="3" t="s">
        <v>1135</v>
      </c>
      <c r="J44" s="3" t="s">
        <v>1136</v>
      </c>
      <c r="K44" s="4">
        <v>2849.05</v>
      </c>
      <c r="L44" s="3" t="s">
        <v>11</v>
      </c>
      <c r="M44">
        <f>MATCH(A44,Database!$A$2:$A$4000,0)</f>
        <v>3588</v>
      </c>
      <c r="N44">
        <f>VLOOKUP(A44,Database!$A$2:$I$4000,4,0)</f>
        <v>2849.05</v>
      </c>
      <c r="O44" t="b">
        <f t="shared" si="1"/>
        <v>1</v>
      </c>
      <c r="P44">
        <f>VLOOKUP(A44,Database!$A$2:$I$4000,5,0)</f>
        <v>1</v>
      </c>
    </row>
    <row r="45" spans="1:16" hidden="1" x14ac:dyDescent="0.35">
      <c r="A45" s="3">
        <v>103431144</v>
      </c>
      <c r="B45" s="3" t="s">
        <v>1137</v>
      </c>
      <c r="C45" s="3" t="s">
        <v>10694</v>
      </c>
      <c r="D45" s="7" t="s">
        <v>10736</v>
      </c>
      <c r="E45" s="8" t="str">
        <f t="shared" si="0"/>
        <v>2022-07-11</v>
      </c>
      <c r="F45" s="3" t="s">
        <v>9</v>
      </c>
      <c r="G45" s="3" t="s">
        <v>5</v>
      </c>
      <c r="H45" s="3" t="s">
        <v>10</v>
      </c>
      <c r="I45" s="3" t="s">
        <v>1138</v>
      </c>
      <c r="J45" s="3" t="s">
        <v>1139</v>
      </c>
      <c r="K45" s="5">
        <v>7999</v>
      </c>
      <c r="L45" s="3" t="s">
        <v>11</v>
      </c>
      <c r="M45">
        <f>MATCH(A45,Database!$A$2:$A$4000,0)</f>
        <v>3571</v>
      </c>
      <c r="N45">
        <f>VLOOKUP(A45,Database!$A$2:$I$4000,4,0)</f>
        <v>7999</v>
      </c>
      <c r="O45" t="b">
        <f t="shared" si="1"/>
        <v>1</v>
      </c>
      <c r="P45">
        <f>VLOOKUP(A45,Database!$A$2:$I$4000,5,0)</f>
        <v>1</v>
      </c>
    </row>
    <row r="46" spans="1:16" hidden="1" x14ac:dyDescent="0.35">
      <c r="A46" s="3">
        <v>103431141</v>
      </c>
      <c r="B46" s="3" t="s">
        <v>1140</v>
      </c>
      <c r="C46" s="3" t="s">
        <v>10694</v>
      </c>
      <c r="D46" s="7" t="s">
        <v>10737</v>
      </c>
      <c r="E46" s="8" t="str">
        <f t="shared" si="0"/>
        <v>2022-07-11</v>
      </c>
      <c r="F46" s="3" t="s">
        <v>9</v>
      </c>
      <c r="G46" s="3" t="s">
        <v>5</v>
      </c>
      <c r="H46" s="3" t="s">
        <v>10</v>
      </c>
      <c r="I46" s="3" t="s">
        <v>1138</v>
      </c>
      <c r="J46" s="3" t="s">
        <v>1139</v>
      </c>
      <c r="K46" s="5">
        <v>7999</v>
      </c>
      <c r="L46" s="3" t="s">
        <v>11</v>
      </c>
      <c r="M46">
        <f>MATCH(A46,Database!$A$2:$A$4000,0)</f>
        <v>3570</v>
      </c>
      <c r="N46">
        <f>VLOOKUP(A46,Database!$A$2:$I$4000,4,0)</f>
        <v>7999</v>
      </c>
      <c r="O46" t="b">
        <f t="shared" si="1"/>
        <v>1</v>
      </c>
      <c r="P46">
        <f>VLOOKUP(A46,Database!$A$2:$I$4000,5,0)</f>
        <v>1</v>
      </c>
    </row>
    <row r="47" spans="1:16" hidden="1" x14ac:dyDescent="0.35">
      <c r="A47" s="3">
        <v>103431139</v>
      </c>
      <c r="B47" s="3" t="s">
        <v>1141</v>
      </c>
      <c r="C47" s="3" t="s">
        <v>10694</v>
      </c>
      <c r="D47" s="7" t="s">
        <v>10738</v>
      </c>
      <c r="E47" s="8" t="str">
        <f t="shared" si="0"/>
        <v>2022-07-11</v>
      </c>
      <c r="F47" s="3" t="s">
        <v>9</v>
      </c>
      <c r="G47" s="3" t="s">
        <v>5</v>
      </c>
      <c r="H47" s="3" t="s">
        <v>10</v>
      </c>
      <c r="I47" s="3" t="s">
        <v>1142</v>
      </c>
      <c r="J47" s="3" t="s">
        <v>1143</v>
      </c>
      <c r="K47" s="3">
        <v>599</v>
      </c>
      <c r="L47" s="3" t="s">
        <v>11</v>
      </c>
      <c r="M47">
        <f>MATCH(A47,Database!$A$2:$A$4000,0)</f>
        <v>3569</v>
      </c>
      <c r="N47">
        <f>VLOOKUP(A47,Database!$A$2:$I$4000,4,0)</f>
        <v>599</v>
      </c>
      <c r="O47" t="b">
        <f t="shared" si="1"/>
        <v>1</v>
      </c>
      <c r="P47">
        <f>VLOOKUP(A47,Database!$A$2:$I$4000,5,0)</f>
        <v>1</v>
      </c>
    </row>
    <row r="48" spans="1:16" hidden="1" x14ac:dyDescent="0.35">
      <c r="A48" s="3">
        <v>103431254</v>
      </c>
      <c r="B48" s="3" t="s">
        <v>1144</v>
      </c>
      <c r="C48" s="3" t="s">
        <v>10694</v>
      </c>
      <c r="D48" s="7" t="s">
        <v>10739</v>
      </c>
      <c r="E48" s="8" t="str">
        <f t="shared" si="0"/>
        <v>2022-07-11</v>
      </c>
      <c r="F48" s="3" t="s">
        <v>9</v>
      </c>
      <c r="G48" s="3" t="s">
        <v>5</v>
      </c>
      <c r="H48" s="3" t="s">
        <v>10</v>
      </c>
      <c r="I48" s="3" t="s">
        <v>1145</v>
      </c>
      <c r="J48" s="3" t="s">
        <v>1146</v>
      </c>
      <c r="K48" s="5">
        <v>2826</v>
      </c>
      <c r="L48" s="3" t="s">
        <v>11</v>
      </c>
      <c r="M48">
        <f>MATCH(A48,Database!$A$2:$A$4000,0)</f>
        <v>3587</v>
      </c>
      <c r="N48">
        <f>VLOOKUP(A48,Database!$A$2:$I$4000,4,0)</f>
        <v>2826</v>
      </c>
      <c r="O48" t="b">
        <f t="shared" si="1"/>
        <v>1</v>
      </c>
      <c r="P48">
        <f>VLOOKUP(A48,Database!$A$2:$I$4000,5,0)</f>
        <v>2</v>
      </c>
    </row>
    <row r="49" spans="1:16" hidden="1" x14ac:dyDescent="0.35">
      <c r="A49" s="3">
        <v>103431251</v>
      </c>
      <c r="B49" s="3" t="s">
        <v>1147</v>
      </c>
      <c r="C49" s="3" t="s">
        <v>10694</v>
      </c>
      <c r="D49" s="7" t="s">
        <v>10740</v>
      </c>
      <c r="E49" s="8" t="str">
        <f t="shared" si="0"/>
        <v>2022-07-11</v>
      </c>
      <c r="F49" s="3" t="s">
        <v>9</v>
      </c>
      <c r="G49" s="3" t="s">
        <v>5</v>
      </c>
      <c r="H49" s="3" t="s">
        <v>10</v>
      </c>
      <c r="I49" s="3" t="s">
        <v>1148</v>
      </c>
      <c r="J49" s="3" t="s">
        <v>1149</v>
      </c>
      <c r="K49" s="4">
        <v>2849.05</v>
      </c>
      <c r="L49" s="3" t="s">
        <v>11</v>
      </c>
      <c r="M49">
        <f>MATCH(A49,Database!$A$2:$A$4000,0)</f>
        <v>3586</v>
      </c>
      <c r="N49">
        <f>VLOOKUP(A49,Database!$A$2:$I$4000,4,0)</f>
        <v>2849.05</v>
      </c>
      <c r="O49" t="b">
        <f t="shared" si="1"/>
        <v>1</v>
      </c>
      <c r="P49">
        <f>VLOOKUP(A49,Database!$A$2:$I$4000,5,0)</f>
        <v>1</v>
      </c>
    </row>
    <row r="50" spans="1:16" hidden="1" x14ac:dyDescent="0.35">
      <c r="A50" s="3">
        <v>103431134</v>
      </c>
      <c r="B50" s="3" t="s">
        <v>1150</v>
      </c>
      <c r="C50" s="3" t="s">
        <v>10694</v>
      </c>
      <c r="D50" s="7" t="s">
        <v>964</v>
      </c>
      <c r="E50" s="8" t="str">
        <f t="shared" si="0"/>
        <v>2022-07-11</v>
      </c>
      <c r="F50" s="3" t="s">
        <v>9</v>
      </c>
      <c r="G50" s="3" t="s">
        <v>5</v>
      </c>
      <c r="H50" s="3" t="s">
        <v>10</v>
      </c>
      <c r="I50" s="3" t="s">
        <v>1151</v>
      </c>
      <c r="J50" s="3" t="s">
        <v>1152</v>
      </c>
      <c r="K50" s="4">
        <v>3590.14</v>
      </c>
      <c r="L50" s="3" t="s">
        <v>11</v>
      </c>
      <c r="M50">
        <f>MATCH(A50,Database!$A$2:$A$4000,0)</f>
        <v>3568</v>
      </c>
      <c r="N50">
        <f>VLOOKUP(A50,Database!$A$2:$I$4000,4,0)</f>
        <v>3590.14</v>
      </c>
      <c r="O50" t="b">
        <f t="shared" si="1"/>
        <v>1</v>
      </c>
      <c r="P50">
        <f>VLOOKUP(A50,Database!$A$2:$I$4000,5,0)</f>
        <v>1</v>
      </c>
    </row>
    <row r="51" spans="1:16" hidden="1" x14ac:dyDescent="0.35">
      <c r="A51" s="3">
        <v>103431133</v>
      </c>
      <c r="B51" s="3" t="s">
        <v>1153</v>
      </c>
      <c r="C51" s="3" t="s">
        <v>10694</v>
      </c>
      <c r="D51" s="7" t="s">
        <v>10741</v>
      </c>
      <c r="E51" s="8" t="str">
        <f t="shared" si="0"/>
        <v>2022-07-11</v>
      </c>
      <c r="F51" s="3" t="s">
        <v>9</v>
      </c>
      <c r="G51" s="3" t="s">
        <v>5</v>
      </c>
      <c r="H51" s="3" t="s">
        <v>10</v>
      </c>
      <c r="I51" s="3" t="s">
        <v>1154</v>
      </c>
      <c r="J51" s="3" t="s">
        <v>1155</v>
      </c>
      <c r="K51" s="3">
        <v>417.05</v>
      </c>
      <c r="L51" s="3" t="s">
        <v>11</v>
      </c>
      <c r="M51">
        <f>MATCH(A51,Database!$A$2:$A$4000,0)</f>
        <v>3567</v>
      </c>
      <c r="N51">
        <f>VLOOKUP(A51,Database!$A$2:$I$4000,4,0)</f>
        <v>417.05</v>
      </c>
      <c r="O51" t="b">
        <f t="shared" si="1"/>
        <v>1</v>
      </c>
      <c r="P51">
        <f>VLOOKUP(A51,Database!$A$2:$I$4000,5,0)</f>
        <v>1</v>
      </c>
    </row>
    <row r="52" spans="1:16" hidden="1" x14ac:dyDescent="0.35">
      <c r="A52" s="3">
        <v>103431244</v>
      </c>
      <c r="B52" s="3" t="s">
        <v>1156</v>
      </c>
      <c r="C52" s="3" t="s">
        <v>10694</v>
      </c>
      <c r="D52" s="7" t="s">
        <v>10742</v>
      </c>
      <c r="E52" s="8" t="str">
        <f t="shared" si="0"/>
        <v>2022-07-11</v>
      </c>
      <c r="F52" s="3" t="s">
        <v>9</v>
      </c>
      <c r="G52" s="3" t="s">
        <v>5</v>
      </c>
      <c r="H52" s="3" t="s">
        <v>10</v>
      </c>
      <c r="I52" s="3" t="s">
        <v>1157</v>
      </c>
      <c r="J52" s="3" t="s">
        <v>1158</v>
      </c>
      <c r="K52" s="4">
        <v>4321.55</v>
      </c>
      <c r="L52" s="3" t="s">
        <v>11</v>
      </c>
      <c r="M52">
        <f>MATCH(A52,Database!$A$2:$A$4000,0)</f>
        <v>3585</v>
      </c>
      <c r="N52">
        <f>VLOOKUP(A52,Database!$A$2:$I$4000,4,0)</f>
        <v>4321.55</v>
      </c>
      <c r="O52" t="b">
        <f t="shared" si="1"/>
        <v>1</v>
      </c>
      <c r="P52">
        <f>VLOOKUP(A52,Database!$A$2:$I$4000,5,0)</f>
        <v>1</v>
      </c>
    </row>
    <row r="53" spans="1:16" hidden="1" x14ac:dyDescent="0.35">
      <c r="A53" s="3">
        <v>103431242</v>
      </c>
      <c r="B53" s="3" t="s">
        <v>1159</v>
      </c>
      <c r="C53" s="3" t="s">
        <v>10694</v>
      </c>
      <c r="D53" s="7" t="s">
        <v>10743</v>
      </c>
      <c r="E53" s="8" t="str">
        <f t="shared" si="0"/>
        <v>2022-07-11</v>
      </c>
      <c r="F53" s="3" t="s">
        <v>9</v>
      </c>
      <c r="G53" s="3" t="s">
        <v>5</v>
      </c>
      <c r="H53" s="3" t="s">
        <v>10</v>
      </c>
      <c r="I53" s="3" t="s">
        <v>1138</v>
      </c>
      <c r="J53" s="3" t="s">
        <v>1160</v>
      </c>
      <c r="K53" s="5">
        <v>6999</v>
      </c>
      <c r="L53" s="3" t="s">
        <v>11</v>
      </c>
      <c r="M53">
        <f>MATCH(A53,Database!$A$2:$A$4000,0)</f>
        <v>3584</v>
      </c>
      <c r="N53">
        <f>VLOOKUP(A53,Database!$A$2:$I$4000,4,0)</f>
        <v>6999</v>
      </c>
      <c r="O53" t="b">
        <f t="shared" si="1"/>
        <v>1</v>
      </c>
      <c r="P53">
        <f>VLOOKUP(A53,Database!$A$2:$I$4000,5,0)</f>
        <v>1</v>
      </c>
    </row>
    <row r="54" spans="1:16" hidden="1" x14ac:dyDescent="0.35">
      <c r="A54" s="3">
        <v>103431232</v>
      </c>
      <c r="B54" s="3" t="s">
        <v>1161</v>
      </c>
      <c r="C54" s="3" t="s">
        <v>10694</v>
      </c>
      <c r="D54" s="7" t="s">
        <v>10744</v>
      </c>
      <c r="E54" s="8" t="str">
        <f t="shared" si="0"/>
        <v>2022-07-11</v>
      </c>
      <c r="F54" s="3" t="s">
        <v>9</v>
      </c>
      <c r="G54" s="3" t="s">
        <v>5</v>
      </c>
      <c r="H54" s="3" t="s">
        <v>10</v>
      </c>
      <c r="I54" s="3" t="s">
        <v>1162</v>
      </c>
      <c r="J54" s="3" t="s">
        <v>1163</v>
      </c>
      <c r="K54" s="4">
        <v>5855.8</v>
      </c>
      <c r="L54" s="3" t="s">
        <v>11</v>
      </c>
      <c r="M54">
        <f>MATCH(A54,Database!$A$2:$A$4000,0)</f>
        <v>3583</v>
      </c>
      <c r="N54">
        <f>VLOOKUP(A54,Database!$A$2:$I$4000,4,0)</f>
        <v>5855.8</v>
      </c>
      <c r="O54" t="b">
        <f t="shared" si="1"/>
        <v>1</v>
      </c>
      <c r="P54">
        <f>VLOOKUP(A54,Database!$A$2:$I$4000,5,0)</f>
        <v>6</v>
      </c>
    </row>
    <row r="55" spans="1:16" hidden="1" x14ac:dyDescent="0.35">
      <c r="A55" s="3">
        <v>103431124</v>
      </c>
      <c r="B55" s="3" t="s">
        <v>1164</v>
      </c>
      <c r="C55" s="3" t="s">
        <v>10694</v>
      </c>
      <c r="D55" s="7" t="s">
        <v>10745</v>
      </c>
      <c r="E55" s="8" t="str">
        <f t="shared" si="0"/>
        <v>2022-07-11</v>
      </c>
      <c r="F55" s="3" t="s">
        <v>9</v>
      </c>
      <c r="G55" s="3" t="s">
        <v>5</v>
      </c>
      <c r="H55" s="3" t="s">
        <v>10</v>
      </c>
      <c r="I55" s="3" t="s">
        <v>1165</v>
      </c>
      <c r="J55" s="3" t="s">
        <v>1166</v>
      </c>
      <c r="K55" s="5">
        <v>4999</v>
      </c>
      <c r="L55" s="3" t="s">
        <v>11</v>
      </c>
      <c r="M55">
        <f>MATCH(A55,Database!$A$2:$A$4000,0)</f>
        <v>3566</v>
      </c>
      <c r="N55">
        <f>VLOOKUP(A55,Database!$A$2:$I$4000,4,0)</f>
        <v>4999</v>
      </c>
      <c r="O55" t="b">
        <f t="shared" si="1"/>
        <v>1</v>
      </c>
      <c r="P55">
        <f>VLOOKUP(A55,Database!$A$2:$I$4000,5,0)</f>
        <v>1</v>
      </c>
    </row>
    <row r="56" spans="1:16" hidden="1" x14ac:dyDescent="0.35">
      <c r="A56" s="3">
        <v>103431123</v>
      </c>
      <c r="B56" s="3" t="s">
        <v>1167</v>
      </c>
      <c r="C56" s="3" t="s">
        <v>10694</v>
      </c>
      <c r="D56" s="7" t="s">
        <v>10746</v>
      </c>
      <c r="E56" s="8" t="str">
        <f t="shared" si="0"/>
        <v>2022-07-11</v>
      </c>
      <c r="F56" s="3" t="s">
        <v>9</v>
      </c>
      <c r="G56" s="3" t="s">
        <v>5</v>
      </c>
      <c r="H56" s="3" t="s">
        <v>12</v>
      </c>
      <c r="I56" s="3" t="s">
        <v>1168</v>
      </c>
      <c r="J56" s="3" t="s">
        <v>1169</v>
      </c>
      <c r="K56" s="4">
        <v>1974.19</v>
      </c>
      <c r="L56" s="3" t="s">
        <v>11</v>
      </c>
      <c r="M56">
        <f>MATCH(A56,Database!$A$2:$A$4000,0)</f>
        <v>3565</v>
      </c>
      <c r="N56">
        <f>VLOOKUP(A56,Database!$A$2:$I$4000,4,0)</f>
        <v>1974.19</v>
      </c>
      <c r="O56" t="b">
        <f t="shared" si="1"/>
        <v>1</v>
      </c>
      <c r="P56">
        <f>VLOOKUP(A56,Database!$A$2:$I$4000,5,0)</f>
        <v>1</v>
      </c>
    </row>
    <row r="57" spans="1:16" hidden="1" x14ac:dyDescent="0.35">
      <c r="A57" s="3">
        <v>103431121</v>
      </c>
      <c r="B57" s="3" t="s">
        <v>1170</v>
      </c>
      <c r="C57" s="3" t="s">
        <v>10694</v>
      </c>
      <c r="D57" s="7" t="s">
        <v>10747</v>
      </c>
      <c r="E57" s="8" t="str">
        <f t="shared" si="0"/>
        <v>2022-07-11</v>
      </c>
      <c r="F57" s="3" t="s">
        <v>9</v>
      </c>
      <c r="G57" s="3" t="s">
        <v>5</v>
      </c>
      <c r="H57" s="3" t="s">
        <v>10</v>
      </c>
      <c r="I57" s="3" t="s">
        <v>1171</v>
      </c>
      <c r="J57" s="3" t="s">
        <v>1172</v>
      </c>
      <c r="K57" s="3">
        <v>369</v>
      </c>
      <c r="L57" s="3" t="s">
        <v>11</v>
      </c>
      <c r="M57">
        <f>MATCH(A57,Database!$A$2:$A$4000,0)</f>
        <v>3564</v>
      </c>
      <c r="N57">
        <f>VLOOKUP(A57,Database!$A$2:$I$4000,4,0)</f>
        <v>369</v>
      </c>
      <c r="O57" t="b">
        <f t="shared" si="1"/>
        <v>1</v>
      </c>
      <c r="P57">
        <f>VLOOKUP(A57,Database!$A$2:$I$4000,5,0)</f>
        <v>1</v>
      </c>
    </row>
    <row r="58" spans="1:16" hidden="1" x14ac:dyDescent="0.35">
      <c r="A58" s="3">
        <v>103431118</v>
      </c>
      <c r="B58" s="3" t="s">
        <v>1173</v>
      </c>
      <c r="C58" s="3" t="s">
        <v>10694</v>
      </c>
      <c r="D58" s="7" t="s">
        <v>10748</v>
      </c>
      <c r="E58" s="8" t="str">
        <f t="shared" si="0"/>
        <v>2022-07-11</v>
      </c>
      <c r="F58" s="3" t="s">
        <v>9</v>
      </c>
      <c r="G58" s="3" t="s">
        <v>5</v>
      </c>
      <c r="H58" s="3" t="s">
        <v>10</v>
      </c>
      <c r="I58" s="3" t="s">
        <v>1174</v>
      </c>
      <c r="J58" s="3" t="s">
        <v>1175</v>
      </c>
      <c r="K58" s="3">
        <v>779</v>
      </c>
      <c r="L58" s="3" t="s">
        <v>11</v>
      </c>
      <c r="M58">
        <f>MATCH(A58,Database!$A$2:$A$4000,0)</f>
        <v>3563</v>
      </c>
      <c r="N58">
        <f>VLOOKUP(A58,Database!$A$2:$I$4000,4,0)</f>
        <v>779</v>
      </c>
      <c r="O58" t="b">
        <f t="shared" si="1"/>
        <v>1</v>
      </c>
      <c r="P58">
        <f>VLOOKUP(A58,Database!$A$2:$I$4000,5,0)</f>
        <v>1</v>
      </c>
    </row>
    <row r="59" spans="1:16" hidden="1" x14ac:dyDescent="0.35">
      <c r="A59" s="3">
        <v>103431210</v>
      </c>
      <c r="B59" s="3" t="s">
        <v>1176</v>
      </c>
      <c r="C59" s="3" t="s">
        <v>10694</v>
      </c>
      <c r="D59" s="7" t="s">
        <v>10749</v>
      </c>
      <c r="E59" s="8" t="str">
        <f t="shared" si="0"/>
        <v>2022-07-11</v>
      </c>
      <c r="F59" s="3" t="s">
        <v>9</v>
      </c>
      <c r="G59" s="3" t="s">
        <v>5</v>
      </c>
      <c r="H59" s="3" t="s">
        <v>10</v>
      </c>
      <c r="I59" s="3" t="s">
        <v>1177</v>
      </c>
      <c r="J59" s="3" t="s">
        <v>1178</v>
      </c>
      <c r="K59" s="4">
        <v>2706.6</v>
      </c>
      <c r="L59" s="3" t="s">
        <v>11</v>
      </c>
      <c r="M59">
        <f>MATCH(A59,Database!$A$2:$A$4000,0)</f>
        <v>3582</v>
      </c>
      <c r="N59">
        <f>VLOOKUP(A59,Database!$A$2:$I$4000,4,0)</f>
        <v>2706.6</v>
      </c>
      <c r="O59" t="b">
        <f t="shared" si="1"/>
        <v>1</v>
      </c>
      <c r="P59">
        <f>VLOOKUP(A59,Database!$A$2:$I$4000,5,0)</f>
        <v>1</v>
      </c>
    </row>
    <row r="60" spans="1:16" hidden="1" x14ac:dyDescent="0.35">
      <c r="A60" s="3">
        <v>103431107</v>
      </c>
      <c r="B60" s="3" t="s">
        <v>1179</v>
      </c>
      <c r="C60" s="3" t="s">
        <v>10694</v>
      </c>
      <c r="D60" s="7" t="s">
        <v>10750</v>
      </c>
      <c r="E60" s="8" t="str">
        <f t="shared" si="0"/>
        <v>2022-07-11</v>
      </c>
      <c r="F60" s="3" t="s">
        <v>9</v>
      </c>
      <c r="G60" s="3" t="s">
        <v>5</v>
      </c>
      <c r="H60" s="3" t="s">
        <v>10</v>
      </c>
      <c r="I60" s="3" t="s">
        <v>1180</v>
      </c>
      <c r="J60" s="3" t="s">
        <v>1181</v>
      </c>
      <c r="K60" s="5">
        <v>1269</v>
      </c>
      <c r="L60" s="3" t="s">
        <v>11</v>
      </c>
      <c r="M60">
        <f>MATCH(A60,Database!$A$2:$A$4000,0)</f>
        <v>3562</v>
      </c>
      <c r="N60">
        <f>VLOOKUP(A60,Database!$A$2:$I$4000,4,0)</f>
        <v>1269</v>
      </c>
      <c r="O60" t="b">
        <f t="shared" si="1"/>
        <v>1</v>
      </c>
      <c r="P60">
        <f>VLOOKUP(A60,Database!$A$2:$I$4000,5,0)</f>
        <v>1</v>
      </c>
    </row>
    <row r="61" spans="1:16" hidden="1" x14ac:dyDescent="0.35">
      <c r="A61" s="3">
        <v>103431207</v>
      </c>
      <c r="B61" s="3" t="s">
        <v>1182</v>
      </c>
      <c r="C61" s="3" t="s">
        <v>10694</v>
      </c>
      <c r="D61" s="7" t="s">
        <v>10751</v>
      </c>
      <c r="E61" s="8" t="str">
        <f t="shared" si="0"/>
        <v>2022-07-11</v>
      </c>
      <c r="F61" s="3" t="s">
        <v>9</v>
      </c>
      <c r="G61" s="3" t="s">
        <v>5</v>
      </c>
      <c r="H61" s="3" t="s">
        <v>10</v>
      </c>
      <c r="I61" s="3" t="s">
        <v>1183</v>
      </c>
      <c r="J61" s="3" t="s">
        <v>1184</v>
      </c>
      <c r="K61" s="4">
        <v>1623.6</v>
      </c>
      <c r="L61" s="3" t="s">
        <v>11</v>
      </c>
      <c r="M61">
        <f>MATCH(A61,Database!$A$2:$A$4000,0)</f>
        <v>3581</v>
      </c>
      <c r="N61">
        <f>VLOOKUP(A61,Database!$A$2:$I$4000,4,0)</f>
        <v>1623.6</v>
      </c>
      <c r="O61" t="b">
        <f t="shared" si="1"/>
        <v>1</v>
      </c>
      <c r="P61">
        <f>VLOOKUP(A61,Database!$A$2:$I$4000,5,0)</f>
        <v>1</v>
      </c>
    </row>
    <row r="62" spans="1:16" hidden="1" x14ac:dyDescent="0.35">
      <c r="A62" s="3">
        <v>103431106</v>
      </c>
      <c r="B62" s="3" t="s">
        <v>1185</v>
      </c>
      <c r="C62" s="3" t="s">
        <v>10694</v>
      </c>
      <c r="D62" s="7" t="s">
        <v>10752</v>
      </c>
      <c r="E62" s="8" t="str">
        <f t="shared" si="0"/>
        <v>2022-07-11</v>
      </c>
      <c r="F62" s="3" t="s">
        <v>9</v>
      </c>
      <c r="G62" s="3" t="s">
        <v>5</v>
      </c>
      <c r="H62" s="3" t="s">
        <v>10</v>
      </c>
      <c r="I62" s="3" t="s">
        <v>1186</v>
      </c>
      <c r="J62" s="3" t="s">
        <v>1187</v>
      </c>
      <c r="K62" s="4">
        <v>4939.05</v>
      </c>
      <c r="L62" s="3" t="s">
        <v>11</v>
      </c>
      <c r="M62">
        <f>MATCH(A62,Database!$A$2:$A$4000,0)</f>
        <v>3561</v>
      </c>
      <c r="N62">
        <f>VLOOKUP(A62,Database!$A$2:$I$4000,4,0)</f>
        <v>4939.05</v>
      </c>
      <c r="O62" t="b">
        <f t="shared" si="1"/>
        <v>1</v>
      </c>
      <c r="P62">
        <f>VLOOKUP(A62,Database!$A$2:$I$4000,5,0)</f>
        <v>1</v>
      </c>
    </row>
    <row r="63" spans="1:16" hidden="1" x14ac:dyDescent="0.35">
      <c r="A63" s="3">
        <v>103431105</v>
      </c>
      <c r="B63" s="3" t="s">
        <v>1188</v>
      </c>
      <c r="C63" s="3" t="s">
        <v>10694</v>
      </c>
      <c r="D63" s="7" t="s">
        <v>10753</v>
      </c>
      <c r="E63" s="8" t="str">
        <f t="shared" si="0"/>
        <v>2022-07-11</v>
      </c>
      <c r="F63" s="3" t="s">
        <v>9</v>
      </c>
      <c r="G63" s="3" t="s">
        <v>5</v>
      </c>
      <c r="H63" s="3" t="s">
        <v>10</v>
      </c>
      <c r="I63" s="3" t="s">
        <v>1189</v>
      </c>
      <c r="J63" s="3" t="s">
        <v>1190</v>
      </c>
      <c r="K63" s="4">
        <v>1280.5999999999999</v>
      </c>
      <c r="L63" s="3" t="s">
        <v>11</v>
      </c>
      <c r="M63">
        <f>MATCH(A63,Database!$A$2:$A$4000,0)</f>
        <v>3560</v>
      </c>
      <c r="N63">
        <f>VLOOKUP(A63,Database!$A$2:$I$4000,4,0)</f>
        <v>1280.5999999999999</v>
      </c>
      <c r="O63" t="b">
        <f t="shared" si="1"/>
        <v>1</v>
      </c>
      <c r="P63">
        <f>VLOOKUP(A63,Database!$A$2:$I$4000,5,0)</f>
        <v>2</v>
      </c>
    </row>
    <row r="64" spans="1:16" hidden="1" x14ac:dyDescent="0.35">
      <c r="A64" s="3">
        <v>103431195</v>
      </c>
      <c r="B64" s="3" t="s">
        <v>1191</v>
      </c>
      <c r="C64" s="3" t="s">
        <v>10694</v>
      </c>
      <c r="D64" s="7" t="s">
        <v>10754</v>
      </c>
      <c r="E64" s="8" t="str">
        <f t="shared" si="0"/>
        <v>2022-07-11</v>
      </c>
      <c r="F64" s="3" t="s">
        <v>9</v>
      </c>
      <c r="G64" s="3" t="s">
        <v>5</v>
      </c>
      <c r="H64" s="3" t="s">
        <v>10</v>
      </c>
      <c r="I64" s="3" t="s">
        <v>1192</v>
      </c>
      <c r="J64" s="3" t="s">
        <v>1193</v>
      </c>
      <c r="K64" s="4">
        <v>1519.05</v>
      </c>
      <c r="L64" s="3" t="s">
        <v>11</v>
      </c>
      <c r="M64">
        <f>MATCH(A64,Database!$A$2:$A$4000,0)</f>
        <v>3580</v>
      </c>
      <c r="N64">
        <f>VLOOKUP(A64,Database!$A$2:$I$4000,4,0)</f>
        <v>1519.05</v>
      </c>
      <c r="O64" t="b">
        <f t="shared" si="1"/>
        <v>1</v>
      </c>
      <c r="P64">
        <f>VLOOKUP(A64,Database!$A$2:$I$4000,5,0)</f>
        <v>1</v>
      </c>
    </row>
    <row r="65" spans="1:16" hidden="1" x14ac:dyDescent="0.35">
      <c r="A65" s="3">
        <v>103431191</v>
      </c>
      <c r="B65" s="3" t="s">
        <v>1194</v>
      </c>
      <c r="C65" s="3" t="s">
        <v>10694</v>
      </c>
      <c r="D65" s="7" t="s">
        <v>10755</v>
      </c>
      <c r="E65" s="8" t="str">
        <f t="shared" si="0"/>
        <v>2022-07-11</v>
      </c>
      <c r="F65" s="3" t="s">
        <v>9</v>
      </c>
      <c r="G65" s="3" t="s">
        <v>5</v>
      </c>
      <c r="H65" s="3" t="s">
        <v>10</v>
      </c>
      <c r="I65" s="3" t="s">
        <v>1195</v>
      </c>
      <c r="J65" s="3" t="s">
        <v>1196</v>
      </c>
      <c r="K65" s="3">
        <v>585.72</v>
      </c>
      <c r="L65" s="3" t="s">
        <v>11</v>
      </c>
      <c r="M65">
        <f>MATCH(A65,Database!$A$2:$A$4000,0)</f>
        <v>3579</v>
      </c>
      <c r="N65">
        <f>VLOOKUP(A65,Database!$A$2:$I$4000,4,0)</f>
        <v>585.72</v>
      </c>
      <c r="O65" t="b">
        <f t="shared" si="1"/>
        <v>1</v>
      </c>
      <c r="P65">
        <f>VLOOKUP(A65,Database!$A$2:$I$4000,5,0)</f>
        <v>1</v>
      </c>
    </row>
    <row r="66" spans="1:16" hidden="1" x14ac:dyDescent="0.35">
      <c r="A66" s="3">
        <v>103431189</v>
      </c>
      <c r="B66" s="3" t="s">
        <v>1197</v>
      </c>
      <c r="C66" s="3" t="s">
        <v>10694</v>
      </c>
      <c r="D66" s="7" t="s">
        <v>10756</v>
      </c>
      <c r="E66" s="8" t="str">
        <f t="shared" ref="E66:E129" si="2">IF(D66 &gt; TIME(5,30,0), C66, C66 - 1)</f>
        <v>2022-07-11</v>
      </c>
      <c r="F66" s="3" t="s">
        <v>9</v>
      </c>
      <c r="G66" s="3" t="s">
        <v>5</v>
      </c>
      <c r="H66" s="3" t="s">
        <v>10</v>
      </c>
      <c r="I66" s="3" t="s">
        <v>1198</v>
      </c>
      <c r="J66" s="3" t="s">
        <v>1199</v>
      </c>
      <c r="K66" s="4">
        <v>3086.55</v>
      </c>
      <c r="L66" s="3" t="s">
        <v>11</v>
      </c>
      <c r="M66">
        <f>MATCH(A66,Database!$A$2:$A$4000,0)</f>
        <v>3578</v>
      </c>
      <c r="N66">
        <f>VLOOKUP(A66,Database!$A$2:$I$4000,4,0)</f>
        <v>3086.55</v>
      </c>
      <c r="O66" t="b">
        <f t="shared" si="1"/>
        <v>1</v>
      </c>
      <c r="P66">
        <f>VLOOKUP(A66,Database!$A$2:$I$4000,5,0)</f>
        <v>1</v>
      </c>
    </row>
    <row r="67" spans="1:16" hidden="1" x14ac:dyDescent="0.35">
      <c r="A67" s="3">
        <v>103431087</v>
      </c>
      <c r="B67" s="3" t="s">
        <v>1200</v>
      </c>
      <c r="C67" s="3" t="s">
        <v>10694</v>
      </c>
      <c r="D67" s="7" t="s">
        <v>10757</v>
      </c>
      <c r="E67" s="8" t="str">
        <f t="shared" si="2"/>
        <v>2022-07-11</v>
      </c>
      <c r="F67" s="3" t="s">
        <v>9</v>
      </c>
      <c r="G67" s="3" t="s">
        <v>5</v>
      </c>
      <c r="H67" s="3" t="s">
        <v>10</v>
      </c>
      <c r="I67" s="3" t="s">
        <v>1186</v>
      </c>
      <c r="J67" s="3" t="s">
        <v>1187</v>
      </c>
      <c r="K67" s="5">
        <v>5199</v>
      </c>
      <c r="L67" s="3" t="s">
        <v>11</v>
      </c>
      <c r="M67">
        <f>MATCH(A67,Database!$A$2:$A$4000,0)</f>
        <v>3559</v>
      </c>
      <c r="N67">
        <f>VLOOKUP(A67,Database!$A$2:$I$4000,4,0)</f>
        <v>5199</v>
      </c>
      <c r="O67" t="b">
        <f t="shared" ref="O67:O130" si="3">ROUND(K67,0)=ROUND(N67,0)</f>
        <v>1</v>
      </c>
      <c r="P67">
        <f>VLOOKUP(A67,Database!$A$2:$I$4000,5,0)</f>
        <v>1</v>
      </c>
    </row>
    <row r="68" spans="1:16" hidden="1" x14ac:dyDescent="0.35">
      <c r="A68" s="3">
        <v>103431085</v>
      </c>
      <c r="B68" s="3" t="s">
        <v>1201</v>
      </c>
      <c r="C68" s="3" t="s">
        <v>10694</v>
      </c>
      <c r="D68" s="7" t="s">
        <v>10758</v>
      </c>
      <c r="E68" s="8" t="str">
        <f t="shared" si="2"/>
        <v>2022-07-11</v>
      </c>
      <c r="F68" s="3" t="s">
        <v>9</v>
      </c>
      <c r="G68" s="3" t="s">
        <v>5</v>
      </c>
      <c r="H68" s="3" t="s">
        <v>10</v>
      </c>
      <c r="I68" s="3" t="s">
        <v>1202</v>
      </c>
      <c r="J68" s="3" t="s">
        <v>1203</v>
      </c>
      <c r="K68" s="5">
        <v>3569</v>
      </c>
      <c r="L68" s="3" t="s">
        <v>11</v>
      </c>
      <c r="M68">
        <f>MATCH(A68,Database!$A$2:$A$4000,0)</f>
        <v>3558</v>
      </c>
      <c r="N68">
        <f>VLOOKUP(A68,Database!$A$2:$I$4000,4,0)</f>
        <v>3569</v>
      </c>
      <c r="O68" t="b">
        <f t="shared" si="3"/>
        <v>1</v>
      </c>
      <c r="P68">
        <f>VLOOKUP(A68,Database!$A$2:$I$4000,5,0)</f>
        <v>1</v>
      </c>
    </row>
    <row r="69" spans="1:16" hidden="1" x14ac:dyDescent="0.35">
      <c r="A69" s="3">
        <v>103431182</v>
      </c>
      <c r="B69" s="3" t="s">
        <v>1204</v>
      </c>
      <c r="C69" s="3" t="s">
        <v>10694</v>
      </c>
      <c r="D69" s="7" t="s">
        <v>10759</v>
      </c>
      <c r="E69" s="8" t="str">
        <f t="shared" si="2"/>
        <v>2022-07-11</v>
      </c>
      <c r="F69" s="3" t="s">
        <v>9</v>
      </c>
      <c r="G69" s="3" t="s">
        <v>5</v>
      </c>
      <c r="H69" s="3" t="s">
        <v>10</v>
      </c>
      <c r="I69" s="3" t="s">
        <v>1205</v>
      </c>
      <c r="J69" s="3" t="s">
        <v>1206</v>
      </c>
      <c r="K69" s="4">
        <v>6323.58</v>
      </c>
      <c r="L69" s="3" t="s">
        <v>11</v>
      </c>
      <c r="M69">
        <f>MATCH(A69,Database!$A$2:$A$4000,0)</f>
        <v>3577</v>
      </c>
      <c r="N69">
        <f>VLOOKUP(A69,Database!$A$2:$I$4000,4,0)</f>
        <v>6323.58</v>
      </c>
      <c r="O69" t="b">
        <f t="shared" si="3"/>
        <v>1</v>
      </c>
      <c r="P69">
        <f>VLOOKUP(A69,Database!$A$2:$I$4000,5,0)</f>
        <v>4</v>
      </c>
    </row>
    <row r="70" spans="1:16" hidden="1" x14ac:dyDescent="0.35">
      <c r="A70" s="3">
        <v>103431082</v>
      </c>
      <c r="B70" s="3" t="s">
        <v>1207</v>
      </c>
      <c r="C70" s="3" t="s">
        <v>10694</v>
      </c>
      <c r="D70" s="7" t="s">
        <v>10760</v>
      </c>
      <c r="E70" s="8" t="str">
        <f t="shared" si="2"/>
        <v>2022-07-11</v>
      </c>
      <c r="F70" s="3" t="s">
        <v>9</v>
      </c>
      <c r="G70" s="3" t="s">
        <v>5</v>
      </c>
      <c r="H70" s="3" t="s">
        <v>10</v>
      </c>
      <c r="I70" s="3" t="s">
        <v>1208</v>
      </c>
      <c r="J70" s="3" t="s">
        <v>1209</v>
      </c>
      <c r="K70" s="5">
        <v>3599</v>
      </c>
      <c r="L70" s="3" t="s">
        <v>11</v>
      </c>
      <c r="M70">
        <f>MATCH(A70,Database!$A$2:$A$4000,0)</f>
        <v>3557</v>
      </c>
      <c r="N70">
        <f>VLOOKUP(A70,Database!$A$2:$I$4000,4,0)</f>
        <v>3599</v>
      </c>
      <c r="O70" t="b">
        <f t="shared" si="3"/>
        <v>1</v>
      </c>
      <c r="P70">
        <f>VLOOKUP(A70,Database!$A$2:$I$4000,5,0)</f>
        <v>1</v>
      </c>
    </row>
    <row r="71" spans="1:16" hidden="1" x14ac:dyDescent="0.35">
      <c r="A71" s="3">
        <v>103431181</v>
      </c>
      <c r="B71" s="3" t="s">
        <v>1210</v>
      </c>
      <c r="C71" s="3" t="s">
        <v>10694</v>
      </c>
      <c r="D71" s="7" t="s">
        <v>10761</v>
      </c>
      <c r="E71" s="8" t="str">
        <f t="shared" si="2"/>
        <v>2022-07-11</v>
      </c>
      <c r="F71" s="3" t="s">
        <v>9</v>
      </c>
      <c r="G71" s="3" t="s">
        <v>5</v>
      </c>
      <c r="H71" s="3" t="s">
        <v>10</v>
      </c>
      <c r="I71" s="3" t="s">
        <v>1211</v>
      </c>
      <c r="J71" s="3" t="s">
        <v>1212</v>
      </c>
      <c r="K71" s="4">
        <v>1661.55</v>
      </c>
      <c r="L71" s="3" t="s">
        <v>11</v>
      </c>
      <c r="M71">
        <f>MATCH(A71,Database!$A$2:$A$4000,0)</f>
        <v>3576</v>
      </c>
      <c r="N71">
        <f>VLOOKUP(A71,Database!$A$2:$I$4000,4,0)</f>
        <v>1661.55</v>
      </c>
      <c r="O71" t="b">
        <f t="shared" si="3"/>
        <v>1</v>
      </c>
      <c r="P71">
        <f>VLOOKUP(A71,Database!$A$2:$I$4000,5,0)</f>
        <v>1</v>
      </c>
    </row>
    <row r="72" spans="1:16" hidden="1" x14ac:dyDescent="0.35">
      <c r="A72" s="3">
        <v>103431175</v>
      </c>
      <c r="B72" s="3" t="s">
        <v>1213</v>
      </c>
      <c r="C72" s="3" t="s">
        <v>10694</v>
      </c>
      <c r="D72" s="7" t="s">
        <v>10762</v>
      </c>
      <c r="E72" s="8" t="str">
        <f t="shared" si="2"/>
        <v>2022-07-11</v>
      </c>
      <c r="F72" s="3" t="s">
        <v>9</v>
      </c>
      <c r="G72" s="3" t="s">
        <v>5</v>
      </c>
      <c r="H72" s="3" t="s">
        <v>10</v>
      </c>
      <c r="I72" s="3" t="s">
        <v>1214</v>
      </c>
      <c r="J72" s="3" t="s">
        <v>1215</v>
      </c>
      <c r="K72" s="4">
        <v>3152.1</v>
      </c>
      <c r="L72" s="3" t="s">
        <v>11</v>
      </c>
      <c r="M72">
        <f>MATCH(A72,Database!$A$2:$A$4000,0)</f>
        <v>3575</v>
      </c>
      <c r="N72">
        <f>VLOOKUP(A72,Database!$A$2:$I$4000,4,0)</f>
        <v>3152.1</v>
      </c>
      <c r="O72" t="b">
        <f t="shared" si="3"/>
        <v>1</v>
      </c>
      <c r="P72">
        <f>VLOOKUP(A72,Database!$A$2:$I$4000,5,0)</f>
        <v>2</v>
      </c>
    </row>
    <row r="73" spans="1:16" hidden="1" x14ac:dyDescent="0.35">
      <c r="A73" s="3">
        <v>103431076</v>
      </c>
      <c r="B73" s="3" t="s">
        <v>1216</v>
      </c>
      <c r="C73" s="3" t="s">
        <v>10694</v>
      </c>
      <c r="D73" s="7" t="s">
        <v>10763</v>
      </c>
      <c r="E73" s="8" t="str">
        <f t="shared" si="2"/>
        <v>2022-07-11</v>
      </c>
      <c r="F73" s="3" t="s">
        <v>9</v>
      </c>
      <c r="G73" s="3" t="s">
        <v>5</v>
      </c>
      <c r="H73" s="3" t="s">
        <v>10</v>
      </c>
      <c r="I73" s="3" t="s">
        <v>1217</v>
      </c>
      <c r="J73" s="3" t="s">
        <v>1218</v>
      </c>
      <c r="K73" s="4">
        <v>3324.05</v>
      </c>
      <c r="L73" s="3" t="s">
        <v>11</v>
      </c>
      <c r="M73">
        <f>MATCH(A73,Database!$A$2:$A$4000,0)</f>
        <v>3556</v>
      </c>
      <c r="N73">
        <f>VLOOKUP(A73,Database!$A$2:$I$4000,4,0)</f>
        <v>3324.05</v>
      </c>
      <c r="O73" t="b">
        <f t="shared" si="3"/>
        <v>1</v>
      </c>
      <c r="P73">
        <f>VLOOKUP(A73,Database!$A$2:$I$4000,5,0)</f>
        <v>1</v>
      </c>
    </row>
    <row r="74" spans="1:16" hidden="1" x14ac:dyDescent="0.35">
      <c r="A74" s="3">
        <v>103431171</v>
      </c>
      <c r="B74" s="3" t="s">
        <v>1219</v>
      </c>
      <c r="C74" s="3" t="s">
        <v>10694</v>
      </c>
      <c r="D74" s="7" t="s">
        <v>10764</v>
      </c>
      <c r="E74" s="8" t="str">
        <f t="shared" si="2"/>
        <v>2022-07-11</v>
      </c>
      <c r="F74" s="3" t="s">
        <v>9</v>
      </c>
      <c r="G74" s="3" t="s">
        <v>5</v>
      </c>
      <c r="H74" s="3" t="s">
        <v>10</v>
      </c>
      <c r="I74" s="3" t="s">
        <v>1220</v>
      </c>
      <c r="J74" s="3" t="s">
        <v>1221</v>
      </c>
      <c r="K74" s="5">
        <v>1679</v>
      </c>
      <c r="L74" s="3" t="s">
        <v>11</v>
      </c>
      <c r="M74">
        <f>MATCH(A74,Database!$A$2:$A$4000,0)</f>
        <v>3574</v>
      </c>
      <c r="N74">
        <f>VLOOKUP(A74,Database!$A$2:$I$4000,4,0)</f>
        <v>1679</v>
      </c>
      <c r="O74" t="b">
        <f t="shared" si="3"/>
        <v>1</v>
      </c>
      <c r="P74">
        <f>VLOOKUP(A74,Database!$A$2:$I$4000,5,0)</f>
        <v>1</v>
      </c>
    </row>
    <row r="75" spans="1:16" hidden="1" x14ac:dyDescent="0.35">
      <c r="A75" s="3">
        <v>103431061</v>
      </c>
      <c r="B75" s="3" t="s">
        <v>1222</v>
      </c>
      <c r="C75" s="3" t="s">
        <v>10694</v>
      </c>
      <c r="D75" s="7" t="s">
        <v>10765</v>
      </c>
      <c r="E75" s="8" t="str">
        <f t="shared" si="2"/>
        <v>2022-07-11</v>
      </c>
      <c r="F75" s="3" t="s">
        <v>9</v>
      </c>
      <c r="G75" s="3" t="s">
        <v>5</v>
      </c>
      <c r="H75" s="3" t="s">
        <v>10</v>
      </c>
      <c r="I75" s="3" t="s">
        <v>1223</v>
      </c>
      <c r="J75" s="3" t="s">
        <v>1224</v>
      </c>
      <c r="K75" s="4">
        <v>4939.05</v>
      </c>
      <c r="L75" s="3" t="s">
        <v>11</v>
      </c>
      <c r="M75">
        <f>MATCH(A75,Database!$A$2:$A$4000,0)</f>
        <v>3554</v>
      </c>
      <c r="N75">
        <f>VLOOKUP(A75,Database!$A$2:$I$4000,4,0)</f>
        <v>4939.05</v>
      </c>
      <c r="O75" t="b">
        <f t="shared" si="3"/>
        <v>1</v>
      </c>
      <c r="P75">
        <f>VLOOKUP(A75,Database!$A$2:$I$4000,5,0)</f>
        <v>1</v>
      </c>
    </row>
    <row r="76" spans="1:16" hidden="1" x14ac:dyDescent="0.35">
      <c r="A76" s="3">
        <v>103431066</v>
      </c>
      <c r="B76" s="3" t="s">
        <v>1225</v>
      </c>
      <c r="C76" s="3" t="s">
        <v>10694</v>
      </c>
      <c r="D76" s="7" t="s">
        <v>10766</v>
      </c>
      <c r="E76" s="8" t="str">
        <f t="shared" si="2"/>
        <v>2022-07-11</v>
      </c>
      <c r="F76" s="3" t="s">
        <v>9</v>
      </c>
      <c r="G76" s="3" t="s">
        <v>5</v>
      </c>
      <c r="H76" s="3" t="s">
        <v>10</v>
      </c>
      <c r="I76" s="3" t="s">
        <v>56</v>
      </c>
      <c r="J76" s="3" t="s">
        <v>57</v>
      </c>
      <c r="K76" s="4">
        <v>1769.25</v>
      </c>
      <c r="L76" s="3" t="s">
        <v>11</v>
      </c>
      <c r="M76">
        <f>MATCH(A76,Database!$A$2:$A$4000,0)</f>
        <v>3555</v>
      </c>
      <c r="N76">
        <f>VLOOKUP(A76,Database!$A$2:$I$4000,4,0)</f>
        <v>1769.25</v>
      </c>
      <c r="O76" t="b">
        <f t="shared" si="3"/>
        <v>1</v>
      </c>
      <c r="P76">
        <f>VLOOKUP(A76,Database!$A$2:$I$4000,5,0)</f>
        <v>1</v>
      </c>
    </row>
    <row r="77" spans="1:16" hidden="1" x14ac:dyDescent="0.35">
      <c r="A77" s="3">
        <v>103431052</v>
      </c>
      <c r="B77" s="3" t="s">
        <v>1226</v>
      </c>
      <c r="C77" s="3" t="s">
        <v>10694</v>
      </c>
      <c r="D77" s="7" t="s">
        <v>10767</v>
      </c>
      <c r="E77" s="8" t="str">
        <f t="shared" si="2"/>
        <v>2022-07-11</v>
      </c>
      <c r="F77" s="3" t="s">
        <v>9</v>
      </c>
      <c r="G77" s="3" t="s">
        <v>5</v>
      </c>
      <c r="H77" s="3" t="s">
        <v>10</v>
      </c>
      <c r="I77" s="3" t="s">
        <v>1227</v>
      </c>
      <c r="J77" s="3" t="s">
        <v>1228</v>
      </c>
      <c r="K77" s="4">
        <v>5414.1</v>
      </c>
      <c r="L77" s="3" t="s">
        <v>11</v>
      </c>
      <c r="M77">
        <f>MATCH(A77,Database!$A$2:$A$4000,0)</f>
        <v>3553</v>
      </c>
      <c r="N77">
        <f>VLOOKUP(A77,Database!$A$2:$I$4000,4,0)</f>
        <v>5414.1</v>
      </c>
      <c r="O77" t="b">
        <f t="shared" si="3"/>
        <v>1</v>
      </c>
      <c r="P77">
        <f>VLOOKUP(A77,Database!$A$2:$I$4000,5,0)</f>
        <v>1</v>
      </c>
    </row>
    <row r="78" spans="1:16" hidden="1" x14ac:dyDescent="0.35">
      <c r="A78" s="3">
        <v>103431049</v>
      </c>
      <c r="B78" s="3" t="s">
        <v>1229</v>
      </c>
      <c r="C78" s="3" t="s">
        <v>10694</v>
      </c>
      <c r="D78" s="7" t="s">
        <v>10768</v>
      </c>
      <c r="E78" s="8" t="str">
        <f t="shared" si="2"/>
        <v>2022-07-11</v>
      </c>
      <c r="F78" s="3" t="s">
        <v>9</v>
      </c>
      <c r="G78" s="3" t="s">
        <v>5</v>
      </c>
      <c r="H78" s="3" t="s">
        <v>10</v>
      </c>
      <c r="I78" s="3" t="s">
        <v>1230</v>
      </c>
      <c r="J78" s="3" t="s">
        <v>1231</v>
      </c>
      <c r="K78" s="4">
        <v>1804.1</v>
      </c>
      <c r="L78" s="3" t="s">
        <v>11</v>
      </c>
      <c r="M78">
        <f>MATCH(A78,Database!$A$2:$A$4000,0)</f>
        <v>3552</v>
      </c>
      <c r="N78">
        <f>VLOOKUP(A78,Database!$A$2:$I$4000,4,0)</f>
        <v>1804.1</v>
      </c>
      <c r="O78" t="b">
        <f t="shared" si="3"/>
        <v>1</v>
      </c>
      <c r="P78">
        <f>VLOOKUP(A78,Database!$A$2:$I$4000,5,0)</f>
        <v>1</v>
      </c>
    </row>
    <row r="79" spans="1:16" hidden="1" x14ac:dyDescent="0.35">
      <c r="A79" s="3">
        <v>103431046</v>
      </c>
      <c r="B79" s="3" t="s">
        <v>1232</v>
      </c>
      <c r="C79" s="3" t="s">
        <v>10694</v>
      </c>
      <c r="D79" s="7" t="s">
        <v>10769</v>
      </c>
      <c r="E79" s="8" t="str">
        <f t="shared" si="2"/>
        <v>2022-07-11</v>
      </c>
      <c r="F79" s="3" t="s">
        <v>9</v>
      </c>
      <c r="G79" s="3" t="s">
        <v>5</v>
      </c>
      <c r="H79" s="3" t="s">
        <v>10</v>
      </c>
      <c r="I79" s="3" t="s">
        <v>1233</v>
      </c>
      <c r="J79" s="3" t="s">
        <v>1234</v>
      </c>
      <c r="K79" s="4">
        <v>1300.55</v>
      </c>
      <c r="L79" s="3" t="s">
        <v>11</v>
      </c>
      <c r="M79">
        <f>MATCH(A79,Database!$A$2:$A$4000,0)</f>
        <v>3551</v>
      </c>
      <c r="N79">
        <f>VLOOKUP(A79,Database!$A$2:$I$4000,4,0)</f>
        <v>1300.55</v>
      </c>
      <c r="O79" t="b">
        <f t="shared" si="3"/>
        <v>1</v>
      </c>
      <c r="P79">
        <f>VLOOKUP(A79,Database!$A$2:$I$4000,5,0)</f>
        <v>1</v>
      </c>
    </row>
    <row r="80" spans="1:16" hidden="1" x14ac:dyDescent="0.35">
      <c r="A80" s="3">
        <v>103431038</v>
      </c>
      <c r="B80" s="3" t="s">
        <v>1235</v>
      </c>
      <c r="C80" s="3" t="s">
        <v>10694</v>
      </c>
      <c r="D80" s="7" t="s">
        <v>10770</v>
      </c>
      <c r="E80" s="8" t="str">
        <f t="shared" si="2"/>
        <v>2022-07-11</v>
      </c>
      <c r="F80" s="3" t="s">
        <v>9</v>
      </c>
      <c r="G80" s="3" t="s">
        <v>5</v>
      </c>
      <c r="H80" s="3" t="s">
        <v>10</v>
      </c>
      <c r="I80" s="3" t="s">
        <v>264</v>
      </c>
      <c r="J80" s="3" t="s">
        <v>265</v>
      </c>
      <c r="K80" s="3">
        <v>649</v>
      </c>
      <c r="L80" s="3" t="s">
        <v>11</v>
      </c>
      <c r="M80">
        <f>MATCH(A80,Database!$A$2:$A$4000,0)</f>
        <v>3550</v>
      </c>
      <c r="N80">
        <f>VLOOKUP(A80,Database!$A$2:$I$4000,4,0)</f>
        <v>649</v>
      </c>
      <c r="O80" t="b">
        <f t="shared" si="3"/>
        <v>1</v>
      </c>
      <c r="P80">
        <f>VLOOKUP(A80,Database!$A$2:$I$4000,5,0)</f>
        <v>1</v>
      </c>
    </row>
    <row r="81" spans="1:16" hidden="1" x14ac:dyDescent="0.35">
      <c r="A81" s="3">
        <v>103430948</v>
      </c>
      <c r="B81" s="3" t="s">
        <v>1236</v>
      </c>
      <c r="C81" s="3" t="s">
        <v>10694</v>
      </c>
      <c r="D81" s="7" t="s">
        <v>10771</v>
      </c>
      <c r="E81" s="8" t="str">
        <f t="shared" si="2"/>
        <v>2022-07-11</v>
      </c>
      <c r="F81" s="3" t="s">
        <v>9</v>
      </c>
      <c r="G81" s="3" t="s">
        <v>5</v>
      </c>
      <c r="H81" s="3" t="s">
        <v>10</v>
      </c>
      <c r="I81" s="3" t="s">
        <v>1237</v>
      </c>
      <c r="J81" s="3" t="s">
        <v>1238</v>
      </c>
      <c r="K81" s="5">
        <v>2699</v>
      </c>
      <c r="L81" s="3" t="s">
        <v>11</v>
      </c>
      <c r="M81">
        <f>MATCH(A81,Database!$A$2:$A$4000,0)</f>
        <v>3542</v>
      </c>
      <c r="N81">
        <f>VLOOKUP(A81,Database!$A$2:$I$4000,4,0)</f>
        <v>2699</v>
      </c>
      <c r="O81" t="b">
        <f t="shared" si="3"/>
        <v>1</v>
      </c>
      <c r="P81">
        <f>VLOOKUP(A81,Database!$A$2:$I$4000,5,0)</f>
        <v>1</v>
      </c>
    </row>
    <row r="82" spans="1:16" hidden="1" x14ac:dyDescent="0.35">
      <c r="A82" s="3">
        <v>103431013</v>
      </c>
      <c r="B82" s="3" t="s">
        <v>1239</v>
      </c>
      <c r="C82" s="3" t="s">
        <v>10694</v>
      </c>
      <c r="D82" s="7" t="s">
        <v>10772</v>
      </c>
      <c r="E82" s="8" t="str">
        <f t="shared" si="2"/>
        <v>2022-07-11</v>
      </c>
      <c r="F82" s="3" t="s">
        <v>9</v>
      </c>
      <c r="G82" s="3" t="s">
        <v>5</v>
      </c>
      <c r="H82" s="3" t="s">
        <v>10</v>
      </c>
      <c r="I82" s="3" t="s">
        <v>1240</v>
      </c>
      <c r="J82" s="3" t="s">
        <v>1241</v>
      </c>
      <c r="K82" s="3">
        <v>673.55</v>
      </c>
      <c r="L82" s="3" t="s">
        <v>11</v>
      </c>
      <c r="M82">
        <f>MATCH(A82,Database!$A$2:$A$4000,0)</f>
        <v>3549</v>
      </c>
      <c r="N82">
        <f>VLOOKUP(A82,Database!$A$2:$I$4000,4,0)</f>
        <v>673.55</v>
      </c>
      <c r="O82" t="b">
        <f t="shared" si="3"/>
        <v>1</v>
      </c>
      <c r="P82">
        <f>VLOOKUP(A82,Database!$A$2:$I$4000,5,0)</f>
        <v>1</v>
      </c>
    </row>
    <row r="83" spans="1:16" hidden="1" x14ac:dyDescent="0.35">
      <c r="A83" s="3">
        <v>103431009</v>
      </c>
      <c r="B83" s="3" t="s">
        <v>1242</v>
      </c>
      <c r="C83" s="3" t="s">
        <v>10694</v>
      </c>
      <c r="D83" s="7" t="s">
        <v>10773</v>
      </c>
      <c r="E83" s="8" t="str">
        <f t="shared" si="2"/>
        <v>2022-07-11</v>
      </c>
      <c r="F83" s="3" t="s">
        <v>9</v>
      </c>
      <c r="G83" s="3" t="s">
        <v>5</v>
      </c>
      <c r="H83" s="3" t="s">
        <v>10</v>
      </c>
      <c r="I83" s="3" t="s">
        <v>1243</v>
      </c>
      <c r="J83" s="3" t="s">
        <v>1244</v>
      </c>
      <c r="K83" s="3">
        <v>279</v>
      </c>
      <c r="L83" s="3" t="s">
        <v>11</v>
      </c>
      <c r="M83">
        <f>MATCH(A83,Database!$A$2:$A$4000,0)</f>
        <v>3548</v>
      </c>
      <c r="N83">
        <f>VLOOKUP(A83,Database!$A$2:$I$4000,4,0)</f>
        <v>279</v>
      </c>
      <c r="O83" t="b">
        <f t="shared" si="3"/>
        <v>1</v>
      </c>
      <c r="P83">
        <f>VLOOKUP(A83,Database!$A$2:$I$4000,5,0)</f>
        <v>1</v>
      </c>
    </row>
    <row r="84" spans="1:16" hidden="1" x14ac:dyDescent="0.35">
      <c r="A84" s="3">
        <v>103430942</v>
      </c>
      <c r="B84" s="3" t="s">
        <v>1245</v>
      </c>
      <c r="C84" s="3" t="s">
        <v>10694</v>
      </c>
      <c r="D84" s="7" t="s">
        <v>10774</v>
      </c>
      <c r="E84" s="8" t="str">
        <f t="shared" si="2"/>
        <v>2022-07-11</v>
      </c>
      <c r="F84" s="3" t="s">
        <v>9</v>
      </c>
      <c r="G84" s="3" t="s">
        <v>5</v>
      </c>
      <c r="H84" s="3" t="s">
        <v>10</v>
      </c>
      <c r="I84" s="3" t="s">
        <v>1246</v>
      </c>
      <c r="J84" s="3" t="s">
        <v>1247</v>
      </c>
      <c r="K84" s="5">
        <v>1369</v>
      </c>
      <c r="L84" s="3" t="s">
        <v>11</v>
      </c>
      <c r="M84">
        <f>MATCH(A84,Database!$A$2:$A$4000,0)</f>
        <v>3541</v>
      </c>
      <c r="N84">
        <f>VLOOKUP(A84,Database!$A$2:$I$4000,4,0)</f>
        <v>1369</v>
      </c>
      <c r="O84" t="b">
        <f t="shared" si="3"/>
        <v>1</v>
      </c>
      <c r="P84">
        <f>VLOOKUP(A84,Database!$A$2:$I$4000,5,0)</f>
        <v>1</v>
      </c>
    </row>
    <row r="85" spans="1:16" hidden="1" x14ac:dyDescent="0.35">
      <c r="A85" s="3">
        <v>103430941</v>
      </c>
      <c r="B85" s="3" t="s">
        <v>1248</v>
      </c>
      <c r="C85" s="3" t="s">
        <v>10694</v>
      </c>
      <c r="D85" s="7" t="s">
        <v>10775</v>
      </c>
      <c r="E85" s="8" t="str">
        <f t="shared" si="2"/>
        <v>2022-07-11</v>
      </c>
      <c r="F85" s="3" t="s">
        <v>9</v>
      </c>
      <c r="G85" s="3" t="s">
        <v>5</v>
      </c>
      <c r="H85" s="3" t="s">
        <v>12</v>
      </c>
      <c r="I85" s="3" t="s">
        <v>1249</v>
      </c>
      <c r="J85" s="3" t="s">
        <v>1250</v>
      </c>
      <c r="K85" s="5">
        <v>1039</v>
      </c>
      <c r="L85" s="3" t="s">
        <v>11</v>
      </c>
      <c r="M85">
        <f>MATCH(A85,Database!$A$2:$A$4000,0)</f>
        <v>3540</v>
      </c>
      <c r="N85">
        <f>VLOOKUP(A85,Database!$A$2:$I$4000,4,0)</f>
        <v>1039</v>
      </c>
      <c r="O85" t="b">
        <f t="shared" si="3"/>
        <v>1</v>
      </c>
      <c r="P85">
        <f>VLOOKUP(A85,Database!$A$2:$I$4000,5,0)</f>
        <v>1</v>
      </c>
    </row>
    <row r="86" spans="1:16" hidden="1" x14ac:dyDescent="0.35">
      <c r="A86" s="3">
        <v>103430932</v>
      </c>
      <c r="B86" s="3" t="s">
        <v>1251</v>
      </c>
      <c r="C86" s="3" t="s">
        <v>10694</v>
      </c>
      <c r="D86" s="7" t="s">
        <v>10776</v>
      </c>
      <c r="E86" s="8" t="str">
        <f t="shared" si="2"/>
        <v>2022-07-11</v>
      </c>
      <c r="F86" s="3" t="s">
        <v>9</v>
      </c>
      <c r="G86" s="3" t="s">
        <v>5</v>
      </c>
      <c r="H86" s="3" t="s">
        <v>10</v>
      </c>
      <c r="I86" s="3" t="s">
        <v>1252</v>
      </c>
      <c r="J86" s="3" t="s">
        <v>1253</v>
      </c>
      <c r="K86" s="3">
        <v>854.05</v>
      </c>
      <c r="L86" s="3" t="s">
        <v>11</v>
      </c>
      <c r="M86">
        <f>MATCH(A86,Database!$A$2:$A$4000,0)</f>
        <v>3539</v>
      </c>
      <c r="N86">
        <f>VLOOKUP(A86,Database!$A$2:$I$4000,4,0)</f>
        <v>854.05</v>
      </c>
      <c r="O86" t="b">
        <f t="shared" si="3"/>
        <v>1</v>
      </c>
      <c r="P86">
        <f>VLOOKUP(A86,Database!$A$2:$I$4000,5,0)</f>
        <v>1</v>
      </c>
    </row>
    <row r="87" spans="1:16" hidden="1" x14ac:dyDescent="0.35">
      <c r="A87" s="3">
        <v>103430987</v>
      </c>
      <c r="B87" s="3" t="s">
        <v>1254</v>
      </c>
      <c r="C87" s="3" t="s">
        <v>10694</v>
      </c>
      <c r="D87" s="7" t="s">
        <v>10777</v>
      </c>
      <c r="E87" s="8" t="str">
        <f t="shared" si="2"/>
        <v>2022-07-11</v>
      </c>
      <c r="F87" s="3" t="s">
        <v>9</v>
      </c>
      <c r="G87" s="3" t="s">
        <v>5</v>
      </c>
      <c r="H87" s="3" t="s">
        <v>10</v>
      </c>
      <c r="I87" s="3" t="s">
        <v>1255</v>
      </c>
      <c r="J87" s="3" t="s">
        <v>1256</v>
      </c>
      <c r="K87" s="4">
        <v>6983.64</v>
      </c>
      <c r="L87" s="3" t="s">
        <v>11</v>
      </c>
      <c r="M87">
        <f>MATCH(A87,Database!$A$2:$A$4000,0)</f>
        <v>3547</v>
      </c>
      <c r="N87">
        <f>VLOOKUP(A87,Database!$A$2:$I$4000,4,0)</f>
        <v>6983.6399999999903</v>
      </c>
      <c r="O87" t="b">
        <f t="shared" si="3"/>
        <v>1</v>
      </c>
      <c r="P87">
        <f>VLOOKUP(A87,Database!$A$2:$I$4000,5,0)</f>
        <v>2</v>
      </c>
    </row>
    <row r="88" spans="1:16" hidden="1" x14ac:dyDescent="0.35">
      <c r="A88" s="3">
        <v>103430929</v>
      </c>
      <c r="B88" s="3" t="s">
        <v>1257</v>
      </c>
      <c r="C88" s="3" t="s">
        <v>10694</v>
      </c>
      <c r="D88" s="7" t="s">
        <v>10778</v>
      </c>
      <c r="E88" s="8" t="str">
        <f t="shared" si="2"/>
        <v>2022-07-11</v>
      </c>
      <c r="F88" s="3" t="s">
        <v>9</v>
      </c>
      <c r="G88" s="3" t="s">
        <v>5</v>
      </c>
      <c r="H88" s="3" t="s">
        <v>10</v>
      </c>
      <c r="I88" s="3" t="s">
        <v>1258</v>
      </c>
      <c r="J88" s="3" t="s">
        <v>1259</v>
      </c>
      <c r="K88" s="4">
        <v>4654.05</v>
      </c>
      <c r="L88" s="3" t="s">
        <v>11</v>
      </c>
      <c r="M88">
        <f>MATCH(A88,Database!$A$2:$A$4000,0)</f>
        <v>3538</v>
      </c>
      <c r="N88">
        <f>VLOOKUP(A88,Database!$A$2:$I$4000,4,0)</f>
        <v>4654.05</v>
      </c>
      <c r="O88" t="b">
        <f t="shared" si="3"/>
        <v>1</v>
      </c>
      <c r="P88">
        <f>VLOOKUP(A88,Database!$A$2:$I$4000,5,0)</f>
        <v>1</v>
      </c>
    </row>
    <row r="89" spans="1:16" hidden="1" x14ac:dyDescent="0.35">
      <c r="A89" s="3">
        <v>103430986</v>
      </c>
      <c r="B89" s="3" t="s">
        <v>1257</v>
      </c>
      <c r="C89" s="3" t="s">
        <v>10694</v>
      </c>
      <c r="D89" s="7" t="s">
        <v>10778</v>
      </c>
      <c r="E89" s="8" t="str">
        <f t="shared" si="2"/>
        <v>2022-07-11</v>
      </c>
      <c r="F89" s="3" t="s">
        <v>9</v>
      </c>
      <c r="G89" s="3" t="s">
        <v>5</v>
      </c>
      <c r="H89" s="3" t="s">
        <v>10</v>
      </c>
      <c r="I89" s="3" t="s">
        <v>1260</v>
      </c>
      <c r="J89" s="3" t="s">
        <v>1261</v>
      </c>
      <c r="K89" s="4">
        <v>2841.97</v>
      </c>
      <c r="L89" s="3" t="s">
        <v>11</v>
      </c>
      <c r="M89">
        <f>MATCH(A89,Database!$A$2:$A$4000,0)</f>
        <v>3546</v>
      </c>
      <c r="N89">
        <f>VLOOKUP(A89,Database!$A$2:$I$4000,4,0)</f>
        <v>2841.97</v>
      </c>
      <c r="O89" t="b">
        <f t="shared" si="3"/>
        <v>1</v>
      </c>
      <c r="P89">
        <f>VLOOKUP(A89,Database!$A$2:$I$4000,5,0)</f>
        <v>1</v>
      </c>
    </row>
    <row r="90" spans="1:16" hidden="1" x14ac:dyDescent="0.35">
      <c r="A90" s="3">
        <v>103430927</v>
      </c>
      <c r="B90" s="3" t="s">
        <v>1262</v>
      </c>
      <c r="C90" s="3" t="s">
        <v>10694</v>
      </c>
      <c r="D90" s="7" t="s">
        <v>10779</v>
      </c>
      <c r="E90" s="8" t="str">
        <f t="shared" si="2"/>
        <v>2022-07-11</v>
      </c>
      <c r="F90" s="3" t="s">
        <v>9</v>
      </c>
      <c r="G90" s="3" t="s">
        <v>5</v>
      </c>
      <c r="H90" s="3" t="s">
        <v>10</v>
      </c>
      <c r="I90" s="3" t="s">
        <v>1263</v>
      </c>
      <c r="J90" s="3" t="s">
        <v>1264</v>
      </c>
      <c r="K90" s="4">
        <v>1538.05</v>
      </c>
      <c r="L90" s="3" t="s">
        <v>11</v>
      </c>
      <c r="M90">
        <f>MATCH(A90,Database!$A$2:$A$4000,0)</f>
        <v>3537</v>
      </c>
      <c r="N90">
        <f>VLOOKUP(A90,Database!$A$2:$I$4000,4,0)</f>
        <v>1538.05</v>
      </c>
      <c r="O90" t="b">
        <f t="shared" si="3"/>
        <v>1</v>
      </c>
      <c r="P90">
        <f>VLOOKUP(A90,Database!$A$2:$I$4000,5,0)</f>
        <v>1</v>
      </c>
    </row>
    <row r="91" spans="1:16" hidden="1" x14ac:dyDescent="0.35">
      <c r="A91" s="3">
        <v>103430924</v>
      </c>
      <c r="B91" s="3" t="s">
        <v>1265</v>
      </c>
      <c r="C91" s="3" t="s">
        <v>10694</v>
      </c>
      <c r="D91" s="7" t="s">
        <v>10780</v>
      </c>
      <c r="E91" s="8" t="str">
        <f t="shared" si="2"/>
        <v>2022-07-11</v>
      </c>
      <c r="F91" s="3" t="s">
        <v>9</v>
      </c>
      <c r="G91" s="3" t="s">
        <v>5</v>
      </c>
      <c r="H91" s="3" t="s">
        <v>10</v>
      </c>
      <c r="I91" s="3" t="s">
        <v>1266</v>
      </c>
      <c r="J91" s="3" t="s">
        <v>1267</v>
      </c>
      <c r="K91" s="4">
        <v>1234.05</v>
      </c>
      <c r="L91" s="3" t="s">
        <v>11</v>
      </c>
      <c r="M91">
        <f>MATCH(A91,Database!$A$2:$A$4000,0)</f>
        <v>3536</v>
      </c>
      <c r="N91">
        <f>VLOOKUP(A91,Database!$A$2:$I$4000,4,0)</f>
        <v>1234.05</v>
      </c>
      <c r="O91" t="b">
        <f t="shared" si="3"/>
        <v>1</v>
      </c>
      <c r="P91">
        <f>VLOOKUP(A91,Database!$A$2:$I$4000,5,0)</f>
        <v>1</v>
      </c>
    </row>
    <row r="92" spans="1:16" hidden="1" x14ac:dyDescent="0.35">
      <c r="A92" s="3">
        <v>103430923</v>
      </c>
      <c r="B92" s="3" t="s">
        <v>1268</v>
      </c>
      <c r="C92" s="3" t="s">
        <v>10694</v>
      </c>
      <c r="D92" s="7" t="s">
        <v>10781</v>
      </c>
      <c r="E92" s="8" t="str">
        <f t="shared" si="2"/>
        <v>2022-07-11</v>
      </c>
      <c r="F92" s="3" t="s">
        <v>9</v>
      </c>
      <c r="G92" s="3" t="s">
        <v>5</v>
      </c>
      <c r="H92" s="3" t="s">
        <v>10</v>
      </c>
      <c r="I92" s="3" t="s">
        <v>1269</v>
      </c>
      <c r="J92" s="3" t="s">
        <v>1270</v>
      </c>
      <c r="K92" s="4">
        <v>1661.55</v>
      </c>
      <c r="L92" s="3" t="s">
        <v>11</v>
      </c>
      <c r="M92">
        <f>MATCH(A92,Database!$A$2:$A$4000,0)</f>
        <v>3535</v>
      </c>
      <c r="N92">
        <f>VLOOKUP(A92,Database!$A$2:$I$4000,4,0)</f>
        <v>1661.55</v>
      </c>
      <c r="O92" t="b">
        <f t="shared" si="3"/>
        <v>1</v>
      </c>
      <c r="P92">
        <f>VLOOKUP(A92,Database!$A$2:$I$4000,5,0)</f>
        <v>1</v>
      </c>
    </row>
    <row r="93" spans="1:16" hidden="1" x14ac:dyDescent="0.35">
      <c r="A93" s="3">
        <v>103430920</v>
      </c>
      <c r="B93" s="3" t="s">
        <v>1271</v>
      </c>
      <c r="C93" s="3" t="s">
        <v>10694</v>
      </c>
      <c r="D93" s="7" t="s">
        <v>10782</v>
      </c>
      <c r="E93" s="8" t="str">
        <f t="shared" si="2"/>
        <v>2022-07-11</v>
      </c>
      <c r="F93" s="3" t="s">
        <v>9</v>
      </c>
      <c r="G93" s="3" t="s">
        <v>5</v>
      </c>
      <c r="H93" s="3" t="s">
        <v>12</v>
      </c>
      <c r="I93" s="3" t="s">
        <v>1272</v>
      </c>
      <c r="J93" s="3" t="s">
        <v>1273</v>
      </c>
      <c r="K93" s="4">
        <v>1899.05</v>
      </c>
      <c r="L93" s="3" t="s">
        <v>11</v>
      </c>
      <c r="M93">
        <f>MATCH(A93,Database!$A$2:$A$4000,0)</f>
        <v>3534</v>
      </c>
      <c r="N93">
        <f>VLOOKUP(A93,Database!$A$2:$I$4000,4,0)</f>
        <v>1899.05</v>
      </c>
      <c r="O93" t="b">
        <f t="shared" si="3"/>
        <v>1</v>
      </c>
      <c r="P93">
        <f>VLOOKUP(A93,Database!$A$2:$I$4000,5,0)</f>
        <v>1</v>
      </c>
    </row>
    <row r="94" spans="1:16" hidden="1" x14ac:dyDescent="0.35">
      <c r="A94" s="3">
        <v>103430975</v>
      </c>
      <c r="B94" s="3" t="s">
        <v>1274</v>
      </c>
      <c r="C94" s="3" t="s">
        <v>10694</v>
      </c>
      <c r="D94" s="7" t="s">
        <v>10783</v>
      </c>
      <c r="E94" s="8" t="str">
        <f t="shared" si="2"/>
        <v>2022-07-11</v>
      </c>
      <c r="F94" s="3" t="s">
        <v>9</v>
      </c>
      <c r="G94" s="3" t="s">
        <v>5</v>
      </c>
      <c r="H94" s="3" t="s">
        <v>10</v>
      </c>
      <c r="I94" s="3" t="s">
        <v>1275</v>
      </c>
      <c r="J94" s="3" t="s">
        <v>1276</v>
      </c>
      <c r="K94" s="5">
        <v>5199</v>
      </c>
      <c r="L94" s="3" t="s">
        <v>11</v>
      </c>
      <c r="M94">
        <f>MATCH(A94,Database!$A$2:$A$4000,0)</f>
        <v>3545</v>
      </c>
      <c r="N94">
        <f>VLOOKUP(A94,Database!$A$2:$I$4000,4,0)</f>
        <v>5199</v>
      </c>
      <c r="O94" t="b">
        <f t="shared" si="3"/>
        <v>1</v>
      </c>
      <c r="P94">
        <f>VLOOKUP(A94,Database!$A$2:$I$4000,5,0)</f>
        <v>1</v>
      </c>
    </row>
    <row r="95" spans="1:16" hidden="1" x14ac:dyDescent="0.35">
      <c r="A95" s="3">
        <v>103430904</v>
      </c>
      <c r="B95" s="3" t="s">
        <v>1277</v>
      </c>
      <c r="C95" s="3" t="s">
        <v>10694</v>
      </c>
      <c r="D95" s="7" t="s">
        <v>10784</v>
      </c>
      <c r="E95" s="8" t="str">
        <f t="shared" si="2"/>
        <v>2022-07-11</v>
      </c>
      <c r="F95" s="3" t="s">
        <v>9</v>
      </c>
      <c r="G95" s="3" t="s">
        <v>5</v>
      </c>
      <c r="H95" s="3" t="s">
        <v>12</v>
      </c>
      <c r="I95" s="3" t="s">
        <v>1278</v>
      </c>
      <c r="J95" s="3" t="s">
        <v>1279</v>
      </c>
      <c r="K95" s="4">
        <v>6829.22</v>
      </c>
      <c r="L95" s="3" t="s">
        <v>11</v>
      </c>
      <c r="M95">
        <f>MATCH(A95,Database!$A$2:$A$4000,0)</f>
        <v>3533</v>
      </c>
      <c r="N95">
        <f>VLOOKUP(A95,Database!$A$2:$I$4000,4,0)</f>
        <v>6829.2199999999903</v>
      </c>
      <c r="O95" t="b">
        <f t="shared" si="3"/>
        <v>1</v>
      </c>
      <c r="P95">
        <f>VLOOKUP(A95,Database!$A$2:$I$4000,5,0)</f>
        <v>3</v>
      </c>
    </row>
    <row r="96" spans="1:16" hidden="1" x14ac:dyDescent="0.35">
      <c r="A96" s="3">
        <v>103430974</v>
      </c>
      <c r="B96" s="3" t="s">
        <v>1280</v>
      </c>
      <c r="C96" s="3" t="s">
        <v>10694</v>
      </c>
      <c r="D96" s="7" t="s">
        <v>10785</v>
      </c>
      <c r="E96" s="8" t="str">
        <f t="shared" si="2"/>
        <v>2022-07-11</v>
      </c>
      <c r="F96" s="3" t="s">
        <v>9</v>
      </c>
      <c r="G96" s="3" t="s">
        <v>5</v>
      </c>
      <c r="H96" s="3" t="s">
        <v>10</v>
      </c>
      <c r="I96" s="3" t="s">
        <v>1281</v>
      </c>
      <c r="J96" s="3" t="s">
        <v>1282</v>
      </c>
      <c r="K96" s="3">
        <v>969</v>
      </c>
      <c r="L96" s="3" t="s">
        <v>11</v>
      </c>
      <c r="M96">
        <f>MATCH(A96,Database!$A$2:$A$4000,0)</f>
        <v>3544</v>
      </c>
      <c r="N96">
        <f>VLOOKUP(A96,Database!$A$2:$I$4000,4,0)</f>
        <v>969</v>
      </c>
      <c r="O96" t="b">
        <f t="shared" si="3"/>
        <v>1</v>
      </c>
      <c r="P96">
        <f>VLOOKUP(A96,Database!$A$2:$I$4000,5,0)</f>
        <v>1</v>
      </c>
    </row>
    <row r="97" spans="1:16" hidden="1" x14ac:dyDescent="0.35">
      <c r="A97" s="3">
        <v>103430969</v>
      </c>
      <c r="B97" s="3" t="s">
        <v>1283</v>
      </c>
      <c r="C97" s="3" t="s">
        <v>10694</v>
      </c>
      <c r="D97" s="7" t="s">
        <v>10786</v>
      </c>
      <c r="E97" s="8" t="str">
        <f t="shared" si="2"/>
        <v>2022-07-11</v>
      </c>
      <c r="F97" s="3" t="s">
        <v>9</v>
      </c>
      <c r="G97" s="3" t="s">
        <v>5</v>
      </c>
      <c r="H97" s="3" t="s">
        <v>10</v>
      </c>
      <c r="I97" s="3" t="s">
        <v>1284</v>
      </c>
      <c r="J97" s="3" t="s">
        <v>1285</v>
      </c>
      <c r="K97" s="4">
        <v>2777.89</v>
      </c>
      <c r="L97" s="3" t="s">
        <v>11</v>
      </c>
      <c r="M97">
        <f>MATCH(A97,Database!$A$2:$A$4000,0)</f>
        <v>3543</v>
      </c>
      <c r="N97">
        <f>VLOOKUP(A97,Database!$A$2:$I$4000,4,0)</f>
        <v>2777.89</v>
      </c>
      <c r="O97" t="b">
        <f t="shared" si="3"/>
        <v>1</v>
      </c>
      <c r="P97">
        <f>VLOOKUP(A97,Database!$A$2:$I$4000,5,0)</f>
        <v>1</v>
      </c>
    </row>
    <row r="98" spans="1:16" hidden="1" x14ac:dyDescent="0.35">
      <c r="A98" s="3">
        <v>103430863</v>
      </c>
      <c r="B98" s="3" t="s">
        <v>1286</v>
      </c>
      <c r="C98" s="3" t="s">
        <v>10694</v>
      </c>
      <c r="D98" s="7" t="s">
        <v>10787</v>
      </c>
      <c r="E98" s="8" t="str">
        <f t="shared" si="2"/>
        <v>2022-07-11</v>
      </c>
      <c r="F98" s="3" t="s">
        <v>9</v>
      </c>
      <c r="G98" s="3" t="s">
        <v>5</v>
      </c>
      <c r="H98" s="3" t="s">
        <v>10</v>
      </c>
      <c r="I98" s="3" t="s">
        <v>1287</v>
      </c>
      <c r="J98" s="3" t="s">
        <v>1288</v>
      </c>
      <c r="K98" s="5">
        <v>4799</v>
      </c>
      <c r="L98" s="3" t="s">
        <v>11</v>
      </c>
      <c r="M98">
        <f>MATCH(A98,Database!$A$2:$A$4000,0)</f>
        <v>3528</v>
      </c>
      <c r="N98">
        <f>VLOOKUP(A98,Database!$A$2:$I$4000,4,0)</f>
        <v>4799</v>
      </c>
      <c r="O98" t="b">
        <f t="shared" si="3"/>
        <v>1</v>
      </c>
      <c r="P98">
        <f>VLOOKUP(A98,Database!$A$2:$I$4000,5,0)</f>
        <v>1</v>
      </c>
    </row>
    <row r="99" spans="1:16" hidden="1" x14ac:dyDescent="0.35">
      <c r="A99" s="3">
        <v>103430886</v>
      </c>
      <c r="B99" s="3" t="s">
        <v>1289</v>
      </c>
      <c r="C99" s="3" t="s">
        <v>10694</v>
      </c>
      <c r="D99" s="7" t="s">
        <v>10788</v>
      </c>
      <c r="E99" s="8" t="str">
        <f t="shared" si="2"/>
        <v>2022-07-11</v>
      </c>
      <c r="F99" s="3" t="s">
        <v>9</v>
      </c>
      <c r="G99" s="3" t="s">
        <v>5</v>
      </c>
      <c r="H99" s="3" t="s">
        <v>10</v>
      </c>
      <c r="I99" s="3" t="s">
        <v>1290</v>
      </c>
      <c r="J99" s="3" t="s">
        <v>1291</v>
      </c>
      <c r="K99" s="4">
        <v>2069.1</v>
      </c>
      <c r="L99" s="3" t="s">
        <v>11</v>
      </c>
      <c r="M99">
        <f>MATCH(A99,Database!$A$2:$A$4000,0)</f>
        <v>3532</v>
      </c>
      <c r="N99">
        <f>VLOOKUP(A99,Database!$A$2:$I$4000,4,0)</f>
        <v>2069.1</v>
      </c>
      <c r="O99" t="b">
        <f t="shared" si="3"/>
        <v>1</v>
      </c>
      <c r="P99">
        <f>VLOOKUP(A99,Database!$A$2:$I$4000,5,0)</f>
        <v>2</v>
      </c>
    </row>
    <row r="100" spans="1:16" hidden="1" x14ac:dyDescent="0.35">
      <c r="A100" s="3">
        <v>103430862</v>
      </c>
      <c r="B100" s="3" t="s">
        <v>1292</v>
      </c>
      <c r="C100" s="3" t="s">
        <v>10694</v>
      </c>
      <c r="D100" s="7" t="s">
        <v>10789</v>
      </c>
      <c r="E100" s="8" t="str">
        <f t="shared" si="2"/>
        <v>2022-07-11</v>
      </c>
      <c r="F100" s="3" t="s">
        <v>9</v>
      </c>
      <c r="G100" s="3" t="s">
        <v>5</v>
      </c>
      <c r="H100" s="3" t="s">
        <v>12</v>
      </c>
      <c r="I100" s="3" t="s">
        <v>1293</v>
      </c>
      <c r="J100" s="3" t="s">
        <v>1294</v>
      </c>
      <c r="K100" s="4">
        <v>3296.88</v>
      </c>
      <c r="L100" s="3" t="s">
        <v>11</v>
      </c>
      <c r="M100">
        <f>MATCH(A100,Database!$A$2:$A$4000,0)</f>
        <v>3527</v>
      </c>
      <c r="N100">
        <f>VLOOKUP(A100,Database!$A$2:$I$4000,4,0)</f>
        <v>3296.8799999999901</v>
      </c>
      <c r="O100" t="b">
        <f t="shared" si="3"/>
        <v>1</v>
      </c>
      <c r="P100">
        <f>VLOOKUP(A100,Database!$A$2:$I$4000,5,0)</f>
        <v>4</v>
      </c>
    </row>
    <row r="101" spans="1:16" hidden="1" x14ac:dyDescent="0.35">
      <c r="A101" s="3">
        <v>103430860</v>
      </c>
      <c r="B101" s="3" t="s">
        <v>1295</v>
      </c>
      <c r="C101" s="3" t="s">
        <v>10694</v>
      </c>
      <c r="D101" s="7" t="s">
        <v>10790</v>
      </c>
      <c r="E101" s="8" t="str">
        <f t="shared" si="2"/>
        <v>2022-07-11</v>
      </c>
      <c r="F101" s="3" t="s">
        <v>9</v>
      </c>
      <c r="G101" s="3" t="s">
        <v>5</v>
      </c>
      <c r="H101" s="3" t="s">
        <v>10</v>
      </c>
      <c r="I101" s="3" t="s">
        <v>1296</v>
      </c>
      <c r="J101" s="3" t="s">
        <v>1297</v>
      </c>
      <c r="K101" s="4">
        <v>3221.02</v>
      </c>
      <c r="L101" s="3" t="s">
        <v>11</v>
      </c>
      <c r="M101">
        <f>MATCH(A101,Database!$A$2:$A$4000,0)</f>
        <v>3526</v>
      </c>
      <c r="N101">
        <f>VLOOKUP(A101,Database!$A$2:$I$4000,4,0)</f>
        <v>3221.02</v>
      </c>
      <c r="O101" t="b">
        <f t="shared" si="3"/>
        <v>1</v>
      </c>
      <c r="P101">
        <f>VLOOKUP(A101,Database!$A$2:$I$4000,5,0)</f>
        <v>1</v>
      </c>
    </row>
    <row r="102" spans="1:16" hidden="1" x14ac:dyDescent="0.35">
      <c r="A102" s="3">
        <v>103430883</v>
      </c>
      <c r="B102" s="3" t="s">
        <v>1298</v>
      </c>
      <c r="C102" s="3" t="s">
        <v>10694</v>
      </c>
      <c r="D102" s="7" t="s">
        <v>10791</v>
      </c>
      <c r="E102" s="8" t="str">
        <f t="shared" si="2"/>
        <v>2022-07-11</v>
      </c>
      <c r="F102" s="3" t="s">
        <v>9</v>
      </c>
      <c r="G102" s="3" t="s">
        <v>5</v>
      </c>
      <c r="H102" s="3" t="s">
        <v>10</v>
      </c>
      <c r="I102" s="3" t="s">
        <v>1299</v>
      </c>
      <c r="J102" s="3" t="s">
        <v>1300</v>
      </c>
      <c r="K102" s="4">
        <v>4179.05</v>
      </c>
      <c r="L102" s="3" t="s">
        <v>11</v>
      </c>
      <c r="M102">
        <f>MATCH(A102,Database!$A$2:$A$4000,0)</f>
        <v>3531</v>
      </c>
      <c r="N102">
        <f>VLOOKUP(A102,Database!$A$2:$I$4000,4,0)</f>
        <v>4179.05</v>
      </c>
      <c r="O102" t="b">
        <f t="shared" si="3"/>
        <v>1</v>
      </c>
      <c r="P102">
        <f>VLOOKUP(A102,Database!$A$2:$I$4000,5,0)</f>
        <v>1</v>
      </c>
    </row>
    <row r="103" spans="1:16" hidden="1" x14ac:dyDescent="0.35">
      <c r="A103" s="3">
        <v>103430859</v>
      </c>
      <c r="B103" s="3" t="s">
        <v>1301</v>
      </c>
      <c r="C103" s="3" t="s">
        <v>10694</v>
      </c>
      <c r="D103" s="7" t="s">
        <v>969</v>
      </c>
      <c r="E103" s="8" t="str">
        <f t="shared" si="2"/>
        <v>2022-07-11</v>
      </c>
      <c r="F103" s="3" t="s">
        <v>9</v>
      </c>
      <c r="G103" s="3" t="s">
        <v>5</v>
      </c>
      <c r="H103" s="3" t="s">
        <v>12</v>
      </c>
      <c r="I103" s="3" t="s">
        <v>1302</v>
      </c>
      <c r="J103" s="3" t="s">
        <v>1303</v>
      </c>
      <c r="K103" s="4">
        <v>1300.55</v>
      </c>
      <c r="L103" s="3" t="s">
        <v>11</v>
      </c>
      <c r="M103">
        <f>MATCH(A103,Database!$A$2:$A$4000,0)</f>
        <v>3525</v>
      </c>
      <c r="N103">
        <f>VLOOKUP(A103,Database!$A$2:$I$4000,4,0)</f>
        <v>1300.55</v>
      </c>
      <c r="O103" t="b">
        <f t="shared" si="3"/>
        <v>1</v>
      </c>
      <c r="P103">
        <f>VLOOKUP(A103,Database!$A$2:$I$4000,5,0)</f>
        <v>1</v>
      </c>
    </row>
    <row r="104" spans="1:16" hidden="1" x14ac:dyDescent="0.35">
      <c r="A104" s="3">
        <v>103430875</v>
      </c>
      <c r="B104" s="3" t="s">
        <v>1304</v>
      </c>
      <c r="C104" s="3" t="s">
        <v>10694</v>
      </c>
      <c r="D104" s="7" t="s">
        <v>10792</v>
      </c>
      <c r="E104" s="8" t="str">
        <f t="shared" si="2"/>
        <v>2022-07-11</v>
      </c>
      <c r="F104" s="3" t="s">
        <v>9</v>
      </c>
      <c r="G104" s="3" t="s">
        <v>5</v>
      </c>
      <c r="H104" s="3" t="s">
        <v>10</v>
      </c>
      <c r="I104" s="3" t="s">
        <v>1305</v>
      </c>
      <c r="J104" s="3" t="s">
        <v>1306</v>
      </c>
      <c r="K104" s="4">
        <v>5129.05</v>
      </c>
      <c r="L104" s="3" t="s">
        <v>11</v>
      </c>
      <c r="M104">
        <f>MATCH(A104,Database!$A$2:$A$4000,0)</f>
        <v>3530</v>
      </c>
      <c r="N104">
        <f>VLOOKUP(A104,Database!$A$2:$I$4000,4,0)</f>
        <v>5129.05</v>
      </c>
      <c r="O104" t="b">
        <f t="shared" si="3"/>
        <v>1</v>
      </c>
      <c r="P104">
        <f>VLOOKUP(A104,Database!$A$2:$I$4000,5,0)</f>
        <v>1</v>
      </c>
    </row>
    <row r="105" spans="1:16" hidden="1" x14ac:dyDescent="0.35">
      <c r="A105" s="3">
        <v>103430873</v>
      </c>
      <c r="B105" s="3" t="s">
        <v>1307</v>
      </c>
      <c r="C105" s="3" t="s">
        <v>10694</v>
      </c>
      <c r="D105" s="7" t="s">
        <v>970</v>
      </c>
      <c r="E105" s="8" t="str">
        <f t="shared" si="2"/>
        <v>2022-07-11</v>
      </c>
      <c r="F105" s="3" t="s">
        <v>9</v>
      </c>
      <c r="G105" s="3" t="s">
        <v>5</v>
      </c>
      <c r="H105" s="3" t="s">
        <v>10</v>
      </c>
      <c r="I105" s="3" t="s">
        <v>1240</v>
      </c>
      <c r="J105" s="3" t="s">
        <v>1241</v>
      </c>
      <c r="K105" s="3">
        <v>265.05</v>
      </c>
      <c r="L105" s="3" t="s">
        <v>11</v>
      </c>
      <c r="M105">
        <f>MATCH(A105,Database!$A$2:$A$4000,0)</f>
        <v>3529</v>
      </c>
      <c r="N105">
        <f>VLOOKUP(A105,Database!$A$2:$I$4000,4,0)</f>
        <v>265.05</v>
      </c>
      <c r="O105" t="b">
        <f t="shared" si="3"/>
        <v>1</v>
      </c>
      <c r="P105">
        <f>VLOOKUP(A105,Database!$A$2:$I$4000,5,0)</f>
        <v>1</v>
      </c>
    </row>
    <row r="106" spans="1:16" hidden="1" x14ac:dyDescent="0.35">
      <c r="A106" s="3">
        <v>103430852</v>
      </c>
      <c r="B106" s="3" t="s">
        <v>1308</v>
      </c>
      <c r="C106" s="3" t="s">
        <v>10694</v>
      </c>
      <c r="D106" s="7" t="s">
        <v>10793</v>
      </c>
      <c r="E106" s="8" t="str">
        <f t="shared" si="2"/>
        <v>2022-07-11</v>
      </c>
      <c r="F106" s="3" t="s">
        <v>9</v>
      </c>
      <c r="G106" s="3" t="s">
        <v>5</v>
      </c>
      <c r="H106" s="3" t="s">
        <v>10</v>
      </c>
      <c r="I106" s="3" t="s">
        <v>1309</v>
      </c>
      <c r="J106" s="3" t="s">
        <v>1310</v>
      </c>
      <c r="K106" s="3">
        <v>375.34</v>
      </c>
      <c r="L106" s="3" t="s">
        <v>11</v>
      </c>
      <c r="M106">
        <f>MATCH(A106,Database!$A$2:$A$4000,0)</f>
        <v>3524</v>
      </c>
      <c r="N106">
        <f>VLOOKUP(A106,Database!$A$2:$I$4000,4,0)</f>
        <v>375.34</v>
      </c>
      <c r="O106" t="b">
        <f t="shared" si="3"/>
        <v>1</v>
      </c>
      <c r="P106">
        <f>VLOOKUP(A106,Database!$A$2:$I$4000,5,0)</f>
        <v>1</v>
      </c>
    </row>
    <row r="107" spans="1:16" hidden="1" x14ac:dyDescent="0.35">
      <c r="A107" s="3">
        <v>103430849</v>
      </c>
      <c r="B107" s="3" t="s">
        <v>1311</v>
      </c>
      <c r="C107" s="3" t="s">
        <v>10694</v>
      </c>
      <c r="D107" s="7" t="s">
        <v>10794</v>
      </c>
      <c r="E107" s="8" t="str">
        <f t="shared" si="2"/>
        <v>2022-07-11</v>
      </c>
      <c r="F107" s="3" t="s">
        <v>9</v>
      </c>
      <c r="G107" s="3" t="s">
        <v>5</v>
      </c>
      <c r="H107" s="3" t="s">
        <v>10</v>
      </c>
      <c r="I107" s="3" t="s">
        <v>1312</v>
      </c>
      <c r="J107" s="3" t="s">
        <v>1313</v>
      </c>
      <c r="K107" s="4">
        <v>1145.27</v>
      </c>
      <c r="L107" s="3" t="s">
        <v>11</v>
      </c>
      <c r="M107">
        <f>MATCH(A107,Database!$A$2:$A$4000,0)</f>
        <v>3523</v>
      </c>
      <c r="N107">
        <f>VLOOKUP(A107,Database!$A$2:$I$4000,4,0)</f>
        <v>1145.27</v>
      </c>
      <c r="O107" t="b">
        <f t="shared" si="3"/>
        <v>1</v>
      </c>
      <c r="P107">
        <f>VLOOKUP(A107,Database!$A$2:$I$4000,5,0)</f>
        <v>1</v>
      </c>
    </row>
    <row r="108" spans="1:16" hidden="1" x14ac:dyDescent="0.35">
      <c r="A108" s="3">
        <v>103430847</v>
      </c>
      <c r="B108" s="3" t="s">
        <v>1314</v>
      </c>
      <c r="C108" s="3" t="s">
        <v>10694</v>
      </c>
      <c r="D108" s="7" t="s">
        <v>10795</v>
      </c>
      <c r="E108" s="8" t="str">
        <f t="shared" si="2"/>
        <v>2022-07-11</v>
      </c>
      <c r="F108" s="3" t="s">
        <v>9</v>
      </c>
      <c r="G108" s="3" t="s">
        <v>5</v>
      </c>
      <c r="H108" s="3" t="s">
        <v>10</v>
      </c>
      <c r="I108" s="3" t="s">
        <v>1315</v>
      </c>
      <c r="J108" s="3" t="s">
        <v>1316</v>
      </c>
      <c r="K108" s="4">
        <v>2279.0500000000002</v>
      </c>
      <c r="L108" s="3" t="s">
        <v>11</v>
      </c>
      <c r="M108">
        <f>MATCH(A108,Database!$A$2:$A$4000,0)</f>
        <v>3522</v>
      </c>
      <c r="N108">
        <f>VLOOKUP(A108,Database!$A$2:$I$4000,4,0)</f>
        <v>2279.0500000000002</v>
      </c>
      <c r="O108" t="b">
        <f t="shared" si="3"/>
        <v>1</v>
      </c>
      <c r="P108">
        <f>VLOOKUP(A108,Database!$A$2:$I$4000,5,0)</f>
        <v>1</v>
      </c>
    </row>
    <row r="109" spans="1:16" hidden="1" x14ac:dyDescent="0.35">
      <c r="A109" s="3">
        <v>103430761</v>
      </c>
      <c r="B109" s="3" t="s">
        <v>1317</v>
      </c>
      <c r="C109" s="3" t="s">
        <v>10694</v>
      </c>
      <c r="D109" s="7" t="s">
        <v>10796</v>
      </c>
      <c r="E109" s="8" t="str">
        <f t="shared" si="2"/>
        <v>2022-07-11</v>
      </c>
      <c r="F109" s="3" t="s">
        <v>9</v>
      </c>
      <c r="G109" s="3" t="s">
        <v>5</v>
      </c>
      <c r="H109" s="3" t="s">
        <v>10</v>
      </c>
      <c r="I109" s="3" t="s">
        <v>1318</v>
      </c>
      <c r="J109" s="3" t="s">
        <v>1319</v>
      </c>
      <c r="K109" s="3">
        <v>759.05</v>
      </c>
      <c r="L109" s="3" t="s">
        <v>11</v>
      </c>
      <c r="M109">
        <f>MATCH(A109,Database!$A$2:$A$4000,0)</f>
        <v>3500</v>
      </c>
      <c r="N109">
        <f>VLOOKUP(A109,Database!$A$2:$I$4000,4,0)</f>
        <v>759.05</v>
      </c>
      <c r="O109" t="b">
        <f t="shared" si="3"/>
        <v>1</v>
      </c>
      <c r="P109">
        <f>VLOOKUP(A109,Database!$A$2:$I$4000,5,0)</f>
        <v>1</v>
      </c>
    </row>
    <row r="110" spans="1:16" hidden="1" x14ac:dyDescent="0.35">
      <c r="A110" s="3">
        <v>103430841</v>
      </c>
      <c r="B110" s="3" t="s">
        <v>1320</v>
      </c>
      <c r="C110" s="3" t="s">
        <v>10694</v>
      </c>
      <c r="D110" s="7" t="s">
        <v>10797</v>
      </c>
      <c r="E110" s="8" t="str">
        <f t="shared" si="2"/>
        <v>2022-07-11</v>
      </c>
      <c r="F110" s="3" t="s">
        <v>9</v>
      </c>
      <c r="G110" s="3" t="s">
        <v>5</v>
      </c>
      <c r="H110" s="3" t="s">
        <v>10</v>
      </c>
      <c r="I110" s="3" t="s">
        <v>1321</v>
      </c>
      <c r="J110" s="3" t="s">
        <v>1322</v>
      </c>
      <c r="K110" s="4">
        <v>2564.14</v>
      </c>
      <c r="L110" s="3" t="s">
        <v>11</v>
      </c>
      <c r="M110">
        <f>MATCH(A110,Database!$A$2:$A$4000,0)</f>
        <v>3521</v>
      </c>
      <c r="N110">
        <f>VLOOKUP(A110,Database!$A$2:$I$4000,4,0)</f>
        <v>2564.14</v>
      </c>
      <c r="O110" t="b">
        <f t="shared" si="3"/>
        <v>1</v>
      </c>
      <c r="P110">
        <f>VLOOKUP(A110,Database!$A$2:$I$4000,5,0)</f>
        <v>1</v>
      </c>
    </row>
    <row r="111" spans="1:16" hidden="1" x14ac:dyDescent="0.35">
      <c r="A111" s="3">
        <v>103430752</v>
      </c>
      <c r="B111" s="3" t="s">
        <v>1323</v>
      </c>
      <c r="C111" s="3" t="s">
        <v>10694</v>
      </c>
      <c r="D111" s="7" t="s">
        <v>10798</v>
      </c>
      <c r="E111" s="8" t="str">
        <f t="shared" si="2"/>
        <v>2022-07-11</v>
      </c>
      <c r="F111" s="3" t="s">
        <v>9</v>
      </c>
      <c r="G111" s="3" t="s">
        <v>5</v>
      </c>
      <c r="H111" s="3" t="s">
        <v>10</v>
      </c>
      <c r="I111" s="3" t="s">
        <v>1324</v>
      </c>
      <c r="J111" s="3" t="s">
        <v>1325</v>
      </c>
      <c r="K111" s="3">
        <v>616.54999999999995</v>
      </c>
      <c r="L111" s="3" t="s">
        <v>11</v>
      </c>
      <c r="M111">
        <f>MATCH(A111,Database!$A$2:$A$4000,0)</f>
        <v>3499</v>
      </c>
      <c r="N111">
        <f>VLOOKUP(A111,Database!$A$2:$I$4000,4,0)</f>
        <v>616.54999999999995</v>
      </c>
      <c r="O111" t="b">
        <f t="shared" si="3"/>
        <v>1</v>
      </c>
      <c r="P111">
        <f>VLOOKUP(A111,Database!$A$2:$I$4000,5,0)</f>
        <v>1</v>
      </c>
    </row>
    <row r="112" spans="1:16" hidden="1" x14ac:dyDescent="0.35">
      <c r="A112" s="3">
        <v>103430834</v>
      </c>
      <c r="B112" s="3" t="s">
        <v>1326</v>
      </c>
      <c r="C112" s="3" t="s">
        <v>10694</v>
      </c>
      <c r="D112" s="7" t="s">
        <v>10799</v>
      </c>
      <c r="E112" s="8" t="str">
        <f t="shared" si="2"/>
        <v>2022-07-11</v>
      </c>
      <c r="F112" s="3" t="s">
        <v>9</v>
      </c>
      <c r="G112" s="3" t="s">
        <v>5</v>
      </c>
      <c r="H112" s="3" t="s">
        <v>10</v>
      </c>
      <c r="I112" s="3" t="s">
        <v>1327</v>
      </c>
      <c r="J112" s="3" t="s">
        <v>1328</v>
      </c>
      <c r="K112" s="4">
        <v>1775.55</v>
      </c>
      <c r="L112" s="3" t="s">
        <v>11</v>
      </c>
      <c r="M112">
        <f>MATCH(A112,Database!$A$2:$A$4000,0)</f>
        <v>3520</v>
      </c>
      <c r="N112">
        <f>VLOOKUP(A112,Database!$A$2:$I$4000,4,0)</f>
        <v>1775.55</v>
      </c>
      <c r="O112" t="b">
        <f t="shared" si="3"/>
        <v>1</v>
      </c>
      <c r="P112">
        <f>VLOOKUP(A112,Database!$A$2:$I$4000,5,0)</f>
        <v>1</v>
      </c>
    </row>
    <row r="113" spans="1:17" hidden="1" x14ac:dyDescent="0.35">
      <c r="A113" s="3">
        <v>103430833</v>
      </c>
      <c r="B113" s="3" t="s">
        <v>1329</v>
      </c>
      <c r="C113" s="3" t="s">
        <v>10694</v>
      </c>
      <c r="D113" s="7" t="s">
        <v>10800</v>
      </c>
      <c r="E113" s="8" t="str">
        <f t="shared" si="2"/>
        <v>2022-07-11</v>
      </c>
      <c r="F113" s="3" t="s">
        <v>9</v>
      </c>
      <c r="G113" s="3" t="s">
        <v>5</v>
      </c>
      <c r="H113" s="3" t="s">
        <v>10</v>
      </c>
      <c r="I113" s="3" t="s">
        <v>1330</v>
      </c>
      <c r="J113" s="3" t="s">
        <v>1331</v>
      </c>
      <c r="K113" s="5">
        <v>3599</v>
      </c>
      <c r="L113" s="3" t="s">
        <v>11</v>
      </c>
      <c r="M113">
        <f>MATCH(A113,Database!$A$2:$A$4000,0)</f>
        <v>3519</v>
      </c>
      <c r="N113">
        <f>VLOOKUP(A113,Database!$A$2:$I$4000,4,0)</f>
        <v>3599</v>
      </c>
      <c r="O113" t="b">
        <f t="shared" si="3"/>
        <v>1</v>
      </c>
      <c r="P113">
        <f>VLOOKUP(A113,Database!$A$2:$I$4000,5,0)</f>
        <v>1</v>
      </c>
    </row>
    <row r="114" spans="1:17" hidden="1" x14ac:dyDescent="0.35">
      <c r="A114" s="3">
        <v>103430744</v>
      </c>
      <c r="B114" s="3" t="s">
        <v>1332</v>
      </c>
      <c r="C114" s="3" t="s">
        <v>10694</v>
      </c>
      <c r="D114" s="7" t="s">
        <v>10801</v>
      </c>
      <c r="E114" s="8" t="str">
        <f t="shared" si="2"/>
        <v>2022-07-11</v>
      </c>
      <c r="F114" s="3" t="s">
        <v>9</v>
      </c>
      <c r="G114" s="3" t="s">
        <v>5</v>
      </c>
      <c r="H114" s="3" t="s">
        <v>10</v>
      </c>
      <c r="I114" s="3" t="s">
        <v>1333</v>
      </c>
      <c r="J114" s="3" t="s">
        <v>1334</v>
      </c>
      <c r="K114" s="5">
        <v>2399</v>
      </c>
      <c r="L114" s="3" t="s">
        <v>11</v>
      </c>
      <c r="M114">
        <f>MATCH(A114,Database!$A$2:$A$4000,0)</f>
        <v>3498</v>
      </c>
      <c r="N114">
        <f>VLOOKUP(A114,Database!$A$2:$I$4000,4,0)</f>
        <v>2399</v>
      </c>
      <c r="O114" t="b">
        <f t="shared" si="3"/>
        <v>1</v>
      </c>
      <c r="P114">
        <f>VLOOKUP(A114,Database!$A$2:$I$4000,5,0)</f>
        <v>1</v>
      </c>
    </row>
    <row r="115" spans="1:17" hidden="1" x14ac:dyDescent="0.35">
      <c r="A115" s="3">
        <v>103430829</v>
      </c>
      <c r="B115" s="3" t="s">
        <v>1335</v>
      </c>
      <c r="C115" s="3" t="s">
        <v>10694</v>
      </c>
      <c r="D115" s="7" t="s">
        <v>10802</v>
      </c>
      <c r="E115" s="8" t="str">
        <f t="shared" si="2"/>
        <v>2022-07-11</v>
      </c>
      <c r="F115" s="3" t="s">
        <v>9</v>
      </c>
      <c r="G115" s="3" t="s">
        <v>5</v>
      </c>
      <c r="H115" s="3" t="s">
        <v>10</v>
      </c>
      <c r="I115" s="3" t="s">
        <v>1336</v>
      </c>
      <c r="J115" s="3" t="s">
        <v>1337</v>
      </c>
      <c r="K115" s="5">
        <v>1899</v>
      </c>
      <c r="L115" s="3" t="s">
        <v>11</v>
      </c>
      <c r="M115">
        <f>MATCH(A115,Database!$A$2:$A$4000,0)</f>
        <v>3518</v>
      </c>
      <c r="N115">
        <f>VLOOKUP(A115,Database!$A$2:$I$4000,4,0)</f>
        <v>1899</v>
      </c>
      <c r="O115" t="b">
        <f t="shared" si="3"/>
        <v>1</v>
      </c>
      <c r="P115">
        <f>VLOOKUP(A115,Database!$A$2:$I$4000,5,0)</f>
        <v>1</v>
      </c>
    </row>
    <row r="116" spans="1:17" hidden="1" x14ac:dyDescent="0.35">
      <c r="A116" s="3">
        <v>103430741</v>
      </c>
      <c r="B116" s="3" t="s">
        <v>1338</v>
      </c>
      <c r="C116" s="3" t="s">
        <v>10694</v>
      </c>
      <c r="D116" s="7" t="s">
        <v>10803</v>
      </c>
      <c r="E116" s="8" t="str">
        <f t="shared" si="2"/>
        <v>2022-07-11</v>
      </c>
      <c r="F116" s="3" t="s">
        <v>9</v>
      </c>
      <c r="G116" s="3" t="s">
        <v>5</v>
      </c>
      <c r="H116" s="3" t="s">
        <v>10</v>
      </c>
      <c r="I116" s="3" t="s">
        <v>1339</v>
      </c>
      <c r="J116" s="3" t="s">
        <v>1340</v>
      </c>
      <c r="K116" s="4">
        <v>1076.44</v>
      </c>
      <c r="L116" s="3" t="s">
        <v>11</v>
      </c>
      <c r="M116">
        <f>MATCH(A116,Database!$A$2:$A$4000,0)</f>
        <v>3497</v>
      </c>
      <c r="N116">
        <f>VLOOKUP(A116,Database!$A$2:$I$4000,4,0)</f>
        <v>1076.44</v>
      </c>
      <c r="O116" t="b">
        <f t="shared" si="3"/>
        <v>1</v>
      </c>
      <c r="P116">
        <f>VLOOKUP(A116,Database!$A$2:$I$4000,5,0)</f>
        <v>1</v>
      </c>
    </row>
    <row r="117" spans="1:17" hidden="1" x14ac:dyDescent="0.35">
      <c r="A117" s="3">
        <v>103430822</v>
      </c>
      <c r="B117" s="3" t="s">
        <v>1341</v>
      </c>
      <c r="C117" s="3" t="s">
        <v>10694</v>
      </c>
      <c r="D117" s="7" t="s">
        <v>10804</v>
      </c>
      <c r="E117" s="8" t="str">
        <f t="shared" si="2"/>
        <v>2022-07-11</v>
      </c>
      <c r="F117" s="3" t="s">
        <v>9</v>
      </c>
      <c r="G117" s="3" t="s">
        <v>5</v>
      </c>
      <c r="H117" s="3" t="s">
        <v>10</v>
      </c>
      <c r="I117" s="3" t="s">
        <v>1342</v>
      </c>
      <c r="J117" s="3" t="s">
        <v>1343</v>
      </c>
      <c r="K117" s="4">
        <v>4749.05</v>
      </c>
      <c r="L117" s="3" t="s">
        <v>11</v>
      </c>
      <c r="M117">
        <f>MATCH(A117,Database!$A$2:$A$4000,0)</f>
        <v>3517</v>
      </c>
      <c r="N117">
        <f>VLOOKUP(A117,Database!$A$2:$I$4000,4,0)</f>
        <v>4749.05</v>
      </c>
      <c r="O117" t="b">
        <f t="shared" si="3"/>
        <v>1</v>
      </c>
      <c r="P117">
        <f>VLOOKUP(A117,Database!$A$2:$I$4000,5,0)</f>
        <v>1</v>
      </c>
    </row>
    <row r="118" spans="1:17" hidden="1" x14ac:dyDescent="0.35">
      <c r="A118" s="3">
        <v>103430819</v>
      </c>
      <c r="B118" s="3" t="s">
        <v>1344</v>
      </c>
      <c r="C118" s="3" t="s">
        <v>10694</v>
      </c>
      <c r="D118" s="7" t="s">
        <v>10805</v>
      </c>
      <c r="E118" s="8" t="str">
        <f t="shared" si="2"/>
        <v>2022-07-11</v>
      </c>
      <c r="F118" s="3" t="s">
        <v>9</v>
      </c>
      <c r="G118" s="3" t="s">
        <v>5</v>
      </c>
      <c r="H118" s="3" t="s">
        <v>10</v>
      </c>
      <c r="I118" s="3" t="s">
        <v>1345</v>
      </c>
      <c r="J118" s="3" t="s">
        <v>1346</v>
      </c>
      <c r="K118" s="3">
        <v>929</v>
      </c>
      <c r="L118" s="3" t="s">
        <v>11</v>
      </c>
      <c r="M118">
        <f>MATCH(A118,Database!$A$2:$A$4000,0)</f>
        <v>3516</v>
      </c>
      <c r="N118">
        <f>VLOOKUP(A118,Database!$A$2:$I$4000,4,0)</f>
        <v>929</v>
      </c>
      <c r="O118" t="b">
        <f t="shared" si="3"/>
        <v>1</v>
      </c>
      <c r="P118">
        <f>VLOOKUP(A118,Database!$A$2:$I$4000,5,0)</f>
        <v>1</v>
      </c>
    </row>
    <row r="119" spans="1:17" hidden="1" x14ac:dyDescent="0.35">
      <c r="A119" s="3">
        <v>103430811</v>
      </c>
      <c r="B119" s="3" t="s">
        <v>1347</v>
      </c>
      <c r="C119" s="3" t="s">
        <v>10694</v>
      </c>
      <c r="D119" s="7" t="s">
        <v>10806</v>
      </c>
      <c r="E119" s="8" t="str">
        <f t="shared" si="2"/>
        <v>2022-07-11</v>
      </c>
      <c r="F119" s="3" t="s">
        <v>9</v>
      </c>
      <c r="G119" s="3" t="s">
        <v>5</v>
      </c>
      <c r="H119" s="3" t="s">
        <v>12</v>
      </c>
      <c r="I119" s="3" t="s">
        <v>1348</v>
      </c>
      <c r="J119" s="3" t="s">
        <v>1349</v>
      </c>
      <c r="K119" s="3">
        <v>350.55</v>
      </c>
      <c r="L119" s="3" t="s">
        <v>11</v>
      </c>
      <c r="M119">
        <f>MATCH(A119,Database!$A$2:$A$4000,0)</f>
        <v>3515</v>
      </c>
      <c r="N119">
        <f>VLOOKUP(A119,Database!$A$2:$I$4000,4,0)</f>
        <v>350.55</v>
      </c>
      <c r="O119" t="b">
        <f t="shared" si="3"/>
        <v>1</v>
      </c>
      <c r="P119">
        <f>VLOOKUP(A119,Database!$A$2:$I$4000,5,0)</f>
        <v>1</v>
      </c>
    </row>
    <row r="120" spans="1:17" hidden="1" x14ac:dyDescent="0.35">
      <c r="A120" s="3">
        <v>103430810</v>
      </c>
      <c r="B120" s="3" t="s">
        <v>1350</v>
      </c>
      <c r="C120" s="3" t="s">
        <v>10694</v>
      </c>
      <c r="D120" s="7" t="s">
        <v>10807</v>
      </c>
      <c r="E120" s="8" t="str">
        <f t="shared" si="2"/>
        <v>2022-07-11</v>
      </c>
      <c r="F120" s="3" t="s">
        <v>9</v>
      </c>
      <c r="G120" s="3" t="s">
        <v>5</v>
      </c>
      <c r="H120" s="3" t="s">
        <v>10</v>
      </c>
      <c r="I120" s="3" t="s">
        <v>1351</v>
      </c>
      <c r="J120" s="3" t="s">
        <v>1352</v>
      </c>
      <c r="K120" s="4">
        <v>1025.05</v>
      </c>
      <c r="L120" s="3" t="s">
        <v>11</v>
      </c>
      <c r="M120">
        <f>MATCH(A120,Database!$A$2:$A$4000,0)</f>
        <v>3514</v>
      </c>
      <c r="N120">
        <f>VLOOKUP(A120,Database!$A$2:$I$4000,4,0)</f>
        <v>1025.05</v>
      </c>
      <c r="O120" t="b">
        <f t="shared" si="3"/>
        <v>1</v>
      </c>
      <c r="P120">
        <f>VLOOKUP(A120,Database!$A$2:$I$4000,5,0)</f>
        <v>1</v>
      </c>
    </row>
    <row r="121" spans="1:17" hidden="1" x14ac:dyDescent="0.35">
      <c r="A121" s="3">
        <v>103430806</v>
      </c>
      <c r="B121" s="3" t="s">
        <v>1353</v>
      </c>
      <c r="C121" s="3" t="s">
        <v>10694</v>
      </c>
      <c r="D121" s="7" t="s">
        <v>10808</v>
      </c>
      <c r="E121" s="8" t="str">
        <f t="shared" si="2"/>
        <v>2022-07-11</v>
      </c>
      <c r="F121" s="3" t="s">
        <v>9</v>
      </c>
      <c r="G121" s="3" t="s">
        <v>5</v>
      </c>
      <c r="H121" s="3" t="s">
        <v>12</v>
      </c>
      <c r="I121" s="3" t="s">
        <v>1354</v>
      </c>
      <c r="J121" s="3" t="s">
        <v>1355</v>
      </c>
      <c r="K121" s="4">
        <v>2449.1</v>
      </c>
      <c r="L121" s="3" t="s">
        <v>11</v>
      </c>
      <c r="M121">
        <f>MATCH(A121,Database!$A$2:$A$4000,0)</f>
        <v>3513</v>
      </c>
      <c r="N121">
        <f>VLOOKUP(A121,Database!$A$2:$I$4000,4,0)</f>
        <v>2449.1</v>
      </c>
      <c r="O121" t="b">
        <f t="shared" si="3"/>
        <v>1</v>
      </c>
      <c r="P121">
        <f>VLOOKUP(A121,Database!$A$2:$I$4000,5,0)</f>
        <v>2</v>
      </c>
    </row>
    <row r="122" spans="1:17" hidden="1" x14ac:dyDescent="0.35">
      <c r="A122" s="3">
        <v>103430727</v>
      </c>
      <c r="B122" s="3" t="s">
        <v>1356</v>
      </c>
      <c r="C122" s="3" t="s">
        <v>10694</v>
      </c>
      <c r="D122" s="7" t="s">
        <v>10809</v>
      </c>
      <c r="E122" s="8" t="str">
        <f t="shared" si="2"/>
        <v>2022-07-11</v>
      </c>
      <c r="F122" s="3" t="s">
        <v>9</v>
      </c>
      <c r="G122" s="3" t="s">
        <v>5</v>
      </c>
      <c r="H122" s="3" t="s">
        <v>10</v>
      </c>
      <c r="I122" s="3" t="s">
        <v>1357</v>
      </c>
      <c r="J122" s="3" t="s">
        <v>1358</v>
      </c>
      <c r="K122" s="5">
        <v>2499</v>
      </c>
      <c r="L122" s="3" t="s">
        <v>11</v>
      </c>
      <c r="M122">
        <f>MATCH(A122,Database!$A$2:$A$4000,0)</f>
        <v>3496</v>
      </c>
      <c r="N122">
        <f>VLOOKUP(A122,Database!$A$2:$I$4000,4,0)</f>
        <v>2499</v>
      </c>
      <c r="O122" t="b">
        <f t="shared" si="3"/>
        <v>1</v>
      </c>
      <c r="P122">
        <f>VLOOKUP(A122,Database!$A$2:$I$4000,5,0)</f>
        <v>1</v>
      </c>
    </row>
    <row r="123" spans="1:17" hidden="1" x14ac:dyDescent="0.35">
      <c r="A123" s="3">
        <v>103430805</v>
      </c>
      <c r="B123" s="3" t="s">
        <v>1359</v>
      </c>
      <c r="C123" s="3" t="s">
        <v>10694</v>
      </c>
      <c r="D123" s="7" t="s">
        <v>10810</v>
      </c>
      <c r="E123" s="8" t="str">
        <f t="shared" si="2"/>
        <v>2022-07-11</v>
      </c>
      <c r="F123" s="3" t="s">
        <v>9</v>
      </c>
      <c r="G123" s="3" t="s">
        <v>5</v>
      </c>
      <c r="H123" s="3" t="s">
        <v>10</v>
      </c>
      <c r="I123" s="3" t="s">
        <v>1360</v>
      </c>
      <c r="J123" s="3" t="s">
        <v>1361</v>
      </c>
      <c r="K123" s="4">
        <v>3187.44</v>
      </c>
      <c r="L123" s="3" t="s">
        <v>11</v>
      </c>
      <c r="M123">
        <f>MATCH(A123,Database!$A$2:$A$4000,0)</f>
        <v>3512</v>
      </c>
      <c r="N123">
        <f>VLOOKUP(A123,Database!$A$2:$I$4000,4,0)</f>
        <v>3187.44</v>
      </c>
      <c r="O123" t="b">
        <f t="shared" si="3"/>
        <v>1</v>
      </c>
      <c r="P123">
        <f>VLOOKUP(A123,Database!$A$2:$I$4000,5,0)</f>
        <v>2</v>
      </c>
    </row>
    <row r="124" spans="1:17" hidden="1" x14ac:dyDescent="0.35">
      <c r="A124" s="3">
        <v>103430804</v>
      </c>
      <c r="B124" s="3" t="s">
        <v>1362</v>
      </c>
      <c r="C124" s="3" t="s">
        <v>10694</v>
      </c>
      <c r="D124" s="7" t="s">
        <v>10811</v>
      </c>
      <c r="E124" s="8" t="str">
        <f t="shared" si="2"/>
        <v>2022-07-11</v>
      </c>
      <c r="F124" s="3" t="s">
        <v>9</v>
      </c>
      <c r="G124" s="3" t="s">
        <v>5</v>
      </c>
      <c r="H124" s="3" t="s">
        <v>12</v>
      </c>
      <c r="I124" s="3" t="s">
        <v>1363</v>
      </c>
      <c r="J124" s="3" t="s">
        <v>1364</v>
      </c>
      <c r="K124" s="4">
        <v>1851.55</v>
      </c>
      <c r="L124" s="3" t="s">
        <v>11</v>
      </c>
      <c r="M124">
        <f>MATCH(A124,Database!$A$2:$A$4000,0)</f>
        <v>3511</v>
      </c>
      <c r="N124">
        <f>VLOOKUP(A124,Database!$A$2:$I$4000,4,0)</f>
        <v>1851.55</v>
      </c>
      <c r="O124" t="b">
        <f t="shared" si="3"/>
        <v>1</v>
      </c>
      <c r="P124">
        <f>VLOOKUP(A124,Database!$A$2:$I$4000,5,0)</f>
        <v>1</v>
      </c>
    </row>
    <row r="125" spans="1:17" hidden="1" x14ac:dyDescent="0.35">
      <c r="A125" s="3">
        <v>103430802</v>
      </c>
      <c r="B125" s="3" t="s">
        <v>1365</v>
      </c>
      <c r="C125" s="3" t="s">
        <v>10694</v>
      </c>
      <c r="D125" s="7" t="s">
        <v>10812</v>
      </c>
      <c r="E125" s="8" t="str">
        <f t="shared" si="2"/>
        <v>2022-07-11</v>
      </c>
      <c r="F125" s="3" t="s">
        <v>9</v>
      </c>
      <c r="G125" s="3" t="s">
        <v>5</v>
      </c>
      <c r="H125" s="3" t="s">
        <v>10</v>
      </c>
      <c r="I125" s="3" t="s">
        <v>1366</v>
      </c>
      <c r="J125" s="3" t="s">
        <v>1367</v>
      </c>
      <c r="K125" s="5">
        <v>2999</v>
      </c>
      <c r="L125" s="3" t="s">
        <v>11</v>
      </c>
      <c r="M125">
        <f>MATCH(A125,Database!$A$2:$A$4000,0)</f>
        <v>3510</v>
      </c>
      <c r="N125">
        <f>VLOOKUP(A125,Database!$A$2:$I$4000,4,0)</f>
        <v>2999</v>
      </c>
      <c r="O125" t="b">
        <f t="shared" si="3"/>
        <v>1</v>
      </c>
      <c r="P125">
        <f>VLOOKUP(A125,Database!$A$2:$I$4000,5,0)</f>
        <v>1</v>
      </c>
    </row>
    <row r="126" spans="1:17" hidden="1" x14ac:dyDescent="0.35">
      <c r="A126" s="3">
        <v>103430800</v>
      </c>
      <c r="B126" s="3" t="s">
        <v>1368</v>
      </c>
      <c r="C126" s="3" t="s">
        <v>10694</v>
      </c>
      <c r="D126" s="7" t="s">
        <v>10813</v>
      </c>
      <c r="E126" s="8" t="str">
        <f t="shared" si="2"/>
        <v>2022-07-11</v>
      </c>
      <c r="F126" s="3" t="s">
        <v>9</v>
      </c>
      <c r="G126" s="3" t="s">
        <v>5</v>
      </c>
      <c r="H126" s="3" t="s">
        <v>10</v>
      </c>
      <c r="I126" s="3" t="s">
        <v>1369</v>
      </c>
      <c r="J126" s="3" t="s">
        <v>1370</v>
      </c>
      <c r="K126" s="4">
        <v>2136.5500000000002</v>
      </c>
      <c r="L126" s="3" t="s">
        <v>11</v>
      </c>
      <c r="M126">
        <f>MATCH(A126,Database!$A$2:$A$4000,0)</f>
        <v>3509</v>
      </c>
      <c r="N126">
        <f>VLOOKUP(A126,Database!$A$2:$I$4000,4,0)</f>
        <v>2136.5500000000002</v>
      </c>
      <c r="O126" t="b">
        <f t="shared" si="3"/>
        <v>1</v>
      </c>
      <c r="P126">
        <f>VLOOKUP(A126,Database!$A$2:$I$4000,5,0)</f>
        <v>1</v>
      </c>
    </row>
    <row r="127" spans="1:17" hidden="1" x14ac:dyDescent="0.35">
      <c r="A127" s="3">
        <v>103430799</v>
      </c>
      <c r="B127" s="3" t="s">
        <v>1371</v>
      </c>
      <c r="C127" s="3" t="s">
        <v>10694</v>
      </c>
      <c r="D127" s="7" t="s">
        <v>10814</v>
      </c>
      <c r="E127" s="8" t="str">
        <f t="shared" si="2"/>
        <v>2022-07-11</v>
      </c>
      <c r="F127" s="3" t="s">
        <v>9</v>
      </c>
      <c r="G127" s="3" t="s">
        <v>5</v>
      </c>
      <c r="H127" s="3" t="s">
        <v>10</v>
      </c>
      <c r="I127" s="3" t="s">
        <v>1372</v>
      </c>
      <c r="J127" s="3" t="s">
        <v>1373</v>
      </c>
      <c r="K127" s="5">
        <v>3849</v>
      </c>
      <c r="L127" s="3" t="s">
        <v>11</v>
      </c>
      <c r="M127">
        <f>MATCH(A127,Database!$A$2:$A$4000,0)</f>
        <v>3508</v>
      </c>
      <c r="N127">
        <f>VLOOKUP(A127,Database!$A$2:$I$4000,4,0)</f>
        <v>3849</v>
      </c>
      <c r="O127" t="b">
        <f t="shared" si="3"/>
        <v>1</v>
      </c>
      <c r="P127">
        <f>VLOOKUP(A127,Database!$A$2:$I$4000,5,0)</f>
        <v>1</v>
      </c>
    </row>
    <row r="128" spans="1:17" hidden="1" x14ac:dyDescent="0.35">
      <c r="A128" s="3">
        <v>103430722</v>
      </c>
      <c r="B128" s="3" t="s">
        <v>1374</v>
      </c>
      <c r="C128" s="3" t="s">
        <v>10694</v>
      </c>
      <c r="D128" s="7" t="s">
        <v>10815</v>
      </c>
      <c r="E128" s="8" t="str">
        <f t="shared" si="2"/>
        <v>2022-07-11</v>
      </c>
      <c r="F128" s="3" t="s">
        <v>9</v>
      </c>
      <c r="G128" s="3" t="s">
        <v>5</v>
      </c>
      <c r="H128" s="3" t="s">
        <v>10</v>
      </c>
      <c r="I128" s="3" t="s">
        <v>1375</v>
      </c>
      <c r="J128" s="3" t="s">
        <v>1376</v>
      </c>
      <c r="K128" s="4">
        <v>2374.0500000000002</v>
      </c>
      <c r="L128" s="3" t="s">
        <v>11</v>
      </c>
      <c r="M128">
        <f>MATCH(A128,Database!$A$2:$A$4000,0)</f>
        <v>3495</v>
      </c>
      <c r="N128">
        <f>VLOOKUP(A128,Database!$A$2:$I$4000,4,0)</f>
        <v>2374.0500000000002</v>
      </c>
      <c r="O128" t="b">
        <f t="shared" si="3"/>
        <v>1</v>
      </c>
      <c r="P128">
        <f>VLOOKUP(A128,Database!$A$2:$I$4000,5,0)</f>
        <v>1</v>
      </c>
      <c r="Q128" s="1"/>
    </row>
    <row r="129" spans="1:16" hidden="1" x14ac:dyDescent="0.35">
      <c r="A129" s="3">
        <v>103430796</v>
      </c>
      <c r="B129" s="3" t="s">
        <v>1377</v>
      </c>
      <c r="C129" s="3" t="s">
        <v>10694</v>
      </c>
      <c r="D129" s="7" t="s">
        <v>10816</v>
      </c>
      <c r="E129" s="8" t="str">
        <f t="shared" si="2"/>
        <v>2022-07-11</v>
      </c>
      <c r="F129" s="3" t="s">
        <v>9</v>
      </c>
      <c r="G129" s="3" t="s">
        <v>5</v>
      </c>
      <c r="H129" s="3" t="s">
        <v>10</v>
      </c>
      <c r="I129" s="3" t="s">
        <v>1378</v>
      </c>
      <c r="J129" s="3" t="s">
        <v>1379</v>
      </c>
      <c r="K129" s="5">
        <v>2988</v>
      </c>
      <c r="L129" s="3" t="s">
        <v>11</v>
      </c>
      <c r="M129">
        <f>MATCH(A129,Database!$A$2:$A$4000,0)</f>
        <v>3507</v>
      </c>
      <c r="N129">
        <f>VLOOKUP(A129,Database!$A$2:$I$4000,4,0)</f>
        <v>2988</v>
      </c>
      <c r="O129" t="b">
        <f t="shared" si="3"/>
        <v>1</v>
      </c>
      <c r="P129">
        <f>VLOOKUP(A129,Database!$A$2:$I$4000,5,0)</f>
        <v>2</v>
      </c>
    </row>
    <row r="130" spans="1:16" hidden="1" x14ac:dyDescent="0.35">
      <c r="A130" s="3">
        <v>103430787</v>
      </c>
      <c r="B130" s="3" t="s">
        <v>1380</v>
      </c>
      <c r="C130" s="3" t="s">
        <v>10694</v>
      </c>
      <c r="D130" s="7" t="s">
        <v>10817</v>
      </c>
      <c r="E130" s="8" t="str">
        <f t="shared" ref="E130:E193" si="4">IF(D130 &gt; TIME(5,30,0), C130, C130 - 1)</f>
        <v>2022-07-11</v>
      </c>
      <c r="F130" s="3" t="s">
        <v>9</v>
      </c>
      <c r="G130" s="3" t="s">
        <v>5</v>
      </c>
      <c r="H130" s="3" t="s">
        <v>10</v>
      </c>
      <c r="I130" s="3" t="s">
        <v>1381</v>
      </c>
      <c r="J130" s="3" t="s">
        <v>1382</v>
      </c>
      <c r="K130" s="3">
        <v>417.05</v>
      </c>
      <c r="L130" s="3" t="s">
        <v>11</v>
      </c>
      <c r="M130">
        <f>MATCH(A130,Database!$A$2:$A$4000,0)</f>
        <v>3506</v>
      </c>
      <c r="N130">
        <f>VLOOKUP(A130,Database!$A$2:$I$4000,4,0)</f>
        <v>417.05</v>
      </c>
      <c r="O130" t="b">
        <f t="shared" si="3"/>
        <v>1</v>
      </c>
      <c r="P130">
        <f>VLOOKUP(A130,Database!$A$2:$I$4000,5,0)</f>
        <v>1</v>
      </c>
    </row>
    <row r="131" spans="1:16" hidden="1" x14ac:dyDescent="0.35">
      <c r="A131" s="3">
        <v>103430783</v>
      </c>
      <c r="B131" s="3" t="s">
        <v>1383</v>
      </c>
      <c r="C131" s="3" t="s">
        <v>10694</v>
      </c>
      <c r="D131" s="7" t="s">
        <v>10818</v>
      </c>
      <c r="E131" s="8" t="str">
        <f t="shared" si="4"/>
        <v>2022-07-11</v>
      </c>
      <c r="F131" s="3" t="s">
        <v>9</v>
      </c>
      <c r="G131" s="3" t="s">
        <v>5</v>
      </c>
      <c r="H131" s="3" t="s">
        <v>12</v>
      </c>
      <c r="I131" s="3" t="s">
        <v>1384</v>
      </c>
      <c r="J131" s="3" t="s">
        <v>1385</v>
      </c>
      <c r="K131" s="3">
        <v>659</v>
      </c>
      <c r="L131" s="3" t="s">
        <v>11</v>
      </c>
      <c r="M131">
        <f>MATCH(A131,Database!$A$2:$A$4000,0)</f>
        <v>3505</v>
      </c>
      <c r="N131">
        <f>VLOOKUP(A131,Database!$A$2:$I$4000,4,0)</f>
        <v>659</v>
      </c>
      <c r="O131" t="b">
        <f t="shared" ref="O131:O194" si="5">ROUND(K131,0)=ROUND(N131,0)</f>
        <v>1</v>
      </c>
      <c r="P131">
        <f>VLOOKUP(A131,Database!$A$2:$I$4000,5,0)</f>
        <v>1</v>
      </c>
    </row>
    <row r="132" spans="1:16" hidden="1" x14ac:dyDescent="0.35">
      <c r="A132" s="3">
        <v>103430716</v>
      </c>
      <c r="B132" s="3" t="s">
        <v>1386</v>
      </c>
      <c r="C132" s="3" t="s">
        <v>10694</v>
      </c>
      <c r="D132" s="7" t="s">
        <v>10819</v>
      </c>
      <c r="E132" s="8" t="str">
        <f t="shared" si="4"/>
        <v>2022-07-11</v>
      </c>
      <c r="F132" s="3" t="s">
        <v>9</v>
      </c>
      <c r="G132" s="3" t="s">
        <v>5</v>
      </c>
      <c r="H132" s="3" t="s">
        <v>10</v>
      </c>
      <c r="I132" s="3" t="s">
        <v>1387</v>
      </c>
      <c r="J132" s="3" t="s">
        <v>1388</v>
      </c>
      <c r="K132" s="4">
        <v>3419.05</v>
      </c>
      <c r="L132" s="3" t="s">
        <v>11</v>
      </c>
      <c r="M132">
        <f>MATCH(A132,Database!$A$2:$A$4000,0)</f>
        <v>3494</v>
      </c>
      <c r="N132">
        <f>VLOOKUP(A132,Database!$A$2:$I$4000,4,0)</f>
        <v>3419.05</v>
      </c>
      <c r="O132" t="b">
        <f t="shared" si="5"/>
        <v>1</v>
      </c>
      <c r="P132">
        <f>VLOOKUP(A132,Database!$A$2:$I$4000,5,0)</f>
        <v>1</v>
      </c>
    </row>
    <row r="133" spans="1:16" hidden="1" x14ac:dyDescent="0.35">
      <c r="A133" s="3">
        <v>103430777</v>
      </c>
      <c r="B133" s="3" t="s">
        <v>1389</v>
      </c>
      <c r="C133" s="3" t="s">
        <v>10694</v>
      </c>
      <c r="D133" s="7" t="s">
        <v>10820</v>
      </c>
      <c r="E133" s="8" t="str">
        <f t="shared" si="4"/>
        <v>2022-07-11</v>
      </c>
      <c r="F133" s="3" t="s">
        <v>9</v>
      </c>
      <c r="G133" s="3" t="s">
        <v>5</v>
      </c>
      <c r="H133" s="3" t="s">
        <v>12</v>
      </c>
      <c r="I133" s="3" t="s">
        <v>1390</v>
      </c>
      <c r="J133" s="3" t="s">
        <v>1391</v>
      </c>
      <c r="K133" s="4">
        <v>1794.64</v>
      </c>
      <c r="L133" s="3" t="s">
        <v>11</v>
      </c>
      <c r="M133">
        <f>MATCH(A133,Database!$A$2:$A$4000,0)</f>
        <v>3504</v>
      </c>
      <c r="N133">
        <f>VLOOKUP(A133,Database!$A$2:$I$4000,4,0)</f>
        <v>1794.64</v>
      </c>
      <c r="O133" t="b">
        <f t="shared" si="5"/>
        <v>1</v>
      </c>
      <c r="P133">
        <f>VLOOKUP(A133,Database!$A$2:$I$4000,5,0)</f>
        <v>1</v>
      </c>
    </row>
    <row r="134" spans="1:16" hidden="1" x14ac:dyDescent="0.35">
      <c r="A134" s="3">
        <v>103430775</v>
      </c>
      <c r="B134" s="3" t="s">
        <v>1392</v>
      </c>
      <c r="C134" s="3" t="s">
        <v>10694</v>
      </c>
      <c r="D134" s="7" t="s">
        <v>973</v>
      </c>
      <c r="E134" s="8" t="str">
        <f t="shared" si="4"/>
        <v>2022-07-11</v>
      </c>
      <c r="F134" s="3" t="s">
        <v>9</v>
      </c>
      <c r="G134" s="3" t="s">
        <v>5</v>
      </c>
      <c r="H134" s="3" t="s">
        <v>10</v>
      </c>
      <c r="I134" s="3" t="s">
        <v>1393</v>
      </c>
      <c r="J134" s="3" t="s">
        <v>1394</v>
      </c>
      <c r="K134" s="5">
        <v>6399</v>
      </c>
      <c r="L134" s="3" t="s">
        <v>11</v>
      </c>
      <c r="M134">
        <f>MATCH(A134,Database!$A$2:$A$4000,0)</f>
        <v>3503</v>
      </c>
      <c r="N134">
        <f>VLOOKUP(A134,Database!$A$2:$I$4000,4,0)</f>
        <v>6399</v>
      </c>
      <c r="O134" t="b">
        <f t="shared" si="5"/>
        <v>1</v>
      </c>
      <c r="P134">
        <f>VLOOKUP(A134,Database!$A$2:$I$4000,5,0)</f>
        <v>1</v>
      </c>
    </row>
    <row r="135" spans="1:16" hidden="1" x14ac:dyDescent="0.35">
      <c r="A135" s="3">
        <v>103430772</v>
      </c>
      <c r="B135" s="3" t="s">
        <v>1395</v>
      </c>
      <c r="C135" s="3" t="s">
        <v>10694</v>
      </c>
      <c r="D135" s="7" t="s">
        <v>10821</v>
      </c>
      <c r="E135" s="8" t="str">
        <f t="shared" si="4"/>
        <v>2022-07-11</v>
      </c>
      <c r="F135" s="3" t="s">
        <v>9</v>
      </c>
      <c r="G135" s="3" t="s">
        <v>5</v>
      </c>
      <c r="H135" s="3" t="s">
        <v>12</v>
      </c>
      <c r="I135" s="3" t="s">
        <v>1396</v>
      </c>
      <c r="J135" s="3" t="s">
        <v>1397</v>
      </c>
      <c r="K135" s="4">
        <v>2526.1</v>
      </c>
      <c r="L135" s="3" t="s">
        <v>11</v>
      </c>
      <c r="M135">
        <f>MATCH(A135,Database!$A$2:$A$4000,0)</f>
        <v>3502</v>
      </c>
      <c r="N135">
        <f>VLOOKUP(A135,Database!$A$2:$I$4000,4,0)</f>
        <v>2526.1</v>
      </c>
      <c r="O135" t="b">
        <f t="shared" si="5"/>
        <v>1</v>
      </c>
      <c r="P135">
        <f>VLOOKUP(A135,Database!$A$2:$I$4000,5,0)</f>
        <v>1</v>
      </c>
    </row>
    <row r="136" spans="1:16" hidden="1" x14ac:dyDescent="0.35">
      <c r="A136" s="3">
        <v>103430711</v>
      </c>
      <c r="B136" s="3" t="s">
        <v>1398</v>
      </c>
      <c r="C136" s="3" t="s">
        <v>10694</v>
      </c>
      <c r="D136" s="7" t="s">
        <v>10822</v>
      </c>
      <c r="E136" s="8" t="str">
        <f t="shared" si="4"/>
        <v>2022-07-11</v>
      </c>
      <c r="F136" s="3" t="s">
        <v>9</v>
      </c>
      <c r="G136" s="3" t="s">
        <v>5</v>
      </c>
      <c r="H136" s="3" t="s">
        <v>10</v>
      </c>
      <c r="I136" s="3" t="s">
        <v>1399</v>
      </c>
      <c r="J136" s="3" t="s">
        <v>1400</v>
      </c>
      <c r="K136" s="4">
        <v>2990.6</v>
      </c>
      <c r="L136" s="3" t="s">
        <v>11</v>
      </c>
      <c r="M136">
        <f>MATCH(A136,Database!$A$2:$A$4000,0)</f>
        <v>3493</v>
      </c>
      <c r="N136">
        <f>VLOOKUP(A136,Database!$A$2:$I$4000,4,0)</f>
        <v>2990.6</v>
      </c>
      <c r="O136" t="b">
        <f t="shared" si="5"/>
        <v>1</v>
      </c>
      <c r="P136">
        <f>VLOOKUP(A136,Database!$A$2:$I$4000,5,0)</f>
        <v>2</v>
      </c>
    </row>
    <row r="137" spans="1:16" hidden="1" x14ac:dyDescent="0.35">
      <c r="A137" s="3">
        <v>103430708</v>
      </c>
      <c r="B137" s="3" t="s">
        <v>1401</v>
      </c>
      <c r="C137" s="3" t="s">
        <v>10694</v>
      </c>
      <c r="D137" s="7" t="s">
        <v>10823</v>
      </c>
      <c r="E137" s="8" t="str">
        <f t="shared" si="4"/>
        <v>2022-07-11</v>
      </c>
      <c r="F137" s="3" t="s">
        <v>9</v>
      </c>
      <c r="G137" s="3" t="s">
        <v>5</v>
      </c>
      <c r="H137" s="3" t="s">
        <v>12</v>
      </c>
      <c r="I137" s="3" t="s">
        <v>1402</v>
      </c>
      <c r="J137" s="3" t="s">
        <v>1403</v>
      </c>
      <c r="K137" s="5">
        <v>3849</v>
      </c>
      <c r="L137" s="3" t="s">
        <v>11</v>
      </c>
      <c r="M137">
        <f>MATCH(A137,Database!$A$2:$A$4000,0)</f>
        <v>3492</v>
      </c>
      <c r="N137">
        <f>VLOOKUP(A137,Database!$A$2:$I$4000,4,0)</f>
        <v>3849</v>
      </c>
      <c r="O137" t="b">
        <f t="shared" si="5"/>
        <v>1</v>
      </c>
      <c r="P137">
        <f>VLOOKUP(A137,Database!$A$2:$I$4000,5,0)</f>
        <v>1</v>
      </c>
    </row>
    <row r="138" spans="1:16" hidden="1" x14ac:dyDescent="0.35">
      <c r="A138" s="3">
        <v>103430766</v>
      </c>
      <c r="B138" s="3" t="s">
        <v>1404</v>
      </c>
      <c r="C138" s="3" t="s">
        <v>10694</v>
      </c>
      <c r="D138" s="7" t="s">
        <v>10824</v>
      </c>
      <c r="E138" s="8" t="str">
        <f t="shared" si="4"/>
        <v>2022-07-11</v>
      </c>
      <c r="F138" s="3" t="s">
        <v>9</v>
      </c>
      <c r="G138" s="3" t="s">
        <v>5</v>
      </c>
      <c r="H138" s="3" t="s">
        <v>10</v>
      </c>
      <c r="I138" s="3" t="s">
        <v>1405</v>
      </c>
      <c r="J138" s="3" t="s">
        <v>1406</v>
      </c>
      <c r="K138" s="4">
        <v>1994.05</v>
      </c>
      <c r="L138" s="3" t="s">
        <v>11</v>
      </c>
      <c r="M138">
        <f>MATCH(A138,Database!$A$2:$A$4000,0)</f>
        <v>3501</v>
      </c>
      <c r="N138">
        <f>VLOOKUP(A138,Database!$A$2:$I$4000,4,0)</f>
        <v>1994.05</v>
      </c>
      <c r="O138" t="b">
        <f t="shared" si="5"/>
        <v>1</v>
      </c>
      <c r="P138">
        <f>VLOOKUP(A138,Database!$A$2:$I$4000,5,0)</f>
        <v>1</v>
      </c>
    </row>
    <row r="139" spans="1:16" hidden="1" x14ac:dyDescent="0.35">
      <c r="A139" s="3">
        <v>103430705</v>
      </c>
      <c r="B139" s="3" t="s">
        <v>1407</v>
      </c>
      <c r="C139" s="3" t="s">
        <v>10694</v>
      </c>
      <c r="D139" s="7" t="s">
        <v>10825</v>
      </c>
      <c r="E139" s="8" t="str">
        <f t="shared" si="4"/>
        <v>2022-07-11</v>
      </c>
      <c r="F139" s="3" t="s">
        <v>9</v>
      </c>
      <c r="G139" s="3" t="s">
        <v>5</v>
      </c>
      <c r="H139" s="3" t="s">
        <v>10</v>
      </c>
      <c r="I139" s="3" t="s">
        <v>1408</v>
      </c>
      <c r="J139" s="3" t="s">
        <v>1409</v>
      </c>
      <c r="K139" s="4">
        <v>6186.78</v>
      </c>
      <c r="L139" s="3" t="s">
        <v>11</v>
      </c>
      <c r="M139">
        <f>MATCH(A139,Database!$A$2:$A$4000,0)</f>
        <v>3491</v>
      </c>
      <c r="N139">
        <f>VLOOKUP(A139,Database!$A$2:$I$4000,4,0)</f>
        <v>6186.78</v>
      </c>
      <c r="O139" t="b">
        <f t="shared" si="5"/>
        <v>1</v>
      </c>
      <c r="P139">
        <f>VLOOKUP(A139,Database!$A$2:$I$4000,5,0)</f>
        <v>4</v>
      </c>
    </row>
    <row r="140" spans="1:16" hidden="1" x14ac:dyDescent="0.35">
      <c r="A140" s="3">
        <v>103430701</v>
      </c>
      <c r="B140" s="3" t="s">
        <v>1410</v>
      </c>
      <c r="C140" s="3" t="s">
        <v>10694</v>
      </c>
      <c r="D140" s="7" t="s">
        <v>10826</v>
      </c>
      <c r="E140" s="8" t="str">
        <f t="shared" si="4"/>
        <v>2022-07-11</v>
      </c>
      <c r="F140" s="3" t="s">
        <v>9</v>
      </c>
      <c r="G140" s="3" t="s">
        <v>5</v>
      </c>
      <c r="H140" s="3" t="s">
        <v>10</v>
      </c>
      <c r="I140" s="3" t="s">
        <v>1411</v>
      </c>
      <c r="J140" s="3" t="s">
        <v>1412</v>
      </c>
      <c r="K140" s="4">
        <v>11113.1</v>
      </c>
      <c r="L140" s="3" t="s">
        <v>11</v>
      </c>
      <c r="M140">
        <f>MATCH(A140,Database!$A$2:$A$4000,0)</f>
        <v>3490</v>
      </c>
      <c r="N140">
        <f>VLOOKUP(A140,Database!$A$2:$I$4000,4,0)</f>
        <v>11113.1</v>
      </c>
      <c r="O140" t="b">
        <f t="shared" si="5"/>
        <v>1</v>
      </c>
      <c r="P140">
        <f>VLOOKUP(A140,Database!$A$2:$I$4000,5,0)</f>
        <v>2</v>
      </c>
    </row>
    <row r="141" spans="1:16" hidden="1" x14ac:dyDescent="0.35">
      <c r="A141" s="3">
        <v>103430662</v>
      </c>
      <c r="B141" s="3" t="s">
        <v>1413</v>
      </c>
      <c r="C141" s="3" t="s">
        <v>10694</v>
      </c>
      <c r="D141" s="7" t="s">
        <v>10827</v>
      </c>
      <c r="E141" s="8" t="str">
        <f t="shared" si="4"/>
        <v>2022-07-11</v>
      </c>
      <c r="F141" s="3" t="s">
        <v>9</v>
      </c>
      <c r="G141" s="3" t="s">
        <v>5</v>
      </c>
      <c r="H141" s="3" t="s">
        <v>10</v>
      </c>
      <c r="I141" s="3" t="s">
        <v>1414</v>
      </c>
      <c r="J141" s="3" t="s">
        <v>1415</v>
      </c>
      <c r="K141" s="3">
        <v>493.05</v>
      </c>
      <c r="L141" s="3" t="s">
        <v>11</v>
      </c>
      <c r="M141">
        <f>MATCH(A141,Database!$A$2:$A$4000,0)</f>
        <v>3483</v>
      </c>
      <c r="N141">
        <f>VLOOKUP(A141,Database!$A$2:$I$4000,4,0)</f>
        <v>493.05</v>
      </c>
      <c r="O141" t="b">
        <f t="shared" si="5"/>
        <v>1</v>
      </c>
      <c r="P141">
        <f>VLOOKUP(A141,Database!$A$2:$I$4000,5,0)</f>
        <v>1</v>
      </c>
    </row>
    <row r="142" spans="1:16" hidden="1" x14ac:dyDescent="0.35">
      <c r="A142" s="3">
        <v>103430660</v>
      </c>
      <c r="B142" s="3" t="s">
        <v>1416</v>
      </c>
      <c r="C142" s="3" t="s">
        <v>10694</v>
      </c>
      <c r="D142" s="7" t="s">
        <v>10828</v>
      </c>
      <c r="E142" s="8" t="str">
        <f t="shared" si="4"/>
        <v>2022-07-11</v>
      </c>
      <c r="F142" s="3" t="s">
        <v>9</v>
      </c>
      <c r="G142" s="3" t="s">
        <v>5</v>
      </c>
      <c r="H142" s="3" t="s">
        <v>12</v>
      </c>
      <c r="I142" s="3" t="s">
        <v>1417</v>
      </c>
      <c r="J142" s="3" t="s">
        <v>1418</v>
      </c>
      <c r="K142" s="3">
        <v>398.05</v>
      </c>
      <c r="L142" s="3" t="s">
        <v>11</v>
      </c>
      <c r="M142">
        <f>MATCH(A142,Database!$A$2:$A$4000,0)</f>
        <v>3482</v>
      </c>
      <c r="N142">
        <f>VLOOKUP(A142,Database!$A$2:$I$4000,4,0)</f>
        <v>398.05</v>
      </c>
      <c r="O142" t="b">
        <f t="shared" si="5"/>
        <v>1</v>
      </c>
      <c r="P142">
        <f>VLOOKUP(A142,Database!$A$2:$I$4000,5,0)</f>
        <v>1</v>
      </c>
    </row>
    <row r="143" spans="1:16" hidden="1" x14ac:dyDescent="0.35">
      <c r="A143" s="3">
        <v>103430695</v>
      </c>
      <c r="B143" s="3" t="s">
        <v>1419</v>
      </c>
      <c r="C143" s="3" t="s">
        <v>10694</v>
      </c>
      <c r="D143" s="7" t="s">
        <v>10829</v>
      </c>
      <c r="E143" s="8" t="str">
        <f t="shared" si="4"/>
        <v>2022-07-11</v>
      </c>
      <c r="F143" s="3" t="s">
        <v>9</v>
      </c>
      <c r="G143" s="3" t="s">
        <v>5</v>
      </c>
      <c r="H143" s="3" t="s">
        <v>10</v>
      </c>
      <c r="I143" s="3" t="s">
        <v>1420</v>
      </c>
      <c r="J143" s="3" t="s">
        <v>1421</v>
      </c>
      <c r="K143" s="3">
        <v>649</v>
      </c>
      <c r="L143" s="3" t="s">
        <v>11</v>
      </c>
      <c r="M143">
        <f>MATCH(A143,Database!$A$2:$A$4000,0)</f>
        <v>3489</v>
      </c>
      <c r="N143">
        <f>VLOOKUP(A143,Database!$A$2:$I$4000,4,0)</f>
        <v>649</v>
      </c>
      <c r="O143" t="b">
        <f t="shared" si="5"/>
        <v>1</v>
      </c>
      <c r="P143">
        <f>VLOOKUP(A143,Database!$A$2:$I$4000,5,0)</f>
        <v>1</v>
      </c>
    </row>
    <row r="144" spans="1:16" hidden="1" x14ac:dyDescent="0.35">
      <c r="A144" s="3">
        <v>103430691</v>
      </c>
      <c r="B144" s="3" t="s">
        <v>1422</v>
      </c>
      <c r="C144" s="3" t="s">
        <v>10694</v>
      </c>
      <c r="D144" s="7" t="s">
        <v>10830</v>
      </c>
      <c r="E144" s="8" t="str">
        <f t="shared" si="4"/>
        <v>2022-07-11</v>
      </c>
      <c r="F144" s="3" t="s">
        <v>9</v>
      </c>
      <c r="G144" s="3" t="s">
        <v>5</v>
      </c>
      <c r="H144" s="3" t="s">
        <v>10</v>
      </c>
      <c r="I144" s="3" t="s">
        <v>1423</v>
      </c>
      <c r="J144" s="3" t="s">
        <v>1424</v>
      </c>
      <c r="K144" s="3">
        <v>569.04999999999995</v>
      </c>
      <c r="L144" s="3" t="s">
        <v>11</v>
      </c>
      <c r="M144">
        <f>MATCH(A144,Database!$A$2:$A$4000,0)</f>
        <v>3488</v>
      </c>
      <c r="N144">
        <f>VLOOKUP(A144,Database!$A$2:$I$4000,4,0)</f>
        <v>569.04999999999995</v>
      </c>
      <c r="O144" t="b">
        <f t="shared" si="5"/>
        <v>1</v>
      </c>
      <c r="P144">
        <f>VLOOKUP(A144,Database!$A$2:$I$4000,5,0)</f>
        <v>1</v>
      </c>
    </row>
    <row r="145" spans="1:16" hidden="1" x14ac:dyDescent="0.35">
      <c r="A145" s="3">
        <v>103430657</v>
      </c>
      <c r="B145" s="3" t="s">
        <v>1425</v>
      </c>
      <c r="C145" s="3" t="s">
        <v>10694</v>
      </c>
      <c r="D145" s="7" t="s">
        <v>10831</v>
      </c>
      <c r="E145" s="8" t="str">
        <f t="shared" si="4"/>
        <v>2022-07-11</v>
      </c>
      <c r="F145" s="3" t="s">
        <v>9</v>
      </c>
      <c r="G145" s="3" t="s">
        <v>5</v>
      </c>
      <c r="H145" s="3" t="s">
        <v>12</v>
      </c>
      <c r="I145" s="3" t="s">
        <v>1426</v>
      </c>
      <c r="J145" s="3" t="s">
        <v>1427</v>
      </c>
      <c r="K145" s="3">
        <v>464.55</v>
      </c>
      <c r="L145" s="3" t="s">
        <v>11</v>
      </c>
      <c r="M145">
        <f>MATCH(A145,Database!$A$2:$A$4000,0)</f>
        <v>3481</v>
      </c>
      <c r="N145">
        <f>VLOOKUP(A145,Database!$A$2:$I$4000,4,0)</f>
        <v>464.55</v>
      </c>
      <c r="O145" t="b">
        <f t="shared" si="5"/>
        <v>1</v>
      </c>
      <c r="P145">
        <f>VLOOKUP(A145,Database!$A$2:$I$4000,5,0)</f>
        <v>1</v>
      </c>
    </row>
    <row r="146" spans="1:16" hidden="1" x14ac:dyDescent="0.35">
      <c r="A146" s="3">
        <v>103430655</v>
      </c>
      <c r="B146" s="3" t="s">
        <v>1428</v>
      </c>
      <c r="C146" s="3" t="s">
        <v>10694</v>
      </c>
      <c r="D146" s="7" t="s">
        <v>10832</v>
      </c>
      <c r="E146" s="8" t="str">
        <f t="shared" si="4"/>
        <v>2022-07-11</v>
      </c>
      <c r="F146" s="3" t="s">
        <v>9</v>
      </c>
      <c r="G146" s="3" t="s">
        <v>5</v>
      </c>
      <c r="H146" s="3" t="s">
        <v>10</v>
      </c>
      <c r="I146" s="3" t="s">
        <v>1429</v>
      </c>
      <c r="J146" s="3" t="s">
        <v>1430</v>
      </c>
      <c r="K146" s="4">
        <v>4105.47</v>
      </c>
      <c r="L146" s="3" t="s">
        <v>11</v>
      </c>
      <c r="M146">
        <f>MATCH(A146,Database!$A$2:$A$4000,0)</f>
        <v>3480</v>
      </c>
      <c r="N146">
        <f>VLOOKUP(A146,Database!$A$2:$I$4000,4,0)</f>
        <v>4105.47</v>
      </c>
      <c r="O146" t="b">
        <f t="shared" si="5"/>
        <v>1</v>
      </c>
      <c r="P146">
        <f>VLOOKUP(A146,Database!$A$2:$I$4000,5,0)</f>
        <v>1</v>
      </c>
    </row>
    <row r="147" spans="1:16" hidden="1" x14ac:dyDescent="0.35">
      <c r="A147" s="3">
        <v>103430650</v>
      </c>
      <c r="B147" s="3" t="s">
        <v>1431</v>
      </c>
      <c r="C147" s="3" t="s">
        <v>10694</v>
      </c>
      <c r="D147" s="7" t="s">
        <v>10833</v>
      </c>
      <c r="E147" s="8" t="str">
        <f t="shared" si="4"/>
        <v>2022-07-11</v>
      </c>
      <c r="F147" s="3" t="s">
        <v>9</v>
      </c>
      <c r="G147" s="3" t="s">
        <v>5</v>
      </c>
      <c r="H147" s="3" t="s">
        <v>10</v>
      </c>
      <c r="I147" s="3" t="s">
        <v>1432</v>
      </c>
      <c r="J147" s="3" t="s">
        <v>1433</v>
      </c>
      <c r="K147" s="5">
        <v>2799</v>
      </c>
      <c r="L147" s="3" t="s">
        <v>11</v>
      </c>
      <c r="M147">
        <f>MATCH(A147,Database!$A$2:$A$4000,0)</f>
        <v>3479</v>
      </c>
      <c r="N147">
        <f>VLOOKUP(A147,Database!$A$2:$I$4000,4,0)</f>
        <v>2799</v>
      </c>
      <c r="O147" t="b">
        <f t="shared" si="5"/>
        <v>1</v>
      </c>
      <c r="P147">
        <f>VLOOKUP(A147,Database!$A$2:$I$4000,5,0)</f>
        <v>1</v>
      </c>
    </row>
    <row r="148" spans="1:16" hidden="1" x14ac:dyDescent="0.35">
      <c r="A148" s="3">
        <v>103430649</v>
      </c>
      <c r="B148" s="3" t="s">
        <v>1434</v>
      </c>
      <c r="C148" s="3" t="s">
        <v>10694</v>
      </c>
      <c r="D148" s="7" t="s">
        <v>10834</v>
      </c>
      <c r="E148" s="8" t="str">
        <f t="shared" si="4"/>
        <v>2022-07-11</v>
      </c>
      <c r="F148" s="3" t="s">
        <v>9</v>
      </c>
      <c r="G148" s="3" t="s">
        <v>5</v>
      </c>
      <c r="H148" s="3" t="s">
        <v>10</v>
      </c>
      <c r="I148" s="3" t="s">
        <v>1435</v>
      </c>
      <c r="J148" s="3" t="s">
        <v>1436</v>
      </c>
      <c r="K148" s="5">
        <v>1649</v>
      </c>
      <c r="L148" s="3" t="s">
        <v>11</v>
      </c>
      <c r="M148">
        <f>MATCH(A148,Database!$A$2:$A$4000,0)</f>
        <v>3478</v>
      </c>
      <c r="N148">
        <f>VLOOKUP(A148,Database!$A$2:$I$4000,4,0)</f>
        <v>1649</v>
      </c>
      <c r="O148" t="b">
        <f t="shared" si="5"/>
        <v>1</v>
      </c>
      <c r="P148">
        <f>VLOOKUP(A148,Database!$A$2:$I$4000,5,0)</f>
        <v>1</v>
      </c>
    </row>
    <row r="149" spans="1:16" hidden="1" x14ac:dyDescent="0.35">
      <c r="A149" s="3">
        <v>103430687</v>
      </c>
      <c r="B149" s="3" t="s">
        <v>1437</v>
      </c>
      <c r="C149" s="3" t="s">
        <v>10694</v>
      </c>
      <c r="D149" s="7" t="s">
        <v>10835</v>
      </c>
      <c r="E149" s="8" t="str">
        <f t="shared" si="4"/>
        <v>2022-07-11</v>
      </c>
      <c r="F149" s="3" t="s">
        <v>9</v>
      </c>
      <c r="G149" s="3" t="s">
        <v>5</v>
      </c>
      <c r="H149" s="3" t="s">
        <v>10</v>
      </c>
      <c r="I149" s="3" t="s">
        <v>1438</v>
      </c>
      <c r="J149" s="3" t="s">
        <v>1439</v>
      </c>
      <c r="K149" s="4">
        <v>1082.0999999999999</v>
      </c>
      <c r="L149" s="3" t="s">
        <v>11</v>
      </c>
      <c r="M149">
        <f>MATCH(A149,Database!$A$2:$A$4000,0)</f>
        <v>3487</v>
      </c>
      <c r="N149">
        <f>VLOOKUP(A149,Database!$A$2:$I$4000,4,0)</f>
        <v>1082.0999999999999</v>
      </c>
      <c r="O149" t="b">
        <f t="shared" si="5"/>
        <v>1</v>
      </c>
      <c r="P149">
        <f>VLOOKUP(A149,Database!$A$2:$I$4000,5,0)</f>
        <v>1</v>
      </c>
    </row>
    <row r="150" spans="1:16" hidden="1" x14ac:dyDescent="0.35">
      <c r="A150" s="3">
        <v>103430686</v>
      </c>
      <c r="B150" s="3" t="s">
        <v>1440</v>
      </c>
      <c r="C150" s="3" t="s">
        <v>10694</v>
      </c>
      <c r="D150" s="7" t="s">
        <v>10836</v>
      </c>
      <c r="E150" s="8" t="str">
        <f t="shared" si="4"/>
        <v>2022-07-11</v>
      </c>
      <c r="F150" s="3" t="s">
        <v>9</v>
      </c>
      <c r="G150" s="3" t="s">
        <v>5</v>
      </c>
      <c r="H150" s="3" t="s">
        <v>10</v>
      </c>
      <c r="I150" s="3" t="s">
        <v>1441</v>
      </c>
      <c r="J150" s="3" t="s">
        <v>1442</v>
      </c>
      <c r="K150" s="5">
        <v>2199</v>
      </c>
      <c r="L150" s="3" t="s">
        <v>11</v>
      </c>
      <c r="M150">
        <f>MATCH(A150,Database!$A$2:$A$4000,0)</f>
        <v>3486</v>
      </c>
      <c r="N150">
        <f>VLOOKUP(A150,Database!$A$2:$I$4000,4,0)</f>
        <v>2199</v>
      </c>
      <c r="O150" t="b">
        <f t="shared" si="5"/>
        <v>1</v>
      </c>
      <c r="P150">
        <f>VLOOKUP(A150,Database!$A$2:$I$4000,5,0)</f>
        <v>1</v>
      </c>
    </row>
    <row r="151" spans="1:16" hidden="1" x14ac:dyDescent="0.35">
      <c r="A151" s="3">
        <v>103430685</v>
      </c>
      <c r="B151" s="3" t="s">
        <v>1443</v>
      </c>
      <c r="C151" s="3" t="s">
        <v>10694</v>
      </c>
      <c r="D151" s="7" t="s">
        <v>10837</v>
      </c>
      <c r="E151" s="8" t="str">
        <f t="shared" si="4"/>
        <v>2022-07-11</v>
      </c>
      <c r="F151" s="3" t="s">
        <v>9</v>
      </c>
      <c r="G151" s="3" t="s">
        <v>5</v>
      </c>
      <c r="H151" s="3" t="s">
        <v>10</v>
      </c>
      <c r="I151" s="3" t="s">
        <v>1444</v>
      </c>
      <c r="J151" s="3" t="s">
        <v>1445</v>
      </c>
      <c r="K151" s="4">
        <v>1139.05</v>
      </c>
      <c r="L151" s="3" t="s">
        <v>11</v>
      </c>
      <c r="M151">
        <f>MATCH(A151,Database!$A$2:$A$4000,0)</f>
        <v>3485</v>
      </c>
      <c r="N151">
        <f>VLOOKUP(A151,Database!$A$2:$I$4000,4,0)</f>
        <v>1139.05</v>
      </c>
      <c r="O151" t="b">
        <f t="shared" si="5"/>
        <v>1</v>
      </c>
      <c r="P151">
        <f>VLOOKUP(A151,Database!$A$2:$I$4000,5,0)</f>
        <v>1</v>
      </c>
    </row>
    <row r="152" spans="1:16" hidden="1" x14ac:dyDescent="0.35">
      <c r="A152" s="3">
        <v>103430646</v>
      </c>
      <c r="B152" s="3" t="s">
        <v>1443</v>
      </c>
      <c r="C152" s="3" t="s">
        <v>10694</v>
      </c>
      <c r="D152" s="7" t="s">
        <v>10837</v>
      </c>
      <c r="E152" s="8" t="str">
        <f t="shared" si="4"/>
        <v>2022-07-11</v>
      </c>
      <c r="F152" s="3" t="s">
        <v>9</v>
      </c>
      <c r="G152" s="3" t="s">
        <v>5</v>
      </c>
      <c r="H152" s="3" t="s">
        <v>10</v>
      </c>
      <c r="I152" s="3" t="s">
        <v>1446</v>
      </c>
      <c r="J152" s="3" t="s">
        <v>1447</v>
      </c>
      <c r="K152" s="3">
        <v>988</v>
      </c>
      <c r="L152" s="3" t="s">
        <v>11</v>
      </c>
      <c r="M152">
        <f>MATCH(A152,Database!$A$2:$A$4000,0)</f>
        <v>3477</v>
      </c>
      <c r="N152">
        <f>VLOOKUP(A152,Database!$A$2:$I$4000,4,0)</f>
        <v>988</v>
      </c>
      <c r="O152" t="b">
        <f t="shared" si="5"/>
        <v>1</v>
      </c>
      <c r="P152">
        <f>VLOOKUP(A152,Database!$A$2:$I$4000,5,0)</f>
        <v>2</v>
      </c>
    </row>
    <row r="153" spans="1:16" hidden="1" x14ac:dyDescent="0.35">
      <c r="A153" s="3">
        <v>103430676</v>
      </c>
      <c r="B153" s="3" t="s">
        <v>1448</v>
      </c>
      <c r="C153" s="3" t="s">
        <v>10694</v>
      </c>
      <c r="D153" s="7" t="s">
        <v>10838</v>
      </c>
      <c r="E153" s="8" t="str">
        <f t="shared" si="4"/>
        <v>2022-07-11</v>
      </c>
      <c r="F153" s="3" t="s">
        <v>9</v>
      </c>
      <c r="G153" s="3" t="s">
        <v>5</v>
      </c>
      <c r="H153" s="3" t="s">
        <v>10</v>
      </c>
      <c r="I153" s="3" t="s">
        <v>1449</v>
      </c>
      <c r="J153" s="3" t="s">
        <v>1450</v>
      </c>
      <c r="K153" s="4">
        <v>2495.7399999999998</v>
      </c>
      <c r="L153" s="3" t="s">
        <v>11</v>
      </c>
      <c r="M153">
        <f>MATCH(A153,Database!$A$2:$A$4000,0)</f>
        <v>3484</v>
      </c>
      <c r="N153">
        <f>VLOOKUP(A153,Database!$A$2:$I$4000,4,0)</f>
        <v>2495.7399999999998</v>
      </c>
      <c r="O153" t="b">
        <f t="shared" si="5"/>
        <v>1</v>
      </c>
      <c r="P153">
        <f>VLOOKUP(A153,Database!$A$2:$I$4000,5,0)</f>
        <v>1</v>
      </c>
    </row>
    <row r="154" spans="1:16" hidden="1" x14ac:dyDescent="0.35">
      <c r="A154" s="3">
        <v>103430638</v>
      </c>
      <c r="B154" s="3" t="s">
        <v>1451</v>
      </c>
      <c r="C154" s="3" t="s">
        <v>10694</v>
      </c>
      <c r="D154" s="7" t="s">
        <v>10839</v>
      </c>
      <c r="E154" s="8" t="str">
        <f t="shared" si="4"/>
        <v>2022-07-11</v>
      </c>
      <c r="F154" s="3" t="s">
        <v>9</v>
      </c>
      <c r="G154" s="3" t="s">
        <v>5</v>
      </c>
      <c r="H154" s="3" t="s">
        <v>10</v>
      </c>
      <c r="I154" s="3" t="s">
        <v>1452</v>
      </c>
      <c r="J154" s="3" t="s">
        <v>1453</v>
      </c>
      <c r="K154" s="5">
        <v>2699</v>
      </c>
      <c r="L154" s="3" t="s">
        <v>11</v>
      </c>
      <c r="M154">
        <f>MATCH(A154,Database!$A$2:$A$4000,0)</f>
        <v>3476</v>
      </c>
      <c r="N154">
        <f>VLOOKUP(A154,Database!$A$2:$I$4000,4,0)</f>
        <v>2699</v>
      </c>
      <c r="O154" t="b">
        <f t="shared" si="5"/>
        <v>1</v>
      </c>
      <c r="P154">
        <f>VLOOKUP(A154,Database!$A$2:$I$4000,5,0)</f>
        <v>1</v>
      </c>
    </row>
    <row r="155" spans="1:16" hidden="1" x14ac:dyDescent="0.35">
      <c r="A155" s="3">
        <v>103430634</v>
      </c>
      <c r="B155" s="3" t="s">
        <v>1454</v>
      </c>
      <c r="C155" s="3" t="s">
        <v>10694</v>
      </c>
      <c r="D155" s="7" t="s">
        <v>10840</v>
      </c>
      <c r="E155" s="8" t="str">
        <f t="shared" si="4"/>
        <v>2022-07-11</v>
      </c>
      <c r="F155" s="3" t="s">
        <v>9</v>
      </c>
      <c r="G155" s="3" t="s">
        <v>5</v>
      </c>
      <c r="H155" s="3" t="s">
        <v>10</v>
      </c>
      <c r="I155" s="3" t="s">
        <v>1455</v>
      </c>
      <c r="J155" s="3" t="s">
        <v>1456</v>
      </c>
      <c r="K155" s="4">
        <v>2849.05</v>
      </c>
      <c r="L155" s="3" t="s">
        <v>11</v>
      </c>
      <c r="M155">
        <f>MATCH(A155,Database!$A$2:$A$4000,0)</f>
        <v>3475</v>
      </c>
      <c r="N155">
        <f>VLOOKUP(A155,Database!$A$2:$I$4000,4,0)</f>
        <v>2849.05</v>
      </c>
      <c r="O155" t="b">
        <f t="shared" si="5"/>
        <v>1</v>
      </c>
      <c r="P155">
        <f>VLOOKUP(A155,Database!$A$2:$I$4000,5,0)</f>
        <v>1</v>
      </c>
    </row>
    <row r="156" spans="1:16" hidden="1" x14ac:dyDescent="0.35">
      <c r="A156" s="3">
        <v>103430629</v>
      </c>
      <c r="B156" s="3" t="s">
        <v>1457</v>
      </c>
      <c r="C156" s="3" t="s">
        <v>10694</v>
      </c>
      <c r="D156" s="7" t="s">
        <v>10841</v>
      </c>
      <c r="E156" s="8" t="str">
        <f t="shared" si="4"/>
        <v>2022-07-11</v>
      </c>
      <c r="F156" s="3" t="s">
        <v>9</v>
      </c>
      <c r="G156" s="3" t="s">
        <v>5</v>
      </c>
      <c r="H156" s="3" t="s">
        <v>12</v>
      </c>
      <c r="I156" s="3" t="s">
        <v>1458</v>
      </c>
      <c r="J156" s="3" t="s">
        <v>1459</v>
      </c>
      <c r="K156" s="3">
        <v>350.55</v>
      </c>
      <c r="L156" s="3" t="s">
        <v>11</v>
      </c>
      <c r="M156">
        <f>MATCH(A156,Database!$A$2:$A$4000,0)</f>
        <v>3474</v>
      </c>
      <c r="N156">
        <f>VLOOKUP(A156,Database!$A$2:$I$4000,4,0)</f>
        <v>350.55</v>
      </c>
      <c r="O156" t="b">
        <f t="shared" si="5"/>
        <v>1</v>
      </c>
      <c r="P156">
        <f>VLOOKUP(A156,Database!$A$2:$I$4000,5,0)</f>
        <v>1</v>
      </c>
    </row>
    <row r="157" spans="1:16" hidden="1" x14ac:dyDescent="0.35">
      <c r="A157" s="3">
        <v>103430460</v>
      </c>
      <c r="B157" s="3" t="s">
        <v>1460</v>
      </c>
      <c r="C157" s="3" t="s">
        <v>10694</v>
      </c>
      <c r="D157" s="7" t="s">
        <v>10842</v>
      </c>
      <c r="E157" s="8" t="str">
        <f t="shared" si="4"/>
        <v>2022-07-11</v>
      </c>
      <c r="F157" s="3" t="s">
        <v>9</v>
      </c>
      <c r="G157" s="3" t="s">
        <v>5</v>
      </c>
      <c r="H157" s="3" t="s">
        <v>10</v>
      </c>
      <c r="I157" s="3" t="s">
        <v>1461</v>
      </c>
      <c r="J157" s="3" t="s">
        <v>1462</v>
      </c>
      <c r="K157" s="4">
        <v>1837.39</v>
      </c>
      <c r="L157" s="3" t="s">
        <v>11</v>
      </c>
      <c r="M157">
        <f>MATCH(A157,Database!$A$2:$A$4000,0)</f>
        <v>3430</v>
      </c>
      <c r="N157">
        <f>VLOOKUP(A157,Database!$A$2:$I$4000,4,0)</f>
        <v>1837.39</v>
      </c>
      <c r="O157" t="b">
        <f t="shared" si="5"/>
        <v>1</v>
      </c>
      <c r="P157">
        <f>VLOOKUP(A157,Database!$A$2:$I$4000,5,0)</f>
        <v>1</v>
      </c>
    </row>
    <row r="158" spans="1:16" hidden="1" x14ac:dyDescent="0.35">
      <c r="A158" s="3">
        <v>103430628</v>
      </c>
      <c r="B158" s="3" t="s">
        <v>1463</v>
      </c>
      <c r="C158" s="3" t="s">
        <v>10694</v>
      </c>
      <c r="D158" s="7" t="s">
        <v>10843</v>
      </c>
      <c r="E158" s="8" t="str">
        <f t="shared" si="4"/>
        <v>2022-07-11</v>
      </c>
      <c r="F158" s="3" t="s">
        <v>9</v>
      </c>
      <c r="G158" s="3" t="s">
        <v>5</v>
      </c>
      <c r="H158" s="3" t="s">
        <v>10</v>
      </c>
      <c r="I158" s="3" t="s">
        <v>1464</v>
      </c>
      <c r="J158" s="3" t="s">
        <v>1465</v>
      </c>
      <c r="K158" s="5">
        <v>5199</v>
      </c>
      <c r="L158" s="3" t="s">
        <v>11</v>
      </c>
      <c r="M158">
        <f>MATCH(A158,Database!$A$2:$A$4000,0)</f>
        <v>3473</v>
      </c>
      <c r="N158">
        <f>VLOOKUP(A158,Database!$A$2:$I$4000,4,0)</f>
        <v>5199</v>
      </c>
      <c r="O158" t="b">
        <f t="shared" si="5"/>
        <v>1</v>
      </c>
      <c r="P158">
        <f>VLOOKUP(A158,Database!$A$2:$I$4000,5,0)</f>
        <v>1</v>
      </c>
    </row>
    <row r="159" spans="1:16" hidden="1" x14ac:dyDescent="0.35">
      <c r="A159" s="3">
        <v>103430457</v>
      </c>
      <c r="B159" s="3" t="s">
        <v>1466</v>
      </c>
      <c r="C159" s="3" t="s">
        <v>10694</v>
      </c>
      <c r="D159" s="7" t="s">
        <v>10844</v>
      </c>
      <c r="E159" s="8" t="str">
        <f t="shared" si="4"/>
        <v>2022-07-11</v>
      </c>
      <c r="F159" s="3" t="s">
        <v>9</v>
      </c>
      <c r="G159" s="3" t="s">
        <v>5</v>
      </c>
      <c r="H159" s="3" t="s">
        <v>10</v>
      </c>
      <c r="I159" s="3" t="s">
        <v>1467</v>
      </c>
      <c r="J159" s="3" t="s">
        <v>1468</v>
      </c>
      <c r="K159" s="4">
        <v>1158.05</v>
      </c>
      <c r="L159" s="3" t="s">
        <v>11</v>
      </c>
      <c r="M159">
        <f>MATCH(A159,Database!$A$2:$A$4000,0)</f>
        <v>3429</v>
      </c>
      <c r="N159">
        <f>VLOOKUP(A159,Database!$A$2:$I$4000,4,0)</f>
        <v>1158.05</v>
      </c>
      <c r="O159" t="b">
        <f t="shared" si="5"/>
        <v>1</v>
      </c>
      <c r="P159">
        <f>VLOOKUP(A159,Database!$A$2:$I$4000,5,0)</f>
        <v>1</v>
      </c>
    </row>
    <row r="160" spans="1:16" hidden="1" x14ac:dyDescent="0.35">
      <c r="A160" s="3">
        <v>103430618</v>
      </c>
      <c r="B160" s="3" t="s">
        <v>1469</v>
      </c>
      <c r="C160" s="3" t="s">
        <v>10694</v>
      </c>
      <c r="D160" s="7" t="s">
        <v>10845</v>
      </c>
      <c r="E160" s="8" t="str">
        <f t="shared" si="4"/>
        <v>2022-07-11</v>
      </c>
      <c r="F160" s="3" t="s">
        <v>9</v>
      </c>
      <c r="G160" s="3" t="s">
        <v>5</v>
      </c>
      <c r="H160" s="3" t="s">
        <v>12</v>
      </c>
      <c r="I160" s="3" t="s">
        <v>1470</v>
      </c>
      <c r="J160" s="3" t="s">
        <v>1471</v>
      </c>
      <c r="K160" s="5">
        <v>2399</v>
      </c>
      <c r="L160" s="3" t="s">
        <v>11</v>
      </c>
      <c r="M160">
        <f>MATCH(A160,Database!$A$2:$A$4000,0)</f>
        <v>3472</v>
      </c>
      <c r="N160">
        <f>VLOOKUP(A160,Database!$A$2:$I$4000,4,0)</f>
        <v>2399</v>
      </c>
      <c r="O160" t="b">
        <f t="shared" si="5"/>
        <v>1</v>
      </c>
      <c r="P160">
        <f>VLOOKUP(A160,Database!$A$2:$I$4000,5,0)</f>
        <v>1</v>
      </c>
    </row>
    <row r="161" spans="1:16" hidden="1" x14ac:dyDescent="0.35">
      <c r="A161" s="3">
        <v>103430450</v>
      </c>
      <c r="B161" s="3" t="s">
        <v>1472</v>
      </c>
      <c r="C161" s="3" t="s">
        <v>10694</v>
      </c>
      <c r="D161" s="7" t="s">
        <v>10846</v>
      </c>
      <c r="E161" s="8" t="str">
        <f t="shared" si="4"/>
        <v>2022-07-11</v>
      </c>
      <c r="F161" s="3" t="s">
        <v>9</v>
      </c>
      <c r="G161" s="3" t="s">
        <v>5</v>
      </c>
      <c r="H161" s="3" t="s">
        <v>10</v>
      </c>
      <c r="I161" s="3" t="s">
        <v>1473</v>
      </c>
      <c r="J161" s="3" t="s">
        <v>1474</v>
      </c>
      <c r="K161" s="4">
        <v>1462.05</v>
      </c>
      <c r="L161" s="3" t="s">
        <v>11</v>
      </c>
      <c r="M161">
        <f>MATCH(A161,Database!$A$2:$A$4000,0)</f>
        <v>3428</v>
      </c>
      <c r="N161">
        <f>VLOOKUP(A161,Database!$A$2:$I$4000,4,0)</f>
        <v>1462.05</v>
      </c>
      <c r="O161" t="b">
        <f t="shared" si="5"/>
        <v>1</v>
      </c>
      <c r="P161">
        <f>VLOOKUP(A161,Database!$A$2:$I$4000,5,0)</f>
        <v>1</v>
      </c>
    </row>
    <row r="162" spans="1:16" hidden="1" x14ac:dyDescent="0.35">
      <c r="A162" s="3">
        <v>103430614</v>
      </c>
      <c r="B162" s="3" t="s">
        <v>1475</v>
      </c>
      <c r="C162" s="3" t="s">
        <v>10694</v>
      </c>
      <c r="D162" s="7" t="s">
        <v>10847</v>
      </c>
      <c r="E162" s="8" t="str">
        <f t="shared" si="4"/>
        <v>2022-07-11</v>
      </c>
      <c r="F162" s="3" t="s">
        <v>9</v>
      </c>
      <c r="G162" s="3" t="s">
        <v>5</v>
      </c>
      <c r="H162" s="3" t="s">
        <v>10</v>
      </c>
      <c r="I162" s="3" t="s">
        <v>1476</v>
      </c>
      <c r="J162" s="3" t="s">
        <v>1477</v>
      </c>
      <c r="K162" s="5">
        <v>1949</v>
      </c>
      <c r="L162" s="3" t="s">
        <v>11</v>
      </c>
      <c r="M162">
        <f>MATCH(A162,Database!$A$2:$A$4000,0)</f>
        <v>3471</v>
      </c>
      <c r="N162">
        <f>VLOOKUP(A162,Database!$A$2:$I$4000,4,0)</f>
        <v>1949</v>
      </c>
      <c r="O162" t="b">
        <f t="shared" si="5"/>
        <v>1</v>
      </c>
      <c r="P162">
        <f>VLOOKUP(A162,Database!$A$2:$I$4000,5,0)</f>
        <v>1</v>
      </c>
    </row>
    <row r="163" spans="1:16" hidden="1" x14ac:dyDescent="0.35">
      <c r="A163" s="3">
        <v>103430613</v>
      </c>
      <c r="B163" s="3" t="s">
        <v>1478</v>
      </c>
      <c r="C163" s="3" t="s">
        <v>10694</v>
      </c>
      <c r="D163" s="7" t="s">
        <v>10848</v>
      </c>
      <c r="E163" s="8" t="str">
        <f t="shared" si="4"/>
        <v>2022-07-11</v>
      </c>
      <c r="F163" s="3" t="s">
        <v>9</v>
      </c>
      <c r="G163" s="3" t="s">
        <v>5</v>
      </c>
      <c r="H163" s="3" t="s">
        <v>10</v>
      </c>
      <c r="I163" s="3" t="s">
        <v>1479</v>
      </c>
      <c r="J163" s="3" t="s">
        <v>1480</v>
      </c>
      <c r="K163" s="4">
        <v>3789.6</v>
      </c>
      <c r="L163" s="3" t="s">
        <v>11</v>
      </c>
      <c r="M163">
        <f>MATCH(A163,Database!$A$2:$A$4000,0)</f>
        <v>3470</v>
      </c>
      <c r="N163">
        <f>VLOOKUP(A163,Database!$A$2:$I$4000,4,0)</f>
        <v>3789.6</v>
      </c>
      <c r="O163" t="b">
        <f t="shared" si="5"/>
        <v>1</v>
      </c>
      <c r="P163">
        <f>VLOOKUP(A163,Database!$A$2:$I$4000,5,0)</f>
        <v>1</v>
      </c>
    </row>
    <row r="164" spans="1:16" hidden="1" x14ac:dyDescent="0.35">
      <c r="A164" s="3">
        <v>103430602</v>
      </c>
      <c r="B164" s="3" t="s">
        <v>1481</v>
      </c>
      <c r="C164" s="3" t="s">
        <v>10694</v>
      </c>
      <c r="D164" s="7" t="s">
        <v>10849</v>
      </c>
      <c r="E164" s="8" t="str">
        <f t="shared" si="4"/>
        <v>2022-07-11</v>
      </c>
      <c r="F164" s="3" t="s">
        <v>9</v>
      </c>
      <c r="G164" s="3" t="s">
        <v>5</v>
      </c>
      <c r="H164" s="3" t="s">
        <v>10</v>
      </c>
      <c r="I164" s="3" t="s">
        <v>1482</v>
      </c>
      <c r="J164" s="3" t="s">
        <v>1483</v>
      </c>
      <c r="K164" s="4">
        <v>1682.1</v>
      </c>
      <c r="L164" s="3" t="s">
        <v>11</v>
      </c>
      <c r="M164">
        <f>MATCH(A164,Database!$A$2:$A$4000,0)</f>
        <v>3469</v>
      </c>
      <c r="N164">
        <f>VLOOKUP(A164,Database!$A$2:$I$4000,4,0)</f>
        <v>1682.1</v>
      </c>
      <c r="O164" t="b">
        <f t="shared" si="5"/>
        <v>1</v>
      </c>
      <c r="P164">
        <f>VLOOKUP(A164,Database!$A$2:$I$4000,5,0)</f>
        <v>1</v>
      </c>
    </row>
    <row r="165" spans="1:16" hidden="1" x14ac:dyDescent="0.35">
      <c r="A165" s="3">
        <v>103430601</v>
      </c>
      <c r="B165" s="3" t="s">
        <v>1484</v>
      </c>
      <c r="C165" s="3" t="s">
        <v>10694</v>
      </c>
      <c r="D165" s="7" t="s">
        <v>10850</v>
      </c>
      <c r="E165" s="8" t="str">
        <f t="shared" si="4"/>
        <v>2022-07-11</v>
      </c>
      <c r="F165" s="3" t="s">
        <v>9</v>
      </c>
      <c r="G165" s="3" t="s">
        <v>5</v>
      </c>
      <c r="H165" s="3" t="s">
        <v>10</v>
      </c>
      <c r="I165" s="3" t="s">
        <v>1485</v>
      </c>
      <c r="J165" s="3" t="s">
        <v>1486</v>
      </c>
      <c r="K165" s="5">
        <v>1189</v>
      </c>
      <c r="L165" s="3" t="s">
        <v>11</v>
      </c>
      <c r="M165">
        <f>MATCH(A165,Database!$A$2:$A$4000,0)</f>
        <v>3468</v>
      </c>
      <c r="N165">
        <f>VLOOKUP(A165,Database!$A$2:$I$4000,4,0)</f>
        <v>1189</v>
      </c>
      <c r="O165" t="b">
        <f t="shared" si="5"/>
        <v>1</v>
      </c>
      <c r="P165">
        <f>VLOOKUP(A165,Database!$A$2:$I$4000,5,0)</f>
        <v>1</v>
      </c>
    </row>
    <row r="166" spans="1:16" hidden="1" x14ac:dyDescent="0.35">
      <c r="A166" s="3">
        <v>103430597</v>
      </c>
      <c r="B166" s="3" t="s">
        <v>1487</v>
      </c>
      <c r="C166" s="3" t="s">
        <v>10694</v>
      </c>
      <c r="D166" s="7" t="s">
        <v>10851</v>
      </c>
      <c r="E166" s="8" t="str">
        <f t="shared" si="4"/>
        <v>2022-07-11</v>
      </c>
      <c r="F166" s="3" t="s">
        <v>9</v>
      </c>
      <c r="G166" s="3" t="s">
        <v>5</v>
      </c>
      <c r="H166" s="3" t="s">
        <v>12</v>
      </c>
      <c r="I166" s="3" t="s">
        <v>1488</v>
      </c>
      <c r="J166" s="3" t="s">
        <v>1250</v>
      </c>
      <c r="K166" s="3">
        <v>779</v>
      </c>
      <c r="L166" s="3" t="s">
        <v>11</v>
      </c>
      <c r="M166">
        <f>MATCH(A166,Database!$A$2:$A$4000,0)</f>
        <v>3467</v>
      </c>
      <c r="N166">
        <f>VLOOKUP(A166,Database!$A$2:$I$4000,4,0)</f>
        <v>779</v>
      </c>
      <c r="O166" t="b">
        <f t="shared" si="5"/>
        <v>1</v>
      </c>
      <c r="P166">
        <f>VLOOKUP(A166,Database!$A$2:$I$4000,5,0)</f>
        <v>1</v>
      </c>
    </row>
    <row r="167" spans="1:16" hidden="1" x14ac:dyDescent="0.35">
      <c r="A167" s="3">
        <v>103430596</v>
      </c>
      <c r="B167" s="3" t="s">
        <v>1489</v>
      </c>
      <c r="C167" s="3" t="s">
        <v>10694</v>
      </c>
      <c r="D167" s="7" t="s">
        <v>10852</v>
      </c>
      <c r="E167" s="8" t="str">
        <f t="shared" si="4"/>
        <v>2022-07-11</v>
      </c>
      <c r="F167" s="3" t="s">
        <v>9</v>
      </c>
      <c r="G167" s="3" t="s">
        <v>5</v>
      </c>
      <c r="H167" s="3" t="s">
        <v>10</v>
      </c>
      <c r="I167" s="3" t="s">
        <v>1490</v>
      </c>
      <c r="J167" s="3" t="s">
        <v>1491</v>
      </c>
      <c r="K167" s="3">
        <v>920.55</v>
      </c>
      <c r="L167" s="3" t="s">
        <v>11</v>
      </c>
      <c r="M167">
        <f>MATCH(A167,Database!$A$2:$A$4000,0)</f>
        <v>3466</v>
      </c>
      <c r="N167">
        <f>VLOOKUP(A167,Database!$A$2:$I$4000,4,0)</f>
        <v>920.55</v>
      </c>
      <c r="O167" t="b">
        <f t="shared" si="5"/>
        <v>1</v>
      </c>
      <c r="P167">
        <f>VLOOKUP(A167,Database!$A$2:$I$4000,5,0)</f>
        <v>1</v>
      </c>
    </row>
    <row r="168" spans="1:16" hidden="1" x14ac:dyDescent="0.35">
      <c r="A168" s="3">
        <v>103430441</v>
      </c>
      <c r="B168" s="3" t="s">
        <v>1492</v>
      </c>
      <c r="C168" s="3" t="s">
        <v>10694</v>
      </c>
      <c r="D168" s="7" t="s">
        <v>10853</v>
      </c>
      <c r="E168" s="8" t="str">
        <f t="shared" si="4"/>
        <v>2022-07-11</v>
      </c>
      <c r="F168" s="3" t="s">
        <v>9</v>
      </c>
      <c r="G168" s="3" t="s">
        <v>5</v>
      </c>
      <c r="H168" s="3" t="s">
        <v>10</v>
      </c>
      <c r="I168" s="3" t="s">
        <v>1493</v>
      </c>
      <c r="J168" s="3" t="s">
        <v>1494</v>
      </c>
      <c r="K168" s="4">
        <v>9261.5499999999993</v>
      </c>
      <c r="L168" s="3" t="s">
        <v>11</v>
      </c>
      <c r="M168">
        <f>MATCH(A168,Database!$A$2:$A$4000,0)</f>
        <v>3427</v>
      </c>
      <c r="N168">
        <f>VLOOKUP(A168,Database!$A$2:$I$4000,4,0)</f>
        <v>9261.5499999999993</v>
      </c>
      <c r="O168" t="b">
        <f t="shared" si="5"/>
        <v>1</v>
      </c>
      <c r="P168">
        <f>VLOOKUP(A168,Database!$A$2:$I$4000,5,0)</f>
        <v>1</v>
      </c>
    </row>
    <row r="169" spans="1:16" hidden="1" x14ac:dyDescent="0.35">
      <c r="A169" s="3">
        <v>103430594</v>
      </c>
      <c r="B169" s="3" t="s">
        <v>1495</v>
      </c>
      <c r="C169" s="3" t="s">
        <v>10694</v>
      </c>
      <c r="D169" s="7" t="s">
        <v>10854</v>
      </c>
      <c r="E169" s="8" t="str">
        <f t="shared" si="4"/>
        <v>2022-07-11</v>
      </c>
      <c r="F169" s="3" t="s">
        <v>9</v>
      </c>
      <c r="G169" s="3" t="s">
        <v>5</v>
      </c>
      <c r="H169" s="3" t="s">
        <v>10</v>
      </c>
      <c r="I169" s="3" t="s">
        <v>1496</v>
      </c>
      <c r="J169" s="3" t="s">
        <v>1497</v>
      </c>
      <c r="K169" s="4">
        <v>4008.05</v>
      </c>
      <c r="L169" s="3" t="s">
        <v>11</v>
      </c>
      <c r="M169">
        <f>MATCH(A169,Database!$A$2:$A$4000,0)</f>
        <v>3465</v>
      </c>
      <c r="N169">
        <f>VLOOKUP(A169,Database!$A$2:$I$4000,4,0)</f>
        <v>4008.05</v>
      </c>
      <c r="O169" t="b">
        <f t="shared" si="5"/>
        <v>1</v>
      </c>
      <c r="P169">
        <f>VLOOKUP(A169,Database!$A$2:$I$4000,5,0)</f>
        <v>1</v>
      </c>
    </row>
    <row r="170" spans="1:16" hidden="1" x14ac:dyDescent="0.35">
      <c r="A170" s="3">
        <v>103430593</v>
      </c>
      <c r="B170" s="3" t="s">
        <v>1498</v>
      </c>
      <c r="C170" s="3" t="s">
        <v>10694</v>
      </c>
      <c r="D170" s="7" t="s">
        <v>10855</v>
      </c>
      <c r="E170" s="8" t="str">
        <f t="shared" si="4"/>
        <v>2022-07-11</v>
      </c>
      <c r="F170" s="3" t="s">
        <v>9</v>
      </c>
      <c r="G170" s="3" t="s">
        <v>5</v>
      </c>
      <c r="H170" s="3" t="s">
        <v>10</v>
      </c>
      <c r="I170" s="3" t="s">
        <v>711</v>
      </c>
      <c r="J170" s="3" t="s">
        <v>1499</v>
      </c>
      <c r="K170" s="4">
        <v>2089.0500000000002</v>
      </c>
      <c r="L170" s="3" t="s">
        <v>11</v>
      </c>
      <c r="M170">
        <f>MATCH(A170,Database!$A$2:$A$4000,0)</f>
        <v>3464</v>
      </c>
      <c r="N170">
        <f>VLOOKUP(A170,Database!$A$2:$I$4000,4,0)</f>
        <v>2089.0500000000002</v>
      </c>
      <c r="O170" t="b">
        <f t="shared" si="5"/>
        <v>1</v>
      </c>
      <c r="P170">
        <f>VLOOKUP(A170,Database!$A$2:$I$4000,5,0)</f>
        <v>1</v>
      </c>
    </row>
    <row r="171" spans="1:16" hidden="1" x14ac:dyDescent="0.35">
      <c r="A171" s="3">
        <v>103430591</v>
      </c>
      <c r="B171" s="3" t="s">
        <v>1500</v>
      </c>
      <c r="C171" s="3" t="s">
        <v>10694</v>
      </c>
      <c r="D171" s="7" t="s">
        <v>10856</v>
      </c>
      <c r="E171" s="8" t="str">
        <f t="shared" si="4"/>
        <v>2022-07-11</v>
      </c>
      <c r="F171" s="3" t="s">
        <v>9</v>
      </c>
      <c r="G171" s="3" t="s">
        <v>5</v>
      </c>
      <c r="H171" s="3" t="s">
        <v>10</v>
      </c>
      <c r="I171" s="3" t="s">
        <v>1501</v>
      </c>
      <c r="J171" s="3" t="s">
        <v>1502</v>
      </c>
      <c r="K171" s="5">
        <v>2359</v>
      </c>
      <c r="L171" s="3" t="s">
        <v>11</v>
      </c>
      <c r="M171">
        <f>MATCH(A171,Database!$A$2:$A$4000,0)</f>
        <v>3463</v>
      </c>
      <c r="N171">
        <f>VLOOKUP(A171,Database!$A$2:$I$4000,4,0)</f>
        <v>2359</v>
      </c>
      <c r="O171" t="b">
        <f t="shared" si="5"/>
        <v>1</v>
      </c>
      <c r="P171">
        <f>VLOOKUP(A171,Database!$A$2:$I$4000,5,0)</f>
        <v>1</v>
      </c>
    </row>
    <row r="172" spans="1:16" hidden="1" x14ac:dyDescent="0.35">
      <c r="A172" s="3">
        <v>103430436</v>
      </c>
      <c r="B172" s="3" t="s">
        <v>1503</v>
      </c>
      <c r="C172" s="3" t="s">
        <v>10694</v>
      </c>
      <c r="D172" s="7" t="s">
        <v>977</v>
      </c>
      <c r="E172" s="8" t="str">
        <f t="shared" si="4"/>
        <v>2022-07-11</v>
      </c>
      <c r="F172" s="3" t="s">
        <v>9</v>
      </c>
      <c r="G172" s="3" t="s">
        <v>5</v>
      </c>
      <c r="H172" s="3" t="s">
        <v>10</v>
      </c>
      <c r="I172" s="3" t="s">
        <v>1504</v>
      </c>
      <c r="J172" s="3" t="s">
        <v>1505</v>
      </c>
      <c r="K172" s="5">
        <v>1799</v>
      </c>
      <c r="L172" s="3" t="s">
        <v>11</v>
      </c>
      <c r="M172">
        <f>MATCH(A172,Database!$A$2:$A$4000,0)</f>
        <v>3426</v>
      </c>
      <c r="N172">
        <f>VLOOKUP(A172,Database!$A$2:$I$4000,4,0)</f>
        <v>1799</v>
      </c>
      <c r="O172" t="b">
        <f t="shared" si="5"/>
        <v>1</v>
      </c>
      <c r="P172">
        <f>VLOOKUP(A172,Database!$A$2:$I$4000,5,0)</f>
        <v>1</v>
      </c>
    </row>
    <row r="173" spans="1:16" hidden="1" x14ac:dyDescent="0.35">
      <c r="A173" s="3">
        <v>103430589</v>
      </c>
      <c r="B173" s="3" t="s">
        <v>1506</v>
      </c>
      <c r="C173" s="3" t="s">
        <v>10694</v>
      </c>
      <c r="D173" s="7" t="s">
        <v>10857</v>
      </c>
      <c r="E173" s="8" t="str">
        <f t="shared" si="4"/>
        <v>2022-07-11</v>
      </c>
      <c r="F173" s="3" t="s">
        <v>9</v>
      </c>
      <c r="G173" s="3" t="s">
        <v>5</v>
      </c>
      <c r="H173" s="3" t="s">
        <v>10</v>
      </c>
      <c r="I173" s="3" t="s">
        <v>1507</v>
      </c>
      <c r="J173" s="3" t="s">
        <v>1508</v>
      </c>
      <c r="K173" s="5">
        <v>4219</v>
      </c>
      <c r="L173" s="3" t="s">
        <v>11</v>
      </c>
      <c r="M173">
        <f>MATCH(A173,Database!$A$2:$A$4000,0)</f>
        <v>3462</v>
      </c>
      <c r="N173">
        <f>VLOOKUP(A173,Database!$A$2:$I$4000,4,0)</f>
        <v>4219</v>
      </c>
      <c r="O173" t="b">
        <f t="shared" si="5"/>
        <v>1</v>
      </c>
      <c r="P173">
        <f>VLOOKUP(A173,Database!$A$2:$I$4000,5,0)</f>
        <v>1</v>
      </c>
    </row>
    <row r="174" spans="1:16" hidden="1" x14ac:dyDescent="0.35">
      <c r="A174" s="3">
        <v>103430434</v>
      </c>
      <c r="B174" s="3" t="s">
        <v>1509</v>
      </c>
      <c r="C174" s="3" t="s">
        <v>10694</v>
      </c>
      <c r="D174" s="7" t="s">
        <v>10858</v>
      </c>
      <c r="E174" s="8" t="str">
        <f t="shared" si="4"/>
        <v>2022-07-11</v>
      </c>
      <c r="F174" s="3" t="s">
        <v>9</v>
      </c>
      <c r="G174" s="3" t="s">
        <v>5</v>
      </c>
      <c r="H174" s="3" t="s">
        <v>10</v>
      </c>
      <c r="I174" s="3" t="s">
        <v>1510</v>
      </c>
      <c r="J174" s="3" t="s">
        <v>1511</v>
      </c>
      <c r="K174" s="3">
        <v>749</v>
      </c>
      <c r="L174" s="3" t="s">
        <v>11</v>
      </c>
      <c r="M174">
        <f>MATCH(A174,Database!$A$2:$A$4000,0)</f>
        <v>3425</v>
      </c>
      <c r="N174">
        <f>VLOOKUP(A174,Database!$A$2:$I$4000,4,0)</f>
        <v>749</v>
      </c>
      <c r="O174" t="b">
        <f t="shared" si="5"/>
        <v>1</v>
      </c>
      <c r="P174">
        <f>VLOOKUP(A174,Database!$A$2:$I$4000,5,0)</f>
        <v>1</v>
      </c>
    </row>
    <row r="175" spans="1:16" hidden="1" x14ac:dyDescent="0.35">
      <c r="A175" s="3">
        <v>103430587</v>
      </c>
      <c r="B175" s="3" t="s">
        <v>1512</v>
      </c>
      <c r="C175" s="3" t="s">
        <v>10694</v>
      </c>
      <c r="D175" s="7" t="s">
        <v>10859</v>
      </c>
      <c r="E175" s="8" t="str">
        <f t="shared" si="4"/>
        <v>2022-07-11</v>
      </c>
      <c r="F175" s="3" t="s">
        <v>9</v>
      </c>
      <c r="G175" s="3" t="s">
        <v>5</v>
      </c>
      <c r="H175" s="3" t="s">
        <v>10</v>
      </c>
      <c r="I175" s="3" t="s">
        <v>1513</v>
      </c>
      <c r="J175" s="3" t="s">
        <v>1514</v>
      </c>
      <c r="K175" s="4">
        <v>2210.2199999999998</v>
      </c>
      <c r="L175" s="3" t="s">
        <v>11</v>
      </c>
      <c r="M175">
        <f>MATCH(A175,Database!$A$2:$A$4000,0)</f>
        <v>3461</v>
      </c>
      <c r="N175">
        <f>VLOOKUP(A175,Database!$A$2:$I$4000,4,0)</f>
        <v>2210.2199999999998</v>
      </c>
      <c r="O175" t="b">
        <f t="shared" si="5"/>
        <v>1</v>
      </c>
      <c r="P175">
        <f>VLOOKUP(A175,Database!$A$2:$I$4000,5,0)</f>
        <v>1</v>
      </c>
    </row>
    <row r="176" spans="1:16" hidden="1" x14ac:dyDescent="0.35">
      <c r="A176" s="3">
        <v>103430586</v>
      </c>
      <c r="B176" s="3" t="s">
        <v>1515</v>
      </c>
      <c r="C176" s="3" t="s">
        <v>10694</v>
      </c>
      <c r="D176" s="7" t="s">
        <v>10860</v>
      </c>
      <c r="E176" s="8" t="str">
        <f t="shared" si="4"/>
        <v>2022-07-11</v>
      </c>
      <c r="F176" s="3" t="s">
        <v>9</v>
      </c>
      <c r="G176" s="3" t="s">
        <v>5</v>
      </c>
      <c r="H176" s="3" t="s">
        <v>10</v>
      </c>
      <c r="I176" s="3" t="s">
        <v>1516</v>
      </c>
      <c r="J176" s="3" t="s">
        <v>1517</v>
      </c>
      <c r="K176" s="3">
        <v>854.05</v>
      </c>
      <c r="L176" s="3" t="s">
        <v>11</v>
      </c>
      <c r="M176">
        <f>MATCH(A176,Database!$A$2:$A$4000,0)</f>
        <v>3460</v>
      </c>
      <c r="N176">
        <f>VLOOKUP(A176,Database!$A$2:$I$4000,4,0)</f>
        <v>854.05</v>
      </c>
      <c r="O176" t="b">
        <f t="shared" si="5"/>
        <v>1</v>
      </c>
      <c r="P176">
        <f>VLOOKUP(A176,Database!$A$2:$I$4000,5,0)</f>
        <v>1</v>
      </c>
    </row>
    <row r="177" spans="1:16" hidden="1" x14ac:dyDescent="0.35">
      <c r="A177" s="3">
        <v>103430582</v>
      </c>
      <c r="B177" s="3" t="s">
        <v>1518</v>
      </c>
      <c r="C177" s="3" t="s">
        <v>10694</v>
      </c>
      <c r="D177" s="7" t="s">
        <v>10861</v>
      </c>
      <c r="E177" s="8" t="str">
        <f t="shared" si="4"/>
        <v>2022-07-11</v>
      </c>
      <c r="F177" s="3" t="s">
        <v>9</v>
      </c>
      <c r="G177" s="3" t="s">
        <v>5</v>
      </c>
      <c r="H177" s="3" t="s">
        <v>10</v>
      </c>
      <c r="I177" s="3" t="s">
        <v>1519</v>
      </c>
      <c r="J177" s="3" t="s">
        <v>1520</v>
      </c>
      <c r="K177" s="4">
        <v>2991.55</v>
      </c>
      <c r="L177" s="3" t="s">
        <v>11</v>
      </c>
      <c r="M177">
        <f>MATCH(A177,Database!$A$2:$A$4000,0)</f>
        <v>3459</v>
      </c>
      <c r="N177">
        <f>VLOOKUP(A177,Database!$A$2:$I$4000,4,0)</f>
        <v>2991.55</v>
      </c>
      <c r="O177" t="b">
        <f t="shared" si="5"/>
        <v>1</v>
      </c>
      <c r="P177">
        <f>VLOOKUP(A177,Database!$A$2:$I$4000,5,0)</f>
        <v>1</v>
      </c>
    </row>
    <row r="178" spans="1:16" hidden="1" x14ac:dyDescent="0.35">
      <c r="A178" s="3">
        <v>103430580</v>
      </c>
      <c r="B178" s="3" t="s">
        <v>1521</v>
      </c>
      <c r="C178" s="3" t="s">
        <v>10694</v>
      </c>
      <c r="D178" s="7" t="s">
        <v>10862</v>
      </c>
      <c r="E178" s="8" t="str">
        <f t="shared" si="4"/>
        <v>2022-07-11</v>
      </c>
      <c r="F178" s="3" t="s">
        <v>9</v>
      </c>
      <c r="G178" s="3" t="s">
        <v>5</v>
      </c>
      <c r="H178" s="3" t="s">
        <v>10</v>
      </c>
      <c r="I178" s="3" t="s">
        <v>1522</v>
      </c>
      <c r="J178" s="3" t="s">
        <v>1523</v>
      </c>
      <c r="K178" s="4">
        <v>5278.72</v>
      </c>
      <c r="L178" s="3" t="s">
        <v>11</v>
      </c>
      <c r="M178">
        <f>MATCH(A178,Database!$A$2:$A$4000,0)</f>
        <v>3458</v>
      </c>
      <c r="N178">
        <f>VLOOKUP(A178,Database!$A$2:$I$4000,4,0)</f>
        <v>5278.72</v>
      </c>
      <c r="O178" t="b">
        <f t="shared" si="5"/>
        <v>1</v>
      </c>
      <c r="P178">
        <f>VLOOKUP(A178,Database!$A$2:$I$4000,5,0)</f>
        <v>1</v>
      </c>
    </row>
    <row r="179" spans="1:16" hidden="1" x14ac:dyDescent="0.35">
      <c r="A179" s="3">
        <v>103430569</v>
      </c>
      <c r="B179" s="3" t="s">
        <v>1524</v>
      </c>
      <c r="C179" s="3" t="s">
        <v>10694</v>
      </c>
      <c r="D179" s="7" t="s">
        <v>10863</v>
      </c>
      <c r="E179" s="8" t="str">
        <f t="shared" si="4"/>
        <v>2022-07-11</v>
      </c>
      <c r="F179" s="3" t="s">
        <v>9</v>
      </c>
      <c r="G179" s="3" t="s">
        <v>5</v>
      </c>
      <c r="H179" s="3" t="s">
        <v>10</v>
      </c>
      <c r="I179" s="3" t="s">
        <v>1525</v>
      </c>
      <c r="J179" s="3" t="s">
        <v>1526</v>
      </c>
      <c r="K179" s="5">
        <v>2399</v>
      </c>
      <c r="L179" s="3" t="s">
        <v>11</v>
      </c>
      <c r="M179">
        <f>MATCH(A179,Database!$A$2:$A$4000,0)</f>
        <v>3457</v>
      </c>
      <c r="N179">
        <f>VLOOKUP(A179,Database!$A$2:$I$4000,4,0)</f>
        <v>2399</v>
      </c>
      <c r="O179" t="b">
        <f t="shared" si="5"/>
        <v>1</v>
      </c>
      <c r="P179">
        <f>VLOOKUP(A179,Database!$A$2:$I$4000,5,0)</f>
        <v>1</v>
      </c>
    </row>
    <row r="180" spans="1:16" hidden="1" x14ac:dyDescent="0.35">
      <c r="A180" s="3">
        <v>103430568</v>
      </c>
      <c r="B180" s="3" t="s">
        <v>1527</v>
      </c>
      <c r="C180" s="3" t="s">
        <v>10694</v>
      </c>
      <c r="D180" s="7" t="s">
        <v>10864</v>
      </c>
      <c r="E180" s="8" t="str">
        <f t="shared" si="4"/>
        <v>2022-07-11</v>
      </c>
      <c r="F180" s="3" t="s">
        <v>9</v>
      </c>
      <c r="G180" s="3" t="s">
        <v>5</v>
      </c>
      <c r="H180" s="3" t="s">
        <v>10</v>
      </c>
      <c r="I180" s="3" t="s">
        <v>1528</v>
      </c>
      <c r="J180" s="3" t="s">
        <v>1529</v>
      </c>
      <c r="K180" s="3">
        <v>899</v>
      </c>
      <c r="L180" s="3" t="s">
        <v>11</v>
      </c>
      <c r="M180">
        <f>MATCH(A180,Database!$A$2:$A$4000,0)</f>
        <v>3456</v>
      </c>
      <c r="N180">
        <f>VLOOKUP(A180,Database!$A$2:$I$4000,4,0)</f>
        <v>899</v>
      </c>
      <c r="O180" t="b">
        <f t="shared" si="5"/>
        <v>1</v>
      </c>
      <c r="P180">
        <f>VLOOKUP(A180,Database!$A$2:$I$4000,5,0)</f>
        <v>1</v>
      </c>
    </row>
    <row r="181" spans="1:16" hidden="1" x14ac:dyDescent="0.35">
      <c r="A181" s="3">
        <v>103430421</v>
      </c>
      <c r="B181" s="3" t="s">
        <v>1530</v>
      </c>
      <c r="C181" s="3" t="s">
        <v>10694</v>
      </c>
      <c r="D181" s="7" t="s">
        <v>10865</v>
      </c>
      <c r="E181" s="8" t="str">
        <f t="shared" si="4"/>
        <v>2022-07-11</v>
      </c>
      <c r="F181" s="3" t="s">
        <v>9</v>
      </c>
      <c r="G181" s="3" t="s">
        <v>5</v>
      </c>
      <c r="H181" s="3" t="s">
        <v>10</v>
      </c>
      <c r="I181" s="3" t="s">
        <v>1531</v>
      </c>
      <c r="J181" s="3" t="s">
        <v>1532</v>
      </c>
      <c r="K181" s="4">
        <v>1186.55</v>
      </c>
      <c r="L181" s="3" t="s">
        <v>11</v>
      </c>
      <c r="M181">
        <f>MATCH(A181,Database!$A$2:$A$4000,0)</f>
        <v>3424</v>
      </c>
      <c r="N181">
        <f>VLOOKUP(A181,Database!$A$2:$I$4000,4,0)</f>
        <v>1186.55</v>
      </c>
      <c r="O181" t="b">
        <f t="shared" si="5"/>
        <v>1</v>
      </c>
      <c r="P181">
        <f>VLOOKUP(A181,Database!$A$2:$I$4000,5,0)</f>
        <v>1</v>
      </c>
    </row>
    <row r="182" spans="1:16" hidden="1" x14ac:dyDescent="0.35">
      <c r="A182" s="3">
        <v>103430565</v>
      </c>
      <c r="B182" s="3" t="s">
        <v>1533</v>
      </c>
      <c r="C182" s="3" t="s">
        <v>10694</v>
      </c>
      <c r="D182" s="7" t="s">
        <v>10866</v>
      </c>
      <c r="E182" s="8" t="str">
        <f t="shared" si="4"/>
        <v>2022-07-11</v>
      </c>
      <c r="F182" s="3" t="s">
        <v>9</v>
      </c>
      <c r="G182" s="3" t="s">
        <v>5</v>
      </c>
      <c r="H182" s="3" t="s">
        <v>10</v>
      </c>
      <c r="I182" s="3" t="s">
        <v>1534</v>
      </c>
      <c r="J182" s="3" t="s">
        <v>1535</v>
      </c>
      <c r="K182" s="4">
        <v>1447.2</v>
      </c>
      <c r="L182" s="3" t="s">
        <v>11</v>
      </c>
      <c r="M182">
        <f>MATCH(A182,Database!$A$2:$A$4000,0)</f>
        <v>3455</v>
      </c>
      <c r="N182">
        <f>VLOOKUP(A182,Database!$A$2:$I$4000,4,0)</f>
        <v>1447.2</v>
      </c>
      <c r="O182" t="b">
        <f t="shared" si="5"/>
        <v>1</v>
      </c>
      <c r="P182">
        <f>VLOOKUP(A182,Database!$A$2:$I$4000,5,0)</f>
        <v>2</v>
      </c>
    </row>
    <row r="183" spans="1:16" hidden="1" x14ac:dyDescent="0.35">
      <c r="A183" s="3">
        <v>103430563</v>
      </c>
      <c r="B183" s="3" t="s">
        <v>1536</v>
      </c>
      <c r="C183" s="3" t="s">
        <v>10694</v>
      </c>
      <c r="D183" s="7" t="s">
        <v>10867</v>
      </c>
      <c r="E183" s="8" t="str">
        <f t="shared" si="4"/>
        <v>2022-07-11</v>
      </c>
      <c r="F183" s="3" t="s">
        <v>9</v>
      </c>
      <c r="G183" s="3" t="s">
        <v>5</v>
      </c>
      <c r="H183" s="3" t="s">
        <v>10</v>
      </c>
      <c r="I183" s="3" t="s">
        <v>1537</v>
      </c>
      <c r="J183" s="3" t="s">
        <v>1538</v>
      </c>
      <c r="K183" s="4">
        <v>3799.05</v>
      </c>
      <c r="L183" s="3" t="s">
        <v>11</v>
      </c>
      <c r="M183">
        <f>MATCH(A183,Database!$A$2:$A$4000,0)</f>
        <v>3454</v>
      </c>
      <c r="N183">
        <f>VLOOKUP(A183,Database!$A$2:$I$4000,4,0)</f>
        <v>3799.05</v>
      </c>
      <c r="O183" t="b">
        <f t="shared" si="5"/>
        <v>1</v>
      </c>
      <c r="P183">
        <f>VLOOKUP(A183,Database!$A$2:$I$4000,5,0)</f>
        <v>1</v>
      </c>
    </row>
    <row r="184" spans="1:16" hidden="1" x14ac:dyDescent="0.35">
      <c r="A184" s="3">
        <v>103430560</v>
      </c>
      <c r="B184" s="3" t="s">
        <v>1539</v>
      </c>
      <c r="C184" s="3" t="s">
        <v>10694</v>
      </c>
      <c r="D184" s="7" t="s">
        <v>10868</v>
      </c>
      <c r="E184" s="8" t="str">
        <f t="shared" si="4"/>
        <v>2022-07-11</v>
      </c>
      <c r="F184" s="3" t="s">
        <v>9</v>
      </c>
      <c r="G184" s="3" t="s">
        <v>5</v>
      </c>
      <c r="H184" s="3" t="s">
        <v>10</v>
      </c>
      <c r="I184" s="3" t="s">
        <v>1540</v>
      </c>
      <c r="J184" s="3" t="s">
        <v>1541</v>
      </c>
      <c r="K184" s="5">
        <v>1259</v>
      </c>
      <c r="L184" s="3" t="s">
        <v>11</v>
      </c>
      <c r="M184">
        <f>MATCH(A184,Database!$A$2:$A$4000,0)</f>
        <v>3453</v>
      </c>
      <c r="N184">
        <f>VLOOKUP(A184,Database!$A$2:$I$4000,4,0)</f>
        <v>1259</v>
      </c>
      <c r="O184" t="b">
        <f t="shared" si="5"/>
        <v>1</v>
      </c>
      <c r="P184">
        <f>VLOOKUP(A184,Database!$A$2:$I$4000,5,0)</f>
        <v>1</v>
      </c>
    </row>
    <row r="185" spans="1:16" hidden="1" x14ac:dyDescent="0.35">
      <c r="A185" s="3">
        <v>103430417</v>
      </c>
      <c r="B185" s="3" t="s">
        <v>1542</v>
      </c>
      <c r="C185" s="3" t="s">
        <v>10694</v>
      </c>
      <c r="D185" s="7" t="s">
        <v>10869</v>
      </c>
      <c r="E185" s="8" t="str">
        <f t="shared" si="4"/>
        <v>2022-07-11</v>
      </c>
      <c r="F185" s="3" t="s">
        <v>9</v>
      </c>
      <c r="G185" s="3" t="s">
        <v>5</v>
      </c>
      <c r="H185" s="3" t="s">
        <v>10</v>
      </c>
      <c r="I185" s="3" t="s">
        <v>1543</v>
      </c>
      <c r="J185" s="3" t="s">
        <v>1544</v>
      </c>
      <c r="K185" s="4">
        <v>6648.1</v>
      </c>
      <c r="L185" s="3" t="s">
        <v>11</v>
      </c>
      <c r="M185">
        <f>MATCH(A185,Database!$A$2:$A$4000,0)</f>
        <v>3423</v>
      </c>
      <c r="N185">
        <f>VLOOKUP(A185,Database!$A$2:$I$4000,4,0)</f>
        <v>6648.1</v>
      </c>
      <c r="O185" t="b">
        <f t="shared" si="5"/>
        <v>1</v>
      </c>
      <c r="P185">
        <f>VLOOKUP(A185,Database!$A$2:$I$4000,5,0)</f>
        <v>2</v>
      </c>
    </row>
    <row r="186" spans="1:16" hidden="1" x14ac:dyDescent="0.35">
      <c r="A186" s="3">
        <v>103430551</v>
      </c>
      <c r="B186" s="3" t="s">
        <v>1545</v>
      </c>
      <c r="C186" s="3" t="s">
        <v>10694</v>
      </c>
      <c r="D186" s="7" t="s">
        <v>10870</v>
      </c>
      <c r="E186" s="8" t="str">
        <f t="shared" si="4"/>
        <v>2022-07-11</v>
      </c>
      <c r="F186" s="3" t="s">
        <v>9</v>
      </c>
      <c r="G186" s="3" t="s">
        <v>5</v>
      </c>
      <c r="H186" s="3" t="s">
        <v>10</v>
      </c>
      <c r="I186" s="3" t="s">
        <v>1546</v>
      </c>
      <c r="J186" s="3" t="s">
        <v>1547</v>
      </c>
      <c r="K186" s="5">
        <v>1719</v>
      </c>
      <c r="L186" s="3" t="s">
        <v>11</v>
      </c>
      <c r="M186">
        <f>MATCH(A186,Database!$A$2:$A$4000,0)</f>
        <v>3452</v>
      </c>
      <c r="N186">
        <f>VLOOKUP(A186,Database!$A$2:$I$4000,4,0)</f>
        <v>1719</v>
      </c>
      <c r="O186" t="b">
        <f t="shared" si="5"/>
        <v>1</v>
      </c>
      <c r="P186">
        <f>VLOOKUP(A186,Database!$A$2:$I$4000,5,0)</f>
        <v>1</v>
      </c>
    </row>
    <row r="187" spans="1:16" hidden="1" x14ac:dyDescent="0.35">
      <c r="A187" s="3">
        <v>103430548</v>
      </c>
      <c r="B187" s="3" t="s">
        <v>1548</v>
      </c>
      <c r="C187" s="3" t="s">
        <v>10694</v>
      </c>
      <c r="D187" s="7" t="s">
        <v>10871</v>
      </c>
      <c r="E187" s="8" t="str">
        <f t="shared" si="4"/>
        <v>2022-07-11</v>
      </c>
      <c r="F187" s="3" t="s">
        <v>9</v>
      </c>
      <c r="G187" s="3" t="s">
        <v>5</v>
      </c>
      <c r="H187" s="3" t="s">
        <v>10</v>
      </c>
      <c r="I187" s="3" t="s">
        <v>1549</v>
      </c>
      <c r="J187" s="3" t="s">
        <v>1550</v>
      </c>
      <c r="K187" s="5">
        <v>4199</v>
      </c>
      <c r="L187" s="3" t="s">
        <v>11</v>
      </c>
      <c r="M187">
        <f>MATCH(A187,Database!$A$2:$A$4000,0)</f>
        <v>3451</v>
      </c>
      <c r="N187">
        <f>VLOOKUP(A187,Database!$A$2:$I$4000,4,0)</f>
        <v>4199</v>
      </c>
      <c r="O187" t="b">
        <f t="shared" si="5"/>
        <v>1</v>
      </c>
      <c r="P187">
        <f>VLOOKUP(A187,Database!$A$2:$I$4000,5,0)</f>
        <v>1</v>
      </c>
    </row>
    <row r="188" spans="1:16" hidden="1" x14ac:dyDescent="0.35">
      <c r="A188" s="3">
        <v>103430537</v>
      </c>
      <c r="B188" s="3" t="s">
        <v>1551</v>
      </c>
      <c r="C188" s="3" t="s">
        <v>10694</v>
      </c>
      <c r="D188" s="7" t="s">
        <v>10872</v>
      </c>
      <c r="E188" s="8" t="str">
        <f t="shared" si="4"/>
        <v>2022-07-11</v>
      </c>
      <c r="F188" s="3" t="s">
        <v>9</v>
      </c>
      <c r="G188" s="3" t="s">
        <v>5</v>
      </c>
      <c r="H188" s="3" t="s">
        <v>10</v>
      </c>
      <c r="I188" s="3" t="s">
        <v>1546</v>
      </c>
      <c r="J188" s="3" t="s">
        <v>1547</v>
      </c>
      <c r="K188" s="5">
        <v>3849</v>
      </c>
      <c r="L188" s="3" t="s">
        <v>11</v>
      </c>
      <c r="M188">
        <f>MATCH(A188,Database!$A$2:$A$4000,0)</f>
        <v>3450</v>
      </c>
      <c r="N188">
        <f>VLOOKUP(A188,Database!$A$2:$I$4000,4,0)</f>
        <v>3849</v>
      </c>
      <c r="O188" t="b">
        <f t="shared" si="5"/>
        <v>1</v>
      </c>
      <c r="P188">
        <f>VLOOKUP(A188,Database!$A$2:$I$4000,5,0)</f>
        <v>1</v>
      </c>
    </row>
    <row r="189" spans="1:16" hidden="1" x14ac:dyDescent="0.35">
      <c r="A189" s="3">
        <v>103430412</v>
      </c>
      <c r="B189" s="3" t="s">
        <v>1552</v>
      </c>
      <c r="C189" s="3" t="s">
        <v>10694</v>
      </c>
      <c r="D189" s="7" t="s">
        <v>10873</v>
      </c>
      <c r="E189" s="8" t="str">
        <f t="shared" si="4"/>
        <v>2022-07-11</v>
      </c>
      <c r="F189" s="3" t="s">
        <v>9</v>
      </c>
      <c r="G189" s="3" t="s">
        <v>5</v>
      </c>
      <c r="H189" s="3" t="s">
        <v>10</v>
      </c>
      <c r="I189" s="3" t="s">
        <v>1553</v>
      </c>
      <c r="J189" s="3" t="s">
        <v>1554</v>
      </c>
      <c r="K189" s="4">
        <v>2343.65</v>
      </c>
      <c r="L189" s="3" t="s">
        <v>11</v>
      </c>
      <c r="M189">
        <f>MATCH(A189,Database!$A$2:$A$4000,0)</f>
        <v>3422</v>
      </c>
      <c r="N189">
        <f>VLOOKUP(A189,Database!$A$2:$I$4000,4,0)</f>
        <v>2343.6499999999901</v>
      </c>
      <c r="O189" t="b">
        <f t="shared" si="5"/>
        <v>1</v>
      </c>
      <c r="P189">
        <f>VLOOKUP(A189,Database!$A$2:$I$4000,5,0)</f>
        <v>3</v>
      </c>
    </row>
    <row r="190" spans="1:16" hidden="1" x14ac:dyDescent="0.35">
      <c r="A190" s="3">
        <v>103430532</v>
      </c>
      <c r="B190" s="3" t="s">
        <v>1555</v>
      </c>
      <c r="C190" s="3" t="s">
        <v>10694</v>
      </c>
      <c r="D190" s="7" t="s">
        <v>10874</v>
      </c>
      <c r="E190" s="8" t="str">
        <f t="shared" si="4"/>
        <v>2022-07-11</v>
      </c>
      <c r="F190" s="3" t="s">
        <v>9</v>
      </c>
      <c r="G190" s="3" t="s">
        <v>5</v>
      </c>
      <c r="H190" s="3" t="s">
        <v>10</v>
      </c>
      <c r="I190" s="3" t="s">
        <v>1556</v>
      </c>
      <c r="J190" s="3" t="s">
        <v>1557</v>
      </c>
      <c r="K190" s="4">
        <v>6602.69</v>
      </c>
      <c r="L190" s="3" t="s">
        <v>11</v>
      </c>
      <c r="M190">
        <f>MATCH(A190,Database!$A$2:$A$4000,0)</f>
        <v>3449</v>
      </c>
      <c r="N190">
        <f>VLOOKUP(A190,Database!$A$2:$I$4000,4,0)</f>
        <v>6602.69</v>
      </c>
      <c r="O190" t="b">
        <f t="shared" si="5"/>
        <v>1</v>
      </c>
      <c r="P190">
        <f>VLOOKUP(A190,Database!$A$2:$I$4000,5,0)</f>
        <v>4</v>
      </c>
    </row>
    <row r="191" spans="1:16" hidden="1" x14ac:dyDescent="0.35">
      <c r="A191" s="3">
        <v>103430531</v>
      </c>
      <c r="B191" s="3" t="s">
        <v>1558</v>
      </c>
      <c r="C191" s="3" t="s">
        <v>10694</v>
      </c>
      <c r="D191" s="7" t="s">
        <v>10875</v>
      </c>
      <c r="E191" s="8" t="str">
        <f t="shared" si="4"/>
        <v>2022-07-11</v>
      </c>
      <c r="F191" s="3" t="s">
        <v>9</v>
      </c>
      <c r="G191" s="3" t="s">
        <v>5</v>
      </c>
      <c r="H191" s="3" t="s">
        <v>10</v>
      </c>
      <c r="I191" s="3" t="s">
        <v>1559</v>
      </c>
      <c r="J191" s="3" t="s">
        <v>1560</v>
      </c>
      <c r="K191" s="4">
        <v>1352.85</v>
      </c>
      <c r="L191" s="3" t="s">
        <v>11</v>
      </c>
      <c r="M191">
        <f>MATCH(A191,Database!$A$2:$A$4000,0)</f>
        <v>3448</v>
      </c>
      <c r="N191">
        <f>VLOOKUP(A191,Database!$A$2:$I$4000,4,0)</f>
        <v>1352.85</v>
      </c>
      <c r="O191" t="b">
        <f t="shared" si="5"/>
        <v>1</v>
      </c>
      <c r="P191">
        <f>VLOOKUP(A191,Database!$A$2:$I$4000,5,0)</f>
        <v>1</v>
      </c>
    </row>
    <row r="192" spans="1:16" hidden="1" x14ac:dyDescent="0.35">
      <c r="A192" s="3">
        <v>103430410</v>
      </c>
      <c r="B192" s="3" t="s">
        <v>1561</v>
      </c>
      <c r="C192" s="3" t="s">
        <v>10694</v>
      </c>
      <c r="D192" s="7" t="s">
        <v>10876</v>
      </c>
      <c r="E192" s="8" t="str">
        <f t="shared" si="4"/>
        <v>2022-07-11</v>
      </c>
      <c r="F192" s="3" t="s">
        <v>9</v>
      </c>
      <c r="G192" s="3" t="s">
        <v>5</v>
      </c>
      <c r="H192" s="3" t="s">
        <v>10</v>
      </c>
      <c r="I192" s="3" t="s">
        <v>76</v>
      </c>
      <c r="J192" s="3" t="s">
        <v>77</v>
      </c>
      <c r="K192" s="3">
        <v>349</v>
      </c>
      <c r="L192" s="3" t="s">
        <v>11</v>
      </c>
      <c r="M192">
        <f>MATCH(A192,Database!$A$2:$A$4000,0)</f>
        <v>3421</v>
      </c>
      <c r="N192">
        <f>VLOOKUP(A192,Database!$A$2:$I$4000,4,0)</f>
        <v>349</v>
      </c>
      <c r="O192" t="b">
        <f t="shared" si="5"/>
        <v>1</v>
      </c>
      <c r="P192">
        <f>VLOOKUP(A192,Database!$A$2:$I$4000,5,0)</f>
        <v>1</v>
      </c>
    </row>
    <row r="193" spans="1:16" hidden="1" x14ac:dyDescent="0.35">
      <c r="A193" s="3">
        <v>103430530</v>
      </c>
      <c r="B193" s="3" t="s">
        <v>1562</v>
      </c>
      <c r="C193" s="3" t="s">
        <v>10694</v>
      </c>
      <c r="D193" s="7" t="s">
        <v>10877</v>
      </c>
      <c r="E193" s="8" t="str">
        <f t="shared" si="4"/>
        <v>2022-07-11</v>
      </c>
      <c r="F193" s="3" t="s">
        <v>9</v>
      </c>
      <c r="G193" s="3" t="s">
        <v>5</v>
      </c>
      <c r="H193" s="3" t="s">
        <v>10</v>
      </c>
      <c r="I193" s="3" t="s">
        <v>1563</v>
      </c>
      <c r="J193" s="3" t="s">
        <v>1564</v>
      </c>
      <c r="K193" s="5">
        <v>1649</v>
      </c>
      <c r="L193" s="3" t="s">
        <v>11</v>
      </c>
      <c r="M193">
        <f>MATCH(A193,Database!$A$2:$A$4000,0)</f>
        <v>3447</v>
      </c>
      <c r="N193">
        <f>VLOOKUP(A193,Database!$A$2:$I$4000,4,0)</f>
        <v>1649</v>
      </c>
      <c r="O193" t="b">
        <f t="shared" si="5"/>
        <v>1</v>
      </c>
      <c r="P193">
        <f>VLOOKUP(A193,Database!$A$2:$I$4000,5,0)</f>
        <v>1</v>
      </c>
    </row>
    <row r="194" spans="1:16" hidden="1" x14ac:dyDescent="0.35">
      <c r="A194" s="3">
        <v>103430408</v>
      </c>
      <c r="B194" s="3" t="s">
        <v>1565</v>
      </c>
      <c r="C194" s="3" t="s">
        <v>10694</v>
      </c>
      <c r="D194" s="7" t="s">
        <v>10878</v>
      </c>
      <c r="E194" s="8" t="str">
        <f t="shared" ref="E194:E257" si="6">IF(D194 &gt; TIME(5,30,0), C194, C194 - 1)</f>
        <v>2022-07-11</v>
      </c>
      <c r="F194" s="3" t="s">
        <v>9</v>
      </c>
      <c r="G194" s="3" t="s">
        <v>5</v>
      </c>
      <c r="H194" s="3" t="s">
        <v>10</v>
      </c>
      <c r="I194" s="3" t="s">
        <v>1566</v>
      </c>
      <c r="J194" s="3" t="s">
        <v>1567</v>
      </c>
      <c r="K194" s="5">
        <v>1489</v>
      </c>
      <c r="L194" s="3" t="s">
        <v>11</v>
      </c>
      <c r="M194">
        <f>MATCH(A194,Database!$A$2:$A$4000,0)</f>
        <v>3420</v>
      </c>
      <c r="N194">
        <f>VLOOKUP(A194,Database!$A$2:$I$4000,4,0)</f>
        <v>1489</v>
      </c>
      <c r="O194" t="b">
        <f t="shared" si="5"/>
        <v>1</v>
      </c>
      <c r="P194">
        <f>VLOOKUP(A194,Database!$A$2:$I$4000,5,0)</f>
        <v>1</v>
      </c>
    </row>
    <row r="195" spans="1:16" hidden="1" x14ac:dyDescent="0.35">
      <c r="A195" s="3">
        <v>103430526</v>
      </c>
      <c r="B195" s="3" t="s">
        <v>1568</v>
      </c>
      <c r="C195" s="3" t="s">
        <v>10694</v>
      </c>
      <c r="D195" s="7" t="s">
        <v>10879</v>
      </c>
      <c r="E195" s="8" t="str">
        <f t="shared" si="6"/>
        <v>2022-07-11</v>
      </c>
      <c r="F195" s="3" t="s">
        <v>9</v>
      </c>
      <c r="G195" s="3" t="s">
        <v>5</v>
      </c>
      <c r="H195" s="3" t="s">
        <v>10</v>
      </c>
      <c r="I195" s="3" t="s">
        <v>1569</v>
      </c>
      <c r="J195" s="3" t="s">
        <v>1570</v>
      </c>
      <c r="K195" s="4">
        <v>1063.05</v>
      </c>
      <c r="L195" s="3" t="s">
        <v>11</v>
      </c>
      <c r="M195">
        <f>MATCH(A195,Database!$A$2:$A$4000,0)</f>
        <v>3446</v>
      </c>
      <c r="N195">
        <f>VLOOKUP(A195,Database!$A$2:$I$4000,4,0)</f>
        <v>1063.05</v>
      </c>
      <c r="O195" t="b">
        <f t="shared" ref="O195:O258" si="7">ROUND(K195,0)=ROUND(N195,0)</f>
        <v>1</v>
      </c>
      <c r="P195">
        <f>VLOOKUP(A195,Database!$A$2:$I$4000,5,0)</f>
        <v>1</v>
      </c>
    </row>
    <row r="196" spans="1:16" hidden="1" x14ac:dyDescent="0.35">
      <c r="A196" s="3">
        <v>103430524</v>
      </c>
      <c r="B196" s="3" t="s">
        <v>1571</v>
      </c>
      <c r="C196" s="3" t="s">
        <v>10694</v>
      </c>
      <c r="D196" s="7" t="s">
        <v>10880</v>
      </c>
      <c r="E196" s="8" t="str">
        <f t="shared" si="6"/>
        <v>2022-07-11</v>
      </c>
      <c r="F196" s="3" t="s">
        <v>9</v>
      </c>
      <c r="G196" s="3" t="s">
        <v>5</v>
      </c>
      <c r="H196" s="3" t="s">
        <v>10</v>
      </c>
      <c r="I196" s="3" t="s">
        <v>1572</v>
      </c>
      <c r="J196" s="3" t="s">
        <v>1573</v>
      </c>
      <c r="K196" s="4">
        <v>2634.4</v>
      </c>
      <c r="L196" s="3" t="s">
        <v>11</v>
      </c>
      <c r="M196">
        <f>MATCH(A196,Database!$A$2:$A$4000,0)</f>
        <v>3445</v>
      </c>
      <c r="N196">
        <f>VLOOKUP(A196,Database!$A$2:$I$4000,4,0)</f>
        <v>2634.4</v>
      </c>
      <c r="O196" t="b">
        <f t="shared" si="7"/>
        <v>1</v>
      </c>
      <c r="P196">
        <f>VLOOKUP(A196,Database!$A$2:$I$4000,5,0)</f>
        <v>1</v>
      </c>
    </row>
    <row r="197" spans="1:16" hidden="1" x14ac:dyDescent="0.35">
      <c r="A197" s="3">
        <v>103430523</v>
      </c>
      <c r="B197" s="3" t="s">
        <v>1574</v>
      </c>
      <c r="C197" s="3" t="s">
        <v>10694</v>
      </c>
      <c r="D197" s="7" t="s">
        <v>10881</v>
      </c>
      <c r="E197" s="8" t="str">
        <f t="shared" si="6"/>
        <v>2022-07-11</v>
      </c>
      <c r="F197" s="3" t="s">
        <v>9</v>
      </c>
      <c r="G197" s="3" t="s">
        <v>5</v>
      </c>
      <c r="H197" s="3" t="s">
        <v>10</v>
      </c>
      <c r="I197" s="3" t="s">
        <v>1575</v>
      </c>
      <c r="J197" s="3" t="s">
        <v>1576</v>
      </c>
      <c r="K197" s="4">
        <v>6174.05</v>
      </c>
      <c r="L197" s="3" t="s">
        <v>11</v>
      </c>
      <c r="M197">
        <f>MATCH(A197,Database!$A$2:$A$4000,0)</f>
        <v>3444</v>
      </c>
      <c r="N197">
        <f>VLOOKUP(A197,Database!$A$2:$I$4000,4,0)</f>
        <v>6174.05</v>
      </c>
      <c r="O197" t="b">
        <f t="shared" si="7"/>
        <v>1</v>
      </c>
      <c r="P197">
        <f>VLOOKUP(A197,Database!$A$2:$I$4000,5,0)</f>
        <v>1</v>
      </c>
    </row>
    <row r="198" spans="1:16" hidden="1" x14ac:dyDescent="0.35">
      <c r="A198" s="3">
        <v>103430522</v>
      </c>
      <c r="B198" s="3" t="s">
        <v>1577</v>
      </c>
      <c r="C198" s="3" t="s">
        <v>10694</v>
      </c>
      <c r="D198" s="7" t="s">
        <v>10882</v>
      </c>
      <c r="E198" s="8" t="str">
        <f t="shared" si="6"/>
        <v>2022-07-11</v>
      </c>
      <c r="F198" s="3" t="s">
        <v>9</v>
      </c>
      <c r="G198" s="3" t="s">
        <v>5</v>
      </c>
      <c r="H198" s="3" t="s">
        <v>10</v>
      </c>
      <c r="I198" s="3" t="s">
        <v>1546</v>
      </c>
      <c r="J198" s="3" t="s">
        <v>1547</v>
      </c>
      <c r="K198" s="5">
        <v>7999</v>
      </c>
      <c r="L198" s="3" t="s">
        <v>11</v>
      </c>
      <c r="M198">
        <f>MATCH(A198,Database!$A$2:$A$4000,0)</f>
        <v>3443</v>
      </c>
      <c r="N198">
        <f>VLOOKUP(A198,Database!$A$2:$I$4000,4,0)</f>
        <v>7999</v>
      </c>
      <c r="O198" t="b">
        <f t="shared" si="7"/>
        <v>1</v>
      </c>
      <c r="P198">
        <f>VLOOKUP(A198,Database!$A$2:$I$4000,5,0)</f>
        <v>1</v>
      </c>
    </row>
    <row r="199" spans="1:16" hidden="1" x14ac:dyDescent="0.35">
      <c r="A199" s="3">
        <v>103430519</v>
      </c>
      <c r="B199" s="3" t="s">
        <v>1578</v>
      </c>
      <c r="C199" s="3" t="s">
        <v>10694</v>
      </c>
      <c r="D199" s="7" t="s">
        <v>10883</v>
      </c>
      <c r="E199" s="8" t="str">
        <f t="shared" si="6"/>
        <v>2022-07-11</v>
      </c>
      <c r="F199" s="3" t="s">
        <v>9</v>
      </c>
      <c r="G199" s="3" t="s">
        <v>5</v>
      </c>
      <c r="H199" s="3" t="s">
        <v>10</v>
      </c>
      <c r="I199" s="3" t="s">
        <v>1579</v>
      </c>
      <c r="J199" s="3" t="s">
        <v>1580</v>
      </c>
      <c r="K199" s="3">
        <v>809</v>
      </c>
      <c r="L199" s="3" t="s">
        <v>11</v>
      </c>
      <c r="M199">
        <f>MATCH(A199,Database!$A$2:$A$4000,0)</f>
        <v>3442</v>
      </c>
      <c r="N199">
        <f>VLOOKUP(A199,Database!$A$2:$I$4000,4,0)</f>
        <v>809</v>
      </c>
      <c r="O199" t="b">
        <f t="shared" si="7"/>
        <v>1</v>
      </c>
      <c r="P199">
        <f>VLOOKUP(A199,Database!$A$2:$I$4000,5,0)</f>
        <v>1</v>
      </c>
    </row>
    <row r="200" spans="1:16" hidden="1" x14ac:dyDescent="0.35">
      <c r="A200" s="3">
        <v>103430515</v>
      </c>
      <c r="B200" s="3" t="s">
        <v>1581</v>
      </c>
      <c r="C200" s="3" t="s">
        <v>10694</v>
      </c>
      <c r="D200" s="7" t="s">
        <v>10884</v>
      </c>
      <c r="E200" s="8" t="str">
        <f t="shared" si="6"/>
        <v>2022-07-11</v>
      </c>
      <c r="F200" s="3" t="s">
        <v>9</v>
      </c>
      <c r="G200" s="3" t="s">
        <v>5</v>
      </c>
      <c r="H200" s="3" t="s">
        <v>12</v>
      </c>
      <c r="I200" s="3" t="s">
        <v>1582</v>
      </c>
      <c r="J200" s="3" t="s">
        <v>1583</v>
      </c>
      <c r="K200" s="3">
        <v>759.05</v>
      </c>
      <c r="L200" s="3" t="s">
        <v>11</v>
      </c>
      <c r="M200">
        <f>MATCH(A200,Database!$A$2:$A$4000,0)</f>
        <v>3441</v>
      </c>
      <c r="N200">
        <f>VLOOKUP(A200,Database!$A$2:$I$4000,4,0)</f>
        <v>759.05</v>
      </c>
      <c r="O200" t="b">
        <f t="shared" si="7"/>
        <v>1</v>
      </c>
      <c r="P200">
        <f>VLOOKUP(A200,Database!$A$2:$I$4000,5,0)</f>
        <v>1</v>
      </c>
    </row>
    <row r="201" spans="1:16" hidden="1" x14ac:dyDescent="0.35">
      <c r="A201" s="3">
        <v>103430403</v>
      </c>
      <c r="B201" s="3" t="s">
        <v>1584</v>
      </c>
      <c r="C201" s="3" t="s">
        <v>10694</v>
      </c>
      <c r="D201" s="7" t="s">
        <v>10885</v>
      </c>
      <c r="E201" s="8" t="str">
        <f t="shared" si="6"/>
        <v>2022-07-11</v>
      </c>
      <c r="F201" s="3" t="s">
        <v>9</v>
      </c>
      <c r="G201" s="3" t="s">
        <v>5</v>
      </c>
      <c r="H201" s="3" t="s">
        <v>10</v>
      </c>
      <c r="I201" s="3" t="s">
        <v>1585</v>
      </c>
      <c r="J201" s="3" t="s">
        <v>1586</v>
      </c>
      <c r="K201" s="4">
        <v>3607.24</v>
      </c>
      <c r="L201" s="3" t="s">
        <v>11</v>
      </c>
      <c r="M201">
        <f>MATCH(A201,Database!$A$2:$A$4000,0)</f>
        <v>3419</v>
      </c>
      <c r="N201">
        <f>VLOOKUP(A201,Database!$A$2:$I$4000,4,0)</f>
        <v>3607.24</v>
      </c>
      <c r="O201" t="b">
        <f t="shared" si="7"/>
        <v>1</v>
      </c>
      <c r="P201">
        <f>VLOOKUP(A201,Database!$A$2:$I$4000,5,0)</f>
        <v>1</v>
      </c>
    </row>
    <row r="202" spans="1:16" hidden="1" x14ac:dyDescent="0.35">
      <c r="A202" s="3">
        <v>103430398</v>
      </c>
      <c r="B202" s="3" t="s">
        <v>1587</v>
      </c>
      <c r="C202" s="3" t="s">
        <v>10694</v>
      </c>
      <c r="D202" s="7" t="s">
        <v>10886</v>
      </c>
      <c r="E202" s="8" t="str">
        <f t="shared" si="6"/>
        <v>2022-07-11</v>
      </c>
      <c r="F202" s="3" t="s">
        <v>9</v>
      </c>
      <c r="G202" s="3" t="s">
        <v>5</v>
      </c>
      <c r="H202" s="3" t="s">
        <v>10</v>
      </c>
      <c r="I202" s="3" t="s">
        <v>1588</v>
      </c>
      <c r="J202" s="3" t="s">
        <v>1589</v>
      </c>
      <c r="K202" s="4">
        <v>2841.97</v>
      </c>
      <c r="L202" s="3" t="s">
        <v>11</v>
      </c>
      <c r="M202">
        <f>MATCH(A202,Database!$A$2:$A$4000,0)</f>
        <v>3418</v>
      </c>
      <c r="N202">
        <f>VLOOKUP(A202,Database!$A$2:$I$4000,4,0)</f>
        <v>2841.97</v>
      </c>
      <c r="O202" t="b">
        <f t="shared" si="7"/>
        <v>1</v>
      </c>
      <c r="P202">
        <f>VLOOKUP(A202,Database!$A$2:$I$4000,5,0)</f>
        <v>1</v>
      </c>
    </row>
    <row r="203" spans="1:16" hidden="1" x14ac:dyDescent="0.35">
      <c r="A203" s="3">
        <v>103430507</v>
      </c>
      <c r="B203" s="3" t="s">
        <v>1590</v>
      </c>
      <c r="C203" s="3" t="s">
        <v>10694</v>
      </c>
      <c r="D203" s="7" t="s">
        <v>10887</v>
      </c>
      <c r="E203" s="8" t="str">
        <f t="shared" si="6"/>
        <v>2022-07-11</v>
      </c>
      <c r="F203" s="3" t="s">
        <v>9</v>
      </c>
      <c r="G203" s="3" t="s">
        <v>5</v>
      </c>
      <c r="H203" s="3" t="s">
        <v>12</v>
      </c>
      <c r="I203" s="3" t="s">
        <v>1591</v>
      </c>
      <c r="J203" s="3" t="s">
        <v>1592</v>
      </c>
      <c r="K203" s="3">
        <v>899</v>
      </c>
      <c r="L203" s="3" t="s">
        <v>11</v>
      </c>
      <c r="M203">
        <f>MATCH(A203,Database!$A$2:$A$4000,0)</f>
        <v>3440</v>
      </c>
      <c r="N203">
        <f>VLOOKUP(A203,Database!$A$2:$I$4000,4,0)</f>
        <v>899</v>
      </c>
      <c r="O203" t="b">
        <f t="shared" si="7"/>
        <v>1</v>
      </c>
      <c r="P203">
        <f>VLOOKUP(A203,Database!$A$2:$I$4000,5,0)</f>
        <v>1</v>
      </c>
    </row>
    <row r="204" spans="1:16" hidden="1" x14ac:dyDescent="0.35">
      <c r="A204" s="3">
        <v>103430506</v>
      </c>
      <c r="B204" s="3" t="s">
        <v>1593</v>
      </c>
      <c r="C204" s="3" t="s">
        <v>10694</v>
      </c>
      <c r="D204" s="7" t="s">
        <v>10888</v>
      </c>
      <c r="E204" s="8" t="str">
        <f t="shared" si="6"/>
        <v>2022-07-11</v>
      </c>
      <c r="F204" s="3" t="s">
        <v>9</v>
      </c>
      <c r="G204" s="3" t="s">
        <v>5</v>
      </c>
      <c r="H204" s="3" t="s">
        <v>10</v>
      </c>
      <c r="I204" s="3" t="s">
        <v>1594</v>
      </c>
      <c r="J204" s="3" t="s">
        <v>1595</v>
      </c>
      <c r="K204" s="4">
        <v>2611.5500000000002</v>
      </c>
      <c r="L204" s="3" t="s">
        <v>11</v>
      </c>
      <c r="M204">
        <f>MATCH(A204,Database!$A$2:$A$4000,0)</f>
        <v>3439</v>
      </c>
      <c r="N204">
        <f>VLOOKUP(A204,Database!$A$2:$I$4000,4,0)</f>
        <v>2611.5500000000002</v>
      </c>
      <c r="O204" t="b">
        <f t="shared" si="7"/>
        <v>1</v>
      </c>
      <c r="P204">
        <f>VLOOKUP(A204,Database!$A$2:$I$4000,5,0)</f>
        <v>1</v>
      </c>
    </row>
    <row r="205" spans="1:16" hidden="1" x14ac:dyDescent="0.35">
      <c r="A205" s="3">
        <v>103430504</v>
      </c>
      <c r="B205" s="3" t="s">
        <v>1596</v>
      </c>
      <c r="C205" s="3" t="s">
        <v>10694</v>
      </c>
      <c r="D205" s="7" t="s">
        <v>10889</v>
      </c>
      <c r="E205" s="8" t="str">
        <f t="shared" si="6"/>
        <v>2022-07-11</v>
      </c>
      <c r="F205" s="3" t="s">
        <v>9</v>
      </c>
      <c r="G205" s="3" t="s">
        <v>5</v>
      </c>
      <c r="H205" s="3" t="s">
        <v>12</v>
      </c>
      <c r="I205" s="3" t="s">
        <v>1597</v>
      </c>
      <c r="J205" s="3" t="s">
        <v>1598</v>
      </c>
      <c r="K205" s="4">
        <v>1196.05</v>
      </c>
      <c r="L205" s="3" t="s">
        <v>11</v>
      </c>
      <c r="M205">
        <f>MATCH(A205,Database!$A$2:$A$4000,0)</f>
        <v>3438</v>
      </c>
      <c r="N205">
        <f>VLOOKUP(A205,Database!$A$2:$I$4000,4,0)</f>
        <v>1196.05</v>
      </c>
      <c r="O205" t="b">
        <f t="shared" si="7"/>
        <v>1</v>
      </c>
      <c r="P205">
        <f>VLOOKUP(A205,Database!$A$2:$I$4000,5,0)</f>
        <v>1</v>
      </c>
    </row>
    <row r="206" spans="1:16" hidden="1" x14ac:dyDescent="0.35">
      <c r="A206" s="3">
        <v>103430392</v>
      </c>
      <c r="B206" s="3" t="s">
        <v>1599</v>
      </c>
      <c r="C206" s="3" t="s">
        <v>10694</v>
      </c>
      <c r="D206" s="7" t="s">
        <v>10890</v>
      </c>
      <c r="E206" s="8" t="str">
        <f t="shared" si="6"/>
        <v>2022-07-11</v>
      </c>
      <c r="F206" s="3" t="s">
        <v>9</v>
      </c>
      <c r="G206" s="3" t="s">
        <v>5</v>
      </c>
      <c r="H206" s="3" t="s">
        <v>10</v>
      </c>
      <c r="I206" s="3" t="s">
        <v>1600</v>
      </c>
      <c r="J206" s="3" t="s">
        <v>1601</v>
      </c>
      <c r="K206" s="3">
        <v>603.77</v>
      </c>
      <c r="L206" s="3" t="s">
        <v>11</v>
      </c>
      <c r="M206">
        <f>MATCH(A206,Database!$A$2:$A$4000,0)</f>
        <v>3417</v>
      </c>
      <c r="N206">
        <f>VLOOKUP(A206,Database!$A$2:$I$4000,4,0)</f>
        <v>603.77</v>
      </c>
      <c r="O206" t="b">
        <f t="shared" si="7"/>
        <v>1</v>
      </c>
      <c r="P206">
        <f>VLOOKUP(A206,Database!$A$2:$I$4000,5,0)</f>
        <v>1</v>
      </c>
    </row>
    <row r="207" spans="1:16" hidden="1" x14ac:dyDescent="0.35">
      <c r="A207" s="3">
        <v>103430390</v>
      </c>
      <c r="B207" s="3" t="s">
        <v>1602</v>
      </c>
      <c r="C207" s="3" t="s">
        <v>10694</v>
      </c>
      <c r="D207" s="7" t="s">
        <v>10891</v>
      </c>
      <c r="E207" s="8" t="str">
        <f t="shared" si="6"/>
        <v>2022-07-11</v>
      </c>
      <c r="F207" s="3" t="s">
        <v>9</v>
      </c>
      <c r="G207" s="3" t="s">
        <v>5</v>
      </c>
      <c r="H207" s="3" t="s">
        <v>10</v>
      </c>
      <c r="I207" s="3" t="s">
        <v>1603</v>
      </c>
      <c r="J207" s="3" t="s">
        <v>1604</v>
      </c>
      <c r="K207" s="3">
        <v>255.55</v>
      </c>
      <c r="L207" s="3" t="s">
        <v>11</v>
      </c>
      <c r="M207">
        <f>MATCH(A207,Database!$A$2:$A$4000,0)</f>
        <v>3416</v>
      </c>
      <c r="N207">
        <f>VLOOKUP(A207,Database!$A$2:$I$4000,4,0)</f>
        <v>255.55</v>
      </c>
      <c r="O207" t="b">
        <f t="shared" si="7"/>
        <v>1</v>
      </c>
      <c r="P207">
        <f>VLOOKUP(A207,Database!$A$2:$I$4000,5,0)</f>
        <v>1</v>
      </c>
    </row>
    <row r="208" spans="1:16" hidden="1" x14ac:dyDescent="0.35">
      <c r="A208" s="3">
        <v>103430503</v>
      </c>
      <c r="B208" s="3" t="s">
        <v>1605</v>
      </c>
      <c r="C208" s="3" t="s">
        <v>10694</v>
      </c>
      <c r="D208" s="7" t="s">
        <v>10892</v>
      </c>
      <c r="E208" s="8" t="str">
        <f t="shared" si="6"/>
        <v>2022-07-11</v>
      </c>
      <c r="F208" s="3" t="s">
        <v>9</v>
      </c>
      <c r="G208" s="3" t="s">
        <v>5</v>
      </c>
      <c r="H208" s="3" t="s">
        <v>10</v>
      </c>
      <c r="I208" s="3" t="s">
        <v>1606</v>
      </c>
      <c r="J208" s="3" t="s">
        <v>1607</v>
      </c>
      <c r="K208" s="5">
        <v>3599</v>
      </c>
      <c r="L208" s="3" t="s">
        <v>11</v>
      </c>
      <c r="M208">
        <f>MATCH(A208,Database!$A$2:$A$4000,0)</f>
        <v>3437</v>
      </c>
      <c r="N208">
        <f>VLOOKUP(A208,Database!$A$2:$I$4000,4,0)</f>
        <v>3599</v>
      </c>
      <c r="O208" t="b">
        <f t="shared" si="7"/>
        <v>1</v>
      </c>
      <c r="P208">
        <f>VLOOKUP(A208,Database!$A$2:$I$4000,5,0)</f>
        <v>1</v>
      </c>
    </row>
    <row r="209" spans="1:16" hidden="1" x14ac:dyDescent="0.35">
      <c r="A209" s="3">
        <v>103430502</v>
      </c>
      <c r="B209" s="3" t="s">
        <v>1608</v>
      </c>
      <c r="C209" s="3" t="s">
        <v>10694</v>
      </c>
      <c r="D209" s="7" t="s">
        <v>10893</v>
      </c>
      <c r="E209" s="8" t="str">
        <f t="shared" si="6"/>
        <v>2022-07-11</v>
      </c>
      <c r="F209" s="3" t="s">
        <v>9</v>
      </c>
      <c r="G209" s="3" t="s">
        <v>5</v>
      </c>
      <c r="H209" s="3" t="s">
        <v>10</v>
      </c>
      <c r="I209" s="3" t="s">
        <v>1609</v>
      </c>
      <c r="J209" s="3" t="s">
        <v>753</v>
      </c>
      <c r="K209" s="4">
        <v>2345.6</v>
      </c>
      <c r="L209" s="3" t="s">
        <v>11</v>
      </c>
      <c r="M209">
        <f>MATCH(A209,Database!$A$2:$A$4000,0)</f>
        <v>3436</v>
      </c>
      <c r="N209">
        <f>VLOOKUP(A209,Database!$A$2:$I$4000,4,0)</f>
        <v>2345.6</v>
      </c>
      <c r="O209" t="b">
        <f t="shared" si="7"/>
        <v>1</v>
      </c>
      <c r="P209">
        <f>VLOOKUP(A209,Database!$A$2:$I$4000,5,0)</f>
        <v>1</v>
      </c>
    </row>
    <row r="210" spans="1:16" hidden="1" x14ac:dyDescent="0.35">
      <c r="A210" s="3">
        <v>103430387</v>
      </c>
      <c r="B210" s="3" t="s">
        <v>1610</v>
      </c>
      <c r="C210" s="3" t="s">
        <v>10694</v>
      </c>
      <c r="D210" s="7" t="s">
        <v>10894</v>
      </c>
      <c r="E210" s="8" t="str">
        <f t="shared" si="6"/>
        <v>2022-07-11</v>
      </c>
      <c r="F210" s="3" t="s">
        <v>9</v>
      </c>
      <c r="G210" s="3" t="s">
        <v>5</v>
      </c>
      <c r="H210" s="3" t="s">
        <v>10</v>
      </c>
      <c r="I210" s="3" t="s">
        <v>1611</v>
      </c>
      <c r="J210" s="3" t="s">
        <v>1612</v>
      </c>
      <c r="K210" s="5">
        <v>2999</v>
      </c>
      <c r="L210" s="3" t="s">
        <v>11</v>
      </c>
      <c r="M210">
        <f>MATCH(A210,Database!$A$2:$A$4000,0)</f>
        <v>3415</v>
      </c>
      <c r="N210">
        <f>VLOOKUP(A210,Database!$A$2:$I$4000,4,0)</f>
        <v>2999</v>
      </c>
      <c r="O210" t="b">
        <f t="shared" si="7"/>
        <v>1</v>
      </c>
      <c r="P210">
        <f>VLOOKUP(A210,Database!$A$2:$I$4000,5,0)</f>
        <v>1</v>
      </c>
    </row>
    <row r="211" spans="1:16" hidden="1" x14ac:dyDescent="0.35">
      <c r="A211" s="3">
        <v>103430500</v>
      </c>
      <c r="B211" s="3" t="s">
        <v>1613</v>
      </c>
      <c r="C211" s="3" t="s">
        <v>10694</v>
      </c>
      <c r="D211" s="7" t="s">
        <v>10895</v>
      </c>
      <c r="E211" s="8" t="str">
        <f t="shared" si="6"/>
        <v>2022-07-11</v>
      </c>
      <c r="F211" s="3" t="s">
        <v>9</v>
      </c>
      <c r="G211" s="3" t="s">
        <v>5</v>
      </c>
      <c r="H211" s="3" t="s">
        <v>10</v>
      </c>
      <c r="I211" s="3" t="s">
        <v>1614</v>
      </c>
      <c r="J211" s="3" t="s">
        <v>1615</v>
      </c>
      <c r="K211" s="5">
        <v>1679</v>
      </c>
      <c r="L211" s="3" t="s">
        <v>11</v>
      </c>
      <c r="M211">
        <f>MATCH(A211,Database!$A$2:$A$4000,0)</f>
        <v>3435</v>
      </c>
      <c r="N211">
        <f>VLOOKUP(A211,Database!$A$2:$I$4000,4,0)</f>
        <v>1679</v>
      </c>
      <c r="O211" t="b">
        <f t="shared" si="7"/>
        <v>1</v>
      </c>
      <c r="P211">
        <f>VLOOKUP(A211,Database!$A$2:$I$4000,5,0)</f>
        <v>1</v>
      </c>
    </row>
    <row r="212" spans="1:16" hidden="1" x14ac:dyDescent="0.35">
      <c r="A212" s="3">
        <v>103430386</v>
      </c>
      <c r="B212" s="3" t="s">
        <v>1616</v>
      </c>
      <c r="C212" s="3" t="s">
        <v>10694</v>
      </c>
      <c r="D212" s="7" t="s">
        <v>10896</v>
      </c>
      <c r="E212" s="8" t="str">
        <f t="shared" si="6"/>
        <v>2022-07-11</v>
      </c>
      <c r="F212" s="3" t="s">
        <v>9</v>
      </c>
      <c r="G212" s="3" t="s">
        <v>5</v>
      </c>
      <c r="H212" s="3" t="s">
        <v>10</v>
      </c>
      <c r="I212" s="3" t="s">
        <v>1617</v>
      </c>
      <c r="J212" s="3" t="s">
        <v>1618</v>
      </c>
      <c r="K212" s="4">
        <v>3989.05</v>
      </c>
      <c r="L212" s="3" t="s">
        <v>11</v>
      </c>
      <c r="M212">
        <f>MATCH(A212,Database!$A$2:$A$4000,0)</f>
        <v>3414</v>
      </c>
      <c r="N212">
        <f>VLOOKUP(A212,Database!$A$2:$I$4000,4,0)</f>
        <v>3989.05</v>
      </c>
      <c r="O212" t="b">
        <f t="shared" si="7"/>
        <v>1</v>
      </c>
      <c r="P212">
        <f>VLOOKUP(A212,Database!$A$2:$I$4000,5,0)</f>
        <v>1</v>
      </c>
    </row>
    <row r="213" spans="1:16" hidden="1" x14ac:dyDescent="0.35">
      <c r="A213" s="3">
        <v>103430385</v>
      </c>
      <c r="B213" s="3" t="s">
        <v>1619</v>
      </c>
      <c r="C213" s="3" t="s">
        <v>10694</v>
      </c>
      <c r="D213" s="7" t="s">
        <v>10897</v>
      </c>
      <c r="E213" s="8" t="str">
        <f t="shared" si="6"/>
        <v>2022-07-11</v>
      </c>
      <c r="F213" s="3" t="s">
        <v>9</v>
      </c>
      <c r="G213" s="3" t="s">
        <v>5</v>
      </c>
      <c r="H213" s="3" t="s">
        <v>10</v>
      </c>
      <c r="I213" s="3" t="s">
        <v>646</v>
      </c>
      <c r="J213" s="3" t="s">
        <v>647</v>
      </c>
      <c r="K213" s="3">
        <v>920.55</v>
      </c>
      <c r="L213" s="3" t="s">
        <v>11</v>
      </c>
      <c r="M213">
        <f>MATCH(A213,Database!$A$2:$A$4000,0)</f>
        <v>3413</v>
      </c>
      <c r="N213">
        <f>VLOOKUP(A213,Database!$A$2:$I$4000,4,0)</f>
        <v>920.55</v>
      </c>
      <c r="O213" t="b">
        <f t="shared" si="7"/>
        <v>1</v>
      </c>
      <c r="P213">
        <f>VLOOKUP(A213,Database!$A$2:$I$4000,5,0)</f>
        <v>1</v>
      </c>
    </row>
    <row r="214" spans="1:16" hidden="1" x14ac:dyDescent="0.35">
      <c r="A214" s="3">
        <v>103430378</v>
      </c>
      <c r="B214" s="3" t="s">
        <v>1620</v>
      </c>
      <c r="C214" s="3" t="s">
        <v>10694</v>
      </c>
      <c r="D214" s="7" t="s">
        <v>10898</v>
      </c>
      <c r="E214" s="8" t="str">
        <f t="shared" si="6"/>
        <v>2022-07-11</v>
      </c>
      <c r="F214" s="3" t="s">
        <v>9</v>
      </c>
      <c r="G214" s="3" t="s">
        <v>5</v>
      </c>
      <c r="H214" s="3" t="s">
        <v>10</v>
      </c>
      <c r="I214" s="3" t="s">
        <v>1621</v>
      </c>
      <c r="J214" s="3" t="s">
        <v>1622</v>
      </c>
      <c r="K214" s="4">
        <v>1899.05</v>
      </c>
      <c r="L214" s="3" t="s">
        <v>11</v>
      </c>
      <c r="M214">
        <f>MATCH(A214,Database!$A$2:$A$4000,0)</f>
        <v>3412</v>
      </c>
      <c r="N214">
        <f>VLOOKUP(A214,Database!$A$2:$I$4000,4,0)</f>
        <v>1899.05</v>
      </c>
      <c r="O214" t="b">
        <f t="shared" si="7"/>
        <v>1</v>
      </c>
      <c r="P214">
        <f>VLOOKUP(A214,Database!$A$2:$I$4000,5,0)</f>
        <v>1</v>
      </c>
    </row>
    <row r="215" spans="1:16" hidden="1" x14ac:dyDescent="0.35">
      <c r="A215" s="3">
        <v>103430376</v>
      </c>
      <c r="B215" s="3" t="s">
        <v>1623</v>
      </c>
      <c r="C215" s="3" t="s">
        <v>10694</v>
      </c>
      <c r="D215" s="7" t="s">
        <v>10899</v>
      </c>
      <c r="E215" s="8" t="str">
        <f t="shared" si="6"/>
        <v>2022-07-11</v>
      </c>
      <c r="F215" s="3" t="s">
        <v>9</v>
      </c>
      <c r="G215" s="3" t="s">
        <v>5</v>
      </c>
      <c r="H215" s="3" t="s">
        <v>10</v>
      </c>
      <c r="I215" s="3" t="s">
        <v>704</v>
      </c>
      <c r="J215" s="3" t="s">
        <v>705</v>
      </c>
      <c r="K215" s="4">
        <v>1129.55</v>
      </c>
      <c r="L215" s="3" t="s">
        <v>11</v>
      </c>
      <c r="M215">
        <f>MATCH(A215,Database!$A$2:$A$4000,0)</f>
        <v>3411</v>
      </c>
      <c r="N215">
        <f>VLOOKUP(A215,Database!$A$2:$I$4000,4,0)</f>
        <v>1129.55</v>
      </c>
      <c r="O215" t="b">
        <f t="shared" si="7"/>
        <v>1</v>
      </c>
      <c r="P215">
        <f>VLOOKUP(A215,Database!$A$2:$I$4000,5,0)</f>
        <v>1</v>
      </c>
    </row>
    <row r="216" spans="1:16" hidden="1" x14ac:dyDescent="0.35">
      <c r="A216" s="3">
        <v>103430476</v>
      </c>
      <c r="B216" s="3" t="s">
        <v>1624</v>
      </c>
      <c r="C216" s="3" t="s">
        <v>10694</v>
      </c>
      <c r="D216" s="7" t="s">
        <v>10900</v>
      </c>
      <c r="E216" s="8" t="str">
        <f t="shared" si="6"/>
        <v>2022-07-11</v>
      </c>
      <c r="F216" s="3" t="s">
        <v>9</v>
      </c>
      <c r="G216" s="3" t="s">
        <v>5</v>
      </c>
      <c r="H216" s="3" t="s">
        <v>10</v>
      </c>
      <c r="I216" s="3" t="s">
        <v>1625</v>
      </c>
      <c r="J216" s="3" t="s">
        <v>1626</v>
      </c>
      <c r="K216" s="4">
        <v>2991.55</v>
      </c>
      <c r="L216" s="3" t="s">
        <v>11</v>
      </c>
      <c r="M216">
        <f>MATCH(A216,Database!$A$2:$A$4000,0)</f>
        <v>3434</v>
      </c>
      <c r="N216">
        <f>VLOOKUP(A216,Database!$A$2:$I$4000,4,0)</f>
        <v>2991.55</v>
      </c>
      <c r="O216" t="b">
        <f t="shared" si="7"/>
        <v>1</v>
      </c>
      <c r="P216">
        <f>VLOOKUP(A216,Database!$A$2:$I$4000,5,0)</f>
        <v>1</v>
      </c>
    </row>
    <row r="217" spans="1:16" hidden="1" x14ac:dyDescent="0.35">
      <c r="A217" s="3">
        <v>103430468</v>
      </c>
      <c r="B217" s="3" t="s">
        <v>1627</v>
      </c>
      <c r="C217" s="3" t="s">
        <v>10694</v>
      </c>
      <c r="D217" s="7" t="s">
        <v>10901</v>
      </c>
      <c r="E217" s="8" t="str">
        <f t="shared" si="6"/>
        <v>2022-07-11</v>
      </c>
      <c r="F217" s="3" t="s">
        <v>9</v>
      </c>
      <c r="G217" s="3" t="s">
        <v>5</v>
      </c>
      <c r="H217" s="3" t="s">
        <v>10</v>
      </c>
      <c r="I217" s="3" t="s">
        <v>1628</v>
      </c>
      <c r="J217" s="3" t="s">
        <v>1629</v>
      </c>
      <c r="K217" s="3">
        <v>749</v>
      </c>
      <c r="L217" s="3" t="s">
        <v>11</v>
      </c>
      <c r="M217">
        <f>MATCH(A217,Database!$A$2:$A$4000,0)</f>
        <v>3433</v>
      </c>
      <c r="N217">
        <f>VLOOKUP(A217,Database!$A$2:$I$4000,4,0)</f>
        <v>749</v>
      </c>
      <c r="O217" t="b">
        <f t="shared" si="7"/>
        <v>1</v>
      </c>
      <c r="P217">
        <f>VLOOKUP(A217,Database!$A$2:$I$4000,5,0)</f>
        <v>1</v>
      </c>
    </row>
    <row r="218" spans="1:16" hidden="1" x14ac:dyDescent="0.35">
      <c r="A218" s="3">
        <v>103430467</v>
      </c>
      <c r="B218" s="3" t="s">
        <v>1630</v>
      </c>
      <c r="C218" s="3" t="s">
        <v>10694</v>
      </c>
      <c r="D218" s="7" t="s">
        <v>10902</v>
      </c>
      <c r="E218" s="8" t="str">
        <f t="shared" si="6"/>
        <v>2022-07-11</v>
      </c>
      <c r="F218" s="3" t="s">
        <v>9</v>
      </c>
      <c r="G218" s="3" t="s">
        <v>5</v>
      </c>
      <c r="H218" s="3" t="s">
        <v>12</v>
      </c>
      <c r="I218" s="3" t="s">
        <v>1631</v>
      </c>
      <c r="J218" s="3" t="s">
        <v>1632</v>
      </c>
      <c r="K218" s="4">
        <v>3656.55</v>
      </c>
      <c r="L218" s="3" t="s">
        <v>11</v>
      </c>
      <c r="M218">
        <f>MATCH(A218,Database!$A$2:$A$4000,0)</f>
        <v>3432</v>
      </c>
      <c r="N218">
        <f>VLOOKUP(A218,Database!$A$2:$I$4000,4,0)</f>
        <v>3656.55</v>
      </c>
      <c r="O218" t="b">
        <f t="shared" si="7"/>
        <v>1</v>
      </c>
      <c r="P218">
        <f>VLOOKUP(A218,Database!$A$2:$I$4000,5,0)</f>
        <v>1</v>
      </c>
    </row>
    <row r="219" spans="1:16" hidden="1" x14ac:dyDescent="0.35">
      <c r="A219" s="3">
        <v>103430466</v>
      </c>
      <c r="B219" s="3" t="s">
        <v>1633</v>
      </c>
      <c r="C219" s="3" t="s">
        <v>10694</v>
      </c>
      <c r="D219" s="7" t="s">
        <v>10903</v>
      </c>
      <c r="E219" s="8" t="str">
        <f t="shared" si="6"/>
        <v>2022-07-11</v>
      </c>
      <c r="F219" s="3" t="s">
        <v>9</v>
      </c>
      <c r="G219" s="3" t="s">
        <v>5</v>
      </c>
      <c r="H219" s="3" t="s">
        <v>10</v>
      </c>
      <c r="I219" s="3" t="s">
        <v>1634</v>
      </c>
      <c r="J219" s="3" t="s">
        <v>1635</v>
      </c>
      <c r="K219" s="3">
        <v>469.39</v>
      </c>
      <c r="L219" s="3" t="s">
        <v>11</v>
      </c>
      <c r="M219">
        <f>MATCH(A219,Database!$A$2:$A$4000,0)</f>
        <v>3431</v>
      </c>
      <c r="N219">
        <f>VLOOKUP(A219,Database!$A$2:$I$4000,4,0)</f>
        <v>469.39</v>
      </c>
      <c r="O219" t="b">
        <f t="shared" si="7"/>
        <v>1</v>
      </c>
      <c r="P219">
        <f>VLOOKUP(A219,Database!$A$2:$I$4000,5,0)</f>
        <v>1</v>
      </c>
    </row>
    <row r="220" spans="1:16" hidden="1" x14ac:dyDescent="0.35">
      <c r="A220" s="3">
        <v>103430364</v>
      </c>
      <c r="B220" s="3" t="s">
        <v>1636</v>
      </c>
      <c r="C220" s="3" t="s">
        <v>10694</v>
      </c>
      <c r="D220" s="7" t="s">
        <v>10904</v>
      </c>
      <c r="E220" s="8" t="str">
        <f t="shared" si="6"/>
        <v>2022-07-11</v>
      </c>
      <c r="F220" s="3" t="s">
        <v>9</v>
      </c>
      <c r="G220" s="3" t="s">
        <v>5</v>
      </c>
      <c r="H220" s="3" t="s">
        <v>10</v>
      </c>
      <c r="I220" s="3" t="s">
        <v>1637</v>
      </c>
      <c r="J220" s="3" t="s">
        <v>1638</v>
      </c>
      <c r="K220" s="4">
        <v>2165.0500000000002</v>
      </c>
      <c r="L220" s="3" t="s">
        <v>11</v>
      </c>
      <c r="M220">
        <f>MATCH(A220,Database!$A$2:$A$4000,0)</f>
        <v>3410</v>
      </c>
      <c r="N220">
        <f>VLOOKUP(A220,Database!$A$2:$I$4000,4,0)</f>
        <v>2165.0500000000002</v>
      </c>
      <c r="O220" t="b">
        <f t="shared" si="7"/>
        <v>1</v>
      </c>
      <c r="P220">
        <f>VLOOKUP(A220,Database!$A$2:$I$4000,5,0)</f>
        <v>1</v>
      </c>
    </row>
    <row r="221" spans="1:16" hidden="1" x14ac:dyDescent="0.35">
      <c r="A221" s="3">
        <v>103430263</v>
      </c>
      <c r="B221" s="3" t="s">
        <v>1639</v>
      </c>
      <c r="C221" s="3" t="s">
        <v>10694</v>
      </c>
      <c r="D221" s="7" t="s">
        <v>10905</v>
      </c>
      <c r="E221" s="8" t="str">
        <f t="shared" si="6"/>
        <v>2022-07-11</v>
      </c>
      <c r="F221" s="3" t="s">
        <v>9</v>
      </c>
      <c r="G221" s="3" t="s">
        <v>5</v>
      </c>
      <c r="H221" s="3" t="s">
        <v>10</v>
      </c>
      <c r="I221" s="3" t="s">
        <v>1640</v>
      </c>
      <c r="J221" s="3" t="s">
        <v>1641</v>
      </c>
      <c r="K221" s="4">
        <v>4511.6000000000004</v>
      </c>
      <c r="L221" s="3" t="s">
        <v>11</v>
      </c>
      <c r="M221">
        <f>MATCH(A221,Database!$A$2:$A$4000,0)</f>
        <v>3386</v>
      </c>
      <c r="N221">
        <f>VLOOKUP(A221,Database!$A$2:$I$4000,4,0)</f>
        <v>4511.6000000000004</v>
      </c>
      <c r="O221" t="b">
        <f t="shared" si="7"/>
        <v>1</v>
      </c>
      <c r="P221">
        <f>VLOOKUP(A221,Database!$A$2:$I$4000,5,0)</f>
        <v>1</v>
      </c>
    </row>
    <row r="222" spans="1:16" hidden="1" x14ac:dyDescent="0.35">
      <c r="A222" s="3">
        <v>103430357</v>
      </c>
      <c r="B222" s="3" t="s">
        <v>1642</v>
      </c>
      <c r="C222" s="3" t="s">
        <v>10694</v>
      </c>
      <c r="D222" s="7" t="s">
        <v>10906</v>
      </c>
      <c r="E222" s="8" t="str">
        <f t="shared" si="6"/>
        <v>2022-07-11</v>
      </c>
      <c r="F222" s="3" t="s">
        <v>9</v>
      </c>
      <c r="G222" s="3" t="s">
        <v>5</v>
      </c>
      <c r="H222" s="3" t="s">
        <v>10</v>
      </c>
      <c r="I222" s="3" t="s">
        <v>1643</v>
      </c>
      <c r="J222" s="3" t="s">
        <v>1644</v>
      </c>
      <c r="K222" s="5">
        <v>3369</v>
      </c>
      <c r="L222" s="3" t="s">
        <v>11</v>
      </c>
      <c r="M222">
        <f>MATCH(A222,Database!$A$2:$A$4000,0)</f>
        <v>3409</v>
      </c>
      <c r="N222">
        <f>VLOOKUP(A222,Database!$A$2:$I$4000,4,0)</f>
        <v>3369</v>
      </c>
      <c r="O222" t="b">
        <f t="shared" si="7"/>
        <v>1</v>
      </c>
      <c r="P222">
        <f>VLOOKUP(A222,Database!$A$2:$I$4000,5,0)</f>
        <v>1</v>
      </c>
    </row>
    <row r="223" spans="1:16" hidden="1" x14ac:dyDescent="0.35">
      <c r="A223" s="3">
        <v>103430355</v>
      </c>
      <c r="B223" s="3" t="s">
        <v>1645</v>
      </c>
      <c r="C223" s="3" t="s">
        <v>10694</v>
      </c>
      <c r="D223" s="7" t="s">
        <v>10907</v>
      </c>
      <c r="E223" s="8" t="str">
        <f t="shared" si="6"/>
        <v>2022-07-11</v>
      </c>
      <c r="F223" s="3" t="s">
        <v>9</v>
      </c>
      <c r="G223" s="3" t="s">
        <v>5</v>
      </c>
      <c r="H223" s="3" t="s">
        <v>12</v>
      </c>
      <c r="I223" s="3" t="s">
        <v>1646</v>
      </c>
      <c r="J223" s="3" t="s">
        <v>1647</v>
      </c>
      <c r="K223" s="4">
        <v>2773.05</v>
      </c>
      <c r="L223" s="3" t="s">
        <v>11</v>
      </c>
      <c r="M223">
        <f>MATCH(A223,Database!$A$2:$A$4000,0)</f>
        <v>3408</v>
      </c>
      <c r="N223">
        <f>VLOOKUP(A223,Database!$A$2:$I$4000,4,0)</f>
        <v>2773.05</v>
      </c>
      <c r="O223" t="b">
        <f t="shared" si="7"/>
        <v>1</v>
      </c>
      <c r="P223">
        <f>VLOOKUP(A223,Database!$A$2:$I$4000,5,0)</f>
        <v>1</v>
      </c>
    </row>
    <row r="224" spans="1:16" hidden="1" x14ac:dyDescent="0.35">
      <c r="A224" s="3">
        <v>103430347</v>
      </c>
      <c r="B224" s="3" t="s">
        <v>1648</v>
      </c>
      <c r="C224" s="3" t="s">
        <v>10694</v>
      </c>
      <c r="D224" s="7" t="s">
        <v>10908</v>
      </c>
      <c r="E224" s="8" t="str">
        <f t="shared" si="6"/>
        <v>2022-07-11</v>
      </c>
      <c r="F224" s="3" t="s">
        <v>9</v>
      </c>
      <c r="G224" s="3" t="s">
        <v>5</v>
      </c>
      <c r="H224" s="3" t="s">
        <v>10</v>
      </c>
      <c r="I224" s="3" t="s">
        <v>1649</v>
      </c>
      <c r="J224" s="3" t="s">
        <v>1650</v>
      </c>
      <c r="K224" s="4">
        <v>2868.05</v>
      </c>
      <c r="L224" s="3" t="s">
        <v>11</v>
      </c>
      <c r="M224">
        <f>MATCH(A224,Database!$A$2:$A$4000,0)</f>
        <v>3407</v>
      </c>
      <c r="N224">
        <f>VLOOKUP(A224,Database!$A$2:$I$4000,4,0)</f>
        <v>2868.05</v>
      </c>
      <c r="O224" t="b">
        <f t="shared" si="7"/>
        <v>1</v>
      </c>
      <c r="P224">
        <f>VLOOKUP(A224,Database!$A$2:$I$4000,5,0)</f>
        <v>1</v>
      </c>
    </row>
    <row r="225" spans="1:16" hidden="1" x14ac:dyDescent="0.35">
      <c r="A225" s="3">
        <v>103430255</v>
      </c>
      <c r="B225" s="3" t="s">
        <v>1651</v>
      </c>
      <c r="C225" s="3" t="s">
        <v>10694</v>
      </c>
      <c r="D225" s="7" t="s">
        <v>10909</v>
      </c>
      <c r="E225" s="8" t="str">
        <f t="shared" si="6"/>
        <v>2022-07-11</v>
      </c>
      <c r="F225" s="3" t="s">
        <v>9</v>
      </c>
      <c r="G225" s="3" t="s">
        <v>5</v>
      </c>
      <c r="H225" s="3" t="s">
        <v>10</v>
      </c>
      <c r="I225" s="3" t="s">
        <v>1652</v>
      </c>
      <c r="J225" s="3" t="s">
        <v>1653</v>
      </c>
      <c r="K225" s="4">
        <v>3313.6</v>
      </c>
      <c r="L225" s="3" t="s">
        <v>11</v>
      </c>
      <c r="M225">
        <f>MATCH(A225,Database!$A$2:$A$4000,0)</f>
        <v>3385</v>
      </c>
      <c r="N225">
        <f>VLOOKUP(A225,Database!$A$2:$I$4000,4,0)</f>
        <v>3313.6</v>
      </c>
      <c r="O225" t="b">
        <f t="shared" si="7"/>
        <v>1</v>
      </c>
      <c r="P225">
        <f>VLOOKUP(A225,Database!$A$2:$I$4000,5,0)</f>
        <v>2</v>
      </c>
    </row>
    <row r="226" spans="1:16" hidden="1" x14ac:dyDescent="0.35">
      <c r="A226" s="3">
        <v>103430339</v>
      </c>
      <c r="B226" s="3" t="s">
        <v>1654</v>
      </c>
      <c r="C226" s="3" t="s">
        <v>10694</v>
      </c>
      <c r="D226" s="7" t="s">
        <v>10910</v>
      </c>
      <c r="E226" s="8" t="str">
        <f t="shared" si="6"/>
        <v>2022-07-11</v>
      </c>
      <c r="F226" s="3" t="s">
        <v>9</v>
      </c>
      <c r="G226" s="3" t="s">
        <v>5</v>
      </c>
      <c r="H226" s="3" t="s">
        <v>12</v>
      </c>
      <c r="I226" s="3" t="s">
        <v>1655</v>
      </c>
      <c r="J226" s="3" t="s">
        <v>1656</v>
      </c>
      <c r="K226" s="4">
        <v>5319.05</v>
      </c>
      <c r="L226" s="3" t="s">
        <v>11</v>
      </c>
      <c r="M226">
        <f>MATCH(A226,Database!$A$2:$A$4000,0)</f>
        <v>3406</v>
      </c>
      <c r="N226">
        <f>VLOOKUP(A226,Database!$A$2:$I$4000,4,0)</f>
        <v>5319.05</v>
      </c>
      <c r="O226" t="b">
        <f t="shared" si="7"/>
        <v>1</v>
      </c>
      <c r="P226">
        <f>VLOOKUP(A226,Database!$A$2:$I$4000,5,0)</f>
        <v>1</v>
      </c>
    </row>
    <row r="227" spans="1:16" hidden="1" x14ac:dyDescent="0.35">
      <c r="A227" s="3">
        <v>103430337</v>
      </c>
      <c r="B227" s="3" t="s">
        <v>1657</v>
      </c>
      <c r="C227" s="3" t="s">
        <v>10694</v>
      </c>
      <c r="D227" s="7" t="s">
        <v>10911</v>
      </c>
      <c r="E227" s="8" t="str">
        <f t="shared" si="6"/>
        <v>2022-07-11</v>
      </c>
      <c r="F227" s="3" t="s">
        <v>9</v>
      </c>
      <c r="G227" s="3" t="s">
        <v>5</v>
      </c>
      <c r="H227" s="3" t="s">
        <v>12</v>
      </c>
      <c r="I227" s="3" t="s">
        <v>1658</v>
      </c>
      <c r="J227" s="3" t="s">
        <v>1659</v>
      </c>
      <c r="K227" s="4">
        <v>1329.05</v>
      </c>
      <c r="L227" s="3" t="s">
        <v>11</v>
      </c>
      <c r="M227">
        <f>MATCH(A227,Database!$A$2:$A$4000,0)</f>
        <v>3405</v>
      </c>
      <c r="N227">
        <f>VLOOKUP(A227,Database!$A$2:$I$4000,4,0)</f>
        <v>1329.05</v>
      </c>
      <c r="O227" t="b">
        <f t="shared" si="7"/>
        <v>1</v>
      </c>
      <c r="P227">
        <f>VLOOKUP(A227,Database!$A$2:$I$4000,5,0)</f>
        <v>1</v>
      </c>
    </row>
    <row r="228" spans="1:16" hidden="1" x14ac:dyDescent="0.35">
      <c r="A228" s="3">
        <v>103430336</v>
      </c>
      <c r="B228" s="3" t="s">
        <v>1660</v>
      </c>
      <c r="C228" s="3" t="s">
        <v>10694</v>
      </c>
      <c r="D228" s="7" t="s">
        <v>10912</v>
      </c>
      <c r="E228" s="8" t="str">
        <f t="shared" si="6"/>
        <v>2022-07-11</v>
      </c>
      <c r="F228" s="3" t="s">
        <v>9</v>
      </c>
      <c r="G228" s="3" t="s">
        <v>5</v>
      </c>
      <c r="H228" s="3" t="s">
        <v>10</v>
      </c>
      <c r="I228" s="3" t="s">
        <v>1661</v>
      </c>
      <c r="J228" s="3" t="s">
        <v>1662</v>
      </c>
      <c r="K228" s="3">
        <v>389</v>
      </c>
      <c r="L228" s="3" t="s">
        <v>11</v>
      </c>
      <c r="M228">
        <f>MATCH(A228,Database!$A$2:$A$4000,0)</f>
        <v>3404</v>
      </c>
      <c r="N228">
        <f>VLOOKUP(A228,Database!$A$2:$I$4000,4,0)</f>
        <v>389</v>
      </c>
      <c r="O228" t="b">
        <f t="shared" si="7"/>
        <v>1</v>
      </c>
      <c r="P228">
        <f>VLOOKUP(A228,Database!$A$2:$I$4000,5,0)</f>
        <v>1</v>
      </c>
    </row>
    <row r="229" spans="1:16" hidden="1" x14ac:dyDescent="0.35">
      <c r="A229" s="3">
        <v>103430333</v>
      </c>
      <c r="B229" s="3" t="s">
        <v>1663</v>
      </c>
      <c r="C229" s="3" t="s">
        <v>10694</v>
      </c>
      <c r="D229" s="7" t="s">
        <v>10913</v>
      </c>
      <c r="E229" s="8" t="str">
        <f t="shared" si="6"/>
        <v>2022-07-11</v>
      </c>
      <c r="F229" s="3" t="s">
        <v>9</v>
      </c>
      <c r="G229" s="3" t="s">
        <v>5</v>
      </c>
      <c r="H229" s="3" t="s">
        <v>10</v>
      </c>
      <c r="I229" s="3" t="s">
        <v>1664</v>
      </c>
      <c r="J229" s="3" t="s">
        <v>1665</v>
      </c>
      <c r="K229" s="5">
        <v>2099</v>
      </c>
      <c r="L229" s="3" t="s">
        <v>11</v>
      </c>
      <c r="M229">
        <f>MATCH(A229,Database!$A$2:$A$4000,0)</f>
        <v>3403</v>
      </c>
      <c r="N229">
        <f>VLOOKUP(A229,Database!$A$2:$I$4000,4,0)</f>
        <v>2099</v>
      </c>
      <c r="O229" t="b">
        <f t="shared" si="7"/>
        <v>1</v>
      </c>
      <c r="P229">
        <f>VLOOKUP(A229,Database!$A$2:$I$4000,5,0)</f>
        <v>1</v>
      </c>
    </row>
    <row r="230" spans="1:16" hidden="1" x14ac:dyDescent="0.35">
      <c r="A230" s="3">
        <v>103430330</v>
      </c>
      <c r="B230" s="3" t="s">
        <v>1666</v>
      </c>
      <c r="C230" s="3" t="s">
        <v>10694</v>
      </c>
      <c r="D230" s="7" t="s">
        <v>10914</v>
      </c>
      <c r="E230" s="8" t="str">
        <f t="shared" si="6"/>
        <v>2022-07-11</v>
      </c>
      <c r="F230" s="3" t="s">
        <v>9</v>
      </c>
      <c r="G230" s="3" t="s">
        <v>5</v>
      </c>
      <c r="H230" s="3" t="s">
        <v>10</v>
      </c>
      <c r="I230" s="3" t="s">
        <v>1667</v>
      </c>
      <c r="J230" s="3" t="s">
        <v>1668</v>
      </c>
      <c r="K230" s="4">
        <v>1196.1400000000001</v>
      </c>
      <c r="L230" s="3" t="s">
        <v>11</v>
      </c>
      <c r="M230">
        <f>MATCH(A230,Database!$A$2:$A$4000,0)</f>
        <v>3402</v>
      </c>
      <c r="N230">
        <f>VLOOKUP(A230,Database!$A$2:$I$4000,4,0)</f>
        <v>1196.1400000000001</v>
      </c>
      <c r="O230" t="b">
        <f t="shared" si="7"/>
        <v>1</v>
      </c>
      <c r="P230">
        <f>VLOOKUP(A230,Database!$A$2:$I$4000,5,0)</f>
        <v>1</v>
      </c>
    </row>
    <row r="231" spans="1:16" hidden="1" x14ac:dyDescent="0.35">
      <c r="A231" s="3">
        <v>103430239</v>
      </c>
      <c r="B231" s="3" t="s">
        <v>1669</v>
      </c>
      <c r="C231" s="3" t="s">
        <v>10694</v>
      </c>
      <c r="D231" s="7" t="s">
        <v>10915</v>
      </c>
      <c r="E231" s="8" t="str">
        <f t="shared" si="6"/>
        <v>2022-07-11</v>
      </c>
      <c r="F231" s="3" t="s">
        <v>9</v>
      </c>
      <c r="G231" s="3" t="s">
        <v>5</v>
      </c>
      <c r="H231" s="3" t="s">
        <v>10</v>
      </c>
      <c r="I231" s="3" t="s">
        <v>1670</v>
      </c>
      <c r="J231" s="3" t="s">
        <v>1671</v>
      </c>
      <c r="K231" s="5">
        <v>3849</v>
      </c>
      <c r="L231" s="3" t="s">
        <v>11</v>
      </c>
      <c r="M231">
        <f>MATCH(A231,Database!$A$2:$A$4000,0)</f>
        <v>3384</v>
      </c>
      <c r="N231">
        <f>VLOOKUP(A231,Database!$A$2:$I$4000,4,0)</f>
        <v>3849</v>
      </c>
      <c r="O231" t="b">
        <f t="shared" si="7"/>
        <v>1</v>
      </c>
      <c r="P231">
        <f>VLOOKUP(A231,Database!$A$2:$I$4000,5,0)</f>
        <v>1</v>
      </c>
    </row>
    <row r="232" spans="1:16" hidden="1" x14ac:dyDescent="0.35">
      <c r="A232" s="3">
        <v>103430328</v>
      </c>
      <c r="B232" s="3" t="s">
        <v>1672</v>
      </c>
      <c r="C232" s="3" t="s">
        <v>10694</v>
      </c>
      <c r="D232" s="7" t="s">
        <v>10916</v>
      </c>
      <c r="E232" s="8" t="str">
        <f t="shared" si="6"/>
        <v>2022-07-11</v>
      </c>
      <c r="F232" s="3" t="s">
        <v>9</v>
      </c>
      <c r="G232" s="3" t="s">
        <v>5</v>
      </c>
      <c r="H232" s="3" t="s">
        <v>10</v>
      </c>
      <c r="I232" s="3" t="s">
        <v>1673</v>
      </c>
      <c r="J232" s="3" t="s">
        <v>1674</v>
      </c>
      <c r="K232" s="4">
        <v>1994.05</v>
      </c>
      <c r="L232" s="3" t="s">
        <v>11</v>
      </c>
      <c r="M232">
        <f>MATCH(A232,Database!$A$2:$A$4000,0)</f>
        <v>3401</v>
      </c>
      <c r="N232">
        <f>VLOOKUP(A232,Database!$A$2:$I$4000,4,0)</f>
        <v>1994.05</v>
      </c>
      <c r="O232" t="b">
        <f t="shared" si="7"/>
        <v>1</v>
      </c>
      <c r="P232">
        <f>VLOOKUP(A232,Database!$A$2:$I$4000,5,0)</f>
        <v>1</v>
      </c>
    </row>
    <row r="233" spans="1:16" hidden="1" x14ac:dyDescent="0.35">
      <c r="A233" s="3">
        <v>103430327</v>
      </c>
      <c r="B233" s="3" t="s">
        <v>1675</v>
      </c>
      <c r="C233" s="3" t="s">
        <v>10694</v>
      </c>
      <c r="D233" s="7" t="s">
        <v>10917</v>
      </c>
      <c r="E233" s="8" t="str">
        <f t="shared" si="6"/>
        <v>2022-07-11</v>
      </c>
      <c r="F233" s="3" t="s">
        <v>9</v>
      </c>
      <c r="G233" s="3" t="s">
        <v>5</v>
      </c>
      <c r="H233" s="3" t="s">
        <v>12</v>
      </c>
      <c r="I233" s="3" t="s">
        <v>1676</v>
      </c>
      <c r="J233" s="3" t="s">
        <v>1677</v>
      </c>
      <c r="K233" s="5">
        <v>4549</v>
      </c>
      <c r="L233" s="3" t="s">
        <v>11</v>
      </c>
      <c r="M233">
        <f>MATCH(A233,Database!$A$2:$A$4000,0)</f>
        <v>3400</v>
      </c>
      <c r="N233">
        <f>VLOOKUP(A233,Database!$A$2:$I$4000,4,0)</f>
        <v>4549</v>
      </c>
      <c r="O233" t="b">
        <f t="shared" si="7"/>
        <v>1</v>
      </c>
      <c r="P233">
        <f>VLOOKUP(A233,Database!$A$2:$I$4000,5,0)</f>
        <v>1</v>
      </c>
    </row>
    <row r="234" spans="1:16" hidden="1" x14ac:dyDescent="0.35">
      <c r="A234" s="3">
        <v>103430236</v>
      </c>
      <c r="B234" s="3" t="s">
        <v>1678</v>
      </c>
      <c r="C234" s="3" t="s">
        <v>10694</v>
      </c>
      <c r="D234" s="7" t="s">
        <v>10918</v>
      </c>
      <c r="E234" s="8" t="str">
        <f t="shared" si="6"/>
        <v>2022-07-11</v>
      </c>
      <c r="F234" s="3" t="s">
        <v>9</v>
      </c>
      <c r="G234" s="3" t="s">
        <v>5</v>
      </c>
      <c r="H234" s="3" t="s">
        <v>10</v>
      </c>
      <c r="I234" s="3" t="s">
        <v>1679</v>
      </c>
      <c r="J234" s="3" t="s">
        <v>1680</v>
      </c>
      <c r="K234" s="5">
        <v>2449</v>
      </c>
      <c r="L234" s="3" t="s">
        <v>11</v>
      </c>
      <c r="M234">
        <f>MATCH(A234,Database!$A$2:$A$4000,0)</f>
        <v>3383</v>
      </c>
      <c r="N234">
        <f>VLOOKUP(A234,Database!$A$2:$I$4000,4,0)</f>
        <v>2449</v>
      </c>
      <c r="O234" t="b">
        <f t="shared" si="7"/>
        <v>1</v>
      </c>
      <c r="P234">
        <f>VLOOKUP(A234,Database!$A$2:$I$4000,5,0)</f>
        <v>1</v>
      </c>
    </row>
    <row r="235" spans="1:16" hidden="1" x14ac:dyDescent="0.35">
      <c r="A235" s="3">
        <v>103430235</v>
      </c>
      <c r="B235" s="3" t="s">
        <v>1681</v>
      </c>
      <c r="C235" s="3" t="s">
        <v>10694</v>
      </c>
      <c r="D235" s="7" t="s">
        <v>10919</v>
      </c>
      <c r="E235" s="8" t="str">
        <f t="shared" si="6"/>
        <v>2022-07-11</v>
      </c>
      <c r="F235" s="3" t="s">
        <v>9</v>
      </c>
      <c r="G235" s="3" t="s">
        <v>5</v>
      </c>
      <c r="H235" s="3" t="s">
        <v>10</v>
      </c>
      <c r="I235" s="3" t="s">
        <v>1682</v>
      </c>
      <c r="J235" s="3" t="s">
        <v>1683</v>
      </c>
      <c r="K235" s="4">
        <v>3333.64</v>
      </c>
      <c r="L235" s="3" t="s">
        <v>11</v>
      </c>
      <c r="M235">
        <f>MATCH(A235,Database!$A$2:$A$4000,0)</f>
        <v>3382</v>
      </c>
      <c r="N235">
        <f>VLOOKUP(A235,Database!$A$2:$I$4000,4,0)</f>
        <v>3333.64</v>
      </c>
      <c r="O235" t="b">
        <f t="shared" si="7"/>
        <v>1</v>
      </c>
      <c r="P235">
        <f>VLOOKUP(A235,Database!$A$2:$I$4000,5,0)</f>
        <v>1</v>
      </c>
    </row>
    <row r="236" spans="1:16" hidden="1" x14ac:dyDescent="0.35">
      <c r="A236" s="3">
        <v>103430320</v>
      </c>
      <c r="B236" s="3" t="s">
        <v>1684</v>
      </c>
      <c r="C236" s="3" t="s">
        <v>10694</v>
      </c>
      <c r="D236" s="7" t="s">
        <v>10920</v>
      </c>
      <c r="E236" s="8" t="str">
        <f t="shared" si="6"/>
        <v>2022-07-11</v>
      </c>
      <c r="F236" s="3" t="s">
        <v>9</v>
      </c>
      <c r="G236" s="3" t="s">
        <v>5</v>
      </c>
      <c r="H236" s="3" t="s">
        <v>10</v>
      </c>
      <c r="I236" s="3" t="s">
        <v>1685</v>
      </c>
      <c r="J236" s="3" t="s">
        <v>1686</v>
      </c>
      <c r="K236" s="4">
        <v>1300.55</v>
      </c>
      <c r="L236" s="3" t="s">
        <v>11</v>
      </c>
      <c r="M236">
        <f>MATCH(A236,Database!$A$2:$A$4000,0)</f>
        <v>3399</v>
      </c>
      <c r="N236">
        <f>VLOOKUP(A236,Database!$A$2:$I$4000,4,0)</f>
        <v>1300.55</v>
      </c>
      <c r="O236" t="b">
        <f t="shared" si="7"/>
        <v>1</v>
      </c>
      <c r="P236">
        <f>VLOOKUP(A236,Database!$A$2:$I$4000,5,0)</f>
        <v>1</v>
      </c>
    </row>
    <row r="237" spans="1:16" hidden="1" x14ac:dyDescent="0.35">
      <c r="A237" s="3">
        <v>103430233</v>
      </c>
      <c r="B237" s="3" t="s">
        <v>1687</v>
      </c>
      <c r="C237" s="3" t="s">
        <v>10694</v>
      </c>
      <c r="D237" s="7" t="s">
        <v>10921</v>
      </c>
      <c r="E237" s="8" t="str">
        <f t="shared" si="6"/>
        <v>2022-07-11</v>
      </c>
      <c r="F237" s="3" t="s">
        <v>9</v>
      </c>
      <c r="G237" s="3" t="s">
        <v>5</v>
      </c>
      <c r="H237" s="3" t="s">
        <v>10</v>
      </c>
      <c r="I237" s="3" t="s">
        <v>1688</v>
      </c>
      <c r="J237" s="3" t="s">
        <v>1689</v>
      </c>
      <c r="K237" s="4">
        <v>3807.65</v>
      </c>
      <c r="L237" s="3" t="s">
        <v>11</v>
      </c>
      <c r="M237">
        <f>MATCH(A237,Database!$A$2:$A$4000,0)</f>
        <v>3381</v>
      </c>
      <c r="N237">
        <f>VLOOKUP(A237,Database!$A$2:$I$4000,4,0)</f>
        <v>3807.65</v>
      </c>
      <c r="O237" t="b">
        <f t="shared" si="7"/>
        <v>1</v>
      </c>
      <c r="P237">
        <f>VLOOKUP(A237,Database!$A$2:$I$4000,5,0)</f>
        <v>1</v>
      </c>
    </row>
    <row r="238" spans="1:16" hidden="1" x14ac:dyDescent="0.35">
      <c r="A238" s="3">
        <v>103430314</v>
      </c>
      <c r="B238" s="3" t="s">
        <v>1690</v>
      </c>
      <c r="C238" s="3" t="s">
        <v>10694</v>
      </c>
      <c r="D238" s="7" t="s">
        <v>10922</v>
      </c>
      <c r="E238" s="8" t="str">
        <f t="shared" si="6"/>
        <v>2022-07-11</v>
      </c>
      <c r="F238" s="3" t="s">
        <v>9</v>
      </c>
      <c r="G238" s="3" t="s">
        <v>5</v>
      </c>
      <c r="H238" s="3" t="s">
        <v>10</v>
      </c>
      <c r="I238" s="3" t="s">
        <v>1691</v>
      </c>
      <c r="J238" s="3" t="s">
        <v>1692</v>
      </c>
      <c r="K238" s="5">
        <v>2309</v>
      </c>
      <c r="L238" s="3" t="s">
        <v>11</v>
      </c>
      <c r="M238">
        <f>MATCH(A238,Database!$A$2:$A$4000,0)</f>
        <v>3398</v>
      </c>
      <c r="N238">
        <f>VLOOKUP(A238,Database!$A$2:$I$4000,4,0)</f>
        <v>2309</v>
      </c>
      <c r="O238" t="b">
        <f t="shared" si="7"/>
        <v>1</v>
      </c>
      <c r="P238">
        <f>VLOOKUP(A238,Database!$A$2:$I$4000,5,0)</f>
        <v>1</v>
      </c>
    </row>
    <row r="239" spans="1:16" hidden="1" x14ac:dyDescent="0.35">
      <c r="A239" s="3">
        <v>103430309</v>
      </c>
      <c r="B239" s="3" t="s">
        <v>1693</v>
      </c>
      <c r="C239" s="3" t="s">
        <v>10694</v>
      </c>
      <c r="D239" s="7" t="s">
        <v>985</v>
      </c>
      <c r="E239" s="8" t="str">
        <f t="shared" si="6"/>
        <v>2022-07-11</v>
      </c>
      <c r="F239" s="3" t="s">
        <v>9</v>
      </c>
      <c r="G239" s="3" t="s">
        <v>5</v>
      </c>
      <c r="H239" s="3" t="s">
        <v>10</v>
      </c>
      <c r="I239" s="3" t="s">
        <v>1694</v>
      </c>
      <c r="J239" s="3" t="s">
        <v>1695</v>
      </c>
      <c r="K239" s="4">
        <v>2393.14</v>
      </c>
      <c r="L239" s="3" t="s">
        <v>11</v>
      </c>
      <c r="M239">
        <f>MATCH(A239,Database!$A$2:$A$4000,0)</f>
        <v>3397</v>
      </c>
      <c r="N239">
        <f>VLOOKUP(A239,Database!$A$2:$I$4000,4,0)</f>
        <v>2393.14</v>
      </c>
      <c r="O239" t="b">
        <f t="shared" si="7"/>
        <v>1</v>
      </c>
      <c r="P239">
        <f>VLOOKUP(A239,Database!$A$2:$I$4000,5,0)</f>
        <v>1</v>
      </c>
    </row>
    <row r="240" spans="1:16" hidden="1" x14ac:dyDescent="0.35">
      <c r="A240" s="3">
        <v>103430308</v>
      </c>
      <c r="B240" s="3" t="s">
        <v>1696</v>
      </c>
      <c r="C240" s="3" t="s">
        <v>10694</v>
      </c>
      <c r="D240" s="7" t="s">
        <v>10923</v>
      </c>
      <c r="E240" s="8" t="str">
        <f t="shared" si="6"/>
        <v>2022-07-11</v>
      </c>
      <c r="F240" s="3" t="s">
        <v>9</v>
      </c>
      <c r="G240" s="3" t="s">
        <v>5</v>
      </c>
      <c r="H240" s="3" t="s">
        <v>10</v>
      </c>
      <c r="I240" s="3" t="s">
        <v>1697</v>
      </c>
      <c r="J240" s="3" t="s">
        <v>1698</v>
      </c>
      <c r="K240" s="5">
        <v>3199</v>
      </c>
      <c r="L240" s="3" t="s">
        <v>11</v>
      </c>
      <c r="M240">
        <f>MATCH(A240,Database!$A$2:$A$4000,0)</f>
        <v>3396</v>
      </c>
      <c r="N240">
        <f>VLOOKUP(A240,Database!$A$2:$I$4000,4,0)</f>
        <v>3199</v>
      </c>
      <c r="O240" t="b">
        <f t="shared" si="7"/>
        <v>1</v>
      </c>
      <c r="P240">
        <f>VLOOKUP(A240,Database!$A$2:$I$4000,5,0)</f>
        <v>1</v>
      </c>
    </row>
    <row r="241" spans="1:16" hidden="1" x14ac:dyDescent="0.35">
      <c r="A241" s="3">
        <v>103430231</v>
      </c>
      <c r="B241" s="3" t="s">
        <v>1699</v>
      </c>
      <c r="C241" s="3" t="s">
        <v>10694</v>
      </c>
      <c r="D241" s="7" t="s">
        <v>10924</v>
      </c>
      <c r="E241" s="8" t="str">
        <f t="shared" si="6"/>
        <v>2022-07-11</v>
      </c>
      <c r="F241" s="3" t="s">
        <v>9</v>
      </c>
      <c r="G241" s="3" t="s">
        <v>5</v>
      </c>
      <c r="H241" s="3" t="s">
        <v>10</v>
      </c>
      <c r="I241" s="3" t="s">
        <v>1700</v>
      </c>
      <c r="J241" s="3" t="s">
        <v>1701</v>
      </c>
      <c r="K241" s="3">
        <v>749</v>
      </c>
      <c r="L241" s="3" t="s">
        <v>11</v>
      </c>
      <c r="M241">
        <f>MATCH(A241,Database!$A$2:$A$4000,0)</f>
        <v>3380</v>
      </c>
      <c r="N241">
        <f>VLOOKUP(A241,Database!$A$2:$I$4000,4,0)</f>
        <v>749</v>
      </c>
      <c r="O241" t="b">
        <f t="shared" si="7"/>
        <v>1</v>
      </c>
      <c r="P241">
        <f>VLOOKUP(A241,Database!$A$2:$I$4000,5,0)</f>
        <v>1</v>
      </c>
    </row>
    <row r="242" spans="1:16" hidden="1" x14ac:dyDescent="0.35">
      <c r="A242" s="3">
        <v>103430305</v>
      </c>
      <c r="B242" s="3" t="s">
        <v>1702</v>
      </c>
      <c r="C242" s="3" t="s">
        <v>10694</v>
      </c>
      <c r="D242" s="7" t="s">
        <v>10925</v>
      </c>
      <c r="E242" s="8" t="str">
        <f t="shared" si="6"/>
        <v>2022-07-11</v>
      </c>
      <c r="F242" s="3" t="s">
        <v>9</v>
      </c>
      <c r="G242" s="3" t="s">
        <v>5</v>
      </c>
      <c r="H242" s="3" t="s">
        <v>10</v>
      </c>
      <c r="I242" s="3" t="s">
        <v>1703</v>
      </c>
      <c r="J242" s="3" t="s">
        <v>1704</v>
      </c>
      <c r="K242" s="4">
        <v>3040.52</v>
      </c>
      <c r="L242" s="3" t="s">
        <v>11</v>
      </c>
      <c r="M242">
        <f>MATCH(A242,Database!$A$2:$A$4000,0)</f>
        <v>3395</v>
      </c>
      <c r="N242">
        <f>VLOOKUP(A242,Database!$A$2:$I$4000,4,0)</f>
        <v>3040.52</v>
      </c>
      <c r="O242" t="b">
        <f t="shared" si="7"/>
        <v>1</v>
      </c>
      <c r="P242">
        <f>VLOOKUP(A242,Database!$A$2:$I$4000,5,0)</f>
        <v>1</v>
      </c>
    </row>
    <row r="243" spans="1:16" hidden="1" x14ac:dyDescent="0.35">
      <c r="A243" s="3">
        <v>103430302</v>
      </c>
      <c r="B243" s="3" t="s">
        <v>1705</v>
      </c>
      <c r="C243" s="3" t="s">
        <v>10694</v>
      </c>
      <c r="D243" s="7" t="s">
        <v>10926</v>
      </c>
      <c r="E243" s="8" t="str">
        <f t="shared" si="6"/>
        <v>2022-07-11</v>
      </c>
      <c r="F243" s="3" t="s">
        <v>9</v>
      </c>
      <c r="G243" s="3" t="s">
        <v>5</v>
      </c>
      <c r="H243" s="3" t="s">
        <v>10</v>
      </c>
      <c r="I243" s="3" t="s">
        <v>1706</v>
      </c>
      <c r="J243" s="3" t="s">
        <v>1707</v>
      </c>
      <c r="K243" s="4">
        <v>6026.04</v>
      </c>
      <c r="L243" s="3" t="s">
        <v>11</v>
      </c>
      <c r="M243">
        <f>MATCH(A243,Database!$A$2:$A$4000,0)</f>
        <v>3394</v>
      </c>
      <c r="N243">
        <f>VLOOKUP(A243,Database!$A$2:$I$4000,4,0)</f>
        <v>6026.04</v>
      </c>
      <c r="O243" t="b">
        <f t="shared" si="7"/>
        <v>1</v>
      </c>
      <c r="P243">
        <f>VLOOKUP(A243,Database!$A$2:$I$4000,5,0)</f>
        <v>2</v>
      </c>
    </row>
    <row r="244" spans="1:16" hidden="1" x14ac:dyDescent="0.35">
      <c r="A244" s="3">
        <v>103430227</v>
      </c>
      <c r="B244" s="3" t="s">
        <v>1708</v>
      </c>
      <c r="C244" s="3" t="s">
        <v>10694</v>
      </c>
      <c r="D244" s="7" t="s">
        <v>10927</v>
      </c>
      <c r="E244" s="8" t="str">
        <f t="shared" si="6"/>
        <v>2022-07-11</v>
      </c>
      <c r="F244" s="3" t="s">
        <v>9</v>
      </c>
      <c r="G244" s="3" t="s">
        <v>5</v>
      </c>
      <c r="H244" s="3" t="s">
        <v>10</v>
      </c>
      <c r="I244" s="3" t="s">
        <v>67</v>
      </c>
      <c r="J244" s="3" t="s">
        <v>1709</v>
      </c>
      <c r="K244" s="4">
        <v>4331.1000000000004</v>
      </c>
      <c r="L244" s="3" t="s">
        <v>11</v>
      </c>
      <c r="M244">
        <f>MATCH(A244,Database!$A$2:$A$4000,0)</f>
        <v>3379</v>
      </c>
      <c r="N244">
        <f>VLOOKUP(A244,Database!$A$2:$I$4000,4,0)</f>
        <v>4331.1000000000004</v>
      </c>
      <c r="O244" t="b">
        <f t="shared" si="7"/>
        <v>1</v>
      </c>
      <c r="P244">
        <f>VLOOKUP(A244,Database!$A$2:$I$4000,5,0)</f>
        <v>1</v>
      </c>
    </row>
    <row r="245" spans="1:16" hidden="1" x14ac:dyDescent="0.35">
      <c r="A245" s="3">
        <v>103430299</v>
      </c>
      <c r="B245" s="3" t="s">
        <v>1710</v>
      </c>
      <c r="C245" s="3" t="s">
        <v>10694</v>
      </c>
      <c r="D245" s="7" t="s">
        <v>10928</v>
      </c>
      <c r="E245" s="8" t="str">
        <f t="shared" si="6"/>
        <v>2022-07-11</v>
      </c>
      <c r="F245" s="3" t="s">
        <v>9</v>
      </c>
      <c r="G245" s="3" t="s">
        <v>5</v>
      </c>
      <c r="H245" s="3" t="s">
        <v>10</v>
      </c>
      <c r="I245" s="3" t="s">
        <v>1711</v>
      </c>
      <c r="J245" s="3" t="s">
        <v>1712</v>
      </c>
      <c r="K245" s="4">
        <v>1804.1</v>
      </c>
      <c r="L245" s="3" t="s">
        <v>11</v>
      </c>
      <c r="M245">
        <f>MATCH(A245,Database!$A$2:$A$4000,0)</f>
        <v>3393</v>
      </c>
      <c r="N245">
        <f>VLOOKUP(A245,Database!$A$2:$I$4000,4,0)</f>
        <v>1804.1</v>
      </c>
      <c r="O245" t="b">
        <f t="shared" si="7"/>
        <v>1</v>
      </c>
      <c r="P245">
        <f>VLOOKUP(A245,Database!$A$2:$I$4000,5,0)</f>
        <v>1</v>
      </c>
    </row>
    <row r="246" spans="1:16" hidden="1" x14ac:dyDescent="0.35">
      <c r="A246" s="3">
        <v>103430297</v>
      </c>
      <c r="B246" s="3" t="s">
        <v>1713</v>
      </c>
      <c r="C246" s="3" t="s">
        <v>10694</v>
      </c>
      <c r="D246" s="7" t="s">
        <v>10929</v>
      </c>
      <c r="E246" s="8" t="str">
        <f t="shared" si="6"/>
        <v>2022-07-11</v>
      </c>
      <c r="F246" s="3" t="s">
        <v>9</v>
      </c>
      <c r="G246" s="3" t="s">
        <v>5</v>
      </c>
      <c r="H246" s="3" t="s">
        <v>10</v>
      </c>
      <c r="I246" s="3" t="s">
        <v>1714</v>
      </c>
      <c r="J246" s="3" t="s">
        <v>1715</v>
      </c>
      <c r="K246" s="5">
        <v>2399</v>
      </c>
      <c r="L246" s="3" t="s">
        <v>11</v>
      </c>
      <c r="M246">
        <f>MATCH(A246,Database!$A$2:$A$4000,0)</f>
        <v>3392</v>
      </c>
      <c r="N246">
        <f>VLOOKUP(A246,Database!$A$2:$I$4000,4,0)</f>
        <v>2399</v>
      </c>
      <c r="O246" t="b">
        <f t="shared" si="7"/>
        <v>1</v>
      </c>
      <c r="P246">
        <f>VLOOKUP(A246,Database!$A$2:$I$4000,5,0)</f>
        <v>1</v>
      </c>
    </row>
    <row r="247" spans="1:16" hidden="1" x14ac:dyDescent="0.35">
      <c r="A247" s="3">
        <v>103430225</v>
      </c>
      <c r="B247" s="3" t="s">
        <v>1716</v>
      </c>
      <c r="C247" s="3" t="s">
        <v>10694</v>
      </c>
      <c r="D247" s="7" t="s">
        <v>10930</v>
      </c>
      <c r="E247" s="8" t="str">
        <f t="shared" si="6"/>
        <v>2022-07-11</v>
      </c>
      <c r="F247" s="3" t="s">
        <v>9</v>
      </c>
      <c r="G247" s="3" t="s">
        <v>5</v>
      </c>
      <c r="H247" s="3" t="s">
        <v>10</v>
      </c>
      <c r="I247" s="3" t="s">
        <v>1717</v>
      </c>
      <c r="J247" s="3" t="s">
        <v>1718</v>
      </c>
      <c r="K247" s="4">
        <v>6767.85</v>
      </c>
      <c r="L247" s="3" t="s">
        <v>11</v>
      </c>
      <c r="M247">
        <f>MATCH(A247,Database!$A$2:$A$4000,0)</f>
        <v>3378</v>
      </c>
      <c r="N247">
        <f>VLOOKUP(A247,Database!$A$2:$I$4000,4,0)</f>
        <v>6767.85</v>
      </c>
      <c r="O247" t="b">
        <f t="shared" si="7"/>
        <v>1</v>
      </c>
      <c r="P247">
        <f>VLOOKUP(A247,Database!$A$2:$I$4000,5,0)</f>
        <v>1</v>
      </c>
    </row>
    <row r="248" spans="1:16" hidden="1" x14ac:dyDescent="0.35">
      <c r="A248" s="3">
        <v>103430296</v>
      </c>
      <c r="B248" s="3" t="s">
        <v>1719</v>
      </c>
      <c r="C248" s="3" t="s">
        <v>10694</v>
      </c>
      <c r="D248" s="7" t="s">
        <v>10931</v>
      </c>
      <c r="E248" s="8" t="str">
        <f t="shared" si="6"/>
        <v>2022-07-11</v>
      </c>
      <c r="F248" s="3" t="s">
        <v>9</v>
      </c>
      <c r="G248" s="3" t="s">
        <v>5</v>
      </c>
      <c r="H248" s="3" t="s">
        <v>10</v>
      </c>
      <c r="I248" s="3" t="s">
        <v>1720</v>
      </c>
      <c r="J248" s="3" t="s">
        <v>1721</v>
      </c>
      <c r="K248" s="4">
        <v>5699.05</v>
      </c>
      <c r="L248" s="3" t="s">
        <v>11</v>
      </c>
      <c r="M248">
        <f>MATCH(A248,Database!$A$2:$A$4000,0)</f>
        <v>3391</v>
      </c>
      <c r="N248">
        <f>VLOOKUP(A248,Database!$A$2:$I$4000,4,0)</f>
        <v>5699.05</v>
      </c>
      <c r="O248" t="b">
        <f t="shared" si="7"/>
        <v>1</v>
      </c>
      <c r="P248">
        <f>VLOOKUP(A248,Database!$A$2:$I$4000,5,0)</f>
        <v>1</v>
      </c>
    </row>
    <row r="249" spans="1:16" hidden="1" x14ac:dyDescent="0.35">
      <c r="A249" s="3">
        <v>103430223</v>
      </c>
      <c r="B249" s="3" t="s">
        <v>1722</v>
      </c>
      <c r="C249" s="3" t="s">
        <v>10694</v>
      </c>
      <c r="D249" s="7" t="s">
        <v>10932</v>
      </c>
      <c r="E249" s="8" t="str">
        <f t="shared" si="6"/>
        <v>2022-07-11</v>
      </c>
      <c r="F249" s="3" t="s">
        <v>9</v>
      </c>
      <c r="G249" s="3" t="s">
        <v>5</v>
      </c>
      <c r="H249" s="3" t="s">
        <v>10</v>
      </c>
      <c r="I249" s="3" t="s">
        <v>1723</v>
      </c>
      <c r="J249" s="3" t="s">
        <v>1724</v>
      </c>
      <c r="K249" s="3">
        <v>920.55</v>
      </c>
      <c r="L249" s="3" t="s">
        <v>11</v>
      </c>
      <c r="M249">
        <f>MATCH(A249,Database!$A$2:$A$4000,0)</f>
        <v>3377</v>
      </c>
      <c r="N249">
        <f>VLOOKUP(A249,Database!$A$2:$I$4000,4,0)</f>
        <v>920.55</v>
      </c>
      <c r="O249" t="b">
        <f t="shared" si="7"/>
        <v>1</v>
      </c>
      <c r="P249">
        <f>VLOOKUP(A249,Database!$A$2:$I$4000,5,0)</f>
        <v>1</v>
      </c>
    </row>
    <row r="250" spans="1:16" hidden="1" x14ac:dyDescent="0.35">
      <c r="A250" s="3">
        <v>103430222</v>
      </c>
      <c r="B250" s="3" t="s">
        <v>1725</v>
      </c>
      <c r="C250" s="3" t="s">
        <v>10694</v>
      </c>
      <c r="D250" s="7" t="s">
        <v>10933</v>
      </c>
      <c r="E250" s="8" t="str">
        <f t="shared" si="6"/>
        <v>2022-07-11</v>
      </c>
      <c r="F250" s="3" t="s">
        <v>9</v>
      </c>
      <c r="G250" s="3" t="s">
        <v>5</v>
      </c>
      <c r="H250" s="3" t="s">
        <v>10</v>
      </c>
      <c r="I250" s="3" t="s">
        <v>1726</v>
      </c>
      <c r="J250" s="3" t="s">
        <v>1727</v>
      </c>
      <c r="K250" s="4">
        <v>4178.1000000000004</v>
      </c>
      <c r="L250" s="3" t="s">
        <v>11</v>
      </c>
      <c r="M250">
        <f>MATCH(A250,Database!$A$2:$A$4000,0)</f>
        <v>3376</v>
      </c>
      <c r="N250">
        <f>VLOOKUP(A250,Database!$A$2:$I$4000,4,0)</f>
        <v>4178.1000000000004</v>
      </c>
      <c r="O250" t="b">
        <f t="shared" si="7"/>
        <v>1</v>
      </c>
      <c r="P250">
        <f>VLOOKUP(A250,Database!$A$2:$I$4000,5,0)</f>
        <v>2</v>
      </c>
    </row>
    <row r="251" spans="1:16" hidden="1" x14ac:dyDescent="0.35">
      <c r="A251" s="3">
        <v>103430293</v>
      </c>
      <c r="B251" s="3" t="s">
        <v>1728</v>
      </c>
      <c r="C251" s="3" t="s">
        <v>10694</v>
      </c>
      <c r="D251" s="7" t="s">
        <v>10934</v>
      </c>
      <c r="E251" s="8" t="str">
        <f t="shared" si="6"/>
        <v>2022-07-11</v>
      </c>
      <c r="F251" s="3" t="s">
        <v>9</v>
      </c>
      <c r="G251" s="3" t="s">
        <v>5</v>
      </c>
      <c r="H251" s="3" t="s">
        <v>10</v>
      </c>
      <c r="I251" s="3" t="s">
        <v>1729</v>
      </c>
      <c r="J251" s="3" t="s">
        <v>1730</v>
      </c>
      <c r="K251" s="5">
        <v>1299</v>
      </c>
      <c r="L251" s="3" t="s">
        <v>11</v>
      </c>
      <c r="M251">
        <f>MATCH(A251,Database!$A$2:$A$4000,0)</f>
        <v>3390</v>
      </c>
      <c r="N251">
        <f>VLOOKUP(A251,Database!$A$2:$I$4000,4,0)</f>
        <v>1299</v>
      </c>
      <c r="O251" t="b">
        <f t="shared" si="7"/>
        <v>1</v>
      </c>
      <c r="P251">
        <f>VLOOKUP(A251,Database!$A$2:$I$4000,5,0)</f>
        <v>1</v>
      </c>
    </row>
    <row r="252" spans="1:16" hidden="1" x14ac:dyDescent="0.35">
      <c r="A252" s="3">
        <v>103430287</v>
      </c>
      <c r="B252" s="3" t="s">
        <v>1731</v>
      </c>
      <c r="C252" s="3" t="s">
        <v>10694</v>
      </c>
      <c r="D252" s="7" t="s">
        <v>10935</v>
      </c>
      <c r="E252" s="8" t="str">
        <f t="shared" si="6"/>
        <v>2022-07-11</v>
      </c>
      <c r="F252" s="3" t="s">
        <v>9</v>
      </c>
      <c r="G252" s="3" t="s">
        <v>5</v>
      </c>
      <c r="H252" s="3" t="s">
        <v>12</v>
      </c>
      <c r="I252" s="3" t="s">
        <v>1732</v>
      </c>
      <c r="J252" s="3" t="s">
        <v>1733</v>
      </c>
      <c r="K252" s="4">
        <v>2165.1</v>
      </c>
      <c r="L252" s="3" t="s">
        <v>11</v>
      </c>
      <c r="M252">
        <f>MATCH(A252,Database!$A$2:$A$4000,0)</f>
        <v>3389</v>
      </c>
      <c r="N252">
        <f>VLOOKUP(A252,Database!$A$2:$I$4000,4,0)</f>
        <v>2165.1</v>
      </c>
      <c r="O252" t="b">
        <f t="shared" si="7"/>
        <v>1</v>
      </c>
      <c r="P252">
        <f>VLOOKUP(A252,Database!$A$2:$I$4000,5,0)</f>
        <v>1</v>
      </c>
    </row>
    <row r="253" spans="1:16" hidden="1" x14ac:dyDescent="0.35">
      <c r="A253" s="3">
        <v>103430213</v>
      </c>
      <c r="B253" s="3" t="s">
        <v>1734</v>
      </c>
      <c r="C253" s="3" t="s">
        <v>10694</v>
      </c>
      <c r="D253" s="7" t="s">
        <v>10936</v>
      </c>
      <c r="E253" s="8" t="str">
        <f t="shared" si="6"/>
        <v>2022-07-11</v>
      </c>
      <c r="F253" s="3" t="s">
        <v>9</v>
      </c>
      <c r="G253" s="3" t="s">
        <v>5</v>
      </c>
      <c r="H253" s="3" t="s">
        <v>10</v>
      </c>
      <c r="I253" s="3" t="s">
        <v>1735</v>
      </c>
      <c r="J253" s="3" t="s">
        <v>1736</v>
      </c>
      <c r="K253" s="5">
        <v>3149</v>
      </c>
      <c r="L253" s="3" t="s">
        <v>11</v>
      </c>
      <c r="M253">
        <f>MATCH(A253,Database!$A$2:$A$4000,0)</f>
        <v>3375</v>
      </c>
      <c r="N253">
        <f>VLOOKUP(A253,Database!$A$2:$I$4000,4,0)</f>
        <v>3149</v>
      </c>
      <c r="O253" t="b">
        <f t="shared" si="7"/>
        <v>1</v>
      </c>
      <c r="P253">
        <f>VLOOKUP(A253,Database!$A$2:$I$4000,5,0)</f>
        <v>1</v>
      </c>
    </row>
    <row r="254" spans="1:16" hidden="1" x14ac:dyDescent="0.35">
      <c r="A254" s="3">
        <v>103430278</v>
      </c>
      <c r="B254" s="3" t="s">
        <v>1737</v>
      </c>
      <c r="C254" s="3" t="s">
        <v>10694</v>
      </c>
      <c r="D254" s="7" t="s">
        <v>10937</v>
      </c>
      <c r="E254" s="8" t="str">
        <f t="shared" si="6"/>
        <v>2022-07-11</v>
      </c>
      <c r="F254" s="3" t="s">
        <v>9</v>
      </c>
      <c r="G254" s="3" t="s">
        <v>5</v>
      </c>
      <c r="H254" s="3" t="s">
        <v>10</v>
      </c>
      <c r="I254" s="3" t="s">
        <v>52</v>
      </c>
      <c r="J254" s="3" t="s">
        <v>53</v>
      </c>
      <c r="K254" s="4">
        <v>4736.32</v>
      </c>
      <c r="L254" s="3" t="s">
        <v>11</v>
      </c>
      <c r="M254">
        <f>MATCH(A254,Database!$A$2:$A$4000,0)</f>
        <v>3388</v>
      </c>
      <c r="N254">
        <f>VLOOKUP(A254,Database!$A$2:$I$4000,4,0)</f>
        <v>4736.32</v>
      </c>
      <c r="O254" t="b">
        <f t="shared" si="7"/>
        <v>1</v>
      </c>
      <c r="P254">
        <f>VLOOKUP(A254,Database!$A$2:$I$4000,5,0)</f>
        <v>2</v>
      </c>
    </row>
    <row r="255" spans="1:16" hidden="1" x14ac:dyDescent="0.35">
      <c r="A255" s="3">
        <v>103430209</v>
      </c>
      <c r="B255" s="3" t="s">
        <v>1738</v>
      </c>
      <c r="C255" s="3" t="s">
        <v>10694</v>
      </c>
      <c r="D255" s="7" t="s">
        <v>10938</v>
      </c>
      <c r="E255" s="8" t="str">
        <f t="shared" si="6"/>
        <v>2022-07-11</v>
      </c>
      <c r="F255" s="3" t="s">
        <v>9</v>
      </c>
      <c r="G255" s="3" t="s">
        <v>5</v>
      </c>
      <c r="H255" s="3" t="s">
        <v>12</v>
      </c>
      <c r="I255" s="3" t="s">
        <v>1739</v>
      </c>
      <c r="J255" s="3" t="s">
        <v>1740</v>
      </c>
      <c r="K255" s="4">
        <v>2676.15</v>
      </c>
      <c r="L255" s="3" t="s">
        <v>11</v>
      </c>
      <c r="M255">
        <f>MATCH(A255,Database!$A$2:$A$4000,0)</f>
        <v>3374</v>
      </c>
      <c r="N255">
        <f>VLOOKUP(A255,Database!$A$2:$I$4000,4,0)</f>
        <v>2676.1499999999901</v>
      </c>
      <c r="O255" t="b">
        <f t="shared" si="7"/>
        <v>1</v>
      </c>
      <c r="P255">
        <f>VLOOKUP(A255,Database!$A$2:$I$4000,5,0)</f>
        <v>3</v>
      </c>
    </row>
    <row r="256" spans="1:16" hidden="1" x14ac:dyDescent="0.35">
      <c r="A256" s="3">
        <v>103430206</v>
      </c>
      <c r="B256" s="3" t="s">
        <v>1741</v>
      </c>
      <c r="C256" s="3" t="s">
        <v>10694</v>
      </c>
      <c r="D256" s="7" t="s">
        <v>10939</v>
      </c>
      <c r="E256" s="8" t="str">
        <f t="shared" si="6"/>
        <v>2022-07-11</v>
      </c>
      <c r="F256" s="3" t="s">
        <v>9</v>
      </c>
      <c r="G256" s="3" t="s">
        <v>5</v>
      </c>
      <c r="H256" s="3" t="s">
        <v>10</v>
      </c>
      <c r="I256" s="3" t="s">
        <v>1742</v>
      </c>
      <c r="J256" s="3" t="s">
        <v>1743</v>
      </c>
      <c r="K256" s="4">
        <v>3389.6</v>
      </c>
      <c r="L256" s="3" t="s">
        <v>11</v>
      </c>
      <c r="M256">
        <f>MATCH(A256,Database!$A$2:$A$4000,0)</f>
        <v>3373</v>
      </c>
      <c r="N256">
        <f>VLOOKUP(A256,Database!$A$2:$I$4000,4,0)</f>
        <v>3389.6</v>
      </c>
      <c r="O256" t="b">
        <f t="shared" si="7"/>
        <v>1</v>
      </c>
      <c r="P256">
        <f>VLOOKUP(A256,Database!$A$2:$I$4000,5,0)</f>
        <v>2</v>
      </c>
    </row>
    <row r="257" spans="1:16" hidden="1" x14ac:dyDescent="0.35">
      <c r="A257" s="3">
        <v>103430271</v>
      </c>
      <c r="B257" s="3" t="s">
        <v>1744</v>
      </c>
      <c r="C257" s="3" t="s">
        <v>10694</v>
      </c>
      <c r="D257" s="7" t="s">
        <v>10940</v>
      </c>
      <c r="E257" s="8" t="str">
        <f t="shared" si="6"/>
        <v>2022-07-11</v>
      </c>
      <c r="F257" s="3" t="s">
        <v>9</v>
      </c>
      <c r="G257" s="3" t="s">
        <v>5</v>
      </c>
      <c r="H257" s="3" t="s">
        <v>10</v>
      </c>
      <c r="I257" s="3" t="s">
        <v>1745</v>
      </c>
      <c r="J257" s="3" t="s">
        <v>1746</v>
      </c>
      <c r="K257" s="5">
        <v>6499</v>
      </c>
      <c r="L257" s="3" t="s">
        <v>11</v>
      </c>
      <c r="M257">
        <f>MATCH(A257,Database!$A$2:$A$4000,0)</f>
        <v>3387</v>
      </c>
      <c r="N257">
        <f>VLOOKUP(A257,Database!$A$2:$I$4000,4,0)</f>
        <v>6499</v>
      </c>
      <c r="O257" t="b">
        <f t="shared" si="7"/>
        <v>1</v>
      </c>
      <c r="P257">
        <f>VLOOKUP(A257,Database!$A$2:$I$4000,5,0)</f>
        <v>1</v>
      </c>
    </row>
    <row r="258" spans="1:16" hidden="1" x14ac:dyDescent="0.35">
      <c r="A258" s="3">
        <v>103430195</v>
      </c>
      <c r="B258" s="3" t="s">
        <v>1747</v>
      </c>
      <c r="C258" s="3" t="s">
        <v>10694</v>
      </c>
      <c r="D258" s="7" t="s">
        <v>10941</v>
      </c>
      <c r="E258" s="8" t="str">
        <f t="shared" ref="E258:E321" si="8">IF(D258 &gt; TIME(5,30,0), C258, C258 - 1)</f>
        <v>2022-07-11</v>
      </c>
      <c r="F258" s="3" t="s">
        <v>9</v>
      </c>
      <c r="G258" s="3" t="s">
        <v>5</v>
      </c>
      <c r="H258" s="3" t="s">
        <v>10</v>
      </c>
      <c r="I258" s="3" t="s">
        <v>1748</v>
      </c>
      <c r="J258" s="3" t="s">
        <v>1749</v>
      </c>
      <c r="K258" s="4">
        <v>2634.4</v>
      </c>
      <c r="L258" s="3" t="s">
        <v>11</v>
      </c>
      <c r="M258">
        <f>MATCH(A258,Database!$A$2:$A$4000,0)</f>
        <v>3372</v>
      </c>
      <c r="N258">
        <f>VLOOKUP(A258,Database!$A$2:$I$4000,4,0)</f>
        <v>2634.4</v>
      </c>
      <c r="O258" t="b">
        <f t="shared" si="7"/>
        <v>1</v>
      </c>
      <c r="P258">
        <f>VLOOKUP(A258,Database!$A$2:$I$4000,5,0)</f>
        <v>1</v>
      </c>
    </row>
    <row r="259" spans="1:16" hidden="1" x14ac:dyDescent="0.35">
      <c r="A259" s="3">
        <v>103430191</v>
      </c>
      <c r="B259" s="3" t="s">
        <v>1750</v>
      </c>
      <c r="C259" s="3" t="s">
        <v>10694</v>
      </c>
      <c r="D259" s="7" t="s">
        <v>10942</v>
      </c>
      <c r="E259" s="8" t="str">
        <f t="shared" si="8"/>
        <v>2022-07-11</v>
      </c>
      <c r="F259" s="3" t="s">
        <v>9</v>
      </c>
      <c r="G259" s="3" t="s">
        <v>5</v>
      </c>
      <c r="H259" s="3" t="s">
        <v>10</v>
      </c>
      <c r="I259" s="3" t="s">
        <v>1751</v>
      </c>
      <c r="J259" s="3" t="s">
        <v>1752</v>
      </c>
      <c r="K259" s="4">
        <v>3032.1</v>
      </c>
      <c r="L259" s="3" t="s">
        <v>11</v>
      </c>
      <c r="M259">
        <f>MATCH(A259,Database!$A$2:$A$4000,0)</f>
        <v>3371</v>
      </c>
      <c r="N259">
        <f>VLOOKUP(A259,Database!$A$2:$I$4000,4,0)</f>
        <v>3032.1</v>
      </c>
      <c r="O259" t="b">
        <f t="shared" ref="O259:O322" si="9">ROUND(K259,0)=ROUND(N259,0)</f>
        <v>1</v>
      </c>
      <c r="P259">
        <f>VLOOKUP(A259,Database!$A$2:$I$4000,5,0)</f>
        <v>1</v>
      </c>
    </row>
    <row r="260" spans="1:16" hidden="1" x14ac:dyDescent="0.35">
      <c r="A260" s="3">
        <v>103430152</v>
      </c>
      <c r="B260" s="3" t="s">
        <v>1753</v>
      </c>
      <c r="C260" s="3" t="s">
        <v>10694</v>
      </c>
      <c r="D260" s="7" t="s">
        <v>10943</v>
      </c>
      <c r="E260" s="8" t="str">
        <f t="shared" si="8"/>
        <v>2022-07-11</v>
      </c>
      <c r="F260" s="3" t="s">
        <v>9</v>
      </c>
      <c r="G260" s="3" t="s">
        <v>5</v>
      </c>
      <c r="H260" s="3" t="s">
        <v>10</v>
      </c>
      <c r="I260" s="3" t="s">
        <v>646</v>
      </c>
      <c r="J260" s="3" t="s">
        <v>647</v>
      </c>
      <c r="K260" s="4">
        <v>3192.14</v>
      </c>
      <c r="L260" s="3" t="s">
        <v>11</v>
      </c>
      <c r="M260">
        <f>MATCH(A260,Database!$A$2:$A$4000,0)</f>
        <v>3367</v>
      </c>
      <c r="N260">
        <f>VLOOKUP(A260,Database!$A$2:$I$4000,4,0)</f>
        <v>3192.14</v>
      </c>
      <c r="O260" t="b">
        <f t="shared" si="9"/>
        <v>1</v>
      </c>
      <c r="P260">
        <f>VLOOKUP(A260,Database!$A$2:$I$4000,5,0)</f>
        <v>3</v>
      </c>
    </row>
    <row r="261" spans="1:16" hidden="1" x14ac:dyDescent="0.35">
      <c r="A261" s="3">
        <v>103430151</v>
      </c>
      <c r="B261" s="3" t="s">
        <v>1754</v>
      </c>
      <c r="C261" s="3" t="s">
        <v>10694</v>
      </c>
      <c r="D261" s="7" t="s">
        <v>10944</v>
      </c>
      <c r="E261" s="8" t="str">
        <f t="shared" si="8"/>
        <v>2022-07-11</v>
      </c>
      <c r="F261" s="3" t="s">
        <v>9</v>
      </c>
      <c r="G261" s="3" t="s">
        <v>5</v>
      </c>
      <c r="H261" s="3" t="s">
        <v>10</v>
      </c>
      <c r="I261" s="3" t="s">
        <v>1755</v>
      </c>
      <c r="J261" s="3" t="s">
        <v>1756</v>
      </c>
      <c r="K261" s="4">
        <v>2659.05</v>
      </c>
      <c r="L261" s="3" t="s">
        <v>11</v>
      </c>
      <c r="M261">
        <f>MATCH(A261,Database!$A$2:$A$4000,0)</f>
        <v>3366</v>
      </c>
      <c r="N261">
        <f>VLOOKUP(A261,Database!$A$2:$I$4000,4,0)</f>
        <v>2659.05</v>
      </c>
      <c r="O261" t="b">
        <f t="shared" si="9"/>
        <v>1</v>
      </c>
      <c r="P261">
        <f>VLOOKUP(A261,Database!$A$2:$I$4000,5,0)</f>
        <v>1</v>
      </c>
    </row>
    <row r="262" spans="1:16" hidden="1" x14ac:dyDescent="0.35">
      <c r="A262" s="3">
        <v>103430187</v>
      </c>
      <c r="B262" s="3" t="s">
        <v>1757</v>
      </c>
      <c r="C262" s="3" t="s">
        <v>10694</v>
      </c>
      <c r="D262" s="7" t="s">
        <v>10945</v>
      </c>
      <c r="E262" s="8" t="str">
        <f t="shared" si="8"/>
        <v>2022-07-11</v>
      </c>
      <c r="F262" s="3" t="s">
        <v>9</v>
      </c>
      <c r="G262" s="3" t="s">
        <v>5</v>
      </c>
      <c r="H262" s="3" t="s">
        <v>10</v>
      </c>
      <c r="I262" s="3" t="s">
        <v>1758</v>
      </c>
      <c r="J262" s="3" t="s">
        <v>1759</v>
      </c>
      <c r="K262" s="4">
        <v>1424.05</v>
      </c>
      <c r="L262" s="3" t="s">
        <v>11</v>
      </c>
      <c r="M262">
        <f>MATCH(A262,Database!$A$2:$A$4000,0)</f>
        <v>3370</v>
      </c>
      <c r="N262">
        <f>VLOOKUP(A262,Database!$A$2:$I$4000,4,0)</f>
        <v>1424.05</v>
      </c>
      <c r="O262" t="b">
        <f t="shared" si="9"/>
        <v>1</v>
      </c>
      <c r="P262">
        <f>VLOOKUP(A262,Database!$A$2:$I$4000,5,0)</f>
        <v>1</v>
      </c>
    </row>
    <row r="263" spans="1:16" hidden="1" x14ac:dyDescent="0.35">
      <c r="A263" s="3">
        <v>103430149</v>
      </c>
      <c r="B263" s="3" t="s">
        <v>1760</v>
      </c>
      <c r="C263" s="3" t="s">
        <v>10694</v>
      </c>
      <c r="D263" s="7" t="s">
        <v>10946</v>
      </c>
      <c r="E263" s="8" t="str">
        <f t="shared" si="8"/>
        <v>2022-07-11</v>
      </c>
      <c r="F263" s="3" t="s">
        <v>9</v>
      </c>
      <c r="G263" s="3" t="s">
        <v>5</v>
      </c>
      <c r="H263" s="3" t="s">
        <v>10</v>
      </c>
      <c r="I263" s="3" t="s">
        <v>1761</v>
      </c>
      <c r="J263" s="3" t="s">
        <v>1762</v>
      </c>
      <c r="K263" s="4">
        <v>2841.97</v>
      </c>
      <c r="L263" s="3" t="s">
        <v>11</v>
      </c>
      <c r="M263">
        <f>MATCH(A263,Database!$A$2:$A$4000,0)</f>
        <v>3365</v>
      </c>
      <c r="N263">
        <f>VLOOKUP(A263,Database!$A$2:$I$4000,4,0)</f>
        <v>2841.97</v>
      </c>
      <c r="O263" t="b">
        <f t="shared" si="9"/>
        <v>1</v>
      </c>
      <c r="P263">
        <f>VLOOKUP(A263,Database!$A$2:$I$4000,5,0)</f>
        <v>1</v>
      </c>
    </row>
    <row r="264" spans="1:16" hidden="1" x14ac:dyDescent="0.35">
      <c r="A264" s="3">
        <v>103430146</v>
      </c>
      <c r="B264" s="3" t="s">
        <v>1763</v>
      </c>
      <c r="C264" s="3" t="s">
        <v>10694</v>
      </c>
      <c r="D264" s="7" t="s">
        <v>10947</v>
      </c>
      <c r="E264" s="8" t="str">
        <f t="shared" si="8"/>
        <v>2022-07-11</v>
      </c>
      <c r="F264" s="3" t="s">
        <v>9</v>
      </c>
      <c r="G264" s="3" t="s">
        <v>5</v>
      </c>
      <c r="H264" s="3" t="s">
        <v>10</v>
      </c>
      <c r="I264" s="3" t="s">
        <v>1764</v>
      </c>
      <c r="J264" s="3" t="s">
        <v>1765</v>
      </c>
      <c r="K264" s="3">
        <v>920.55</v>
      </c>
      <c r="L264" s="3" t="s">
        <v>11</v>
      </c>
      <c r="M264">
        <f>MATCH(A264,Database!$A$2:$A$4000,0)</f>
        <v>3364</v>
      </c>
      <c r="N264">
        <f>VLOOKUP(A264,Database!$A$2:$I$4000,4,0)</f>
        <v>920.55</v>
      </c>
      <c r="O264" t="b">
        <f t="shared" si="9"/>
        <v>1</v>
      </c>
      <c r="P264">
        <f>VLOOKUP(A264,Database!$A$2:$I$4000,5,0)</f>
        <v>1</v>
      </c>
    </row>
    <row r="265" spans="1:16" hidden="1" x14ac:dyDescent="0.35">
      <c r="A265" s="3">
        <v>103430141</v>
      </c>
      <c r="B265" s="3" t="s">
        <v>1766</v>
      </c>
      <c r="C265" s="3" t="s">
        <v>10694</v>
      </c>
      <c r="D265" s="7" t="s">
        <v>10948</v>
      </c>
      <c r="E265" s="8" t="str">
        <f t="shared" si="8"/>
        <v>2022-07-11</v>
      </c>
      <c r="F265" s="3" t="s">
        <v>9</v>
      </c>
      <c r="G265" s="3" t="s">
        <v>5</v>
      </c>
      <c r="H265" s="3" t="s">
        <v>12</v>
      </c>
      <c r="I265" s="3" t="s">
        <v>1767</v>
      </c>
      <c r="J265" s="3" t="s">
        <v>1768</v>
      </c>
      <c r="K265" s="5">
        <v>5065</v>
      </c>
      <c r="L265" s="3" t="s">
        <v>11</v>
      </c>
      <c r="M265">
        <f>MATCH(A265,Database!$A$2:$A$4000,0)</f>
        <v>3363</v>
      </c>
      <c r="N265">
        <f>VLOOKUP(A265,Database!$A$2:$I$4000,4,0)</f>
        <v>5065</v>
      </c>
      <c r="O265" t="b">
        <f t="shared" si="9"/>
        <v>1</v>
      </c>
      <c r="P265">
        <f>VLOOKUP(A265,Database!$A$2:$I$4000,5,0)</f>
        <v>5</v>
      </c>
    </row>
    <row r="266" spans="1:16" hidden="1" x14ac:dyDescent="0.35">
      <c r="A266" s="3">
        <v>103430139</v>
      </c>
      <c r="B266" s="3" t="s">
        <v>1769</v>
      </c>
      <c r="C266" s="3" t="s">
        <v>10694</v>
      </c>
      <c r="D266" s="7" t="s">
        <v>10949</v>
      </c>
      <c r="E266" s="8" t="str">
        <f t="shared" si="8"/>
        <v>2022-07-11</v>
      </c>
      <c r="F266" s="3" t="s">
        <v>9</v>
      </c>
      <c r="G266" s="3" t="s">
        <v>5</v>
      </c>
      <c r="H266" s="3" t="s">
        <v>12</v>
      </c>
      <c r="I266" s="3" t="s">
        <v>1770</v>
      </c>
      <c r="J266" s="3" t="s">
        <v>1771</v>
      </c>
      <c r="K266" s="4">
        <v>3989.05</v>
      </c>
      <c r="L266" s="3" t="s">
        <v>11</v>
      </c>
      <c r="M266">
        <f>MATCH(A266,Database!$A$2:$A$4000,0)</f>
        <v>3362</v>
      </c>
      <c r="N266">
        <f>VLOOKUP(A266,Database!$A$2:$I$4000,4,0)</f>
        <v>3989.05</v>
      </c>
      <c r="O266" t="b">
        <f t="shared" si="9"/>
        <v>1</v>
      </c>
      <c r="P266">
        <f>VLOOKUP(A266,Database!$A$2:$I$4000,5,0)</f>
        <v>1</v>
      </c>
    </row>
    <row r="267" spans="1:16" hidden="1" x14ac:dyDescent="0.35">
      <c r="A267" s="3">
        <v>103430167</v>
      </c>
      <c r="B267" s="3" t="s">
        <v>1772</v>
      </c>
      <c r="C267" s="3" t="s">
        <v>10694</v>
      </c>
      <c r="D267" s="7" t="s">
        <v>10950</v>
      </c>
      <c r="E267" s="8" t="str">
        <f t="shared" si="8"/>
        <v>2022-07-11</v>
      </c>
      <c r="F267" s="3" t="s">
        <v>9</v>
      </c>
      <c r="G267" s="3" t="s">
        <v>5</v>
      </c>
      <c r="H267" s="3" t="s">
        <v>10</v>
      </c>
      <c r="I267" s="3" t="s">
        <v>1773</v>
      </c>
      <c r="J267" s="3" t="s">
        <v>1774</v>
      </c>
      <c r="K267" s="3">
        <v>809</v>
      </c>
      <c r="L267" s="3" t="s">
        <v>11</v>
      </c>
      <c r="M267">
        <f>MATCH(A267,Database!$A$2:$A$4000,0)</f>
        <v>3369</v>
      </c>
      <c r="N267">
        <f>VLOOKUP(A267,Database!$A$2:$I$4000,4,0)</f>
        <v>809</v>
      </c>
      <c r="O267" t="b">
        <f t="shared" si="9"/>
        <v>1</v>
      </c>
      <c r="P267">
        <f>VLOOKUP(A267,Database!$A$2:$I$4000,5,0)</f>
        <v>1</v>
      </c>
    </row>
    <row r="268" spans="1:16" hidden="1" x14ac:dyDescent="0.35">
      <c r="A268" s="3">
        <v>103430122</v>
      </c>
      <c r="B268" s="3" t="s">
        <v>1775</v>
      </c>
      <c r="C268" s="3" t="s">
        <v>10694</v>
      </c>
      <c r="D268" s="7" t="s">
        <v>10951</v>
      </c>
      <c r="E268" s="8" t="str">
        <f t="shared" si="8"/>
        <v>2022-07-11</v>
      </c>
      <c r="F268" s="3" t="s">
        <v>9</v>
      </c>
      <c r="G268" s="3" t="s">
        <v>5</v>
      </c>
      <c r="H268" s="3" t="s">
        <v>10</v>
      </c>
      <c r="I268" s="3" t="s">
        <v>712</v>
      </c>
      <c r="J268" s="3" t="s">
        <v>1776</v>
      </c>
      <c r="K268" s="4">
        <v>5129.05</v>
      </c>
      <c r="L268" s="3" t="s">
        <v>11</v>
      </c>
      <c r="M268">
        <f>MATCH(A268,Database!$A$2:$A$4000,0)</f>
        <v>3361</v>
      </c>
      <c r="N268">
        <f>VLOOKUP(A268,Database!$A$2:$I$4000,4,0)</f>
        <v>5129.05</v>
      </c>
      <c r="O268" t="b">
        <f t="shared" si="9"/>
        <v>1</v>
      </c>
      <c r="P268">
        <f>VLOOKUP(A268,Database!$A$2:$I$4000,5,0)</f>
        <v>1</v>
      </c>
    </row>
    <row r="269" spans="1:16" hidden="1" x14ac:dyDescent="0.35">
      <c r="A269" s="3">
        <v>103430165</v>
      </c>
      <c r="B269" s="3" t="s">
        <v>1777</v>
      </c>
      <c r="C269" s="3" t="s">
        <v>10694</v>
      </c>
      <c r="D269" s="7" t="s">
        <v>10952</v>
      </c>
      <c r="E269" s="8" t="str">
        <f t="shared" si="8"/>
        <v>2022-07-11</v>
      </c>
      <c r="F269" s="3" t="s">
        <v>9</v>
      </c>
      <c r="G269" s="3" t="s">
        <v>5</v>
      </c>
      <c r="H269" s="3" t="s">
        <v>12</v>
      </c>
      <c r="I269" s="3" t="s">
        <v>1778</v>
      </c>
      <c r="J269" s="3" t="s">
        <v>1779</v>
      </c>
      <c r="K269" s="4">
        <v>2841.97</v>
      </c>
      <c r="L269" s="3" t="s">
        <v>11</v>
      </c>
      <c r="M269">
        <f>MATCH(A269,Database!$A$2:$A$4000,0)</f>
        <v>3368</v>
      </c>
      <c r="N269">
        <f>VLOOKUP(A269,Database!$A$2:$I$4000,4,0)</f>
        <v>2841.97</v>
      </c>
      <c r="O269" t="b">
        <f t="shared" si="9"/>
        <v>1</v>
      </c>
      <c r="P269">
        <f>VLOOKUP(A269,Database!$A$2:$I$4000,5,0)</f>
        <v>1</v>
      </c>
    </row>
    <row r="270" spans="1:16" hidden="1" x14ac:dyDescent="0.35">
      <c r="A270" s="3">
        <v>103430063</v>
      </c>
      <c r="B270" s="3" t="s">
        <v>1780</v>
      </c>
      <c r="C270" s="3" t="s">
        <v>10694</v>
      </c>
      <c r="D270" s="7" t="s">
        <v>10953</v>
      </c>
      <c r="E270" s="8" t="str">
        <f t="shared" si="8"/>
        <v>2022-07-11</v>
      </c>
      <c r="F270" s="3" t="s">
        <v>9</v>
      </c>
      <c r="G270" s="3" t="s">
        <v>5</v>
      </c>
      <c r="H270" s="3" t="s">
        <v>10</v>
      </c>
      <c r="I270" s="3" t="s">
        <v>1720</v>
      </c>
      <c r="J270" s="3" t="s">
        <v>1781</v>
      </c>
      <c r="K270" s="4">
        <v>3656.55</v>
      </c>
      <c r="L270" s="3" t="s">
        <v>11</v>
      </c>
      <c r="M270">
        <f>MATCH(A270,Database!$A$2:$A$4000,0)</f>
        <v>3348</v>
      </c>
      <c r="N270">
        <f>VLOOKUP(A270,Database!$A$2:$I$4000,4,0)</f>
        <v>3656.55</v>
      </c>
      <c r="O270" t="b">
        <f t="shared" si="9"/>
        <v>1</v>
      </c>
      <c r="P270">
        <f>VLOOKUP(A270,Database!$A$2:$I$4000,5,0)</f>
        <v>1</v>
      </c>
    </row>
    <row r="271" spans="1:16" hidden="1" x14ac:dyDescent="0.35">
      <c r="A271" s="3">
        <v>103430119</v>
      </c>
      <c r="B271" s="3" t="s">
        <v>1782</v>
      </c>
      <c r="C271" s="3" t="s">
        <v>10694</v>
      </c>
      <c r="D271" s="7" t="s">
        <v>10954</v>
      </c>
      <c r="E271" s="8" t="str">
        <f t="shared" si="8"/>
        <v>2022-07-11</v>
      </c>
      <c r="F271" s="3" t="s">
        <v>9</v>
      </c>
      <c r="G271" s="3" t="s">
        <v>5</v>
      </c>
      <c r="H271" s="3" t="s">
        <v>10</v>
      </c>
      <c r="I271" s="3" t="s">
        <v>1783</v>
      </c>
      <c r="J271" s="3" t="s">
        <v>1784</v>
      </c>
      <c r="K271" s="4">
        <v>2598.3000000000002</v>
      </c>
      <c r="L271" s="3" t="s">
        <v>11</v>
      </c>
      <c r="M271">
        <f>MATCH(A271,Database!$A$2:$A$4000,0)</f>
        <v>3360</v>
      </c>
      <c r="N271">
        <f>VLOOKUP(A271,Database!$A$2:$I$4000,4,0)</f>
        <v>2598.3000000000002</v>
      </c>
      <c r="O271" t="b">
        <f t="shared" si="9"/>
        <v>1</v>
      </c>
      <c r="P271">
        <f>VLOOKUP(A271,Database!$A$2:$I$4000,5,0)</f>
        <v>1</v>
      </c>
    </row>
    <row r="272" spans="1:16" hidden="1" x14ac:dyDescent="0.35">
      <c r="A272" s="3">
        <v>103430061</v>
      </c>
      <c r="B272" s="3" t="s">
        <v>1785</v>
      </c>
      <c r="C272" s="3" t="s">
        <v>10694</v>
      </c>
      <c r="D272" s="7" t="s">
        <v>10955</v>
      </c>
      <c r="E272" s="8" t="str">
        <f t="shared" si="8"/>
        <v>2022-07-11</v>
      </c>
      <c r="F272" s="3" t="s">
        <v>9</v>
      </c>
      <c r="G272" s="3" t="s">
        <v>5</v>
      </c>
      <c r="H272" s="3" t="s">
        <v>10</v>
      </c>
      <c r="I272" s="3" t="s">
        <v>1786</v>
      </c>
      <c r="J272" s="3" t="s">
        <v>1787</v>
      </c>
      <c r="K272" s="4">
        <v>3704.05</v>
      </c>
      <c r="L272" s="3" t="s">
        <v>11</v>
      </c>
      <c r="M272">
        <f>MATCH(A272,Database!$A$2:$A$4000,0)</f>
        <v>3347</v>
      </c>
      <c r="N272">
        <f>VLOOKUP(A272,Database!$A$2:$I$4000,4,0)</f>
        <v>3704.05</v>
      </c>
      <c r="O272" t="b">
        <f t="shared" si="9"/>
        <v>1</v>
      </c>
      <c r="P272">
        <f>VLOOKUP(A272,Database!$A$2:$I$4000,5,0)</f>
        <v>1</v>
      </c>
    </row>
    <row r="273" spans="1:16" hidden="1" x14ac:dyDescent="0.35">
      <c r="A273" s="3">
        <v>103430060</v>
      </c>
      <c r="B273" s="3" t="s">
        <v>1788</v>
      </c>
      <c r="C273" s="3" t="s">
        <v>10694</v>
      </c>
      <c r="D273" s="7" t="s">
        <v>10956</v>
      </c>
      <c r="E273" s="8" t="str">
        <f t="shared" si="8"/>
        <v>2022-07-11</v>
      </c>
      <c r="F273" s="3" t="s">
        <v>9</v>
      </c>
      <c r="G273" s="3" t="s">
        <v>5</v>
      </c>
      <c r="H273" s="3" t="s">
        <v>10</v>
      </c>
      <c r="I273" s="3" t="s">
        <v>1789</v>
      </c>
      <c r="J273" s="3" t="s">
        <v>1790</v>
      </c>
      <c r="K273" s="5">
        <v>2999</v>
      </c>
      <c r="L273" s="3" t="s">
        <v>11</v>
      </c>
      <c r="M273">
        <f>MATCH(A273,Database!$A$2:$A$4000,0)</f>
        <v>3346</v>
      </c>
      <c r="N273">
        <f>VLOOKUP(A273,Database!$A$2:$I$4000,4,0)</f>
        <v>2999</v>
      </c>
      <c r="O273" t="b">
        <f t="shared" si="9"/>
        <v>1</v>
      </c>
      <c r="P273">
        <f>VLOOKUP(A273,Database!$A$2:$I$4000,5,0)</f>
        <v>1</v>
      </c>
    </row>
    <row r="274" spans="1:16" hidden="1" x14ac:dyDescent="0.35">
      <c r="A274" s="3">
        <v>103430117</v>
      </c>
      <c r="B274" s="3" t="s">
        <v>1791</v>
      </c>
      <c r="C274" s="3" t="s">
        <v>10694</v>
      </c>
      <c r="D274" s="7" t="s">
        <v>10957</v>
      </c>
      <c r="E274" s="8" t="str">
        <f t="shared" si="8"/>
        <v>2022-07-11</v>
      </c>
      <c r="F274" s="3" t="s">
        <v>9</v>
      </c>
      <c r="G274" s="3" t="s">
        <v>5</v>
      </c>
      <c r="H274" s="3" t="s">
        <v>10</v>
      </c>
      <c r="I274" s="3" t="s">
        <v>1792</v>
      </c>
      <c r="J274" s="3" t="s">
        <v>1793</v>
      </c>
      <c r="K274" s="3">
        <v>379.05</v>
      </c>
      <c r="L274" s="3" t="s">
        <v>11</v>
      </c>
      <c r="M274">
        <f>MATCH(A274,Database!$A$2:$A$4000,0)</f>
        <v>3359</v>
      </c>
      <c r="N274">
        <f>VLOOKUP(A274,Database!$A$2:$I$4000,4,0)</f>
        <v>379.05</v>
      </c>
      <c r="O274" t="b">
        <f t="shared" si="9"/>
        <v>1</v>
      </c>
      <c r="P274">
        <f>VLOOKUP(A274,Database!$A$2:$I$4000,5,0)</f>
        <v>1</v>
      </c>
    </row>
    <row r="275" spans="1:16" hidden="1" x14ac:dyDescent="0.35">
      <c r="A275" s="3">
        <v>103430114</v>
      </c>
      <c r="B275" s="3" t="s">
        <v>1794</v>
      </c>
      <c r="C275" s="3" t="s">
        <v>10694</v>
      </c>
      <c r="D275" s="7" t="s">
        <v>10958</v>
      </c>
      <c r="E275" s="8" t="str">
        <f t="shared" si="8"/>
        <v>2022-07-11</v>
      </c>
      <c r="F275" s="3" t="s">
        <v>9</v>
      </c>
      <c r="G275" s="3" t="s">
        <v>5</v>
      </c>
      <c r="H275" s="3" t="s">
        <v>10</v>
      </c>
      <c r="I275" s="3" t="s">
        <v>1510</v>
      </c>
      <c r="J275" s="3" t="s">
        <v>1511</v>
      </c>
      <c r="K275" s="3">
        <v>749</v>
      </c>
      <c r="L275" s="3" t="s">
        <v>14</v>
      </c>
      <c r="M275">
        <f>MATCH(A275,Database!$A$2:$A$4000,0)</f>
        <v>3358</v>
      </c>
      <c r="N275">
        <f>VLOOKUP(A275,Database!$A$2:$I$4000,4,0)</f>
        <v>749</v>
      </c>
      <c r="O275" t="b">
        <f t="shared" si="9"/>
        <v>1</v>
      </c>
      <c r="P275">
        <f>VLOOKUP(A275,Database!$A$2:$I$4000,5,0)</f>
        <v>1</v>
      </c>
    </row>
    <row r="276" spans="1:16" hidden="1" x14ac:dyDescent="0.35">
      <c r="A276" s="3">
        <v>103430113</v>
      </c>
      <c r="B276" s="3" t="s">
        <v>1795</v>
      </c>
      <c r="C276" s="3" t="s">
        <v>10694</v>
      </c>
      <c r="D276" s="7" t="s">
        <v>10959</v>
      </c>
      <c r="E276" s="8" t="str">
        <f t="shared" si="8"/>
        <v>2022-07-11</v>
      </c>
      <c r="F276" s="3" t="s">
        <v>9</v>
      </c>
      <c r="G276" s="3" t="s">
        <v>5</v>
      </c>
      <c r="H276" s="3" t="s">
        <v>12</v>
      </c>
      <c r="I276" s="3" t="s">
        <v>1796</v>
      </c>
      <c r="J276" s="3" t="s">
        <v>1797</v>
      </c>
      <c r="K276" s="4">
        <v>1139.05</v>
      </c>
      <c r="L276" s="3" t="s">
        <v>11</v>
      </c>
      <c r="M276">
        <f>MATCH(A276,Database!$A$2:$A$4000,0)</f>
        <v>3357</v>
      </c>
      <c r="N276">
        <f>VLOOKUP(A276,Database!$A$2:$I$4000,4,0)</f>
        <v>1139.05</v>
      </c>
      <c r="O276" t="b">
        <f t="shared" si="9"/>
        <v>1</v>
      </c>
      <c r="P276">
        <f>VLOOKUP(A276,Database!$A$2:$I$4000,5,0)</f>
        <v>1</v>
      </c>
    </row>
    <row r="277" spans="1:16" hidden="1" x14ac:dyDescent="0.35">
      <c r="A277" s="3">
        <v>103430055</v>
      </c>
      <c r="B277" s="3" t="s">
        <v>1798</v>
      </c>
      <c r="C277" s="3" t="s">
        <v>10694</v>
      </c>
      <c r="D277" s="7" t="s">
        <v>10960</v>
      </c>
      <c r="E277" s="8" t="str">
        <f t="shared" si="8"/>
        <v>2022-07-11</v>
      </c>
      <c r="F277" s="3" t="s">
        <v>9</v>
      </c>
      <c r="G277" s="3" t="s">
        <v>5</v>
      </c>
      <c r="H277" s="3" t="s">
        <v>10</v>
      </c>
      <c r="I277" s="3" t="s">
        <v>1799</v>
      </c>
      <c r="J277" s="3" t="s">
        <v>1800</v>
      </c>
      <c r="K277" s="4">
        <v>1899.05</v>
      </c>
      <c r="L277" s="3" t="s">
        <v>14</v>
      </c>
      <c r="M277">
        <f>MATCH(A277,Database!$A$2:$A$4000,0)</f>
        <v>3345</v>
      </c>
      <c r="N277">
        <f>VLOOKUP(A277,Database!$A$2:$I$4000,4,0)</f>
        <v>1899.05</v>
      </c>
      <c r="O277" t="b">
        <f t="shared" si="9"/>
        <v>1</v>
      </c>
      <c r="P277">
        <f>VLOOKUP(A277,Database!$A$2:$I$4000,5,0)</f>
        <v>1</v>
      </c>
    </row>
    <row r="278" spans="1:16" hidden="1" x14ac:dyDescent="0.35">
      <c r="A278" s="3">
        <v>103430052</v>
      </c>
      <c r="B278" s="3" t="s">
        <v>1801</v>
      </c>
      <c r="C278" s="3" t="s">
        <v>10694</v>
      </c>
      <c r="D278" s="7" t="s">
        <v>10961</v>
      </c>
      <c r="E278" s="8" t="str">
        <f t="shared" si="8"/>
        <v>2022-07-11</v>
      </c>
      <c r="F278" s="3" t="s">
        <v>9</v>
      </c>
      <c r="G278" s="3" t="s">
        <v>5</v>
      </c>
      <c r="H278" s="3" t="s">
        <v>10</v>
      </c>
      <c r="I278" s="3" t="s">
        <v>1802</v>
      </c>
      <c r="J278" s="3" t="s">
        <v>1803</v>
      </c>
      <c r="K278" s="4">
        <v>3656.55</v>
      </c>
      <c r="L278" s="3" t="s">
        <v>11</v>
      </c>
      <c r="M278">
        <f>MATCH(A278,Database!$A$2:$A$4000,0)</f>
        <v>3344</v>
      </c>
      <c r="N278">
        <f>VLOOKUP(A278,Database!$A$2:$I$4000,4,0)</f>
        <v>3656.55</v>
      </c>
      <c r="O278" t="b">
        <f t="shared" si="9"/>
        <v>1</v>
      </c>
      <c r="P278">
        <f>VLOOKUP(A278,Database!$A$2:$I$4000,5,0)</f>
        <v>1</v>
      </c>
    </row>
    <row r="279" spans="1:16" hidden="1" x14ac:dyDescent="0.35">
      <c r="A279" s="3">
        <v>103430110</v>
      </c>
      <c r="B279" s="3" t="s">
        <v>1804</v>
      </c>
      <c r="C279" s="3" t="s">
        <v>10694</v>
      </c>
      <c r="D279" s="7" t="s">
        <v>10962</v>
      </c>
      <c r="E279" s="8" t="str">
        <f t="shared" si="8"/>
        <v>2022-07-11</v>
      </c>
      <c r="F279" s="3" t="s">
        <v>9</v>
      </c>
      <c r="G279" s="3" t="s">
        <v>5</v>
      </c>
      <c r="H279" s="3" t="s">
        <v>10</v>
      </c>
      <c r="I279" s="3" t="s">
        <v>1805</v>
      </c>
      <c r="J279" s="3" t="s">
        <v>1806</v>
      </c>
      <c r="K279" s="4">
        <v>5129.05</v>
      </c>
      <c r="L279" s="3" t="s">
        <v>14</v>
      </c>
      <c r="M279">
        <f>MATCH(A279,Database!$A$2:$A$4000,0)</f>
        <v>3356</v>
      </c>
      <c r="N279">
        <f>VLOOKUP(A279,Database!$A$2:$I$4000,4,0)</f>
        <v>5129.05</v>
      </c>
      <c r="O279" t="b">
        <f t="shared" si="9"/>
        <v>1</v>
      </c>
      <c r="P279">
        <f>VLOOKUP(A279,Database!$A$2:$I$4000,5,0)</f>
        <v>1</v>
      </c>
    </row>
    <row r="280" spans="1:16" hidden="1" x14ac:dyDescent="0.35">
      <c r="A280" s="3">
        <v>103430100</v>
      </c>
      <c r="B280" s="3" t="s">
        <v>1807</v>
      </c>
      <c r="C280" s="3" t="s">
        <v>10694</v>
      </c>
      <c r="D280" s="7" t="s">
        <v>10963</v>
      </c>
      <c r="E280" s="8" t="str">
        <f t="shared" si="8"/>
        <v>2022-07-11</v>
      </c>
      <c r="F280" s="3" t="s">
        <v>9</v>
      </c>
      <c r="G280" s="3" t="s">
        <v>5</v>
      </c>
      <c r="H280" s="3" t="s">
        <v>10</v>
      </c>
      <c r="I280" s="3" t="s">
        <v>1808</v>
      </c>
      <c r="J280" s="3" t="s">
        <v>1809</v>
      </c>
      <c r="K280" s="4">
        <v>2136.5500000000002</v>
      </c>
      <c r="L280" s="3" t="s">
        <v>14</v>
      </c>
      <c r="M280">
        <f>MATCH(A280,Database!$A$2:$A$4000,0)</f>
        <v>3355</v>
      </c>
      <c r="N280">
        <f>VLOOKUP(A280,Database!$A$2:$I$4000,4,0)</f>
        <v>2136.5500000000002</v>
      </c>
      <c r="O280" t="b">
        <f t="shared" si="9"/>
        <v>1</v>
      </c>
      <c r="P280">
        <f>VLOOKUP(A280,Database!$A$2:$I$4000,5,0)</f>
        <v>1</v>
      </c>
    </row>
    <row r="281" spans="1:16" hidden="1" x14ac:dyDescent="0.35">
      <c r="A281" s="3">
        <v>103430095</v>
      </c>
      <c r="B281" s="3" t="s">
        <v>1810</v>
      </c>
      <c r="C281" s="3" t="s">
        <v>10694</v>
      </c>
      <c r="D281" s="7" t="s">
        <v>10964</v>
      </c>
      <c r="E281" s="8" t="str">
        <f t="shared" si="8"/>
        <v>2022-07-11</v>
      </c>
      <c r="F281" s="3" t="s">
        <v>9</v>
      </c>
      <c r="G281" s="3" t="s">
        <v>5</v>
      </c>
      <c r="H281" s="3" t="s">
        <v>10</v>
      </c>
      <c r="I281" s="3" t="s">
        <v>1811</v>
      </c>
      <c r="J281" s="3" t="s">
        <v>1812</v>
      </c>
      <c r="K281" s="4">
        <v>1145.27</v>
      </c>
      <c r="L281" s="3" t="s">
        <v>14</v>
      </c>
      <c r="M281">
        <f>MATCH(A281,Database!$A$2:$A$4000,0)</f>
        <v>3354</v>
      </c>
      <c r="N281">
        <f>VLOOKUP(A281,Database!$A$2:$I$4000,4,0)</f>
        <v>1145.27</v>
      </c>
      <c r="O281" t="b">
        <f t="shared" si="9"/>
        <v>1</v>
      </c>
      <c r="P281">
        <f>VLOOKUP(A281,Database!$A$2:$I$4000,5,0)</f>
        <v>1</v>
      </c>
    </row>
    <row r="282" spans="1:16" hidden="1" x14ac:dyDescent="0.35">
      <c r="A282" s="3">
        <v>103430043</v>
      </c>
      <c r="B282" s="3" t="s">
        <v>1813</v>
      </c>
      <c r="C282" s="3" t="s">
        <v>10694</v>
      </c>
      <c r="D282" s="7" t="s">
        <v>10965</v>
      </c>
      <c r="E282" s="8" t="str">
        <f t="shared" si="8"/>
        <v>2022-07-11</v>
      </c>
      <c r="F282" s="3" t="s">
        <v>9</v>
      </c>
      <c r="G282" s="3" t="s">
        <v>5</v>
      </c>
      <c r="H282" s="3" t="s">
        <v>12</v>
      </c>
      <c r="I282" s="3" t="s">
        <v>1814</v>
      </c>
      <c r="J282" s="3" t="s">
        <v>1815</v>
      </c>
      <c r="K282" s="5">
        <v>1099</v>
      </c>
      <c r="L282" s="3" t="s">
        <v>14</v>
      </c>
      <c r="M282">
        <f>MATCH(A282,Database!$A$2:$A$4000,0)</f>
        <v>3343</v>
      </c>
      <c r="N282">
        <f>VLOOKUP(A282,Database!$A$2:$I$4000,4,0)</f>
        <v>1099</v>
      </c>
      <c r="O282" t="b">
        <f t="shared" si="9"/>
        <v>1</v>
      </c>
      <c r="P282">
        <f>VLOOKUP(A282,Database!$A$2:$I$4000,5,0)</f>
        <v>1</v>
      </c>
    </row>
    <row r="283" spans="1:16" hidden="1" x14ac:dyDescent="0.35">
      <c r="A283" s="3">
        <v>103430087</v>
      </c>
      <c r="B283" s="3" t="s">
        <v>1816</v>
      </c>
      <c r="C283" s="3" t="s">
        <v>10694</v>
      </c>
      <c r="D283" s="7" t="s">
        <v>10966</v>
      </c>
      <c r="E283" s="8" t="str">
        <f t="shared" si="8"/>
        <v>2022-07-11</v>
      </c>
      <c r="F283" s="3" t="s">
        <v>9</v>
      </c>
      <c r="G283" s="3" t="s">
        <v>5</v>
      </c>
      <c r="H283" s="3" t="s">
        <v>10</v>
      </c>
      <c r="I283" s="3" t="s">
        <v>1817</v>
      </c>
      <c r="J283" s="3" t="s">
        <v>1818</v>
      </c>
      <c r="K283" s="5">
        <v>2599</v>
      </c>
      <c r="L283" s="3" t="s">
        <v>14</v>
      </c>
      <c r="M283">
        <f>MATCH(A283,Database!$A$2:$A$4000,0)</f>
        <v>3353</v>
      </c>
      <c r="N283">
        <f>VLOOKUP(A283,Database!$A$2:$I$4000,4,0)</f>
        <v>2599</v>
      </c>
      <c r="O283" t="b">
        <f t="shared" si="9"/>
        <v>1</v>
      </c>
      <c r="P283">
        <f>VLOOKUP(A283,Database!$A$2:$I$4000,5,0)</f>
        <v>1</v>
      </c>
    </row>
    <row r="284" spans="1:16" hidden="1" x14ac:dyDescent="0.35">
      <c r="A284" s="3">
        <v>103430080</v>
      </c>
      <c r="B284" s="3" t="s">
        <v>1819</v>
      </c>
      <c r="C284" s="3" t="s">
        <v>10694</v>
      </c>
      <c r="D284" s="7" t="s">
        <v>10967</v>
      </c>
      <c r="E284" s="8" t="str">
        <f t="shared" si="8"/>
        <v>2022-07-11</v>
      </c>
      <c r="F284" s="3" t="s">
        <v>9</v>
      </c>
      <c r="G284" s="3" t="s">
        <v>5</v>
      </c>
      <c r="H284" s="3" t="s">
        <v>12</v>
      </c>
      <c r="I284" s="3" t="s">
        <v>1820</v>
      </c>
      <c r="J284" s="3" t="s">
        <v>1821</v>
      </c>
      <c r="K284" s="4">
        <v>2435.85</v>
      </c>
      <c r="L284" s="3" t="s">
        <v>14</v>
      </c>
      <c r="M284">
        <f>MATCH(A284,Database!$A$2:$A$4000,0)</f>
        <v>3352</v>
      </c>
      <c r="N284">
        <f>VLOOKUP(A284,Database!$A$2:$I$4000,4,0)</f>
        <v>2435.85</v>
      </c>
      <c r="O284" t="b">
        <f t="shared" si="9"/>
        <v>1</v>
      </c>
      <c r="P284">
        <f>VLOOKUP(A284,Database!$A$2:$I$4000,5,0)</f>
        <v>1</v>
      </c>
    </row>
    <row r="285" spans="1:16" hidden="1" x14ac:dyDescent="0.35">
      <c r="A285" s="3">
        <v>103430079</v>
      </c>
      <c r="B285" s="3" t="s">
        <v>1822</v>
      </c>
      <c r="C285" s="3" t="s">
        <v>10694</v>
      </c>
      <c r="D285" s="7" t="s">
        <v>10968</v>
      </c>
      <c r="E285" s="8" t="str">
        <f t="shared" si="8"/>
        <v>2022-07-11</v>
      </c>
      <c r="F285" s="3" t="s">
        <v>9</v>
      </c>
      <c r="G285" s="3" t="s">
        <v>5</v>
      </c>
      <c r="H285" s="3" t="s">
        <v>10</v>
      </c>
      <c r="I285" s="3" t="s">
        <v>1823</v>
      </c>
      <c r="J285" s="3" t="s">
        <v>1824</v>
      </c>
      <c r="K285" s="4">
        <v>2868.05</v>
      </c>
      <c r="L285" s="3" t="s">
        <v>14</v>
      </c>
      <c r="M285">
        <f>MATCH(A285,Database!$A$2:$A$4000,0)</f>
        <v>3351</v>
      </c>
      <c r="N285">
        <f>VLOOKUP(A285,Database!$A$2:$I$4000,4,0)</f>
        <v>2868.05</v>
      </c>
      <c r="O285" t="b">
        <f t="shared" si="9"/>
        <v>1</v>
      </c>
      <c r="P285">
        <f>VLOOKUP(A285,Database!$A$2:$I$4000,5,0)</f>
        <v>1</v>
      </c>
    </row>
    <row r="286" spans="1:16" hidden="1" x14ac:dyDescent="0.35">
      <c r="A286" s="3">
        <v>103430033</v>
      </c>
      <c r="B286" s="3" t="s">
        <v>1825</v>
      </c>
      <c r="C286" s="3" t="s">
        <v>10694</v>
      </c>
      <c r="D286" s="7" t="s">
        <v>10969</v>
      </c>
      <c r="E286" s="8" t="str">
        <f t="shared" si="8"/>
        <v>2022-07-11</v>
      </c>
      <c r="F286" s="3" t="s">
        <v>9</v>
      </c>
      <c r="G286" s="3" t="s">
        <v>5</v>
      </c>
      <c r="H286" s="3" t="s">
        <v>10</v>
      </c>
      <c r="I286" s="3" t="s">
        <v>1826</v>
      </c>
      <c r="J286" s="3" t="s">
        <v>1827</v>
      </c>
      <c r="K286" s="4">
        <v>2241.0500000000002</v>
      </c>
      <c r="L286" s="3" t="s">
        <v>14</v>
      </c>
      <c r="M286">
        <f>MATCH(A286,Database!$A$2:$A$4000,0)</f>
        <v>3342</v>
      </c>
      <c r="N286">
        <f>VLOOKUP(A286,Database!$A$2:$I$4000,4,0)</f>
        <v>2241.0500000000002</v>
      </c>
      <c r="O286" t="b">
        <f t="shared" si="9"/>
        <v>1</v>
      </c>
      <c r="P286">
        <f>VLOOKUP(A286,Database!$A$2:$I$4000,5,0)</f>
        <v>1</v>
      </c>
    </row>
    <row r="287" spans="1:16" hidden="1" x14ac:dyDescent="0.35">
      <c r="A287" s="3">
        <v>103430028</v>
      </c>
      <c r="B287" s="3" t="s">
        <v>1828</v>
      </c>
      <c r="C287" s="3" t="s">
        <v>10694</v>
      </c>
      <c r="D287" s="7" t="s">
        <v>10970</v>
      </c>
      <c r="E287" s="8" t="str">
        <f t="shared" si="8"/>
        <v>2022-07-11</v>
      </c>
      <c r="F287" s="3" t="s">
        <v>9</v>
      </c>
      <c r="G287" s="3" t="s">
        <v>5</v>
      </c>
      <c r="H287" s="3" t="s">
        <v>10</v>
      </c>
      <c r="I287" s="3" t="s">
        <v>1829</v>
      </c>
      <c r="J287" s="3" t="s">
        <v>1830</v>
      </c>
      <c r="K287" s="4">
        <v>2374.0500000000002</v>
      </c>
      <c r="L287" s="3" t="s">
        <v>14</v>
      </c>
      <c r="M287">
        <f>MATCH(A287,Database!$A$2:$A$4000,0)</f>
        <v>3341</v>
      </c>
      <c r="N287">
        <f>VLOOKUP(A287,Database!$A$2:$I$4000,4,0)</f>
        <v>2374.0500000000002</v>
      </c>
      <c r="O287" t="b">
        <f t="shared" si="9"/>
        <v>1</v>
      </c>
      <c r="P287">
        <f>VLOOKUP(A287,Database!$A$2:$I$4000,5,0)</f>
        <v>1</v>
      </c>
    </row>
    <row r="288" spans="1:16" hidden="1" x14ac:dyDescent="0.35">
      <c r="A288" s="3">
        <v>103430026</v>
      </c>
      <c r="B288" s="3" t="s">
        <v>1831</v>
      </c>
      <c r="C288" s="3" t="s">
        <v>10694</v>
      </c>
      <c r="D288" s="7" t="s">
        <v>10971</v>
      </c>
      <c r="E288" s="8" t="str">
        <f t="shared" si="8"/>
        <v>2022-07-11</v>
      </c>
      <c r="F288" s="3" t="s">
        <v>9</v>
      </c>
      <c r="G288" s="3" t="s">
        <v>5</v>
      </c>
      <c r="H288" s="3" t="s">
        <v>10</v>
      </c>
      <c r="I288" s="3" t="s">
        <v>1832</v>
      </c>
      <c r="J288" s="3" t="s">
        <v>1833</v>
      </c>
      <c r="K288" s="4">
        <v>2991.55</v>
      </c>
      <c r="L288" s="3" t="s">
        <v>14</v>
      </c>
      <c r="M288">
        <f>MATCH(A288,Database!$A$2:$A$4000,0)</f>
        <v>3340</v>
      </c>
      <c r="N288">
        <f>VLOOKUP(A288,Database!$A$2:$I$4000,4,0)</f>
        <v>2991.55</v>
      </c>
      <c r="O288" t="b">
        <f t="shared" si="9"/>
        <v>1</v>
      </c>
      <c r="P288">
        <f>VLOOKUP(A288,Database!$A$2:$I$4000,5,0)</f>
        <v>1</v>
      </c>
    </row>
    <row r="289" spans="1:16" hidden="1" x14ac:dyDescent="0.35">
      <c r="A289" s="3">
        <v>103430069</v>
      </c>
      <c r="B289" s="3" t="s">
        <v>1834</v>
      </c>
      <c r="C289" s="3" t="s">
        <v>10694</v>
      </c>
      <c r="D289" s="7" t="s">
        <v>10972</v>
      </c>
      <c r="E289" s="8" t="str">
        <f t="shared" si="8"/>
        <v>2022-07-11</v>
      </c>
      <c r="F289" s="3" t="s">
        <v>9</v>
      </c>
      <c r="G289" s="3" t="s">
        <v>5</v>
      </c>
      <c r="H289" s="3" t="s">
        <v>10</v>
      </c>
      <c r="I289" s="3" t="s">
        <v>1835</v>
      </c>
      <c r="J289" s="3" t="s">
        <v>1836</v>
      </c>
      <c r="K289" s="4">
        <v>4559.05</v>
      </c>
      <c r="L289" s="3" t="s">
        <v>14</v>
      </c>
      <c r="M289">
        <f>MATCH(A289,Database!$A$2:$A$4000,0)</f>
        <v>3350</v>
      </c>
      <c r="N289">
        <f>VLOOKUP(A289,Database!$A$2:$I$4000,4,0)</f>
        <v>4559.05</v>
      </c>
      <c r="O289" t="b">
        <f t="shared" si="9"/>
        <v>1</v>
      </c>
      <c r="P289">
        <f>VLOOKUP(A289,Database!$A$2:$I$4000,5,0)</f>
        <v>1</v>
      </c>
    </row>
    <row r="290" spans="1:16" hidden="1" x14ac:dyDescent="0.35">
      <c r="A290" s="3">
        <v>103430066</v>
      </c>
      <c r="B290" s="3" t="s">
        <v>1837</v>
      </c>
      <c r="C290" s="3" t="s">
        <v>10694</v>
      </c>
      <c r="D290" s="7" t="s">
        <v>10973</v>
      </c>
      <c r="E290" s="8" t="str">
        <f t="shared" si="8"/>
        <v>2022-07-11</v>
      </c>
      <c r="F290" s="3" t="s">
        <v>9</v>
      </c>
      <c r="G290" s="3" t="s">
        <v>5</v>
      </c>
      <c r="H290" s="3" t="s">
        <v>12</v>
      </c>
      <c r="I290" s="3" t="s">
        <v>1838</v>
      </c>
      <c r="J290" s="3" t="s">
        <v>1839</v>
      </c>
      <c r="K290" s="5">
        <v>2799</v>
      </c>
      <c r="L290" s="3" t="s">
        <v>14</v>
      </c>
      <c r="M290">
        <f>MATCH(A290,Database!$A$2:$A$4000,0)</f>
        <v>3349</v>
      </c>
      <c r="N290">
        <f>VLOOKUP(A290,Database!$A$2:$I$4000,4,0)</f>
        <v>2799</v>
      </c>
      <c r="O290" t="b">
        <f t="shared" si="9"/>
        <v>1</v>
      </c>
      <c r="P290">
        <f>VLOOKUP(A290,Database!$A$2:$I$4000,5,0)</f>
        <v>1</v>
      </c>
    </row>
    <row r="291" spans="1:16" hidden="1" x14ac:dyDescent="0.35">
      <c r="A291" s="3">
        <v>103430023</v>
      </c>
      <c r="B291" s="3" t="s">
        <v>1840</v>
      </c>
      <c r="C291" s="3" t="s">
        <v>10694</v>
      </c>
      <c r="D291" s="7" t="s">
        <v>10974</v>
      </c>
      <c r="E291" s="8" t="str">
        <f t="shared" si="8"/>
        <v>2022-07-11</v>
      </c>
      <c r="F291" s="3" t="s">
        <v>9</v>
      </c>
      <c r="G291" s="3" t="s">
        <v>5</v>
      </c>
      <c r="H291" s="3" t="s">
        <v>10</v>
      </c>
      <c r="I291" s="3" t="s">
        <v>1841</v>
      </c>
      <c r="J291" s="3" t="s">
        <v>1842</v>
      </c>
      <c r="K291" s="5">
        <v>1369</v>
      </c>
      <c r="L291" s="3" t="s">
        <v>14</v>
      </c>
      <c r="M291">
        <f>MATCH(A291,Database!$A$2:$A$4000,0)</f>
        <v>3339</v>
      </c>
      <c r="N291">
        <f>VLOOKUP(A291,Database!$A$2:$I$4000,4,0)</f>
        <v>1369</v>
      </c>
      <c r="O291" t="b">
        <f t="shared" si="9"/>
        <v>1</v>
      </c>
      <c r="P291">
        <f>VLOOKUP(A291,Database!$A$2:$I$4000,5,0)</f>
        <v>1</v>
      </c>
    </row>
    <row r="292" spans="1:16" hidden="1" x14ac:dyDescent="0.35">
      <c r="A292" s="3">
        <v>103429961</v>
      </c>
      <c r="B292" s="3" t="s">
        <v>1843</v>
      </c>
      <c r="C292" s="3" t="s">
        <v>10694</v>
      </c>
      <c r="D292" s="7" t="s">
        <v>10975</v>
      </c>
      <c r="E292" s="8" t="str">
        <f t="shared" si="8"/>
        <v>2022-07-11</v>
      </c>
      <c r="F292" s="3" t="s">
        <v>9</v>
      </c>
      <c r="G292" s="3" t="s">
        <v>5</v>
      </c>
      <c r="H292" s="3" t="s">
        <v>10</v>
      </c>
      <c r="I292" s="3" t="s">
        <v>1844</v>
      </c>
      <c r="J292" s="3" t="s">
        <v>1845</v>
      </c>
      <c r="K292" s="4">
        <v>3656.55</v>
      </c>
      <c r="L292" s="3" t="s">
        <v>14</v>
      </c>
      <c r="M292">
        <f>MATCH(A292,Database!$A$2:$A$4000,0)</f>
        <v>3331</v>
      </c>
      <c r="N292">
        <f>VLOOKUP(A292,Database!$A$2:$I$4000,4,0)</f>
        <v>3656.55</v>
      </c>
      <c r="O292" t="b">
        <f t="shared" si="9"/>
        <v>1</v>
      </c>
      <c r="P292">
        <f>VLOOKUP(A292,Database!$A$2:$I$4000,5,0)</f>
        <v>1</v>
      </c>
    </row>
    <row r="293" spans="1:16" x14ac:dyDescent="0.35">
      <c r="A293" s="3">
        <v>103430014</v>
      </c>
      <c r="B293" s="3" t="s">
        <v>1846</v>
      </c>
      <c r="C293" s="3" t="s">
        <v>10694</v>
      </c>
      <c r="D293" s="7" t="s">
        <v>10976</v>
      </c>
      <c r="E293" s="8" t="str">
        <f t="shared" si="8"/>
        <v>2022-07-11</v>
      </c>
      <c r="F293" s="3" t="s">
        <v>9</v>
      </c>
      <c r="G293" s="3" t="s">
        <v>5</v>
      </c>
      <c r="H293" s="3" t="s">
        <v>10</v>
      </c>
      <c r="I293" s="3" t="s">
        <v>1847</v>
      </c>
      <c r="J293" s="3" t="s">
        <v>1848</v>
      </c>
      <c r="K293" s="4">
        <v>10259.049999999999</v>
      </c>
      <c r="L293" s="3" t="s">
        <v>14</v>
      </c>
      <c r="M293" t="e">
        <f>MATCH(A293,Database!$A$2:$A$4000,0)</f>
        <v>#N/A</v>
      </c>
      <c r="N293" t="e">
        <f>VLOOKUP(A293,Database!$A$2:$I$4000,4,0)</f>
        <v>#N/A</v>
      </c>
      <c r="O293" t="e">
        <f t="shared" si="9"/>
        <v>#N/A</v>
      </c>
      <c r="P293" t="e">
        <f>VLOOKUP(A293,Database!$A$2:$I$4000,5,0)</f>
        <v>#N/A</v>
      </c>
    </row>
    <row r="294" spans="1:16" hidden="1" x14ac:dyDescent="0.35">
      <c r="A294" s="3">
        <v>103430008</v>
      </c>
      <c r="B294" s="3" t="s">
        <v>1849</v>
      </c>
      <c r="C294" s="3" t="s">
        <v>10694</v>
      </c>
      <c r="D294" s="7" t="s">
        <v>10977</v>
      </c>
      <c r="E294" s="8" t="str">
        <f t="shared" si="8"/>
        <v>2022-07-11</v>
      </c>
      <c r="F294" s="3" t="s">
        <v>9</v>
      </c>
      <c r="G294" s="3" t="s">
        <v>5</v>
      </c>
      <c r="H294" s="3" t="s">
        <v>10</v>
      </c>
      <c r="I294" s="3" t="s">
        <v>1850</v>
      </c>
      <c r="J294" s="3" t="s">
        <v>1851</v>
      </c>
      <c r="K294" s="4">
        <v>5699.05</v>
      </c>
      <c r="L294" s="3" t="s">
        <v>14</v>
      </c>
      <c r="M294">
        <f>MATCH(A294,Database!$A$2:$A$4000,0)</f>
        <v>3338</v>
      </c>
      <c r="N294">
        <f>VLOOKUP(A294,Database!$A$2:$I$4000,4,0)</f>
        <v>5699.05</v>
      </c>
      <c r="O294" t="b">
        <f t="shared" si="9"/>
        <v>1</v>
      </c>
      <c r="P294">
        <f>VLOOKUP(A294,Database!$A$2:$I$4000,5,0)</f>
        <v>1</v>
      </c>
    </row>
    <row r="295" spans="1:16" hidden="1" x14ac:dyDescent="0.35">
      <c r="A295" s="3">
        <v>103429954</v>
      </c>
      <c r="B295" s="3" t="s">
        <v>1852</v>
      </c>
      <c r="C295" s="3" t="s">
        <v>10694</v>
      </c>
      <c r="D295" s="7" t="s">
        <v>10978</v>
      </c>
      <c r="E295" s="8" t="str">
        <f t="shared" si="8"/>
        <v>2022-07-11</v>
      </c>
      <c r="F295" s="3" t="s">
        <v>9</v>
      </c>
      <c r="G295" s="3" t="s">
        <v>5</v>
      </c>
      <c r="H295" s="3" t="s">
        <v>10</v>
      </c>
      <c r="I295" s="3" t="s">
        <v>1853</v>
      </c>
      <c r="J295" s="3" t="s">
        <v>1854</v>
      </c>
      <c r="K295" s="4">
        <v>1082.0999999999999</v>
      </c>
      <c r="L295" s="3" t="s">
        <v>14</v>
      </c>
      <c r="M295">
        <f>MATCH(A295,Database!$A$2:$A$4000,0)</f>
        <v>3330</v>
      </c>
      <c r="N295">
        <f>VLOOKUP(A295,Database!$A$2:$I$4000,4,0)</f>
        <v>1082.0999999999999</v>
      </c>
      <c r="O295" t="b">
        <f t="shared" si="9"/>
        <v>1</v>
      </c>
      <c r="P295">
        <f>VLOOKUP(A295,Database!$A$2:$I$4000,5,0)</f>
        <v>1</v>
      </c>
    </row>
    <row r="296" spans="1:16" hidden="1" x14ac:dyDescent="0.35">
      <c r="A296" s="3">
        <v>103429953</v>
      </c>
      <c r="B296" s="3" t="s">
        <v>1855</v>
      </c>
      <c r="C296" s="3" t="s">
        <v>10694</v>
      </c>
      <c r="D296" s="7" t="s">
        <v>10979</v>
      </c>
      <c r="E296" s="8" t="str">
        <f t="shared" si="8"/>
        <v>2022-07-11</v>
      </c>
      <c r="F296" s="3" t="s">
        <v>9</v>
      </c>
      <c r="G296" s="3" t="s">
        <v>5</v>
      </c>
      <c r="H296" s="3" t="s">
        <v>12</v>
      </c>
      <c r="I296" s="3" t="s">
        <v>1856</v>
      </c>
      <c r="J296" s="3" t="s">
        <v>1857</v>
      </c>
      <c r="K296" s="4">
        <v>3717.4</v>
      </c>
      <c r="L296" s="3" t="s">
        <v>14</v>
      </c>
      <c r="M296">
        <f>MATCH(A296,Database!$A$2:$A$4000,0)</f>
        <v>3329</v>
      </c>
      <c r="N296">
        <f>VLOOKUP(A296,Database!$A$2:$I$4000,4,0)</f>
        <v>3717.4</v>
      </c>
      <c r="O296" t="b">
        <f t="shared" si="9"/>
        <v>1</v>
      </c>
      <c r="P296">
        <f>VLOOKUP(A296,Database!$A$2:$I$4000,5,0)</f>
        <v>1</v>
      </c>
    </row>
    <row r="297" spans="1:16" hidden="1" x14ac:dyDescent="0.35">
      <c r="A297" s="3">
        <v>103429949</v>
      </c>
      <c r="B297" s="3" t="s">
        <v>1858</v>
      </c>
      <c r="C297" s="3" t="s">
        <v>10694</v>
      </c>
      <c r="D297" s="7" t="s">
        <v>10980</v>
      </c>
      <c r="E297" s="8" t="str">
        <f t="shared" si="8"/>
        <v>2022-07-11</v>
      </c>
      <c r="F297" s="3" t="s">
        <v>9</v>
      </c>
      <c r="G297" s="3" t="s">
        <v>5</v>
      </c>
      <c r="H297" s="3" t="s">
        <v>10</v>
      </c>
      <c r="I297" s="3" t="s">
        <v>1859</v>
      </c>
      <c r="J297" s="3" t="s">
        <v>1860</v>
      </c>
      <c r="K297" s="4">
        <v>2706.6</v>
      </c>
      <c r="L297" s="3" t="s">
        <v>14</v>
      </c>
      <c r="M297">
        <f>MATCH(A297,Database!$A$2:$A$4000,0)</f>
        <v>3328</v>
      </c>
      <c r="N297">
        <f>VLOOKUP(A297,Database!$A$2:$I$4000,4,0)</f>
        <v>2706.6</v>
      </c>
      <c r="O297" t="b">
        <f t="shared" si="9"/>
        <v>1</v>
      </c>
      <c r="P297">
        <f>VLOOKUP(A297,Database!$A$2:$I$4000,5,0)</f>
        <v>1</v>
      </c>
    </row>
    <row r="298" spans="1:16" hidden="1" x14ac:dyDescent="0.35">
      <c r="A298" s="3">
        <v>103430005</v>
      </c>
      <c r="B298" s="3" t="s">
        <v>1861</v>
      </c>
      <c r="C298" s="3" t="s">
        <v>10694</v>
      </c>
      <c r="D298" s="7" t="s">
        <v>10981</v>
      </c>
      <c r="E298" s="8" t="str">
        <f t="shared" si="8"/>
        <v>2022-07-11</v>
      </c>
      <c r="F298" s="3" t="s">
        <v>9</v>
      </c>
      <c r="G298" s="3" t="s">
        <v>5</v>
      </c>
      <c r="H298" s="3" t="s">
        <v>10</v>
      </c>
      <c r="I298" s="3" t="s">
        <v>1862</v>
      </c>
      <c r="J298" s="3" t="s">
        <v>1863</v>
      </c>
      <c r="K298" s="4">
        <v>3989.05</v>
      </c>
      <c r="L298" s="3" t="s">
        <v>14</v>
      </c>
      <c r="M298">
        <f>MATCH(A298,Database!$A$2:$A$4000,0)</f>
        <v>3337</v>
      </c>
      <c r="N298">
        <f>VLOOKUP(A298,Database!$A$2:$I$4000,4,0)</f>
        <v>3989.05</v>
      </c>
      <c r="O298" t="b">
        <f t="shared" si="9"/>
        <v>1</v>
      </c>
      <c r="P298">
        <f>VLOOKUP(A298,Database!$A$2:$I$4000,5,0)</f>
        <v>1</v>
      </c>
    </row>
    <row r="299" spans="1:16" hidden="1" x14ac:dyDescent="0.35">
      <c r="A299" s="3">
        <v>103429946</v>
      </c>
      <c r="B299" s="3" t="s">
        <v>1864</v>
      </c>
      <c r="C299" s="3" t="s">
        <v>10694</v>
      </c>
      <c r="D299" s="7" t="s">
        <v>10982</v>
      </c>
      <c r="E299" s="8" t="str">
        <f t="shared" si="8"/>
        <v>2022-07-11</v>
      </c>
      <c r="F299" s="3" t="s">
        <v>9</v>
      </c>
      <c r="G299" s="3" t="s">
        <v>5</v>
      </c>
      <c r="H299" s="3" t="s">
        <v>10</v>
      </c>
      <c r="I299" s="3" t="s">
        <v>1865</v>
      </c>
      <c r="J299" s="3" t="s">
        <v>1866</v>
      </c>
      <c r="K299" s="5">
        <v>4199</v>
      </c>
      <c r="L299" s="3" t="s">
        <v>14</v>
      </c>
      <c r="M299">
        <f>MATCH(A299,Database!$A$2:$A$4000,0)</f>
        <v>3327</v>
      </c>
      <c r="N299">
        <f>VLOOKUP(A299,Database!$A$2:$I$4000,4,0)</f>
        <v>4199</v>
      </c>
      <c r="O299" t="b">
        <f t="shared" si="9"/>
        <v>1</v>
      </c>
      <c r="P299">
        <f>VLOOKUP(A299,Database!$A$2:$I$4000,5,0)</f>
        <v>1</v>
      </c>
    </row>
    <row r="300" spans="1:16" hidden="1" x14ac:dyDescent="0.35">
      <c r="A300" s="3">
        <v>103429941</v>
      </c>
      <c r="B300" s="3" t="s">
        <v>1867</v>
      </c>
      <c r="C300" s="3" t="s">
        <v>10694</v>
      </c>
      <c r="D300" s="7" t="s">
        <v>10983</v>
      </c>
      <c r="E300" s="8" t="str">
        <f t="shared" si="8"/>
        <v>2022-07-11</v>
      </c>
      <c r="F300" s="3" t="s">
        <v>9</v>
      </c>
      <c r="G300" s="3" t="s">
        <v>5</v>
      </c>
      <c r="H300" s="3" t="s">
        <v>10</v>
      </c>
      <c r="I300" s="3" t="s">
        <v>1868</v>
      </c>
      <c r="J300" s="3" t="s">
        <v>1869</v>
      </c>
      <c r="K300" s="5">
        <v>5017</v>
      </c>
      <c r="L300" s="3" t="s">
        <v>14</v>
      </c>
      <c r="M300">
        <f>MATCH(A300,Database!$A$2:$A$4000,0)</f>
        <v>3326</v>
      </c>
      <c r="N300">
        <f>VLOOKUP(A300,Database!$A$2:$I$4000,4,0)</f>
        <v>5017</v>
      </c>
      <c r="O300" t="b">
        <f t="shared" si="9"/>
        <v>1</v>
      </c>
      <c r="P300">
        <f>VLOOKUP(A300,Database!$A$2:$I$4000,5,0)</f>
        <v>3</v>
      </c>
    </row>
    <row r="301" spans="1:16" hidden="1" x14ac:dyDescent="0.35">
      <c r="A301" s="3">
        <v>103430000</v>
      </c>
      <c r="B301" s="3" t="s">
        <v>1870</v>
      </c>
      <c r="C301" s="3" t="s">
        <v>10694</v>
      </c>
      <c r="D301" s="7" t="s">
        <v>10984</v>
      </c>
      <c r="E301" s="8" t="str">
        <f t="shared" si="8"/>
        <v>2022-07-11</v>
      </c>
      <c r="F301" s="3" t="s">
        <v>9</v>
      </c>
      <c r="G301" s="3" t="s">
        <v>5</v>
      </c>
      <c r="H301" s="3" t="s">
        <v>12</v>
      </c>
      <c r="I301" s="3" t="s">
        <v>1871</v>
      </c>
      <c r="J301" s="3" t="s">
        <v>1872</v>
      </c>
      <c r="K301" s="4">
        <v>4321.55</v>
      </c>
      <c r="L301" s="3" t="s">
        <v>14</v>
      </c>
      <c r="M301">
        <f>MATCH(A301,Database!$A$2:$A$4000,0)</f>
        <v>3336</v>
      </c>
      <c r="N301">
        <f>VLOOKUP(A301,Database!$A$2:$I$4000,4,0)</f>
        <v>4321.55</v>
      </c>
      <c r="O301" t="b">
        <f t="shared" si="9"/>
        <v>1</v>
      </c>
      <c r="P301">
        <f>VLOOKUP(A301,Database!$A$2:$I$4000,5,0)</f>
        <v>1</v>
      </c>
    </row>
    <row r="302" spans="1:16" hidden="1" x14ac:dyDescent="0.35">
      <c r="A302" s="3">
        <v>103429931</v>
      </c>
      <c r="B302" s="3" t="s">
        <v>1873</v>
      </c>
      <c r="C302" s="3" t="s">
        <v>10694</v>
      </c>
      <c r="D302" s="7" t="s">
        <v>10985</v>
      </c>
      <c r="E302" s="8" t="str">
        <f t="shared" si="8"/>
        <v>2022-07-11</v>
      </c>
      <c r="F302" s="3" t="s">
        <v>9</v>
      </c>
      <c r="G302" s="3" t="s">
        <v>5</v>
      </c>
      <c r="H302" s="3" t="s">
        <v>10</v>
      </c>
      <c r="I302" s="3" t="s">
        <v>1874</v>
      </c>
      <c r="J302" s="3" t="s">
        <v>1875</v>
      </c>
      <c r="K302" s="5">
        <v>3599</v>
      </c>
      <c r="L302" s="3" t="s">
        <v>14</v>
      </c>
      <c r="M302">
        <f>MATCH(A302,Database!$A$2:$A$4000,0)</f>
        <v>3325</v>
      </c>
      <c r="N302">
        <f>VLOOKUP(A302,Database!$A$2:$I$4000,4,0)</f>
        <v>3599</v>
      </c>
      <c r="O302" t="b">
        <f t="shared" si="9"/>
        <v>1</v>
      </c>
      <c r="P302">
        <f>VLOOKUP(A302,Database!$A$2:$I$4000,5,0)</f>
        <v>1</v>
      </c>
    </row>
    <row r="303" spans="1:16" hidden="1" x14ac:dyDescent="0.35">
      <c r="A303" s="3">
        <v>103429925</v>
      </c>
      <c r="B303" s="3" t="s">
        <v>1876</v>
      </c>
      <c r="C303" s="3" t="s">
        <v>10694</v>
      </c>
      <c r="D303" s="7" t="s">
        <v>10986</v>
      </c>
      <c r="E303" s="8" t="str">
        <f t="shared" si="8"/>
        <v>2022-07-11</v>
      </c>
      <c r="F303" s="3" t="s">
        <v>9</v>
      </c>
      <c r="G303" s="3" t="s">
        <v>5</v>
      </c>
      <c r="H303" s="3" t="s">
        <v>10</v>
      </c>
      <c r="I303" s="3" t="s">
        <v>1877</v>
      </c>
      <c r="J303" s="3" t="s">
        <v>1878</v>
      </c>
      <c r="K303" s="5">
        <v>4098</v>
      </c>
      <c r="L303" s="3" t="s">
        <v>14</v>
      </c>
      <c r="M303">
        <f>MATCH(A303,Database!$A$2:$A$4000,0)</f>
        <v>3324</v>
      </c>
      <c r="N303">
        <f>VLOOKUP(A303,Database!$A$2:$I$4000,4,0)</f>
        <v>4098</v>
      </c>
      <c r="O303" t="b">
        <f t="shared" si="9"/>
        <v>1</v>
      </c>
      <c r="P303">
        <f>VLOOKUP(A303,Database!$A$2:$I$4000,5,0)</f>
        <v>2</v>
      </c>
    </row>
    <row r="304" spans="1:16" hidden="1" x14ac:dyDescent="0.35">
      <c r="A304" s="3">
        <v>103429923</v>
      </c>
      <c r="B304" s="3" t="s">
        <v>1879</v>
      </c>
      <c r="C304" s="3" t="s">
        <v>10694</v>
      </c>
      <c r="D304" s="7" t="s">
        <v>10987</v>
      </c>
      <c r="E304" s="8" t="str">
        <f t="shared" si="8"/>
        <v>2022-07-11</v>
      </c>
      <c r="F304" s="3" t="s">
        <v>9</v>
      </c>
      <c r="G304" s="3" t="s">
        <v>5</v>
      </c>
      <c r="H304" s="3" t="s">
        <v>12</v>
      </c>
      <c r="I304" s="3" t="s">
        <v>1880</v>
      </c>
      <c r="J304" s="3" t="s">
        <v>1881</v>
      </c>
      <c r="K304" s="4">
        <v>1536.15</v>
      </c>
      <c r="L304" s="3" t="s">
        <v>14</v>
      </c>
      <c r="M304">
        <f>MATCH(A304,Database!$A$2:$A$4000,0)</f>
        <v>3323</v>
      </c>
      <c r="N304">
        <f>VLOOKUP(A304,Database!$A$2:$I$4000,4,0)</f>
        <v>1536.1499999999901</v>
      </c>
      <c r="O304" t="b">
        <f t="shared" si="9"/>
        <v>1</v>
      </c>
      <c r="P304">
        <f>VLOOKUP(A304,Database!$A$2:$I$4000,5,0)</f>
        <v>3</v>
      </c>
    </row>
    <row r="305" spans="1:16" hidden="1" x14ac:dyDescent="0.35">
      <c r="A305" s="3">
        <v>103429921</v>
      </c>
      <c r="B305" s="3" t="s">
        <v>1882</v>
      </c>
      <c r="C305" s="3" t="s">
        <v>10694</v>
      </c>
      <c r="D305" s="7" t="s">
        <v>10988</v>
      </c>
      <c r="E305" s="8" t="str">
        <f t="shared" si="8"/>
        <v>2022-07-11</v>
      </c>
      <c r="F305" s="3" t="s">
        <v>9</v>
      </c>
      <c r="G305" s="3" t="s">
        <v>5</v>
      </c>
      <c r="H305" s="3" t="s">
        <v>10</v>
      </c>
      <c r="I305" s="3" t="s">
        <v>1883</v>
      </c>
      <c r="J305" s="3" t="s">
        <v>1884</v>
      </c>
      <c r="K305" s="4">
        <v>2227.37</v>
      </c>
      <c r="L305" s="3" t="s">
        <v>14</v>
      </c>
      <c r="M305">
        <f>MATCH(A305,Database!$A$2:$A$4000,0)</f>
        <v>3322</v>
      </c>
      <c r="N305">
        <f>VLOOKUP(A305,Database!$A$2:$I$4000,4,0)</f>
        <v>2227.37</v>
      </c>
      <c r="O305" t="b">
        <f t="shared" si="9"/>
        <v>1</v>
      </c>
      <c r="P305">
        <f>VLOOKUP(A305,Database!$A$2:$I$4000,5,0)</f>
        <v>2</v>
      </c>
    </row>
    <row r="306" spans="1:16" hidden="1" x14ac:dyDescent="0.35">
      <c r="A306" s="3">
        <v>103429982</v>
      </c>
      <c r="B306" s="3" t="s">
        <v>1885</v>
      </c>
      <c r="C306" s="3" t="s">
        <v>10694</v>
      </c>
      <c r="D306" s="7" t="s">
        <v>10989</v>
      </c>
      <c r="E306" s="8" t="str">
        <f t="shared" si="8"/>
        <v>2022-07-11</v>
      </c>
      <c r="F306" s="3" t="s">
        <v>9</v>
      </c>
      <c r="G306" s="3" t="s">
        <v>5</v>
      </c>
      <c r="H306" s="3" t="s">
        <v>10</v>
      </c>
      <c r="I306" s="3" t="s">
        <v>1886</v>
      </c>
      <c r="J306" s="3" t="s">
        <v>1887</v>
      </c>
      <c r="K306" s="4">
        <v>2471.04</v>
      </c>
      <c r="L306" s="3" t="s">
        <v>14</v>
      </c>
      <c r="M306">
        <f>MATCH(A306,Database!$A$2:$A$4000,0)</f>
        <v>3335</v>
      </c>
      <c r="N306">
        <f>VLOOKUP(A306,Database!$A$2:$I$4000,4,0)</f>
        <v>2471.04</v>
      </c>
      <c r="O306" t="b">
        <f t="shared" si="9"/>
        <v>1</v>
      </c>
      <c r="P306">
        <f>VLOOKUP(A306,Database!$A$2:$I$4000,5,0)</f>
        <v>2</v>
      </c>
    </row>
    <row r="307" spans="1:16" hidden="1" x14ac:dyDescent="0.35">
      <c r="A307" s="3">
        <v>103429911</v>
      </c>
      <c r="B307" s="3" t="s">
        <v>1888</v>
      </c>
      <c r="C307" s="3" t="s">
        <v>10694</v>
      </c>
      <c r="D307" s="7" t="s">
        <v>10990</v>
      </c>
      <c r="E307" s="8" t="str">
        <f t="shared" si="8"/>
        <v>2022-07-11</v>
      </c>
      <c r="F307" s="3" t="s">
        <v>9</v>
      </c>
      <c r="G307" s="3" t="s">
        <v>5</v>
      </c>
      <c r="H307" s="3" t="s">
        <v>10</v>
      </c>
      <c r="I307" s="3" t="s">
        <v>1889</v>
      </c>
      <c r="J307" s="3" t="s">
        <v>1890</v>
      </c>
      <c r="K307" s="4">
        <v>1889.1</v>
      </c>
      <c r="L307" s="3" t="s">
        <v>14</v>
      </c>
      <c r="M307">
        <f>MATCH(A307,Database!$A$2:$A$4000,0)</f>
        <v>3321</v>
      </c>
      <c r="N307">
        <f>VLOOKUP(A307,Database!$A$2:$I$4000,4,0)</f>
        <v>1889.1</v>
      </c>
      <c r="O307" t="b">
        <f t="shared" si="9"/>
        <v>1</v>
      </c>
      <c r="P307">
        <f>VLOOKUP(A307,Database!$A$2:$I$4000,5,0)</f>
        <v>1</v>
      </c>
    </row>
    <row r="308" spans="1:16" hidden="1" x14ac:dyDescent="0.35">
      <c r="A308" s="3">
        <v>103429973</v>
      </c>
      <c r="B308" s="3" t="s">
        <v>1891</v>
      </c>
      <c r="C308" s="3" t="s">
        <v>10694</v>
      </c>
      <c r="D308" s="7" t="s">
        <v>10991</v>
      </c>
      <c r="E308" s="8" t="str">
        <f t="shared" si="8"/>
        <v>2022-07-11</v>
      </c>
      <c r="F308" s="3" t="s">
        <v>9</v>
      </c>
      <c r="G308" s="3" t="s">
        <v>5</v>
      </c>
      <c r="H308" s="3" t="s">
        <v>10</v>
      </c>
      <c r="I308" s="3" t="s">
        <v>1892</v>
      </c>
      <c r="J308" s="3" t="s">
        <v>1893</v>
      </c>
      <c r="K308" s="4">
        <v>1758.07</v>
      </c>
      <c r="L308" s="3" t="s">
        <v>14</v>
      </c>
      <c r="M308">
        <f>MATCH(A308,Database!$A$2:$A$4000,0)</f>
        <v>3334</v>
      </c>
      <c r="N308">
        <f>VLOOKUP(A308,Database!$A$2:$I$4000,4,0)</f>
        <v>1758.07</v>
      </c>
      <c r="O308" t="b">
        <f t="shared" si="9"/>
        <v>1</v>
      </c>
      <c r="P308">
        <f>VLOOKUP(A308,Database!$A$2:$I$4000,5,0)</f>
        <v>2</v>
      </c>
    </row>
    <row r="309" spans="1:16" hidden="1" x14ac:dyDescent="0.35">
      <c r="A309" s="3">
        <v>103429904</v>
      </c>
      <c r="B309" s="3" t="s">
        <v>1894</v>
      </c>
      <c r="C309" s="3" t="s">
        <v>10694</v>
      </c>
      <c r="D309" s="7" t="s">
        <v>10992</v>
      </c>
      <c r="E309" s="8" t="str">
        <f t="shared" si="8"/>
        <v>2022-07-11</v>
      </c>
      <c r="F309" s="3" t="s">
        <v>9</v>
      </c>
      <c r="G309" s="3" t="s">
        <v>5</v>
      </c>
      <c r="H309" s="3" t="s">
        <v>12</v>
      </c>
      <c r="I309" s="3" t="s">
        <v>1895</v>
      </c>
      <c r="J309" s="3" t="s">
        <v>1896</v>
      </c>
      <c r="K309" s="5">
        <v>1349</v>
      </c>
      <c r="L309" s="3" t="s">
        <v>14</v>
      </c>
      <c r="M309">
        <f>MATCH(A309,Database!$A$2:$A$4000,0)</f>
        <v>3320</v>
      </c>
      <c r="N309">
        <f>VLOOKUP(A309,Database!$A$2:$I$4000,4,0)</f>
        <v>1349</v>
      </c>
      <c r="O309" t="b">
        <f t="shared" si="9"/>
        <v>1</v>
      </c>
      <c r="P309">
        <f>VLOOKUP(A309,Database!$A$2:$I$4000,5,0)</f>
        <v>1</v>
      </c>
    </row>
    <row r="310" spans="1:16" hidden="1" x14ac:dyDescent="0.35">
      <c r="A310" s="3">
        <v>103429900</v>
      </c>
      <c r="B310" s="3" t="s">
        <v>1897</v>
      </c>
      <c r="C310" s="3" t="s">
        <v>10694</v>
      </c>
      <c r="D310" s="7" t="s">
        <v>10993</v>
      </c>
      <c r="E310" s="8" t="str">
        <f t="shared" si="8"/>
        <v>2022-07-11</v>
      </c>
      <c r="F310" s="3" t="s">
        <v>9</v>
      </c>
      <c r="G310" s="3" t="s">
        <v>5</v>
      </c>
      <c r="H310" s="3" t="s">
        <v>10</v>
      </c>
      <c r="I310" s="3" t="s">
        <v>1898</v>
      </c>
      <c r="J310" s="3" t="s">
        <v>1899</v>
      </c>
      <c r="K310" s="3">
        <v>711.55</v>
      </c>
      <c r="L310" s="3" t="s">
        <v>14</v>
      </c>
      <c r="M310">
        <f>MATCH(A310,Database!$A$2:$A$4000,0)</f>
        <v>3319</v>
      </c>
      <c r="N310">
        <f>VLOOKUP(A310,Database!$A$2:$I$4000,4,0)</f>
        <v>711.55</v>
      </c>
      <c r="O310" t="b">
        <f t="shared" si="9"/>
        <v>1</v>
      </c>
      <c r="P310">
        <f>VLOOKUP(A310,Database!$A$2:$I$4000,5,0)</f>
        <v>1</v>
      </c>
    </row>
    <row r="311" spans="1:16" hidden="1" x14ac:dyDescent="0.35">
      <c r="A311" s="3">
        <v>103429968</v>
      </c>
      <c r="B311" s="3" t="s">
        <v>1900</v>
      </c>
      <c r="C311" s="3" t="s">
        <v>10694</v>
      </c>
      <c r="D311" s="7" t="s">
        <v>10994</v>
      </c>
      <c r="E311" s="8" t="str">
        <f t="shared" si="8"/>
        <v>2022-07-11</v>
      </c>
      <c r="F311" s="3" t="s">
        <v>9</v>
      </c>
      <c r="G311" s="3" t="s">
        <v>5</v>
      </c>
      <c r="H311" s="3" t="s">
        <v>10</v>
      </c>
      <c r="I311" s="3" t="s">
        <v>1901</v>
      </c>
      <c r="J311" s="3" t="s">
        <v>1902</v>
      </c>
      <c r="K311" s="4">
        <v>5556.55</v>
      </c>
      <c r="L311" s="3" t="s">
        <v>14</v>
      </c>
      <c r="M311">
        <f>MATCH(A311,Database!$A$2:$A$4000,0)</f>
        <v>3333</v>
      </c>
      <c r="N311">
        <f>VLOOKUP(A311,Database!$A$2:$I$4000,4,0)</f>
        <v>5556.55</v>
      </c>
      <c r="O311" t="b">
        <f t="shared" si="9"/>
        <v>1</v>
      </c>
      <c r="P311">
        <f>VLOOKUP(A311,Database!$A$2:$I$4000,5,0)</f>
        <v>1</v>
      </c>
    </row>
    <row r="312" spans="1:16" hidden="1" x14ac:dyDescent="0.35">
      <c r="A312" s="3">
        <v>103429966</v>
      </c>
      <c r="B312" s="3" t="s">
        <v>1903</v>
      </c>
      <c r="C312" s="3" t="s">
        <v>10694</v>
      </c>
      <c r="D312" s="7" t="s">
        <v>10995</v>
      </c>
      <c r="E312" s="8" t="str">
        <f t="shared" si="8"/>
        <v>2022-07-11</v>
      </c>
      <c r="F312" s="3" t="s">
        <v>9</v>
      </c>
      <c r="G312" s="3" t="s">
        <v>5</v>
      </c>
      <c r="H312" s="3" t="s">
        <v>10</v>
      </c>
      <c r="I312" s="3" t="s">
        <v>1904</v>
      </c>
      <c r="J312" s="3" t="s">
        <v>1905</v>
      </c>
      <c r="K312" s="5">
        <v>2449</v>
      </c>
      <c r="L312" s="3" t="s">
        <v>14</v>
      </c>
      <c r="M312">
        <f>MATCH(A312,Database!$A$2:$A$4000,0)</f>
        <v>3332</v>
      </c>
      <c r="N312">
        <f>VLOOKUP(A312,Database!$A$2:$I$4000,4,0)</f>
        <v>2449</v>
      </c>
      <c r="O312" t="b">
        <f t="shared" si="9"/>
        <v>1</v>
      </c>
      <c r="P312">
        <f>VLOOKUP(A312,Database!$A$2:$I$4000,5,0)</f>
        <v>1</v>
      </c>
    </row>
    <row r="313" spans="1:16" hidden="1" x14ac:dyDescent="0.35">
      <c r="A313" s="3">
        <v>103429896</v>
      </c>
      <c r="B313" s="3" t="s">
        <v>1906</v>
      </c>
      <c r="C313" s="3" t="s">
        <v>10694</v>
      </c>
      <c r="D313" s="7" t="s">
        <v>10996</v>
      </c>
      <c r="E313" s="8" t="str">
        <f t="shared" si="8"/>
        <v>2022-07-11</v>
      </c>
      <c r="F313" s="3" t="s">
        <v>9</v>
      </c>
      <c r="G313" s="3" t="s">
        <v>5</v>
      </c>
      <c r="H313" s="3" t="s">
        <v>10</v>
      </c>
      <c r="I313" s="3" t="s">
        <v>1907</v>
      </c>
      <c r="J313" s="3" t="s">
        <v>1908</v>
      </c>
      <c r="K313" s="4">
        <v>8644.0499999999993</v>
      </c>
      <c r="L313" s="3" t="s">
        <v>14</v>
      </c>
      <c r="M313">
        <f>MATCH(A313,Database!$A$2:$A$4000,0)</f>
        <v>3318</v>
      </c>
      <c r="N313">
        <f>VLOOKUP(A313,Database!$A$2:$I$4000,4,0)</f>
        <v>8644.0499999999993</v>
      </c>
      <c r="O313" t="b">
        <f t="shared" si="9"/>
        <v>1</v>
      </c>
      <c r="P313">
        <f>VLOOKUP(A313,Database!$A$2:$I$4000,5,0)</f>
        <v>1</v>
      </c>
    </row>
    <row r="314" spans="1:16" hidden="1" x14ac:dyDescent="0.35">
      <c r="A314" s="3">
        <v>103429891</v>
      </c>
      <c r="B314" s="3" t="s">
        <v>1909</v>
      </c>
      <c r="C314" s="3" t="s">
        <v>10694</v>
      </c>
      <c r="D314" s="7" t="s">
        <v>10997</v>
      </c>
      <c r="E314" s="8" t="str">
        <f t="shared" si="8"/>
        <v>2022-07-11</v>
      </c>
      <c r="F314" s="3" t="s">
        <v>9</v>
      </c>
      <c r="G314" s="3" t="s">
        <v>5</v>
      </c>
      <c r="H314" s="3" t="s">
        <v>10</v>
      </c>
      <c r="I314" s="3" t="s">
        <v>1910</v>
      </c>
      <c r="J314" s="3" t="s">
        <v>1911</v>
      </c>
      <c r="K314" s="5">
        <v>2359</v>
      </c>
      <c r="L314" s="3" t="s">
        <v>14</v>
      </c>
      <c r="M314">
        <f>MATCH(A314,Database!$A$2:$A$4000,0)</f>
        <v>3317</v>
      </c>
      <c r="N314">
        <f>VLOOKUP(A314,Database!$A$2:$I$4000,4,0)</f>
        <v>2359</v>
      </c>
      <c r="O314" t="b">
        <f t="shared" si="9"/>
        <v>1</v>
      </c>
      <c r="P314">
        <f>VLOOKUP(A314,Database!$A$2:$I$4000,5,0)</f>
        <v>1</v>
      </c>
    </row>
    <row r="315" spans="1:16" hidden="1" x14ac:dyDescent="0.35">
      <c r="A315" s="3">
        <v>103429761</v>
      </c>
      <c r="B315" s="3" t="s">
        <v>1912</v>
      </c>
      <c r="C315" s="3" t="s">
        <v>10694</v>
      </c>
      <c r="D315" s="7" t="s">
        <v>10998</v>
      </c>
      <c r="E315" s="8" t="str">
        <f t="shared" si="8"/>
        <v>2022-07-11</v>
      </c>
      <c r="F315" s="3" t="s">
        <v>9</v>
      </c>
      <c r="G315" s="3" t="s">
        <v>5</v>
      </c>
      <c r="H315" s="3" t="s">
        <v>10</v>
      </c>
      <c r="I315" s="3" t="s">
        <v>1913</v>
      </c>
      <c r="J315" s="3" t="s">
        <v>1914</v>
      </c>
      <c r="K315" s="4">
        <v>1063.05</v>
      </c>
      <c r="L315" s="3" t="s">
        <v>14</v>
      </c>
      <c r="M315">
        <f>MATCH(A315,Database!$A$2:$A$4000,0)</f>
        <v>3290</v>
      </c>
      <c r="N315">
        <f>VLOOKUP(A315,Database!$A$2:$I$4000,4,0)</f>
        <v>1063.05</v>
      </c>
      <c r="O315" t="b">
        <f t="shared" si="9"/>
        <v>1</v>
      </c>
      <c r="P315">
        <f>VLOOKUP(A315,Database!$A$2:$I$4000,5,0)</f>
        <v>1</v>
      </c>
    </row>
    <row r="316" spans="1:16" hidden="1" x14ac:dyDescent="0.35">
      <c r="A316" s="3">
        <v>103429758</v>
      </c>
      <c r="B316" s="3" t="s">
        <v>1915</v>
      </c>
      <c r="C316" s="3" t="s">
        <v>10694</v>
      </c>
      <c r="D316" s="7" t="s">
        <v>10999</v>
      </c>
      <c r="E316" s="8" t="str">
        <f t="shared" si="8"/>
        <v>2022-07-11</v>
      </c>
      <c r="F316" s="3" t="s">
        <v>9</v>
      </c>
      <c r="G316" s="3" t="s">
        <v>5</v>
      </c>
      <c r="H316" s="3" t="s">
        <v>10</v>
      </c>
      <c r="I316" s="3" t="s">
        <v>1916</v>
      </c>
      <c r="J316" s="3" t="s">
        <v>1917</v>
      </c>
      <c r="K316" s="4">
        <v>1129.55</v>
      </c>
      <c r="L316" s="3" t="s">
        <v>14</v>
      </c>
      <c r="M316">
        <f>MATCH(A316,Database!$A$2:$A$4000,0)</f>
        <v>3289</v>
      </c>
      <c r="N316">
        <f>VLOOKUP(A316,Database!$A$2:$I$4000,4,0)</f>
        <v>1129.55</v>
      </c>
      <c r="O316" t="b">
        <f t="shared" si="9"/>
        <v>1</v>
      </c>
      <c r="P316">
        <f>VLOOKUP(A316,Database!$A$2:$I$4000,5,0)</f>
        <v>1</v>
      </c>
    </row>
    <row r="317" spans="1:16" hidden="1" x14ac:dyDescent="0.35">
      <c r="A317" s="3">
        <v>103429886</v>
      </c>
      <c r="B317" s="3" t="s">
        <v>1918</v>
      </c>
      <c r="C317" s="3" t="s">
        <v>10694</v>
      </c>
      <c r="D317" s="7" t="s">
        <v>11000</v>
      </c>
      <c r="E317" s="8" t="str">
        <f t="shared" si="8"/>
        <v>2022-07-11</v>
      </c>
      <c r="F317" s="3" t="s">
        <v>9</v>
      </c>
      <c r="G317" s="3" t="s">
        <v>5</v>
      </c>
      <c r="H317" s="3" t="s">
        <v>10</v>
      </c>
      <c r="I317" s="3" t="s">
        <v>1919</v>
      </c>
      <c r="J317" s="3" t="s">
        <v>1920</v>
      </c>
      <c r="K317" s="3">
        <v>854.05</v>
      </c>
      <c r="L317" s="3" t="s">
        <v>14</v>
      </c>
      <c r="M317">
        <f>MATCH(A317,Database!$A$2:$A$4000,0)</f>
        <v>3316</v>
      </c>
      <c r="N317">
        <f>VLOOKUP(A317,Database!$A$2:$I$4000,4,0)</f>
        <v>854.05</v>
      </c>
      <c r="O317" t="b">
        <f t="shared" si="9"/>
        <v>1</v>
      </c>
      <c r="P317">
        <f>VLOOKUP(A317,Database!$A$2:$I$4000,5,0)</f>
        <v>1</v>
      </c>
    </row>
    <row r="318" spans="1:16" hidden="1" x14ac:dyDescent="0.35">
      <c r="A318" s="3">
        <v>103429885</v>
      </c>
      <c r="B318" s="3" t="s">
        <v>1921</v>
      </c>
      <c r="C318" s="3" t="s">
        <v>10694</v>
      </c>
      <c r="D318" s="7" t="s">
        <v>11001</v>
      </c>
      <c r="E318" s="8" t="str">
        <f t="shared" si="8"/>
        <v>2022-07-11</v>
      </c>
      <c r="F318" s="3" t="s">
        <v>9</v>
      </c>
      <c r="G318" s="3" t="s">
        <v>5</v>
      </c>
      <c r="H318" s="3" t="s">
        <v>10</v>
      </c>
      <c r="I318" s="3" t="s">
        <v>1922</v>
      </c>
      <c r="J318" s="3" t="s">
        <v>1923</v>
      </c>
      <c r="K318" s="4">
        <v>5556.55</v>
      </c>
      <c r="L318" s="3" t="s">
        <v>14</v>
      </c>
      <c r="M318">
        <f>MATCH(A318,Database!$A$2:$A$4000,0)</f>
        <v>3315</v>
      </c>
      <c r="N318">
        <f>VLOOKUP(A318,Database!$A$2:$I$4000,4,0)</f>
        <v>5556.55</v>
      </c>
      <c r="O318" t="b">
        <f t="shared" si="9"/>
        <v>1</v>
      </c>
      <c r="P318">
        <f>VLOOKUP(A318,Database!$A$2:$I$4000,5,0)</f>
        <v>1</v>
      </c>
    </row>
    <row r="319" spans="1:16" hidden="1" x14ac:dyDescent="0.35">
      <c r="A319" s="3">
        <v>103429754</v>
      </c>
      <c r="B319" s="3" t="s">
        <v>1924</v>
      </c>
      <c r="C319" s="3" t="s">
        <v>10694</v>
      </c>
      <c r="D319" s="7" t="s">
        <v>11002</v>
      </c>
      <c r="E319" s="8" t="str">
        <f t="shared" si="8"/>
        <v>2022-07-11</v>
      </c>
      <c r="F319" s="3" t="s">
        <v>9</v>
      </c>
      <c r="G319" s="3" t="s">
        <v>5</v>
      </c>
      <c r="H319" s="3" t="s">
        <v>10</v>
      </c>
      <c r="I319" s="3" t="s">
        <v>1925</v>
      </c>
      <c r="J319" s="3" t="s">
        <v>1926</v>
      </c>
      <c r="K319" s="5">
        <v>5399</v>
      </c>
      <c r="L319" s="3" t="s">
        <v>14</v>
      </c>
      <c r="M319">
        <f>MATCH(A319,Database!$A$2:$A$4000,0)</f>
        <v>3288</v>
      </c>
      <c r="N319">
        <f>VLOOKUP(A319,Database!$A$2:$I$4000,4,0)</f>
        <v>5399</v>
      </c>
      <c r="O319" t="b">
        <f t="shared" si="9"/>
        <v>1</v>
      </c>
      <c r="P319">
        <f>VLOOKUP(A319,Database!$A$2:$I$4000,5,0)</f>
        <v>1</v>
      </c>
    </row>
    <row r="320" spans="1:16" hidden="1" x14ac:dyDescent="0.35">
      <c r="A320" s="3">
        <v>103429753</v>
      </c>
      <c r="B320" s="3" t="s">
        <v>1927</v>
      </c>
      <c r="C320" s="3" t="s">
        <v>10694</v>
      </c>
      <c r="D320" s="7" t="s">
        <v>11003</v>
      </c>
      <c r="E320" s="8" t="str">
        <f t="shared" si="8"/>
        <v>2022-07-11</v>
      </c>
      <c r="F320" s="3" t="s">
        <v>9</v>
      </c>
      <c r="G320" s="3" t="s">
        <v>5</v>
      </c>
      <c r="H320" s="3" t="s">
        <v>10</v>
      </c>
      <c r="I320" s="3" t="s">
        <v>1928</v>
      </c>
      <c r="J320" s="3" t="s">
        <v>1929</v>
      </c>
      <c r="K320" s="5">
        <v>1799</v>
      </c>
      <c r="L320" s="3" t="s">
        <v>14</v>
      </c>
      <c r="M320">
        <f>MATCH(A320,Database!$A$2:$A$4000,0)</f>
        <v>3287</v>
      </c>
      <c r="N320">
        <f>VLOOKUP(A320,Database!$A$2:$I$4000,4,0)</f>
        <v>1799</v>
      </c>
      <c r="O320" t="b">
        <f t="shared" si="9"/>
        <v>1</v>
      </c>
      <c r="P320">
        <f>VLOOKUP(A320,Database!$A$2:$I$4000,5,0)</f>
        <v>1</v>
      </c>
    </row>
    <row r="321" spans="1:16" hidden="1" x14ac:dyDescent="0.35">
      <c r="A321" s="3">
        <v>103429752</v>
      </c>
      <c r="B321" s="3" t="s">
        <v>1930</v>
      </c>
      <c r="C321" s="3" t="s">
        <v>10694</v>
      </c>
      <c r="D321" s="7" t="s">
        <v>11004</v>
      </c>
      <c r="E321" s="8" t="str">
        <f t="shared" si="8"/>
        <v>2022-07-11</v>
      </c>
      <c r="F321" s="3" t="s">
        <v>9</v>
      </c>
      <c r="G321" s="3" t="s">
        <v>5</v>
      </c>
      <c r="H321" s="3" t="s">
        <v>10</v>
      </c>
      <c r="I321" s="3" t="s">
        <v>1931</v>
      </c>
      <c r="J321" s="3" t="s">
        <v>1932</v>
      </c>
      <c r="K321" s="3">
        <v>312.55</v>
      </c>
      <c r="L321" s="3" t="s">
        <v>14</v>
      </c>
      <c r="M321">
        <f>MATCH(A321,Database!$A$2:$A$4000,0)</f>
        <v>3286</v>
      </c>
      <c r="N321">
        <f>VLOOKUP(A321,Database!$A$2:$I$4000,4,0)</f>
        <v>312.55</v>
      </c>
      <c r="O321" t="b">
        <f t="shared" si="9"/>
        <v>1</v>
      </c>
      <c r="P321">
        <f>VLOOKUP(A321,Database!$A$2:$I$4000,5,0)</f>
        <v>1</v>
      </c>
    </row>
    <row r="322" spans="1:16" hidden="1" x14ac:dyDescent="0.35">
      <c r="A322" s="3">
        <v>103429878</v>
      </c>
      <c r="B322" s="3" t="s">
        <v>1933</v>
      </c>
      <c r="C322" s="3" t="s">
        <v>10694</v>
      </c>
      <c r="D322" s="7" t="s">
        <v>11005</v>
      </c>
      <c r="E322" s="8" t="str">
        <f t="shared" ref="E322:E385" si="10">IF(D322 &gt; TIME(5,30,0), C322, C322 - 1)</f>
        <v>2022-07-11</v>
      </c>
      <c r="F322" s="3" t="s">
        <v>9</v>
      </c>
      <c r="G322" s="3" t="s">
        <v>5</v>
      </c>
      <c r="H322" s="3" t="s">
        <v>10</v>
      </c>
      <c r="I322" s="3" t="s">
        <v>1934</v>
      </c>
      <c r="J322" s="3" t="s">
        <v>1935</v>
      </c>
      <c r="K322" s="4">
        <v>3656.55</v>
      </c>
      <c r="L322" s="3" t="s">
        <v>14</v>
      </c>
      <c r="M322">
        <f>MATCH(A322,Database!$A$2:$A$4000,0)</f>
        <v>3314</v>
      </c>
      <c r="N322">
        <f>VLOOKUP(A322,Database!$A$2:$I$4000,4,0)</f>
        <v>3656.55</v>
      </c>
      <c r="O322" t="b">
        <f t="shared" si="9"/>
        <v>1</v>
      </c>
      <c r="P322">
        <f>VLOOKUP(A322,Database!$A$2:$I$4000,5,0)</f>
        <v>1</v>
      </c>
    </row>
    <row r="323" spans="1:16" hidden="1" x14ac:dyDescent="0.35">
      <c r="A323" s="3">
        <v>103429875</v>
      </c>
      <c r="B323" s="3" t="s">
        <v>1936</v>
      </c>
      <c r="C323" s="3" t="s">
        <v>10694</v>
      </c>
      <c r="D323" s="7" t="s">
        <v>11006</v>
      </c>
      <c r="E323" s="8" t="str">
        <f t="shared" si="10"/>
        <v>2022-07-11</v>
      </c>
      <c r="F323" s="3" t="s">
        <v>9</v>
      </c>
      <c r="G323" s="3" t="s">
        <v>5</v>
      </c>
      <c r="H323" s="3" t="s">
        <v>10</v>
      </c>
      <c r="I323" s="3" t="s">
        <v>1937</v>
      </c>
      <c r="J323" s="3" t="s">
        <v>1938</v>
      </c>
      <c r="K323" s="4">
        <v>1462.05</v>
      </c>
      <c r="L323" s="3" t="s">
        <v>14</v>
      </c>
      <c r="M323">
        <f>MATCH(A323,Database!$A$2:$A$4000,0)</f>
        <v>3313</v>
      </c>
      <c r="N323">
        <f>VLOOKUP(A323,Database!$A$2:$I$4000,4,0)</f>
        <v>1462.05</v>
      </c>
      <c r="O323" t="b">
        <f t="shared" ref="O323:O386" si="11">ROUND(K323,0)=ROUND(N323,0)</f>
        <v>1</v>
      </c>
      <c r="P323">
        <f>VLOOKUP(A323,Database!$A$2:$I$4000,5,0)</f>
        <v>1</v>
      </c>
    </row>
    <row r="324" spans="1:16" hidden="1" x14ac:dyDescent="0.35">
      <c r="A324" s="3">
        <v>103429873</v>
      </c>
      <c r="B324" s="3" t="s">
        <v>1939</v>
      </c>
      <c r="C324" s="3" t="s">
        <v>10694</v>
      </c>
      <c r="D324" s="7" t="s">
        <v>11007</v>
      </c>
      <c r="E324" s="8" t="str">
        <f t="shared" si="10"/>
        <v>2022-07-11</v>
      </c>
      <c r="F324" s="3" t="s">
        <v>9</v>
      </c>
      <c r="G324" s="3" t="s">
        <v>5</v>
      </c>
      <c r="H324" s="3" t="s">
        <v>10</v>
      </c>
      <c r="I324" s="3" t="s">
        <v>1940</v>
      </c>
      <c r="J324" s="3" t="s">
        <v>1941</v>
      </c>
      <c r="K324" s="4">
        <v>2849.05</v>
      </c>
      <c r="L324" s="3" t="s">
        <v>14</v>
      </c>
      <c r="M324">
        <f>MATCH(A324,Database!$A$2:$A$4000,0)</f>
        <v>3312</v>
      </c>
      <c r="N324">
        <f>VLOOKUP(A324,Database!$A$2:$I$4000,4,0)</f>
        <v>2849.05</v>
      </c>
      <c r="O324" t="b">
        <f t="shared" si="11"/>
        <v>1</v>
      </c>
      <c r="P324">
        <f>VLOOKUP(A324,Database!$A$2:$I$4000,5,0)</f>
        <v>1</v>
      </c>
    </row>
    <row r="325" spans="1:16" hidden="1" x14ac:dyDescent="0.35">
      <c r="A325" s="3">
        <v>103429871</v>
      </c>
      <c r="B325" s="3" t="s">
        <v>1942</v>
      </c>
      <c r="C325" s="3" t="s">
        <v>10694</v>
      </c>
      <c r="D325" s="7" t="s">
        <v>11008</v>
      </c>
      <c r="E325" s="8" t="str">
        <f t="shared" si="10"/>
        <v>2022-07-11</v>
      </c>
      <c r="F325" s="3" t="s">
        <v>9</v>
      </c>
      <c r="G325" s="3" t="s">
        <v>5</v>
      </c>
      <c r="H325" s="3" t="s">
        <v>10</v>
      </c>
      <c r="I325" s="3" t="s">
        <v>1943</v>
      </c>
      <c r="J325" s="3" t="s">
        <v>1944</v>
      </c>
      <c r="K325" s="4">
        <v>2634.4</v>
      </c>
      <c r="L325" s="3" t="s">
        <v>14</v>
      </c>
      <c r="M325">
        <f>MATCH(A325,Database!$A$2:$A$4000,0)</f>
        <v>3311</v>
      </c>
      <c r="N325">
        <f>VLOOKUP(A325,Database!$A$2:$I$4000,4,0)</f>
        <v>2634.4</v>
      </c>
      <c r="O325" t="b">
        <f t="shared" si="11"/>
        <v>1</v>
      </c>
      <c r="P325">
        <f>VLOOKUP(A325,Database!$A$2:$I$4000,5,0)</f>
        <v>1</v>
      </c>
    </row>
    <row r="326" spans="1:16" hidden="1" x14ac:dyDescent="0.35">
      <c r="A326" s="3">
        <v>103429738</v>
      </c>
      <c r="B326" s="3" t="s">
        <v>1945</v>
      </c>
      <c r="C326" s="3" t="s">
        <v>10694</v>
      </c>
      <c r="D326" s="7" t="s">
        <v>11009</v>
      </c>
      <c r="E326" s="8" t="str">
        <f t="shared" si="10"/>
        <v>2022-07-11</v>
      </c>
      <c r="F326" s="3" t="s">
        <v>9</v>
      </c>
      <c r="G326" s="3" t="s">
        <v>5</v>
      </c>
      <c r="H326" s="3" t="s">
        <v>10</v>
      </c>
      <c r="I326" s="3" t="s">
        <v>1946</v>
      </c>
      <c r="J326" s="3" t="s">
        <v>1947</v>
      </c>
      <c r="K326" s="3">
        <v>854.05</v>
      </c>
      <c r="L326" s="3" t="s">
        <v>14</v>
      </c>
      <c r="M326">
        <f>MATCH(A326,Database!$A$2:$A$4000,0)</f>
        <v>3285</v>
      </c>
      <c r="N326">
        <f>VLOOKUP(A326,Database!$A$2:$I$4000,4,0)</f>
        <v>854.05</v>
      </c>
      <c r="O326" t="b">
        <f t="shared" si="11"/>
        <v>1</v>
      </c>
      <c r="P326">
        <f>VLOOKUP(A326,Database!$A$2:$I$4000,5,0)</f>
        <v>1</v>
      </c>
    </row>
    <row r="327" spans="1:16" hidden="1" x14ac:dyDescent="0.35">
      <c r="A327" s="3">
        <v>103429859</v>
      </c>
      <c r="B327" s="3" t="s">
        <v>1948</v>
      </c>
      <c r="C327" s="3" t="s">
        <v>10694</v>
      </c>
      <c r="D327" s="7" t="s">
        <v>11010</v>
      </c>
      <c r="E327" s="8" t="str">
        <f t="shared" si="10"/>
        <v>2022-07-11</v>
      </c>
      <c r="F327" s="3" t="s">
        <v>9</v>
      </c>
      <c r="G327" s="3" t="s">
        <v>5</v>
      </c>
      <c r="H327" s="3" t="s">
        <v>10</v>
      </c>
      <c r="I327" s="3" t="s">
        <v>1949</v>
      </c>
      <c r="J327" s="3" t="s">
        <v>1950</v>
      </c>
      <c r="K327" s="4">
        <v>1661.55</v>
      </c>
      <c r="L327" s="3" t="s">
        <v>14</v>
      </c>
      <c r="M327">
        <f>MATCH(A327,Database!$A$2:$A$4000,0)</f>
        <v>3310</v>
      </c>
      <c r="N327">
        <f>VLOOKUP(A327,Database!$A$2:$I$4000,4,0)</f>
        <v>1661.55</v>
      </c>
      <c r="O327" t="b">
        <f t="shared" si="11"/>
        <v>1</v>
      </c>
      <c r="P327">
        <f>VLOOKUP(A327,Database!$A$2:$I$4000,5,0)</f>
        <v>1</v>
      </c>
    </row>
    <row r="328" spans="1:16" hidden="1" x14ac:dyDescent="0.35">
      <c r="A328" s="3">
        <v>103429856</v>
      </c>
      <c r="B328" s="3" t="s">
        <v>1951</v>
      </c>
      <c r="C328" s="3" t="s">
        <v>10694</v>
      </c>
      <c r="D328" s="7" t="s">
        <v>11011</v>
      </c>
      <c r="E328" s="8" t="str">
        <f t="shared" si="10"/>
        <v>2022-07-11</v>
      </c>
      <c r="F328" s="3" t="s">
        <v>9</v>
      </c>
      <c r="G328" s="3" t="s">
        <v>5</v>
      </c>
      <c r="H328" s="3" t="s">
        <v>10</v>
      </c>
      <c r="I328" s="3" t="s">
        <v>1952</v>
      </c>
      <c r="J328" s="3" t="s">
        <v>1953</v>
      </c>
      <c r="K328" s="4">
        <v>2924.1</v>
      </c>
      <c r="L328" s="3" t="s">
        <v>14</v>
      </c>
      <c r="M328">
        <f>MATCH(A328,Database!$A$2:$A$4000,0)</f>
        <v>3309</v>
      </c>
      <c r="N328">
        <f>VLOOKUP(A328,Database!$A$2:$I$4000,4,0)</f>
        <v>2924.1</v>
      </c>
      <c r="O328" t="b">
        <f t="shared" si="11"/>
        <v>1</v>
      </c>
      <c r="P328">
        <f>VLOOKUP(A328,Database!$A$2:$I$4000,5,0)</f>
        <v>1</v>
      </c>
    </row>
    <row r="329" spans="1:16" hidden="1" x14ac:dyDescent="0.35">
      <c r="A329" s="3">
        <v>103429847</v>
      </c>
      <c r="B329" s="3" t="s">
        <v>1954</v>
      </c>
      <c r="C329" s="3" t="s">
        <v>10694</v>
      </c>
      <c r="D329" s="7" t="s">
        <v>11012</v>
      </c>
      <c r="E329" s="8" t="str">
        <f t="shared" si="10"/>
        <v>2022-07-11</v>
      </c>
      <c r="F329" s="3" t="s">
        <v>9</v>
      </c>
      <c r="G329" s="3" t="s">
        <v>5</v>
      </c>
      <c r="H329" s="3" t="s">
        <v>10</v>
      </c>
      <c r="I329" s="3" t="s">
        <v>609</v>
      </c>
      <c r="J329" s="3" t="s">
        <v>610</v>
      </c>
      <c r="K329" s="4">
        <v>1027.95</v>
      </c>
      <c r="L329" s="3" t="s">
        <v>14</v>
      </c>
      <c r="M329">
        <f>MATCH(A329,Database!$A$2:$A$4000,0)</f>
        <v>3308</v>
      </c>
      <c r="N329">
        <f>VLOOKUP(A329,Database!$A$2:$I$4000,4,0)</f>
        <v>1027.95</v>
      </c>
      <c r="O329" t="b">
        <f t="shared" si="11"/>
        <v>1</v>
      </c>
      <c r="P329">
        <f>VLOOKUP(A329,Database!$A$2:$I$4000,5,0)</f>
        <v>1</v>
      </c>
    </row>
    <row r="330" spans="1:16" hidden="1" x14ac:dyDescent="0.35">
      <c r="A330" s="3">
        <v>103429724</v>
      </c>
      <c r="B330" s="3" t="s">
        <v>1955</v>
      </c>
      <c r="C330" s="3" t="s">
        <v>10694</v>
      </c>
      <c r="D330" s="7" t="s">
        <v>11013</v>
      </c>
      <c r="E330" s="8" t="str">
        <f t="shared" si="10"/>
        <v>2022-07-11</v>
      </c>
      <c r="F330" s="3" t="s">
        <v>9</v>
      </c>
      <c r="G330" s="3" t="s">
        <v>5</v>
      </c>
      <c r="H330" s="3" t="s">
        <v>10</v>
      </c>
      <c r="I330" s="3" t="s">
        <v>1956</v>
      </c>
      <c r="J330" s="3" t="s">
        <v>1957</v>
      </c>
      <c r="K330" s="4">
        <v>3200.55</v>
      </c>
      <c r="L330" s="3" t="s">
        <v>14</v>
      </c>
      <c r="M330">
        <f>MATCH(A330,Database!$A$2:$A$4000,0)</f>
        <v>3284</v>
      </c>
      <c r="N330">
        <f>VLOOKUP(A330,Database!$A$2:$I$4000,4,0)</f>
        <v>3200.55</v>
      </c>
      <c r="O330" t="b">
        <f t="shared" si="11"/>
        <v>1</v>
      </c>
      <c r="P330">
        <f>VLOOKUP(A330,Database!$A$2:$I$4000,5,0)</f>
        <v>1</v>
      </c>
    </row>
    <row r="331" spans="1:16" hidden="1" x14ac:dyDescent="0.35">
      <c r="A331" s="3">
        <v>103429719</v>
      </c>
      <c r="B331" s="3" t="s">
        <v>1958</v>
      </c>
      <c r="C331" s="3" t="s">
        <v>10694</v>
      </c>
      <c r="D331" s="7" t="s">
        <v>11014</v>
      </c>
      <c r="E331" s="8" t="str">
        <f t="shared" si="10"/>
        <v>2022-07-11</v>
      </c>
      <c r="F331" s="3" t="s">
        <v>9</v>
      </c>
      <c r="G331" s="3" t="s">
        <v>5</v>
      </c>
      <c r="H331" s="3" t="s">
        <v>12</v>
      </c>
      <c r="I331" s="3" t="s">
        <v>1959</v>
      </c>
      <c r="J331" s="3" t="s">
        <v>1960</v>
      </c>
      <c r="K331" s="5">
        <v>3849</v>
      </c>
      <c r="L331" s="3" t="s">
        <v>14</v>
      </c>
      <c r="M331">
        <f>MATCH(A331,Database!$A$2:$A$4000,0)</f>
        <v>3283</v>
      </c>
      <c r="N331">
        <f>VLOOKUP(A331,Database!$A$2:$I$4000,4,0)</f>
        <v>3849</v>
      </c>
      <c r="O331" t="b">
        <f t="shared" si="11"/>
        <v>1</v>
      </c>
      <c r="P331">
        <f>VLOOKUP(A331,Database!$A$2:$I$4000,5,0)</f>
        <v>1</v>
      </c>
    </row>
    <row r="332" spans="1:16" hidden="1" x14ac:dyDescent="0.35">
      <c r="A332" s="3">
        <v>103429842</v>
      </c>
      <c r="B332" s="3" t="s">
        <v>1961</v>
      </c>
      <c r="C332" s="3" t="s">
        <v>10694</v>
      </c>
      <c r="D332" s="7" t="s">
        <v>11015</v>
      </c>
      <c r="E332" s="8" t="str">
        <f t="shared" si="10"/>
        <v>2022-07-11</v>
      </c>
      <c r="F332" s="3" t="s">
        <v>9</v>
      </c>
      <c r="G332" s="3" t="s">
        <v>5</v>
      </c>
      <c r="H332" s="3" t="s">
        <v>12</v>
      </c>
      <c r="I332" s="3" t="s">
        <v>1962</v>
      </c>
      <c r="J332" s="3" t="s">
        <v>1963</v>
      </c>
      <c r="K332" s="5">
        <v>2199</v>
      </c>
      <c r="L332" s="3" t="s">
        <v>11</v>
      </c>
      <c r="M332">
        <f>MATCH(A332,Database!$A$2:$A$4000,0)</f>
        <v>3307</v>
      </c>
      <c r="N332">
        <f>VLOOKUP(A332,Database!$A$2:$I$4000,4,0)</f>
        <v>2199</v>
      </c>
      <c r="O332" t="b">
        <f t="shared" si="11"/>
        <v>1</v>
      </c>
      <c r="P332">
        <f>VLOOKUP(A332,Database!$A$2:$I$4000,5,0)</f>
        <v>1</v>
      </c>
    </row>
    <row r="333" spans="1:16" hidden="1" x14ac:dyDescent="0.35">
      <c r="A333" s="3">
        <v>103429839</v>
      </c>
      <c r="B333" s="3" t="s">
        <v>1964</v>
      </c>
      <c r="C333" s="3" t="s">
        <v>10694</v>
      </c>
      <c r="D333" s="7" t="s">
        <v>11016</v>
      </c>
      <c r="E333" s="8" t="str">
        <f t="shared" si="10"/>
        <v>2022-07-11</v>
      </c>
      <c r="F333" s="3" t="s">
        <v>9</v>
      </c>
      <c r="G333" s="3" t="s">
        <v>5</v>
      </c>
      <c r="H333" s="3" t="s">
        <v>10</v>
      </c>
      <c r="I333" s="3" t="s">
        <v>1965</v>
      </c>
      <c r="J333" s="3" t="s">
        <v>1966</v>
      </c>
      <c r="K333" s="4">
        <v>4859.1000000000004</v>
      </c>
      <c r="L333" s="3" t="s">
        <v>11</v>
      </c>
      <c r="M333">
        <f>MATCH(A333,Database!$A$2:$A$4000,0)</f>
        <v>3306</v>
      </c>
      <c r="N333">
        <f>VLOOKUP(A333,Database!$A$2:$I$4000,4,0)</f>
        <v>4859.1000000000004</v>
      </c>
      <c r="O333" t="b">
        <f t="shared" si="11"/>
        <v>1</v>
      </c>
      <c r="P333">
        <f>VLOOKUP(A333,Database!$A$2:$I$4000,5,0)</f>
        <v>1</v>
      </c>
    </row>
    <row r="334" spans="1:16" hidden="1" x14ac:dyDescent="0.35">
      <c r="A334" s="3">
        <v>103429712</v>
      </c>
      <c r="B334" s="3" t="s">
        <v>1967</v>
      </c>
      <c r="C334" s="3" t="s">
        <v>10694</v>
      </c>
      <c r="D334" s="7" t="s">
        <v>11017</v>
      </c>
      <c r="E334" s="8" t="str">
        <f t="shared" si="10"/>
        <v>2022-07-11</v>
      </c>
      <c r="F334" s="3" t="s">
        <v>9</v>
      </c>
      <c r="G334" s="3" t="s">
        <v>5</v>
      </c>
      <c r="H334" s="3" t="s">
        <v>10</v>
      </c>
      <c r="I334" s="3" t="s">
        <v>1968</v>
      </c>
      <c r="J334" s="3" t="s">
        <v>1969</v>
      </c>
      <c r="K334" s="3">
        <v>398.05</v>
      </c>
      <c r="L334" s="3" t="s">
        <v>11</v>
      </c>
      <c r="M334">
        <f>MATCH(A334,Database!$A$2:$A$4000,0)</f>
        <v>3282</v>
      </c>
      <c r="N334">
        <f>VLOOKUP(A334,Database!$A$2:$I$4000,4,0)</f>
        <v>398.05</v>
      </c>
      <c r="O334" t="b">
        <f t="shared" si="11"/>
        <v>1</v>
      </c>
      <c r="P334">
        <f>VLOOKUP(A334,Database!$A$2:$I$4000,5,0)</f>
        <v>1</v>
      </c>
    </row>
    <row r="335" spans="1:16" hidden="1" x14ac:dyDescent="0.35">
      <c r="A335" s="3">
        <v>103429835</v>
      </c>
      <c r="B335" s="3" t="s">
        <v>1970</v>
      </c>
      <c r="C335" s="3" t="s">
        <v>10694</v>
      </c>
      <c r="D335" s="7" t="s">
        <v>11018</v>
      </c>
      <c r="E335" s="8" t="str">
        <f t="shared" si="10"/>
        <v>2022-07-11</v>
      </c>
      <c r="F335" s="3" t="s">
        <v>9</v>
      </c>
      <c r="G335" s="3" t="s">
        <v>5</v>
      </c>
      <c r="H335" s="3" t="s">
        <v>10</v>
      </c>
      <c r="I335" s="3" t="s">
        <v>1971</v>
      </c>
      <c r="J335" s="3" t="s">
        <v>1972</v>
      </c>
      <c r="K335" s="3">
        <v>539</v>
      </c>
      <c r="L335" s="3" t="s">
        <v>11</v>
      </c>
      <c r="M335">
        <f>MATCH(A335,Database!$A$2:$A$4000,0)</f>
        <v>3305</v>
      </c>
      <c r="N335">
        <f>VLOOKUP(A335,Database!$A$2:$I$4000,4,0)</f>
        <v>539</v>
      </c>
      <c r="O335" t="b">
        <f t="shared" si="11"/>
        <v>1</v>
      </c>
      <c r="P335">
        <f>VLOOKUP(A335,Database!$A$2:$I$4000,5,0)</f>
        <v>1</v>
      </c>
    </row>
    <row r="336" spans="1:16" hidden="1" x14ac:dyDescent="0.35">
      <c r="A336" s="3">
        <v>103429833</v>
      </c>
      <c r="B336" s="3" t="s">
        <v>1973</v>
      </c>
      <c r="C336" s="3" t="s">
        <v>10694</v>
      </c>
      <c r="D336" s="7" t="s">
        <v>11019</v>
      </c>
      <c r="E336" s="8" t="str">
        <f t="shared" si="10"/>
        <v>2022-07-11</v>
      </c>
      <c r="F336" s="3" t="s">
        <v>9</v>
      </c>
      <c r="G336" s="3" t="s">
        <v>5</v>
      </c>
      <c r="H336" s="3" t="s">
        <v>10</v>
      </c>
      <c r="I336" s="3" t="s">
        <v>1974</v>
      </c>
      <c r="J336" s="3" t="s">
        <v>1975</v>
      </c>
      <c r="K336" s="5">
        <v>3899</v>
      </c>
      <c r="L336" s="3" t="s">
        <v>11</v>
      </c>
      <c r="M336">
        <f>MATCH(A336,Database!$A$2:$A$4000,0)</f>
        <v>3304</v>
      </c>
      <c r="N336">
        <f>VLOOKUP(A336,Database!$A$2:$I$4000,4,0)</f>
        <v>3899</v>
      </c>
      <c r="O336" t="b">
        <f t="shared" si="11"/>
        <v>1</v>
      </c>
      <c r="P336">
        <f>VLOOKUP(A336,Database!$A$2:$I$4000,5,0)</f>
        <v>1</v>
      </c>
    </row>
    <row r="337" spans="1:16" hidden="1" x14ac:dyDescent="0.35">
      <c r="A337" s="3">
        <v>103429706</v>
      </c>
      <c r="B337" s="3" t="s">
        <v>1976</v>
      </c>
      <c r="C337" s="3" t="s">
        <v>10694</v>
      </c>
      <c r="D337" s="7" t="s">
        <v>11020</v>
      </c>
      <c r="E337" s="8" t="str">
        <f t="shared" si="10"/>
        <v>2022-07-11</v>
      </c>
      <c r="F337" s="3" t="s">
        <v>9</v>
      </c>
      <c r="G337" s="3" t="s">
        <v>5</v>
      </c>
      <c r="H337" s="3" t="s">
        <v>10</v>
      </c>
      <c r="I337" s="3" t="s">
        <v>1977</v>
      </c>
      <c r="J337" s="3" t="s">
        <v>1978</v>
      </c>
      <c r="K337" s="5">
        <v>1238</v>
      </c>
      <c r="L337" s="3" t="s">
        <v>11</v>
      </c>
      <c r="M337">
        <f>MATCH(A337,Database!$A$2:$A$4000,0)</f>
        <v>3281</v>
      </c>
      <c r="N337">
        <f>VLOOKUP(A337,Database!$A$2:$I$4000,4,0)</f>
        <v>1238</v>
      </c>
      <c r="O337" t="b">
        <f t="shared" si="11"/>
        <v>1</v>
      </c>
      <c r="P337">
        <f>VLOOKUP(A337,Database!$A$2:$I$4000,5,0)</f>
        <v>2</v>
      </c>
    </row>
    <row r="338" spans="1:16" hidden="1" x14ac:dyDescent="0.35">
      <c r="A338" s="3">
        <v>103429823</v>
      </c>
      <c r="B338" s="3" t="s">
        <v>1979</v>
      </c>
      <c r="C338" s="3" t="s">
        <v>10694</v>
      </c>
      <c r="D338" s="7" t="s">
        <v>11021</v>
      </c>
      <c r="E338" s="8" t="str">
        <f t="shared" si="10"/>
        <v>2022-07-11</v>
      </c>
      <c r="F338" s="3" t="s">
        <v>9</v>
      </c>
      <c r="G338" s="3" t="s">
        <v>5</v>
      </c>
      <c r="H338" s="3" t="s">
        <v>12</v>
      </c>
      <c r="I338" s="3" t="s">
        <v>1980</v>
      </c>
      <c r="J338" s="3" t="s">
        <v>1981</v>
      </c>
      <c r="K338" s="4">
        <v>2279.0500000000002</v>
      </c>
      <c r="L338" s="3" t="s">
        <v>11</v>
      </c>
      <c r="M338">
        <f>MATCH(A338,Database!$A$2:$A$4000,0)</f>
        <v>3303</v>
      </c>
      <c r="N338">
        <f>VLOOKUP(A338,Database!$A$2:$I$4000,4,0)</f>
        <v>2279.0500000000002</v>
      </c>
      <c r="O338" t="b">
        <f t="shared" si="11"/>
        <v>1</v>
      </c>
      <c r="P338">
        <f>VLOOKUP(A338,Database!$A$2:$I$4000,5,0)</f>
        <v>1</v>
      </c>
    </row>
    <row r="339" spans="1:16" hidden="1" x14ac:dyDescent="0.35">
      <c r="A339" s="3">
        <v>103429822</v>
      </c>
      <c r="B339" s="3" t="s">
        <v>1982</v>
      </c>
      <c r="C339" s="3" t="s">
        <v>10694</v>
      </c>
      <c r="D339" s="7" t="s">
        <v>11022</v>
      </c>
      <c r="E339" s="8" t="str">
        <f t="shared" si="10"/>
        <v>2022-07-11</v>
      </c>
      <c r="F339" s="3" t="s">
        <v>9</v>
      </c>
      <c r="G339" s="3" t="s">
        <v>5</v>
      </c>
      <c r="H339" s="3" t="s">
        <v>10</v>
      </c>
      <c r="I339" s="3" t="s">
        <v>1983</v>
      </c>
      <c r="J339" s="3" t="s">
        <v>1984</v>
      </c>
      <c r="K339" s="5">
        <v>2399</v>
      </c>
      <c r="L339" s="3" t="s">
        <v>11</v>
      </c>
      <c r="M339">
        <f>MATCH(A339,Database!$A$2:$A$4000,0)</f>
        <v>3302</v>
      </c>
      <c r="N339">
        <f>VLOOKUP(A339,Database!$A$2:$I$4000,4,0)</f>
        <v>2399</v>
      </c>
      <c r="O339" t="b">
        <f t="shared" si="11"/>
        <v>1</v>
      </c>
      <c r="P339">
        <f>VLOOKUP(A339,Database!$A$2:$I$4000,5,0)</f>
        <v>1</v>
      </c>
    </row>
    <row r="340" spans="1:16" x14ac:dyDescent="0.35">
      <c r="A340" s="3">
        <v>103429703</v>
      </c>
      <c r="B340" s="3" t="s">
        <v>1985</v>
      </c>
      <c r="C340" s="3" t="s">
        <v>10694</v>
      </c>
      <c r="D340" s="7" t="s">
        <v>11023</v>
      </c>
      <c r="E340" s="8" t="str">
        <f t="shared" si="10"/>
        <v>2022-07-11</v>
      </c>
      <c r="F340" s="3" t="s">
        <v>9</v>
      </c>
      <c r="G340" s="3" t="s">
        <v>5</v>
      </c>
      <c r="H340" s="3" t="s">
        <v>10</v>
      </c>
      <c r="I340" s="3" t="s">
        <v>1986</v>
      </c>
      <c r="J340" s="3" t="s">
        <v>1987</v>
      </c>
      <c r="K340" s="4">
        <v>3419.05</v>
      </c>
      <c r="L340" s="3" t="s">
        <v>11</v>
      </c>
      <c r="M340" t="e">
        <f>MATCH(A340,Database!$A$2:$A$4000,0)</f>
        <v>#N/A</v>
      </c>
      <c r="N340" t="e">
        <f>VLOOKUP(A340,Database!$A$2:$I$4000,4,0)</f>
        <v>#N/A</v>
      </c>
      <c r="O340" t="e">
        <f t="shared" si="11"/>
        <v>#N/A</v>
      </c>
      <c r="P340" t="e">
        <f>VLOOKUP(A340,Database!$A$2:$I$4000,5,0)</f>
        <v>#N/A</v>
      </c>
    </row>
    <row r="341" spans="1:16" hidden="1" x14ac:dyDescent="0.35">
      <c r="A341" s="3">
        <v>103429702</v>
      </c>
      <c r="B341" s="3" t="s">
        <v>1988</v>
      </c>
      <c r="C341" s="3" t="s">
        <v>10694</v>
      </c>
      <c r="D341" s="7" t="s">
        <v>11024</v>
      </c>
      <c r="E341" s="8" t="str">
        <f t="shared" si="10"/>
        <v>2022-07-11</v>
      </c>
      <c r="F341" s="3" t="s">
        <v>9</v>
      </c>
      <c r="G341" s="3" t="s">
        <v>5</v>
      </c>
      <c r="H341" s="3" t="s">
        <v>10</v>
      </c>
      <c r="I341" s="3" t="s">
        <v>1989</v>
      </c>
      <c r="J341" s="3" t="s">
        <v>1990</v>
      </c>
      <c r="K341" s="5">
        <v>3899</v>
      </c>
      <c r="L341" s="3" t="s">
        <v>11</v>
      </c>
      <c r="M341">
        <f>MATCH(A341,Database!$A$2:$A$4000,0)</f>
        <v>3280</v>
      </c>
      <c r="N341">
        <f>VLOOKUP(A341,Database!$A$2:$I$4000,4,0)</f>
        <v>3899</v>
      </c>
      <c r="O341" t="b">
        <f t="shared" si="11"/>
        <v>1</v>
      </c>
      <c r="P341">
        <f>VLOOKUP(A341,Database!$A$2:$I$4000,5,0)</f>
        <v>1</v>
      </c>
    </row>
    <row r="342" spans="1:16" hidden="1" x14ac:dyDescent="0.35">
      <c r="A342" s="3">
        <v>103429701</v>
      </c>
      <c r="B342" s="3" t="s">
        <v>1991</v>
      </c>
      <c r="C342" s="3" t="s">
        <v>10694</v>
      </c>
      <c r="D342" s="7" t="s">
        <v>11025</v>
      </c>
      <c r="E342" s="8" t="str">
        <f t="shared" si="10"/>
        <v>2022-07-11</v>
      </c>
      <c r="F342" s="3" t="s">
        <v>9</v>
      </c>
      <c r="G342" s="3" t="s">
        <v>5</v>
      </c>
      <c r="H342" s="3" t="s">
        <v>10</v>
      </c>
      <c r="I342" s="3" t="s">
        <v>1977</v>
      </c>
      <c r="J342" s="3" t="s">
        <v>1978</v>
      </c>
      <c r="K342" s="5">
        <v>3999</v>
      </c>
      <c r="L342" s="3" t="s">
        <v>11</v>
      </c>
      <c r="M342">
        <f>MATCH(A342,Database!$A$2:$A$4000,0)</f>
        <v>3279</v>
      </c>
      <c r="N342">
        <f>VLOOKUP(A342,Database!$A$2:$I$4000,4,0)</f>
        <v>3999</v>
      </c>
      <c r="O342" t="b">
        <f t="shared" si="11"/>
        <v>1</v>
      </c>
      <c r="P342">
        <f>VLOOKUP(A342,Database!$A$2:$I$4000,5,0)</f>
        <v>1</v>
      </c>
    </row>
    <row r="343" spans="1:16" hidden="1" x14ac:dyDescent="0.35">
      <c r="A343" s="3">
        <v>103429813</v>
      </c>
      <c r="B343" s="3" t="s">
        <v>1992</v>
      </c>
      <c r="C343" s="3" t="s">
        <v>10694</v>
      </c>
      <c r="D343" s="7" t="s">
        <v>11026</v>
      </c>
      <c r="E343" s="8" t="str">
        <f t="shared" si="10"/>
        <v>2022-07-11</v>
      </c>
      <c r="F343" s="3" t="s">
        <v>9</v>
      </c>
      <c r="G343" s="3" t="s">
        <v>5</v>
      </c>
      <c r="H343" s="3" t="s">
        <v>10</v>
      </c>
      <c r="I343" s="3" t="s">
        <v>1993</v>
      </c>
      <c r="J343" s="3" t="s">
        <v>1994</v>
      </c>
      <c r="K343" s="3">
        <v>779</v>
      </c>
      <c r="L343" s="3" t="s">
        <v>11</v>
      </c>
      <c r="M343">
        <f>MATCH(A343,Database!$A$2:$A$4000,0)</f>
        <v>3301</v>
      </c>
      <c r="N343">
        <f>VLOOKUP(A343,Database!$A$2:$I$4000,4,0)</f>
        <v>779</v>
      </c>
      <c r="O343" t="b">
        <f t="shared" si="11"/>
        <v>1</v>
      </c>
      <c r="P343">
        <f>VLOOKUP(A343,Database!$A$2:$I$4000,5,0)</f>
        <v>1</v>
      </c>
    </row>
    <row r="344" spans="1:16" hidden="1" x14ac:dyDescent="0.35">
      <c r="A344" s="3">
        <v>103429809</v>
      </c>
      <c r="B344" s="3" t="s">
        <v>1995</v>
      </c>
      <c r="C344" s="3" t="s">
        <v>10694</v>
      </c>
      <c r="D344" s="7" t="s">
        <v>11027</v>
      </c>
      <c r="E344" s="8" t="str">
        <f t="shared" si="10"/>
        <v>2022-07-11</v>
      </c>
      <c r="F344" s="3" t="s">
        <v>9</v>
      </c>
      <c r="G344" s="3" t="s">
        <v>5</v>
      </c>
      <c r="H344" s="3" t="s">
        <v>10</v>
      </c>
      <c r="I344" s="3" t="s">
        <v>1996</v>
      </c>
      <c r="J344" s="3" t="s">
        <v>1997</v>
      </c>
      <c r="K344" s="4">
        <v>1994.05</v>
      </c>
      <c r="L344" s="3" t="s">
        <v>11</v>
      </c>
      <c r="M344">
        <f>MATCH(A344,Database!$A$2:$A$4000,0)</f>
        <v>3300</v>
      </c>
      <c r="N344">
        <f>VLOOKUP(A344,Database!$A$2:$I$4000,4,0)</f>
        <v>1994.05</v>
      </c>
      <c r="O344" t="b">
        <f t="shared" si="11"/>
        <v>1</v>
      </c>
      <c r="P344">
        <f>VLOOKUP(A344,Database!$A$2:$I$4000,5,0)</f>
        <v>1</v>
      </c>
    </row>
    <row r="345" spans="1:16" hidden="1" x14ac:dyDescent="0.35">
      <c r="A345" s="3">
        <v>103429808</v>
      </c>
      <c r="B345" s="3" t="s">
        <v>1998</v>
      </c>
      <c r="C345" s="3" t="s">
        <v>10694</v>
      </c>
      <c r="D345" s="7" t="s">
        <v>11028</v>
      </c>
      <c r="E345" s="8" t="str">
        <f t="shared" si="10"/>
        <v>2022-07-11</v>
      </c>
      <c r="F345" s="3" t="s">
        <v>9</v>
      </c>
      <c r="G345" s="3" t="s">
        <v>5</v>
      </c>
      <c r="H345" s="3" t="s">
        <v>10</v>
      </c>
      <c r="I345" s="3" t="s">
        <v>1999</v>
      </c>
      <c r="J345" s="3" t="s">
        <v>2000</v>
      </c>
      <c r="K345" s="5">
        <v>4549</v>
      </c>
      <c r="L345" s="3" t="s">
        <v>11</v>
      </c>
      <c r="M345">
        <f>MATCH(A345,Database!$A$2:$A$4000,0)</f>
        <v>3299</v>
      </c>
      <c r="N345">
        <f>VLOOKUP(A345,Database!$A$2:$I$4000,4,0)</f>
        <v>4549</v>
      </c>
      <c r="O345" t="b">
        <f t="shared" si="11"/>
        <v>1</v>
      </c>
      <c r="P345">
        <f>VLOOKUP(A345,Database!$A$2:$I$4000,5,0)</f>
        <v>1</v>
      </c>
    </row>
    <row r="346" spans="1:16" hidden="1" x14ac:dyDescent="0.35">
      <c r="A346" s="3">
        <v>103429806</v>
      </c>
      <c r="B346" s="3" t="s">
        <v>2001</v>
      </c>
      <c r="C346" s="3" t="s">
        <v>10694</v>
      </c>
      <c r="D346" s="7" t="s">
        <v>11029</v>
      </c>
      <c r="E346" s="8" t="str">
        <f t="shared" si="10"/>
        <v>2022-07-11</v>
      </c>
      <c r="F346" s="3" t="s">
        <v>9</v>
      </c>
      <c r="G346" s="3" t="s">
        <v>5</v>
      </c>
      <c r="H346" s="3" t="s">
        <v>10</v>
      </c>
      <c r="I346" s="3" t="s">
        <v>2002</v>
      </c>
      <c r="J346" s="3" t="s">
        <v>2003</v>
      </c>
      <c r="K346" s="4">
        <v>3518.85</v>
      </c>
      <c r="L346" s="3" t="s">
        <v>11</v>
      </c>
      <c r="M346">
        <f>MATCH(A346,Database!$A$2:$A$4000,0)</f>
        <v>3298</v>
      </c>
      <c r="N346">
        <f>VLOOKUP(A346,Database!$A$2:$I$4000,4,0)</f>
        <v>3518.85</v>
      </c>
      <c r="O346" t="b">
        <f t="shared" si="11"/>
        <v>1</v>
      </c>
      <c r="P346">
        <f>VLOOKUP(A346,Database!$A$2:$I$4000,5,0)</f>
        <v>1</v>
      </c>
    </row>
    <row r="347" spans="1:16" hidden="1" x14ac:dyDescent="0.35">
      <c r="A347" s="3">
        <v>103429695</v>
      </c>
      <c r="B347" s="3" t="s">
        <v>2004</v>
      </c>
      <c r="C347" s="3" t="s">
        <v>10694</v>
      </c>
      <c r="D347" s="7" t="s">
        <v>11030</v>
      </c>
      <c r="E347" s="8" t="str">
        <f t="shared" si="10"/>
        <v>2022-07-11</v>
      </c>
      <c r="F347" s="3" t="s">
        <v>9</v>
      </c>
      <c r="G347" s="3" t="s">
        <v>5</v>
      </c>
      <c r="H347" s="3" t="s">
        <v>10</v>
      </c>
      <c r="I347" s="3" t="s">
        <v>1977</v>
      </c>
      <c r="J347" s="3" t="s">
        <v>1978</v>
      </c>
      <c r="K347" s="5">
        <v>9535</v>
      </c>
      <c r="L347" s="3" t="s">
        <v>11</v>
      </c>
      <c r="M347">
        <f>MATCH(A347,Database!$A$2:$A$4000,0)</f>
        <v>3278</v>
      </c>
      <c r="N347">
        <f>VLOOKUP(A347,Database!$A$2:$I$4000,4,0)</f>
        <v>9535</v>
      </c>
      <c r="O347" t="b">
        <f t="shared" si="11"/>
        <v>1</v>
      </c>
      <c r="P347">
        <f>VLOOKUP(A347,Database!$A$2:$I$4000,5,0)</f>
        <v>5</v>
      </c>
    </row>
    <row r="348" spans="1:16" hidden="1" x14ac:dyDescent="0.35">
      <c r="A348" s="3">
        <v>103429804</v>
      </c>
      <c r="B348" s="3" t="s">
        <v>2005</v>
      </c>
      <c r="C348" s="3" t="s">
        <v>10694</v>
      </c>
      <c r="D348" s="7" t="s">
        <v>11031</v>
      </c>
      <c r="E348" s="8" t="str">
        <f t="shared" si="10"/>
        <v>2022-07-11</v>
      </c>
      <c r="F348" s="3" t="s">
        <v>9</v>
      </c>
      <c r="G348" s="3" t="s">
        <v>5</v>
      </c>
      <c r="H348" s="3" t="s">
        <v>10</v>
      </c>
      <c r="I348" s="3" t="s">
        <v>2006</v>
      </c>
      <c r="J348" s="3" t="s">
        <v>2007</v>
      </c>
      <c r="K348" s="3">
        <v>312.55</v>
      </c>
      <c r="L348" s="3" t="s">
        <v>11</v>
      </c>
      <c r="M348">
        <f>MATCH(A348,Database!$A$2:$A$4000,0)</f>
        <v>3297</v>
      </c>
      <c r="N348">
        <f>VLOOKUP(A348,Database!$A$2:$I$4000,4,0)</f>
        <v>312.55</v>
      </c>
      <c r="O348" t="b">
        <f t="shared" si="11"/>
        <v>1</v>
      </c>
      <c r="P348">
        <f>VLOOKUP(A348,Database!$A$2:$I$4000,5,0)</f>
        <v>1</v>
      </c>
    </row>
    <row r="349" spans="1:16" hidden="1" x14ac:dyDescent="0.35">
      <c r="A349" s="3">
        <v>103429691</v>
      </c>
      <c r="B349" s="3" t="s">
        <v>2008</v>
      </c>
      <c r="C349" s="3" t="s">
        <v>10694</v>
      </c>
      <c r="D349" s="7" t="s">
        <v>11032</v>
      </c>
      <c r="E349" s="8" t="str">
        <f t="shared" si="10"/>
        <v>2022-07-11</v>
      </c>
      <c r="F349" s="3" t="s">
        <v>9</v>
      </c>
      <c r="G349" s="3" t="s">
        <v>5</v>
      </c>
      <c r="H349" s="3" t="s">
        <v>10</v>
      </c>
      <c r="I349" s="3" t="s">
        <v>2009</v>
      </c>
      <c r="J349" s="3" t="s">
        <v>2010</v>
      </c>
      <c r="K349" s="4">
        <v>7409.05</v>
      </c>
      <c r="L349" s="3" t="s">
        <v>11</v>
      </c>
      <c r="M349">
        <f>MATCH(A349,Database!$A$2:$A$4000,0)</f>
        <v>3277</v>
      </c>
      <c r="N349">
        <f>VLOOKUP(A349,Database!$A$2:$I$4000,4,0)</f>
        <v>7409.05</v>
      </c>
      <c r="O349" t="b">
        <f t="shared" si="11"/>
        <v>1</v>
      </c>
      <c r="P349">
        <f>VLOOKUP(A349,Database!$A$2:$I$4000,5,0)</f>
        <v>1</v>
      </c>
    </row>
    <row r="350" spans="1:16" hidden="1" x14ac:dyDescent="0.35">
      <c r="A350" s="3">
        <v>103429686</v>
      </c>
      <c r="B350" s="3" t="s">
        <v>2011</v>
      </c>
      <c r="C350" s="3" t="s">
        <v>10694</v>
      </c>
      <c r="D350" s="7" t="s">
        <v>11033</v>
      </c>
      <c r="E350" s="8" t="str">
        <f t="shared" si="10"/>
        <v>2022-07-11</v>
      </c>
      <c r="F350" s="3" t="s">
        <v>9</v>
      </c>
      <c r="G350" s="3" t="s">
        <v>5</v>
      </c>
      <c r="H350" s="3" t="s">
        <v>10</v>
      </c>
      <c r="I350" s="3" t="s">
        <v>2012</v>
      </c>
      <c r="J350" s="3" t="s">
        <v>2013</v>
      </c>
      <c r="K350" s="5">
        <v>2579</v>
      </c>
      <c r="L350" s="3" t="s">
        <v>11</v>
      </c>
      <c r="M350">
        <f>MATCH(A350,Database!$A$2:$A$4000,0)</f>
        <v>3276</v>
      </c>
      <c r="N350">
        <f>VLOOKUP(A350,Database!$A$2:$I$4000,4,0)</f>
        <v>2579</v>
      </c>
      <c r="O350" t="b">
        <f t="shared" si="11"/>
        <v>1</v>
      </c>
      <c r="P350">
        <f>VLOOKUP(A350,Database!$A$2:$I$4000,5,0)</f>
        <v>1</v>
      </c>
    </row>
    <row r="351" spans="1:16" hidden="1" x14ac:dyDescent="0.35">
      <c r="A351" s="3">
        <v>103429795</v>
      </c>
      <c r="B351" s="3" t="s">
        <v>2014</v>
      </c>
      <c r="C351" s="3" t="s">
        <v>10694</v>
      </c>
      <c r="D351" s="7" t="s">
        <v>11034</v>
      </c>
      <c r="E351" s="8" t="str">
        <f t="shared" si="10"/>
        <v>2022-07-11</v>
      </c>
      <c r="F351" s="3" t="s">
        <v>9</v>
      </c>
      <c r="G351" s="3" t="s">
        <v>5</v>
      </c>
      <c r="H351" s="3" t="s">
        <v>10</v>
      </c>
      <c r="I351" s="3" t="s">
        <v>1826</v>
      </c>
      <c r="J351" s="3" t="s">
        <v>1827</v>
      </c>
      <c r="K351" s="4">
        <v>2241.0500000000002</v>
      </c>
      <c r="L351" s="3" t="s">
        <v>11</v>
      </c>
      <c r="M351">
        <f>MATCH(A351,Database!$A$2:$A$4000,0)</f>
        <v>3296</v>
      </c>
      <c r="N351">
        <f>VLOOKUP(A351,Database!$A$2:$I$4000,4,0)</f>
        <v>2241.0500000000002</v>
      </c>
      <c r="O351" t="b">
        <f t="shared" si="11"/>
        <v>1</v>
      </c>
      <c r="P351">
        <f>VLOOKUP(A351,Database!$A$2:$I$4000,5,0)</f>
        <v>1</v>
      </c>
    </row>
    <row r="352" spans="1:16" hidden="1" x14ac:dyDescent="0.35">
      <c r="A352" s="3">
        <v>103429788</v>
      </c>
      <c r="B352" s="3" t="s">
        <v>2015</v>
      </c>
      <c r="C352" s="3" t="s">
        <v>10694</v>
      </c>
      <c r="D352" s="7" t="s">
        <v>11035</v>
      </c>
      <c r="E352" s="8" t="str">
        <f t="shared" si="10"/>
        <v>2022-07-11</v>
      </c>
      <c r="F352" s="3" t="s">
        <v>9</v>
      </c>
      <c r="G352" s="3" t="s">
        <v>5</v>
      </c>
      <c r="H352" s="3" t="s">
        <v>10</v>
      </c>
      <c r="I352" s="3" t="s">
        <v>2016</v>
      </c>
      <c r="J352" s="3" t="s">
        <v>2017</v>
      </c>
      <c r="K352" s="4">
        <v>4749.05</v>
      </c>
      <c r="L352" s="3" t="s">
        <v>11</v>
      </c>
      <c r="M352">
        <f>MATCH(A352,Database!$A$2:$A$4000,0)</f>
        <v>3295</v>
      </c>
      <c r="N352">
        <f>VLOOKUP(A352,Database!$A$2:$I$4000,4,0)</f>
        <v>4749.05</v>
      </c>
      <c r="O352" t="b">
        <f t="shared" si="11"/>
        <v>1</v>
      </c>
      <c r="P352">
        <f>VLOOKUP(A352,Database!$A$2:$I$4000,5,0)</f>
        <v>1</v>
      </c>
    </row>
    <row r="353" spans="1:16" hidden="1" x14ac:dyDescent="0.35">
      <c r="A353" s="3">
        <v>103429681</v>
      </c>
      <c r="B353" s="3" t="s">
        <v>2018</v>
      </c>
      <c r="C353" s="3" t="s">
        <v>10694</v>
      </c>
      <c r="D353" s="7" t="s">
        <v>11036</v>
      </c>
      <c r="E353" s="8" t="str">
        <f t="shared" si="10"/>
        <v>2022-07-11</v>
      </c>
      <c r="F353" s="3" t="s">
        <v>9</v>
      </c>
      <c r="G353" s="3" t="s">
        <v>5</v>
      </c>
      <c r="H353" s="3" t="s">
        <v>10</v>
      </c>
      <c r="I353" s="3" t="s">
        <v>2019</v>
      </c>
      <c r="J353" s="3" t="s">
        <v>2020</v>
      </c>
      <c r="K353" s="3">
        <v>521.54999999999995</v>
      </c>
      <c r="L353" s="3" t="s">
        <v>11</v>
      </c>
      <c r="M353">
        <f>MATCH(A353,Database!$A$2:$A$4000,0)</f>
        <v>3275</v>
      </c>
      <c r="N353">
        <f>VLOOKUP(A353,Database!$A$2:$I$4000,4,0)</f>
        <v>521.54999999999995</v>
      </c>
      <c r="O353" t="b">
        <f t="shared" si="11"/>
        <v>1</v>
      </c>
      <c r="P353">
        <f>VLOOKUP(A353,Database!$A$2:$I$4000,5,0)</f>
        <v>1</v>
      </c>
    </row>
    <row r="354" spans="1:16" hidden="1" x14ac:dyDescent="0.35">
      <c r="A354" s="3">
        <v>103429677</v>
      </c>
      <c r="B354" s="3" t="s">
        <v>2021</v>
      </c>
      <c r="C354" s="3" t="s">
        <v>10694</v>
      </c>
      <c r="D354" s="7" t="s">
        <v>11037</v>
      </c>
      <c r="E354" s="8" t="str">
        <f t="shared" si="10"/>
        <v>2022-07-11</v>
      </c>
      <c r="F354" s="3" t="s">
        <v>9</v>
      </c>
      <c r="G354" s="3" t="s">
        <v>5</v>
      </c>
      <c r="H354" s="3" t="s">
        <v>10</v>
      </c>
      <c r="I354" s="3" t="s">
        <v>2022</v>
      </c>
      <c r="J354" s="3" t="s">
        <v>2023</v>
      </c>
      <c r="K354" s="4">
        <v>2345.5500000000002</v>
      </c>
      <c r="L354" s="3" t="s">
        <v>11</v>
      </c>
      <c r="M354">
        <f>MATCH(A354,Database!$A$2:$A$4000,0)</f>
        <v>3274</v>
      </c>
      <c r="N354">
        <f>VLOOKUP(A354,Database!$A$2:$I$4000,4,0)</f>
        <v>2345.5500000000002</v>
      </c>
      <c r="O354" t="b">
        <f t="shared" si="11"/>
        <v>1</v>
      </c>
      <c r="P354">
        <f>VLOOKUP(A354,Database!$A$2:$I$4000,5,0)</f>
        <v>1</v>
      </c>
    </row>
    <row r="355" spans="1:16" hidden="1" x14ac:dyDescent="0.35">
      <c r="A355" s="3">
        <v>103429675</v>
      </c>
      <c r="B355" s="3" t="s">
        <v>2024</v>
      </c>
      <c r="C355" s="3" t="s">
        <v>10694</v>
      </c>
      <c r="D355" s="7" t="s">
        <v>11038</v>
      </c>
      <c r="E355" s="8" t="str">
        <f t="shared" si="10"/>
        <v>2022-07-11</v>
      </c>
      <c r="F355" s="3" t="s">
        <v>9</v>
      </c>
      <c r="G355" s="3" t="s">
        <v>5</v>
      </c>
      <c r="H355" s="3" t="s">
        <v>10</v>
      </c>
      <c r="I355" s="3" t="s">
        <v>2025</v>
      </c>
      <c r="J355" s="3" t="s">
        <v>2026</v>
      </c>
      <c r="K355" s="4">
        <v>2345.6</v>
      </c>
      <c r="L355" s="3" t="s">
        <v>11</v>
      </c>
      <c r="M355">
        <f>MATCH(A355,Database!$A$2:$A$4000,0)</f>
        <v>3273</v>
      </c>
      <c r="N355">
        <f>VLOOKUP(A355,Database!$A$2:$I$4000,4,0)</f>
        <v>2345.6</v>
      </c>
      <c r="O355" t="b">
        <f t="shared" si="11"/>
        <v>1</v>
      </c>
      <c r="P355">
        <f>VLOOKUP(A355,Database!$A$2:$I$4000,5,0)</f>
        <v>1</v>
      </c>
    </row>
    <row r="356" spans="1:16" hidden="1" x14ac:dyDescent="0.35">
      <c r="A356" s="3">
        <v>103429779</v>
      </c>
      <c r="B356" s="3" t="s">
        <v>2027</v>
      </c>
      <c r="C356" s="3" t="s">
        <v>10694</v>
      </c>
      <c r="D356" s="7" t="s">
        <v>11039</v>
      </c>
      <c r="E356" s="8" t="str">
        <f t="shared" si="10"/>
        <v>2022-07-11</v>
      </c>
      <c r="F356" s="3" t="s">
        <v>9</v>
      </c>
      <c r="G356" s="3" t="s">
        <v>5</v>
      </c>
      <c r="H356" s="3" t="s">
        <v>10</v>
      </c>
      <c r="I356" s="3" t="s">
        <v>2028</v>
      </c>
      <c r="J356" s="3" t="s">
        <v>2029</v>
      </c>
      <c r="K356" s="3">
        <v>879</v>
      </c>
      <c r="L356" s="3" t="s">
        <v>11</v>
      </c>
      <c r="M356">
        <f>MATCH(A356,Database!$A$2:$A$4000,0)</f>
        <v>3294</v>
      </c>
      <c r="N356">
        <f>VLOOKUP(A356,Database!$A$2:$I$4000,4,0)</f>
        <v>879</v>
      </c>
      <c r="O356" t="b">
        <f t="shared" si="11"/>
        <v>1</v>
      </c>
      <c r="P356">
        <f>VLOOKUP(A356,Database!$A$2:$I$4000,5,0)</f>
        <v>1</v>
      </c>
    </row>
    <row r="357" spans="1:16" hidden="1" x14ac:dyDescent="0.35">
      <c r="A357" s="3">
        <v>103429673</v>
      </c>
      <c r="B357" s="3" t="s">
        <v>2030</v>
      </c>
      <c r="C357" s="3" t="s">
        <v>10694</v>
      </c>
      <c r="D357" s="7" t="s">
        <v>11040</v>
      </c>
      <c r="E357" s="8" t="str">
        <f t="shared" si="10"/>
        <v>2022-07-11</v>
      </c>
      <c r="F357" s="3" t="s">
        <v>9</v>
      </c>
      <c r="G357" s="3" t="s">
        <v>5</v>
      </c>
      <c r="H357" s="3" t="s">
        <v>10</v>
      </c>
      <c r="I357" s="3" t="s">
        <v>2031</v>
      </c>
      <c r="J357" s="3" t="s">
        <v>2032</v>
      </c>
      <c r="K357" s="4">
        <v>1656.99</v>
      </c>
      <c r="L357" s="3" t="s">
        <v>11</v>
      </c>
      <c r="M357">
        <f>MATCH(A357,Database!$A$2:$A$4000,0)</f>
        <v>3272</v>
      </c>
      <c r="N357">
        <f>VLOOKUP(A357,Database!$A$2:$I$4000,4,0)</f>
        <v>1656.99</v>
      </c>
      <c r="O357" t="b">
        <f t="shared" si="11"/>
        <v>1</v>
      </c>
      <c r="P357">
        <f>VLOOKUP(A357,Database!$A$2:$I$4000,5,0)</f>
        <v>4</v>
      </c>
    </row>
    <row r="358" spans="1:16" hidden="1" x14ac:dyDescent="0.35">
      <c r="A358" s="3">
        <v>103429776</v>
      </c>
      <c r="B358" s="3" t="s">
        <v>2033</v>
      </c>
      <c r="C358" s="3" t="s">
        <v>10694</v>
      </c>
      <c r="D358" s="7" t="s">
        <v>11041</v>
      </c>
      <c r="E358" s="8" t="str">
        <f t="shared" si="10"/>
        <v>2022-07-11</v>
      </c>
      <c r="F358" s="3" t="s">
        <v>9</v>
      </c>
      <c r="G358" s="3" t="s">
        <v>5</v>
      </c>
      <c r="H358" s="3" t="s">
        <v>10</v>
      </c>
      <c r="I358" s="3" t="s">
        <v>2034</v>
      </c>
      <c r="J358" s="3" t="s">
        <v>2035</v>
      </c>
      <c r="K358" s="4">
        <v>2279.0500000000002</v>
      </c>
      <c r="L358" s="3" t="s">
        <v>11</v>
      </c>
      <c r="M358">
        <f>MATCH(A358,Database!$A$2:$A$4000,0)</f>
        <v>3293</v>
      </c>
      <c r="N358">
        <f>VLOOKUP(A358,Database!$A$2:$I$4000,4,0)</f>
        <v>2279.0500000000002</v>
      </c>
      <c r="O358" t="b">
        <f t="shared" si="11"/>
        <v>1</v>
      </c>
      <c r="P358">
        <f>VLOOKUP(A358,Database!$A$2:$I$4000,5,0)</f>
        <v>1</v>
      </c>
    </row>
    <row r="359" spans="1:16" hidden="1" x14ac:dyDescent="0.35">
      <c r="A359" s="3">
        <v>103429775</v>
      </c>
      <c r="B359" s="3" t="s">
        <v>2036</v>
      </c>
      <c r="C359" s="3" t="s">
        <v>10694</v>
      </c>
      <c r="D359" s="7" t="s">
        <v>11042</v>
      </c>
      <c r="E359" s="8" t="str">
        <f t="shared" si="10"/>
        <v>2022-07-11</v>
      </c>
      <c r="F359" s="3" t="s">
        <v>9</v>
      </c>
      <c r="G359" s="3" t="s">
        <v>5</v>
      </c>
      <c r="H359" s="3" t="s">
        <v>10</v>
      </c>
      <c r="I359" s="3" t="s">
        <v>2037</v>
      </c>
      <c r="J359" s="3" t="s">
        <v>2038</v>
      </c>
      <c r="K359" s="4">
        <v>1310.05</v>
      </c>
      <c r="L359" s="3" t="s">
        <v>11</v>
      </c>
      <c r="M359">
        <f>MATCH(A359,Database!$A$2:$A$4000,0)</f>
        <v>3292</v>
      </c>
      <c r="N359">
        <f>VLOOKUP(A359,Database!$A$2:$I$4000,4,0)</f>
        <v>1310.05</v>
      </c>
      <c r="O359" t="b">
        <f t="shared" si="11"/>
        <v>1</v>
      </c>
      <c r="P359">
        <f>VLOOKUP(A359,Database!$A$2:$I$4000,5,0)</f>
        <v>1</v>
      </c>
    </row>
    <row r="360" spans="1:16" x14ac:dyDescent="0.35">
      <c r="A360" s="3">
        <v>103429773</v>
      </c>
      <c r="B360" s="3" t="s">
        <v>2039</v>
      </c>
      <c r="C360" s="3" t="s">
        <v>10694</v>
      </c>
      <c r="D360" s="7" t="s">
        <v>11043</v>
      </c>
      <c r="E360" s="8" t="str">
        <f t="shared" si="10"/>
        <v>2022-07-11</v>
      </c>
      <c r="F360" s="3" t="s">
        <v>9</v>
      </c>
      <c r="G360" s="3" t="s">
        <v>5</v>
      </c>
      <c r="H360" s="3" t="s">
        <v>10</v>
      </c>
      <c r="I360" s="3" t="s">
        <v>2040</v>
      </c>
      <c r="J360" s="3" t="s">
        <v>2041</v>
      </c>
      <c r="K360" s="3">
        <v>441.75</v>
      </c>
      <c r="L360" s="3" t="s">
        <v>11</v>
      </c>
      <c r="M360" t="e">
        <f>MATCH(A360,Database!$A$2:$A$4000,0)</f>
        <v>#N/A</v>
      </c>
      <c r="N360" t="e">
        <f>VLOOKUP(A360,Database!$A$2:$I$4000,4,0)</f>
        <v>#N/A</v>
      </c>
      <c r="O360" t="e">
        <f t="shared" si="11"/>
        <v>#N/A</v>
      </c>
      <c r="P360" t="e">
        <f>VLOOKUP(A360,Database!$A$2:$I$4000,5,0)</f>
        <v>#N/A</v>
      </c>
    </row>
    <row r="361" spans="1:16" hidden="1" x14ac:dyDescent="0.35">
      <c r="A361" s="3">
        <v>103429772</v>
      </c>
      <c r="B361" s="3" t="s">
        <v>2042</v>
      </c>
      <c r="C361" s="3" t="s">
        <v>10694</v>
      </c>
      <c r="D361" s="7" t="s">
        <v>11044</v>
      </c>
      <c r="E361" s="8" t="str">
        <f t="shared" si="10"/>
        <v>2022-07-11</v>
      </c>
      <c r="F361" s="3" t="s">
        <v>9</v>
      </c>
      <c r="G361" s="3" t="s">
        <v>5</v>
      </c>
      <c r="H361" s="3" t="s">
        <v>10</v>
      </c>
      <c r="I361" s="3" t="s">
        <v>2043</v>
      </c>
      <c r="J361" s="3" t="s">
        <v>2044</v>
      </c>
      <c r="K361" s="4">
        <v>2991.55</v>
      </c>
      <c r="L361" s="3" t="s">
        <v>11</v>
      </c>
      <c r="M361">
        <f>MATCH(A361,Database!$A$2:$A$4000,0)</f>
        <v>3291</v>
      </c>
      <c r="N361">
        <f>VLOOKUP(A361,Database!$A$2:$I$4000,4,0)</f>
        <v>2991.55</v>
      </c>
      <c r="O361" t="b">
        <f t="shared" si="11"/>
        <v>1</v>
      </c>
      <c r="P361">
        <f>VLOOKUP(A361,Database!$A$2:$I$4000,5,0)</f>
        <v>1</v>
      </c>
    </row>
    <row r="362" spans="1:16" x14ac:dyDescent="0.35">
      <c r="A362" s="3">
        <v>103429766</v>
      </c>
      <c r="B362" s="3" t="s">
        <v>2045</v>
      </c>
      <c r="C362" s="3" t="s">
        <v>10694</v>
      </c>
      <c r="D362" s="7" t="s">
        <v>11045</v>
      </c>
      <c r="E362" s="8" t="str">
        <f t="shared" si="10"/>
        <v>2022-07-11</v>
      </c>
      <c r="F362" s="3" t="s">
        <v>9</v>
      </c>
      <c r="G362" s="3" t="s">
        <v>5</v>
      </c>
      <c r="H362" s="3" t="s">
        <v>10</v>
      </c>
      <c r="I362" s="3" t="s">
        <v>2046</v>
      </c>
      <c r="J362" s="3" t="s">
        <v>2047</v>
      </c>
      <c r="K362" s="5">
        <v>4549</v>
      </c>
      <c r="L362" s="3" t="s">
        <v>11</v>
      </c>
      <c r="M362" t="e">
        <f>MATCH(A362,Database!$A$2:$A$4000,0)</f>
        <v>#N/A</v>
      </c>
      <c r="N362" t="e">
        <f>VLOOKUP(A362,Database!$A$2:$I$4000,4,0)</f>
        <v>#N/A</v>
      </c>
      <c r="O362" t="e">
        <f t="shared" si="11"/>
        <v>#N/A</v>
      </c>
      <c r="P362" t="e">
        <f>VLOOKUP(A362,Database!$A$2:$I$4000,5,0)</f>
        <v>#N/A</v>
      </c>
    </row>
    <row r="363" spans="1:16" hidden="1" x14ac:dyDescent="0.35">
      <c r="A363" s="3">
        <v>103429663</v>
      </c>
      <c r="B363" s="3" t="s">
        <v>2048</v>
      </c>
      <c r="C363" s="3" t="s">
        <v>10694</v>
      </c>
      <c r="D363" s="7" t="s">
        <v>11046</v>
      </c>
      <c r="E363" s="8" t="str">
        <f t="shared" si="10"/>
        <v>2022-07-11</v>
      </c>
      <c r="F363" s="3" t="s">
        <v>9</v>
      </c>
      <c r="G363" s="3" t="s">
        <v>5</v>
      </c>
      <c r="H363" s="3" t="s">
        <v>10</v>
      </c>
      <c r="I363" s="3" t="s">
        <v>2049</v>
      </c>
      <c r="J363" s="3" t="s">
        <v>2050</v>
      </c>
      <c r="K363" s="4">
        <v>1129.55</v>
      </c>
      <c r="L363" s="3" t="s">
        <v>11</v>
      </c>
      <c r="M363">
        <f>MATCH(A363,Database!$A$2:$A$4000,0)</f>
        <v>3269</v>
      </c>
      <c r="N363">
        <f>VLOOKUP(A363,Database!$A$2:$I$4000,4,0)</f>
        <v>1129.55</v>
      </c>
      <c r="O363" t="b">
        <f t="shared" si="11"/>
        <v>1</v>
      </c>
      <c r="P363">
        <f>VLOOKUP(A363,Database!$A$2:$I$4000,5,0)</f>
        <v>1</v>
      </c>
    </row>
    <row r="364" spans="1:16" hidden="1" x14ac:dyDescent="0.35">
      <c r="A364" s="3">
        <v>103429667</v>
      </c>
      <c r="B364" s="3" t="s">
        <v>2051</v>
      </c>
      <c r="C364" s="3" t="s">
        <v>10694</v>
      </c>
      <c r="D364" s="7" t="s">
        <v>11047</v>
      </c>
      <c r="E364" s="8" t="str">
        <f t="shared" si="10"/>
        <v>2022-07-11</v>
      </c>
      <c r="F364" s="3" t="s">
        <v>9</v>
      </c>
      <c r="G364" s="3" t="s">
        <v>5</v>
      </c>
      <c r="H364" s="3" t="s">
        <v>10</v>
      </c>
      <c r="I364" s="3" t="s">
        <v>2052</v>
      </c>
      <c r="J364" s="3" t="s">
        <v>2053</v>
      </c>
      <c r="K364" s="5">
        <v>1399</v>
      </c>
      <c r="L364" s="3" t="s">
        <v>11</v>
      </c>
      <c r="M364">
        <f>MATCH(A364,Database!$A$2:$A$4000,0)</f>
        <v>3271</v>
      </c>
      <c r="N364">
        <f>VLOOKUP(A364,Database!$A$2:$I$4000,4,0)</f>
        <v>1399</v>
      </c>
      <c r="O364" t="b">
        <f t="shared" si="11"/>
        <v>1</v>
      </c>
      <c r="P364">
        <f>VLOOKUP(A364,Database!$A$2:$I$4000,5,0)</f>
        <v>1</v>
      </c>
    </row>
    <row r="365" spans="1:16" hidden="1" x14ac:dyDescent="0.35">
      <c r="A365" s="3">
        <v>103429659</v>
      </c>
      <c r="B365" s="3" t="s">
        <v>2054</v>
      </c>
      <c r="C365" s="3" t="s">
        <v>10694</v>
      </c>
      <c r="D365" s="7" t="s">
        <v>11048</v>
      </c>
      <c r="E365" s="8" t="str">
        <f t="shared" si="10"/>
        <v>2022-07-11</v>
      </c>
      <c r="F365" s="3" t="s">
        <v>9</v>
      </c>
      <c r="G365" s="3" t="s">
        <v>5</v>
      </c>
      <c r="H365" s="3" t="s">
        <v>10</v>
      </c>
      <c r="I365" s="3" t="s">
        <v>2055</v>
      </c>
      <c r="J365" s="3" t="s">
        <v>2056</v>
      </c>
      <c r="K365" s="4">
        <v>2868.05</v>
      </c>
      <c r="L365" s="3" t="s">
        <v>11</v>
      </c>
      <c r="M365">
        <f>MATCH(A365,Database!$A$2:$A$4000,0)</f>
        <v>3268</v>
      </c>
      <c r="N365">
        <f>VLOOKUP(A365,Database!$A$2:$I$4000,4,0)</f>
        <v>2868.05</v>
      </c>
      <c r="O365" t="b">
        <f t="shared" si="11"/>
        <v>1</v>
      </c>
      <c r="P365">
        <f>VLOOKUP(A365,Database!$A$2:$I$4000,5,0)</f>
        <v>1</v>
      </c>
    </row>
    <row r="366" spans="1:16" hidden="1" x14ac:dyDescent="0.35">
      <c r="A366" s="3">
        <v>103429657</v>
      </c>
      <c r="B366" s="3" t="s">
        <v>2057</v>
      </c>
      <c r="C366" s="3" t="s">
        <v>10694</v>
      </c>
      <c r="D366" s="7" t="s">
        <v>11049</v>
      </c>
      <c r="E366" s="8" t="str">
        <f t="shared" si="10"/>
        <v>2022-07-11</v>
      </c>
      <c r="F366" s="3" t="s">
        <v>9</v>
      </c>
      <c r="G366" s="3" t="s">
        <v>5</v>
      </c>
      <c r="H366" s="3" t="s">
        <v>12</v>
      </c>
      <c r="I366" s="3" t="s">
        <v>2058</v>
      </c>
      <c r="J366" s="3" t="s">
        <v>1181</v>
      </c>
      <c r="K366" s="5">
        <v>1269</v>
      </c>
      <c r="L366" s="3" t="s">
        <v>11</v>
      </c>
      <c r="M366">
        <f>MATCH(A366,Database!$A$2:$A$4000,0)</f>
        <v>3267</v>
      </c>
      <c r="N366">
        <f>VLOOKUP(A366,Database!$A$2:$I$4000,4,0)</f>
        <v>1269</v>
      </c>
      <c r="O366" t="b">
        <f t="shared" si="11"/>
        <v>1</v>
      </c>
      <c r="P366">
        <f>VLOOKUP(A366,Database!$A$2:$I$4000,5,0)</f>
        <v>1</v>
      </c>
    </row>
    <row r="367" spans="1:16" hidden="1" x14ac:dyDescent="0.35">
      <c r="A367" s="3">
        <v>103429666</v>
      </c>
      <c r="B367" s="3" t="s">
        <v>2059</v>
      </c>
      <c r="C367" s="3" t="s">
        <v>10694</v>
      </c>
      <c r="D367" s="7" t="s">
        <v>11050</v>
      </c>
      <c r="E367" s="8" t="str">
        <f t="shared" si="10"/>
        <v>2022-07-11</v>
      </c>
      <c r="F367" s="3" t="s">
        <v>9</v>
      </c>
      <c r="G367" s="3" t="s">
        <v>5</v>
      </c>
      <c r="H367" s="3" t="s">
        <v>10</v>
      </c>
      <c r="I367" s="3" t="s">
        <v>2060</v>
      </c>
      <c r="J367" s="3" t="s">
        <v>2061</v>
      </c>
      <c r="K367" s="5">
        <v>3019</v>
      </c>
      <c r="L367" s="3" t="s">
        <v>11</v>
      </c>
      <c r="M367">
        <f>MATCH(A367,Database!$A$2:$A$4000,0)</f>
        <v>3270</v>
      </c>
      <c r="N367">
        <f>VLOOKUP(A367,Database!$A$2:$I$4000,4,0)</f>
        <v>3019</v>
      </c>
      <c r="O367" t="b">
        <f t="shared" si="11"/>
        <v>1</v>
      </c>
      <c r="P367">
        <f>VLOOKUP(A367,Database!$A$2:$I$4000,5,0)</f>
        <v>1</v>
      </c>
    </row>
    <row r="368" spans="1:16" hidden="1" x14ac:dyDescent="0.35">
      <c r="A368" s="3">
        <v>103429656</v>
      </c>
      <c r="B368" s="3" t="s">
        <v>2062</v>
      </c>
      <c r="C368" s="3" t="s">
        <v>10694</v>
      </c>
      <c r="D368" s="7" t="s">
        <v>11051</v>
      </c>
      <c r="E368" s="8" t="str">
        <f t="shared" si="10"/>
        <v>2022-07-11</v>
      </c>
      <c r="F368" s="3" t="s">
        <v>9</v>
      </c>
      <c r="G368" s="3" t="s">
        <v>5</v>
      </c>
      <c r="H368" s="3" t="s">
        <v>10</v>
      </c>
      <c r="I368" s="3" t="s">
        <v>2063</v>
      </c>
      <c r="J368" s="3" t="s">
        <v>2064</v>
      </c>
      <c r="K368" s="3">
        <v>585.72</v>
      </c>
      <c r="L368" s="3" t="s">
        <v>11</v>
      </c>
      <c r="M368">
        <f>MATCH(A368,Database!$A$2:$A$4000,0)</f>
        <v>3266</v>
      </c>
      <c r="N368">
        <f>VLOOKUP(A368,Database!$A$2:$I$4000,4,0)</f>
        <v>585.72</v>
      </c>
      <c r="O368" t="b">
        <f t="shared" si="11"/>
        <v>1</v>
      </c>
      <c r="P368">
        <f>VLOOKUP(A368,Database!$A$2:$I$4000,5,0)</f>
        <v>1</v>
      </c>
    </row>
    <row r="369" spans="1:16" hidden="1" x14ac:dyDescent="0.35">
      <c r="A369" s="3">
        <v>103429556</v>
      </c>
      <c r="B369" s="3" t="s">
        <v>2065</v>
      </c>
      <c r="C369" s="3" t="s">
        <v>10694</v>
      </c>
      <c r="D369" s="7" t="s">
        <v>11052</v>
      </c>
      <c r="E369" s="8" t="str">
        <f t="shared" si="10"/>
        <v>2022-07-11</v>
      </c>
      <c r="F369" s="3" t="s">
        <v>9</v>
      </c>
      <c r="G369" s="3" t="s">
        <v>5</v>
      </c>
      <c r="H369" s="3" t="s">
        <v>10</v>
      </c>
      <c r="I369" s="3" t="s">
        <v>2066</v>
      </c>
      <c r="J369" s="3" t="s">
        <v>2067</v>
      </c>
      <c r="K369" s="3">
        <v>379.05</v>
      </c>
      <c r="L369" s="3" t="s">
        <v>11</v>
      </c>
      <c r="M369">
        <f>MATCH(A369,Database!$A$2:$A$4000,0)</f>
        <v>3246</v>
      </c>
      <c r="N369">
        <f>VLOOKUP(A369,Database!$A$2:$I$4000,4,0)</f>
        <v>379.05</v>
      </c>
      <c r="O369" t="b">
        <f t="shared" si="11"/>
        <v>1</v>
      </c>
      <c r="P369">
        <f>VLOOKUP(A369,Database!$A$2:$I$4000,5,0)</f>
        <v>1</v>
      </c>
    </row>
    <row r="370" spans="1:16" hidden="1" x14ac:dyDescent="0.35">
      <c r="A370" s="3">
        <v>103429554</v>
      </c>
      <c r="B370" s="3" t="s">
        <v>2068</v>
      </c>
      <c r="C370" s="3" t="s">
        <v>10694</v>
      </c>
      <c r="D370" s="7" t="s">
        <v>11053</v>
      </c>
      <c r="E370" s="8" t="str">
        <f t="shared" si="10"/>
        <v>2022-07-11</v>
      </c>
      <c r="F370" s="3" t="s">
        <v>9</v>
      </c>
      <c r="G370" s="3" t="s">
        <v>5</v>
      </c>
      <c r="H370" s="3" t="s">
        <v>10</v>
      </c>
      <c r="I370" s="3" t="s">
        <v>2069</v>
      </c>
      <c r="J370" s="3" t="s">
        <v>2070</v>
      </c>
      <c r="K370" s="3">
        <v>937.7</v>
      </c>
      <c r="L370" s="3" t="s">
        <v>11</v>
      </c>
      <c r="M370">
        <f>MATCH(A370,Database!$A$2:$A$4000,0)</f>
        <v>3245</v>
      </c>
      <c r="N370">
        <f>VLOOKUP(A370,Database!$A$2:$I$4000,4,0)</f>
        <v>937.7</v>
      </c>
      <c r="O370" t="b">
        <f t="shared" si="11"/>
        <v>1</v>
      </c>
      <c r="P370">
        <f>VLOOKUP(A370,Database!$A$2:$I$4000,5,0)</f>
        <v>1</v>
      </c>
    </row>
    <row r="371" spans="1:16" hidden="1" x14ac:dyDescent="0.35">
      <c r="A371" s="3">
        <v>103429552</v>
      </c>
      <c r="B371" s="3" t="s">
        <v>2071</v>
      </c>
      <c r="C371" s="3" t="s">
        <v>10694</v>
      </c>
      <c r="D371" s="7" t="s">
        <v>11054</v>
      </c>
      <c r="E371" s="8" t="str">
        <f t="shared" si="10"/>
        <v>2022-07-11</v>
      </c>
      <c r="F371" s="3" t="s">
        <v>9</v>
      </c>
      <c r="G371" s="3" t="s">
        <v>5</v>
      </c>
      <c r="H371" s="3" t="s">
        <v>12</v>
      </c>
      <c r="I371" s="3" t="s">
        <v>2072</v>
      </c>
      <c r="J371" s="3" t="s">
        <v>2073</v>
      </c>
      <c r="K371" s="5">
        <v>4199</v>
      </c>
      <c r="L371" s="3" t="s">
        <v>11</v>
      </c>
      <c r="M371">
        <f>MATCH(A371,Database!$A$2:$A$4000,0)</f>
        <v>3244</v>
      </c>
      <c r="N371">
        <f>VLOOKUP(A371,Database!$A$2:$I$4000,4,0)</f>
        <v>4199</v>
      </c>
      <c r="O371" t="b">
        <f t="shared" si="11"/>
        <v>1</v>
      </c>
      <c r="P371">
        <f>VLOOKUP(A371,Database!$A$2:$I$4000,5,0)</f>
        <v>1</v>
      </c>
    </row>
    <row r="372" spans="1:16" hidden="1" x14ac:dyDescent="0.35">
      <c r="A372" s="3">
        <v>103429637</v>
      </c>
      <c r="B372" s="3" t="s">
        <v>2074</v>
      </c>
      <c r="C372" s="3" t="s">
        <v>10694</v>
      </c>
      <c r="D372" s="7" t="s">
        <v>11055</v>
      </c>
      <c r="E372" s="8" t="str">
        <f t="shared" si="10"/>
        <v>2022-07-11</v>
      </c>
      <c r="F372" s="3" t="s">
        <v>9</v>
      </c>
      <c r="G372" s="3" t="s">
        <v>5</v>
      </c>
      <c r="H372" s="3" t="s">
        <v>10</v>
      </c>
      <c r="I372" s="3" t="s">
        <v>126</v>
      </c>
      <c r="J372" s="3" t="s">
        <v>127</v>
      </c>
      <c r="K372" s="5">
        <v>1399</v>
      </c>
      <c r="L372" s="3" t="s">
        <v>11</v>
      </c>
      <c r="M372">
        <f>MATCH(A372,Database!$A$2:$A$4000,0)</f>
        <v>3265</v>
      </c>
      <c r="N372">
        <f>VLOOKUP(A372,Database!$A$2:$I$4000,4,0)</f>
        <v>1399</v>
      </c>
      <c r="O372" t="b">
        <f t="shared" si="11"/>
        <v>1</v>
      </c>
      <c r="P372">
        <f>VLOOKUP(A372,Database!$A$2:$I$4000,5,0)</f>
        <v>1</v>
      </c>
    </row>
    <row r="373" spans="1:16" hidden="1" x14ac:dyDescent="0.35">
      <c r="A373" s="3">
        <v>103429551</v>
      </c>
      <c r="B373" s="3" t="s">
        <v>2075</v>
      </c>
      <c r="C373" s="3" t="s">
        <v>10694</v>
      </c>
      <c r="D373" s="7" t="s">
        <v>11056</v>
      </c>
      <c r="E373" s="8" t="str">
        <f t="shared" si="10"/>
        <v>2022-07-11</v>
      </c>
      <c r="F373" s="3" t="s">
        <v>9</v>
      </c>
      <c r="G373" s="3" t="s">
        <v>5</v>
      </c>
      <c r="H373" s="3" t="s">
        <v>10</v>
      </c>
      <c r="I373" s="3" t="s">
        <v>2076</v>
      </c>
      <c r="J373" s="3" t="s">
        <v>2077</v>
      </c>
      <c r="K373" s="5">
        <v>1919</v>
      </c>
      <c r="L373" s="3" t="s">
        <v>11</v>
      </c>
      <c r="M373">
        <f>MATCH(A373,Database!$A$2:$A$4000,0)</f>
        <v>3243</v>
      </c>
      <c r="N373">
        <f>VLOOKUP(A373,Database!$A$2:$I$4000,4,0)</f>
        <v>1919</v>
      </c>
      <c r="O373" t="b">
        <f t="shared" si="11"/>
        <v>1</v>
      </c>
      <c r="P373">
        <f>VLOOKUP(A373,Database!$A$2:$I$4000,5,0)</f>
        <v>1</v>
      </c>
    </row>
    <row r="374" spans="1:16" hidden="1" x14ac:dyDescent="0.35">
      <c r="A374" s="3">
        <v>103429635</v>
      </c>
      <c r="B374" s="3" t="s">
        <v>2078</v>
      </c>
      <c r="C374" s="3" t="s">
        <v>10694</v>
      </c>
      <c r="D374" s="7" t="s">
        <v>11057</v>
      </c>
      <c r="E374" s="8" t="str">
        <f t="shared" si="10"/>
        <v>2022-07-11</v>
      </c>
      <c r="F374" s="3" t="s">
        <v>9</v>
      </c>
      <c r="G374" s="3" t="s">
        <v>5</v>
      </c>
      <c r="H374" s="3" t="s">
        <v>12</v>
      </c>
      <c r="I374" s="3" t="s">
        <v>2079</v>
      </c>
      <c r="J374" s="3" t="s">
        <v>2080</v>
      </c>
      <c r="K374" s="5">
        <v>3299</v>
      </c>
      <c r="L374" s="3" t="s">
        <v>11</v>
      </c>
      <c r="M374">
        <f>MATCH(A374,Database!$A$2:$A$4000,0)</f>
        <v>3264</v>
      </c>
      <c r="N374">
        <f>VLOOKUP(A374,Database!$A$2:$I$4000,4,0)</f>
        <v>3299</v>
      </c>
      <c r="O374" t="b">
        <f t="shared" si="11"/>
        <v>1</v>
      </c>
      <c r="P374">
        <f>VLOOKUP(A374,Database!$A$2:$I$4000,5,0)</f>
        <v>1</v>
      </c>
    </row>
    <row r="375" spans="1:16" hidden="1" x14ac:dyDescent="0.35">
      <c r="A375" s="3">
        <v>103429633</v>
      </c>
      <c r="B375" s="3" t="s">
        <v>2081</v>
      </c>
      <c r="C375" s="3" t="s">
        <v>10694</v>
      </c>
      <c r="D375" s="7" t="s">
        <v>11058</v>
      </c>
      <c r="E375" s="8" t="str">
        <f t="shared" si="10"/>
        <v>2022-07-11</v>
      </c>
      <c r="F375" s="3" t="s">
        <v>9</v>
      </c>
      <c r="G375" s="3" t="s">
        <v>5</v>
      </c>
      <c r="H375" s="3" t="s">
        <v>10</v>
      </c>
      <c r="I375" s="3" t="s">
        <v>2082</v>
      </c>
      <c r="J375" s="3" t="s">
        <v>2083</v>
      </c>
      <c r="K375" s="4">
        <v>1009.9</v>
      </c>
      <c r="L375" s="3" t="s">
        <v>11</v>
      </c>
      <c r="M375">
        <f>MATCH(A375,Database!$A$2:$A$4000,0)</f>
        <v>3263</v>
      </c>
      <c r="N375">
        <f>VLOOKUP(A375,Database!$A$2:$I$4000,4,0)</f>
        <v>1009.9</v>
      </c>
      <c r="O375" t="b">
        <f t="shared" si="11"/>
        <v>1</v>
      </c>
      <c r="P375">
        <f>VLOOKUP(A375,Database!$A$2:$I$4000,5,0)</f>
        <v>1</v>
      </c>
    </row>
    <row r="376" spans="1:16" hidden="1" x14ac:dyDescent="0.35">
      <c r="A376" s="3">
        <v>103429548</v>
      </c>
      <c r="B376" s="3" t="s">
        <v>2084</v>
      </c>
      <c r="C376" s="3" t="s">
        <v>10694</v>
      </c>
      <c r="D376" s="7" t="s">
        <v>11059</v>
      </c>
      <c r="E376" s="8" t="str">
        <f t="shared" si="10"/>
        <v>2022-07-11</v>
      </c>
      <c r="F376" s="3" t="s">
        <v>9</v>
      </c>
      <c r="G376" s="3" t="s">
        <v>5</v>
      </c>
      <c r="H376" s="3" t="s">
        <v>10</v>
      </c>
      <c r="I376" s="3" t="s">
        <v>2085</v>
      </c>
      <c r="J376" s="3" t="s">
        <v>2086</v>
      </c>
      <c r="K376" s="4">
        <v>1802.29</v>
      </c>
      <c r="L376" s="3" t="s">
        <v>11</v>
      </c>
      <c r="M376">
        <f>MATCH(A376,Database!$A$2:$A$4000,0)</f>
        <v>3242</v>
      </c>
      <c r="N376">
        <f>VLOOKUP(A376,Database!$A$2:$I$4000,4,0)</f>
        <v>1802.29</v>
      </c>
      <c r="O376" t="b">
        <f t="shared" si="11"/>
        <v>1</v>
      </c>
      <c r="P376">
        <f>VLOOKUP(A376,Database!$A$2:$I$4000,5,0)</f>
        <v>3</v>
      </c>
    </row>
    <row r="377" spans="1:16" hidden="1" x14ac:dyDescent="0.35">
      <c r="A377" s="3">
        <v>103429631</v>
      </c>
      <c r="B377" s="3" t="s">
        <v>2087</v>
      </c>
      <c r="C377" s="3" t="s">
        <v>10694</v>
      </c>
      <c r="D377" s="7" t="s">
        <v>11060</v>
      </c>
      <c r="E377" s="8" t="str">
        <f t="shared" si="10"/>
        <v>2022-07-11</v>
      </c>
      <c r="F377" s="3" t="s">
        <v>9</v>
      </c>
      <c r="G377" s="3" t="s">
        <v>5</v>
      </c>
      <c r="H377" s="3" t="s">
        <v>10</v>
      </c>
      <c r="I377" s="3" t="s">
        <v>2088</v>
      </c>
      <c r="J377" s="3" t="s">
        <v>2089</v>
      </c>
      <c r="K377" s="5">
        <v>1119</v>
      </c>
      <c r="L377" s="3" t="s">
        <v>11</v>
      </c>
      <c r="M377">
        <f>MATCH(A377,Database!$A$2:$A$4000,0)</f>
        <v>3262</v>
      </c>
      <c r="N377">
        <f>VLOOKUP(A377,Database!$A$2:$I$4000,4,0)</f>
        <v>1119</v>
      </c>
      <c r="O377" t="b">
        <f t="shared" si="11"/>
        <v>1</v>
      </c>
      <c r="P377">
        <f>VLOOKUP(A377,Database!$A$2:$I$4000,5,0)</f>
        <v>1</v>
      </c>
    </row>
    <row r="378" spans="1:16" hidden="1" x14ac:dyDescent="0.35">
      <c r="A378" s="3">
        <v>103429546</v>
      </c>
      <c r="B378" s="3" t="s">
        <v>2090</v>
      </c>
      <c r="C378" s="3" t="s">
        <v>10694</v>
      </c>
      <c r="D378" s="7" t="s">
        <v>11061</v>
      </c>
      <c r="E378" s="8" t="str">
        <f t="shared" si="10"/>
        <v>2022-07-11</v>
      </c>
      <c r="F378" s="3" t="s">
        <v>9</v>
      </c>
      <c r="G378" s="3" t="s">
        <v>5</v>
      </c>
      <c r="H378" s="3" t="s">
        <v>10</v>
      </c>
      <c r="I378" s="3" t="s">
        <v>2091</v>
      </c>
      <c r="J378" s="3" t="s">
        <v>2092</v>
      </c>
      <c r="K378" s="4">
        <v>1232.0999999999999</v>
      </c>
      <c r="L378" s="3" t="s">
        <v>11</v>
      </c>
      <c r="M378">
        <f>MATCH(A378,Database!$A$2:$A$4000,0)</f>
        <v>3241</v>
      </c>
      <c r="N378">
        <f>VLOOKUP(A378,Database!$A$2:$I$4000,4,0)</f>
        <v>1232.0999999999999</v>
      </c>
      <c r="O378" t="b">
        <f t="shared" si="11"/>
        <v>1</v>
      </c>
      <c r="P378">
        <f>VLOOKUP(A378,Database!$A$2:$I$4000,5,0)</f>
        <v>1</v>
      </c>
    </row>
    <row r="379" spans="1:16" hidden="1" x14ac:dyDescent="0.35">
      <c r="A379" s="3">
        <v>103429544</v>
      </c>
      <c r="B379" s="3" t="s">
        <v>2093</v>
      </c>
      <c r="C379" s="3" t="s">
        <v>10694</v>
      </c>
      <c r="D379" s="7" t="s">
        <v>11062</v>
      </c>
      <c r="E379" s="8" t="str">
        <f t="shared" si="10"/>
        <v>2022-07-11</v>
      </c>
      <c r="F379" s="3" t="s">
        <v>9</v>
      </c>
      <c r="G379" s="3" t="s">
        <v>5</v>
      </c>
      <c r="H379" s="3" t="s">
        <v>10</v>
      </c>
      <c r="I379" s="3" t="s">
        <v>2094</v>
      </c>
      <c r="J379" s="3" t="s">
        <v>2095</v>
      </c>
      <c r="K379" s="4">
        <v>3390.55</v>
      </c>
      <c r="L379" s="3" t="s">
        <v>11</v>
      </c>
      <c r="M379">
        <f>MATCH(A379,Database!$A$2:$A$4000,0)</f>
        <v>3240</v>
      </c>
      <c r="N379">
        <f>VLOOKUP(A379,Database!$A$2:$I$4000,4,0)</f>
        <v>3390.55</v>
      </c>
      <c r="O379" t="b">
        <f t="shared" si="11"/>
        <v>1</v>
      </c>
      <c r="P379">
        <f>VLOOKUP(A379,Database!$A$2:$I$4000,5,0)</f>
        <v>1</v>
      </c>
    </row>
    <row r="380" spans="1:16" hidden="1" x14ac:dyDescent="0.35">
      <c r="A380" s="3">
        <v>103429543</v>
      </c>
      <c r="B380" s="3" t="s">
        <v>2096</v>
      </c>
      <c r="C380" s="3" t="s">
        <v>10694</v>
      </c>
      <c r="D380" s="7" t="s">
        <v>11063</v>
      </c>
      <c r="E380" s="8" t="str">
        <f t="shared" si="10"/>
        <v>2022-07-11</v>
      </c>
      <c r="F380" s="3" t="s">
        <v>9</v>
      </c>
      <c r="G380" s="3" t="s">
        <v>5</v>
      </c>
      <c r="H380" s="3" t="s">
        <v>10</v>
      </c>
      <c r="I380" s="3" t="s">
        <v>2097</v>
      </c>
      <c r="J380" s="3" t="s">
        <v>2098</v>
      </c>
      <c r="K380" s="4">
        <v>3704.05</v>
      </c>
      <c r="L380" s="3" t="s">
        <v>11</v>
      </c>
      <c r="M380">
        <f>MATCH(A380,Database!$A$2:$A$4000,0)</f>
        <v>3239</v>
      </c>
      <c r="N380">
        <f>VLOOKUP(A380,Database!$A$2:$I$4000,4,0)</f>
        <v>3704.05</v>
      </c>
      <c r="O380" t="b">
        <f t="shared" si="11"/>
        <v>1</v>
      </c>
      <c r="P380">
        <f>VLOOKUP(A380,Database!$A$2:$I$4000,5,0)</f>
        <v>1</v>
      </c>
    </row>
    <row r="381" spans="1:16" hidden="1" x14ac:dyDescent="0.35">
      <c r="A381" s="3">
        <v>103429542</v>
      </c>
      <c r="B381" s="3" t="s">
        <v>2099</v>
      </c>
      <c r="C381" s="3" t="s">
        <v>10694</v>
      </c>
      <c r="D381" s="7" t="s">
        <v>11064</v>
      </c>
      <c r="E381" s="8" t="str">
        <f t="shared" si="10"/>
        <v>2022-07-11</v>
      </c>
      <c r="F381" s="3" t="s">
        <v>9</v>
      </c>
      <c r="G381" s="3" t="s">
        <v>5</v>
      </c>
      <c r="H381" s="3" t="s">
        <v>10</v>
      </c>
      <c r="I381" s="3" t="s">
        <v>2100</v>
      </c>
      <c r="J381" s="3" t="s">
        <v>2101</v>
      </c>
      <c r="K381" s="4">
        <v>3419.05</v>
      </c>
      <c r="L381" s="3" t="s">
        <v>11</v>
      </c>
      <c r="M381">
        <f>MATCH(A381,Database!$A$2:$A$4000,0)</f>
        <v>3238</v>
      </c>
      <c r="N381">
        <f>VLOOKUP(A381,Database!$A$2:$I$4000,4,0)</f>
        <v>3419.05</v>
      </c>
      <c r="O381" t="b">
        <f t="shared" si="11"/>
        <v>1</v>
      </c>
      <c r="P381">
        <f>VLOOKUP(A381,Database!$A$2:$I$4000,5,0)</f>
        <v>1</v>
      </c>
    </row>
    <row r="382" spans="1:16" hidden="1" x14ac:dyDescent="0.35">
      <c r="A382" s="3">
        <v>103429539</v>
      </c>
      <c r="B382" s="3" t="s">
        <v>2102</v>
      </c>
      <c r="C382" s="3" t="s">
        <v>10694</v>
      </c>
      <c r="D382" s="7" t="s">
        <v>11065</v>
      </c>
      <c r="E382" s="8" t="str">
        <f t="shared" si="10"/>
        <v>2022-07-11</v>
      </c>
      <c r="F382" s="3" t="s">
        <v>9</v>
      </c>
      <c r="G382" s="3" t="s">
        <v>5</v>
      </c>
      <c r="H382" s="3" t="s">
        <v>10</v>
      </c>
      <c r="I382" s="3" t="s">
        <v>2103</v>
      </c>
      <c r="J382" s="3" t="s">
        <v>2104</v>
      </c>
      <c r="K382" s="4">
        <v>3590.14</v>
      </c>
      <c r="L382" s="3" t="s">
        <v>11</v>
      </c>
      <c r="M382">
        <f>MATCH(A382,Database!$A$2:$A$4000,0)</f>
        <v>3237</v>
      </c>
      <c r="N382">
        <f>VLOOKUP(A382,Database!$A$2:$I$4000,4,0)</f>
        <v>3590.14</v>
      </c>
      <c r="O382" t="b">
        <f t="shared" si="11"/>
        <v>1</v>
      </c>
      <c r="P382">
        <f>VLOOKUP(A382,Database!$A$2:$I$4000,5,0)</f>
        <v>1</v>
      </c>
    </row>
    <row r="383" spans="1:16" hidden="1" x14ac:dyDescent="0.35">
      <c r="A383" s="3">
        <v>103429619</v>
      </c>
      <c r="B383" s="3" t="s">
        <v>2105</v>
      </c>
      <c r="C383" s="3" t="s">
        <v>10694</v>
      </c>
      <c r="D383" s="7" t="s">
        <v>11066</v>
      </c>
      <c r="E383" s="8" t="str">
        <f t="shared" si="10"/>
        <v>2022-07-11</v>
      </c>
      <c r="F383" s="3" t="s">
        <v>9</v>
      </c>
      <c r="G383" s="3" t="s">
        <v>5</v>
      </c>
      <c r="H383" s="3" t="s">
        <v>10</v>
      </c>
      <c r="I383" s="3" t="s">
        <v>2106</v>
      </c>
      <c r="J383" s="3" t="s">
        <v>2107</v>
      </c>
      <c r="K383" s="5">
        <v>2948</v>
      </c>
      <c r="L383" s="3" t="s">
        <v>11</v>
      </c>
      <c r="M383">
        <f>MATCH(A383,Database!$A$2:$A$4000,0)</f>
        <v>3261</v>
      </c>
      <c r="N383">
        <f>VLOOKUP(A383,Database!$A$2:$I$4000,4,0)</f>
        <v>2948</v>
      </c>
      <c r="O383" t="b">
        <f t="shared" si="11"/>
        <v>1</v>
      </c>
      <c r="P383">
        <f>VLOOKUP(A383,Database!$A$2:$I$4000,5,0)</f>
        <v>2</v>
      </c>
    </row>
    <row r="384" spans="1:16" hidden="1" x14ac:dyDescent="0.35">
      <c r="A384" s="3">
        <v>103429531</v>
      </c>
      <c r="B384" s="3" t="s">
        <v>2108</v>
      </c>
      <c r="C384" s="3" t="s">
        <v>10694</v>
      </c>
      <c r="D384" s="7" t="s">
        <v>11067</v>
      </c>
      <c r="E384" s="8" t="str">
        <f t="shared" si="10"/>
        <v>2022-07-11</v>
      </c>
      <c r="F384" s="3" t="s">
        <v>9</v>
      </c>
      <c r="G384" s="3" t="s">
        <v>5</v>
      </c>
      <c r="H384" s="3" t="s">
        <v>10</v>
      </c>
      <c r="I384" s="3" t="s">
        <v>2109</v>
      </c>
      <c r="J384" s="3" t="s">
        <v>2110</v>
      </c>
      <c r="K384" s="5">
        <v>4999</v>
      </c>
      <c r="L384" s="3" t="s">
        <v>11</v>
      </c>
      <c r="M384">
        <f>MATCH(A384,Database!$A$2:$A$4000,0)</f>
        <v>3236</v>
      </c>
      <c r="N384">
        <f>VLOOKUP(A384,Database!$A$2:$I$4000,4,0)</f>
        <v>4999</v>
      </c>
      <c r="O384" t="b">
        <f t="shared" si="11"/>
        <v>1</v>
      </c>
      <c r="P384">
        <f>VLOOKUP(A384,Database!$A$2:$I$4000,5,0)</f>
        <v>1</v>
      </c>
    </row>
    <row r="385" spans="1:16" hidden="1" x14ac:dyDescent="0.35">
      <c r="A385" s="3">
        <v>103429530</v>
      </c>
      <c r="B385" s="3" t="s">
        <v>2111</v>
      </c>
      <c r="C385" s="3" t="s">
        <v>10694</v>
      </c>
      <c r="D385" s="7" t="s">
        <v>11068</v>
      </c>
      <c r="E385" s="8" t="str">
        <f t="shared" si="10"/>
        <v>2022-07-11</v>
      </c>
      <c r="F385" s="3" t="s">
        <v>9</v>
      </c>
      <c r="G385" s="3" t="s">
        <v>5</v>
      </c>
      <c r="H385" s="3" t="s">
        <v>10</v>
      </c>
      <c r="I385" s="3" t="s">
        <v>2112</v>
      </c>
      <c r="J385" s="3" t="s">
        <v>2113</v>
      </c>
      <c r="K385" s="3">
        <v>863.55</v>
      </c>
      <c r="L385" s="3" t="s">
        <v>11</v>
      </c>
      <c r="M385">
        <f>MATCH(A385,Database!$A$2:$A$4000,0)</f>
        <v>3235</v>
      </c>
      <c r="N385">
        <f>VLOOKUP(A385,Database!$A$2:$I$4000,4,0)</f>
        <v>863.55</v>
      </c>
      <c r="O385" t="b">
        <f t="shared" si="11"/>
        <v>1</v>
      </c>
      <c r="P385">
        <f>VLOOKUP(A385,Database!$A$2:$I$4000,5,0)</f>
        <v>1</v>
      </c>
    </row>
    <row r="386" spans="1:16" hidden="1" x14ac:dyDescent="0.35">
      <c r="A386" s="3">
        <v>103429528</v>
      </c>
      <c r="B386" s="3" t="s">
        <v>2114</v>
      </c>
      <c r="C386" s="3" t="s">
        <v>10694</v>
      </c>
      <c r="D386" s="7" t="s">
        <v>11069</v>
      </c>
      <c r="E386" s="8" t="str">
        <f t="shared" ref="E386:E449" si="12">IF(D386 &gt; TIME(5,30,0), C386, C386 - 1)</f>
        <v>2022-07-11</v>
      </c>
      <c r="F386" s="3" t="s">
        <v>9</v>
      </c>
      <c r="G386" s="3" t="s">
        <v>5</v>
      </c>
      <c r="H386" s="3" t="s">
        <v>10</v>
      </c>
      <c r="I386" s="3" t="s">
        <v>2115</v>
      </c>
      <c r="J386" s="3" t="s">
        <v>2116</v>
      </c>
      <c r="K386" s="3">
        <v>703.05</v>
      </c>
      <c r="L386" s="3" t="s">
        <v>11</v>
      </c>
      <c r="M386">
        <f>MATCH(A386,Database!$A$2:$A$4000,0)</f>
        <v>3234</v>
      </c>
      <c r="N386">
        <f>VLOOKUP(A386,Database!$A$2:$I$4000,4,0)</f>
        <v>703.05</v>
      </c>
      <c r="O386" t="b">
        <f t="shared" si="11"/>
        <v>1</v>
      </c>
      <c r="P386">
        <f>VLOOKUP(A386,Database!$A$2:$I$4000,5,0)</f>
        <v>1</v>
      </c>
    </row>
    <row r="387" spans="1:16" hidden="1" x14ac:dyDescent="0.35">
      <c r="A387" s="3">
        <v>103429609</v>
      </c>
      <c r="B387" s="3" t="s">
        <v>2117</v>
      </c>
      <c r="C387" s="3" t="s">
        <v>10694</v>
      </c>
      <c r="D387" s="7" t="s">
        <v>11070</v>
      </c>
      <c r="E387" s="8" t="str">
        <f t="shared" si="12"/>
        <v>2022-07-11</v>
      </c>
      <c r="F387" s="3" t="s">
        <v>9</v>
      </c>
      <c r="G387" s="3" t="s">
        <v>5</v>
      </c>
      <c r="H387" s="3" t="s">
        <v>10</v>
      </c>
      <c r="I387" s="3" t="s">
        <v>2118</v>
      </c>
      <c r="J387" s="3" t="s">
        <v>2119</v>
      </c>
      <c r="K387" s="4">
        <v>4749.05</v>
      </c>
      <c r="L387" s="3" t="s">
        <v>11</v>
      </c>
      <c r="M387">
        <f>MATCH(A387,Database!$A$2:$A$4000,0)</f>
        <v>3260</v>
      </c>
      <c r="N387">
        <f>VLOOKUP(A387,Database!$A$2:$I$4000,4,0)</f>
        <v>4749.05</v>
      </c>
      <c r="O387" t="b">
        <f t="shared" ref="O387:O450" si="13">ROUND(K387,0)=ROUND(N387,0)</f>
        <v>1</v>
      </c>
      <c r="P387">
        <f>VLOOKUP(A387,Database!$A$2:$I$4000,5,0)</f>
        <v>1</v>
      </c>
    </row>
    <row r="388" spans="1:16" hidden="1" x14ac:dyDescent="0.35">
      <c r="A388" s="3">
        <v>103429607</v>
      </c>
      <c r="B388" s="3" t="s">
        <v>2120</v>
      </c>
      <c r="C388" s="3" t="s">
        <v>10694</v>
      </c>
      <c r="D388" s="7" t="s">
        <v>11071</v>
      </c>
      <c r="E388" s="8" t="str">
        <f t="shared" si="12"/>
        <v>2022-07-11</v>
      </c>
      <c r="F388" s="3" t="s">
        <v>9</v>
      </c>
      <c r="G388" s="3" t="s">
        <v>5</v>
      </c>
      <c r="H388" s="3" t="s">
        <v>10</v>
      </c>
      <c r="I388" s="3" t="s">
        <v>2121</v>
      </c>
      <c r="J388" s="3" t="s">
        <v>2122</v>
      </c>
      <c r="K388" s="4">
        <v>2469.0500000000002</v>
      </c>
      <c r="L388" s="3" t="s">
        <v>11</v>
      </c>
      <c r="M388">
        <f>MATCH(A388,Database!$A$2:$A$4000,0)</f>
        <v>3259</v>
      </c>
      <c r="N388">
        <f>VLOOKUP(A388,Database!$A$2:$I$4000,4,0)</f>
        <v>2469.0500000000002</v>
      </c>
      <c r="O388" t="b">
        <f t="shared" si="13"/>
        <v>1</v>
      </c>
      <c r="P388">
        <f>VLOOKUP(A388,Database!$A$2:$I$4000,5,0)</f>
        <v>1</v>
      </c>
    </row>
    <row r="389" spans="1:16" hidden="1" x14ac:dyDescent="0.35">
      <c r="A389" s="3">
        <v>103429605</v>
      </c>
      <c r="B389" s="3" t="s">
        <v>2123</v>
      </c>
      <c r="C389" s="3" t="s">
        <v>10694</v>
      </c>
      <c r="D389" s="7" t="s">
        <v>11072</v>
      </c>
      <c r="E389" s="8" t="str">
        <f t="shared" si="12"/>
        <v>2022-07-11</v>
      </c>
      <c r="F389" s="3" t="s">
        <v>9</v>
      </c>
      <c r="G389" s="3" t="s">
        <v>5</v>
      </c>
      <c r="H389" s="3" t="s">
        <v>10</v>
      </c>
      <c r="I389" s="3" t="s">
        <v>2124</v>
      </c>
      <c r="J389" s="3" t="s">
        <v>2125</v>
      </c>
      <c r="K389" s="4">
        <v>2706.6</v>
      </c>
      <c r="L389" s="3" t="s">
        <v>11</v>
      </c>
      <c r="M389">
        <f>MATCH(A389,Database!$A$2:$A$4000,0)</f>
        <v>3258</v>
      </c>
      <c r="N389">
        <f>VLOOKUP(A389,Database!$A$2:$I$4000,4,0)</f>
        <v>2706.6</v>
      </c>
      <c r="O389" t="b">
        <f t="shared" si="13"/>
        <v>1</v>
      </c>
      <c r="P389">
        <f>VLOOKUP(A389,Database!$A$2:$I$4000,5,0)</f>
        <v>1</v>
      </c>
    </row>
    <row r="390" spans="1:16" hidden="1" x14ac:dyDescent="0.35">
      <c r="A390" s="3">
        <v>103429602</v>
      </c>
      <c r="B390" s="3" t="s">
        <v>2126</v>
      </c>
      <c r="C390" s="3" t="s">
        <v>10694</v>
      </c>
      <c r="D390" s="7" t="s">
        <v>11073</v>
      </c>
      <c r="E390" s="8" t="str">
        <f t="shared" si="12"/>
        <v>2022-07-11</v>
      </c>
      <c r="F390" s="3" t="s">
        <v>9</v>
      </c>
      <c r="G390" s="3" t="s">
        <v>5</v>
      </c>
      <c r="H390" s="3" t="s">
        <v>10</v>
      </c>
      <c r="I390" s="3" t="s">
        <v>2127</v>
      </c>
      <c r="J390" s="3" t="s">
        <v>2128</v>
      </c>
      <c r="K390" s="4">
        <v>1994.05</v>
      </c>
      <c r="L390" s="3" t="s">
        <v>11</v>
      </c>
      <c r="M390">
        <f>MATCH(A390,Database!$A$2:$A$4000,0)</f>
        <v>3257</v>
      </c>
      <c r="N390">
        <f>VLOOKUP(A390,Database!$A$2:$I$4000,4,0)</f>
        <v>1994.05</v>
      </c>
      <c r="O390" t="b">
        <f t="shared" si="13"/>
        <v>1</v>
      </c>
      <c r="P390">
        <f>VLOOKUP(A390,Database!$A$2:$I$4000,5,0)</f>
        <v>1</v>
      </c>
    </row>
    <row r="391" spans="1:16" hidden="1" x14ac:dyDescent="0.35">
      <c r="A391" s="3">
        <v>103429600</v>
      </c>
      <c r="B391" s="3" t="s">
        <v>2129</v>
      </c>
      <c r="C391" s="3" t="s">
        <v>10694</v>
      </c>
      <c r="D391" s="7" t="s">
        <v>11074</v>
      </c>
      <c r="E391" s="8" t="str">
        <f t="shared" si="12"/>
        <v>2022-07-11</v>
      </c>
      <c r="F391" s="3" t="s">
        <v>9</v>
      </c>
      <c r="G391" s="3" t="s">
        <v>5</v>
      </c>
      <c r="H391" s="3" t="s">
        <v>12</v>
      </c>
      <c r="I391" s="3" t="s">
        <v>2130</v>
      </c>
      <c r="J391" s="3" t="s">
        <v>2131</v>
      </c>
      <c r="K391" s="3">
        <v>439</v>
      </c>
      <c r="L391" s="3" t="s">
        <v>11</v>
      </c>
      <c r="M391">
        <f>MATCH(A391,Database!$A$2:$A$4000,0)</f>
        <v>3256</v>
      </c>
      <c r="N391">
        <f>VLOOKUP(A391,Database!$A$2:$I$4000,4,0)</f>
        <v>439</v>
      </c>
      <c r="O391" t="b">
        <f t="shared" si="13"/>
        <v>1</v>
      </c>
      <c r="P391">
        <f>VLOOKUP(A391,Database!$A$2:$I$4000,5,0)</f>
        <v>1</v>
      </c>
    </row>
    <row r="392" spans="1:16" hidden="1" x14ac:dyDescent="0.35">
      <c r="A392" s="3">
        <v>103429598</v>
      </c>
      <c r="B392" s="3" t="s">
        <v>2132</v>
      </c>
      <c r="C392" s="3" t="s">
        <v>10694</v>
      </c>
      <c r="D392" s="7" t="s">
        <v>11075</v>
      </c>
      <c r="E392" s="8" t="str">
        <f t="shared" si="12"/>
        <v>2022-07-11</v>
      </c>
      <c r="F392" s="3" t="s">
        <v>9</v>
      </c>
      <c r="G392" s="3" t="s">
        <v>5</v>
      </c>
      <c r="H392" s="3" t="s">
        <v>10</v>
      </c>
      <c r="I392" s="3" t="s">
        <v>2133</v>
      </c>
      <c r="J392" s="3" t="s">
        <v>2134</v>
      </c>
      <c r="K392" s="3">
        <v>512.14</v>
      </c>
      <c r="L392" s="3" t="s">
        <v>11</v>
      </c>
      <c r="M392">
        <f>MATCH(A392,Database!$A$2:$A$4000,0)</f>
        <v>3255</v>
      </c>
      <c r="N392">
        <f>VLOOKUP(A392,Database!$A$2:$I$4000,4,0)</f>
        <v>512.14</v>
      </c>
      <c r="O392" t="b">
        <f t="shared" si="13"/>
        <v>1</v>
      </c>
      <c r="P392">
        <f>VLOOKUP(A392,Database!$A$2:$I$4000,5,0)</f>
        <v>1</v>
      </c>
    </row>
    <row r="393" spans="1:16" hidden="1" x14ac:dyDescent="0.35">
      <c r="A393" s="3">
        <v>103429594</v>
      </c>
      <c r="B393" s="3" t="s">
        <v>2135</v>
      </c>
      <c r="C393" s="3" t="s">
        <v>10694</v>
      </c>
      <c r="D393" s="7" t="s">
        <v>11076</v>
      </c>
      <c r="E393" s="8" t="str">
        <f t="shared" si="12"/>
        <v>2022-07-11</v>
      </c>
      <c r="F393" s="3" t="s">
        <v>9</v>
      </c>
      <c r="G393" s="3" t="s">
        <v>5</v>
      </c>
      <c r="H393" s="3" t="s">
        <v>10</v>
      </c>
      <c r="I393" s="3" t="s">
        <v>2136</v>
      </c>
      <c r="J393" s="3" t="s">
        <v>2137</v>
      </c>
      <c r="K393" s="4">
        <v>1235.52</v>
      </c>
      <c r="L393" s="3" t="s">
        <v>11</v>
      </c>
      <c r="M393">
        <f>MATCH(A393,Database!$A$2:$A$4000,0)</f>
        <v>3254</v>
      </c>
      <c r="N393">
        <f>VLOOKUP(A393,Database!$A$2:$I$4000,4,0)</f>
        <v>1235.52</v>
      </c>
      <c r="O393" t="b">
        <f t="shared" si="13"/>
        <v>1</v>
      </c>
      <c r="P393">
        <f>VLOOKUP(A393,Database!$A$2:$I$4000,5,0)</f>
        <v>1</v>
      </c>
    </row>
    <row r="394" spans="1:16" hidden="1" x14ac:dyDescent="0.35">
      <c r="A394" s="3">
        <v>103429514</v>
      </c>
      <c r="B394" s="3" t="s">
        <v>2138</v>
      </c>
      <c r="C394" s="3" t="s">
        <v>10694</v>
      </c>
      <c r="D394" s="7" t="s">
        <v>11077</v>
      </c>
      <c r="E394" s="8" t="str">
        <f t="shared" si="12"/>
        <v>2022-07-11</v>
      </c>
      <c r="F394" s="3" t="s">
        <v>9</v>
      </c>
      <c r="G394" s="3" t="s">
        <v>5</v>
      </c>
      <c r="H394" s="3" t="s">
        <v>10</v>
      </c>
      <c r="I394" s="3" t="s">
        <v>2139</v>
      </c>
      <c r="J394" s="3" t="s">
        <v>2140</v>
      </c>
      <c r="K394" s="4">
        <v>4321.55</v>
      </c>
      <c r="L394" s="3" t="s">
        <v>11</v>
      </c>
      <c r="M394">
        <f>MATCH(A394,Database!$A$2:$A$4000,0)</f>
        <v>3233</v>
      </c>
      <c r="N394">
        <f>VLOOKUP(A394,Database!$A$2:$I$4000,4,0)</f>
        <v>4321.55</v>
      </c>
      <c r="O394" t="b">
        <f t="shared" si="13"/>
        <v>1</v>
      </c>
      <c r="P394">
        <f>VLOOKUP(A394,Database!$A$2:$I$4000,5,0)</f>
        <v>1</v>
      </c>
    </row>
    <row r="395" spans="1:16" hidden="1" x14ac:dyDescent="0.35">
      <c r="A395" s="3">
        <v>103429593</v>
      </c>
      <c r="B395" s="3" t="s">
        <v>2141</v>
      </c>
      <c r="C395" s="3" t="s">
        <v>10694</v>
      </c>
      <c r="D395" s="7" t="s">
        <v>11078</v>
      </c>
      <c r="E395" s="8" t="str">
        <f t="shared" si="12"/>
        <v>2022-07-11</v>
      </c>
      <c r="F395" s="3" t="s">
        <v>9</v>
      </c>
      <c r="G395" s="3" t="s">
        <v>5</v>
      </c>
      <c r="H395" s="3" t="s">
        <v>12</v>
      </c>
      <c r="I395" s="3" t="s">
        <v>2142</v>
      </c>
      <c r="J395" s="3" t="s">
        <v>2143</v>
      </c>
      <c r="K395" s="4">
        <v>1025.1400000000001</v>
      </c>
      <c r="L395" s="3" t="s">
        <v>11</v>
      </c>
      <c r="M395">
        <f>MATCH(A395,Database!$A$2:$A$4000,0)</f>
        <v>3253</v>
      </c>
      <c r="N395">
        <f>VLOOKUP(A395,Database!$A$2:$I$4000,4,0)</f>
        <v>1025.1400000000001</v>
      </c>
      <c r="O395" t="b">
        <f t="shared" si="13"/>
        <v>1</v>
      </c>
      <c r="P395">
        <f>VLOOKUP(A395,Database!$A$2:$I$4000,5,0)</f>
        <v>1</v>
      </c>
    </row>
    <row r="396" spans="1:16" hidden="1" x14ac:dyDescent="0.35">
      <c r="A396" s="3">
        <v>103429589</v>
      </c>
      <c r="B396" s="3" t="s">
        <v>2144</v>
      </c>
      <c r="C396" s="3" t="s">
        <v>10694</v>
      </c>
      <c r="D396" s="7" t="s">
        <v>11079</v>
      </c>
      <c r="E396" s="8" t="str">
        <f t="shared" si="12"/>
        <v>2022-07-11</v>
      </c>
      <c r="F396" s="3" t="s">
        <v>9</v>
      </c>
      <c r="G396" s="3" t="s">
        <v>5</v>
      </c>
      <c r="H396" s="3" t="s">
        <v>10</v>
      </c>
      <c r="I396" s="3" t="s">
        <v>2145</v>
      </c>
      <c r="J396" s="3" t="s">
        <v>2146</v>
      </c>
      <c r="K396" s="4">
        <v>1063.05</v>
      </c>
      <c r="L396" s="3" t="s">
        <v>11</v>
      </c>
      <c r="M396">
        <f>MATCH(A396,Database!$A$2:$A$4000,0)</f>
        <v>3252</v>
      </c>
      <c r="N396">
        <f>VLOOKUP(A396,Database!$A$2:$I$4000,4,0)</f>
        <v>1063.05</v>
      </c>
      <c r="O396" t="b">
        <f t="shared" si="13"/>
        <v>1</v>
      </c>
      <c r="P396">
        <f>VLOOKUP(A396,Database!$A$2:$I$4000,5,0)</f>
        <v>1</v>
      </c>
    </row>
    <row r="397" spans="1:16" hidden="1" x14ac:dyDescent="0.35">
      <c r="A397" s="3">
        <v>103429588</v>
      </c>
      <c r="B397" s="3" t="s">
        <v>2147</v>
      </c>
      <c r="C397" s="3" t="s">
        <v>10694</v>
      </c>
      <c r="D397" s="7" t="s">
        <v>11080</v>
      </c>
      <c r="E397" s="8" t="str">
        <f t="shared" si="12"/>
        <v>2022-07-11</v>
      </c>
      <c r="F397" s="3" t="s">
        <v>9</v>
      </c>
      <c r="G397" s="3" t="s">
        <v>5</v>
      </c>
      <c r="H397" s="3" t="s">
        <v>10</v>
      </c>
      <c r="I397" s="3" t="s">
        <v>2148</v>
      </c>
      <c r="J397" s="3" t="s">
        <v>2149</v>
      </c>
      <c r="K397" s="5">
        <v>3999</v>
      </c>
      <c r="L397" s="3" t="s">
        <v>11</v>
      </c>
      <c r="M397">
        <f>MATCH(A397,Database!$A$2:$A$4000,0)</f>
        <v>3251</v>
      </c>
      <c r="N397">
        <f>VLOOKUP(A397,Database!$A$2:$I$4000,4,0)</f>
        <v>3999</v>
      </c>
      <c r="O397" t="b">
        <f t="shared" si="13"/>
        <v>1</v>
      </c>
      <c r="P397">
        <f>VLOOKUP(A397,Database!$A$2:$I$4000,5,0)</f>
        <v>1</v>
      </c>
    </row>
    <row r="398" spans="1:16" hidden="1" x14ac:dyDescent="0.35">
      <c r="A398" s="3">
        <v>103429587</v>
      </c>
      <c r="B398" s="3" t="s">
        <v>2150</v>
      </c>
      <c r="C398" s="3" t="s">
        <v>10694</v>
      </c>
      <c r="D398" s="7" t="s">
        <v>11081</v>
      </c>
      <c r="E398" s="8" t="str">
        <f t="shared" si="12"/>
        <v>2022-07-11</v>
      </c>
      <c r="F398" s="3" t="s">
        <v>9</v>
      </c>
      <c r="G398" s="3" t="s">
        <v>5</v>
      </c>
      <c r="H398" s="3" t="s">
        <v>10</v>
      </c>
      <c r="I398" s="3" t="s">
        <v>110</v>
      </c>
      <c r="J398" s="3" t="s">
        <v>111</v>
      </c>
      <c r="K398" s="4">
        <v>2222.14</v>
      </c>
      <c r="L398" s="3" t="s">
        <v>11</v>
      </c>
      <c r="M398">
        <f>MATCH(A398,Database!$A$2:$A$4000,0)</f>
        <v>3250</v>
      </c>
      <c r="N398">
        <f>VLOOKUP(A398,Database!$A$2:$I$4000,4,0)</f>
        <v>2222.14</v>
      </c>
      <c r="O398" t="b">
        <f t="shared" si="13"/>
        <v>1</v>
      </c>
      <c r="P398">
        <f>VLOOKUP(A398,Database!$A$2:$I$4000,5,0)</f>
        <v>1</v>
      </c>
    </row>
    <row r="399" spans="1:16" hidden="1" x14ac:dyDescent="0.35">
      <c r="A399" s="3">
        <v>103429585</v>
      </c>
      <c r="B399" s="3" t="s">
        <v>2151</v>
      </c>
      <c r="C399" s="3" t="s">
        <v>10694</v>
      </c>
      <c r="D399" s="7" t="s">
        <v>11082</v>
      </c>
      <c r="E399" s="8" t="str">
        <f t="shared" si="12"/>
        <v>2022-07-11</v>
      </c>
      <c r="F399" s="3" t="s">
        <v>9</v>
      </c>
      <c r="G399" s="3" t="s">
        <v>5</v>
      </c>
      <c r="H399" s="3" t="s">
        <v>10</v>
      </c>
      <c r="I399" s="3" t="s">
        <v>2152</v>
      </c>
      <c r="J399" s="3" t="s">
        <v>2153</v>
      </c>
      <c r="K399" s="4">
        <v>2659.05</v>
      </c>
      <c r="L399" s="3" t="s">
        <v>11</v>
      </c>
      <c r="M399">
        <f>MATCH(A399,Database!$A$2:$A$4000,0)</f>
        <v>3249</v>
      </c>
      <c r="N399">
        <f>VLOOKUP(A399,Database!$A$2:$I$4000,4,0)</f>
        <v>2659.05</v>
      </c>
      <c r="O399" t="b">
        <f t="shared" si="13"/>
        <v>1</v>
      </c>
      <c r="P399">
        <f>VLOOKUP(A399,Database!$A$2:$I$4000,5,0)</f>
        <v>1</v>
      </c>
    </row>
    <row r="400" spans="1:16" hidden="1" x14ac:dyDescent="0.35">
      <c r="A400" s="3">
        <v>103429511</v>
      </c>
      <c r="B400" s="3" t="s">
        <v>2154</v>
      </c>
      <c r="C400" s="3" t="s">
        <v>10694</v>
      </c>
      <c r="D400" s="7" t="s">
        <v>11083</v>
      </c>
      <c r="E400" s="8" t="str">
        <f t="shared" si="12"/>
        <v>2022-07-11</v>
      </c>
      <c r="F400" s="3" t="s">
        <v>9</v>
      </c>
      <c r="G400" s="3" t="s">
        <v>5</v>
      </c>
      <c r="H400" s="3" t="s">
        <v>12</v>
      </c>
      <c r="I400" s="3" t="s">
        <v>2155</v>
      </c>
      <c r="J400" s="3" t="s">
        <v>2156</v>
      </c>
      <c r="K400" s="3">
        <v>519</v>
      </c>
      <c r="L400" s="3" t="s">
        <v>11</v>
      </c>
      <c r="M400">
        <f>MATCH(A400,Database!$A$2:$A$4000,0)</f>
        <v>3232</v>
      </c>
      <c r="N400">
        <f>VLOOKUP(A400,Database!$A$2:$I$4000,4,0)</f>
        <v>519</v>
      </c>
      <c r="O400" t="b">
        <f t="shared" si="13"/>
        <v>1</v>
      </c>
      <c r="P400">
        <f>VLOOKUP(A400,Database!$A$2:$I$4000,5,0)</f>
        <v>1</v>
      </c>
    </row>
    <row r="401" spans="1:16" hidden="1" x14ac:dyDescent="0.35">
      <c r="A401" s="3">
        <v>103429504</v>
      </c>
      <c r="B401" s="3" t="s">
        <v>2157</v>
      </c>
      <c r="C401" s="3" t="s">
        <v>10694</v>
      </c>
      <c r="D401" s="7" t="s">
        <v>11084</v>
      </c>
      <c r="E401" s="8" t="str">
        <f t="shared" si="12"/>
        <v>2022-07-11</v>
      </c>
      <c r="F401" s="3" t="s">
        <v>9</v>
      </c>
      <c r="G401" s="3" t="s">
        <v>5</v>
      </c>
      <c r="H401" s="3" t="s">
        <v>10</v>
      </c>
      <c r="I401" s="3" t="s">
        <v>2158</v>
      </c>
      <c r="J401" s="3" t="s">
        <v>2159</v>
      </c>
      <c r="K401" s="5">
        <v>3899</v>
      </c>
      <c r="L401" s="3" t="s">
        <v>11</v>
      </c>
      <c r="M401">
        <f>MATCH(A401,Database!$A$2:$A$4000,0)</f>
        <v>3231</v>
      </c>
      <c r="N401">
        <f>VLOOKUP(A401,Database!$A$2:$I$4000,4,0)</f>
        <v>3899</v>
      </c>
      <c r="O401" t="b">
        <f t="shared" si="13"/>
        <v>1</v>
      </c>
      <c r="P401">
        <f>VLOOKUP(A401,Database!$A$2:$I$4000,5,0)</f>
        <v>1</v>
      </c>
    </row>
    <row r="402" spans="1:16" x14ac:dyDescent="0.35">
      <c r="A402" s="3">
        <v>103429499</v>
      </c>
      <c r="B402" s="3" t="s">
        <v>2160</v>
      </c>
      <c r="C402" s="3" t="s">
        <v>10694</v>
      </c>
      <c r="D402" s="7" t="s">
        <v>11085</v>
      </c>
      <c r="E402" s="8" t="str">
        <f t="shared" si="12"/>
        <v>2022-07-11</v>
      </c>
      <c r="F402" s="3" t="s">
        <v>9</v>
      </c>
      <c r="G402" s="3" t="s">
        <v>5</v>
      </c>
      <c r="H402" s="3" t="s">
        <v>10</v>
      </c>
      <c r="I402" s="3" t="s">
        <v>2161</v>
      </c>
      <c r="J402" s="3" t="s">
        <v>2162</v>
      </c>
      <c r="K402" s="4">
        <v>1519.05</v>
      </c>
      <c r="L402" s="3" t="s">
        <v>11</v>
      </c>
      <c r="M402" t="e">
        <f>MATCH(A402,Database!$A$2:$A$4000,0)</f>
        <v>#N/A</v>
      </c>
      <c r="N402" t="e">
        <f>VLOOKUP(A402,Database!$A$2:$I$4000,4,0)</f>
        <v>#N/A</v>
      </c>
      <c r="O402" t="e">
        <f t="shared" si="13"/>
        <v>#N/A</v>
      </c>
      <c r="P402" t="e">
        <f>VLOOKUP(A402,Database!$A$2:$I$4000,5,0)</f>
        <v>#N/A</v>
      </c>
    </row>
    <row r="403" spans="1:16" hidden="1" x14ac:dyDescent="0.35">
      <c r="A403" s="3">
        <v>103429568</v>
      </c>
      <c r="B403" s="3" t="s">
        <v>2163</v>
      </c>
      <c r="C403" s="3" t="s">
        <v>10694</v>
      </c>
      <c r="D403" s="7" t="s">
        <v>11086</v>
      </c>
      <c r="E403" s="8" t="str">
        <f t="shared" si="12"/>
        <v>2022-07-11</v>
      </c>
      <c r="F403" s="3" t="s">
        <v>9</v>
      </c>
      <c r="G403" s="3" t="s">
        <v>5</v>
      </c>
      <c r="H403" s="3" t="s">
        <v>10</v>
      </c>
      <c r="I403" s="3" t="s">
        <v>2164</v>
      </c>
      <c r="J403" s="3" t="s">
        <v>2165</v>
      </c>
      <c r="K403" s="3">
        <v>749</v>
      </c>
      <c r="L403" s="3" t="s">
        <v>11</v>
      </c>
      <c r="M403">
        <f>MATCH(A403,Database!$A$2:$A$4000,0)</f>
        <v>3248</v>
      </c>
      <c r="N403">
        <f>VLOOKUP(A403,Database!$A$2:$I$4000,4,0)</f>
        <v>749</v>
      </c>
      <c r="O403" t="b">
        <f t="shared" si="13"/>
        <v>1</v>
      </c>
      <c r="P403">
        <f>VLOOKUP(A403,Database!$A$2:$I$4000,5,0)</f>
        <v>1</v>
      </c>
    </row>
    <row r="404" spans="1:16" hidden="1" x14ac:dyDescent="0.35">
      <c r="A404" s="3">
        <v>103429487</v>
      </c>
      <c r="B404" s="3" t="s">
        <v>2166</v>
      </c>
      <c r="C404" s="3" t="s">
        <v>10694</v>
      </c>
      <c r="D404" s="7" t="s">
        <v>11087</v>
      </c>
      <c r="E404" s="8" t="str">
        <f t="shared" si="12"/>
        <v>2022-07-11</v>
      </c>
      <c r="F404" s="3" t="s">
        <v>9</v>
      </c>
      <c r="G404" s="3" t="s">
        <v>5</v>
      </c>
      <c r="H404" s="3" t="s">
        <v>10</v>
      </c>
      <c r="I404" s="3" t="s">
        <v>2167</v>
      </c>
      <c r="J404" s="3" t="s">
        <v>2168</v>
      </c>
      <c r="K404" s="4">
        <v>1244.55</v>
      </c>
      <c r="L404" s="3" t="s">
        <v>11</v>
      </c>
      <c r="M404">
        <f>MATCH(A404,Database!$A$2:$A$4000,0)</f>
        <v>3230</v>
      </c>
      <c r="N404">
        <f>VLOOKUP(A404,Database!$A$2:$I$4000,4,0)</f>
        <v>1244.55</v>
      </c>
      <c r="O404" t="b">
        <f t="shared" si="13"/>
        <v>1</v>
      </c>
      <c r="P404">
        <f>VLOOKUP(A404,Database!$A$2:$I$4000,5,0)</f>
        <v>1</v>
      </c>
    </row>
    <row r="405" spans="1:16" hidden="1" x14ac:dyDescent="0.35">
      <c r="A405" s="3">
        <v>103429567</v>
      </c>
      <c r="B405" s="3" t="s">
        <v>2169</v>
      </c>
      <c r="C405" s="3" t="s">
        <v>10694</v>
      </c>
      <c r="D405" s="7" t="s">
        <v>11088</v>
      </c>
      <c r="E405" s="8" t="str">
        <f t="shared" si="12"/>
        <v>2022-07-11</v>
      </c>
      <c r="F405" s="3" t="s">
        <v>9</v>
      </c>
      <c r="G405" s="3" t="s">
        <v>5</v>
      </c>
      <c r="H405" s="3" t="s">
        <v>10</v>
      </c>
      <c r="I405" s="3" t="s">
        <v>2170</v>
      </c>
      <c r="J405" s="3" t="s">
        <v>2171</v>
      </c>
      <c r="K405" s="5">
        <v>2999</v>
      </c>
      <c r="L405" s="3" t="s">
        <v>11</v>
      </c>
      <c r="M405">
        <f>MATCH(A405,Database!$A$2:$A$4000,0)</f>
        <v>3247</v>
      </c>
      <c r="N405">
        <f>VLOOKUP(A405,Database!$A$2:$I$4000,4,0)</f>
        <v>2999</v>
      </c>
      <c r="O405" t="b">
        <f t="shared" si="13"/>
        <v>1</v>
      </c>
      <c r="P405">
        <f>VLOOKUP(A405,Database!$A$2:$I$4000,5,0)</f>
        <v>1</v>
      </c>
    </row>
    <row r="406" spans="1:16" hidden="1" x14ac:dyDescent="0.35">
      <c r="A406" s="3">
        <v>103429482</v>
      </c>
      <c r="B406" s="3" t="s">
        <v>2172</v>
      </c>
      <c r="C406" s="3" t="s">
        <v>10694</v>
      </c>
      <c r="D406" s="7" t="s">
        <v>11089</v>
      </c>
      <c r="E406" s="8" t="str">
        <f t="shared" si="12"/>
        <v>2022-07-11</v>
      </c>
      <c r="F406" s="3" t="s">
        <v>9</v>
      </c>
      <c r="G406" s="3" t="s">
        <v>5</v>
      </c>
      <c r="H406" s="3" t="s">
        <v>10</v>
      </c>
      <c r="I406" s="3" t="s">
        <v>2173</v>
      </c>
      <c r="J406" s="3" t="s">
        <v>2174</v>
      </c>
      <c r="K406" s="4">
        <v>2991.55</v>
      </c>
      <c r="L406" s="3" t="s">
        <v>11</v>
      </c>
      <c r="M406">
        <f>MATCH(A406,Database!$A$2:$A$4000,0)</f>
        <v>3229</v>
      </c>
      <c r="N406">
        <f>VLOOKUP(A406,Database!$A$2:$I$4000,4,0)</f>
        <v>2991.55</v>
      </c>
      <c r="O406" t="b">
        <f t="shared" si="13"/>
        <v>1</v>
      </c>
      <c r="P406">
        <f>VLOOKUP(A406,Database!$A$2:$I$4000,5,0)</f>
        <v>1</v>
      </c>
    </row>
    <row r="407" spans="1:16" hidden="1" x14ac:dyDescent="0.35">
      <c r="A407" s="3">
        <v>103429463</v>
      </c>
      <c r="B407" s="3" t="s">
        <v>2175</v>
      </c>
      <c r="C407" s="3" t="s">
        <v>10694</v>
      </c>
      <c r="D407" s="7" t="s">
        <v>11090</v>
      </c>
      <c r="E407" s="8" t="str">
        <f t="shared" si="12"/>
        <v>2022-07-11</v>
      </c>
      <c r="F407" s="3" t="s">
        <v>9</v>
      </c>
      <c r="G407" s="3" t="s">
        <v>5</v>
      </c>
      <c r="H407" s="3" t="s">
        <v>10</v>
      </c>
      <c r="I407" s="3" t="s">
        <v>2176</v>
      </c>
      <c r="J407" s="3" t="s">
        <v>2177</v>
      </c>
      <c r="K407" s="4">
        <v>1367.05</v>
      </c>
      <c r="L407" s="3" t="s">
        <v>11</v>
      </c>
      <c r="M407">
        <f>MATCH(A407,Database!$A$2:$A$4000,0)</f>
        <v>3224</v>
      </c>
      <c r="N407">
        <f>VLOOKUP(A407,Database!$A$2:$I$4000,4,0)</f>
        <v>1367.05</v>
      </c>
      <c r="O407" t="b">
        <f t="shared" si="13"/>
        <v>1</v>
      </c>
      <c r="P407">
        <f>VLOOKUP(A407,Database!$A$2:$I$4000,5,0)</f>
        <v>1</v>
      </c>
    </row>
    <row r="408" spans="1:16" hidden="1" x14ac:dyDescent="0.35">
      <c r="A408" s="3">
        <v>103429475</v>
      </c>
      <c r="B408" s="3" t="s">
        <v>2178</v>
      </c>
      <c r="C408" s="3" t="s">
        <v>10694</v>
      </c>
      <c r="D408" s="7" t="s">
        <v>11091</v>
      </c>
      <c r="E408" s="8" t="str">
        <f t="shared" si="12"/>
        <v>2022-07-11</v>
      </c>
      <c r="F408" s="3" t="s">
        <v>9</v>
      </c>
      <c r="G408" s="3" t="s">
        <v>5</v>
      </c>
      <c r="H408" s="3" t="s">
        <v>10</v>
      </c>
      <c r="I408" s="3" t="s">
        <v>2179</v>
      </c>
      <c r="J408" s="3" t="s">
        <v>2180</v>
      </c>
      <c r="K408" s="5">
        <v>2399</v>
      </c>
      <c r="L408" s="3" t="s">
        <v>11</v>
      </c>
      <c r="M408">
        <f>MATCH(A408,Database!$A$2:$A$4000,0)</f>
        <v>3228</v>
      </c>
      <c r="N408">
        <f>VLOOKUP(A408,Database!$A$2:$I$4000,4,0)</f>
        <v>2399</v>
      </c>
      <c r="O408" t="b">
        <f t="shared" si="13"/>
        <v>1</v>
      </c>
      <c r="P408">
        <f>VLOOKUP(A408,Database!$A$2:$I$4000,5,0)</f>
        <v>1</v>
      </c>
    </row>
    <row r="409" spans="1:16" hidden="1" x14ac:dyDescent="0.35">
      <c r="A409" s="3">
        <v>103429456</v>
      </c>
      <c r="B409" s="3" t="s">
        <v>2181</v>
      </c>
      <c r="C409" s="3" t="s">
        <v>10694</v>
      </c>
      <c r="D409" s="7" t="s">
        <v>11092</v>
      </c>
      <c r="E409" s="8" t="str">
        <f t="shared" si="12"/>
        <v>2022-07-11</v>
      </c>
      <c r="F409" s="3" t="s">
        <v>9</v>
      </c>
      <c r="G409" s="3" t="s">
        <v>5</v>
      </c>
      <c r="H409" s="3" t="s">
        <v>10</v>
      </c>
      <c r="I409" s="3" t="s">
        <v>2182</v>
      </c>
      <c r="J409" s="3" t="s">
        <v>2183</v>
      </c>
      <c r="K409" s="4">
        <v>2659.05</v>
      </c>
      <c r="L409" s="3" t="s">
        <v>11</v>
      </c>
      <c r="M409">
        <f>MATCH(A409,Database!$A$2:$A$4000,0)</f>
        <v>3223</v>
      </c>
      <c r="N409">
        <f>VLOOKUP(A409,Database!$A$2:$I$4000,4,0)</f>
        <v>2659.05</v>
      </c>
      <c r="O409" t="b">
        <f t="shared" si="13"/>
        <v>1</v>
      </c>
      <c r="P409">
        <f>VLOOKUP(A409,Database!$A$2:$I$4000,5,0)</f>
        <v>1</v>
      </c>
    </row>
    <row r="410" spans="1:16" hidden="1" x14ac:dyDescent="0.35">
      <c r="A410" s="3">
        <v>103429474</v>
      </c>
      <c r="B410" s="3" t="s">
        <v>2184</v>
      </c>
      <c r="C410" s="3" t="s">
        <v>10694</v>
      </c>
      <c r="D410" s="7" t="s">
        <v>11093</v>
      </c>
      <c r="E410" s="8" t="str">
        <f t="shared" si="12"/>
        <v>2022-07-11</v>
      </c>
      <c r="F410" s="3" t="s">
        <v>9</v>
      </c>
      <c r="G410" s="3" t="s">
        <v>5</v>
      </c>
      <c r="H410" s="3" t="s">
        <v>10</v>
      </c>
      <c r="I410" s="3" t="s">
        <v>2185</v>
      </c>
      <c r="J410" s="3" t="s">
        <v>2186</v>
      </c>
      <c r="K410" s="3">
        <v>969</v>
      </c>
      <c r="L410" s="3" t="s">
        <v>11</v>
      </c>
      <c r="M410">
        <f>MATCH(A410,Database!$A$2:$A$4000,0)</f>
        <v>3227</v>
      </c>
      <c r="N410">
        <f>VLOOKUP(A410,Database!$A$2:$I$4000,4,0)</f>
        <v>969</v>
      </c>
      <c r="O410" t="b">
        <f t="shared" si="13"/>
        <v>1</v>
      </c>
      <c r="P410">
        <f>VLOOKUP(A410,Database!$A$2:$I$4000,5,0)</f>
        <v>1</v>
      </c>
    </row>
    <row r="411" spans="1:16" hidden="1" x14ac:dyDescent="0.35">
      <c r="A411" s="3">
        <v>103429451</v>
      </c>
      <c r="B411" s="3" t="s">
        <v>2187</v>
      </c>
      <c r="C411" s="3" t="s">
        <v>10694</v>
      </c>
      <c r="D411" s="7" t="s">
        <v>11094</v>
      </c>
      <c r="E411" s="8" t="str">
        <f t="shared" si="12"/>
        <v>2022-07-11</v>
      </c>
      <c r="F411" s="3" t="s">
        <v>9</v>
      </c>
      <c r="G411" s="3" t="s">
        <v>5</v>
      </c>
      <c r="H411" s="3" t="s">
        <v>10</v>
      </c>
      <c r="I411" s="3" t="s">
        <v>2188</v>
      </c>
      <c r="J411" s="3" t="s">
        <v>2189</v>
      </c>
      <c r="K411" s="4">
        <v>2193.5500000000002</v>
      </c>
      <c r="L411" s="3" t="s">
        <v>11</v>
      </c>
      <c r="M411">
        <f>MATCH(A411,Database!$A$2:$A$4000,0)</f>
        <v>3222</v>
      </c>
      <c r="N411">
        <f>VLOOKUP(A411,Database!$A$2:$I$4000,4,0)</f>
        <v>2193.5500000000002</v>
      </c>
      <c r="O411" t="b">
        <f t="shared" si="13"/>
        <v>1</v>
      </c>
      <c r="P411">
        <f>VLOOKUP(A411,Database!$A$2:$I$4000,5,0)</f>
        <v>1</v>
      </c>
    </row>
    <row r="412" spans="1:16" hidden="1" x14ac:dyDescent="0.35">
      <c r="A412" s="3">
        <v>103429470</v>
      </c>
      <c r="B412" s="3" t="s">
        <v>2190</v>
      </c>
      <c r="C412" s="3" t="s">
        <v>10694</v>
      </c>
      <c r="D412" s="7" t="s">
        <v>11095</v>
      </c>
      <c r="E412" s="8" t="str">
        <f t="shared" si="12"/>
        <v>2022-07-11</v>
      </c>
      <c r="F412" s="3" t="s">
        <v>9</v>
      </c>
      <c r="G412" s="3" t="s">
        <v>5</v>
      </c>
      <c r="H412" s="3" t="s">
        <v>10</v>
      </c>
      <c r="I412" s="3" t="s">
        <v>2191</v>
      </c>
      <c r="J412" s="3" t="s">
        <v>2192</v>
      </c>
      <c r="K412" s="5">
        <v>1189</v>
      </c>
      <c r="L412" s="3" t="s">
        <v>11</v>
      </c>
      <c r="M412">
        <f>MATCH(A412,Database!$A$2:$A$4000,0)</f>
        <v>3226</v>
      </c>
      <c r="N412">
        <f>VLOOKUP(A412,Database!$A$2:$I$4000,4,0)</f>
        <v>1189</v>
      </c>
      <c r="O412" t="b">
        <f t="shared" si="13"/>
        <v>1</v>
      </c>
      <c r="P412">
        <f>VLOOKUP(A412,Database!$A$2:$I$4000,5,0)</f>
        <v>1</v>
      </c>
    </row>
    <row r="413" spans="1:16" hidden="1" x14ac:dyDescent="0.35">
      <c r="A413" s="3">
        <v>103429468</v>
      </c>
      <c r="B413" s="3" t="s">
        <v>2193</v>
      </c>
      <c r="C413" s="3" t="s">
        <v>10694</v>
      </c>
      <c r="D413" s="7" t="s">
        <v>11096</v>
      </c>
      <c r="E413" s="8" t="str">
        <f t="shared" si="12"/>
        <v>2022-07-11</v>
      </c>
      <c r="F413" s="3" t="s">
        <v>9</v>
      </c>
      <c r="G413" s="3" t="s">
        <v>5</v>
      </c>
      <c r="H413" s="3" t="s">
        <v>10</v>
      </c>
      <c r="I413" s="3" t="s">
        <v>2194</v>
      </c>
      <c r="J413" s="3" t="s">
        <v>2195</v>
      </c>
      <c r="K413" s="5">
        <v>4648</v>
      </c>
      <c r="L413" s="3" t="s">
        <v>11</v>
      </c>
      <c r="M413">
        <f>MATCH(A413,Database!$A$2:$A$4000,0)</f>
        <v>3225</v>
      </c>
      <c r="N413">
        <f>VLOOKUP(A413,Database!$A$2:$I$4000,4,0)</f>
        <v>4648</v>
      </c>
      <c r="O413" t="b">
        <f t="shared" si="13"/>
        <v>1</v>
      </c>
      <c r="P413">
        <f>VLOOKUP(A413,Database!$A$2:$I$4000,5,0)</f>
        <v>2</v>
      </c>
    </row>
    <row r="414" spans="1:16" hidden="1" x14ac:dyDescent="0.35">
      <c r="A414" s="3">
        <v>103429364</v>
      </c>
      <c r="B414" s="3" t="s">
        <v>2196</v>
      </c>
      <c r="C414" s="3" t="s">
        <v>10694</v>
      </c>
      <c r="D414" s="7" t="s">
        <v>11097</v>
      </c>
      <c r="E414" s="8" t="str">
        <f t="shared" si="12"/>
        <v>2022-07-11</v>
      </c>
      <c r="F414" s="3" t="s">
        <v>9</v>
      </c>
      <c r="G414" s="3" t="s">
        <v>5</v>
      </c>
      <c r="H414" s="3" t="s">
        <v>12</v>
      </c>
      <c r="I414" s="3" t="s">
        <v>2197</v>
      </c>
      <c r="J414" s="3" t="s">
        <v>2198</v>
      </c>
      <c r="K414" s="4">
        <v>3324.05</v>
      </c>
      <c r="L414" s="3" t="s">
        <v>11</v>
      </c>
      <c r="M414">
        <f>MATCH(A414,Database!$A$2:$A$4000,0)</f>
        <v>3207</v>
      </c>
      <c r="N414">
        <f>VLOOKUP(A414,Database!$A$2:$I$4000,4,0)</f>
        <v>3324.05</v>
      </c>
      <c r="O414" t="b">
        <f t="shared" si="13"/>
        <v>1</v>
      </c>
      <c r="P414">
        <f>VLOOKUP(A414,Database!$A$2:$I$4000,5,0)</f>
        <v>1</v>
      </c>
    </row>
    <row r="415" spans="1:16" hidden="1" x14ac:dyDescent="0.35">
      <c r="A415" s="3">
        <v>103429359</v>
      </c>
      <c r="B415" s="3" t="s">
        <v>2199</v>
      </c>
      <c r="C415" s="3" t="s">
        <v>10694</v>
      </c>
      <c r="D415" s="7" t="s">
        <v>11098</v>
      </c>
      <c r="E415" s="8" t="str">
        <f t="shared" si="12"/>
        <v>2022-07-11</v>
      </c>
      <c r="F415" s="3" t="s">
        <v>9</v>
      </c>
      <c r="G415" s="3" t="s">
        <v>5</v>
      </c>
      <c r="H415" s="3" t="s">
        <v>10</v>
      </c>
      <c r="I415" s="3" t="s">
        <v>2200</v>
      </c>
      <c r="J415" s="3" t="s">
        <v>2201</v>
      </c>
      <c r="K415" s="4">
        <v>3609.1</v>
      </c>
      <c r="L415" s="3" t="s">
        <v>11</v>
      </c>
      <c r="M415">
        <f>MATCH(A415,Database!$A$2:$A$4000,0)</f>
        <v>3206</v>
      </c>
      <c r="N415">
        <f>VLOOKUP(A415,Database!$A$2:$I$4000,4,0)</f>
        <v>3609.1</v>
      </c>
      <c r="O415" t="b">
        <f t="shared" si="13"/>
        <v>1</v>
      </c>
      <c r="P415">
        <f>VLOOKUP(A415,Database!$A$2:$I$4000,5,0)</f>
        <v>1</v>
      </c>
    </row>
    <row r="416" spans="1:16" hidden="1" x14ac:dyDescent="0.35">
      <c r="A416" s="3">
        <v>103429436</v>
      </c>
      <c r="B416" s="3" t="s">
        <v>2202</v>
      </c>
      <c r="C416" s="3" t="s">
        <v>10694</v>
      </c>
      <c r="D416" s="7" t="s">
        <v>11099</v>
      </c>
      <c r="E416" s="8" t="str">
        <f t="shared" si="12"/>
        <v>2022-07-11</v>
      </c>
      <c r="F416" s="3" t="s">
        <v>9</v>
      </c>
      <c r="G416" s="3" t="s">
        <v>5</v>
      </c>
      <c r="H416" s="3" t="s">
        <v>10</v>
      </c>
      <c r="I416" s="3" t="s">
        <v>2203</v>
      </c>
      <c r="J416" s="3" t="s">
        <v>2204</v>
      </c>
      <c r="K416" s="4">
        <v>3248.1</v>
      </c>
      <c r="L416" s="3" t="s">
        <v>11</v>
      </c>
      <c r="M416">
        <f>MATCH(A416,Database!$A$2:$A$4000,0)</f>
        <v>3221</v>
      </c>
      <c r="N416">
        <f>VLOOKUP(A416,Database!$A$2:$I$4000,4,0)</f>
        <v>3248.1</v>
      </c>
      <c r="O416" t="b">
        <f t="shared" si="13"/>
        <v>1</v>
      </c>
      <c r="P416">
        <f>VLOOKUP(A416,Database!$A$2:$I$4000,5,0)</f>
        <v>1</v>
      </c>
    </row>
    <row r="417" spans="1:16" hidden="1" x14ac:dyDescent="0.35">
      <c r="A417" s="3">
        <v>103429353</v>
      </c>
      <c r="B417" s="3" t="s">
        <v>2205</v>
      </c>
      <c r="C417" s="3" t="s">
        <v>10694</v>
      </c>
      <c r="D417" s="7" t="s">
        <v>11100</v>
      </c>
      <c r="E417" s="8" t="str">
        <f t="shared" si="12"/>
        <v>2022-07-11</v>
      </c>
      <c r="F417" s="3" t="s">
        <v>9</v>
      </c>
      <c r="G417" s="3" t="s">
        <v>5</v>
      </c>
      <c r="H417" s="3" t="s">
        <v>10</v>
      </c>
      <c r="I417" s="3" t="s">
        <v>2206</v>
      </c>
      <c r="J417" s="3" t="s">
        <v>2207</v>
      </c>
      <c r="K417" s="4">
        <v>4274.05</v>
      </c>
      <c r="L417" s="3" t="s">
        <v>11</v>
      </c>
      <c r="M417">
        <f>MATCH(A417,Database!$A$2:$A$4000,0)</f>
        <v>3205</v>
      </c>
      <c r="N417">
        <f>VLOOKUP(A417,Database!$A$2:$I$4000,4,0)</f>
        <v>4274.05</v>
      </c>
      <c r="O417" t="b">
        <f t="shared" si="13"/>
        <v>1</v>
      </c>
      <c r="P417">
        <f>VLOOKUP(A417,Database!$A$2:$I$4000,5,0)</f>
        <v>1</v>
      </c>
    </row>
    <row r="418" spans="1:16" hidden="1" x14ac:dyDescent="0.35">
      <c r="A418" s="3">
        <v>103429433</v>
      </c>
      <c r="B418" s="3" t="s">
        <v>2208</v>
      </c>
      <c r="C418" s="3" t="s">
        <v>10694</v>
      </c>
      <c r="D418" s="7" t="s">
        <v>11101</v>
      </c>
      <c r="E418" s="8" t="str">
        <f t="shared" si="12"/>
        <v>2022-07-11</v>
      </c>
      <c r="F418" s="3" t="s">
        <v>9</v>
      </c>
      <c r="G418" s="3" t="s">
        <v>5</v>
      </c>
      <c r="H418" s="3" t="s">
        <v>10</v>
      </c>
      <c r="I418" s="3" t="s">
        <v>2209</v>
      </c>
      <c r="J418" s="3" t="s">
        <v>2210</v>
      </c>
      <c r="K418" s="4">
        <v>1073.07</v>
      </c>
      <c r="L418" s="3" t="s">
        <v>11</v>
      </c>
      <c r="M418">
        <f>MATCH(A418,Database!$A$2:$A$4000,0)</f>
        <v>3220</v>
      </c>
      <c r="N418">
        <f>VLOOKUP(A418,Database!$A$2:$I$4000,4,0)</f>
        <v>1073.07</v>
      </c>
      <c r="O418" t="b">
        <f t="shared" si="13"/>
        <v>1</v>
      </c>
      <c r="P418">
        <f>VLOOKUP(A418,Database!$A$2:$I$4000,5,0)</f>
        <v>1</v>
      </c>
    </row>
    <row r="419" spans="1:16" hidden="1" x14ac:dyDescent="0.35">
      <c r="A419" s="3">
        <v>103429430</v>
      </c>
      <c r="B419" s="3" t="s">
        <v>2211</v>
      </c>
      <c r="C419" s="3" t="s">
        <v>10694</v>
      </c>
      <c r="D419" s="7" t="s">
        <v>11102</v>
      </c>
      <c r="E419" s="8" t="str">
        <f t="shared" si="12"/>
        <v>2022-07-11</v>
      </c>
      <c r="F419" s="3" t="s">
        <v>9</v>
      </c>
      <c r="G419" s="3" t="s">
        <v>5</v>
      </c>
      <c r="H419" s="3" t="s">
        <v>12</v>
      </c>
      <c r="I419" s="3" t="s">
        <v>2212</v>
      </c>
      <c r="J419" s="3" t="s">
        <v>2213</v>
      </c>
      <c r="K419" s="5">
        <v>2309</v>
      </c>
      <c r="L419" s="3" t="s">
        <v>11</v>
      </c>
      <c r="M419">
        <f>MATCH(A419,Database!$A$2:$A$4000,0)</f>
        <v>3219</v>
      </c>
      <c r="N419">
        <f>VLOOKUP(A419,Database!$A$2:$I$4000,4,0)</f>
        <v>2309</v>
      </c>
      <c r="O419" t="b">
        <f t="shared" si="13"/>
        <v>1</v>
      </c>
      <c r="P419">
        <f>VLOOKUP(A419,Database!$A$2:$I$4000,5,0)</f>
        <v>1</v>
      </c>
    </row>
    <row r="420" spans="1:16" hidden="1" x14ac:dyDescent="0.35">
      <c r="A420" s="3">
        <v>103429429</v>
      </c>
      <c r="B420" s="3" t="s">
        <v>2214</v>
      </c>
      <c r="C420" s="3" t="s">
        <v>10694</v>
      </c>
      <c r="D420" s="7" t="s">
        <v>11103</v>
      </c>
      <c r="E420" s="8" t="str">
        <f t="shared" si="12"/>
        <v>2022-07-11</v>
      </c>
      <c r="F420" s="3" t="s">
        <v>9</v>
      </c>
      <c r="G420" s="3" t="s">
        <v>5</v>
      </c>
      <c r="H420" s="3" t="s">
        <v>10</v>
      </c>
      <c r="I420" s="3" t="s">
        <v>63</v>
      </c>
      <c r="J420" s="3" t="s">
        <v>2215</v>
      </c>
      <c r="K420" s="4">
        <v>2050.29</v>
      </c>
      <c r="L420" s="3" t="s">
        <v>11</v>
      </c>
      <c r="M420">
        <f>MATCH(A420,Database!$A$2:$A$4000,0)</f>
        <v>3218</v>
      </c>
      <c r="N420">
        <f>VLOOKUP(A420,Database!$A$2:$I$4000,4,0)</f>
        <v>2050.29</v>
      </c>
      <c r="O420" t="b">
        <f t="shared" si="13"/>
        <v>1</v>
      </c>
      <c r="P420">
        <f>VLOOKUP(A420,Database!$A$2:$I$4000,5,0)</f>
        <v>2</v>
      </c>
    </row>
    <row r="421" spans="1:16" hidden="1" x14ac:dyDescent="0.35">
      <c r="A421" s="3">
        <v>103429343</v>
      </c>
      <c r="B421" s="3" t="s">
        <v>2216</v>
      </c>
      <c r="C421" s="3" t="s">
        <v>10694</v>
      </c>
      <c r="D421" s="7" t="s">
        <v>11104</v>
      </c>
      <c r="E421" s="8" t="str">
        <f t="shared" si="12"/>
        <v>2022-07-11</v>
      </c>
      <c r="F421" s="3" t="s">
        <v>9</v>
      </c>
      <c r="G421" s="3" t="s">
        <v>5</v>
      </c>
      <c r="H421" s="3" t="s">
        <v>10</v>
      </c>
      <c r="I421" s="3" t="s">
        <v>2217</v>
      </c>
      <c r="J421" s="3" t="s">
        <v>2218</v>
      </c>
      <c r="K421" s="4">
        <v>4749.05</v>
      </c>
      <c r="L421" s="3" t="s">
        <v>11</v>
      </c>
      <c r="M421">
        <f>MATCH(A421,Database!$A$2:$A$4000,0)</f>
        <v>3204</v>
      </c>
      <c r="N421">
        <f>VLOOKUP(A421,Database!$A$2:$I$4000,4,0)</f>
        <v>4749.05</v>
      </c>
      <c r="O421" t="b">
        <f t="shared" si="13"/>
        <v>1</v>
      </c>
      <c r="P421">
        <f>VLOOKUP(A421,Database!$A$2:$I$4000,5,0)</f>
        <v>1</v>
      </c>
    </row>
    <row r="422" spans="1:16" hidden="1" x14ac:dyDescent="0.35">
      <c r="A422" s="3">
        <v>103429331</v>
      </c>
      <c r="B422" s="3" t="s">
        <v>2219</v>
      </c>
      <c r="C422" s="3" t="s">
        <v>10694</v>
      </c>
      <c r="D422" s="7" t="s">
        <v>11105</v>
      </c>
      <c r="E422" s="8" t="str">
        <f t="shared" si="12"/>
        <v>2022-07-11</v>
      </c>
      <c r="F422" s="3" t="s">
        <v>9</v>
      </c>
      <c r="G422" s="3" t="s">
        <v>5</v>
      </c>
      <c r="H422" s="3" t="s">
        <v>10</v>
      </c>
      <c r="I422" s="3" t="s">
        <v>2220</v>
      </c>
      <c r="J422" s="3" t="s">
        <v>2221</v>
      </c>
      <c r="K422" s="4">
        <v>9213.1</v>
      </c>
      <c r="L422" s="3" t="s">
        <v>11</v>
      </c>
      <c r="M422">
        <f>MATCH(A422,Database!$A$2:$A$4000,0)</f>
        <v>3203</v>
      </c>
      <c r="N422">
        <f>VLOOKUP(A422,Database!$A$2:$I$4000,4,0)</f>
        <v>9213.1</v>
      </c>
      <c r="O422" t="b">
        <f t="shared" si="13"/>
        <v>1</v>
      </c>
      <c r="P422">
        <f>VLOOKUP(A422,Database!$A$2:$I$4000,5,0)</f>
        <v>2</v>
      </c>
    </row>
    <row r="423" spans="1:16" hidden="1" x14ac:dyDescent="0.35">
      <c r="A423" s="3">
        <v>103429421</v>
      </c>
      <c r="B423" s="3" t="s">
        <v>2222</v>
      </c>
      <c r="C423" s="3" t="s">
        <v>10694</v>
      </c>
      <c r="D423" s="7" t="s">
        <v>11106</v>
      </c>
      <c r="E423" s="8" t="str">
        <f t="shared" si="12"/>
        <v>2022-07-11</v>
      </c>
      <c r="F423" s="3" t="s">
        <v>9</v>
      </c>
      <c r="G423" s="3" t="s">
        <v>5</v>
      </c>
      <c r="H423" s="3" t="s">
        <v>12</v>
      </c>
      <c r="I423" s="3" t="s">
        <v>2223</v>
      </c>
      <c r="J423" s="3" t="s">
        <v>2224</v>
      </c>
      <c r="K423" s="4">
        <v>5129.1400000000003</v>
      </c>
      <c r="L423" s="3" t="s">
        <v>11</v>
      </c>
      <c r="M423">
        <f>MATCH(A423,Database!$A$2:$A$4000,0)</f>
        <v>3217</v>
      </c>
      <c r="N423">
        <f>VLOOKUP(A423,Database!$A$2:$I$4000,4,0)</f>
        <v>5129.1400000000003</v>
      </c>
      <c r="O423" t="b">
        <f t="shared" si="13"/>
        <v>1</v>
      </c>
      <c r="P423">
        <f>VLOOKUP(A423,Database!$A$2:$I$4000,5,0)</f>
        <v>1</v>
      </c>
    </row>
    <row r="424" spans="1:16" hidden="1" x14ac:dyDescent="0.35">
      <c r="A424" s="3">
        <v>103429419</v>
      </c>
      <c r="B424" s="3" t="s">
        <v>2225</v>
      </c>
      <c r="C424" s="3" t="s">
        <v>10694</v>
      </c>
      <c r="D424" s="7" t="s">
        <v>11107</v>
      </c>
      <c r="E424" s="8" t="str">
        <f t="shared" si="12"/>
        <v>2022-07-11</v>
      </c>
      <c r="F424" s="3" t="s">
        <v>9</v>
      </c>
      <c r="G424" s="3" t="s">
        <v>5</v>
      </c>
      <c r="H424" s="3" t="s">
        <v>10</v>
      </c>
      <c r="I424" s="3" t="s">
        <v>2226</v>
      </c>
      <c r="J424" s="3" t="s">
        <v>2227</v>
      </c>
      <c r="K424" s="4">
        <v>3989.05</v>
      </c>
      <c r="L424" s="3" t="s">
        <v>11</v>
      </c>
      <c r="M424">
        <f>MATCH(A424,Database!$A$2:$A$4000,0)</f>
        <v>3216</v>
      </c>
      <c r="N424">
        <f>VLOOKUP(A424,Database!$A$2:$I$4000,4,0)</f>
        <v>3989.05</v>
      </c>
      <c r="O424" t="b">
        <f t="shared" si="13"/>
        <v>1</v>
      </c>
      <c r="P424">
        <f>VLOOKUP(A424,Database!$A$2:$I$4000,5,0)</f>
        <v>1</v>
      </c>
    </row>
    <row r="425" spans="1:16" hidden="1" x14ac:dyDescent="0.35">
      <c r="A425" s="3">
        <v>103429328</v>
      </c>
      <c r="B425" s="3" t="s">
        <v>2228</v>
      </c>
      <c r="C425" s="3" t="s">
        <v>10694</v>
      </c>
      <c r="D425" s="7" t="s">
        <v>11108</v>
      </c>
      <c r="E425" s="8" t="str">
        <f t="shared" si="12"/>
        <v>2022-07-11</v>
      </c>
      <c r="F425" s="3" t="s">
        <v>9</v>
      </c>
      <c r="G425" s="3" t="s">
        <v>5</v>
      </c>
      <c r="H425" s="3" t="s">
        <v>10</v>
      </c>
      <c r="I425" s="3" t="s">
        <v>2229</v>
      </c>
      <c r="J425" s="3" t="s">
        <v>2230</v>
      </c>
      <c r="K425" s="4">
        <v>4274.1400000000003</v>
      </c>
      <c r="L425" s="3" t="s">
        <v>11</v>
      </c>
      <c r="M425">
        <f>MATCH(A425,Database!$A$2:$A$4000,0)</f>
        <v>3202</v>
      </c>
      <c r="N425">
        <f>VLOOKUP(A425,Database!$A$2:$I$4000,4,0)</f>
        <v>4274.1400000000003</v>
      </c>
      <c r="O425" t="b">
        <f t="shared" si="13"/>
        <v>1</v>
      </c>
      <c r="P425">
        <f>VLOOKUP(A425,Database!$A$2:$I$4000,5,0)</f>
        <v>1</v>
      </c>
    </row>
    <row r="426" spans="1:16" hidden="1" x14ac:dyDescent="0.35">
      <c r="A426" s="3">
        <v>103429320</v>
      </c>
      <c r="B426" s="3" t="s">
        <v>2231</v>
      </c>
      <c r="C426" s="3" t="s">
        <v>10694</v>
      </c>
      <c r="D426" s="7" t="s">
        <v>11109</v>
      </c>
      <c r="E426" s="8" t="str">
        <f t="shared" si="12"/>
        <v>2022-07-11</v>
      </c>
      <c r="F426" s="3" t="s">
        <v>9</v>
      </c>
      <c r="G426" s="3" t="s">
        <v>5</v>
      </c>
      <c r="H426" s="3" t="s">
        <v>10</v>
      </c>
      <c r="I426" s="3" t="s">
        <v>2232</v>
      </c>
      <c r="J426" s="3" t="s">
        <v>2233</v>
      </c>
      <c r="K426" s="4">
        <v>1994.05</v>
      </c>
      <c r="L426" s="3" t="s">
        <v>11</v>
      </c>
      <c r="M426">
        <f>MATCH(A426,Database!$A$2:$A$4000,0)</f>
        <v>3201</v>
      </c>
      <c r="N426">
        <f>VLOOKUP(A426,Database!$A$2:$I$4000,4,0)</f>
        <v>1994.05</v>
      </c>
      <c r="O426" t="b">
        <f t="shared" si="13"/>
        <v>1</v>
      </c>
      <c r="P426">
        <f>VLOOKUP(A426,Database!$A$2:$I$4000,5,0)</f>
        <v>1</v>
      </c>
    </row>
    <row r="427" spans="1:16" x14ac:dyDescent="0.35">
      <c r="A427" s="3">
        <v>103429408</v>
      </c>
      <c r="B427" s="3" t="s">
        <v>2234</v>
      </c>
      <c r="C427" s="3" t="s">
        <v>10694</v>
      </c>
      <c r="D427" s="7" t="s">
        <v>11110</v>
      </c>
      <c r="E427" s="8" t="str">
        <f t="shared" si="12"/>
        <v>2022-07-11</v>
      </c>
      <c r="F427" s="3" t="s">
        <v>9</v>
      </c>
      <c r="G427" s="3" t="s">
        <v>5</v>
      </c>
      <c r="H427" s="3" t="s">
        <v>12</v>
      </c>
      <c r="I427" s="3" t="s">
        <v>2235</v>
      </c>
      <c r="J427" s="3" t="s">
        <v>2186</v>
      </c>
      <c r="K427" s="3">
        <v>969</v>
      </c>
      <c r="L427" s="3" t="s">
        <v>11</v>
      </c>
      <c r="M427" t="e">
        <f>MATCH(A427,Database!$A$2:$A$4000,0)</f>
        <v>#N/A</v>
      </c>
      <c r="N427" t="e">
        <f>VLOOKUP(A427,Database!$A$2:$I$4000,4,0)</f>
        <v>#N/A</v>
      </c>
      <c r="O427" t="e">
        <f t="shared" si="13"/>
        <v>#N/A</v>
      </c>
      <c r="P427" t="e">
        <f>VLOOKUP(A427,Database!$A$2:$I$4000,5,0)</f>
        <v>#N/A</v>
      </c>
    </row>
    <row r="428" spans="1:16" hidden="1" x14ac:dyDescent="0.35">
      <c r="A428" s="3">
        <v>103429310</v>
      </c>
      <c r="B428" s="3" t="s">
        <v>2236</v>
      </c>
      <c r="C428" s="3" t="s">
        <v>10694</v>
      </c>
      <c r="D428" s="7" t="s">
        <v>11111</v>
      </c>
      <c r="E428" s="8" t="str">
        <f t="shared" si="12"/>
        <v>2022-07-11</v>
      </c>
      <c r="F428" s="3" t="s">
        <v>9</v>
      </c>
      <c r="G428" s="3" t="s">
        <v>5</v>
      </c>
      <c r="H428" s="3" t="s">
        <v>10</v>
      </c>
      <c r="I428" s="3" t="s">
        <v>2237</v>
      </c>
      <c r="J428" s="3" t="s">
        <v>2238</v>
      </c>
      <c r="K428" s="4">
        <v>1300.55</v>
      </c>
      <c r="L428" s="3" t="s">
        <v>11</v>
      </c>
      <c r="M428">
        <f>MATCH(A428,Database!$A$2:$A$4000,0)</f>
        <v>3200</v>
      </c>
      <c r="N428">
        <f>VLOOKUP(A428,Database!$A$2:$I$4000,4,0)</f>
        <v>1300.55</v>
      </c>
      <c r="O428" t="b">
        <f t="shared" si="13"/>
        <v>1</v>
      </c>
      <c r="P428">
        <f>VLOOKUP(A428,Database!$A$2:$I$4000,5,0)</f>
        <v>1</v>
      </c>
    </row>
    <row r="429" spans="1:16" hidden="1" x14ac:dyDescent="0.35">
      <c r="A429" s="3">
        <v>103429308</v>
      </c>
      <c r="B429" s="3" t="s">
        <v>2239</v>
      </c>
      <c r="C429" s="3" t="s">
        <v>10694</v>
      </c>
      <c r="D429" s="7" t="s">
        <v>11112</v>
      </c>
      <c r="E429" s="8" t="str">
        <f t="shared" si="12"/>
        <v>2022-07-11</v>
      </c>
      <c r="F429" s="3" t="s">
        <v>9</v>
      </c>
      <c r="G429" s="3" t="s">
        <v>5</v>
      </c>
      <c r="H429" s="3" t="s">
        <v>10</v>
      </c>
      <c r="I429" s="3" t="s">
        <v>2240</v>
      </c>
      <c r="J429" s="3" t="s">
        <v>2241</v>
      </c>
      <c r="K429" s="5">
        <v>2449</v>
      </c>
      <c r="L429" s="3" t="s">
        <v>11</v>
      </c>
      <c r="M429">
        <f>MATCH(A429,Database!$A$2:$A$4000,0)</f>
        <v>3199</v>
      </c>
      <c r="N429">
        <f>VLOOKUP(A429,Database!$A$2:$I$4000,4,0)</f>
        <v>2449</v>
      </c>
      <c r="O429" t="b">
        <f t="shared" si="13"/>
        <v>1</v>
      </c>
      <c r="P429">
        <f>VLOOKUP(A429,Database!$A$2:$I$4000,5,0)</f>
        <v>1</v>
      </c>
    </row>
    <row r="430" spans="1:16" hidden="1" x14ac:dyDescent="0.35">
      <c r="A430" s="3">
        <v>103429307</v>
      </c>
      <c r="B430" s="3" t="s">
        <v>2242</v>
      </c>
      <c r="C430" s="3" t="s">
        <v>10694</v>
      </c>
      <c r="D430" s="7" t="s">
        <v>11113</v>
      </c>
      <c r="E430" s="8" t="str">
        <f t="shared" si="12"/>
        <v>2022-07-11</v>
      </c>
      <c r="F430" s="3" t="s">
        <v>9</v>
      </c>
      <c r="G430" s="3" t="s">
        <v>5</v>
      </c>
      <c r="H430" s="3" t="s">
        <v>12</v>
      </c>
      <c r="I430" s="3" t="s">
        <v>2243</v>
      </c>
      <c r="J430" s="3" t="s">
        <v>2244</v>
      </c>
      <c r="K430" s="5">
        <v>1538</v>
      </c>
      <c r="L430" s="3" t="s">
        <v>11</v>
      </c>
      <c r="M430">
        <f>MATCH(A430,Database!$A$2:$A$4000,0)</f>
        <v>3198</v>
      </c>
      <c r="N430">
        <f>VLOOKUP(A430,Database!$A$2:$I$4000,4,0)</f>
        <v>1538</v>
      </c>
      <c r="O430" t="b">
        <f t="shared" si="13"/>
        <v>1</v>
      </c>
      <c r="P430">
        <f>VLOOKUP(A430,Database!$A$2:$I$4000,5,0)</f>
        <v>2</v>
      </c>
    </row>
    <row r="431" spans="1:16" hidden="1" x14ac:dyDescent="0.35">
      <c r="A431" s="3">
        <v>103429405</v>
      </c>
      <c r="B431" s="3" t="s">
        <v>2245</v>
      </c>
      <c r="C431" s="3" t="s">
        <v>10694</v>
      </c>
      <c r="D431" s="7" t="s">
        <v>11114</v>
      </c>
      <c r="E431" s="8" t="str">
        <f t="shared" si="12"/>
        <v>2022-07-11</v>
      </c>
      <c r="F431" s="3" t="s">
        <v>9</v>
      </c>
      <c r="G431" s="3" t="s">
        <v>5</v>
      </c>
      <c r="H431" s="3" t="s">
        <v>10</v>
      </c>
      <c r="I431" s="3" t="s">
        <v>737</v>
      </c>
      <c r="J431" s="3" t="s">
        <v>738</v>
      </c>
      <c r="K431" s="4">
        <v>4559.05</v>
      </c>
      <c r="L431" s="3" t="s">
        <v>11</v>
      </c>
      <c r="M431">
        <f>MATCH(A431,Database!$A$2:$A$4000,0)</f>
        <v>3215</v>
      </c>
      <c r="N431">
        <f>VLOOKUP(A431,Database!$A$2:$I$4000,4,0)</f>
        <v>4559.05</v>
      </c>
      <c r="O431" t="b">
        <f t="shared" si="13"/>
        <v>1</v>
      </c>
      <c r="P431">
        <f>VLOOKUP(A431,Database!$A$2:$I$4000,5,0)</f>
        <v>1</v>
      </c>
    </row>
    <row r="432" spans="1:16" x14ac:dyDescent="0.35">
      <c r="A432" s="3">
        <v>103429404</v>
      </c>
      <c r="B432" s="3" t="s">
        <v>2246</v>
      </c>
      <c r="C432" s="3" t="s">
        <v>10694</v>
      </c>
      <c r="D432" s="7" t="s">
        <v>11115</v>
      </c>
      <c r="E432" s="8" t="str">
        <f t="shared" si="12"/>
        <v>2022-07-11</v>
      </c>
      <c r="F432" s="3" t="s">
        <v>9</v>
      </c>
      <c r="G432" s="3" t="s">
        <v>5</v>
      </c>
      <c r="H432" s="3" t="s">
        <v>12</v>
      </c>
      <c r="I432" s="3" t="s">
        <v>2247</v>
      </c>
      <c r="J432" s="3" t="s">
        <v>2248</v>
      </c>
      <c r="K432" s="4">
        <v>2849.05</v>
      </c>
      <c r="L432" s="3" t="s">
        <v>11</v>
      </c>
      <c r="M432" t="e">
        <f>MATCH(A432,Database!$A$2:$A$4000,0)</f>
        <v>#N/A</v>
      </c>
      <c r="N432" t="e">
        <f>VLOOKUP(A432,Database!$A$2:$I$4000,4,0)</f>
        <v>#N/A</v>
      </c>
      <c r="O432" t="e">
        <f t="shared" si="13"/>
        <v>#N/A</v>
      </c>
      <c r="P432" t="e">
        <f>VLOOKUP(A432,Database!$A$2:$I$4000,5,0)</f>
        <v>#N/A</v>
      </c>
    </row>
    <row r="433" spans="1:16" hidden="1" x14ac:dyDescent="0.35">
      <c r="A433" s="3">
        <v>103429303</v>
      </c>
      <c r="B433" s="3" t="s">
        <v>2249</v>
      </c>
      <c r="C433" s="3" t="s">
        <v>10694</v>
      </c>
      <c r="D433" s="7" t="s">
        <v>11116</v>
      </c>
      <c r="E433" s="8" t="str">
        <f t="shared" si="12"/>
        <v>2022-07-11</v>
      </c>
      <c r="F433" s="3" t="s">
        <v>9</v>
      </c>
      <c r="G433" s="3" t="s">
        <v>5</v>
      </c>
      <c r="H433" s="3" t="s">
        <v>10</v>
      </c>
      <c r="I433" s="3" t="s">
        <v>2250</v>
      </c>
      <c r="J433" s="3" t="s">
        <v>2251</v>
      </c>
      <c r="K433" s="4">
        <v>1139.05</v>
      </c>
      <c r="L433" s="3" t="s">
        <v>11</v>
      </c>
      <c r="M433">
        <f>MATCH(A433,Database!$A$2:$A$4000,0)</f>
        <v>3197</v>
      </c>
      <c r="N433">
        <f>VLOOKUP(A433,Database!$A$2:$I$4000,4,0)</f>
        <v>1139.05</v>
      </c>
      <c r="O433" t="b">
        <f t="shared" si="13"/>
        <v>1</v>
      </c>
      <c r="P433">
        <f>VLOOKUP(A433,Database!$A$2:$I$4000,5,0)</f>
        <v>1</v>
      </c>
    </row>
    <row r="434" spans="1:16" hidden="1" x14ac:dyDescent="0.35">
      <c r="A434" s="3">
        <v>103429402</v>
      </c>
      <c r="B434" s="3" t="s">
        <v>2252</v>
      </c>
      <c r="C434" s="3" t="s">
        <v>10694</v>
      </c>
      <c r="D434" s="7" t="s">
        <v>11117</v>
      </c>
      <c r="E434" s="8" t="str">
        <f t="shared" si="12"/>
        <v>2022-07-11</v>
      </c>
      <c r="F434" s="3" t="s">
        <v>9</v>
      </c>
      <c r="G434" s="3" t="s">
        <v>5</v>
      </c>
      <c r="H434" s="3" t="s">
        <v>10</v>
      </c>
      <c r="I434" s="3" t="s">
        <v>2253</v>
      </c>
      <c r="J434" s="3" t="s">
        <v>2254</v>
      </c>
      <c r="K434" s="4">
        <v>9450.6</v>
      </c>
      <c r="L434" s="3" t="s">
        <v>11</v>
      </c>
      <c r="M434">
        <f>MATCH(A434,Database!$A$2:$A$4000,0)</f>
        <v>3214</v>
      </c>
      <c r="N434">
        <f>VLOOKUP(A434,Database!$A$2:$I$4000,4,0)</f>
        <v>9450.6</v>
      </c>
      <c r="O434" t="b">
        <f t="shared" si="13"/>
        <v>1</v>
      </c>
      <c r="P434">
        <f>VLOOKUP(A434,Database!$A$2:$I$4000,5,0)</f>
        <v>2</v>
      </c>
    </row>
    <row r="435" spans="1:16" hidden="1" x14ac:dyDescent="0.35">
      <c r="A435" s="3">
        <v>103429302</v>
      </c>
      <c r="B435" s="3" t="s">
        <v>2255</v>
      </c>
      <c r="C435" s="3" t="s">
        <v>10694</v>
      </c>
      <c r="D435" s="7" t="s">
        <v>11118</v>
      </c>
      <c r="E435" s="8" t="str">
        <f t="shared" si="12"/>
        <v>2022-07-11</v>
      </c>
      <c r="F435" s="3" t="s">
        <v>9</v>
      </c>
      <c r="G435" s="3" t="s">
        <v>5</v>
      </c>
      <c r="H435" s="3" t="s">
        <v>10</v>
      </c>
      <c r="I435" s="3" t="s">
        <v>2256</v>
      </c>
      <c r="J435" s="3" t="s">
        <v>2257</v>
      </c>
      <c r="K435" s="3">
        <v>811.35</v>
      </c>
      <c r="L435" s="3" t="s">
        <v>11</v>
      </c>
      <c r="M435">
        <f>MATCH(A435,Database!$A$2:$A$4000,0)</f>
        <v>3196</v>
      </c>
      <c r="N435">
        <f>VLOOKUP(A435,Database!$A$2:$I$4000,4,0)</f>
        <v>811.35</v>
      </c>
      <c r="O435" t="b">
        <f t="shared" si="13"/>
        <v>1</v>
      </c>
      <c r="P435">
        <f>VLOOKUP(A435,Database!$A$2:$I$4000,5,0)</f>
        <v>1</v>
      </c>
    </row>
    <row r="436" spans="1:16" hidden="1" x14ac:dyDescent="0.35">
      <c r="A436" s="3">
        <v>103429300</v>
      </c>
      <c r="B436" s="3" t="s">
        <v>2258</v>
      </c>
      <c r="C436" s="3" t="s">
        <v>10694</v>
      </c>
      <c r="D436" s="7" t="s">
        <v>11119</v>
      </c>
      <c r="E436" s="8" t="str">
        <f t="shared" si="12"/>
        <v>2022-07-11</v>
      </c>
      <c r="F436" s="3" t="s">
        <v>9</v>
      </c>
      <c r="G436" s="3" t="s">
        <v>5</v>
      </c>
      <c r="H436" s="3" t="s">
        <v>10</v>
      </c>
      <c r="I436" s="3" t="s">
        <v>2259</v>
      </c>
      <c r="J436" s="3" t="s">
        <v>2260</v>
      </c>
      <c r="K436" s="4">
        <v>2849.05</v>
      </c>
      <c r="L436" s="3" t="s">
        <v>11</v>
      </c>
      <c r="M436">
        <f>MATCH(A436,Database!$A$2:$A$4000,0)</f>
        <v>3195</v>
      </c>
      <c r="N436">
        <f>VLOOKUP(A436,Database!$A$2:$I$4000,4,0)</f>
        <v>2849.05</v>
      </c>
      <c r="O436" t="b">
        <f t="shared" si="13"/>
        <v>1</v>
      </c>
      <c r="P436">
        <f>VLOOKUP(A436,Database!$A$2:$I$4000,5,0)</f>
        <v>1</v>
      </c>
    </row>
    <row r="437" spans="1:16" hidden="1" x14ac:dyDescent="0.35">
      <c r="A437" s="3">
        <v>103429401</v>
      </c>
      <c r="B437" s="3" t="s">
        <v>2261</v>
      </c>
      <c r="C437" s="3" t="s">
        <v>10694</v>
      </c>
      <c r="D437" s="7" t="s">
        <v>11120</v>
      </c>
      <c r="E437" s="8" t="str">
        <f t="shared" si="12"/>
        <v>2022-07-11</v>
      </c>
      <c r="F437" s="3" t="s">
        <v>9</v>
      </c>
      <c r="G437" s="3" t="s">
        <v>5</v>
      </c>
      <c r="H437" s="3" t="s">
        <v>10</v>
      </c>
      <c r="I437" s="3" t="s">
        <v>2262</v>
      </c>
      <c r="J437" s="3" t="s">
        <v>2263</v>
      </c>
      <c r="K437" s="4">
        <v>3789.6</v>
      </c>
      <c r="L437" s="3" t="s">
        <v>11</v>
      </c>
      <c r="M437">
        <f>MATCH(A437,Database!$A$2:$A$4000,0)</f>
        <v>3213</v>
      </c>
      <c r="N437">
        <f>VLOOKUP(A437,Database!$A$2:$I$4000,4,0)</f>
        <v>3789.6</v>
      </c>
      <c r="O437" t="b">
        <f t="shared" si="13"/>
        <v>1</v>
      </c>
      <c r="P437">
        <f>VLOOKUP(A437,Database!$A$2:$I$4000,5,0)</f>
        <v>1</v>
      </c>
    </row>
    <row r="438" spans="1:16" hidden="1" x14ac:dyDescent="0.35">
      <c r="A438" s="3">
        <v>103429396</v>
      </c>
      <c r="B438" s="3" t="s">
        <v>2264</v>
      </c>
      <c r="C438" s="3" t="s">
        <v>10694</v>
      </c>
      <c r="D438" s="7" t="s">
        <v>11121</v>
      </c>
      <c r="E438" s="8" t="str">
        <f t="shared" si="12"/>
        <v>2022-07-11</v>
      </c>
      <c r="F438" s="3" t="s">
        <v>9</v>
      </c>
      <c r="G438" s="3" t="s">
        <v>5</v>
      </c>
      <c r="H438" s="3" t="s">
        <v>10</v>
      </c>
      <c r="I438" s="3" t="s">
        <v>2265</v>
      </c>
      <c r="J438" s="3" t="s">
        <v>2266</v>
      </c>
      <c r="K438" s="4">
        <v>4692.1000000000004</v>
      </c>
      <c r="L438" s="3" t="s">
        <v>11</v>
      </c>
      <c r="M438">
        <f>MATCH(A438,Database!$A$2:$A$4000,0)</f>
        <v>3212</v>
      </c>
      <c r="N438">
        <f>VLOOKUP(A438,Database!$A$2:$I$4000,4,0)</f>
        <v>4692.1000000000004</v>
      </c>
      <c r="O438" t="b">
        <f t="shared" si="13"/>
        <v>1</v>
      </c>
      <c r="P438">
        <f>VLOOKUP(A438,Database!$A$2:$I$4000,5,0)</f>
        <v>1</v>
      </c>
    </row>
    <row r="439" spans="1:16" hidden="1" x14ac:dyDescent="0.35">
      <c r="A439" s="3">
        <v>103429295</v>
      </c>
      <c r="B439" s="3" t="s">
        <v>2267</v>
      </c>
      <c r="C439" s="3" t="s">
        <v>10694</v>
      </c>
      <c r="D439" s="7" t="s">
        <v>11122</v>
      </c>
      <c r="E439" s="8" t="str">
        <f t="shared" si="12"/>
        <v>2022-07-11</v>
      </c>
      <c r="F439" s="3" t="s">
        <v>9</v>
      </c>
      <c r="G439" s="3" t="s">
        <v>5</v>
      </c>
      <c r="H439" s="3" t="s">
        <v>10</v>
      </c>
      <c r="I439" s="3" t="s">
        <v>2268</v>
      </c>
      <c r="J439" s="3" t="s">
        <v>2269</v>
      </c>
      <c r="K439" s="4">
        <v>1823.05</v>
      </c>
      <c r="L439" s="3" t="s">
        <v>11</v>
      </c>
      <c r="M439">
        <f>MATCH(A439,Database!$A$2:$A$4000,0)</f>
        <v>3194</v>
      </c>
      <c r="N439">
        <f>VLOOKUP(A439,Database!$A$2:$I$4000,4,0)</f>
        <v>1823.05</v>
      </c>
      <c r="O439" t="b">
        <f t="shared" si="13"/>
        <v>1</v>
      </c>
      <c r="P439">
        <f>VLOOKUP(A439,Database!$A$2:$I$4000,5,0)</f>
        <v>1</v>
      </c>
    </row>
    <row r="440" spans="1:16" hidden="1" x14ac:dyDescent="0.35">
      <c r="A440" s="3">
        <v>103429293</v>
      </c>
      <c r="B440" s="3" t="s">
        <v>2270</v>
      </c>
      <c r="C440" s="3" t="s">
        <v>10694</v>
      </c>
      <c r="D440" s="7" t="s">
        <v>11123</v>
      </c>
      <c r="E440" s="8" t="str">
        <f t="shared" si="12"/>
        <v>2022-07-11</v>
      </c>
      <c r="F440" s="3" t="s">
        <v>9</v>
      </c>
      <c r="G440" s="3" t="s">
        <v>5</v>
      </c>
      <c r="H440" s="3" t="s">
        <v>12</v>
      </c>
      <c r="I440" s="3" t="s">
        <v>2271</v>
      </c>
      <c r="J440" s="3" t="s">
        <v>2272</v>
      </c>
      <c r="K440" s="3">
        <v>874.52</v>
      </c>
      <c r="L440" s="3" t="s">
        <v>11</v>
      </c>
      <c r="M440">
        <f>MATCH(A440,Database!$A$2:$A$4000,0)</f>
        <v>3193</v>
      </c>
      <c r="N440">
        <f>VLOOKUP(A440,Database!$A$2:$I$4000,4,0)</f>
        <v>874.52</v>
      </c>
      <c r="O440" t="b">
        <f t="shared" si="13"/>
        <v>1</v>
      </c>
      <c r="P440">
        <f>VLOOKUP(A440,Database!$A$2:$I$4000,5,0)</f>
        <v>1</v>
      </c>
    </row>
    <row r="441" spans="1:16" hidden="1" x14ac:dyDescent="0.35">
      <c r="A441" s="3">
        <v>103429290</v>
      </c>
      <c r="B441" s="3" t="s">
        <v>2273</v>
      </c>
      <c r="C441" s="3" t="s">
        <v>10694</v>
      </c>
      <c r="D441" s="7" t="s">
        <v>11124</v>
      </c>
      <c r="E441" s="8" t="str">
        <f t="shared" si="12"/>
        <v>2022-07-11</v>
      </c>
      <c r="F441" s="3" t="s">
        <v>9</v>
      </c>
      <c r="G441" s="3" t="s">
        <v>5</v>
      </c>
      <c r="H441" s="3" t="s">
        <v>10</v>
      </c>
      <c r="I441" s="3" t="s">
        <v>2274</v>
      </c>
      <c r="J441" s="3" t="s">
        <v>2275</v>
      </c>
      <c r="K441" s="4">
        <v>10257.43</v>
      </c>
      <c r="L441" s="3" t="s">
        <v>11</v>
      </c>
      <c r="M441">
        <f>MATCH(A441,Database!$A$2:$A$4000,0)</f>
        <v>3192</v>
      </c>
      <c r="N441">
        <f>VLOOKUP(A441,Database!$A$2:$I$4000,4,0)</f>
        <v>10257.43</v>
      </c>
      <c r="O441" t="b">
        <f t="shared" si="13"/>
        <v>1</v>
      </c>
      <c r="P441">
        <f>VLOOKUP(A441,Database!$A$2:$I$4000,5,0)</f>
        <v>3</v>
      </c>
    </row>
    <row r="442" spans="1:16" hidden="1" x14ac:dyDescent="0.35">
      <c r="A442" s="3">
        <v>103429379</v>
      </c>
      <c r="B442" s="3" t="s">
        <v>2276</v>
      </c>
      <c r="C442" s="3" t="s">
        <v>10694</v>
      </c>
      <c r="D442" s="7" t="s">
        <v>11125</v>
      </c>
      <c r="E442" s="8" t="str">
        <f t="shared" si="12"/>
        <v>2022-07-11</v>
      </c>
      <c r="F442" s="3" t="s">
        <v>9</v>
      </c>
      <c r="G442" s="3" t="s">
        <v>5</v>
      </c>
      <c r="H442" s="3" t="s">
        <v>10</v>
      </c>
      <c r="I442" s="3" t="s">
        <v>2277</v>
      </c>
      <c r="J442" s="3" t="s">
        <v>2278</v>
      </c>
      <c r="K442" s="3">
        <v>891.67</v>
      </c>
      <c r="L442" s="3" t="s">
        <v>11</v>
      </c>
      <c r="M442">
        <f>MATCH(A442,Database!$A$2:$A$4000,0)</f>
        <v>3211</v>
      </c>
      <c r="N442">
        <f>VLOOKUP(A442,Database!$A$2:$I$4000,4,0)</f>
        <v>891.67</v>
      </c>
      <c r="O442" t="b">
        <f t="shared" si="13"/>
        <v>1</v>
      </c>
      <c r="P442">
        <f>VLOOKUP(A442,Database!$A$2:$I$4000,5,0)</f>
        <v>2</v>
      </c>
    </row>
    <row r="443" spans="1:16" hidden="1" x14ac:dyDescent="0.35">
      <c r="A443" s="3">
        <v>103429376</v>
      </c>
      <c r="B443" s="3" t="s">
        <v>2279</v>
      </c>
      <c r="C443" s="3" t="s">
        <v>10694</v>
      </c>
      <c r="D443" s="7" t="s">
        <v>11126</v>
      </c>
      <c r="E443" s="8" t="str">
        <f t="shared" si="12"/>
        <v>2022-07-11</v>
      </c>
      <c r="F443" s="3" t="s">
        <v>9</v>
      </c>
      <c r="G443" s="3" t="s">
        <v>5</v>
      </c>
      <c r="H443" s="3" t="s">
        <v>10</v>
      </c>
      <c r="I443" s="3" t="s">
        <v>2280</v>
      </c>
      <c r="J443" s="3" t="s">
        <v>2281</v>
      </c>
      <c r="K443" s="3">
        <v>635.54999999999995</v>
      </c>
      <c r="L443" s="3" t="s">
        <v>11</v>
      </c>
      <c r="M443">
        <f>MATCH(A443,Database!$A$2:$A$4000,0)</f>
        <v>3210</v>
      </c>
      <c r="N443">
        <f>VLOOKUP(A443,Database!$A$2:$I$4000,4,0)</f>
        <v>635.54999999999995</v>
      </c>
      <c r="O443" t="b">
        <f t="shared" si="13"/>
        <v>1</v>
      </c>
      <c r="P443">
        <f>VLOOKUP(A443,Database!$A$2:$I$4000,5,0)</f>
        <v>1</v>
      </c>
    </row>
    <row r="444" spans="1:16" hidden="1" x14ac:dyDescent="0.35">
      <c r="A444" s="3">
        <v>103429283</v>
      </c>
      <c r="B444" s="3" t="s">
        <v>2282</v>
      </c>
      <c r="C444" s="3" t="s">
        <v>10694</v>
      </c>
      <c r="D444" s="7" t="s">
        <v>11127</v>
      </c>
      <c r="E444" s="8" t="str">
        <f t="shared" si="12"/>
        <v>2022-07-11</v>
      </c>
      <c r="F444" s="3" t="s">
        <v>9</v>
      </c>
      <c r="G444" s="3" t="s">
        <v>5</v>
      </c>
      <c r="H444" s="3" t="s">
        <v>10</v>
      </c>
      <c r="I444" s="3" t="s">
        <v>2283</v>
      </c>
      <c r="J444" s="3" t="s">
        <v>2284</v>
      </c>
      <c r="K444" s="4">
        <v>7624.32</v>
      </c>
      <c r="L444" s="3" t="s">
        <v>11</v>
      </c>
      <c r="M444">
        <f>MATCH(A444,Database!$A$2:$A$4000,0)</f>
        <v>3191</v>
      </c>
      <c r="N444">
        <f>VLOOKUP(A444,Database!$A$2:$I$4000,4,0)</f>
        <v>7624.32</v>
      </c>
      <c r="O444" t="b">
        <f t="shared" si="13"/>
        <v>1</v>
      </c>
      <c r="P444">
        <f>VLOOKUP(A444,Database!$A$2:$I$4000,5,0)</f>
        <v>2</v>
      </c>
    </row>
    <row r="445" spans="1:16" hidden="1" x14ac:dyDescent="0.35">
      <c r="A445" s="3">
        <v>103429281</v>
      </c>
      <c r="B445" s="3" t="s">
        <v>2285</v>
      </c>
      <c r="C445" s="3" t="s">
        <v>10694</v>
      </c>
      <c r="D445" s="7" t="s">
        <v>11128</v>
      </c>
      <c r="E445" s="8" t="str">
        <f t="shared" si="12"/>
        <v>2022-07-11</v>
      </c>
      <c r="F445" s="3" t="s">
        <v>9</v>
      </c>
      <c r="G445" s="3" t="s">
        <v>5</v>
      </c>
      <c r="H445" s="3" t="s">
        <v>10</v>
      </c>
      <c r="I445" s="3" t="s">
        <v>2286</v>
      </c>
      <c r="J445" s="3" t="s">
        <v>2287</v>
      </c>
      <c r="K445" s="5">
        <v>1439</v>
      </c>
      <c r="L445" s="3" t="s">
        <v>11</v>
      </c>
      <c r="M445">
        <f>MATCH(A445,Database!$A$2:$A$4000,0)</f>
        <v>3190</v>
      </c>
      <c r="N445">
        <f>VLOOKUP(A445,Database!$A$2:$I$4000,4,0)</f>
        <v>1439</v>
      </c>
      <c r="O445" t="b">
        <f t="shared" si="13"/>
        <v>1</v>
      </c>
      <c r="P445">
        <f>VLOOKUP(A445,Database!$A$2:$I$4000,5,0)</f>
        <v>1</v>
      </c>
    </row>
    <row r="446" spans="1:16" hidden="1" x14ac:dyDescent="0.35">
      <c r="A446" s="3">
        <v>103429371</v>
      </c>
      <c r="B446" s="3" t="s">
        <v>2288</v>
      </c>
      <c r="C446" s="3" t="s">
        <v>10694</v>
      </c>
      <c r="D446" s="7" t="s">
        <v>11129</v>
      </c>
      <c r="E446" s="8" t="str">
        <f t="shared" si="12"/>
        <v>2022-07-11</v>
      </c>
      <c r="F446" s="3" t="s">
        <v>9</v>
      </c>
      <c r="G446" s="3" t="s">
        <v>5</v>
      </c>
      <c r="H446" s="3" t="s">
        <v>10</v>
      </c>
      <c r="I446" s="3" t="s">
        <v>2289</v>
      </c>
      <c r="J446" s="3" t="s">
        <v>2290</v>
      </c>
      <c r="K446" s="3">
        <v>255.55</v>
      </c>
      <c r="L446" s="3" t="s">
        <v>11</v>
      </c>
      <c r="M446">
        <f>MATCH(A446,Database!$A$2:$A$4000,0)</f>
        <v>3209</v>
      </c>
      <c r="N446">
        <f>VLOOKUP(A446,Database!$A$2:$I$4000,4,0)</f>
        <v>255.55</v>
      </c>
      <c r="O446" t="b">
        <f t="shared" si="13"/>
        <v>1</v>
      </c>
      <c r="P446">
        <f>VLOOKUP(A446,Database!$A$2:$I$4000,5,0)</f>
        <v>1</v>
      </c>
    </row>
    <row r="447" spans="1:16" hidden="1" x14ac:dyDescent="0.35">
      <c r="A447" s="3">
        <v>103429279</v>
      </c>
      <c r="B447" s="3" t="s">
        <v>2291</v>
      </c>
      <c r="C447" s="3" t="s">
        <v>10694</v>
      </c>
      <c r="D447" s="7" t="s">
        <v>11130</v>
      </c>
      <c r="E447" s="8" t="str">
        <f t="shared" si="12"/>
        <v>2022-07-11</v>
      </c>
      <c r="F447" s="3" t="s">
        <v>9</v>
      </c>
      <c r="G447" s="3" t="s">
        <v>5</v>
      </c>
      <c r="H447" s="3" t="s">
        <v>10</v>
      </c>
      <c r="I447" s="3" t="s">
        <v>2292</v>
      </c>
      <c r="J447" s="3" t="s">
        <v>2293</v>
      </c>
      <c r="K447" s="3">
        <v>439</v>
      </c>
      <c r="L447" s="3" t="s">
        <v>11</v>
      </c>
      <c r="M447">
        <f>MATCH(A447,Database!$A$2:$A$4000,0)</f>
        <v>3189</v>
      </c>
      <c r="N447">
        <f>VLOOKUP(A447,Database!$A$2:$I$4000,4,0)</f>
        <v>439</v>
      </c>
      <c r="O447" t="b">
        <f t="shared" si="13"/>
        <v>1</v>
      </c>
      <c r="P447">
        <f>VLOOKUP(A447,Database!$A$2:$I$4000,5,0)</f>
        <v>1</v>
      </c>
    </row>
    <row r="448" spans="1:16" hidden="1" x14ac:dyDescent="0.35">
      <c r="A448" s="3">
        <v>103429278</v>
      </c>
      <c r="B448" s="3" t="s">
        <v>2294</v>
      </c>
      <c r="C448" s="3" t="s">
        <v>10694</v>
      </c>
      <c r="D448" s="7" t="s">
        <v>11131</v>
      </c>
      <c r="E448" s="8" t="str">
        <f t="shared" si="12"/>
        <v>2022-07-11</v>
      </c>
      <c r="F448" s="3" t="s">
        <v>9</v>
      </c>
      <c r="G448" s="3" t="s">
        <v>5</v>
      </c>
      <c r="H448" s="3" t="s">
        <v>10</v>
      </c>
      <c r="I448" s="3" t="s">
        <v>2295</v>
      </c>
      <c r="J448" s="3" t="s">
        <v>2296</v>
      </c>
      <c r="K448" s="5">
        <v>1919</v>
      </c>
      <c r="L448" s="3" t="s">
        <v>11</v>
      </c>
      <c r="M448">
        <f>MATCH(A448,Database!$A$2:$A$4000,0)</f>
        <v>3188</v>
      </c>
      <c r="N448">
        <f>VLOOKUP(A448,Database!$A$2:$I$4000,4,0)</f>
        <v>1919</v>
      </c>
      <c r="O448" t="b">
        <f t="shared" si="13"/>
        <v>1</v>
      </c>
      <c r="P448">
        <f>VLOOKUP(A448,Database!$A$2:$I$4000,5,0)</f>
        <v>1</v>
      </c>
    </row>
    <row r="449" spans="1:16" hidden="1" x14ac:dyDescent="0.35">
      <c r="A449" s="3">
        <v>103429276</v>
      </c>
      <c r="B449" s="3" t="s">
        <v>2297</v>
      </c>
      <c r="C449" s="3" t="s">
        <v>10694</v>
      </c>
      <c r="D449" s="7" t="s">
        <v>11132</v>
      </c>
      <c r="E449" s="8" t="str">
        <f t="shared" si="12"/>
        <v>2022-07-11</v>
      </c>
      <c r="F449" s="3" t="s">
        <v>9</v>
      </c>
      <c r="G449" s="3" t="s">
        <v>5</v>
      </c>
      <c r="H449" s="3" t="s">
        <v>10</v>
      </c>
      <c r="I449" s="3" t="s">
        <v>2298</v>
      </c>
      <c r="J449" s="3" t="s">
        <v>2299</v>
      </c>
      <c r="K449" s="3">
        <v>739.15</v>
      </c>
      <c r="L449" s="3" t="s">
        <v>11</v>
      </c>
      <c r="M449">
        <f>MATCH(A449,Database!$A$2:$A$4000,0)</f>
        <v>3187</v>
      </c>
      <c r="N449">
        <f>VLOOKUP(A449,Database!$A$2:$I$4000,4,0)</f>
        <v>739.15</v>
      </c>
      <c r="O449" t="b">
        <f t="shared" si="13"/>
        <v>1</v>
      </c>
      <c r="P449">
        <f>VLOOKUP(A449,Database!$A$2:$I$4000,5,0)</f>
        <v>1</v>
      </c>
    </row>
    <row r="450" spans="1:16" hidden="1" x14ac:dyDescent="0.35">
      <c r="A450" s="3">
        <v>103429365</v>
      </c>
      <c r="B450" s="3" t="s">
        <v>2300</v>
      </c>
      <c r="C450" s="3" t="s">
        <v>10694</v>
      </c>
      <c r="D450" s="7" t="s">
        <v>11133</v>
      </c>
      <c r="E450" s="8" t="str">
        <f t="shared" ref="E450:E513" si="14">IF(D450 &gt; TIME(5,30,0), C450, C450 - 1)</f>
        <v>2022-07-11</v>
      </c>
      <c r="F450" s="3" t="s">
        <v>9</v>
      </c>
      <c r="G450" s="3" t="s">
        <v>5</v>
      </c>
      <c r="H450" s="3" t="s">
        <v>10</v>
      </c>
      <c r="I450" s="3" t="s">
        <v>2289</v>
      </c>
      <c r="J450" s="3" t="s">
        <v>2290</v>
      </c>
      <c r="K450" s="3">
        <v>255.55</v>
      </c>
      <c r="L450" s="3" t="s">
        <v>11</v>
      </c>
      <c r="M450">
        <f>MATCH(A450,Database!$A$2:$A$4000,0)</f>
        <v>3208</v>
      </c>
      <c r="N450">
        <f>VLOOKUP(A450,Database!$A$2:$I$4000,4,0)</f>
        <v>255.55</v>
      </c>
      <c r="O450" t="b">
        <f t="shared" si="13"/>
        <v>1</v>
      </c>
      <c r="P450">
        <f>VLOOKUP(A450,Database!$A$2:$I$4000,5,0)</f>
        <v>1</v>
      </c>
    </row>
    <row r="451" spans="1:16" hidden="1" x14ac:dyDescent="0.35">
      <c r="A451" s="3">
        <v>103429264</v>
      </c>
      <c r="B451" s="3" t="s">
        <v>2301</v>
      </c>
      <c r="C451" s="3" t="s">
        <v>10694</v>
      </c>
      <c r="D451" s="7" t="s">
        <v>11134</v>
      </c>
      <c r="E451" s="8" t="str">
        <f t="shared" si="14"/>
        <v>2022-07-11</v>
      </c>
      <c r="F451" s="3" t="s">
        <v>9</v>
      </c>
      <c r="G451" s="3" t="s">
        <v>5</v>
      </c>
      <c r="H451" s="3" t="s">
        <v>10</v>
      </c>
      <c r="I451" s="3" t="s">
        <v>2302</v>
      </c>
      <c r="J451" s="3" t="s">
        <v>2303</v>
      </c>
      <c r="K451" s="4">
        <v>3799.05</v>
      </c>
      <c r="L451" s="3" t="s">
        <v>11</v>
      </c>
      <c r="M451">
        <f>MATCH(A451,Database!$A$2:$A$4000,0)</f>
        <v>3184</v>
      </c>
      <c r="N451">
        <f>VLOOKUP(A451,Database!$A$2:$I$4000,4,0)</f>
        <v>3799.05</v>
      </c>
      <c r="O451" t="b">
        <f t="shared" ref="O451:O514" si="15">ROUND(K451,0)=ROUND(N451,0)</f>
        <v>1</v>
      </c>
      <c r="P451">
        <f>VLOOKUP(A451,Database!$A$2:$I$4000,5,0)</f>
        <v>1</v>
      </c>
    </row>
    <row r="452" spans="1:16" hidden="1" x14ac:dyDescent="0.35">
      <c r="A452" s="3">
        <v>103429272</v>
      </c>
      <c r="B452" s="3" t="s">
        <v>2304</v>
      </c>
      <c r="C452" s="3" t="s">
        <v>10694</v>
      </c>
      <c r="D452" s="7" t="s">
        <v>11135</v>
      </c>
      <c r="E452" s="8" t="str">
        <f t="shared" si="14"/>
        <v>2022-07-11</v>
      </c>
      <c r="F452" s="3" t="s">
        <v>9</v>
      </c>
      <c r="G452" s="3" t="s">
        <v>5</v>
      </c>
      <c r="H452" s="3" t="s">
        <v>12</v>
      </c>
      <c r="I452" s="3" t="s">
        <v>2305</v>
      </c>
      <c r="J452" s="3" t="s">
        <v>2306</v>
      </c>
      <c r="K452" s="5">
        <v>2799</v>
      </c>
      <c r="L452" s="3" t="s">
        <v>11</v>
      </c>
      <c r="M452">
        <f>MATCH(A452,Database!$A$2:$A$4000,0)</f>
        <v>3186</v>
      </c>
      <c r="N452">
        <f>VLOOKUP(A452,Database!$A$2:$I$4000,4,0)</f>
        <v>2799</v>
      </c>
      <c r="O452" t="b">
        <f t="shared" si="15"/>
        <v>1</v>
      </c>
      <c r="P452">
        <f>VLOOKUP(A452,Database!$A$2:$I$4000,5,0)</f>
        <v>1</v>
      </c>
    </row>
    <row r="453" spans="1:16" hidden="1" x14ac:dyDescent="0.35">
      <c r="A453" s="3">
        <v>103429259</v>
      </c>
      <c r="B453" s="3" t="s">
        <v>2307</v>
      </c>
      <c r="C453" s="3" t="s">
        <v>10694</v>
      </c>
      <c r="D453" s="7" t="s">
        <v>11136</v>
      </c>
      <c r="E453" s="8" t="str">
        <f t="shared" si="14"/>
        <v>2022-07-11</v>
      </c>
      <c r="F453" s="3" t="s">
        <v>9</v>
      </c>
      <c r="G453" s="3" t="s">
        <v>5</v>
      </c>
      <c r="H453" s="3" t="s">
        <v>10</v>
      </c>
      <c r="I453" s="3" t="s">
        <v>2308</v>
      </c>
      <c r="J453" s="3" t="s">
        <v>2309</v>
      </c>
      <c r="K453" s="4">
        <v>2279.0500000000002</v>
      </c>
      <c r="L453" s="3" t="s">
        <v>11</v>
      </c>
      <c r="M453">
        <f>MATCH(A453,Database!$A$2:$A$4000,0)</f>
        <v>3183</v>
      </c>
      <c r="N453">
        <f>VLOOKUP(A453,Database!$A$2:$I$4000,4,0)</f>
        <v>2279.0500000000002</v>
      </c>
      <c r="O453" t="b">
        <f t="shared" si="15"/>
        <v>1</v>
      </c>
      <c r="P453">
        <f>VLOOKUP(A453,Database!$A$2:$I$4000,5,0)</f>
        <v>1</v>
      </c>
    </row>
    <row r="454" spans="1:16" hidden="1" x14ac:dyDescent="0.35">
      <c r="A454" s="3">
        <v>103429269</v>
      </c>
      <c r="B454" s="3" t="s">
        <v>2310</v>
      </c>
      <c r="C454" s="3" t="s">
        <v>10694</v>
      </c>
      <c r="D454" s="7" t="s">
        <v>11137</v>
      </c>
      <c r="E454" s="8" t="str">
        <f t="shared" si="14"/>
        <v>2022-07-11</v>
      </c>
      <c r="F454" s="3" t="s">
        <v>9</v>
      </c>
      <c r="G454" s="3" t="s">
        <v>5</v>
      </c>
      <c r="H454" s="3" t="s">
        <v>10</v>
      </c>
      <c r="I454" s="3" t="s">
        <v>2311</v>
      </c>
      <c r="J454" s="3" t="s">
        <v>2312</v>
      </c>
      <c r="K454" s="4">
        <v>3656.55</v>
      </c>
      <c r="L454" s="3" t="s">
        <v>11</v>
      </c>
      <c r="M454">
        <f>MATCH(A454,Database!$A$2:$A$4000,0)</f>
        <v>3185</v>
      </c>
      <c r="N454">
        <f>VLOOKUP(A454,Database!$A$2:$I$4000,4,0)</f>
        <v>3656.55</v>
      </c>
      <c r="O454" t="b">
        <f t="shared" si="15"/>
        <v>1</v>
      </c>
      <c r="P454">
        <f>VLOOKUP(A454,Database!$A$2:$I$4000,5,0)</f>
        <v>1</v>
      </c>
    </row>
    <row r="455" spans="1:16" hidden="1" x14ac:dyDescent="0.35">
      <c r="A455" s="3">
        <v>103429255</v>
      </c>
      <c r="B455" s="3" t="s">
        <v>2313</v>
      </c>
      <c r="C455" s="3" t="s">
        <v>10694</v>
      </c>
      <c r="D455" s="7" t="s">
        <v>11138</v>
      </c>
      <c r="E455" s="8" t="str">
        <f t="shared" si="14"/>
        <v>2022-07-11</v>
      </c>
      <c r="F455" s="3" t="s">
        <v>9</v>
      </c>
      <c r="G455" s="3" t="s">
        <v>5</v>
      </c>
      <c r="H455" s="3" t="s">
        <v>10</v>
      </c>
      <c r="I455" s="3" t="s">
        <v>2314</v>
      </c>
      <c r="J455" s="3" t="s">
        <v>2315</v>
      </c>
      <c r="K455" s="4">
        <v>3989.05</v>
      </c>
      <c r="L455" s="3" t="s">
        <v>11</v>
      </c>
      <c r="M455">
        <f>MATCH(A455,Database!$A$2:$A$4000,0)</f>
        <v>3182</v>
      </c>
      <c r="N455">
        <f>VLOOKUP(A455,Database!$A$2:$I$4000,4,0)</f>
        <v>3989.05</v>
      </c>
      <c r="O455" t="b">
        <f t="shared" si="15"/>
        <v>1</v>
      </c>
      <c r="P455">
        <f>VLOOKUP(A455,Database!$A$2:$I$4000,5,0)</f>
        <v>1</v>
      </c>
    </row>
    <row r="456" spans="1:16" hidden="1" x14ac:dyDescent="0.35">
      <c r="A456" s="3">
        <v>103429163</v>
      </c>
      <c r="B456" s="3" t="s">
        <v>2316</v>
      </c>
      <c r="C456" s="3" t="s">
        <v>10694</v>
      </c>
      <c r="D456" s="7" t="s">
        <v>11139</v>
      </c>
      <c r="E456" s="8" t="str">
        <f t="shared" si="14"/>
        <v>2022-07-11</v>
      </c>
      <c r="F456" s="3" t="s">
        <v>9</v>
      </c>
      <c r="G456" s="3" t="s">
        <v>5</v>
      </c>
      <c r="H456" s="3" t="s">
        <v>12</v>
      </c>
      <c r="I456" s="3" t="s">
        <v>2317</v>
      </c>
      <c r="J456" s="3" t="s">
        <v>2318</v>
      </c>
      <c r="K456" s="4">
        <v>1186.55</v>
      </c>
      <c r="L456" s="3" t="s">
        <v>11</v>
      </c>
      <c r="M456">
        <f>MATCH(A456,Database!$A$2:$A$4000,0)</f>
        <v>3162</v>
      </c>
      <c r="N456">
        <f>VLOOKUP(A456,Database!$A$2:$I$4000,4,0)</f>
        <v>1186.55</v>
      </c>
      <c r="O456" t="b">
        <f t="shared" si="15"/>
        <v>1</v>
      </c>
      <c r="P456">
        <f>VLOOKUP(A456,Database!$A$2:$I$4000,5,0)</f>
        <v>1</v>
      </c>
    </row>
    <row r="457" spans="1:16" hidden="1" x14ac:dyDescent="0.35">
      <c r="A457" s="3">
        <v>103429160</v>
      </c>
      <c r="B457" s="3" t="s">
        <v>2319</v>
      </c>
      <c r="C457" s="3" t="s">
        <v>10694</v>
      </c>
      <c r="D457" s="7" t="s">
        <v>11140</v>
      </c>
      <c r="E457" s="8" t="str">
        <f t="shared" si="14"/>
        <v>2022-07-11</v>
      </c>
      <c r="F457" s="3" t="s">
        <v>9</v>
      </c>
      <c r="G457" s="3" t="s">
        <v>5</v>
      </c>
      <c r="H457" s="3" t="s">
        <v>10</v>
      </c>
      <c r="I457" s="3" t="s">
        <v>2320</v>
      </c>
      <c r="J457" s="3" t="s">
        <v>2321</v>
      </c>
      <c r="K457" s="3">
        <v>969</v>
      </c>
      <c r="L457" s="3" t="s">
        <v>11</v>
      </c>
      <c r="M457">
        <f>MATCH(A457,Database!$A$2:$A$4000,0)</f>
        <v>3161</v>
      </c>
      <c r="N457">
        <f>VLOOKUP(A457,Database!$A$2:$I$4000,4,0)</f>
        <v>969</v>
      </c>
      <c r="O457" t="b">
        <f t="shared" si="15"/>
        <v>1</v>
      </c>
      <c r="P457">
        <f>VLOOKUP(A457,Database!$A$2:$I$4000,5,0)</f>
        <v>1</v>
      </c>
    </row>
    <row r="458" spans="1:16" hidden="1" x14ac:dyDescent="0.35">
      <c r="A458" s="3">
        <v>103429242</v>
      </c>
      <c r="B458" s="3" t="s">
        <v>2322</v>
      </c>
      <c r="C458" s="3" t="s">
        <v>10694</v>
      </c>
      <c r="D458" s="7" t="s">
        <v>11141</v>
      </c>
      <c r="E458" s="8" t="str">
        <f t="shared" si="14"/>
        <v>2022-07-11</v>
      </c>
      <c r="F458" s="3" t="s">
        <v>9</v>
      </c>
      <c r="G458" s="3" t="s">
        <v>5</v>
      </c>
      <c r="H458" s="3" t="s">
        <v>10</v>
      </c>
      <c r="I458" s="3" t="s">
        <v>2323</v>
      </c>
      <c r="J458" s="3" t="s">
        <v>2324</v>
      </c>
      <c r="K458" s="5">
        <v>1259</v>
      </c>
      <c r="L458" s="3" t="s">
        <v>11</v>
      </c>
      <c r="M458">
        <f>MATCH(A458,Database!$A$2:$A$4000,0)</f>
        <v>3181</v>
      </c>
      <c r="N458">
        <f>VLOOKUP(A458,Database!$A$2:$I$4000,4,0)</f>
        <v>1259</v>
      </c>
      <c r="O458" t="b">
        <f t="shared" si="15"/>
        <v>1</v>
      </c>
      <c r="P458">
        <f>VLOOKUP(A458,Database!$A$2:$I$4000,5,0)</f>
        <v>1</v>
      </c>
    </row>
    <row r="459" spans="1:16" hidden="1" x14ac:dyDescent="0.35">
      <c r="A459" s="3">
        <v>103429241</v>
      </c>
      <c r="B459" s="3" t="s">
        <v>2325</v>
      </c>
      <c r="C459" s="3" t="s">
        <v>10694</v>
      </c>
      <c r="D459" s="7" t="s">
        <v>11142</v>
      </c>
      <c r="E459" s="8" t="str">
        <f t="shared" si="14"/>
        <v>2022-07-11</v>
      </c>
      <c r="F459" s="3" t="s">
        <v>9</v>
      </c>
      <c r="G459" s="3" t="s">
        <v>5</v>
      </c>
      <c r="H459" s="3" t="s">
        <v>10</v>
      </c>
      <c r="I459" s="3" t="s">
        <v>2326</v>
      </c>
      <c r="J459" s="3" t="s">
        <v>2327</v>
      </c>
      <c r="K459" s="5">
        <v>2499</v>
      </c>
      <c r="L459" s="3" t="s">
        <v>11</v>
      </c>
      <c r="M459">
        <f>MATCH(A459,Database!$A$2:$A$4000,0)</f>
        <v>3180</v>
      </c>
      <c r="N459">
        <f>VLOOKUP(A459,Database!$A$2:$I$4000,4,0)</f>
        <v>2499</v>
      </c>
      <c r="O459" t="b">
        <f t="shared" si="15"/>
        <v>1</v>
      </c>
      <c r="P459">
        <f>VLOOKUP(A459,Database!$A$2:$I$4000,5,0)</f>
        <v>1</v>
      </c>
    </row>
    <row r="460" spans="1:16" hidden="1" x14ac:dyDescent="0.35">
      <c r="A460" s="3">
        <v>103429237</v>
      </c>
      <c r="B460" s="3" t="s">
        <v>2328</v>
      </c>
      <c r="C460" s="3" t="s">
        <v>10694</v>
      </c>
      <c r="D460" s="7" t="s">
        <v>11143</v>
      </c>
      <c r="E460" s="8" t="str">
        <f t="shared" si="14"/>
        <v>2022-07-11</v>
      </c>
      <c r="F460" s="3" t="s">
        <v>9</v>
      </c>
      <c r="G460" s="3" t="s">
        <v>5</v>
      </c>
      <c r="H460" s="3" t="s">
        <v>10</v>
      </c>
      <c r="I460" s="3" t="s">
        <v>2329</v>
      </c>
      <c r="J460" s="3" t="s">
        <v>2330</v>
      </c>
      <c r="K460" s="4">
        <v>1235.52</v>
      </c>
      <c r="L460" s="3" t="s">
        <v>11</v>
      </c>
      <c r="M460">
        <f>MATCH(A460,Database!$A$2:$A$4000,0)</f>
        <v>3179</v>
      </c>
      <c r="N460">
        <f>VLOOKUP(A460,Database!$A$2:$I$4000,4,0)</f>
        <v>1235.52</v>
      </c>
      <c r="O460" t="b">
        <f t="shared" si="15"/>
        <v>1</v>
      </c>
      <c r="P460">
        <f>VLOOKUP(A460,Database!$A$2:$I$4000,5,0)</f>
        <v>1</v>
      </c>
    </row>
    <row r="461" spans="1:16" hidden="1" x14ac:dyDescent="0.35">
      <c r="A461" s="3">
        <v>103429233</v>
      </c>
      <c r="B461" s="3" t="s">
        <v>2331</v>
      </c>
      <c r="C461" s="3" t="s">
        <v>10694</v>
      </c>
      <c r="D461" s="7" t="s">
        <v>11144</v>
      </c>
      <c r="E461" s="8" t="str">
        <f t="shared" si="14"/>
        <v>2022-07-11</v>
      </c>
      <c r="F461" s="3" t="s">
        <v>9</v>
      </c>
      <c r="G461" s="3" t="s">
        <v>5</v>
      </c>
      <c r="H461" s="3" t="s">
        <v>10</v>
      </c>
      <c r="I461" s="3" t="s">
        <v>2332</v>
      </c>
      <c r="J461" s="3" t="s">
        <v>2333</v>
      </c>
      <c r="K461" s="5">
        <v>5998</v>
      </c>
      <c r="L461" s="3" t="s">
        <v>11</v>
      </c>
      <c r="M461">
        <f>MATCH(A461,Database!$A$2:$A$4000,0)</f>
        <v>3178</v>
      </c>
      <c r="N461">
        <f>VLOOKUP(A461,Database!$A$2:$I$4000,4,0)</f>
        <v>5998</v>
      </c>
      <c r="O461" t="b">
        <f t="shared" si="15"/>
        <v>1</v>
      </c>
      <c r="P461">
        <f>VLOOKUP(A461,Database!$A$2:$I$4000,5,0)</f>
        <v>2</v>
      </c>
    </row>
    <row r="462" spans="1:16" hidden="1" x14ac:dyDescent="0.35">
      <c r="A462" s="3">
        <v>103429231</v>
      </c>
      <c r="B462" s="3" t="s">
        <v>2334</v>
      </c>
      <c r="C462" s="3" t="s">
        <v>10694</v>
      </c>
      <c r="D462" s="7" t="s">
        <v>11145</v>
      </c>
      <c r="E462" s="8" t="str">
        <f t="shared" si="14"/>
        <v>2022-07-11</v>
      </c>
      <c r="F462" s="3" t="s">
        <v>9</v>
      </c>
      <c r="G462" s="3" t="s">
        <v>5</v>
      </c>
      <c r="H462" s="3" t="s">
        <v>10</v>
      </c>
      <c r="I462" s="3" t="s">
        <v>2335</v>
      </c>
      <c r="J462" s="3" t="s">
        <v>2336</v>
      </c>
      <c r="K462" s="3">
        <v>649</v>
      </c>
      <c r="L462" s="3" t="s">
        <v>11</v>
      </c>
      <c r="M462">
        <f>MATCH(A462,Database!$A$2:$A$4000,0)</f>
        <v>3177</v>
      </c>
      <c r="N462">
        <f>VLOOKUP(A462,Database!$A$2:$I$4000,4,0)</f>
        <v>649</v>
      </c>
      <c r="O462" t="b">
        <f t="shared" si="15"/>
        <v>1</v>
      </c>
      <c r="P462">
        <f>VLOOKUP(A462,Database!$A$2:$I$4000,5,0)</f>
        <v>1</v>
      </c>
    </row>
    <row r="463" spans="1:16" hidden="1" x14ac:dyDescent="0.35">
      <c r="A463" s="3">
        <v>103429138</v>
      </c>
      <c r="B463" s="3" t="s">
        <v>2337</v>
      </c>
      <c r="C463" s="3" t="s">
        <v>10694</v>
      </c>
      <c r="D463" s="7" t="s">
        <v>11146</v>
      </c>
      <c r="E463" s="8" t="str">
        <f t="shared" si="14"/>
        <v>2022-07-11</v>
      </c>
      <c r="F463" s="3" t="s">
        <v>9</v>
      </c>
      <c r="G463" s="3" t="s">
        <v>5</v>
      </c>
      <c r="H463" s="3" t="s">
        <v>10</v>
      </c>
      <c r="I463" s="3" t="s">
        <v>2338</v>
      </c>
      <c r="J463" s="3" t="s">
        <v>2339</v>
      </c>
      <c r="K463" s="3">
        <v>499</v>
      </c>
      <c r="L463" s="3" t="s">
        <v>11</v>
      </c>
      <c r="M463">
        <f>MATCH(A463,Database!$A$2:$A$4000,0)</f>
        <v>3160</v>
      </c>
      <c r="N463">
        <f>VLOOKUP(A463,Database!$A$2:$I$4000,4,0)</f>
        <v>499</v>
      </c>
      <c r="O463" t="b">
        <f t="shared" si="15"/>
        <v>1</v>
      </c>
      <c r="P463">
        <f>VLOOKUP(A463,Database!$A$2:$I$4000,5,0)</f>
        <v>1</v>
      </c>
    </row>
    <row r="464" spans="1:16" hidden="1" x14ac:dyDescent="0.35">
      <c r="A464" s="3">
        <v>103429225</v>
      </c>
      <c r="B464" s="3" t="s">
        <v>2340</v>
      </c>
      <c r="C464" s="3" t="s">
        <v>10694</v>
      </c>
      <c r="D464" s="7" t="s">
        <v>11147</v>
      </c>
      <c r="E464" s="8" t="str">
        <f t="shared" si="14"/>
        <v>2022-07-11</v>
      </c>
      <c r="F464" s="3" t="s">
        <v>9</v>
      </c>
      <c r="G464" s="3" t="s">
        <v>5</v>
      </c>
      <c r="H464" s="3" t="s">
        <v>10</v>
      </c>
      <c r="I464" s="3" t="s">
        <v>2341</v>
      </c>
      <c r="J464" s="3" t="s">
        <v>2342</v>
      </c>
      <c r="K464" s="5">
        <v>1999</v>
      </c>
      <c r="L464" s="3" t="s">
        <v>11</v>
      </c>
      <c r="M464">
        <f>MATCH(A464,Database!$A$2:$A$4000,0)</f>
        <v>3176</v>
      </c>
      <c r="N464">
        <f>VLOOKUP(A464,Database!$A$2:$I$4000,4,0)</f>
        <v>1999</v>
      </c>
      <c r="O464" t="b">
        <f t="shared" si="15"/>
        <v>1</v>
      </c>
      <c r="P464">
        <f>VLOOKUP(A464,Database!$A$2:$I$4000,5,0)</f>
        <v>1</v>
      </c>
    </row>
    <row r="465" spans="1:16" hidden="1" x14ac:dyDescent="0.35">
      <c r="A465" s="3">
        <v>103429222</v>
      </c>
      <c r="B465" s="3" t="s">
        <v>2343</v>
      </c>
      <c r="C465" s="3" t="s">
        <v>10694</v>
      </c>
      <c r="D465" s="7" t="s">
        <v>11148</v>
      </c>
      <c r="E465" s="8" t="str">
        <f t="shared" si="14"/>
        <v>2022-07-11</v>
      </c>
      <c r="F465" s="3" t="s">
        <v>9</v>
      </c>
      <c r="G465" s="3" t="s">
        <v>5</v>
      </c>
      <c r="H465" s="3" t="s">
        <v>10</v>
      </c>
      <c r="I465" s="3" t="s">
        <v>2344</v>
      </c>
      <c r="J465" s="3" t="s">
        <v>2345</v>
      </c>
      <c r="K465" s="4">
        <v>5556.55</v>
      </c>
      <c r="L465" s="3" t="s">
        <v>11</v>
      </c>
      <c r="M465">
        <f>MATCH(A465,Database!$A$2:$A$4000,0)</f>
        <v>3175</v>
      </c>
      <c r="N465">
        <f>VLOOKUP(A465,Database!$A$2:$I$4000,4,0)</f>
        <v>5556.55</v>
      </c>
      <c r="O465" t="b">
        <f t="shared" si="15"/>
        <v>1</v>
      </c>
      <c r="P465">
        <f>VLOOKUP(A465,Database!$A$2:$I$4000,5,0)</f>
        <v>1</v>
      </c>
    </row>
    <row r="466" spans="1:16" hidden="1" x14ac:dyDescent="0.35">
      <c r="A466" s="3">
        <v>103429221</v>
      </c>
      <c r="B466" s="3" t="s">
        <v>2346</v>
      </c>
      <c r="C466" s="3" t="s">
        <v>10694</v>
      </c>
      <c r="D466" s="7" t="s">
        <v>11149</v>
      </c>
      <c r="E466" s="8" t="str">
        <f t="shared" si="14"/>
        <v>2022-07-11</v>
      </c>
      <c r="F466" s="3" t="s">
        <v>9</v>
      </c>
      <c r="G466" s="3" t="s">
        <v>5</v>
      </c>
      <c r="H466" s="3" t="s">
        <v>10</v>
      </c>
      <c r="I466" s="3" t="s">
        <v>2347</v>
      </c>
      <c r="J466" s="3" t="s">
        <v>2348</v>
      </c>
      <c r="K466" s="4">
        <v>4321.55</v>
      </c>
      <c r="L466" s="3" t="s">
        <v>11</v>
      </c>
      <c r="M466">
        <f>MATCH(A466,Database!$A$2:$A$4000,0)</f>
        <v>3174</v>
      </c>
      <c r="N466">
        <f>VLOOKUP(A466,Database!$A$2:$I$4000,4,0)</f>
        <v>4321.55</v>
      </c>
      <c r="O466" t="b">
        <f t="shared" si="15"/>
        <v>1</v>
      </c>
      <c r="P466">
        <f>VLOOKUP(A466,Database!$A$2:$I$4000,5,0)</f>
        <v>1</v>
      </c>
    </row>
    <row r="467" spans="1:16" hidden="1" x14ac:dyDescent="0.35">
      <c r="A467" s="3">
        <v>103429217</v>
      </c>
      <c r="B467" s="3" t="s">
        <v>2349</v>
      </c>
      <c r="C467" s="3" t="s">
        <v>10694</v>
      </c>
      <c r="D467" s="7" t="s">
        <v>11150</v>
      </c>
      <c r="E467" s="8" t="str">
        <f t="shared" si="14"/>
        <v>2022-07-11</v>
      </c>
      <c r="F467" s="3" t="s">
        <v>9</v>
      </c>
      <c r="G467" s="3" t="s">
        <v>5</v>
      </c>
      <c r="H467" s="3" t="s">
        <v>10</v>
      </c>
      <c r="I467" s="3" t="s">
        <v>2350</v>
      </c>
      <c r="J467" s="3" t="s">
        <v>2351</v>
      </c>
      <c r="K467" s="4">
        <v>3704.05</v>
      </c>
      <c r="L467" s="3" t="s">
        <v>11</v>
      </c>
      <c r="M467">
        <f>MATCH(A467,Database!$A$2:$A$4000,0)</f>
        <v>3173</v>
      </c>
      <c r="N467">
        <f>VLOOKUP(A467,Database!$A$2:$I$4000,4,0)</f>
        <v>3704.05</v>
      </c>
      <c r="O467" t="b">
        <f t="shared" si="15"/>
        <v>1</v>
      </c>
      <c r="P467">
        <f>VLOOKUP(A467,Database!$A$2:$I$4000,5,0)</f>
        <v>1</v>
      </c>
    </row>
    <row r="468" spans="1:16" hidden="1" x14ac:dyDescent="0.35">
      <c r="A468" s="3">
        <v>103429136</v>
      </c>
      <c r="B468" s="3" t="s">
        <v>2352</v>
      </c>
      <c r="C468" s="3" t="s">
        <v>10694</v>
      </c>
      <c r="D468" s="7" t="s">
        <v>11151</v>
      </c>
      <c r="E468" s="8" t="str">
        <f t="shared" si="14"/>
        <v>2022-07-11</v>
      </c>
      <c r="F468" s="3" t="s">
        <v>9</v>
      </c>
      <c r="G468" s="3" t="s">
        <v>5</v>
      </c>
      <c r="H468" s="3" t="s">
        <v>10</v>
      </c>
      <c r="I468" s="3" t="s">
        <v>2353</v>
      </c>
      <c r="J468" s="3" t="s">
        <v>2354</v>
      </c>
      <c r="K468" s="4">
        <v>5414.1</v>
      </c>
      <c r="L468" s="3" t="s">
        <v>11</v>
      </c>
      <c r="M468">
        <f>MATCH(A468,Database!$A$2:$A$4000,0)</f>
        <v>3159</v>
      </c>
      <c r="N468">
        <f>VLOOKUP(A468,Database!$A$2:$I$4000,4,0)</f>
        <v>5414.1</v>
      </c>
      <c r="O468" t="b">
        <f t="shared" si="15"/>
        <v>1</v>
      </c>
      <c r="P468">
        <f>VLOOKUP(A468,Database!$A$2:$I$4000,5,0)</f>
        <v>1</v>
      </c>
    </row>
    <row r="469" spans="1:16" hidden="1" x14ac:dyDescent="0.35">
      <c r="A469" s="3">
        <v>103429212</v>
      </c>
      <c r="B469" s="3" t="s">
        <v>2355</v>
      </c>
      <c r="C469" s="3" t="s">
        <v>10694</v>
      </c>
      <c r="D469" s="7" t="s">
        <v>11152</v>
      </c>
      <c r="E469" s="8" t="str">
        <f t="shared" si="14"/>
        <v>2022-07-11</v>
      </c>
      <c r="F469" s="3" t="s">
        <v>9</v>
      </c>
      <c r="G469" s="3" t="s">
        <v>5</v>
      </c>
      <c r="H469" s="3" t="s">
        <v>10</v>
      </c>
      <c r="I469" s="3" t="s">
        <v>2356</v>
      </c>
      <c r="J469" s="3" t="s">
        <v>2357</v>
      </c>
      <c r="K469" s="4">
        <v>2469.0500000000002</v>
      </c>
      <c r="L469" s="3" t="s">
        <v>11</v>
      </c>
      <c r="M469">
        <f>MATCH(A469,Database!$A$2:$A$4000,0)</f>
        <v>3172</v>
      </c>
      <c r="N469">
        <f>VLOOKUP(A469,Database!$A$2:$I$4000,4,0)</f>
        <v>2469.0500000000002</v>
      </c>
      <c r="O469" t="b">
        <f t="shared" si="15"/>
        <v>1</v>
      </c>
      <c r="P469">
        <f>VLOOKUP(A469,Database!$A$2:$I$4000,5,0)</f>
        <v>1</v>
      </c>
    </row>
    <row r="470" spans="1:16" hidden="1" x14ac:dyDescent="0.35">
      <c r="A470" s="3">
        <v>103429211</v>
      </c>
      <c r="B470" s="3" t="s">
        <v>2358</v>
      </c>
      <c r="C470" s="3" t="s">
        <v>10694</v>
      </c>
      <c r="D470" s="7" t="s">
        <v>11153</v>
      </c>
      <c r="E470" s="8" t="str">
        <f t="shared" si="14"/>
        <v>2022-07-11</v>
      </c>
      <c r="F470" s="3" t="s">
        <v>9</v>
      </c>
      <c r="G470" s="3" t="s">
        <v>5</v>
      </c>
      <c r="H470" s="3" t="s">
        <v>10</v>
      </c>
      <c r="I470" s="3" t="s">
        <v>2359</v>
      </c>
      <c r="J470" s="3" t="s">
        <v>2360</v>
      </c>
      <c r="K470" s="4">
        <v>4179.05</v>
      </c>
      <c r="L470" s="3" t="s">
        <v>11</v>
      </c>
      <c r="M470">
        <f>MATCH(A470,Database!$A$2:$A$4000,0)</f>
        <v>3171</v>
      </c>
      <c r="N470">
        <f>VLOOKUP(A470,Database!$A$2:$I$4000,4,0)</f>
        <v>4179.05</v>
      </c>
      <c r="O470" t="b">
        <f t="shared" si="15"/>
        <v>1</v>
      </c>
      <c r="P470">
        <f>VLOOKUP(A470,Database!$A$2:$I$4000,5,0)</f>
        <v>1</v>
      </c>
    </row>
    <row r="471" spans="1:16" hidden="1" x14ac:dyDescent="0.35">
      <c r="A471" s="3">
        <v>103429209</v>
      </c>
      <c r="B471" s="3" t="s">
        <v>2361</v>
      </c>
      <c r="C471" s="3" t="s">
        <v>10694</v>
      </c>
      <c r="D471" s="7" t="s">
        <v>11154</v>
      </c>
      <c r="E471" s="8" t="str">
        <f t="shared" si="14"/>
        <v>2022-07-11</v>
      </c>
      <c r="F471" s="3" t="s">
        <v>9</v>
      </c>
      <c r="G471" s="3" t="s">
        <v>5</v>
      </c>
      <c r="H471" s="3" t="s">
        <v>10</v>
      </c>
      <c r="I471" s="3" t="s">
        <v>2362</v>
      </c>
      <c r="J471" s="3" t="s">
        <v>2363</v>
      </c>
      <c r="K471" s="4">
        <v>1352.85</v>
      </c>
      <c r="L471" s="3" t="s">
        <v>11</v>
      </c>
      <c r="M471">
        <f>MATCH(A471,Database!$A$2:$A$4000,0)</f>
        <v>3170</v>
      </c>
      <c r="N471">
        <f>VLOOKUP(A471,Database!$A$2:$I$4000,4,0)</f>
        <v>1352.85</v>
      </c>
      <c r="O471" t="b">
        <f t="shared" si="15"/>
        <v>1</v>
      </c>
      <c r="P471">
        <f>VLOOKUP(A471,Database!$A$2:$I$4000,5,0)</f>
        <v>1</v>
      </c>
    </row>
    <row r="472" spans="1:16" hidden="1" x14ac:dyDescent="0.35">
      <c r="A472" s="3">
        <v>103429204</v>
      </c>
      <c r="B472" s="3" t="s">
        <v>2364</v>
      </c>
      <c r="C472" s="3" t="s">
        <v>10694</v>
      </c>
      <c r="D472" s="7" t="s">
        <v>11155</v>
      </c>
      <c r="E472" s="8" t="str">
        <f t="shared" si="14"/>
        <v>2022-07-11</v>
      </c>
      <c r="F472" s="3" t="s">
        <v>9</v>
      </c>
      <c r="G472" s="3" t="s">
        <v>5</v>
      </c>
      <c r="H472" s="3" t="s">
        <v>12</v>
      </c>
      <c r="I472" s="3" t="s">
        <v>2365</v>
      </c>
      <c r="J472" s="3" t="s">
        <v>2366</v>
      </c>
      <c r="K472" s="4">
        <v>5984.05</v>
      </c>
      <c r="L472" s="3" t="s">
        <v>11</v>
      </c>
      <c r="M472">
        <f>MATCH(A472,Database!$A$2:$A$4000,0)</f>
        <v>3169</v>
      </c>
      <c r="N472">
        <f>VLOOKUP(A472,Database!$A$2:$I$4000,4,0)</f>
        <v>5984.05</v>
      </c>
      <c r="O472" t="b">
        <f t="shared" si="15"/>
        <v>1</v>
      </c>
      <c r="P472">
        <f>VLOOKUP(A472,Database!$A$2:$I$4000,5,0)</f>
        <v>1</v>
      </c>
    </row>
    <row r="473" spans="1:16" hidden="1" x14ac:dyDescent="0.35">
      <c r="A473" s="3">
        <v>103429128</v>
      </c>
      <c r="B473" s="3" t="s">
        <v>2367</v>
      </c>
      <c r="C473" s="3" t="s">
        <v>10694</v>
      </c>
      <c r="D473" s="7" t="s">
        <v>11156</v>
      </c>
      <c r="E473" s="8" t="str">
        <f t="shared" si="14"/>
        <v>2022-07-11</v>
      </c>
      <c r="F473" s="3" t="s">
        <v>9</v>
      </c>
      <c r="G473" s="3" t="s">
        <v>5</v>
      </c>
      <c r="H473" s="3" t="s">
        <v>10</v>
      </c>
      <c r="I473" s="3" t="s">
        <v>2368</v>
      </c>
      <c r="J473" s="3" t="s">
        <v>2369</v>
      </c>
      <c r="K473" s="3">
        <v>389</v>
      </c>
      <c r="L473" s="3" t="s">
        <v>11</v>
      </c>
      <c r="M473">
        <f>MATCH(A473,Database!$A$2:$A$4000,0)</f>
        <v>3158</v>
      </c>
      <c r="N473">
        <f>VLOOKUP(A473,Database!$A$2:$I$4000,4,0)</f>
        <v>389</v>
      </c>
      <c r="O473" t="b">
        <f t="shared" si="15"/>
        <v>1</v>
      </c>
      <c r="P473">
        <f>VLOOKUP(A473,Database!$A$2:$I$4000,5,0)</f>
        <v>1</v>
      </c>
    </row>
    <row r="474" spans="1:16" hidden="1" x14ac:dyDescent="0.35">
      <c r="A474" s="3">
        <v>103429198</v>
      </c>
      <c r="B474" s="3" t="s">
        <v>2370</v>
      </c>
      <c r="C474" s="3" t="s">
        <v>10694</v>
      </c>
      <c r="D474" s="7" t="s">
        <v>11157</v>
      </c>
      <c r="E474" s="8" t="str">
        <f t="shared" si="14"/>
        <v>2022-07-11</v>
      </c>
      <c r="F474" s="3" t="s">
        <v>9</v>
      </c>
      <c r="G474" s="3" t="s">
        <v>5</v>
      </c>
      <c r="H474" s="3" t="s">
        <v>10</v>
      </c>
      <c r="I474" s="3" t="s">
        <v>2371</v>
      </c>
      <c r="J474" s="3" t="s">
        <v>2372</v>
      </c>
      <c r="K474" s="4">
        <v>3970.1</v>
      </c>
      <c r="L474" s="3" t="s">
        <v>11</v>
      </c>
      <c r="M474">
        <f>MATCH(A474,Database!$A$2:$A$4000,0)</f>
        <v>3168</v>
      </c>
      <c r="N474">
        <f>VLOOKUP(A474,Database!$A$2:$I$4000,4,0)</f>
        <v>3970.1</v>
      </c>
      <c r="O474" t="b">
        <f t="shared" si="15"/>
        <v>1</v>
      </c>
      <c r="P474">
        <f>VLOOKUP(A474,Database!$A$2:$I$4000,5,0)</f>
        <v>1</v>
      </c>
    </row>
    <row r="475" spans="1:16" hidden="1" x14ac:dyDescent="0.35">
      <c r="A475" s="3">
        <v>103429125</v>
      </c>
      <c r="B475" s="3" t="s">
        <v>2373</v>
      </c>
      <c r="C475" s="3" t="s">
        <v>10694</v>
      </c>
      <c r="D475" s="7" t="s">
        <v>11158</v>
      </c>
      <c r="E475" s="8" t="str">
        <f t="shared" si="14"/>
        <v>2022-07-11</v>
      </c>
      <c r="F475" s="3" t="s">
        <v>9</v>
      </c>
      <c r="G475" s="3" t="s">
        <v>5</v>
      </c>
      <c r="H475" s="3" t="s">
        <v>12</v>
      </c>
      <c r="I475" s="3" t="s">
        <v>2374</v>
      </c>
      <c r="J475" s="3" t="s">
        <v>2375</v>
      </c>
      <c r="K475" s="4">
        <v>4435.55</v>
      </c>
      <c r="L475" s="3" t="s">
        <v>11</v>
      </c>
      <c r="M475">
        <f>MATCH(A475,Database!$A$2:$A$4000,0)</f>
        <v>3157</v>
      </c>
      <c r="N475">
        <f>VLOOKUP(A475,Database!$A$2:$I$4000,4,0)</f>
        <v>4435.55</v>
      </c>
      <c r="O475" t="b">
        <f t="shared" si="15"/>
        <v>1</v>
      </c>
      <c r="P475">
        <f>VLOOKUP(A475,Database!$A$2:$I$4000,5,0)</f>
        <v>1</v>
      </c>
    </row>
    <row r="476" spans="1:16" hidden="1" x14ac:dyDescent="0.35">
      <c r="A476" s="3">
        <v>103429124</v>
      </c>
      <c r="B476" s="3" t="s">
        <v>2376</v>
      </c>
      <c r="C476" s="3" t="s">
        <v>10694</v>
      </c>
      <c r="D476" s="7" t="s">
        <v>11159</v>
      </c>
      <c r="E476" s="8" t="str">
        <f t="shared" si="14"/>
        <v>2022-07-11</v>
      </c>
      <c r="F476" s="3" t="s">
        <v>9</v>
      </c>
      <c r="G476" s="3" t="s">
        <v>5</v>
      </c>
      <c r="H476" s="3" t="s">
        <v>12</v>
      </c>
      <c r="I476" s="3" t="s">
        <v>2377</v>
      </c>
      <c r="J476" s="3" t="s">
        <v>2378</v>
      </c>
      <c r="K476" s="3">
        <v>730.12</v>
      </c>
      <c r="L476" s="3" t="s">
        <v>11</v>
      </c>
      <c r="M476">
        <f>MATCH(A476,Database!$A$2:$A$4000,0)</f>
        <v>3156</v>
      </c>
      <c r="N476">
        <f>VLOOKUP(A476,Database!$A$2:$I$4000,4,0)</f>
        <v>730.12</v>
      </c>
      <c r="O476" t="b">
        <f t="shared" si="15"/>
        <v>1</v>
      </c>
      <c r="P476">
        <f>VLOOKUP(A476,Database!$A$2:$I$4000,5,0)</f>
        <v>1</v>
      </c>
    </row>
    <row r="477" spans="1:16" hidden="1" x14ac:dyDescent="0.35">
      <c r="A477" s="3">
        <v>103429120</v>
      </c>
      <c r="B477" s="3" t="s">
        <v>2379</v>
      </c>
      <c r="C477" s="3" t="s">
        <v>10694</v>
      </c>
      <c r="D477" s="7" t="s">
        <v>11160</v>
      </c>
      <c r="E477" s="8" t="str">
        <f t="shared" si="14"/>
        <v>2022-07-11</v>
      </c>
      <c r="F477" s="3" t="s">
        <v>9</v>
      </c>
      <c r="G477" s="3" t="s">
        <v>5</v>
      </c>
      <c r="H477" s="3" t="s">
        <v>10</v>
      </c>
      <c r="I477" s="3" t="s">
        <v>2380</v>
      </c>
      <c r="J477" s="3" t="s">
        <v>2381</v>
      </c>
      <c r="K477" s="3">
        <v>920.55</v>
      </c>
      <c r="L477" s="3" t="s">
        <v>11</v>
      </c>
      <c r="M477">
        <f>MATCH(A477,Database!$A$2:$A$4000,0)</f>
        <v>3155</v>
      </c>
      <c r="N477">
        <f>VLOOKUP(A477,Database!$A$2:$I$4000,4,0)</f>
        <v>920.55</v>
      </c>
      <c r="O477" t="b">
        <f t="shared" si="15"/>
        <v>1</v>
      </c>
      <c r="P477">
        <f>VLOOKUP(A477,Database!$A$2:$I$4000,5,0)</f>
        <v>1</v>
      </c>
    </row>
    <row r="478" spans="1:16" hidden="1" x14ac:dyDescent="0.35">
      <c r="A478" s="3">
        <v>103429119</v>
      </c>
      <c r="B478" s="3" t="s">
        <v>2382</v>
      </c>
      <c r="C478" s="3" t="s">
        <v>10694</v>
      </c>
      <c r="D478" s="7" t="s">
        <v>11161</v>
      </c>
      <c r="E478" s="8" t="str">
        <f t="shared" si="14"/>
        <v>2022-07-11</v>
      </c>
      <c r="F478" s="3" t="s">
        <v>9</v>
      </c>
      <c r="G478" s="3" t="s">
        <v>5</v>
      </c>
      <c r="H478" s="3" t="s">
        <v>10</v>
      </c>
      <c r="I478" s="3" t="s">
        <v>46</v>
      </c>
      <c r="J478" s="3" t="s">
        <v>47</v>
      </c>
      <c r="K478" s="4">
        <v>3248.1</v>
      </c>
      <c r="L478" s="3" t="s">
        <v>11</v>
      </c>
      <c r="M478">
        <f>MATCH(A478,Database!$A$2:$A$4000,0)</f>
        <v>3154</v>
      </c>
      <c r="N478">
        <f>VLOOKUP(A478,Database!$A$2:$I$4000,4,0)</f>
        <v>3248.1</v>
      </c>
      <c r="O478" t="b">
        <f t="shared" si="15"/>
        <v>1</v>
      </c>
      <c r="P478">
        <f>VLOOKUP(A478,Database!$A$2:$I$4000,5,0)</f>
        <v>1</v>
      </c>
    </row>
    <row r="479" spans="1:16" hidden="1" x14ac:dyDescent="0.35">
      <c r="A479" s="3">
        <v>103429117</v>
      </c>
      <c r="B479" s="3" t="s">
        <v>2383</v>
      </c>
      <c r="C479" s="3" t="s">
        <v>10694</v>
      </c>
      <c r="D479" s="7" t="s">
        <v>11162</v>
      </c>
      <c r="E479" s="8" t="str">
        <f t="shared" si="14"/>
        <v>2022-07-11</v>
      </c>
      <c r="F479" s="3" t="s">
        <v>9</v>
      </c>
      <c r="G479" s="3" t="s">
        <v>5</v>
      </c>
      <c r="H479" s="3" t="s">
        <v>12</v>
      </c>
      <c r="I479" s="3" t="s">
        <v>2384</v>
      </c>
      <c r="J479" s="3" t="s">
        <v>2385</v>
      </c>
      <c r="K479" s="5">
        <v>3249</v>
      </c>
      <c r="L479" s="3" t="s">
        <v>11</v>
      </c>
      <c r="M479">
        <f>MATCH(A479,Database!$A$2:$A$4000,0)</f>
        <v>3153</v>
      </c>
      <c r="N479">
        <f>VLOOKUP(A479,Database!$A$2:$I$4000,4,0)</f>
        <v>3249</v>
      </c>
      <c r="O479" t="b">
        <f t="shared" si="15"/>
        <v>1</v>
      </c>
      <c r="P479">
        <f>VLOOKUP(A479,Database!$A$2:$I$4000,5,0)</f>
        <v>1</v>
      </c>
    </row>
    <row r="480" spans="1:16" hidden="1" x14ac:dyDescent="0.35">
      <c r="A480" s="3">
        <v>103429193</v>
      </c>
      <c r="B480" s="3" t="s">
        <v>2386</v>
      </c>
      <c r="C480" s="3" t="s">
        <v>10694</v>
      </c>
      <c r="D480" s="7" t="s">
        <v>11163</v>
      </c>
      <c r="E480" s="8" t="str">
        <f t="shared" si="14"/>
        <v>2022-07-11</v>
      </c>
      <c r="F480" s="3" t="s">
        <v>9</v>
      </c>
      <c r="G480" s="3" t="s">
        <v>5</v>
      </c>
      <c r="H480" s="3" t="s">
        <v>10</v>
      </c>
      <c r="I480" s="3" t="s">
        <v>2387</v>
      </c>
      <c r="J480" s="3" t="s">
        <v>2388</v>
      </c>
      <c r="K480" s="4">
        <v>2255.35</v>
      </c>
      <c r="L480" s="3" t="s">
        <v>11</v>
      </c>
      <c r="M480">
        <f>MATCH(A480,Database!$A$2:$A$4000,0)</f>
        <v>3167</v>
      </c>
      <c r="N480">
        <f>VLOOKUP(A480,Database!$A$2:$I$4000,4,0)</f>
        <v>2255.35</v>
      </c>
      <c r="O480" t="b">
        <f t="shared" si="15"/>
        <v>1</v>
      </c>
      <c r="P480">
        <f>VLOOKUP(A480,Database!$A$2:$I$4000,5,0)</f>
        <v>1</v>
      </c>
    </row>
    <row r="481" spans="1:16" hidden="1" x14ac:dyDescent="0.35">
      <c r="A481" s="3">
        <v>103429113</v>
      </c>
      <c r="B481" s="3" t="s">
        <v>2389</v>
      </c>
      <c r="C481" s="3" t="s">
        <v>10694</v>
      </c>
      <c r="D481" s="7" t="s">
        <v>11164</v>
      </c>
      <c r="E481" s="8" t="str">
        <f t="shared" si="14"/>
        <v>2022-07-11</v>
      </c>
      <c r="F481" s="3" t="s">
        <v>9</v>
      </c>
      <c r="G481" s="3" t="s">
        <v>5</v>
      </c>
      <c r="H481" s="3" t="s">
        <v>12</v>
      </c>
      <c r="I481" s="3" t="s">
        <v>2390</v>
      </c>
      <c r="J481" s="3" t="s">
        <v>2391</v>
      </c>
      <c r="K481" s="3">
        <v>499</v>
      </c>
      <c r="L481" s="3" t="s">
        <v>11</v>
      </c>
      <c r="M481">
        <f>MATCH(A481,Database!$A$2:$A$4000,0)</f>
        <v>3152</v>
      </c>
      <c r="N481">
        <f>VLOOKUP(A481,Database!$A$2:$I$4000,4,0)</f>
        <v>499</v>
      </c>
      <c r="O481" t="b">
        <f t="shared" si="15"/>
        <v>1</v>
      </c>
      <c r="P481">
        <f>VLOOKUP(A481,Database!$A$2:$I$4000,5,0)</f>
        <v>1</v>
      </c>
    </row>
    <row r="482" spans="1:16" hidden="1" x14ac:dyDescent="0.35">
      <c r="A482" s="3">
        <v>103429111</v>
      </c>
      <c r="B482" s="3" t="s">
        <v>2392</v>
      </c>
      <c r="C482" s="3" t="s">
        <v>10694</v>
      </c>
      <c r="D482" s="7" t="s">
        <v>11165</v>
      </c>
      <c r="E482" s="8" t="str">
        <f t="shared" si="14"/>
        <v>2022-07-11</v>
      </c>
      <c r="F482" s="3" t="s">
        <v>9</v>
      </c>
      <c r="G482" s="3" t="s">
        <v>5</v>
      </c>
      <c r="H482" s="3" t="s">
        <v>10</v>
      </c>
      <c r="I482" s="3" t="s">
        <v>2393</v>
      </c>
      <c r="J482" s="3" t="s">
        <v>2394</v>
      </c>
      <c r="K482" s="3">
        <v>649</v>
      </c>
      <c r="L482" s="3" t="s">
        <v>11</v>
      </c>
      <c r="M482">
        <f>MATCH(A482,Database!$A$2:$A$4000,0)</f>
        <v>3151</v>
      </c>
      <c r="N482">
        <f>VLOOKUP(A482,Database!$A$2:$I$4000,4,0)</f>
        <v>649</v>
      </c>
      <c r="O482" t="b">
        <f t="shared" si="15"/>
        <v>1</v>
      </c>
      <c r="P482">
        <f>VLOOKUP(A482,Database!$A$2:$I$4000,5,0)</f>
        <v>1</v>
      </c>
    </row>
    <row r="483" spans="1:16" hidden="1" x14ac:dyDescent="0.35">
      <c r="A483" s="3">
        <v>103429189</v>
      </c>
      <c r="B483" s="3" t="s">
        <v>2395</v>
      </c>
      <c r="C483" s="3" t="s">
        <v>10694</v>
      </c>
      <c r="D483" s="7" t="s">
        <v>11166</v>
      </c>
      <c r="E483" s="8" t="str">
        <f t="shared" si="14"/>
        <v>2022-07-11</v>
      </c>
      <c r="F483" s="3" t="s">
        <v>9</v>
      </c>
      <c r="G483" s="3" t="s">
        <v>5</v>
      </c>
      <c r="H483" s="3" t="s">
        <v>10</v>
      </c>
      <c r="I483" s="3" t="s">
        <v>2396</v>
      </c>
      <c r="J483" s="3" t="s">
        <v>2397</v>
      </c>
      <c r="K483" s="4">
        <v>2564.0500000000002</v>
      </c>
      <c r="L483" s="3" t="s">
        <v>11</v>
      </c>
      <c r="M483">
        <f>MATCH(A483,Database!$A$2:$A$4000,0)</f>
        <v>3166</v>
      </c>
      <c r="N483">
        <f>VLOOKUP(A483,Database!$A$2:$I$4000,4,0)</f>
        <v>2564.0500000000002</v>
      </c>
      <c r="O483" t="b">
        <f t="shared" si="15"/>
        <v>1</v>
      </c>
      <c r="P483">
        <f>VLOOKUP(A483,Database!$A$2:$I$4000,5,0)</f>
        <v>1</v>
      </c>
    </row>
    <row r="484" spans="1:16" hidden="1" x14ac:dyDescent="0.35">
      <c r="A484" s="3">
        <v>103429188</v>
      </c>
      <c r="B484" s="3" t="s">
        <v>2398</v>
      </c>
      <c r="C484" s="3" t="s">
        <v>10694</v>
      </c>
      <c r="D484" s="7" t="s">
        <v>11167</v>
      </c>
      <c r="E484" s="8" t="str">
        <f t="shared" si="14"/>
        <v>2022-07-11</v>
      </c>
      <c r="F484" s="3" t="s">
        <v>9</v>
      </c>
      <c r="G484" s="3" t="s">
        <v>5</v>
      </c>
      <c r="H484" s="3" t="s">
        <v>10</v>
      </c>
      <c r="I484" s="3" t="s">
        <v>2399</v>
      </c>
      <c r="J484" s="3" t="s">
        <v>2400</v>
      </c>
      <c r="K484" s="4">
        <v>3419.05</v>
      </c>
      <c r="L484" s="3" t="s">
        <v>11</v>
      </c>
      <c r="M484">
        <f>MATCH(A484,Database!$A$2:$A$4000,0)</f>
        <v>3165</v>
      </c>
      <c r="N484">
        <f>VLOOKUP(A484,Database!$A$2:$I$4000,4,0)</f>
        <v>3419.05</v>
      </c>
      <c r="O484" t="b">
        <f t="shared" si="15"/>
        <v>1</v>
      </c>
      <c r="P484">
        <f>VLOOKUP(A484,Database!$A$2:$I$4000,5,0)</f>
        <v>1</v>
      </c>
    </row>
    <row r="485" spans="1:16" hidden="1" x14ac:dyDescent="0.35">
      <c r="A485" s="3">
        <v>103429183</v>
      </c>
      <c r="B485" s="3" t="s">
        <v>2401</v>
      </c>
      <c r="C485" s="3" t="s">
        <v>10694</v>
      </c>
      <c r="D485" s="7" t="s">
        <v>11168</v>
      </c>
      <c r="E485" s="8" t="str">
        <f t="shared" si="14"/>
        <v>2022-07-11</v>
      </c>
      <c r="F485" s="3" t="s">
        <v>9</v>
      </c>
      <c r="G485" s="3" t="s">
        <v>5</v>
      </c>
      <c r="H485" s="3" t="s">
        <v>10</v>
      </c>
      <c r="I485" s="3" t="s">
        <v>2402</v>
      </c>
      <c r="J485" s="3" t="s">
        <v>2403</v>
      </c>
      <c r="K485" s="4">
        <v>4654.05</v>
      </c>
      <c r="L485" s="3" t="s">
        <v>11</v>
      </c>
      <c r="M485">
        <f>MATCH(A485,Database!$A$2:$A$4000,0)</f>
        <v>3164</v>
      </c>
      <c r="N485">
        <f>VLOOKUP(A485,Database!$A$2:$I$4000,4,0)</f>
        <v>4654.05</v>
      </c>
      <c r="O485" t="b">
        <f t="shared" si="15"/>
        <v>1</v>
      </c>
      <c r="P485">
        <f>VLOOKUP(A485,Database!$A$2:$I$4000,5,0)</f>
        <v>1</v>
      </c>
    </row>
    <row r="486" spans="1:16" hidden="1" x14ac:dyDescent="0.35">
      <c r="A486" s="3">
        <v>103429105</v>
      </c>
      <c r="B486" s="3" t="s">
        <v>2404</v>
      </c>
      <c r="C486" s="3" t="s">
        <v>10694</v>
      </c>
      <c r="D486" s="7" t="s">
        <v>11169</v>
      </c>
      <c r="E486" s="8" t="str">
        <f t="shared" si="14"/>
        <v>2022-07-11</v>
      </c>
      <c r="F486" s="3" t="s">
        <v>9</v>
      </c>
      <c r="G486" s="3" t="s">
        <v>5</v>
      </c>
      <c r="H486" s="3" t="s">
        <v>10</v>
      </c>
      <c r="I486" s="3" t="s">
        <v>2405</v>
      </c>
      <c r="J486" s="3" t="s">
        <v>2406</v>
      </c>
      <c r="K486" s="4">
        <v>1007.1</v>
      </c>
      <c r="L486" s="3" t="s">
        <v>11</v>
      </c>
      <c r="M486">
        <f>MATCH(A486,Database!$A$2:$A$4000,0)</f>
        <v>3150</v>
      </c>
      <c r="N486">
        <f>VLOOKUP(A486,Database!$A$2:$I$4000,4,0)</f>
        <v>1007.1</v>
      </c>
      <c r="O486" t="b">
        <f t="shared" si="15"/>
        <v>1</v>
      </c>
      <c r="P486">
        <f>VLOOKUP(A486,Database!$A$2:$I$4000,5,0)</f>
        <v>1</v>
      </c>
    </row>
    <row r="487" spans="1:16" hidden="1" x14ac:dyDescent="0.35">
      <c r="A487" s="3">
        <v>103429097</v>
      </c>
      <c r="B487" s="3" t="s">
        <v>2407</v>
      </c>
      <c r="C487" s="3" t="s">
        <v>10694</v>
      </c>
      <c r="D487" s="7" t="s">
        <v>11170</v>
      </c>
      <c r="E487" s="8" t="str">
        <f t="shared" si="14"/>
        <v>2022-07-11</v>
      </c>
      <c r="F487" s="3" t="s">
        <v>9</v>
      </c>
      <c r="G487" s="3" t="s">
        <v>5</v>
      </c>
      <c r="H487" s="3" t="s">
        <v>10</v>
      </c>
      <c r="I487" s="3" t="s">
        <v>2408</v>
      </c>
      <c r="J487" s="3" t="s">
        <v>2409</v>
      </c>
      <c r="K487" s="3">
        <v>417.05</v>
      </c>
      <c r="L487" s="3" t="s">
        <v>11</v>
      </c>
      <c r="M487">
        <f>MATCH(A487,Database!$A$2:$A$4000,0)</f>
        <v>3149</v>
      </c>
      <c r="N487">
        <f>VLOOKUP(A487,Database!$A$2:$I$4000,4,0)</f>
        <v>417.05</v>
      </c>
      <c r="O487" t="b">
        <f t="shared" si="15"/>
        <v>1</v>
      </c>
      <c r="P487">
        <f>VLOOKUP(A487,Database!$A$2:$I$4000,5,0)</f>
        <v>1</v>
      </c>
    </row>
    <row r="488" spans="1:16" hidden="1" x14ac:dyDescent="0.35">
      <c r="A488" s="3">
        <v>103429173</v>
      </c>
      <c r="B488" s="3" t="s">
        <v>2410</v>
      </c>
      <c r="C488" s="3" t="s">
        <v>10694</v>
      </c>
      <c r="D488" s="7" t="s">
        <v>11171</v>
      </c>
      <c r="E488" s="8" t="str">
        <f t="shared" si="14"/>
        <v>2022-07-11</v>
      </c>
      <c r="F488" s="3" t="s">
        <v>9</v>
      </c>
      <c r="G488" s="3" t="s">
        <v>5</v>
      </c>
      <c r="H488" s="3" t="s">
        <v>10</v>
      </c>
      <c r="I488" s="3" t="s">
        <v>2411</v>
      </c>
      <c r="J488" s="3" t="s">
        <v>2412</v>
      </c>
      <c r="K488" s="4">
        <v>2093.89</v>
      </c>
      <c r="L488" s="3" t="s">
        <v>11</v>
      </c>
      <c r="M488">
        <f>MATCH(A488,Database!$A$2:$A$4000,0)</f>
        <v>3163</v>
      </c>
      <c r="N488">
        <f>VLOOKUP(A488,Database!$A$2:$I$4000,4,0)</f>
        <v>2093.89</v>
      </c>
      <c r="O488" t="b">
        <f t="shared" si="15"/>
        <v>1</v>
      </c>
      <c r="P488">
        <f>VLOOKUP(A488,Database!$A$2:$I$4000,5,0)</f>
        <v>1</v>
      </c>
    </row>
    <row r="489" spans="1:16" hidden="1" x14ac:dyDescent="0.35">
      <c r="A489" s="3">
        <v>103429094</v>
      </c>
      <c r="B489" s="3" t="s">
        <v>2413</v>
      </c>
      <c r="C489" s="3" t="s">
        <v>10694</v>
      </c>
      <c r="D489" s="7" t="s">
        <v>11172</v>
      </c>
      <c r="E489" s="8" t="str">
        <f t="shared" si="14"/>
        <v>2022-07-11</v>
      </c>
      <c r="F489" s="3" t="s">
        <v>9</v>
      </c>
      <c r="G489" s="3" t="s">
        <v>5</v>
      </c>
      <c r="H489" s="3" t="s">
        <v>10</v>
      </c>
      <c r="I489" s="3" t="s">
        <v>2414</v>
      </c>
      <c r="J489" s="3" t="s">
        <v>2415</v>
      </c>
      <c r="K489" s="3">
        <v>669</v>
      </c>
      <c r="L489" s="3" t="s">
        <v>11</v>
      </c>
      <c r="M489">
        <f>MATCH(A489,Database!$A$2:$A$4000,0)</f>
        <v>3148</v>
      </c>
      <c r="N489">
        <f>VLOOKUP(A489,Database!$A$2:$I$4000,4,0)</f>
        <v>669</v>
      </c>
      <c r="O489" t="b">
        <f t="shared" si="15"/>
        <v>1</v>
      </c>
      <c r="P489">
        <f>VLOOKUP(A489,Database!$A$2:$I$4000,5,0)</f>
        <v>1</v>
      </c>
    </row>
    <row r="490" spans="1:16" hidden="1" x14ac:dyDescent="0.35">
      <c r="A490" s="3">
        <v>103429093</v>
      </c>
      <c r="B490" s="3" t="s">
        <v>2416</v>
      </c>
      <c r="C490" s="3" t="s">
        <v>10694</v>
      </c>
      <c r="D490" s="7" t="s">
        <v>11173</v>
      </c>
      <c r="E490" s="8" t="str">
        <f t="shared" si="14"/>
        <v>2022-07-11</v>
      </c>
      <c r="F490" s="3" t="s">
        <v>9</v>
      </c>
      <c r="G490" s="3" t="s">
        <v>5</v>
      </c>
      <c r="H490" s="3" t="s">
        <v>10</v>
      </c>
      <c r="I490" s="3" t="s">
        <v>2405</v>
      </c>
      <c r="J490" s="3" t="s">
        <v>2406</v>
      </c>
      <c r="K490" s="3">
        <v>809.1</v>
      </c>
      <c r="L490" s="3" t="s">
        <v>11</v>
      </c>
      <c r="M490">
        <f>MATCH(A490,Database!$A$2:$A$4000,0)</f>
        <v>3147</v>
      </c>
      <c r="N490">
        <f>VLOOKUP(A490,Database!$A$2:$I$4000,4,0)</f>
        <v>809.1</v>
      </c>
      <c r="O490" t="b">
        <f t="shared" si="15"/>
        <v>1</v>
      </c>
      <c r="P490">
        <f>VLOOKUP(A490,Database!$A$2:$I$4000,5,0)</f>
        <v>1</v>
      </c>
    </row>
    <row r="491" spans="1:16" hidden="1" x14ac:dyDescent="0.35">
      <c r="A491" s="3">
        <v>103429089</v>
      </c>
      <c r="B491" s="3" t="s">
        <v>2417</v>
      </c>
      <c r="C491" s="3" t="s">
        <v>10694</v>
      </c>
      <c r="D491" s="7" t="s">
        <v>11174</v>
      </c>
      <c r="E491" s="8" t="str">
        <f t="shared" si="14"/>
        <v>2022-07-11</v>
      </c>
      <c r="F491" s="3" t="s">
        <v>9</v>
      </c>
      <c r="G491" s="3" t="s">
        <v>5</v>
      </c>
      <c r="H491" s="3" t="s">
        <v>10</v>
      </c>
      <c r="I491" s="3" t="s">
        <v>2418</v>
      </c>
      <c r="J491" s="3" t="s">
        <v>2419</v>
      </c>
      <c r="K491" s="3">
        <v>599</v>
      </c>
      <c r="L491" s="3" t="s">
        <v>11</v>
      </c>
      <c r="M491">
        <f>MATCH(A491,Database!$A$2:$A$4000,0)</f>
        <v>3146</v>
      </c>
      <c r="N491">
        <f>VLOOKUP(A491,Database!$A$2:$I$4000,4,0)</f>
        <v>599</v>
      </c>
      <c r="O491" t="b">
        <f t="shared" si="15"/>
        <v>1</v>
      </c>
      <c r="P491">
        <f>VLOOKUP(A491,Database!$A$2:$I$4000,5,0)</f>
        <v>1</v>
      </c>
    </row>
    <row r="492" spans="1:16" hidden="1" x14ac:dyDescent="0.35">
      <c r="A492" s="3">
        <v>103429086</v>
      </c>
      <c r="B492" s="3" t="s">
        <v>2420</v>
      </c>
      <c r="C492" s="3" t="s">
        <v>10694</v>
      </c>
      <c r="D492" s="7" t="s">
        <v>11175</v>
      </c>
      <c r="E492" s="8" t="str">
        <f t="shared" si="14"/>
        <v>2022-07-11</v>
      </c>
      <c r="F492" s="3" t="s">
        <v>9</v>
      </c>
      <c r="G492" s="3" t="s">
        <v>5</v>
      </c>
      <c r="H492" s="3" t="s">
        <v>10</v>
      </c>
      <c r="I492" s="3" t="s">
        <v>2421</v>
      </c>
      <c r="J492" s="3" t="s">
        <v>2422</v>
      </c>
      <c r="K492" s="4">
        <v>5174.6499999999996</v>
      </c>
      <c r="L492" s="3" t="s">
        <v>11</v>
      </c>
      <c r="M492">
        <f>MATCH(A492,Database!$A$2:$A$4000,0)</f>
        <v>3145</v>
      </c>
      <c r="N492">
        <f>VLOOKUP(A492,Database!$A$2:$I$4000,4,0)</f>
        <v>5174.6499999999996</v>
      </c>
      <c r="O492" t="b">
        <f t="shared" si="15"/>
        <v>1</v>
      </c>
      <c r="P492">
        <f>VLOOKUP(A492,Database!$A$2:$I$4000,5,0)</f>
        <v>3</v>
      </c>
    </row>
    <row r="493" spans="1:16" hidden="1" x14ac:dyDescent="0.35">
      <c r="A493" s="3">
        <v>103429080</v>
      </c>
      <c r="B493" s="3" t="s">
        <v>2423</v>
      </c>
      <c r="C493" s="3" t="s">
        <v>10694</v>
      </c>
      <c r="D493" s="7" t="s">
        <v>11176</v>
      </c>
      <c r="E493" s="8" t="str">
        <f t="shared" si="14"/>
        <v>2022-07-11</v>
      </c>
      <c r="F493" s="3" t="s">
        <v>9</v>
      </c>
      <c r="G493" s="3" t="s">
        <v>5</v>
      </c>
      <c r="H493" s="3" t="s">
        <v>12</v>
      </c>
      <c r="I493" s="3" t="s">
        <v>2424</v>
      </c>
      <c r="J493" s="3" t="s">
        <v>2425</v>
      </c>
      <c r="K493" s="3">
        <v>719</v>
      </c>
      <c r="L493" s="3" t="s">
        <v>11</v>
      </c>
      <c r="M493">
        <f>MATCH(A493,Database!$A$2:$A$4000,0)</f>
        <v>3144</v>
      </c>
      <c r="N493">
        <f>VLOOKUP(A493,Database!$A$2:$I$4000,4,0)</f>
        <v>719</v>
      </c>
      <c r="O493" t="b">
        <f t="shared" si="15"/>
        <v>1</v>
      </c>
      <c r="P493">
        <f>VLOOKUP(A493,Database!$A$2:$I$4000,5,0)</f>
        <v>1</v>
      </c>
    </row>
    <row r="494" spans="1:16" hidden="1" x14ac:dyDescent="0.35">
      <c r="A494" s="3">
        <v>103429076</v>
      </c>
      <c r="B494" s="3" t="s">
        <v>2426</v>
      </c>
      <c r="C494" s="3" t="s">
        <v>10694</v>
      </c>
      <c r="D494" s="7" t="s">
        <v>11177</v>
      </c>
      <c r="E494" s="8" t="str">
        <f t="shared" si="14"/>
        <v>2022-07-11</v>
      </c>
      <c r="F494" s="3" t="s">
        <v>9</v>
      </c>
      <c r="G494" s="3" t="s">
        <v>5</v>
      </c>
      <c r="H494" s="3" t="s">
        <v>10</v>
      </c>
      <c r="I494" s="3" t="s">
        <v>2427</v>
      </c>
      <c r="J494" s="3" t="s">
        <v>2428</v>
      </c>
      <c r="K494" s="4">
        <v>4749.05</v>
      </c>
      <c r="L494" s="3" t="s">
        <v>11</v>
      </c>
      <c r="M494">
        <f>MATCH(A494,Database!$A$2:$A$4000,0)</f>
        <v>3143</v>
      </c>
      <c r="N494">
        <f>VLOOKUP(A494,Database!$A$2:$I$4000,4,0)</f>
        <v>4749.05</v>
      </c>
      <c r="O494" t="b">
        <f t="shared" si="15"/>
        <v>1</v>
      </c>
      <c r="P494">
        <f>VLOOKUP(A494,Database!$A$2:$I$4000,5,0)</f>
        <v>1</v>
      </c>
    </row>
    <row r="495" spans="1:16" hidden="1" x14ac:dyDescent="0.35">
      <c r="A495" s="3">
        <v>103429068</v>
      </c>
      <c r="B495" s="3" t="s">
        <v>2429</v>
      </c>
      <c r="C495" s="3" t="s">
        <v>10694</v>
      </c>
      <c r="D495" s="7" t="s">
        <v>11178</v>
      </c>
      <c r="E495" s="8" t="str">
        <f t="shared" si="14"/>
        <v>2022-07-11</v>
      </c>
      <c r="F495" s="3" t="s">
        <v>9</v>
      </c>
      <c r="G495" s="3" t="s">
        <v>5</v>
      </c>
      <c r="H495" s="3" t="s">
        <v>10</v>
      </c>
      <c r="I495" s="3" t="s">
        <v>2430</v>
      </c>
      <c r="J495" s="3" t="s">
        <v>2431</v>
      </c>
      <c r="K495" s="4">
        <v>3989.05</v>
      </c>
      <c r="L495" s="3" t="s">
        <v>11</v>
      </c>
      <c r="M495">
        <f>MATCH(A495,Database!$A$2:$A$4000,0)</f>
        <v>3142</v>
      </c>
      <c r="N495">
        <f>VLOOKUP(A495,Database!$A$2:$I$4000,4,0)</f>
        <v>3989.05</v>
      </c>
      <c r="O495" t="b">
        <f t="shared" si="15"/>
        <v>1</v>
      </c>
      <c r="P495">
        <f>VLOOKUP(A495,Database!$A$2:$I$4000,5,0)</f>
        <v>1</v>
      </c>
    </row>
    <row r="496" spans="1:16" hidden="1" x14ac:dyDescent="0.35">
      <c r="A496" s="3">
        <v>103429056</v>
      </c>
      <c r="B496" s="3" t="s">
        <v>2432</v>
      </c>
      <c r="C496" s="3" t="s">
        <v>10694</v>
      </c>
      <c r="D496" s="7" t="s">
        <v>11179</v>
      </c>
      <c r="E496" s="8" t="str">
        <f t="shared" si="14"/>
        <v>2022-07-11</v>
      </c>
      <c r="F496" s="3" t="s">
        <v>9</v>
      </c>
      <c r="G496" s="3" t="s">
        <v>5</v>
      </c>
      <c r="H496" s="3" t="s">
        <v>10</v>
      </c>
      <c r="I496" s="3" t="s">
        <v>2433</v>
      </c>
      <c r="J496" s="3" t="s">
        <v>2434</v>
      </c>
      <c r="K496" s="3">
        <v>398.05</v>
      </c>
      <c r="L496" s="3" t="s">
        <v>11</v>
      </c>
      <c r="M496">
        <f>MATCH(A496,Database!$A$2:$A$4000,0)</f>
        <v>3141</v>
      </c>
      <c r="N496">
        <f>VLOOKUP(A496,Database!$A$2:$I$4000,4,0)</f>
        <v>398.05</v>
      </c>
      <c r="O496" t="b">
        <f t="shared" si="15"/>
        <v>1</v>
      </c>
      <c r="P496">
        <f>VLOOKUP(A496,Database!$A$2:$I$4000,5,0)</f>
        <v>1</v>
      </c>
    </row>
    <row r="497" spans="1:16" hidden="1" x14ac:dyDescent="0.35">
      <c r="A497" s="3">
        <v>103429049</v>
      </c>
      <c r="B497" s="3" t="s">
        <v>2435</v>
      </c>
      <c r="C497" s="3" t="s">
        <v>10694</v>
      </c>
      <c r="D497" s="7" t="s">
        <v>11180</v>
      </c>
      <c r="E497" s="8" t="str">
        <f t="shared" si="14"/>
        <v>2022-07-11</v>
      </c>
      <c r="F497" s="3" t="s">
        <v>9</v>
      </c>
      <c r="G497" s="3" t="s">
        <v>5</v>
      </c>
      <c r="H497" s="3" t="s">
        <v>10</v>
      </c>
      <c r="I497" s="3" t="s">
        <v>2436</v>
      </c>
      <c r="J497" s="3" t="s">
        <v>2437</v>
      </c>
      <c r="K497" s="3">
        <v>559</v>
      </c>
      <c r="L497" s="3" t="s">
        <v>11</v>
      </c>
      <c r="M497">
        <f>MATCH(A497,Database!$A$2:$A$4000,0)</f>
        <v>3140</v>
      </c>
      <c r="N497">
        <f>VLOOKUP(A497,Database!$A$2:$I$4000,4,0)</f>
        <v>559</v>
      </c>
      <c r="O497" t="b">
        <f t="shared" si="15"/>
        <v>1</v>
      </c>
      <c r="P497">
        <f>VLOOKUP(A497,Database!$A$2:$I$4000,5,0)</f>
        <v>1</v>
      </c>
    </row>
    <row r="498" spans="1:16" hidden="1" x14ac:dyDescent="0.35">
      <c r="A498" s="3">
        <v>103428958</v>
      </c>
      <c r="B498" s="3" t="s">
        <v>2438</v>
      </c>
      <c r="C498" s="3" t="s">
        <v>10694</v>
      </c>
      <c r="D498" s="7" t="s">
        <v>11181</v>
      </c>
      <c r="E498" s="8" t="str">
        <f t="shared" si="14"/>
        <v>2022-07-11</v>
      </c>
      <c r="F498" s="3" t="s">
        <v>9</v>
      </c>
      <c r="G498" s="3" t="s">
        <v>5</v>
      </c>
      <c r="H498" s="3" t="s">
        <v>10</v>
      </c>
      <c r="I498" s="3" t="s">
        <v>2439</v>
      </c>
      <c r="J498" s="3" t="s">
        <v>2440</v>
      </c>
      <c r="K498" s="4">
        <v>3200.55</v>
      </c>
      <c r="L498" s="3" t="s">
        <v>11</v>
      </c>
      <c r="M498">
        <f>MATCH(A498,Database!$A$2:$A$4000,0)</f>
        <v>3116</v>
      </c>
      <c r="N498">
        <f>VLOOKUP(A498,Database!$A$2:$I$4000,4,0)</f>
        <v>3200.55</v>
      </c>
      <c r="O498" t="b">
        <f t="shared" si="15"/>
        <v>1</v>
      </c>
      <c r="P498">
        <f>VLOOKUP(A498,Database!$A$2:$I$4000,5,0)</f>
        <v>1</v>
      </c>
    </row>
    <row r="499" spans="1:16" hidden="1" x14ac:dyDescent="0.35">
      <c r="A499" s="3">
        <v>103429045</v>
      </c>
      <c r="B499" s="3" t="s">
        <v>2438</v>
      </c>
      <c r="C499" s="3" t="s">
        <v>10694</v>
      </c>
      <c r="D499" s="7" t="s">
        <v>11181</v>
      </c>
      <c r="E499" s="8" t="str">
        <f t="shared" si="14"/>
        <v>2022-07-11</v>
      </c>
      <c r="F499" s="3" t="s">
        <v>9</v>
      </c>
      <c r="G499" s="3" t="s">
        <v>5</v>
      </c>
      <c r="H499" s="3" t="s">
        <v>10</v>
      </c>
      <c r="I499" s="3" t="s">
        <v>2441</v>
      </c>
      <c r="J499" s="3" t="s">
        <v>2442</v>
      </c>
      <c r="K499" s="4">
        <v>1682.1</v>
      </c>
      <c r="L499" s="3" t="s">
        <v>11</v>
      </c>
      <c r="M499">
        <f>MATCH(A499,Database!$A$2:$A$4000,0)</f>
        <v>3139</v>
      </c>
      <c r="N499">
        <f>VLOOKUP(A499,Database!$A$2:$I$4000,4,0)</f>
        <v>1682.1</v>
      </c>
      <c r="O499" t="b">
        <f t="shared" si="15"/>
        <v>1</v>
      </c>
      <c r="P499">
        <f>VLOOKUP(A499,Database!$A$2:$I$4000,5,0)</f>
        <v>1</v>
      </c>
    </row>
    <row r="500" spans="1:16" hidden="1" x14ac:dyDescent="0.35">
      <c r="A500" s="3">
        <v>103429041</v>
      </c>
      <c r="B500" s="3" t="s">
        <v>2443</v>
      </c>
      <c r="C500" s="3" t="s">
        <v>10694</v>
      </c>
      <c r="D500" s="7" t="s">
        <v>11182</v>
      </c>
      <c r="E500" s="8" t="str">
        <f t="shared" si="14"/>
        <v>2022-07-11</v>
      </c>
      <c r="F500" s="3" t="s">
        <v>9</v>
      </c>
      <c r="G500" s="3" t="s">
        <v>5</v>
      </c>
      <c r="H500" s="3" t="s">
        <v>10</v>
      </c>
      <c r="I500" s="3" t="s">
        <v>2444</v>
      </c>
      <c r="J500" s="3" t="s">
        <v>2445</v>
      </c>
      <c r="K500" s="4">
        <v>2773.05</v>
      </c>
      <c r="L500" s="3" t="s">
        <v>11</v>
      </c>
      <c r="M500">
        <f>MATCH(A500,Database!$A$2:$A$4000,0)</f>
        <v>3138</v>
      </c>
      <c r="N500">
        <f>VLOOKUP(A500,Database!$A$2:$I$4000,4,0)</f>
        <v>2773.05</v>
      </c>
      <c r="O500" t="b">
        <f t="shared" si="15"/>
        <v>1</v>
      </c>
      <c r="P500">
        <f>VLOOKUP(A500,Database!$A$2:$I$4000,5,0)</f>
        <v>1</v>
      </c>
    </row>
    <row r="501" spans="1:16" hidden="1" x14ac:dyDescent="0.35">
      <c r="A501" s="3">
        <v>103429038</v>
      </c>
      <c r="B501" s="3" t="s">
        <v>2446</v>
      </c>
      <c r="C501" s="3" t="s">
        <v>10694</v>
      </c>
      <c r="D501" s="7" t="s">
        <v>11183</v>
      </c>
      <c r="E501" s="8" t="str">
        <f t="shared" si="14"/>
        <v>2022-07-11</v>
      </c>
      <c r="F501" s="3" t="s">
        <v>9</v>
      </c>
      <c r="G501" s="3" t="s">
        <v>5</v>
      </c>
      <c r="H501" s="3" t="s">
        <v>10</v>
      </c>
      <c r="I501" s="3" t="s">
        <v>2447</v>
      </c>
      <c r="J501" s="3" t="s">
        <v>2448</v>
      </c>
      <c r="K501" s="5">
        <v>1999</v>
      </c>
      <c r="L501" s="3" t="s">
        <v>11</v>
      </c>
      <c r="M501">
        <f>MATCH(A501,Database!$A$2:$A$4000,0)</f>
        <v>3137</v>
      </c>
      <c r="N501">
        <f>VLOOKUP(A501,Database!$A$2:$I$4000,4,0)</f>
        <v>1999</v>
      </c>
      <c r="O501" t="b">
        <f t="shared" si="15"/>
        <v>1</v>
      </c>
      <c r="P501">
        <f>VLOOKUP(A501,Database!$A$2:$I$4000,5,0)</f>
        <v>1</v>
      </c>
    </row>
    <row r="502" spans="1:16" hidden="1" x14ac:dyDescent="0.35">
      <c r="A502" s="3">
        <v>103429037</v>
      </c>
      <c r="B502" s="3" t="s">
        <v>2449</v>
      </c>
      <c r="C502" s="3" t="s">
        <v>10694</v>
      </c>
      <c r="D502" s="7" t="s">
        <v>11184</v>
      </c>
      <c r="E502" s="8" t="str">
        <f t="shared" si="14"/>
        <v>2022-07-11</v>
      </c>
      <c r="F502" s="3" t="s">
        <v>9</v>
      </c>
      <c r="G502" s="3" t="s">
        <v>5</v>
      </c>
      <c r="H502" s="3" t="s">
        <v>10</v>
      </c>
      <c r="I502" s="3" t="s">
        <v>1318</v>
      </c>
      <c r="J502" s="3" t="s">
        <v>1319</v>
      </c>
      <c r="K502" s="3">
        <v>629</v>
      </c>
      <c r="L502" s="3" t="s">
        <v>11</v>
      </c>
      <c r="M502">
        <f>MATCH(A502,Database!$A$2:$A$4000,0)</f>
        <v>3136</v>
      </c>
      <c r="N502">
        <f>VLOOKUP(A502,Database!$A$2:$I$4000,4,0)</f>
        <v>629</v>
      </c>
      <c r="O502" t="b">
        <f t="shared" si="15"/>
        <v>1</v>
      </c>
      <c r="P502">
        <f>VLOOKUP(A502,Database!$A$2:$I$4000,5,0)</f>
        <v>1</v>
      </c>
    </row>
    <row r="503" spans="1:16" hidden="1" x14ac:dyDescent="0.35">
      <c r="A503" s="3">
        <v>103429035</v>
      </c>
      <c r="B503" s="3" t="s">
        <v>2450</v>
      </c>
      <c r="C503" s="3" t="s">
        <v>10694</v>
      </c>
      <c r="D503" s="7" t="s">
        <v>11185</v>
      </c>
      <c r="E503" s="8" t="str">
        <f t="shared" si="14"/>
        <v>2022-07-11</v>
      </c>
      <c r="F503" s="3" t="s">
        <v>9</v>
      </c>
      <c r="G503" s="3" t="s">
        <v>5</v>
      </c>
      <c r="H503" s="3" t="s">
        <v>12</v>
      </c>
      <c r="I503" s="3" t="s">
        <v>2451</v>
      </c>
      <c r="J503" s="3" t="s">
        <v>2452</v>
      </c>
      <c r="K503" s="4">
        <v>2345.5500000000002</v>
      </c>
      <c r="L503" s="3" t="s">
        <v>11</v>
      </c>
      <c r="M503">
        <f>MATCH(A503,Database!$A$2:$A$4000,0)</f>
        <v>3135</v>
      </c>
      <c r="N503">
        <f>VLOOKUP(A503,Database!$A$2:$I$4000,4,0)</f>
        <v>2345.5500000000002</v>
      </c>
      <c r="O503" t="b">
        <f t="shared" si="15"/>
        <v>1</v>
      </c>
      <c r="P503">
        <f>VLOOKUP(A503,Database!$A$2:$I$4000,5,0)</f>
        <v>1</v>
      </c>
    </row>
    <row r="504" spans="1:16" hidden="1" x14ac:dyDescent="0.35">
      <c r="A504" s="3">
        <v>103428951</v>
      </c>
      <c r="B504" s="3" t="s">
        <v>2453</v>
      </c>
      <c r="C504" s="3" t="s">
        <v>10694</v>
      </c>
      <c r="D504" s="7" t="s">
        <v>11186</v>
      </c>
      <c r="E504" s="8" t="str">
        <f t="shared" si="14"/>
        <v>2022-07-11</v>
      </c>
      <c r="F504" s="3" t="s">
        <v>9</v>
      </c>
      <c r="G504" s="3" t="s">
        <v>5</v>
      </c>
      <c r="H504" s="3" t="s">
        <v>10</v>
      </c>
      <c r="I504" s="3" t="s">
        <v>2454</v>
      </c>
      <c r="J504" s="3" t="s">
        <v>2455</v>
      </c>
      <c r="K504" s="4">
        <v>6791.55</v>
      </c>
      <c r="L504" s="3" t="s">
        <v>11</v>
      </c>
      <c r="M504">
        <f>MATCH(A504,Database!$A$2:$A$4000,0)</f>
        <v>3115</v>
      </c>
      <c r="N504">
        <f>VLOOKUP(A504,Database!$A$2:$I$4000,4,0)</f>
        <v>6791.55</v>
      </c>
      <c r="O504" t="b">
        <f t="shared" si="15"/>
        <v>1</v>
      </c>
      <c r="P504">
        <f>VLOOKUP(A504,Database!$A$2:$I$4000,5,0)</f>
        <v>1</v>
      </c>
    </row>
    <row r="505" spans="1:16" hidden="1" x14ac:dyDescent="0.35">
      <c r="A505" s="3">
        <v>103429033</v>
      </c>
      <c r="B505" s="3" t="s">
        <v>2456</v>
      </c>
      <c r="C505" s="3" t="s">
        <v>10694</v>
      </c>
      <c r="D505" s="7" t="s">
        <v>11187</v>
      </c>
      <c r="E505" s="8" t="str">
        <f t="shared" si="14"/>
        <v>2022-07-11</v>
      </c>
      <c r="F505" s="3" t="s">
        <v>9</v>
      </c>
      <c r="G505" s="3" t="s">
        <v>5</v>
      </c>
      <c r="H505" s="3" t="s">
        <v>10</v>
      </c>
      <c r="I505" s="3" t="s">
        <v>2457</v>
      </c>
      <c r="J505" s="3" t="s">
        <v>2458</v>
      </c>
      <c r="K505" s="4">
        <v>2136.5500000000002</v>
      </c>
      <c r="L505" s="3" t="s">
        <v>11</v>
      </c>
      <c r="M505">
        <f>MATCH(A505,Database!$A$2:$A$4000,0)</f>
        <v>3134</v>
      </c>
      <c r="N505">
        <f>VLOOKUP(A505,Database!$A$2:$I$4000,4,0)</f>
        <v>2136.5500000000002</v>
      </c>
      <c r="O505" t="b">
        <f t="shared" si="15"/>
        <v>1</v>
      </c>
      <c r="P505">
        <f>VLOOKUP(A505,Database!$A$2:$I$4000,5,0)</f>
        <v>1</v>
      </c>
    </row>
    <row r="506" spans="1:16" hidden="1" x14ac:dyDescent="0.35">
      <c r="A506" s="3">
        <v>103428949</v>
      </c>
      <c r="B506" s="3" t="s">
        <v>2459</v>
      </c>
      <c r="C506" s="3" t="s">
        <v>10694</v>
      </c>
      <c r="D506" s="7" t="s">
        <v>11188</v>
      </c>
      <c r="E506" s="8" t="str">
        <f t="shared" si="14"/>
        <v>2022-07-11</v>
      </c>
      <c r="F506" s="3" t="s">
        <v>9</v>
      </c>
      <c r="G506" s="3" t="s">
        <v>5</v>
      </c>
      <c r="H506" s="3" t="s">
        <v>10</v>
      </c>
      <c r="I506" s="3" t="s">
        <v>2460</v>
      </c>
      <c r="J506" s="3" t="s">
        <v>2461</v>
      </c>
      <c r="K506" s="4">
        <v>1899.05</v>
      </c>
      <c r="L506" s="3" t="s">
        <v>11</v>
      </c>
      <c r="M506">
        <f>MATCH(A506,Database!$A$2:$A$4000,0)</f>
        <v>3114</v>
      </c>
      <c r="N506">
        <f>VLOOKUP(A506,Database!$A$2:$I$4000,4,0)</f>
        <v>1899.05</v>
      </c>
      <c r="O506" t="b">
        <f t="shared" si="15"/>
        <v>1</v>
      </c>
      <c r="P506">
        <f>VLOOKUP(A506,Database!$A$2:$I$4000,5,0)</f>
        <v>1</v>
      </c>
    </row>
    <row r="507" spans="1:16" hidden="1" x14ac:dyDescent="0.35">
      <c r="A507" s="3">
        <v>103429026</v>
      </c>
      <c r="B507" s="3" t="s">
        <v>2462</v>
      </c>
      <c r="C507" s="3" t="s">
        <v>10694</v>
      </c>
      <c r="D507" s="7" t="s">
        <v>11189</v>
      </c>
      <c r="E507" s="8" t="str">
        <f t="shared" si="14"/>
        <v>2022-07-11</v>
      </c>
      <c r="F507" s="3" t="s">
        <v>9</v>
      </c>
      <c r="G507" s="3" t="s">
        <v>5</v>
      </c>
      <c r="H507" s="3" t="s">
        <v>12</v>
      </c>
      <c r="I507" s="3" t="s">
        <v>2463</v>
      </c>
      <c r="J507" s="3" t="s">
        <v>2464</v>
      </c>
      <c r="K507" s="4">
        <v>2849.05</v>
      </c>
      <c r="L507" s="3" t="s">
        <v>11</v>
      </c>
      <c r="M507">
        <f>MATCH(A507,Database!$A$2:$A$4000,0)</f>
        <v>3133</v>
      </c>
      <c r="N507">
        <f>VLOOKUP(A507,Database!$A$2:$I$4000,4,0)</f>
        <v>2849.05</v>
      </c>
      <c r="O507" t="b">
        <f t="shared" si="15"/>
        <v>1</v>
      </c>
      <c r="P507">
        <f>VLOOKUP(A507,Database!$A$2:$I$4000,5,0)</f>
        <v>1</v>
      </c>
    </row>
    <row r="508" spans="1:16" hidden="1" x14ac:dyDescent="0.35">
      <c r="A508" s="3">
        <v>103429025</v>
      </c>
      <c r="B508" s="3" t="s">
        <v>2465</v>
      </c>
      <c r="C508" s="3" t="s">
        <v>10694</v>
      </c>
      <c r="D508" s="7" t="s">
        <v>11190</v>
      </c>
      <c r="E508" s="8" t="str">
        <f t="shared" si="14"/>
        <v>2022-07-11</v>
      </c>
      <c r="F508" s="3" t="s">
        <v>9</v>
      </c>
      <c r="G508" s="3" t="s">
        <v>5</v>
      </c>
      <c r="H508" s="3" t="s">
        <v>10</v>
      </c>
      <c r="I508" s="3" t="s">
        <v>2466</v>
      </c>
      <c r="J508" s="3" t="s">
        <v>2467</v>
      </c>
      <c r="K508" s="4">
        <v>5556.55</v>
      </c>
      <c r="L508" s="3" t="s">
        <v>11</v>
      </c>
      <c r="M508">
        <f>MATCH(A508,Database!$A$2:$A$4000,0)</f>
        <v>3132</v>
      </c>
      <c r="N508">
        <f>VLOOKUP(A508,Database!$A$2:$I$4000,4,0)</f>
        <v>5556.55</v>
      </c>
      <c r="O508" t="b">
        <f t="shared" si="15"/>
        <v>1</v>
      </c>
      <c r="P508">
        <f>VLOOKUP(A508,Database!$A$2:$I$4000,5,0)</f>
        <v>1</v>
      </c>
    </row>
    <row r="509" spans="1:16" hidden="1" x14ac:dyDescent="0.35">
      <c r="A509" s="3">
        <v>103429024</v>
      </c>
      <c r="B509" s="3" t="s">
        <v>2468</v>
      </c>
      <c r="C509" s="3" t="s">
        <v>10694</v>
      </c>
      <c r="D509" s="7" t="s">
        <v>11191</v>
      </c>
      <c r="E509" s="8" t="str">
        <f t="shared" si="14"/>
        <v>2022-07-11</v>
      </c>
      <c r="F509" s="3" t="s">
        <v>9</v>
      </c>
      <c r="G509" s="3" t="s">
        <v>5</v>
      </c>
      <c r="H509" s="3" t="s">
        <v>10</v>
      </c>
      <c r="I509" s="3" t="s">
        <v>2469</v>
      </c>
      <c r="J509" s="3" t="s">
        <v>2470</v>
      </c>
      <c r="K509" s="4">
        <v>11160.6</v>
      </c>
      <c r="L509" s="3" t="s">
        <v>11</v>
      </c>
      <c r="M509">
        <f>MATCH(A509,Database!$A$2:$A$4000,0)</f>
        <v>3131</v>
      </c>
      <c r="N509">
        <f>VLOOKUP(A509,Database!$A$2:$I$4000,4,0)</f>
        <v>11160.6</v>
      </c>
      <c r="O509" t="b">
        <f t="shared" si="15"/>
        <v>1</v>
      </c>
      <c r="P509">
        <f>VLOOKUP(A509,Database!$A$2:$I$4000,5,0)</f>
        <v>2</v>
      </c>
    </row>
    <row r="510" spans="1:16" hidden="1" x14ac:dyDescent="0.35">
      <c r="A510" s="3">
        <v>103428943</v>
      </c>
      <c r="B510" s="3" t="s">
        <v>2471</v>
      </c>
      <c r="C510" s="3" t="s">
        <v>10694</v>
      </c>
      <c r="D510" s="7" t="s">
        <v>11192</v>
      </c>
      <c r="E510" s="8" t="str">
        <f t="shared" si="14"/>
        <v>2022-07-11</v>
      </c>
      <c r="F510" s="3" t="s">
        <v>9</v>
      </c>
      <c r="G510" s="3" t="s">
        <v>5</v>
      </c>
      <c r="H510" s="3" t="s">
        <v>10</v>
      </c>
      <c r="I510" s="3" t="s">
        <v>2472</v>
      </c>
      <c r="J510" s="3" t="s">
        <v>2473</v>
      </c>
      <c r="K510" s="5">
        <v>2399</v>
      </c>
      <c r="L510" s="3" t="s">
        <v>11</v>
      </c>
      <c r="M510">
        <f>MATCH(A510,Database!$A$2:$A$4000,0)</f>
        <v>3113</v>
      </c>
      <c r="N510">
        <f>VLOOKUP(A510,Database!$A$2:$I$4000,4,0)</f>
        <v>2399</v>
      </c>
      <c r="O510" t="b">
        <f t="shared" si="15"/>
        <v>1</v>
      </c>
      <c r="P510">
        <f>VLOOKUP(A510,Database!$A$2:$I$4000,5,0)</f>
        <v>1</v>
      </c>
    </row>
    <row r="511" spans="1:16" hidden="1" x14ac:dyDescent="0.35">
      <c r="A511" s="3">
        <v>103428942</v>
      </c>
      <c r="B511" s="3" t="s">
        <v>2474</v>
      </c>
      <c r="C511" s="3" t="s">
        <v>10694</v>
      </c>
      <c r="D511" s="7" t="s">
        <v>11193</v>
      </c>
      <c r="E511" s="8" t="str">
        <f t="shared" si="14"/>
        <v>2022-07-11</v>
      </c>
      <c r="F511" s="3" t="s">
        <v>9</v>
      </c>
      <c r="G511" s="3" t="s">
        <v>5</v>
      </c>
      <c r="H511" s="3" t="s">
        <v>10</v>
      </c>
      <c r="I511" s="3" t="s">
        <v>2475</v>
      </c>
      <c r="J511" s="3" t="s">
        <v>2476</v>
      </c>
      <c r="K511" s="4">
        <v>3777.86</v>
      </c>
      <c r="L511" s="3" t="s">
        <v>11</v>
      </c>
      <c r="M511">
        <f>MATCH(A511,Database!$A$2:$A$4000,0)</f>
        <v>3112</v>
      </c>
      <c r="N511">
        <f>VLOOKUP(A511,Database!$A$2:$I$4000,4,0)</f>
        <v>3777.86</v>
      </c>
      <c r="O511" t="b">
        <f t="shared" si="15"/>
        <v>1</v>
      </c>
      <c r="P511">
        <f>VLOOKUP(A511,Database!$A$2:$I$4000,5,0)</f>
        <v>4</v>
      </c>
    </row>
    <row r="512" spans="1:16" hidden="1" x14ac:dyDescent="0.35">
      <c r="A512" s="3">
        <v>103429021</v>
      </c>
      <c r="B512" s="3" t="s">
        <v>2477</v>
      </c>
      <c r="C512" s="3" t="s">
        <v>10694</v>
      </c>
      <c r="D512" s="7" t="s">
        <v>11194</v>
      </c>
      <c r="E512" s="8" t="str">
        <f t="shared" si="14"/>
        <v>2022-07-11</v>
      </c>
      <c r="F512" s="3" t="s">
        <v>9</v>
      </c>
      <c r="G512" s="3" t="s">
        <v>5</v>
      </c>
      <c r="H512" s="3" t="s">
        <v>12</v>
      </c>
      <c r="I512" s="3" t="s">
        <v>2478</v>
      </c>
      <c r="J512" s="3" t="s">
        <v>2479</v>
      </c>
      <c r="K512" s="4">
        <v>2091.09</v>
      </c>
      <c r="L512" s="3" t="s">
        <v>11</v>
      </c>
      <c r="M512">
        <f>MATCH(A512,Database!$A$2:$A$4000,0)</f>
        <v>3130</v>
      </c>
      <c r="N512">
        <f>VLOOKUP(A512,Database!$A$2:$I$4000,4,0)</f>
        <v>2091.09</v>
      </c>
      <c r="O512" t="b">
        <f t="shared" si="15"/>
        <v>1</v>
      </c>
      <c r="P512">
        <f>VLOOKUP(A512,Database!$A$2:$I$4000,5,0)</f>
        <v>3</v>
      </c>
    </row>
    <row r="513" spans="1:16" hidden="1" x14ac:dyDescent="0.35">
      <c r="A513" s="3">
        <v>103429015</v>
      </c>
      <c r="B513" s="3" t="s">
        <v>2480</v>
      </c>
      <c r="C513" s="3" t="s">
        <v>10694</v>
      </c>
      <c r="D513" s="7" t="s">
        <v>11195</v>
      </c>
      <c r="E513" s="8" t="str">
        <f t="shared" si="14"/>
        <v>2022-07-11</v>
      </c>
      <c r="F513" s="3" t="s">
        <v>9</v>
      </c>
      <c r="G513" s="3" t="s">
        <v>5</v>
      </c>
      <c r="H513" s="3" t="s">
        <v>10</v>
      </c>
      <c r="I513" s="3" t="s">
        <v>2481</v>
      </c>
      <c r="J513" s="3" t="s">
        <v>2482</v>
      </c>
      <c r="K513" s="5">
        <v>1369</v>
      </c>
      <c r="L513" s="3" t="s">
        <v>11</v>
      </c>
      <c r="M513">
        <f>MATCH(A513,Database!$A$2:$A$4000,0)</f>
        <v>3129</v>
      </c>
      <c r="N513">
        <f>VLOOKUP(A513,Database!$A$2:$I$4000,4,0)</f>
        <v>1369</v>
      </c>
      <c r="O513" t="b">
        <f t="shared" si="15"/>
        <v>1</v>
      </c>
      <c r="P513">
        <f>VLOOKUP(A513,Database!$A$2:$I$4000,5,0)</f>
        <v>1</v>
      </c>
    </row>
    <row r="514" spans="1:16" hidden="1" x14ac:dyDescent="0.35">
      <c r="A514" s="3">
        <v>103428933</v>
      </c>
      <c r="B514" s="3" t="s">
        <v>2483</v>
      </c>
      <c r="C514" s="3" t="s">
        <v>10694</v>
      </c>
      <c r="D514" s="7" t="s">
        <v>994</v>
      </c>
      <c r="E514" s="8" t="str">
        <f t="shared" ref="E514:E577" si="16">IF(D514 &gt; TIME(5,30,0), C514, C514 - 1)</f>
        <v>2022-07-11</v>
      </c>
      <c r="F514" s="3" t="s">
        <v>9</v>
      </c>
      <c r="G514" s="3" t="s">
        <v>5</v>
      </c>
      <c r="H514" s="3" t="s">
        <v>10</v>
      </c>
      <c r="I514" s="3" t="s">
        <v>2484</v>
      </c>
      <c r="J514" s="3" t="s">
        <v>2485</v>
      </c>
      <c r="K514" s="3">
        <v>569.04999999999995</v>
      </c>
      <c r="L514" s="3" t="s">
        <v>11</v>
      </c>
      <c r="M514">
        <f>MATCH(A514,Database!$A$2:$A$4000,0)</f>
        <v>3111</v>
      </c>
      <c r="N514">
        <f>VLOOKUP(A514,Database!$A$2:$I$4000,4,0)</f>
        <v>569.04999999999995</v>
      </c>
      <c r="O514" t="b">
        <f t="shared" si="15"/>
        <v>1</v>
      </c>
      <c r="P514">
        <f>VLOOKUP(A514,Database!$A$2:$I$4000,5,0)</f>
        <v>1</v>
      </c>
    </row>
    <row r="515" spans="1:16" hidden="1" x14ac:dyDescent="0.35">
      <c r="A515" s="3">
        <v>103429010</v>
      </c>
      <c r="B515" s="3" t="s">
        <v>2486</v>
      </c>
      <c r="C515" s="3" t="s">
        <v>10694</v>
      </c>
      <c r="D515" s="7" t="s">
        <v>11196</v>
      </c>
      <c r="E515" s="8" t="str">
        <f t="shared" si="16"/>
        <v>2022-07-11</v>
      </c>
      <c r="F515" s="3" t="s">
        <v>9</v>
      </c>
      <c r="G515" s="3" t="s">
        <v>5</v>
      </c>
      <c r="H515" s="3" t="s">
        <v>10</v>
      </c>
      <c r="I515" s="3" t="s">
        <v>2487</v>
      </c>
      <c r="J515" s="3" t="s">
        <v>2488</v>
      </c>
      <c r="K515" s="4">
        <v>1424.05</v>
      </c>
      <c r="L515" s="3" t="s">
        <v>11</v>
      </c>
      <c r="M515">
        <f>MATCH(A515,Database!$A$2:$A$4000,0)</f>
        <v>3128</v>
      </c>
      <c r="N515">
        <f>VLOOKUP(A515,Database!$A$2:$I$4000,4,0)</f>
        <v>1424.05</v>
      </c>
      <c r="O515" t="b">
        <f t="shared" ref="O515:O578" si="17">ROUND(K515,0)=ROUND(N515,0)</f>
        <v>1</v>
      </c>
      <c r="P515">
        <f>VLOOKUP(A515,Database!$A$2:$I$4000,5,0)</f>
        <v>1</v>
      </c>
    </row>
    <row r="516" spans="1:16" hidden="1" x14ac:dyDescent="0.35">
      <c r="A516" s="3">
        <v>103428926</v>
      </c>
      <c r="B516" s="3" t="s">
        <v>2489</v>
      </c>
      <c r="C516" s="3" t="s">
        <v>10694</v>
      </c>
      <c r="D516" s="7" t="s">
        <v>11197</v>
      </c>
      <c r="E516" s="8" t="str">
        <f t="shared" si="16"/>
        <v>2022-07-11</v>
      </c>
      <c r="F516" s="3" t="s">
        <v>9</v>
      </c>
      <c r="G516" s="3" t="s">
        <v>5</v>
      </c>
      <c r="H516" s="3" t="s">
        <v>10</v>
      </c>
      <c r="I516" s="3" t="s">
        <v>2490</v>
      </c>
      <c r="J516" s="3" t="s">
        <v>2491</v>
      </c>
      <c r="K516" s="3">
        <v>811.35</v>
      </c>
      <c r="L516" s="3" t="s">
        <v>11</v>
      </c>
      <c r="M516">
        <f>MATCH(A516,Database!$A$2:$A$4000,0)</f>
        <v>3110</v>
      </c>
      <c r="N516">
        <f>VLOOKUP(A516,Database!$A$2:$I$4000,4,0)</f>
        <v>811.35</v>
      </c>
      <c r="O516" t="b">
        <f t="shared" si="17"/>
        <v>1</v>
      </c>
      <c r="P516">
        <f>VLOOKUP(A516,Database!$A$2:$I$4000,5,0)</f>
        <v>1</v>
      </c>
    </row>
    <row r="517" spans="1:16" hidden="1" x14ac:dyDescent="0.35">
      <c r="A517" s="3">
        <v>103429006</v>
      </c>
      <c r="B517" s="3" t="s">
        <v>2492</v>
      </c>
      <c r="C517" s="3" t="s">
        <v>10694</v>
      </c>
      <c r="D517" s="7" t="s">
        <v>11198</v>
      </c>
      <c r="E517" s="8" t="str">
        <f t="shared" si="16"/>
        <v>2022-07-11</v>
      </c>
      <c r="F517" s="3" t="s">
        <v>9</v>
      </c>
      <c r="G517" s="3" t="s">
        <v>5</v>
      </c>
      <c r="H517" s="3" t="s">
        <v>10</v>
      </c>
      <c r="I517" s="3" t="s">
        <v>2493</v>
      </c>
      <c r="J517" s="3" t="s">
        <v>2494</v>
      </c>
      <c r="K517" s="5">
        <v>2269</v>
      </c>
      <c r="L517" s="3" t="s">
        <v>11</v>
      </c>
      <c r="M517">
        <f>MATCH(A517,Database!$A$2:$A$4000,0)</f>
        <v>3127</v>
      </c>
      <c r="N517">
        <f>VLOOKUP(A517,Database!$A$2:$I$4000,4,0)</f>
        <v>2269</v>
      </c>
      <c r="O517" t="b">
        <f t="shared" si="17"/>
        <v>1</v>
      </c>
      <c r="P517">
        <f>VLOOKUP(A517,Database!$A$2:$I$4000,5,0)</f>
        <v>1</v>
      </c>
    </row>
    <row r="518" spans="1:16" hidden="1" x14ac:dyDescent="0.35">
      <c r="A518" s="3">
        <v>103429003</v>
      </c>
      <c r="B518" s="3" t="s">
        <v>2495</v>
      </c>
      <c r="C518" s="3" t="s">
        <v>10694</v>
      </c>
      <c r="D518" s="7" t="s">
        <v>11199</v>
      </c>
      <c r="E518" s="8" t="str">
        <f t="shared" si="16"/>
        <v>2022-07-11</v>
      </c>
      <c r="F518" s="3" t="s">
        <v>9</v>
      </c>
      <c r="G518" s="3" t="s">
        <v>5</v>
      </c>
      <c r="H518" s="3" t="s">
        <v>10</v>
      </c>
      <c r="I518" s="3" t="s">
        <v>2496</v>
      </c>
      <c r="J518" s="3" t="s">
        <v>2497</v>
      </c>
      <c r="K518" s="3">
        <v>929</v>
      </c>
      <c r="L518" s="3" t="s">
        <v>11</v>
      </c>
      <c r="M518">
        <f>MATCH(A518,Database!$A$2:$A$4000,0)</f>
        <v>3126</v>
      </c>
      <c r="N518">
        <f>VLOOKUP(A518,Database!$A$2:$I$4000,4,0)</f>
        <v>929</v>
      </c>
      <c r="O518" t="b">
        <f t="shared" si="17"/>
        <v>1</v>
      </c>
      <c r="P518">
        <f>VLOOKUP(A518,Database!$A$2:$I$4000,5,0)</f>
        <v>1</v>
      </c>
    </row>
    <row r="519" spans="1:16" hidden="1" x14ac:dyDescent="0.35">
      <c r="A519" s="3">
        <v>103429002</v>
      </c>
      <c r="B519" s="3" t="s">
        <v>2498</v>
      </c>
      <c r="C519" s="3" t="s">
        <v>10694</v>
      </c>
      <c r="D519" s="7" t="s">
        <v>11200</v>
      </c>
      <c r="E519" s="8" t="str">
        <f t="shared" si="16"/>
        <v>2022-07-11</v>
      </c>
      <c r="F519" s="3" t="s">
        <v>9</v>
      </c>
      <c r="G519" s="3" t="s">
        <v>5</v>
      </c>
      <c r="H519" s="3" t="s">
        <v>10</v>
      </c>
      <c r="I519" s="3" t="s">
        <v>2499</v>
      </c>
      <c r="J519" s="3" t="s">
        <v>2500</v>
      </c>
      <c r="K519" s="5">
        <v>3999</v>
      </c>
      <c r="L519" s="3" t="s">
        <v>11</v>
      </c>
      <c r="M519">
        <f>MATCH(A519,Database!$A$2:$A$4000,0)</f>
        <v>3125</v>
      </c>
      <c r="N519">
        <f>VLOOKUP(A519,Database!$A$2:$I$4000,4,0)</f>
        <v>3999</v>
      </c>
      <c r="O519" t="b">
        <f t="shared" si="17"/>
        <v>1</v>
      </c>
      <c r="P519">
        <f>VLOOKUP(A519,Database!$A$2:$I$4000,5,0)</f>
        <v>1</v>
      </c>
    </row>
    <row r="520" spans="1:16" hidden="1" x14ac:dyDescent="0.35">
      <c r="A520" s="3">
        <v>103429000</v>
      </c>
      <c r="B520" s="3" t="s">
        <v>2501</v>
      </c>
      <c r="C520" s="3" t="s">
        <v>10694</v>
      </c>
      <c r="D520" s="7" t="s">
        <v>996</v>
      </c>
      <c r="E520" s="8" t="str">
        <f t="shared" si="16"/>
        <v>2022-07-11</v>
      </c>
      <c r="F520" s="3" t="s">
        <v>9</v>
      </c>
      <c r="G520" s="3" t="s">
        <v>5</v>
      </c>
      <c r="H520" s="3" t="s">
        <v>10</v>
      </c>
      <c r="I520" s="3" t="s">
        <v>2502</v>
      </c>
      <c r="J520" s="3" t="s">
        <v>2503</v>
      </c>
      <c r="K520" s="4">
        <v>2136.5500000000002</v>
      </c>
      <c r="L520" s="3" t="s">
        <v>11</v>
      </c>
      <c r="M520">
        <f>MATCH(A520,Database!$A$2:$A$4000,0)</f>
        <v>3124</v>
      </c>
      <c r="N520">
        <f>VLOOKUP(A520,Database!$A$2:$I$4000,4,0)</f>
        <v>2136.5500000000002</v>
      </c>
      <c r="O520" t="b">
        <f t="shared" si="17"/>
        <v>1</v>
      </c>
      <c r="P520">
        <f>VLOOKUP(A520,Database!$A$2:$I$4000,5,0)</f>
        <v>1</v>
      </c>
    </row>
    <row r="521" spans="1:16" hidden="1" x14ac:dyDescent="0.35">
      <c r="A521" s="3">
        <v>103428991</v>
      </c>
      <c r="B521" s="3" t="s">
        <v>2504</v>
      </c>
      <c r="C521" s="3" t="s">
        <v>10694</v>
      </c>
      <c r="D521" s="7" t="s">
        <v>997</v>
      </c>
      <c r="E521" s="8" t="str">
        <f t="shared" si="16"/>
        <v>2022-07-11</v>
      </c>
      <c r="F521" s="3" t="s">
        <v>9</v>
      </c>
      <c r="G521" s="3" t="s">
        <v>5</v>
      </c>
      <c r="H521" s="3" t="s">
        <v>10</v>
      </c>
      <c r="I521" s="3" t="s">
        <v>2505</v>
      </c>
      <c r="J521" s="3" t="s">
        <v>2506</v>
      </c>
      <c r="K521" s="5">
        <v>3899</v>
      </c>
      <c r="L521" s="3" t="s">
        <v>11</v>
      </c>
      <c r="M521">
        <f>MATCH(A521,Database!$A$2:$A$4000,0)</f>
        <v>3123</v>
      </c>
      <c r="N521">
        <f>VLOOKUP(A521,Database!$A$2:$I$4000,4,0)</f>
        <v>3899</v>
      </c>
      <c r="O521" t="b">
        <f t="shared" si="17"/>
        <v>1</v>
      </c>
      <c r="P521">
        <f>VLOOKUP(A521,Database!$A$2:$I$4000,5,0)</f>
        <v>1</v>
      </c>
    </row>
    <row r="522" spans="1:16" hidden="1" x14ac:dyDescent="0.35">
      <c r="A522" s="3">
        <v>103428990</v>
      </c>
      <c r="B522" s="3" t="s">
        <v>2507</v>
      </c>
      <c r="C522" s="3" t="s">
        <v>10694</v>
      </c>
      <c r="D522" s="7" t="s">
        <v>11201</v>
      </c>
      <c r="E522" s="8" t="str">
        <f t="shared" si="16"/>
        <v>2022-07-11</v>
      </c>
      <c r="F522" s="3" t="s">
        <v>9</v>
      </c>
      <c r="G522" s="3" t="s">
        <v>5</v>
      </c>
      <c r="H522" s="3" t="s">
        <v>10</v>
      </c>
      <c r="I522" s="3" t="s">
        <v>2508</v>
      </c>
      <c r="J522" s="3" t="s">
        <v>2509</v>
      </c>
      <c r="K522" s="4">
        <v>4321.55</v>
      </c>
      <c r="L522" s="3" t="s">
        <v>11</v>
      </c>
      <c r="M522">
        <f>MATCH(A522,Database!$A$2:$A$4000,0)</f>
        <v>3122</v>
      </c>
      <c r="N522">
        <f>VLOOKUP(A522,Database!$A$2:$I$4000,4,0)</f>
        <v>4321.55</v>
      </c>
      <c r="O522" t="b">
        <f t="shared" si="17"/>
        <v>1</v>
      </c>
      <c r="P522">
        <f>VLOOKUP(A522,Database!$A$2:$I$4000,5,0)</f>
        <v>1</v>
      </c>
    </row>
    <row r="523" spans="1:16" hidden="1" x14ac:dyDescent="0.35">
      <c r="A523" s="3">
        <v>103428987</v>
      </c>
      <c r="B523" s="3" t="s">
        <v>2510</v>
      </c>
      <c r="C523" s="3" t="s">
        <v>10694</v>
      </c>
      <c r="D523" s="7" t="s">
        <v>11202</v>
      </c>
      <c r="E523" s="8" t="str">
        <f t="shared" si="16"/>
        <v>2022-07-11</v>
      </c>
      <c r="F523" s="3" t="s">
        <v>9</v>
      </c>
      <c r="G523" s="3" t="s">
        <v>5</v>
      </c>
      <c r="H523" s="3" t="s">
        <v>10</v>
      </c>
      <c r="I523" s="3" t="s">
        <v>2511</v>
      </c>
      <c r="J523" s="3" t="s">
        <v>2512</v>
      </c>
      <c r="K523" s="4">
        <v>10535.25</v>
      </c>
      <c r="L523" s="3" t="s">
        <v>11</v>
      </c>
      <c r="M523">
        <f>MATCH(A523,Database!$A$2:$A$4000,0)</f>
        <v>3121</v>
      </c>
      <c r="N523">
        <f>VLOOKUP(A523,Database!$A$2:$I$4000,4,0)</f>
        <v>10535.25</v>
      </c>
      <c r="O523" t="b">
        <f t="shared" si="17"/>
        <v>1</v>
      </c>
      <c r="P523">
        <f>VLOOKUP(A523,Database!$A$2:$I$4000,5,0)</f>
        <v>3</v>
      </c>
    </row>
    <row r="524" spans="1:16" hidden="1" x14ac:dyDescent="0.35">
      <c r="A524" s="3">
        <v>103428986</v>
      </c>
      <c r="B524" s="3" t="s">
        <v>2513</v>
      </c>
      <c r="C524" s="3" t="s">
        <v>10694</v>
      </c>
      <c r="D524" s="7" t="s">
        <v>11203</v>
      </c>
      <c r="E524" s="8" t="str">
        <f t="shared" si="16"/>
        <v>2022-07-11</v>
      </c>
      <c r="F524" s="3" t="s">
        <v>9</v>
      </c>
      <c r="G524" s="3" t="s">
        <v>5</v>
      </c>
      <c r="H524" s="3" t="s">
        <v>10</v>
      </c>
      <c r="I524" s="3" t="s">
        <v>2514</v>
      </c>
      <c r="J524" s="3" t="s">
        <v>2515</v>
      </c>
      <c r="K524" s="4">
        <v>3656.55</v>
      </c>
      <c r="L524" s="3" t="s">
        <v>11</v>
      </c>
      <c r="M524">
        <f>MATCH(A524,Database!$A$2:$A$4000,0)</f>
        <v>3120</v>
      </c>
      <c r="N524">
        <f>VLOOKUP(A524,Database!$A$2:$I$4000,4,0)</f>
        <v>3656.55</v>
      </c>
      <c r="O524" t="b">
        <f t="shared" si="17"/>
        <v>1</v>
      </c>
      <c r="P524">
        <f>VLOOKUP(A524,Database!$A$2:$I$4000,5,0)</f>
        <v>1</v>
      </c>
    </row>
    <row r="525" spans="1:16" hidden="1" x14ac:dyDescent="0.35">
      <c r="A525" s="3">
        <v>103428914</v>
      </c>
      <c r="B525" s="3" t="s">
        <v>2516</v>
      </c>
      <c r="C525" s="3" t="s">
        <v>10694</v>
      </c>
      <c r="D525" s="7" t="s">
        <v>11204</v>
      </c>
      <c r="E525" s="8" t="str">
        <f t="shared" si="16"/>
        <v>2022-07-11</v>
      </c>
      <c r="F525" s="3" t="s">
        <v>9</v>
      </c>
      <c r="G525" s="3" t="s">
        <v>5</v>
      </c>
      <c r="H525" s="3" t="s">
        <v>10</v>
      </c>
      <c r="I525" s="3" t="s">
        <v>2517</v>
      </c>
      <c r="J525" s="3" t="s">
        <v>2518</v>
      </c>
      <c r="K525" s="5">
        <v>2799</v>
      </c>
      <c r="L525" s="3" t="s">
        <v>11</v>
      </c>
      <c r="M525">
        <f>MATCH(A525,Database!$A$2:$A$4000,0)</f>
        <v>3109</v>
      </c>
      <c r="N525">
        <f>VLOOKUP(A525,Database!$A$2:$I$4000,4,0)</f>
        <v>2799</v>
      </c>
      <c r="O525" t="b">
        <f t="shared" si="17"/>
        <v>1</v>
      </c>
      <c r="P525">
        <f>VLOOKUP(A525,Database!$A$2:$I$4000,5,0)</f>
        <v>1</v>
      </c>
    </row>
    <row r="526" spans="1:16" hidden="1" x14ac:dyDescent="0.35">
      <c r="A526" s="3">
        <v>103428912</v>
      </c>
      <c r="B526" s="3" t="s">
        <v>2519</v>
      </c>
      <c r="C526" s="3" t="s">
        <v>10694</v>
      </c>
      <c r="D526" s="7" t="s">
        <v>11205</v>
      </c>
      <c r="E526" s="8" t="str">
        <f t="shared" si="16"/>
        <v>2022-07-11</v>
      </c>
      <c r="F526" s="3" t="s">
        <v>9</v>
      </c>
      <c r="G526" s="3" t="s">
        <v>5</v>
      </c>
      <c r="H526" s="3" t="s">
        <v>12</v>
      </c>
      <c r="I526" s="3" t="s">
        <v>2520</v>
      </c>
      <c r="J526" s="3" t="s">
        <v>2521</v>
      </c>
      <c r="K526" s="3">
        <v>616.54999999999995</v>
      </c>
      <c r="L526" s="3" t="s">
        <v>11</v>
      </c>
      <c r="M526">
        <f>MATCH(A526,Database!$A$2:$A$4000,0)</f>
        <v>3108</v>
      </c>
      <c r="N526">
        <f>VLOOKUP(A526,Database!$A$2:$I$4000,4,0)</f>
        <v>616.54999999999995</v>
      </c>
      <c r="O526" t="b">
        <f t="shared" si="17"/>
        <v>1</v>
      </c>
      <c r="P526">
        <f>VLOOKUP(A526,Database!$A$2:$I$4000,5,0)</f>
        <v>1</v>
      </c>
    </row>
    <row r="527" spans="1:16" hidden="1" x14ac:dyDescent="0.35">
      <c r="A527" s="3">
        <v>103428985</v>
      </c>
      <c r="B527" s="3" t="s">
        <v>2522</v>
      </c>
      <c r="C527" s="3" t="s">
        <v>10694</v>
      </c>
      <c r="D527" s="7" t="s">
        <v>11206</v>
      </c>
      <c r="E527" s="8" t="str">
        <f t="shared" si="16"/>
        <v>2022-07-11</v>
      </c>
      <c r="F527" s="3" t="s">
        <v>9</v>
      </c>
      <c r="G527" s="3" t="s">
        <v>5</v>
      </c>
      <c r="H527" s="3" t="s">
        <v>10</v>
      </c>
      <c r="I527" s="3" t="s">
        <v>2523</v>
      </c>
      <c r="J527" s="3" t="s">
        <v>2524</v>
      </c>
      <c r="K527" s="5">
        <v>2499</v>
      </c>
      <c r="L527" s="3" t="s">
        <v>11</v>
      </c>
      <c r="M527">
        <f>MATCH(A527,Database!$A$2:$A$4000,0)</f>
        <v>3119</v>
      </c>
      <c r="N527">
        <f>VLOOKUP(A527,Database!$A$2:$I$4000,4,0)</f>
        <v>2499</v>
      </c>
      <c r="O527" t="b">
        <f t="shared" si="17"/>
        <v>1</v>
      </c>
      <c r="P527">
        <f>VLOOKUP(A527,Database!$A$2:$I$4000,5,0)</f>
        <v>1</v>
      </c>
    </row>
    <row r="528" spans="1:16" hidden="1" x14ac:dyDescent="0.35">
      <c r="A528" s="3">
        <v>103428911</v>
      </c>
      <c r="B528" s="3" t="s">
        <v>2525</v>
      </c>
      <c r="C528" s="3" t="s">
        <v>10694</v>
      </c>
      <c r="D528" s="7" t="s">
        <v>11207</v>
      </c>
      <c r="E528" s="8" t="str">
        <f t="shared" si="16"/>
        <v>2022-07-11</v>
      </c>
      <c r="F528" s="3" t="s">
        <v>9</v>
      </c>
      <c r="G528" s="3" t="s">
        <v>5</v>
      </c>
      <c r="H528" s="3" t="s">
        <v>10</v>
      </c>
      <c r="I528" s="3" t="s">
        <v>2526</v>
      </c>
      <c r="J528" s="3" t="s">
        <v>2527</v>
      </c>
      <c r="K528" s="4">
        <v>1139.05</v>
      </c>
      <c r="L528" s="3" t="s">
        <v>11</v>
      </c>
      <c r="M528">
        <f>MATCH(A528,Database!$A$2:$A$4000,0)</f>
        <v>3107</v>
      </c>
      <c r="N528">
        <f>VLOOKUP(A528,Database!$A$2:$I$4000,4,0)</f>
        <v>1139.05</v>
      </c>
      <c r="O528" t="b">
        <f t="shared" si="17"/>
        <v>1</v>
      </c>
      <c r="P528">
        <f>VLOOKUP(A528,Database!$A$2:$I$4000,5,0)</f>
        <v>1</v>
      </c>
    </row>
    <row r="529" spans="1:16" hidden="1" x14ac:dyDescent="0.35">
      <c r="A529" s="3">
        <v>103428983</v>
      </c>
      <c r="B529" s="3" t="s">
        <v>2528</v>
      </c>
      <c r="C529" s="3" t="s">
        <v>10694</v>
      </c>
      <c r="D529" s="7" t="s">
        <v>11208</v>
      </c>
      <c r="E529" s="8" t="str">
        <f t="shared" si="16"/>
        <v>2022-07-11</v>
      </c>
      <c r="F529" s="3" t="s">
        <v>9</v>
      </c>
      <c r="G529" s="3" t="s">
        <v>5</v>
      </c>
      <c r="H529" s="3" t="s">
        <v>10</v>
      </c>
      <c r="I529" s="3" t="s">
        <v>2529</v>
      </c>
      <c r="J529" s="3" t="s">
        <v>2530</v>
      </c>
      <c r="K529" s="5">
        <v>2309</v>
      </c>
      <c r="L529" s="3" t="s">
        <v>11</v>
      </c>
      <c r="M529">
        <f>MATCH(A529,Database!$A$2:$A$4000,0)</f>
        <v>3118</v>
      </c>
      <c r="N529">
        <f>VLOOKUP(A529,Database!$A$2:$I$4000,4,0)</f>
        <v>2309</v>
      </c>
      <c r="O529" t="b">
        <f t="shared" si="17"/>
        <v>1</v>
      </c>
      <c r="P529">
        <f>VLOOKUP(A529,Database!$A$2:$I$4000,5,0)</f>
        <v>1</v>
      </c>
    </row>
    <row r="530" spans="1:16" hidden="1" x14ac:dyDescent="0.35">
      <c r="A530" s="3">
        <v>103428909</v>
      </c>
      <c r="B530" s="3" t="s">
        <v>2531</v>
      </c>
      <c r="C530" s="3" t="s">
        <v>10694</v>
      </c>
      <c r="D530" s="7" t="s">
        <v>11209</v>
      </c>
      <c r="E530" s="8" t="str">
        <f t="shared" si="16"/>
        <v>2022-07-11</v>
      </c>
      <c r="F530" s="3" t="s">
        <v>9</v>
      </c>
      <c r="G530" s="3" t="s">
        <v>5</v>
      </c>
      <c r="H530" s="3" t="s">
        <v>12</v>
      </c>
      <c r="I530" s="3" t="s">
        <v>2532</v>
      </c>
      <c r="J530" s="3" t="s">
        <v>2533</v>
      </c>
      <c r="K530" s="4">
        <v>2279.0500000000002</v>
      </c>
      <c r="L530" s="3" t="s">
        <v>11</v>
      </c>
      <c r="M530">
        <f>MATCH(A530,Database!$A$2:$A$4000,0)</f>
        <v>3106</v>
      </c>
      <c r="N530">
        <f>VLOOKUP(A530,Database!$A$2:$I$4000,4,0)</f>
        <v>2279.0500000000002</v>
      </c>
      <c r="O530" t="b">
        <f t="shared" si="17"/>
        <v>1</v>
      </c>
      <c r="P530">
        <f>VLOOKUP(A530,Database!$A$2:$I$4000,5,0)</f>
        <v>1</v>
      </c>
    </row>
    <row r="531" spans="1:16" hidden="1" x14ac:dyDescent="0.35">
      <c r="A531" s="3">
        <v>103428900</v>
      </c>
      <c r="B531" s="3" t="s">
        <v>2534</v>
      </c>
      <c r="C531" s="3" t="s">
        <v>10694</v>
      </c>
      <c r="D531" s="7" t="s">
        <v>11210</v>
      </c>
      <c r="E531" s="8" t="str">
        <f t="shared" si="16"/>
        <v>2022-07-11</v>
      </c>
      <c r="F531" s="3" t="s">
        <v>9</v>
      </c>
      <c r="G531" s="3" t="s">
        <v>5</v>
      </c>
      <c r="H531" s="3" t="s">
        <v>10</v>
      </c>
      <c r="I531" s="3" t="s">
        <v>2535</v>
      </c>
      <c r="J531" s="3" t="s">
        <v>2536</v>
      </c>
      <c r="K531" s="3">
        <v>417.05</v>
      </c>
      <c r="L531" s="3" t="s">
        <v>11</v>
      </c>
      <c r="M531">
        <f>MATCH(A531,Database!$A$2:$A$4000,0)</f>
        <v>3105</v>
      </c>
      <c r="N531">
        <f>VLOOKUP(A531,Database!$A$2:$I$4000,4,0)</f>
        <v>417.05</v>
      </c>
      <c r="O531" t="b">
        <f t="shared" si="17"/>
        <v>1</v>
      </c>
      <c r="P531">
        <f>VLOOKUP(A531,Database!$A$2:$I$4000,5,0)</f>
        <v>1</v>
      </c>
    </row>
    <row r="532" spans="1:16" hidden="1" x14ac:dyDescent="0.35">
      <c r="A532" s="3">
        <v>103428970</v>
      </c>
      <c r="B532" s="3" t="s">
        <v>2537</v>
      </c>
      <c r="C532" s="3" t="s">
        <v>10694</v>
      </c>
      <c r="D532" s="7" t="s">
        <v>11211</v>
      </c>
      <c r="E532" s="8" t="str">
        <f t="shared" si="16"/>
        <v>2022-07-11</v>
      </c>
      <c r="F532" s="3" t="s">
        <v>9</v>
      </c>
      <c r="G532" s="3" t="s">
        <v>5</v>
      </c>
      <c r="H532" s="3" t="s">
        <v>10</v>
      </c>
      <c r="I532" s="3" t="s">
        <v>2538</v>
      </c>
      <c r="J532" s="3" t="s">
        <v>2539</v>
      </c>
      <c r="K532" s="3">
        <v>986.1</v>
      </c>
      <c r="L532" s="3" t="s">
        <v>11</v>
      </c>
      <c r="M532">
        <f>MATCH(A532,Database!$A$2:$A$4000,0)</f>
        <v>3117</v>
      </c>
      <c r="N532">
        <f>VLOOKUP(A532,Database!$A$2:$I$4000,4,0)</f>
        <v>986.099999999999</v>
      </c>
      <c r="O532" t="b">
        <f t="shared" si="17"/>
        <v>1</v>
      </c>
      <c r="P532">
        <f>VLOOKUP(A532,Database!$A$2:$I$4000,5,0)</f>
        <v>2</v>
      </c>
    </row>
    <row r="533" spans="1:16" hidden="1" x14ac:dyDescent="0.35">
      <c r="A533" s="3">
        <v>103428897</v>
      </c>
      <c r="B533" s="3" t="s">
        <v>2540</v>
      </c>
      <c r="C533" s="3" t="s">
        <v>10694</v>
      </c>
      <c r="D533" s="7" t="s">
        <v>11212</v>
      </c>
      <c r="E533" s="8" t="str">
        <f t="shared" si="16"/>
        <v>2022-07-11</v>
      </c>
      <c r="F533" s="3" t="s">
        <v>9</v>
      </c>
      <c r="G533" s="3" t="s">
        <v>5</v>
      </c>
      <c r="H533" s="3" t="s">
        <v>10</v>
      </c>
      <c r="I533" s="3" t="s">
        <v>2541</v>
      </c>
      <c r="J533" s="3" t="s">
        <v>2542</v>
      </c>
      <c r="K533" s="4">
        <v>2438.65</v>
      </c>
      <c r="L533" s="3" t="s">
        <v>11</v>
      </c>
      <c r="M533">
        <f>MATCH(A533,Database!$A$2:$A$4000,0)</f>
        <v>3104</v>
      </c>
      <c r="N533">
        <f>VLOOKUP(A533,Database!$A$2:$I$4000,4,0)</f>
        <v>2438.65</v>
      </c>
      <c r="O533" t="b">
        <f t="shared" si="17"/>
        <v>1</v>
      </c>
      <c r="P533">
        <f>VLOOKUP(A533,Database!$A$2:$I$4000,5,0)</f>
        <v>3</v>
      </c>
    </row>
    <row r="534" spans="1:16" hidden="1" x14ac:dyDescent="0.35">
      <c r="A534" s="3">
        <v>103428864</v>
      </c>
      <c r="B534" s="3" t="s">
        <v>2543</v>
      </c>
      <c r="C534" s="3" t="s">
        <v>10694</v>
      </c>
      <c r="D534" s="7" t="s">
        <v>11213</v>
      </c>
      <c r="E534" s="8" t="str">
        <f t="shared" si="16"/>
        <v>2022-07-11</v>
      </c>
      <c r="F534" s="3" t="s">
        <v>9</v>
      </c>
      <c r="G534" s="3" t="s">
        <v>5</v>
      </c>
      <c r="H534" s="3" t="s">
        <v>10</v>
      </c>
      <c r="I534" s="3" t="s">
        <v>2544</v>
      </c>
      <c r="J534" s="3" t="s">
        <v>2545</v>
      </c>
      <c r="K534" s="3">
        <v>711.55</v>
      </c>
      <c r="L534" s="3" t="s">
        <v>11</v>
      </c>
      <c r="M534">
        <f>MATCH(A534,Database!$A$2:$A$4000,0)</f>
        <v>3096</v>
      </c>
      <c r="N534">
        <f>VLOOKUP(A534,Database!$A$2:$I$4000,4,0)</f>
        <v>711.55</v>
      </c>
      <c r="O534" t="b">
        <f t="shared" si="17"/>
        <v>1</v>
      </c>
      <c r="P534">
        <f>VLOOKUP(A534,Database!$A$2:$I$4000,5,0)</f>
        <v>1</v>
      </c>
    </row>
    <row r="535" spans="1:16" hidden="1" x14ac:dyDescent="0.35">
      <c r="A535" s="3">
        <v>103428863</v>
      </c>
      <c r="B535" s="3" t="s">
        <v>2546</v>
      </c>
      <c r="C535" s="3" t="s">
        <v>10694</v>
      </c>
      <c r="D535" s="7" t="s">
        <v>11214</v>
      </c>
      <c r="E535" s="8" t="str">
        <f t="shared" si="16"/>
        <v>2022-07-11</v>
      </c>
      <c r="F535" s="3" t="s">
        <v>9</v>
      </c>
      <c r="G535" s="3" t="s">
        <v>5</v>
      </c>
      <c r="H535" s="3" t="s">
        <v>10</v>
      </c>
      <c r="I535" s="3" t="s">
        <v>2547</v>
      </c>
      <c r="J535" s="3" t="s">
        <v>2548</v>
      </c>
      <c r="K535" s="4">
        <v>3607.24</v>
      </c>
      <c r="L535" s="3" t="s">
        <v>11</v>
      </c>
      <c r="M535">
        <f>MATCH(A535,Database!$A$2:$A$4000,0)</f>
        <v>3095</v>
      </c>
      <c r="N535">
        <f>VLOOKUP(A535,Database!$A$2:$I$4000,4,0)</f>
        <v>3607.24</v>
      </c>
      <c r="O535" t="b">
        <f t="shared" si="17"/>
        <v>1</v>
      </c>
      <c r="P535">
        <f>VLOOKUP(A535,Database!$A$2:$I$4000,5,0)</f>
        <v>1</v>
      </c>
    </row>
    <row r="536" spans="1:16" hidden="1" x14ac:dyDescent="0.35">
      <c r="A536" s="3">
        <v>103428859</v>
      </c>
      <c r="B536" s="3" t="s">
        <v>2549</v>
      </c>
      <c r="C536" s="3" t="s">
        <v>10694</v>
      </c>
      <c r="D536" s="7" t="s">
        <v>11215</v>
      </c>
      <c r="E536" s="8" t="str">
        <f t="shared" si="16"/>
        <v>2022-07-11</v>
      </c>
      <c r="F536" s="3" t="s">
        <v>9</v>
      </c>
      <c r="G536" s="3" t="s">
        <v>5</v>
      </c>
      <c r="H536" s="3" t="s">
        <v>10</v>
      </c>
      <c r="I536" s="3" t="s">
        <v>2550</v>
      </c>
      <c r="J536" s="3" t="s">
        <v>2551</v>
      </c>
      <c r="K536" s="4">
        <v>1899.05</v>
      </c>
      <c r="L536" s="3" t="s">
        <v>11</v>
      </c>
      <c r="M536">
        <f>MATCH(A536,Database!$A$2:$A$4000,0)</f>
        <v>3094</v>
      </c>
      <c r="N536">
        <f>VLOOKUP(A536,Database!$A$2:$I$4000,4,0)</f>
        <v>1899.05</v>
      </c>
      <c r="O536" t="b">
        <f t="shared" si="17"/>
        <v>1</v>
      </c>
      <c r="P536">
        <f>VLOOKUP(A536,Database!$A$2:$I$4000,5,0)</f>
        <v>1</v>
      </c>
    </row>
    <row r="537" spans="1:16" hidden="1" x14ac:dyDescent="0.35">
      <c r="A537" s="3">
        <v>103428892</v>
      </c>
      <c r="B537" s="3" t="s">
        <v>2552</v>
      </c>
      <c r="C537" s="3" t="s">
        <v>10694</v>
      </c>
      <c r="D537" s="7" t="s">
        <v>11216</v>
      </c>
      <c r="E537" s="8" t="str">
        <f t="shared" si="16"/>
        <v>2022-07-11</v>
      </c>
      <c r="F537" s="3" t="s">
        <v>9</v>
      </c>
      <c r="G537" s="3" t="s">
        <v>5</v>
      </c>
      <c r="H537" s="3" t="s">
        <v>10</v>
      </c>
      <c r="I537" s="3" t="s">
        <v>2553</v>
      </c>
      <c r="J537" s="3" t="s">
        <v>2554</v>
      </c>
      <c r="K537" s="4">
        <v>2374.0500000000002</v>
      </c>
      <c r="L537" s="3" t="s">
        <v>11</v>
      </c>
      <c r="M537">
        <f>MATCH(A537,Database!$A$2:$A$4000,0)</f>
        <v>3103</v>
      </c>
      <c r="N537">
        <f>VLOOKUP(A537,Database!$A$2:$I$4000,4,0)</f>
        <v>2374.0500000000002</v>
      </c>
      <c r="O537" t="b">
        <f t="shared" si="17"/>
        <v>1</v>
      </c>
      <c r="P537">
        <f>VLOOKUP(A537,Database!$A$2:$I$4000,5,0)</f>
        <v>1</v>
      </c>
    </row>
    <row r="538" spans="1:16" hidden="1" x14ac:dyDescent="0.35">
      <c r="A538" s="3">
        <v>103428855</v>
      </c>
      <c r="B538" s="3" t="s">
        <v>2555</v>
      </c>
      <c r="C538" s="3" t="s">
        <v>10694</v>
      </c>
      <c r="D538" s="7" t="s">
        <v>11217</v>
      </c>
      <c r="E538" s="8" t="str">
        <f t="shared" si="16"/>
        <v>2022-07-11</v>
      </c>
      <c r="F538" s="3" t="s">
        <v>9</v>
      </c>
      <c r="G538" s="3" t="s">
        <v>5</v>
      </c>
      <c r="H538" s="3" t="s">
        <v>10</v>
      </c>
      <c r="I538" s="3" t="s">
        <v>2556</v>
      </c>
      <c r="J538" s="3" t="s">
        <v>2557</v>
      </c>
      <c r="K538" s="3">
        <v>369</v>
      </c>
      <c r="L538" s="3" t="s">
        <v>11</v>
      </c>
      <c r="M538">
        <f>MATCH(A538,Database!$A$2:$A$4000,0)</f>
        <v>3093</v>
      </c>
      <c r="N538">
        <f>VLOOKUP(A538,Database!$A$2:$I$4000,4,0)</f>
        <v>369</v>
      </c>
      <c r="O538" t="b">
        <f t="shared" si="17"/>
        <v>1</v>
      </c>
      <c r="P538">
        <f>VLOOKUP(A538,Database!$A$2:$I$4000,5,0)</f>
        <v>1</v>
      </c>
    </row>
    <row r="539" spans="1:16" hidden="1" x14ac:dyDescent="0.35">
      <c r="A539" s="3">
        <v>103428841</v>
      </c>
      <c r="B539" s="3" t="s">
        <v>2558</v>
      </c>
      <c r="C539" s="3" t="s">
        <v>10694</v>
      </c>
      <c r="D539" s="7" t="s">
        <v>11218</v>
      </c>
      <c r="E539" s="8" t="str">
        <f t="shared" si="16"/>
        <v>2022-07-11</v>
      </c>
      <c r="F539" s="3" t="s">
        <v>9</v>
      </c>
      <c r="G539" s="3" t="s">
        <v>5</v>
      </c>
      <c r="H539" s="3" t="s">
        <v>10</v>
      </c>
      <c r="I539" s="3" t="s">
        <v>2559</v>
      </c>
      <c r="J539" s="3" t="s">
        <v>2560</v>
      </c>
      <c r="K539" s="4">
        <v>3607.24</v>
      </c>
      <c r="L539" s="3" t="s">
        <v>11</v>
      </c>
      <c r="M539">
        <f>MATCH(A539,Database!$A$2:$A$4000,0)</f>
        <v>3092</v>
      </c>
      <c r="N539">
        <f>VLOOKUP(A539,Database!$A$2:$I$4000,4,0)</f>
        <v>3607.24</v>
      </c>
      <c r="O539" t="b">
        <f t="shared" si="17"/>
        <v>1</v>
      </c>
      <c r="P539">
        <f>VLOOKUP(A539,Database!$A$2:$I$4000,5,0)</f>
        <v>1</v>
      </c>
    </row>
    <row r="540" spans="1:16" hidden="1" x14ac:dyDescent="0.35">
      <c r="A540" s="3">
        <v>103428839</v>
      </c>
      <c r="B540" s="3" t="s">
        <v>2561</v>
      </c>
      <c r="C540" s="3" t="s">
        <v>10694</v>
      </c>
      <c r="D540" s="7" t="s">
        <v>11219</v>
      </c>
      <c r="E540" s="8" t="str">
        <f t="shared" si="16"/>
        <v>2022-07-11</v>
      </c>
      <c r="F540" s="3" t="s">
        <v>9</v>
      </c>
      <c r="G540" s="3" t="s">
        <v>5</v>
      </c>
      <c r="H540" s="3" t="s">
        <v>10</v>
      </c>
      <c r="I540" s="3" t="s">
        <v>2562</v>
      </c>
      <c r="J540" s="3" t="s">
        <v>2563</v>
      </c>
      <c r="K540" s="5">
        <v>1499</v>
      </c>
      <c r="L540" s="3" t="s">
        <v>11</v>
      </c>
      <c r="M540">
        <f>MATCH(A540,Database!$A$2:$A$4000,0)</f>
        <v>3091</v>
      </c>
      <c r="N540">
        <f>VLOOKUP(A540,Database!$A$2:$I$4000,4,0)</f>
        <v>1499</v>
      </c>
      <c r="O540" t="b">
        <f t="shared" si="17"/>
        <v>1</v>
      </c>
      <c r="P540">
        <f>VLOOKUP(A540,Database!$A$2:$I$4000,5,0)</f>
        <v>1</v>
      </c>
    </row>
    <row r="541" spans="1:16" hidden="1" x14ac:dyDescent="0.35">
      <c r="A541" s="3">
        <v>103428834</v>
      </c>
      <c r="B541" s="3" t="s">
        <v>2564</v>
      </c>
      <c r="C541" s="3" t="s">
        <v>10694</v>
      </c>
      <c r="D541" s="7" t="s">
        <v>11220</v>
      </c>
      <c r="E541" s="8" t="str">
        <f t="shared" si="16"/>
        <v>2022-07-11</v>
      </c>
      <c r="F541" s="3" t="s">
        <v>9</v>
      </c>
      <c r="G541" s="3" t="s">
        <v>5</v>
      </c>
      <c r="H541" s="3" t="s">
        <v>10</v>
      </c>
      <c r="I541" s="3" t="s">
        <v>2565</v>
      </c>
      <c r="J541" s="3" t="s">
        <v>2566</v>
      </c>
      <c r="K541" s="4">
        <v>2564.0500000000002</v>
      </c>
      <c r="L541" s="3" t="s">
        <v>11</v>
      </c>
      <c r="M541">
        <f>MATCH(A541,Database!$A$2:$A$4000,0)</f>
        <v>3090</v>
      </c>
      <c r="N541">
        <f>VLOOKUP(A541,Database!$A$2:$I$4000,4,0)</f>
        <v>2564.0500000000002</v>
      </c>
      <c r="O541" t="b">
        <f t="shared" si="17"/>
        <v>1</v>
      </c>
      <c r="P541">
        <f>VLOOKUP(A541,Database!$A$2:$I$4000,5,0)</f>
        <v>1</v>
      </c>
    </row>
    <row r="542" spans="1:16" hidden="1" x14ac:dyDescent="0.35">
      <c r="A542" s="3">
        <v>103428833</v>
      </c>
      <c r="B542" s="3" t="s">
        <v>2567</v>
      </c>
      <c r="C542" s="3" t="s">
        <v>10694</v>
      </c>
      <c r="D542" s="7" t="s">
        <v>11221</v>
      </c>
      <c r="E542" s="8" t="str">
        <f t="shared" si="16"/>
        <v>2022-07-11</v>
      </c>
      <c r="F542" s="3" t="s">
        <v>9</v>
      </c>
      <c r="G542" s="3" t="s">
        <v>5</v>
      </c>
      <c r="H542" s="3" t="s">
        <v>10</v>
      </c>
      <c r="I542" s="3" t="s">
        <v>2568</v>
      </c>
      <c r="J542" s="3" t="s">
        <v>2569</v>
      </c>
      <c r="K542" s="3">
        <v>396.2</v>
      </c>
      <c r="L542" s="3" t="s">
        <v>11</v>
      </c>
      <c r="M542">
        <f>MATCH(A542,Database!$A$2:$A$4000,0)</f>
        <v>3089</v>
      </c>
      <c r="N542">
        <f>VLOOKUP(A542,Database!$A$2:$I$4000,4,0)</f>
        <v>396.2</v>
      </c>
      <c r="O542" t="b">
        <f t="shared" si="17"/>
        <v>1</v>
      </c>
      <c r="P542">
        <f>VLOOKUP(A542,Database!$A$2:$I$4000,5,0)</f>
        <v>1</v>
      </c>
    </row>
    <row r="543" spans="1:16" hidden="1" x14ac:dyDescent="0.35">
      <c r="A543" s="3">
        <v>103428885</v>
      </c>
      <c r="B543" s="3" t="s">
        <v>2570</v>
      </c>
      <c r="C543" s="3" t="s">
        <v>10694</v>
      </c>
      <c r="D543" s="7" t="s">
        <v>11222</v>
      </c>
      <c r="E543" s="8" t="str">
        <f t="shared" si="16"/>
        <v>2022-07-11</v>
      </c>
      <c r="F543" s="3" t="s">
        <v>9</v>
      </c>
      <c r="G543" s="3" t="s">
        <v>5</v>
      </c>
      <c r="H543" s="3" t="s">
        <v>10</v>
      </c>
      <c r="I543" s="3" t="s">
        <v>2571</v>
      </c>
      <c r="J543" s="3" t="s">
        <v>2572</v>
      </c>
      <c r="K543" s="3">
        <v>370.5</v>
      </c>
      <c r="L543" s="3" t="s">
        <v>11</v>
      </c>
      <c r="M543">
        <f>MATCH(A543,Database!$A$2:$A$4000,0)</f>
        <v>3102</v>
      </c>
      <c r="N543">
        <f>VLOOKUP(A543,Database!$A$2:$I$4000,4,0)</f>
        <v>370.5</v>
      </c>
      <c r="O543" t="b">
        <f t="shared" si="17"/>
        <v>1</v>
      </c>
      <c r="P543">
        <f>VLOOKUP(A543,Database!$A$2:$I$4000,5,0)</f>
        <v>10</v>
      </c>
    </row>
    <row r="544" spans="1:16" hidden="1" x14ac:dyDescent="0.35">
      <c r="A544" s="3">
        <v>103428883</v>
      </c>
      <c r="B544" s="3" t="s">
        <v>2573</v>
      </c>
      <c r="C544" s="3" t="s">
        <v>10694</v>
      </c>
      <c r="D544" s="7" t="s">
        <v>11223</v>
      </c>
      <c r="E544" s="8" t="str">
        <f t="shared" si="16"/>
        <v>2022-07-11</v>
      </c>
      <c r="F544" s="3" t="s">
        <v>9</v>
      </c>
      <c r="G544" s="3" t="s">
        <v>5</v>
      </c>
      <c r="H544" s="3" t="s">
        <v>10</v>
      </c>
      <c r="I544" s="3" t="s">
        <v>2574</v>
      </c>
      <c r="J544" s="3" t="s">
        <v>2575</v>
      </c>
      <c r="K544" s="5">
        <v>3599</v>
      </c>
      <c r="L544" s="3" t="s">
        <v>11</v>
      </c>
      <c r="M544">
        <f>MATCH(A544,Database!$A$2:$A$4000,0)</f>
        <v>3101</v>
      </c>
      <c r="N544">
        <f>VLOOKUP(A544,Database!$A$2:$I$4000,4,0)</f>
        <v>3599</v>
      </c>
      <c r="O544" t="b">
        <f t="shared" si="17"/>
        <v>1</v>
      </c>
      <c r="P544">
        <f>VLOOKUP(A544,Database!$A$2:$I$4000,5,0)</f>
        <v>1</v>
      </c>
    </row>
    <row r="545" spans="1:16" hidden="1" x14ac:dyDescent="0.35">
      <c r="A545" s="3">
        <v>103428882</v>
      </c>
      <c r="B545" s="3" t="s">
        <v>2576</v>
      </c>
      <c r="C545" s="3" t="s">
        <v>10694</v>
      </c>
      <c r="D545" s="7" t="s">
        <v>11224</v>
      </c>
      <c r="E545" s="8" t="str">
        <f t="shared" si="16"/>
        <v>2022-07-11</v>
      </c>
      <c r="F545" s="3" t="s">
        <v>9</v>
      </c>
      <c r="G545" s="3" t="s">
        <v>5</v>
      </c>
      <c r="H545" s="3" t="s">
        <v>10</v>
      </c>
      <c r="I545" s="3" t="s">
        <v>2577</v>
      </c>
      <c r="J545" s="3" t="s">
        <v>2578</v>
      </c>
      <c r="K545" s="5">
        <v>1199</v>
      </c>
      <c r="L545" s="3" t="s">
        <v>11</v>
      </c>
      <c r="M545">
        <f>MATCH(A545,Database!$A$2:$A$4000,0)</f>
        <v>3100</v>
      </c>
      <c r="N545">
        <f>VLOOKUP(A545,Database!$A$2:$I$4000,4,0)</f>
        <v>1199</v>
      </c>
      <c r="O545" t="b">
        <f t="shared" si="17"/>
        <v>1</v>
      </c>
      <c r="P545">
        <f>VLOOKUP(A545,Database!$A$2:$I$4000,5,0)</f>
        <v>1</v>
      </c>
    </row>
    <row r="546" spans="1:16" hidden="1" x14ac:dyDescent="0.35">
      <c r="A546" s="3">
        <v>103428827</v>
      </c>
      <c r="B546" s="3" t="s">
        <v>2579</v>
      </c>
      <c r="C546" s="3" t="s">
        <v>10694</v>
      </c>
      <c r="D546" s="7" t="s">
        <v>11225</v>
      </c>
      <c r="E546" s="8" t="str">
        <f t="shared" si="16"/>
        <v>2022-07-11</v>
      </c>
      <c r="F546" s="3" t="s">
        <v>9</v>
      </c>
      <c r="G546" s="3" t="s">
        <v>5</v>
      </c>
      <c r="H546" s="3" t="s">
        <v>10</v>
      </c>
      <c r="I546" s="3" t="s">
        <v>2580</v>
      </c>
      <c r="J546" s="3" t="s">
        <v>2581</v>
      </c>
      <c r="K546" s="4">
        <v>2019.79</v>
      </c>
      <c r="L546" s="3" t="s">
        <v>11</v>
      </c>
      <c r="M546">
        <f>MATCH(A546,Database!$A$2:$A$4000,0)</f>
        <v>3088</v>
      </c>
      <c r="N546">
        <f>VLOOKUP(A546,Database!$A$2:$I$4000,4,0)</f>
        <v>2019.79</v>
      </c>
      <c r="O546" t="b">
        <f t="shared" si="17"/>
        <v>1</v>
      </c>
      <c r="P546">
        <f>VLOOKUP(A546,Database!$A$2:$I$4000,5,0)</f>
        <v>2</v>
      </c>
    </row>
    <row r="547" spans="1:16" hidden="1" x14ac:dyDescent="0.35">
      <c r="A547" s="3">
        <v>103428824</v>
      </c>
      <c r="B547" s="3" t="s">
        <v>2582</v>
      </c>
      <c r="C547" s="3" t="s">
        <v>10694</v>
      </c>
      <c r="D547" s="7" t="s">
        <v>11226</v>
      </c>
      <c r="E547" s="8" t="str">
        <f t="shared" si="16"/>
        <v>2022-07-11</v>
      </c>
      <c r="F547" s="3" t="s">
        <v>9</v>
      </c>
      <c r="G547" s="3" t="s">
        <v>5</v>
      </c>
      <c r="H547" s="3" t="s">
        <v>10</v>
      </c>
      <c r="I547" s="3" t="s">
        <v>2583</v>
      </c>
      <c r="J547" s="3" t="s">
        <v>2584</v>
      </c>
      <c r="K547" s="4">
        <v>2089.0500000000002</v>
      </c>
      <c r="L547" s="3" t="s">
        <v>11</v>
      </c>
      <c r="M547">
        <f>MATCH(A547,Database!$A$2:$A$4000,0)</f>
        <v>3087</v>
      </c>
      <c r="N547">
        <f>VLOOKUP(A547,Database!$A$2:$I$4000,4,0)</f>
        <v>2089.0500000000002</v>
      </c>
      <c r="O547" t="b">
        <f t="shared" si="17"/>
        <v>1</v>
      </c>
      <c r="P547">
        <f>VLOOKUP(A547,Database!$A$2:$I$4000,5,0)</f>
        <v>1</v>
      </c>
    </row>
    <row r="548" spans="1:16" hidden="1" x14ac:dyDescent="0.35">
      <c r="A548" s="3">
        <v>103428875</v>
      </c>
      <c r="B548" s="3" t="s">
        <v>2585</v>
      </c>
      <c r="C548" s="3" t="s">
        <v>10694</v>
      </c>
      <c r="D548" s="7" t="s">
        <v>11227</v>
      </c>
      <c r="E548" s="8" t="str">
        <f t="shared" si="16"/>
        <v>2022-07-11</v>
      </c>
      <c r="F548" s="3" t="s">
        <v>9</v>
      </c>
      <c r="G548" s="3" t="s">
        <v>5</v>
      </c>
      <c r="H548" s="3" t="s">
        <v>10</v>
      </c>
      <c r="I548" s="3" t="s">
        <v>2586</v>
      </c>
      <c r="J548" s="3" t="s">
        <v>2587</v>
      </c>
      <c r="K548" s="5">
        <v>5399</v>
      </c>
      <c r="L548" s="3" t="s">
        <v>11</v>
      </c>
      <c r="M548">
        <f>MATCH(A548,Database!$A$2:$A$4000,0)</f>
        <v>3099</v>
      </c>
      <c r="N548">
        <f>VLOOKUP(A548,Database!$A$2:$I$4000,4,0)</f>
        <v>5399</v>
      </c>
      <c r="O548" t="b">
        <f t="shared" si="17"/>
        <v>1</v>
      </c>
      <c r="P548">
        <f>VLOOKUP(A548,Database!$A$2:$I$4000,5,0)</f>
        <v>1</v>
      </c>
    </row>
    <row r="549" spans="1:16" hidden="1" x14ac:dyDescent="0.35">
      <c r="A549" s="3">
        <v>103428813</v>
      </c>
      <c r="B549" s="3" t="s">
        <v>2588</v>
      </c>
      <c r="C549" s="3" t="s">
        <v>10694</v>
      </c>
      <c r="D549" s="7" t="s">
        <v>11228</v>
      </c>
      <c r="E549" s="8" t="str">
        <f t="shared" si="16"/>
        <v>2022-07-11</v>
      </c>
      <c r="F549" s="3" t="s">
        <v>9</v>
      </c>
      <c r="G549" s="3" t="s">
        <v>5</v>
      </c>
      <c r="H549" s="3" t="s">
        <v>10</v>
      </c>
      <c r="I549" s="3" t="s">
        <v>2589</v>
      </c>
      <c r="J549" s="3" t="s">
        <v>2590</v>
      </c>
      <c r="K549" s="4">
        <v>1792.65</v>
      </c>
      <c r="L549" s="3" t="s">
        <v>11</v>
      </c>
      <c r="M549">
        <f>MATCH(A549,Database!$A$2:$A$4000,0)</f>
        <v>3086</v>
      </c>
      <c r="N549">
        <f>VLOOKUP(A549,Database!$A$2:$I$4000,4,0)</f>
        <v>1792.6499999999901</v>
      </c>
      <c r="O549" t="b">
        <f t="shared" si="17"/>
        <v>1</v>
      </c>
      <c r="P549">
        <f>VLOOKUP(A549,Database!$A$2:$I$4000,5,0)</f>
        <v>3</v>
      </c>
    </row>
    <row r="550" spans="1:16" hidden="1" x14ac:dyDescent="0.35">
      <c r="A550" s="3">
        <v>103428870</v>
      </c>
      <c r="B550" s="3" t="s">
        <v>2591</v>
      </c>
      <c r="C550" s="3" t="s">
        <v>10694</v>
      </c>
      <c r="D550" s="7" t="s">
        <v>11229</v>
      </c>
      <c r="E550" s="8" t="str">
        <f t="shared" si="16"/>
        <v>2022-07-11</v>
      </c>
      <c r="F550" s="3" t="s">
        <v>9</v>
      </c>
      <c r="G550" s="3" t="s">
        <v>5</v>
      </c>
      <c r="H550" s="3" t="s">
        <v>10</v>
      </c>
      <c r="I550" s="3" t="s">
        <v>2592</v>
      </c>
      <c r="J550" s="3" t="s">
        <v>2593</v>
      </c>
      <c r="K550" s="5">
        <v>1999</v>
      </c>
      <c r="L550" s="3" t="s">
        <v>11</v>
      </c>
      <c r="M550">
        <f>MATCH(A550,Database!$A$2:$A$4000,0)</f>
        <v>3098</v>
      </c>
      <c r="N550">
        <f>VLOOKUP(A550,Database!$A$2:$I$4000,4,0)</f>
        <v>1999</v>
      </c>
      <c r="O550" t="b">
        <f t="shared" si="17"/>
        <v>1</v>
      </c>
      <c r="P550">
        <f>VLOOKUP(A550,Database!$A$2:$I$4000,5,0)</f>
        <v>1</v>
      </c>
    </row>
    <row r="551" spans="1:16" hidden="1" x14ac:dyDescent="0.35">
      <c r="A551" s="3">
        <v>103428804</v>
      </c>
      <c r="B551" s="3" t="s">
        <v>2594</v>
      </c>
      <c r="C551" s="3" t="s">
        <v>10694</v>
      </c>
      <c r="D551" s="7" t="s">
        <v>11230</v>
      </c>
      <c r="E551" s="8" t="str">
        <f t="shared" si="16"/>
        <v>2022-07-11</v>
      </c>
      <c r="F551" s="3" t="s">
        <v>9</v>
      </c>
      <c r="G551" s="3" t="s">
        <v>5</v>
      </c>
      <c r="H551" s="3" t="s">
        <v>12</v>
      </c>
      <c r="I551" s="3" t="s">
        <v>2595</v>
      </c>
      <c r="J551" s="3" t="s">
        <v>2596</v>
      </c>
      <c r="K551" s="4">
        <v>2222.14</v>
      </c>
      <c r="L551" s="3" t="s">
        <v>11</v>
      </c>
      <c r="M551">
        <f>MATCH(A551,Database!$A$2:$A$4000,0)</f>
        <v>3085</v>
      </c>
      <c r="N551">
        <f>VLOOKUP(A551,Database!$A$2:$I$4000,4,0)</f>
        <v>2222.14</v>
      </c>
      <c r="O551" t="b">
        <f t="shared" si="17"/>
        <v>1</v>
      </c>
      <c r="P551">
        <f>VLOOKUP(A551,Database!$A$2:$I$4000,5,0)</f>
        <v>1</v>
      </c>
    </row>
    <row r="552" spans="1:16" hidden="1" x14ac:dyDescent="0.35">
      <c r="A552" s="3">
        <v>103428800</v>
      </c>
      <c r="B552" s="3" t="s">
        <v>2597</v>
      </c>
      <c r="C552" s="3" t="s">
        <v>10694</v>
      </c>
      <c r="D552" s="7" t="s">
        <v>11231</v>
      </c>
      <c r="E552" s="8" t="str">
        <f t="shared" si="16"/>
        <v>2022-07-11</v>
      </c>
      <c r="F552" s="3" t="s">
        <v>9</v>
      </c>
      <c r="G552" s="3" t="s">
        <v>5</v>
      </c>
      <c r="H552" s="3" t="s">
        <v>12</v>
      </c>
      <c r="I552" s="3" t="s">
        <v>2598</v>
      </c>
      <c r="J552" s="3" t="s">
        <v>2599</v>
      </c>
      <c r="K552" s="3">
        <v>922.54</v>
      </c>
      <c r="L552" s="3" t="s">
        <v>11</v>
      </c>
      <c r="M552">
        <f>MATCH(A552,Database!$A$2:$A$4000,0)</f>
        <v>3084</v>
      </c>
      <c r="N552">
        <f>VLOOKUP(A552,Database!$A$2:$I$4000,4,0)</f>
        <v>922.54</v>
      </c>
      <c r="O552" t="b">
        <f t="shared" si="17"/>
        <v>1</v>
      </c>
      <c r="P552">
        <f>VLOOKUP(A552,Database!$A$2:$I$4000,5,0)</f>
        <v>1</v>
      </c>
    </row>
    <row r="553" spans="1:16" hidden="1" x14ac:dyDescent="0.35">
      <c r="A553" s="3">
        <v>103428867</v>
      </c>
      <c r="B553" s="3" t="s">
        <v>2600</v>
      </c>
      <c r="C553" s="3" t="s">
        <v>10694</v>
      </c>
      <c r="D553" s="7" t="s">
        <v>11232</v>
      </c>
      <c r="E553" s="8" t="str">
        <f t="shared" si="16"/>
        <v>2022-07-11</v>
      </c>
      <c r="F553" s="3" t="s">
        <v>9</v>
      </c>
      <c r="G553" s="3" t="s">
        <v>5</v>
      </c>
      <c r="H553" s="3" t="s">
        <v>10</v>
      </c>
      <c r="I553" s="3" t="s">
        <v>2601</v>
      </c>
      <c r="J553" s="3" t="s">
        <v>2602</v>
      </c>
      <c r="K553" s="4">
        <v>2588.37</v>
      </c>
      <c r="L553" s="3" t="s">
        <v>11</v>
      </c>
      <c r="M553">
        <f>MATCH(A553,Database!$A$2:$A$4000,0)</f>
        <v>3097</v>
      </c>
      <c r="N553">
        <f>VLOOKUP(A553,Database!$A$2:$I$4000,4,0)</f>
        <v>2588.37</v>
      </c>
      <c r="O553" t="b">
        <f t="shared" si="17"/>
        <v>1</v>
      </c>
      <c r="P553">
        <f>VLOOKUP(A553,Database!$A$2:$I$4000,5,0)</f>
        <v>2</v>
      </c>
    </row>
    <row r="554" spans="1:16" hidden="1" x14ac:dyDescent="0.35">
      <c r="A554" s="3">
        <v>103428794</v>
      </c>
      <c r="B554" s="3" t="s">
        <v>2603</v>
      </c>
      <c r="C554" s="3" t="s">
        <v>10694</v>
      </c>
      <c r="D554" s="7" t="s">
        <v>11233</v>
      </c>
      <c r="E554" s="8" t="str">
        <f t="shared" si="16"/>
        <v>2022-07-11</v>
      </c>
      <c r="F554" s="3" t="s">
        <v>9</v>
      </c>
      <c r="G554" s="3" t="s">
        <v>5</v>
      </c>
      <c r="H554" s="3" t="s">
        <v>10</v>
      </c>
      <c r="I554" s="3" t="s">
        <v>2604</v>
      </c>
      <c r="J554" s="3" t="s">
        <v>2605</v>
      </c>
      <c r="K554" s="3">
        <v>711.55</v>
      </c>
      <c r="L554" s="3" t="s">
        <v>11</v>
      </c>
      <c r="M554">
        <f>MATCH(A554,Database!$A$2:$A$4000,0)</f>
        <v>3083</v>
      </c>
      <c r="N554">
        <f>VLOOKUP(A554,Database!$A$2:$I$4000,4,0)</f>
        <v>711.55</v>
      </c>
      <c r="O554" t="b">
        <f t="shared" si="17"/>
        <v>1</v>
      </c>
      <c r="P554">
        <f>VLOOKUP(A554,Database!$A$2:$I$4000,5,0)</f>
        <v>1</v>
      </c>
    </row>
    <row r="555" spans="1:16" hidden="1" x14ac:dyDescent="0.35">
      <c r="A555" s="3">
        <v>103428790</v>
      </c>
      <c r="B555" s="3" t="s">
        <v>2606</v>
      </c>
      <c r="C555" s="3" t="s">
        <v>10694</v>
      </c>
      <c r="D555" s="7" t="s">
        <v>11234</v>
      </c>
      <c r="E555" s="8" t="str">
        <f t="shared" si="16"/>
        <v>2022-07-11</v>
      </c>
      <c r="F555" s="3" t="s">
        <v>9</v>
      </c>
      <c r="G555" s="3" t="s">
        <v>5</v>
      </c>
      <c r="H555" s="3" t="s">
        <v>10</v>
      </c>
      <c r="I555" s="3" t="s">
        <v>2607</v>
      </c>
      <c r="J555" s="3" t="s">
        <v>2608</v>
      </c>
      <c r="K555" s="4">
        <v>1300.55</v>
      </c>
      <c r="L555" s="3" t="s">
        <v>11</v>
      </c>
      <c r="M555">
        <f>MATCH(A555,Database!$A$2:$A$4000,0)</f>
        <v>3082</v>
      </c>
      <c r="N555">
        <f>VLOOKUP(A555,Database!$A$2:$I$4000,4,0)</f>
        <v>1300.55</v>
      </c>
      <c r="O555" t="b">
        <f t="shared" si="17"/>
        <v>1</v>
      </c>
      <c r="P555">
        <f>VLOOKUP(A555,Database!$A$2:$I$4000,5,0)</f>
        <v>1</v>
      </c>
    </row>
    <row r="556" spans="1:16" hidden="1" x14ac:dyDescent="0.35">
      <c r="A556" s="3">
        <v>103428789</v>
      </c>
      <c r="B556" s="3" t="s">
        <v>2609</v>
      </c>
      <c r="C556" s="3" t="s">
        <v>10694</v>
      </c>
      <c r="D556" s="7" t="s">
        <v>11235</v>
      </c>
      <c r="E556" s="8" t="str">
        <f t="shared" si="16"/>
        <v>2022-07-11</v>
      </c>
      <c r="F556" s="3" t="s">
        <v>9</v>
      </c>
      <c r="G556" s="3" t="s">
        <v>5</v>
      </c>
      <c r="H556" s="3" t="s">
        <v>10</v>
      </c>
      <c r="I556" s="3" t="s">
        <v>2610</v>
      </c>
      <c r="J556" s="3" t="s">
        <v>2611</v>
      </c>
      <c r="K556" s="4">
        <v>2564.0500000000002</v>
      </c>
      <c r="L556" s="3" t="s">
        <v>11</v>
      </c>
      <c r="M556">
        <f>MATCH(A556,Database!$A$2:$A$4000,0)</f>
        <v>3081</v>
      </c>
      <c r="N556">
        <f>VLOOKUP(A556,Database!$A$2:$I$4000,4,0)</f>
        <v>2564.0500000000002</v>
      </c>
      <c r="O556" t="b">
        <f t="shared" si="17"/>
        <v>1</v>
      </c>
      <c r="P556">
        <f>VLOOKUP(A556,Database!$A$2:$I$4000,5,0)</f>
        <v>1</v>
      </c>
    </row>
    <row r="557" spans="1:16" hidden="1" x14ac:dyDescent="0.35">
      <c r="A557" s="3">
        <v>103428662</v>
      </c>
      <c r="B557" s="3" t="s">
        <v>2612</v>
      </c>
      <c r="C557" s="3" t="s">
        <v>10694</v>
      </c>
      <c r="D557" s="7" t="s">
        <v>11236</v>
      </c>
      <c r="E557" s="8" t="str">
        <f t="shared" si="16"/>
        <v>2022-07-11</v>
      </c>
      <c r="F557" s="3" t="s">
        <v>9</v>
      </c>
      <c r="G557" s="3" t="s">
        <v>5</v>
      </c>
      <c r="H557" s="3" t="s">
        <v>10</v>
      </c>
      <c r="I557" s="3" t="s">
        <v>2613</v>
      </c>
      <c r="J557" s="3" t="s">
        <v>2614</v>
      </c>
      <c r="K557" s="4">
        <v>2480.9699999999998</v>
      </c>
      <c r="L557" s="3" t="s">
        <v>11</v>
      </c>
      <c r="M557">
        <f>MATCH(A557,Database!$A$2:$A$4000,0)</f>
        <v>3057</v>
      </c>
      <c r="N557">
        <f>VLOOKUP(A557,Database!$A$2:$I$4000,4,0)</f>
        <v>2480.9699999999998</v>
      </c>
      <c r="O557" t="b">
        <f t="shared" si="17"/>
        <v>1</v>
      </c>
      <c r="P557">
        <f>VLOOKUP(A557,Database!$A$2:$I$4000,5,0)</f>
        <v>1</v>
      </c>
    </row>
    <row r="558" spans="1:16" hidden="1" x14ac:dyDescent="0.35">
      <c r="A558" s="3">
        <v>103428783</v>
      </c>
      <c r="B558" s="3" t="s">
        <v>2615</v>
      </c>
      <c r="C558" s="3" t="s">
        <v>10694</v>
      </c>
      <c r="D558" s="7" t="s">
        <v>11237</v>
      </c>
      <c r="E558" s="8" t="str">
        <f t="shared" si="16"/>
        <v>2022-07-11</v>
      </c>
      <c r="F558" s="3" t="s">
        <v>9</v>
      </c>
      <c r="G558" s="3" t="s">
        <v>5</v>
      </c>
      <c r="H558" s="3" t="s">
        <v>10</v>
      </c>
      <c r="I558" s="3" t="s">
        <v>2616</v>
      </c>
      <c r="J558" s="3" t="s">
        <v>2617</v>
      </c>
      <c r="K558" s="3">
        <v>369.55</v>
      </c>
      <c r="L558" s="3" t="s">
        <v>11</v>
      </c>
      <c r="M558">
        <f>MATCH(A558,Database!$A$2:$A$4000,0)</f>
        <v>3080</v>
      </c>
      <c r="N558">
        <f>VLOOKUP(A558,Database!$A$2:$I$4000,4,0)</f>
        <v>369.55</v>
      </c>
      <c r="O558" t="b">
        <f t="shared" si="17"/>
        <v>1</v>
      </c>
      <c r="P558">
        <f>VLOOKUP(A558,Database!$A$2:$I$4000,5,0)</f>
        <v>1</v>
      </c>
    </row>
    <row r="559" spans="1:16" hidden="1" x14ac:dyDescent="0.35">
      <c r="A559" s="3">
        <v>103428774</v>
      </c>
      <c r="B559" s="3" t="s">
        <v>2618</v>
      </c>
      <c r="C559" s="3" t="s">
        <v>10694</v>
      </c>
      <c r="D559" s="7" t="s">
        <v>11238</v>
      </c>
      <c r="E559" s="8" t="str">
        <f t="shared" si="16"/>
        <v>2022-07-11</v>
      </c>
      <c r="F559" s="3" t="s">
        <v>9</v>
      </c>
      <c r="G559" s="3" t="s">
        <v>5</v>
      </c>
      <c r="H559" s="3" t="s">
        <v>10</v>
      </c>
      <c r="I559" s="3" t="s">
        <v>2619</v>
      </c>
      <c r="J559" s="3" t="s">
        <v>2620</v>
      </c>
      <c r="K559" s="5">
        <v>1259</v>
      </c>
      <c r="L559" s="3" t="s">
        <v>11</v>
      </c>
      <c r="M559">
        <f>MATCH(A559,Database!$A$2:$A$4000,0)</f>
        <v>3079</v>
      </c>
      <c r="N559">
        <f>VLOOKUP(A559,Database!$A$2:$I$4000,4,0)</f>
        <v>1259</v>
      </c>
      <c r="O559" t="b">
        <f t="shared" si="17"/>
        <v>1</v>
      </c>
      <c r="P559">
        <f>VLOOKUP(A559,Database!$A$2:$I$4000,5,0)</f>
        <v>1</v>
      </c>
    </row>
    <row r="560" spans="1:16" hidden="1" x14ac:dyDescent="0.35">
      <c r="A560" s="3">
        <v>103428766</v>
      </c>
      <c r="B560" s="3" t="s">
        <v>2621</v>
      </c>
      <c r="C560" s="3" t="s">
        <v>10694</v>
      </c>
      <c r="D560" s="7" t="s">
        <v>1000</v>
      </c>
      <c r="E560" s="8" t="str">
        <f t="shared" si="16"/>
        <v>2022-07-11</v>
      </c>
      <c r="F560" s="3" t="s">
        <v>9</v>
      </c>
      <c r="G560" s="3" t="s">
        <v>5</v>
      </c>
      <c r="H560" s="3" t="s">
        <v>10</v>
      </c>
      <c r="I560" s="3" t="s">
        <v>2622</v>
      </c>
      <c r="J560" s="3" t="s">
        <v>2623</v>
      </c>
      <c r="K560" s="4">
        <v>1281.6400000000001</v>
      </c>
      <c r="L560" s="3" t="s">
        <v>11</v>
      </c>
      <c r="M560">
        <f>MATCH(A560,Database!$A$2:$A$4000,0)</f>
        <v>3078</v>
      </c>
      <c r="N560">
        <f>VLOOKUP(A560,Database!$A$2:$I$4000,4,0)</f>
        <v>1281.6400000000001</v>
      </c>
      <c r="O560" t="b">
        <f t="shared" si="17"/>
        <v>1</v>
      </c>
      <c r="P560">
        <f>VLOOKUP(A560,Database!$A$2:$I$4000,5,0)</f>
        <v>1</v>
      </c>
    </row>
    <row r="561" spans="1:16" hidden="1" x14ac:dyDescent="0.35">
      <c r="A561" s="3">
        <v>103428761</v>
      </c>
      <c r="B561" s="3" t="s">
        <v>2624</v>
      </c>
      <c r="C561" s="3" t="s">
        <v>10694</v>
      </c>
      <c r="D561" s="7" t="s">
        <v>11239</v>
      </c>
      <c r="E561" s="8" t="str">
        <f t="shared" si="16"/>
        <v>2022-07-11</v>
      </c>
      <c r="F561" s="3" t="s">
        <v>9</v>
      </c>
      <c r="G561" s="3" t="s">
        <v>5</v>
      </c>
      <c r="H561" s="3" t="s">
        <v>10</v>
      </c>
      <c r="I561" s="3" t="s">
        <v>2625</v>
      </c>
      <c r="J561" s="3" t="s">
        <v>2626</v>
      </c>
      <c r="K561" s="5">
        <v>1119</v>
      </c>
      <c r="L561" s="3" t="s">
        <v>11</v>
      </c>
      <c r="M561">
        <f>MATCH(A561,Database!$A$2:$A$4000,0)</f>
        <v>3077</v>
      </c>
      <c r="N561">
        <f>VLOOKUP(A561,Database!$A$2:$I$4000,4,0)</f>
        <v>1119</v>
      </c>
      <c r="O561" t="b">
        <f t="shared" si="17"/>
        <v>1</v>
      </c>
      <c r="P561">
        <f>VLOOKUP(A561,Database!$A$2:$I$4000,5,0)</f>
        <v>1</v>
      </c>
    </row>
    <row r="562" spans="1:16" hidden="1" x14ac:dyDescent="0.35">
      <c r="A562" s="3">
        <v>103428646</v>
      </c>
      <c r="B562" s="3" t="s">
        <v>2627</v>
      </c>
      <c r="C562" s="3" t="s">
        <v>10694</v>
      </c>
      <c r="D562" s="7" t="s">
        <v>11240</v>
      </c>
      <c r="E562" s="8" t="str">
        <f t="shared" si="16"/>
        <v>2022-07-11</v>
      </c>
      <c r="F562" s="3" t="s">
        <v>9</v>
      </c>
      <c r="G562" s="3" t="s">
        <v>5</v>
      </c>
      <c r="H562" s="3" t="s">
        <v>10</v>
      </c>
      <c r="I562" s="3" t="s">
        <v>2628</v>
      </c>
      <c r="J562" s="3" t="s">
        <v>2629</v>
      </c>
      <c r="K562" s="5">
        <v>3807</v>
      </c>
      <c r="L562" s="3" t="s">
        <v>11</v>
      </c>
      <c r="M562">
        <f>MATCH(A562,Database!$A$2:$A$4000,0)</f>
        <v>3056</v>
      </c>
      <c r="N562">
        <f>VLOOKUP(A562,Database!$A$2:$I$4000,4,0)</f>
        <v>3807</v>
      </c>
      <c r="O562" t="b">
        <f t="shared" si="17"/>
        <v>1</v>
      </c>
      <c r="P562">
        <f>VLOOKUP(A562,Database!$A$2:$I$4000,5,0)</f>
        <v>3</v>
      </c>
    </row>
    <row r="563" spans="1:16" hidden="1" x14ac:dyDescent="0.35">
      <c r="A563" s="3">
        <v>103428758</v>
      </c>
      <c r="B563" s="3" t="s">
        <v>2630</v>
      </c>
      <c r="C563" s="3" t="s">
        <v>10694</v>
      </c>
      <c r="D563" s="7" t="s">
        <v>11241</v>
      </c>
      <c r="E563" s="8" t="str">
        <f t="shared" si="16"/>
        <v>2022-07-11</v>
      </c>
      <c r="F563" s="3" t="s">
        <v>9</v>
      </c>
      <c r="G563" s="3" t="s">
        <v>5</v>
      </c>
      <c r="H563" s="3" t="s">
        <v>10</v>
      </c>
      <c r="I563" s="3" t="s">
        <v>2631</v>
      </c>
      <c r="J563" s="3" t="s">
        <v>2632</v>
      </c>
      <c r="K563" s="4">
        <v>1519.05</v>
      </c>
      <c r="L563" s="3" t="s">
        <v>11</v>
      </c>
      <c r="M563">
        <f>MATCH(A563,Database!$A$2:$A$4000,0)</f>
        <v>3076</v>
      </c>
      <c r="N563">
        <f>VLOOKUP(A563,Database!$A$2:$I$4000,4,0)</f>
        <v>1519.05</v>
      </c>
      <c r="O563" t="b">
        <f t="shared" si="17"/>
        <v>1</v>
      </c>
      <c r="P563">
        <f>VLOOKUP(A563,Database!$A$2:$I$4000,5,0)</f>
        <v>1</v>
      </c>
    </row>
    <row r="564" spans="1:16" hidden="1" x14ac:dyDescent="0.35">
      <c r="A564" s="3">
        <v>103428757</v>
      </c>
      <c r="B564" s="3" t="s">
        <v>2633</v>
      </c>
      <c r="C564" s="3" t="s">
        <v>10694</v>
      </c>
      <c r="D564" s="7" t="s">
        <v>11242</v>
      </c>
      <c r="E564" s="8" t="str">
        <f t="shared" si="16"/>
        <v>2022-07-11</v>
      </c>
      <c r="F564" s="3" t="s">
        <v>9</v>
      </c>
      <c r="G564" s="3" t="s">
        <v>5</v>
      </c>
      <c r="H564" s="3" t="s">
        <v>12</v>
      </c>
      <c r="I564" s="3" t="s">
        <v>2634</v>
      </c>
      <c r="J564" s="3" t="s">
        <v>2635</v>
      </c>
      <c r="K564" s="4">
        <v>1196.05</v>
      </c>
      <c r="L564" s="3" t="s">
        <v>11</v>
      </c>
      <c r="M564">
        <f>MATCH(A564,Database!$A$2:$A$4000,0)</f>
        <v>3075</v>
      </c>
      <c r="N564">
        <f>VLOOKUP(A564,Database!$A$2:$I$4000,4,0)</f>
        <v>1196.05</v>
      </c>
      <c r="O564" t="b">
        <f t="shared" si="17"/>
        <v>1</v>
      </c>
      <c r="P564">
        <f>VLOOKUP(A564,Database!$A$2:$I$4000,5,0)</f>
        <v>1</v>
      </c>
    </row>
    <row r="565" spans="1:16" hidden="1" x14ac:dyDescent="0.35">
      <c r="A565" s="3">
        <v>103428752</v>
      </c>
      <c r="B565" s="3" t="s">
        <v>2636</v>
      </c>
      <c r="C565" s="3" t="s">
        <v>10694</v>
      </c>
      <c r="D565" s="7" t="s">
        <v>11243</v>
      </c>
      <c r="E565" s="8" t="str">
        <f t="shared" si="16"/>
        <v>2022-07-11</v>
      </c>
      <c r="F565" s="3" t="s">
        <v>9</v>
      </c>
      <c r="G565" s="3" t="s">
        <v>5</v>
      </c>
      <c r="H565" s="3" t="s">
        <v>10</v>
      </c>
      <c r="I565" s="3" t="s">
        <v>2637</v>
      </c>
      <c r="J565" s="3" t="s">
        <v>2638</v>
      </c>
      <c r="K565" s="5">
        <v>8398</v>
      </c>
      <c r="L565" s="3" t="s">
        <v>11</v>
      </c>
      <c r="M565">
        <f>MATCH(A565,Database!$A$2:$A$4000,0)</f>
        <v>3074</v>
      </c>
      <c r="N565">
        <f>VLOOKUP(A565,Database!$A$2:$I$4000,4,0)</f>
        <v>8398</v>
      </c>
      <c r="O565" t="b">
        <f t="shared" si="17"/>
        <v>1</v>
      </c>
      <c r="P565">
        <f>VLOOKUP(A565,Database!$A$2:$I$4000,5,0)</f>
        <v>2</v>
      </c>
    </row>
    <row r="566" spans="1:16" hidden="1" x14ac:dyDescent="0.35">
      <c r="A566" s="3">
        <v>103428636</v>
      </c>
      <c r="B566" s="3" t="s">
        <v>2639</v>
      </c>
      <c r="C566" s="3" t="s">
        <v>10694</v>
      </c>
      <c r="D566" s="7" t="s">
        <v>11244</v>
      </c>
      <c r="E566" s="8" t="str">
        <f t="shared" si="16"/>
        <v>2022-07-11</v>
      </c>
      <c r="F566" s="3" t="s">
        <v>9</v>
      </c>
      <c r="G566" s="3" t="s">
        <v>5</v>
      </c>
      <c r="H566" s="3" t="s">
        <v>10</v>
      </c>
      <c r="I566" s="3" t="s">
        <v>2640</v>
      </c>
      <c r="J566" s="3" t="s">
        <v>2641</v>
      </c>
      <c r="K566" s="4">
        <v>1329.05</v>
      </c>
      <c r="L566" s="3" t="s">
        <v>11</v>
      </c>
      <c r="M566">
        <f>MATCH(A566,Database!$A$2:$A$4000,0)</f>
        <v>3055</v>
      </c>
      <c r="N566">
        <f>VLOOKUP(A566,Database!$A$2:$I$4000,4,0)</f>
        <v>1329.05</v>
      </c>
      <c r="O566" t="b">
        <f t="shared" si="17"/>
        <v>1</v>
      </c>
      <c r="P566">
        <f>VLOOKUP(A566,Database!$A$2:$I$4000,5,0)</f>
        <v>1</v>
      </c>
    </row>
    <row r="567" spans="1:16" hidden="1" x14ac:dyDescent="0.35">
      <c r="A567" s="3">
        <v>103428744</v>
      </c>
      <c r="B567" s="3" t="s">
        <v>2642</v>
      </c>
      <c r="C567" s="3" t="s">
        <v>10694</v>
      </c>
      <c r="D567" s="7" t="s">
        <v>11245</v>
      </c>
      <c r="E567" s="8" t="str">
        <f t="shared" si="16"/>
        <v>2022-07-11</v>
      </c>
      <c r="F567" s="3" t="s">
        <v>9</v>
      </c>
      <c r="G567" s="3" t="s">
        <v>5</v>
      </c>
      <c r="H567" s="3" t="s">
        <v>10</v>
      </c>
      <c r="I567" s="3" t="s">
        <v>2643</v>
      </c>
      <c r="J567" s="3" t="s">
        <v>2644</v>
      </c>
      <c r="K567" s="5">
        <v>1539</v>
      </c>
      <c r="L567" s="3" t="s">
        <v>11</v>
      </c>
      <c r="M567">
        <f>MATCH(A567,Database!$A$2:$A$4000,0)</f>
        <v>3073</v>
      </c>
      <c r="N567">
        <f>VLOOKUP(A567,Database!$A$2:$I$4000,4,0)</f>
        <v>1539</v>
      </c>
      <c r="O567" t="b">
        <f t="shared" si="17"/>
        <v>1</v>
      </c>
      <c r="P567">
        <f>VLOOKUP(A567,Database!$A$2:$I$4000,5,0)</f>
        <v>1</v>
      </c>
    </row>
    <row r="568" spans="1:16" hidden="1" x14ac:dyDescent="0.35">
      <c r="A568" s="3">
        <v>103428741</v>
      </c>
      <c r="B568" s="3" t="s">
        <v>2645</v>
      </c>
      <c r="C568" s="3" t="s">
        <v>10694</v>
      </c>
      <c r="D568" s="7" t="s">
        <v>11246</v>
      </c>
      <c r="E568" s="8" t="str">
        <f t="shared" si="16"/>
        <v>2022-07-11</v>
      </c>
      <c r="F568" s="3" t="s">
        <v>9</v>
      </c>
      <c r="G568" s="3" t="s">
        <v>5</v>
      </c>
      <c r="H568" s="3" t="s">
        <v>10</v>
      </c>
      <c r="I568" s="3" t="s">
        <v>2637</v>
      </c>
      <c r="J568" s="3" t="s">
        <v>2646</v>
      </c>
      <c r="K568" s="5">
        <v>7168</v>
      </c>
      <c r="L568" s="3" t="s">
        <v>11</v>
      </c>
      <c r="M568">
        <f>MATCH(A568,Database!$A$2:$A$4000,0)</f>
        <v>3072</v>
      </c>
      <c r="N568">
        <f>VLOOKUP(A568,Database!$A$2:$I$4000,4,0)</f>
        <v>7168</v>
      </c>
      <c r="O568" t="b">
        <f t="shared" si="17"/>
        <v>1</v>
      </c>
      <c r="P568">
        <f>VLOOKUP(A568,Database!$A$2:$I$4000,5,0)</f>
        <v>2</v>
      </c>
    </row>
    <row r="569" spans="1:16" hidden="1" x14ac:dyDescent="0.35">
      <c r="A569" s="3">
        <v>103428740</v>
      </c>
      <c r="B569" s="3" t="s">
        <v>2647</v>
      </c>
      <c r="C569" s="3" t="s">
        <v>10694</v>
      </c>
      <c r="D569" s="7" t="s">
        <v>11247</v>
      </c>
      <c r="E569" s="8" t="str">
        <f t="shared" si="16"/>
        <v>2022-07-11</v>
      </c>
      <c r="F569" s="3" t="s">
        <v>9</v>
      </c>
      <c r="G569" s="3" t="s">
        <v>5</v>
      </c>
      <c r="H569" s="3" t="s">
        <v>12</v>
      </c>
      <c r="I569" s="3" t="s">
        <v>2648</v>
      </c>
      <c r="J569" s="3" t="s">
        <v>2649</v>
      </c>
      <c r="K569" s="3">
        <v>719</v>
      </c>
      <c r="L569" s="3" t="s">
        <v>11</v>
      </c>
      <c r="M569">
        <f>MATCH(A569,Database!$A$2:$A$4000,0)</f>
        <v>3071</v>
      </c>
      <c r="N569">
        <f>VLOOKUP(A569,Database!$A$2:$I$4000,4,0)</f>
        <v>719</v>
      </c>
      <c r="O569" t="b">
        <f t="shared" si="17"/>
        <v>1</v>
      </c>
      <c r="P569">
        <f>VLOOKUP(A569,Database!$A$2:$I$4000,5,0)</f>
        <v>1</v>
      </c>
    </row>
    <row r="570" spans="1:16" hidden="1" x14ac:dyDescent="0.35">
      <c r="A570" s="3">
        <v>103428738</v>
      </c>
      <c r="B570" s="3" t="s">
        <v>2650</v>
      </c>
      <c r="C570" s="3" t="s">
        <v>10694</v>
      </c>
      <c r="D570" s="7" t="s">
        <v>11248</v>
      </c>
      <c r="E570" s="8" t="str">
        <f t="shared" si="16"/>
        <v>2022-07-11</v>
      </c>
      <c r="F570" s="3" t="s">
        <v>9</v>
      </c>
      <c r="G570" s="3" t="s">
        <v>5</v>
      </c>
      <c r="H570" s="3" t="s">
        <v>10</v>
      </c>
      <c r="I570" s="3" t="s">
        <v>2651</v>
      </c>
      <c r="J570" s="3" t="s">
        <v>2652</v>
      </c>
      <c r="K570" s="4">
        <v>3940.6</v>
      </c>
      <c r="L570" s="3" t="s">
        <v>11</v>
      </c>
      <c r="M570">
        <f>MATCH(A570,Database!$A$2:$A$4000,0)</f>
        <v>3070</v>
      </c>
      <c r="N570">
        <f>VLOOKUP(A570,Database!$A$2:$I$4000,4,0)</f>
        <v>3940.6</v>
      </c>
      <c r="O570" t="b">
        <f t="shared" si="17"/>
        <v>1</v>
      </c>
      <c r="P570">
        <f>VLOOKUP(A570,Database!$A$2:$I$4000,5,0)</f>
        <v>2</v>
      </c>
    </row>
    <row r="571" spans="1:16" hidden="1" x14ac:dyDescent="0.35">
      <c r="A571" s="3">
        <v>103428732</v>
      </c>
      <c r="B571" s="3" t="s">
        <v>2653</v>
      </c>
      <c r="C571" s="3" t="s">
        <v>10694</v>
      </c>
      <c r="D571" s="7" t="s">
        <v>11249</v>
      </c>
      <c r="E571" s="8" t="str">
        <f t="shared" si="16"/>
        <v>2022-07-11</v>
      </c>
      <c r="F571" s="3" t="s">
        <v>9</v>
      </c>
      <c r="G571" s="3" t="s">
        <v>5</v>
      </c>
      <c r="H571" s="3" t="s">
        <v>10</v>
      </c>
      <c r="I571" s="3" t="s">
        <v>2654</v>
      </c>
      <c r="J571" s="3" t="s">
        <v>2655</v>
      </c>
      <c r="K571" s="5">
        <v>1999</v>
      </c>
      <c r="L571" s="3" t="s">
        <v>11</v>
      </c>
      <c r="M571">
        <f>MATCH(A571,Database!$A$2:$A$4000,0)</f>
        <v>3069</v>
      </c>
      <c r="N571">
        <f>VLOOKUP(A571,Database!$A$2:$I$4000,4,0)</f>
        <v>1999</v>
      </c>
      <c r="O571" t="b">
        <f t="shared" si="17"/>
        <v>1</v>
      </c>
      <c r="P571">
        <f>VLOOKUP(A571,Database!$A$2:$I$4000,5,0)</f>
        <v>1</v>
      </c>
    </row>
    <row r="572" spans="1:16" hidden="1" x14ac:dyDescent="0.35">
      <c r="A572" s="3">
        <v>103428727</v>
      </c>
      <c r="B572" s="3" t="s">
        <v>2656</v>
      </c>
      <c r="C572" s="3" t="s">
        <v>10694</v>
      </c>
      <c r="D572" s="7" t="s">
        <v>11250</v>
      </c>
      <c r="E572" s="8" t="str">
        <f t="shared" si="16"/>
        <v>2022-07-11</v>
      </c>
      <c r="F572" s="3" t="s">
        <v>9</v>
      </c>
      <c r="G572" s="3" t="s">
        <v>5</v>
      </c>
      <c r="H572" s="3" t="s">
        <v>10</v>
      </c>
      <c r="I572" s="3" t="s">
        <v>2657</v>
      </c>
      <c r="J572" s="3" t="s">
        <v>2658</v>
      </c>
      <c r="K572" s="4">
        <v>6826.51</v>
      </c>
      <c r="L572" s="3" t="s">
        <v>11</v>
      </c>
      <c r="M572">
        <f>MATCH(A572,Database!$A$2:$A$4000,0)</f>
        <v>3068</v>
      </c>
      <c r="N572">
        <f>VLOOKUP(A572,Database!$A$2:$I$4000,4,0)</f>
        <v>6826.52</v>
      </c>
      <c r="O572" t="b">
        <f t="shared" si="17"/>
        <v>1</v>
      </c>
      <c r="P572">
        <f>VLOOKUP(A572,Database!$A$2:$I$4000,5,0)</f>
        <v>6</v>
      </c>
    </row>
    <row r="573" spans="1:16" hidden="1" x14ac:dyDescent="0.35">
      <c r="A573" s="3">
        <v>103428612</v>
      </c>
      <c r="B573" s="3" t="s">
        <v>2659</v>
      </c>
      <c r="C573" s="3" t="s">
        <v>10694</v>
      </c>
      <c r="D573" s="7" t="s">
        <v>11251</v>
      </c>
      <c r="E573" s="8" t="str">
        <f t="shared" si="16"/>
        <v>2022-07-11</v>
      </c>
      <c r="F573" s="3" t="s">
        <v>9</v>
      </c>
      <c r="G573" s="3" t="s">
        <v>5</v>
      </c>
      <c r="H573" s="3" t="s">
        <v>10</v>
      </c>
      <c r="I573" s="3" t="s">
        <v>2660</v>
      </c>
      <c r="J573" s="3" t="s">
        <v>2661</v>
      </c>
      <c r="K573" s="5">
        <v>2919</v>
      </c>
      <c r="L573" s="3" t="s">
        <v>11</v>
      </c>
      <c r="M573">
        <f>MATCH(A573,Database!$A$2:$A$4000,0)</f>
        <v>3054</v>
      </c>
      <c r="N573">
        <f>VLOOKUP(A573,Database!$A$2:$I$4000,4,0)</f>
        <v>2919</v>
      </c>
      <c r="O573" t="b">
        <f t="shared" si="17"/>
        <v>1</v>
      </c>
      <c r="P573">
        <f>VLOOKUP(A573,Database!$A$2:$I$4000,5,0)</f>
        <v>1</v>
      </c>
    </row>
    <row r="574" spans="1:16" hidden="1" x14ac:dyDescent="0.35">
      <c r="A574" s="3">
        <v>103428611</v>
      </c>
      <c r="B574" s="3" t="s">
        <v>2662</v>
      </c>
      <c r="C574" s="3" t="s">
        <v>10694</v>
      </c>
      <c r="D574" s="7" t="s">
        <v>11252</v>
      </c>
      <c r="E574" s="8" t="str">
        <f t="shared" si="16"/>
        <v>2022-07-11</v>
      </c>
      <c r="F574" s="3" t="s">
        <v>9</v>
      </c>
      <c r="G574" s="3" t="s">
        <v>5</v>
      </c>
      <c r="H574" s="3" t="s">
        <v>10</v>
      </c>
      <c r="I574" s="3" t="s">
        <v>2663</v>
      </c>
      <c r="J574" s="3" t="s">
        <v>2664</v>
      </c>
      <c r="K574" s="4">
        <v>2564.0500000000002</v>
      </c>
      <c r="L574" s="3" t="s">
        <v>11</v>
      </c>
      <c r="M574">
        <f>MATCH(A574,Database!$A$2:$A$4000,0)</f>
        <v>3053</v>
      </c>
      <c r="N574">
        <f>VLOOKUP(A574,Database!$A$2:$I$4000,4,0)</f>
        <v>2564.0500000000002</v>
      </c>
      <c r="O574" t="b">
        <f t="shared" si="17"/>
        <v>1</v>
      </c>
      <c r="P574">
        <f>VLOOKUP(A574,Database!$A$2:$I$4000,5,0)</f>
        <v>1</v>
      </c>
    </row>
    <row r="575" spans="1:16" hidden="1" x14ac:dyDescent="0.35">
      <c r="A575" s="3">
        <v>103428610</v>
      </c>
      <c r="B575" s="3" t="s">
        <v>2665</v>
      </c>
      <c r="C575" s="3" t="s">
        <v>10694</v>
      </c>
      <c r="D575" s="7" t="s">
        <v>11253</v>
      </c>
      <c r="E575" s="8" t="str">
        <f t="shared" si="16"/>
        <v>2022-07-11</v>
      </c>
      <c r="F575" s="3" t="s">
        <v>9</v>
      </c>
      <c r="G575" s="3" t="s">
        <v>5</v>
      </c>
      <c r="H575" s="3" t="s">
        <v>10</v>
      </c>
      <c r="I575" s="3" t="s">
        <v>2666</v>
      </c>
      <c r="J575" s="3" t="s">
        <v>2667</v>
      </c>
      <c r="K575" s="3">
        <v>594.75</v>
      </c>
      <c r="L575" s="3" t="s">
        <v>11</v>
      </c>
      <c r="M575">
        <f>MATCH(A575,Database!$A$2:$A$4000,0)</f>
        <v>3052</v>
      </c>
      <c r="N575">
        <f>VLOOKUP(A575,Database!$A$2:$I$4000,4,0)</f>
        <v>594.75</v>
      </c>
      <c r="O575" t="b">
        <f t="shared" si="17"/>
        <v>1</v>
      </c>
      <c r="P575">
        <f>VLOOKUP(A575,Database!$A$2:$I$4000,5,0)</f>
        <v>1</v>
      </c>
    </row>
    <row r="576" spans="1:16" hidden="1" x14ac:dyDescent="0.35">
      <c r="A576" s="3">
        <v>103428607</v>
      </c>
      <c r="B576" s="3" t="s">
        <v>2668</v>
      </c>
      <c r="C576" s="3" t="s">
        <v>10694</v>
      </c>
      <c r="D576" s="7" t="s">
        <v>11254</v>
      </c>
      <c r="E576" s="8" t="str">
        <f t="shared" si="16"/>
        <v>2022-07-11</v>
      </c>
      <c r="F576" s="3" t="s">
        <v>9</v>
      </c>
      <c r="G576" s="3" t="s">
        <v>5</v>
      </c>
      <c r="H576" s="3" t="s">
        <v>10</v>
      </c>
      <c r="I576" s="3" t="s">
        <v>2669</v>
      </c>
      <c r="J576" s="3" t="s">
        <v>2670</v>
      </c>
      <c r="K576" s="3">
        <v>809.1</v>
      </c>
      <c r="L576" s="3" t="s">
        <v>11</v>
      </c>
      <c r="M576">
        <f>MATCH(A576,Database!$A$2:$A$4000,0)</f>
        <v>3051</v>
      </c>
      <c r="N576">
        <f>VLOOKUP(A576,Database!$A$2:$I$4000,4,0)</f>
        <v>809.1</v>
      </c>
      <c r="O576" t="b">
        <f t="shared" si="17"/>
        <v>1</v>
      </c>
      <c r="P576">
        <f>VLOOKUP(A576,Database!$A$2:$I$4000,5,0)</f>
        <v>1</v>
      </c>
    </row>
    <row r="577" spans="1:16" hidden="1" x14ac:dyDescent="0.35">
      <c r="A577" s="3">
        <v>103428714</v>
      </c>
      <c r="B577" s="3" t="s">
        <v>2671</v>
      </c>
      <c r="C577" s="3" t="s">
        <v>10694</v>
      </c>
      <c r="D577" s="7" t="s">
        <v>11255</v>
      </c>
      <c r="E577" s="8" t="str">
        <f t="shared" si="16"/>
        <v>2022-07-11</v>
      </c>
      <c r="F577" s="3" t="s">
        <v>9</v>
      </c>
      <c r="G577" s="3" t="s">
        <v>5</v>
      </c>
      <c r="H577" s="3" t="s">
        <v>10</v>
      </c>
      <c r="I577" s="3" t="s">
        <v>2672</v>
      </c>
      <c r="J577" s="3" t="s">
        <v>2673</v>
      </c>
      <c r="K577" s="4">
        <v>2849.05</v>
      </c>
      <c r="L577" s="3" t="s">
        <v>11</v>
      </c>
      <c r="M577">
        <f>MATCH(A577,Database!$A$2:$A$4000,0)</f>
        <v>3067</v>
      </c>
      <c r="N577">
        <f>VLOOKUP(A577,Database!$A$2:$I$4000,4,0)</f>
        <v>2849.05</v>
      </c>
      <c r="O577" t="b">
        <f t="shared" si="17"/>
        <v>1</v>
      </c>
      <c r="P577">
        <f>VLOOKUP(A577,Database!$A$2:$I$4000,5,0)</f>
        <v>1</v>
      </c>
    </row>
    <row r="578" spans="1:16" hidden="1" x14ac:dyDescent="0.35">
      <c r="A578" s="3">
        <v>103428605</v>
      </c>
      <c r="B578" s="3" t="s">
        <v>2674</v>
      </c>
      <c r="C578" s="3" t="s">
        <v>10694</v>
      </c>
      <c r="D578" s="7" t="s">
        <v>11256</v>
      </c>
      <c r="E578" s="8" t="str">
        <f t="shared" ref="E578:E641" si="18">IF(D578 &gt; TIME(5,30,0), C578, C578 - 1)</f>
        <v>2022-07-11</v>
      </c>
      <c r="F578" s="3" t="s">
        <v>9</v>
      </c>
      <c r="G578" s="3" t="s">
        <v>5</v>
      </c>
      <c r="H578" s="3" t="s">
        <v>12</v>
      </c>
      <c r="I578" s="3" t="s">
        <v>2675</v>
      </c>
      <c r="J578" s="3" t="s">
        <v>2676</v>
      </c>
      <c r="K578" s="4">
        <v>4747.1499999999996</v>
      </c>
      <c r="L578" s="3" t="s">
        <v>11</v>
      </c>
      <c r="M578">
        <f>MATCH(A578,Database!$A$2:$A$4000,0)</f>
        <v>3050</v>
      </c>
      <c r="N578">
        <f>VLOOKUP(A578,Database!$A$2:$I$4000,4,0)</f>
        <v>4747.1499999999996</v>
      </c>
      <c r="O578" t="b">
        <f t="shared" si="17"/>
        <v>1</v>
      </c>
      <c r="P578">
        <f>VLOOKUP(A578,Database!$A$2:$I$4000,5,0)</f>
        <v>3</v>
      </c>
    </row>
    <row r="579" spans="1:16" hidden="1" x14ac:dyDescent="0.35">
      <c r="A579" s="3">
        <v>103428603</v>
      </c>
      <c r="B579" s="3" t="s">
        <v>2677</v>
      </c>
      <c r="C579" s="3" t="s">
        <v>10694</v>
      </c>
      <c r="D579" s="7" t="s">
        <v>11257</v>
      </c>
      <c r="E579" s="8" t="str">
        <f t="shared" si="18"/>
        <v>2022-07-11</v>
      </c>
      <c r="F579" s="3" t="s">
        <v>9</v>
      </c>
      <c r="G579" s="3" t="s">
        <v>5</v>
      </c>
      <c r="H579" s="3" t="s">
        <v>12</v>
      </c>
      <c r="I579" s="3" t="s">
        <v>2678</v>
      </c>
      <c r="J579" s="3" t="s">
        <v>2679</v>
      </c>
      <c r="K579" s="5">
        <v>1999</v>
      </c>
      <c r="L579" s="3" t="s">
        <v>11</v>
      </c>
      <c r="M579">
        <f>MATCH(A579,Database!$A$2:$A$4000,0)</f>
        <v>3049</v>
      </c>
      <c r="N579">
        <f>VLOOKUP(A579,Database!$A$2:$I$4000,4,0)</f>
        <v>1999</v>
      </c>
      <c r="O579" t="b">
        <f t="shared" ref="O579:O642" si="19">ROUND(K579,0)=ROUND(N579,0)</f>
        <v>1</v>
      </c>
      <c r="P579">
        <f>VLOOKUP(A579,Database!$A$2:$I$4000,5,0)</f>
        <v>1</v>
      </c>
    </row>
    <row r="580" spans="1:16" hidden="1" x14ac:dyDescent="0.35">
      <c r="A580" s="3">
        <v>103428601</v>
      </c>
      <c r="B580" s="3" t="s">
        <v>2680</v>
      </c>
      <c r="C580" s="3" t="s">
        <v>10694</v>
      </c>
      <c r="D580" s="7" t="s">
        <v>11258</v>
      </c>
      <c r="E580" s="8" t="str">
        <f t="shared" si="18"/>
        <v>2022-07-11</v>
      </c>
      <c r="F580" s="3" t="s">
        <v>9</v>
      </c>
      <c r="G580" s="3" t="s">
        <v>5</v>
      </c>
      <c r="H580" s="3" t="s">
        <v>10</v>
      </c>
      <c r="I580" s="3" t="s">
        <v>2681</v>
      </c>
      <c r="J580" s="3" t="s">
        <v>2682</v>
      </c>
      <c r="K580" s="4">
        <v>3390.55</v>
      </c>
      <c r="L580" s="3" t="s">
        <v>11</v>
      </c>
      <c r="M580">
        <f>MATCH(A580,Database!$A$2:$A$4000,0)</f>
        <v>3048</v>
      </c>
      <c r="N580">
        <f>VLOOKUP(A580,Database!$A$2:$I$4000,4,0)</f>
        <v>3390.55</v>
      </c>
      <c r="O580" t="b">
        <f t="shared" si="19"/>
        <v>1</v>
      </c>
      <c r="P580">
        <f>VLOOKUP(A580,Database!$A$2:$I$4000,5,0)</f>
        <v>1</v>
      </c>
    </row>
    <row r="581" spans="1:16" hidden="1" x14ac:dyDescent="0.35">
      <c r="A581" s="3">
        <v>103428600</v>
      </c>
      <c r="B581" s="3" t="s">
        <v>2683</v>
      </c>
      <c r="C581" s="3" t="s">
        <v>10694</v>
      </c>
      <c r="D581" s="7" t="s">
        <v>11259</v>
      </c>
      <c r="E581" s="8" t="str">
        <f t="shared" si="18"/>
        <v>2022-07-11</v>
      </c>
      <c r="F581" s="3" t="s">
        <v>9</v>
      </c>
      <c r="G581" s="3" t="s">
        <v>5</v>
      </c>
      <c r="H581" s="3" t="s">
        <v>12</v>
      </c>
      <c r="I581" s="3" t="s">
        <v>2663</v>
      </c>
      <c r="J581" s="3" t="s">
        <v>2664</v>
      </c>
      <c r="K581" s="4">
        <v>2564.0500000000002</v>
      </c>
      <c r="L581" s="3" t="s">
        <v>11</v>
      </c>
      <c r="M581">
        <f>MATCH(A581,Database!$A$2:$A$4000,0)</f>
        <v>3047</v>
      </c>
      <c r="N581">
        <f>VLOOKUP(A581,Database!$A$2:$I$4000,4,0)</f>
        <v>2564.0500000000002</v>
      </c>
      <c r="O581" t="b">
        <f t="shared" si="19"/>
        <v>1</v>
      </c>
      <c r="P581">
        <f>VLOOKUP(A581,Database!$A$2:$I$4000,5,0)</f>
        <v>1</v>
      </c>
    </row>
    <row r="582" spans="1:16" hidden="1" x14ac:dyDescent="0.35">
      <c r="A582" s="3">
        <v>103428598</v>
      </c>
      <c r="B582" s="3" t="s">
        <v>2684</v>
      </c>
      <c r="C582" s="3" t="s">
        <v>10694</v>
      </c>
      <c r="D582" s="7" t="s">
        <v>11260</v>
      </c>
      <c r="E582" s="8" t="str">
        <f t="shared" si="18"/>
        <v>2022-07-11</v>
      </c>
      <c r="F582" s="3" t="s">
        <v>9</v>
      </c>
      <c r="G582" s="3" t="s">
        <v>5</v>
      </c>
      <c r="H582" s="3" t="s">
        <v>10</v>
      </c>
      <c r="I582" s="3" t="s">
        <v>2685</v>
      </c>
      <c r="J582" s="3" t="s">
        <v>2686</v>
      </c>
      <c r="K582" s="5">
        <v>1609</v>
      </c>
      <c r="L582" s="3" t="s">
        <v>11</v>
      </c>
      <c r="M582">
        <f>MATCH(A582,Database!$A$2:$A$4000,0)</f>
        <v>3046</v>
      </c>
      <c r="N582">
        <f>VLOOKUP(A582,Database!$A$2:$I$4000,4,0)</f>
        <v>1609</v>
      </c>
      <c r="O582" t="b">
        <f t="shared" si="19"/>
        <v>1</v>
      </c>
      <c r="P582">
        <f>VLOOKUP(A582,Database!$A$2:$I$4000,5,0)</f>
        <v>1</v>
      </c>
    </row>
    <row r="583" spans="1:16" hidden="1" x14ac:dyDescent="0.35">
      <c r="A583" s="3">
        <v>103428597</v>
      </c>
      <c r="B583" s="3" t="s">
        <v>2687</v>
      </c>
      <c r="C583" s="3" t="s">
        <v>10694</v>
      </c>
      <c r="D583" s="7" t="s">
        <v>11261</v>
      </c>
      <c r="E583" s="8" t="str">
        <f t="shared" si="18"/>
        <v>2022-07-11</v>
      </c>
      <c r="F583" s="3" t="s">
        <v>9</v>
      </c>
      <c r="G583" s="3" t="s">
        <v>5</v>
      </c>
      <c r="H583" s="3" t="s">
        <v>10</v>
      </c>
      <c r="I583" s="3" t="s">
        <v>2688</v>
      </c>
      <c r="J583" s="3" t="s">
        <v>2689</v>
      </c>
      <c r="K583" s="4">
        <v>2083.87</v>
      </c>
      <c r="L583" s="3" t="s">
        <v>11</v>
      </c>
      <c r="M583">
        <f>MATCH(A583,Database!$A$2:$A$4000,0)</f>
        <v>3045</v>
      </c>
      <c r="N583">
        <f>VLOOKUP(A583,Database!$A$2:$I$4000,4,0)</f>
        <v>2083.87</v>
      </c>
      <c r="O583" t="b">
        <f t="shared" si="19"/>
        <v>1</v>
      </c>
      <c r="P583">
        <f>VLOOKUP(A583,Database!$A$2:$I$4000,5,0)</f>
        <v>1</v>
      </c>
    </row>
    <row r="584" spans="1:16" hidden="1" x14ac:dyDescent="0.35">
      <c r="A584" s="3">
        <v>103428704</v>
      </c>
      <c r="B584" s="3" t="s">
        <v>2690</v>
      </c>
      <c r="C584" s="3" t="s">
        <v>10694</v>
      </c>
      <c r="D584" s="7" t="s">
        <v>11262</v>
      </c>
      <c r="E584" s="8" t="str">
        <f t="shared" si="18"/>
        <v>2022-07-11</v>
      </c>
      <c r="F584" s="3" t="s">
        <v>9</v>
      </c>
      <c r="G584" s="3" t="s">
        <v>5</v>
      </c>
      <c r="H584" s="3" t="s">
        <v>10</v>
      </c>
      <c r="I584" s="3" t="s">
        <v>2691</v>
      </c>
      <c r="J584" s="3" t="s">
        <v>2692</v>
      </c>
      <c r="K584" s="4">
        <v>2611.5500000000002</v>
      </c>
      <c r="L584" s="3" t="s">
        <v>11</v>
      </c>
      <c r="M584">
        <f>MATCH(A584,Database!$A$2:$A$4000,0)</f>
        <v>3066</v>
      </c>
      <c r="N584">
        <f>VLOOKUP(A584,Database!$A$2:$I$4000,4,0)</f>
        <v>2611.5500000000002</v>
      </c>
      <c r="O584" t="b">
        <f t="shared" si="19"/>
        <v>1</v>
      </c>
      <c r="P584">
        <f>VLOOKUP(A584,Database!$A$2:$I$4000,5,0)</f>
        <v>1</v>
      </c>
    </row>
    <row r="585" spans="1:16" hidden="1" x14ac:dyDescent="0.35">
      <c r="A585" s="3">
        <v>103428592</v>
      </c>
      <c r="B585" s="3" t="s">
        <v>2693</v>
      </c>
      <c r="C585" s="3" t="s">
        <v>10694</v>
      </c>
      <c r="D585" s="7" t="s">
        <v>11263</v>
      </c>
      <c r="E585" s="8" t="str">
        <f t="shared" si="18"/>
        <v>2022-07-11</v>
      </c>
      <c r="F585" s="3" t="s">
        <v>9</v>
      </c>
      <c r="G585" s="3" t="s">
        <v>5</v>
      </c>
      <c r="H585" s="3" t="s">
        <v>10</v>
      </c>
      <c r="I585" s="3" t="s">
        <v>2694</v>
      </c>
      <c r="J585" s="3" t="s">
        <v>2695</v>
      </c>
      <c r="K585" s="5">
        <v>3849</v>
      </c>
      <c r="L585" s="3" t="s">
        <v>11</v>
      </c>
      <c r="M585">
        <f>MATCH(A585,Database!$A$2:$A$4000,0)</f>
        <v>3044</v>
      </c>
      <c r="N585">
        <f>VLOOKUP(A585,Database!$A$2:$I$4000,4,0)</f>
        <v>3849</v>
      </c>
      <c r="O585" t="b">
        <f t="shared" si="19"/>
        <v>1</v>
      </c>
      <c r="P585">
        <f>VLOOKUP(A585,Database!$A$2:$I$4000,5,0)</f>
        <v>1</v>
      </c>
    </row>
    <row r="586" spans="1:16" hidden="1" x14ac:dyDescent="0.35">
      <c r="A586" s="3">
        <v>103428694</v>
      </c>
      <c r="B586" s="3" t="s">
        <v>2696</v>
      </c>
      <c r="C586" s="3" t="s">
        <v>10694</v>
      </c>
      <c r="D586" s="7" t="s">
        <v>11264</v>
      </c>
      <c r="E586" s="8" t="str">
        <f t="shared" si="18"/>
        <v>2022-07-11</v>
      </c>
      <c r="F586" s="3" t="s">
        <v>9</v>
      </c>
      <c r="G586" s="3" t="s">
        <v>5</v>
      </c>
      <c r="H586" s="3" t="s">
        <v>10</v>
      </c>
      <c r="I586" s="3" t="s">
        <v>40</v>
      </c>
      <c r="J586" s="3" t="s">
        <v>41</v>
      </c>
      <c r="K586" s="3">
        <v>675.97</v>
      </c>
      <c r="L586" s="3" t="s">
        <v>11</v>
      </c>
      <c r="M586">
        <f>MATCH(A586,Database!$A$2:$A$4000,0)</f>
        <v>3065</v>
      </c>
      <c r="N586">
        <f>VLOOKUP(A586,Database!$A$2:$I$4000,4,0)</f>
        <v>675.97</v>
      </c>
      <c r="O586" t="b">
        <f t="shared" si="19"/>
        <v>1</v>
      </c>
      <c r="P586">
        <f>VLOOKUP(A586,Database!$A$2:$I$4000,5,0)</f>
        <v>1</v>
      </c>
    </row>
    <row r="587" spans="1:16" hidden="1" x14ac:dyDescent="0.35">
      <c r="A587" s="3">
        <v>103428685</v>
      </c>
      <c r="B587" s="3" t="s">
        <v>2697</v>
      </c>
      <c r="C587" s="3" t="s">
        <v>10694</v>
      </c>
      <c r="D587" s="7" t="s">
        <v>11265</v>
      </c>
      <c r="E587" s="8" t="str">
        <f t="shared" si="18"/>
        <v>2022-07-11</v>
      </c>
      <c r="F587" s="3" t="s">
        <v>9</v>
      </c>
      <c r="G587" s="3" t="s">
        <v>5</v>
      </c>
      <c r="H587" s="3" t="s">
        <v>12</v>
      </c>
      <c r="I587" s="3" t="s">
        <v>2698</v>
      </c>
      <c r="J587" s="3" t="s">
        <v>2699</v>
      </c>
      <c r="K587" s="4">
        <v>1145.27</v>
      </c>
      <c r="L587" s="3" t="s">
        <v>11</v>
      </c>
      <c r="M587">
        <f>MATCH(A587,Database!$A$2:$A$4000,0)</f>
        <v>3064</v>
      </c>
      <c r="N587">
        <f>VLOOKUP(A587,Database!$A$2:$I$4000,4,0)</f>
        <v>1145.27</v>
      </c>
      <c r="O587" t="b">
        <f t="shared" si="19"/>
        <v>1</v>
      </c>
      <c r="P587">
        <f>VLOOKUP(A587,Database!$A$2:$I$4000,5,0)</f>
        <v>1</v>
      </c>
    </row>
    <row r="588" spans="1:16" hidden="1" x14ac:dyDescent="0.35">
      <c r="A588" s="3">
        <v>103428583</v>
      </c>
      <c r="B588" s="3" t="s">
        <v>2700</v>
      </c>
      <c r="C588" s="3" t="s">
        <v>10694</v>
      </c>
      <c r="D588" s="7" t="s">
        <v>11266</v>
      </c>
      <c r="E588" s="8" t="str">
        <f t="shared" si="18"/>
        <v>2022-07-11</v>
      </c>
      <c r="F588" s="3" t="s">
        <v>9</v>
      </c>
      <c r="G588" s="3" t="s">
        <v>5</v>
      </c>
      <c r="H588" s="3" t="s">
        <v>10</v>
      </c>
      <c r="I588" s="3" t="s">
        <v>2701</v>
      </c>
      <c r="J588" s="3" t="s">
        <v>2702</v>
      </c>
      <c r="K588" s="5">
        <v>1169</v>
      </c>
      <c r="L588" s="3" t="s">
        <v>11</v>
      </c>
      <c r="M588">
        <f>MATCH(A588,Database!$A$2:$A$4000,0)</f>
        <v>3043</v>
      </c>
      <c r="N588">
        <f>VLOOKUP(A588,Database!$A$2:$I$4000,4,0)</f>
        <v>1169</v>
      </c>
      <c r="O588" t="b">
        <f t="shared" si="19"/>
        <v>1</v>
      </c>
      <c r="P588">
        <f>VLOOKUP(A588,Database!$A$2:$I$4000,5,0)</f>
        <v>1</v>
      </c>
    </row>
    <row r="589" spans="1:16" hidden="1" x14ac:dyDescent="0.35">
      <c r="A589" s="3">
        <v>103428682</v>
      </c>
      <c r="B589" s="3" t="s">
        <v>2703</v>
      </c>
      <c r="C589" s="3" t="s">
        <v>10694</v>
      </c>
      <c r="D589" s="7" t="s">
        <v>11267</v>
      </c>
      <c r="E589" s="8" t="str">
        <f t="shared" si="18"/>
        <v>2022-07-11</v>
      </c>
      <c r="F589" s="3" t="s">
        <v>9</v>
      </c>
      <c r="G589" s="3" t="s">
        <v>5</v>
      </c>
      <c r="H589" s="3" t="s">
        <v>12</v>
      </c>
      <c r="I589" s="3" t="s">
        <v>2704</v>
      </c>
      <c r="J589" s="3" t="s">
        <v>2705</v>
      </c>
      <c r="K589" s="4">
        <v>2849.05</v>
      </c>
      <c r="L589" s="3" t="s">
        <v>11</v>
      </c>
      <c r="M589">
        <f>MATCH(A589,Database!$A$2:$A$4000,0)</f>
        <v>3063</v>
      </c>
      <c r="N589">
        <f>VLOOKUP(A589,Database!$A$2:$I$4000,4,0)</f>
        <v>2849.05</v>
      </c>
      <c r="O589" t="b">
        <f t="shared" si="19"/>
        <v>1</v>
      </c>
      <c r="P589">
        <f>VLOOKUP(A589,Database!$A$2:$I$4000,5,0)</f>
        <v>1</v>
      </c>
    </row>
    <row r="590" spans="1:16" hidden="1" x14ac:dyDescent="0.35">
      <c r="A590" s="3">
        <v>103428680</v>
      </c>
      <c r="B590" s="3" t="s">
        <v>2706</v>
      </c>
      <c r="C590" s="3" t="s">
        <v>10694</v>
      </c>
      <c r="D590" s="7" t="s">
        <v>11268</v>
      </c>
      <c r="E590" s="8" t="str">
        <f t="shared" si="18"/>
        <v>2022-07-11</v>
      </c>
      <c r="F590" s="3" t="s">
        <v>9</v>
      </c>
      <c r="G590" s="3" t="s">
        <v>5</v>
      </c>
      <c r="H590" s="3" t="s">
        <v>10</v>
      </c>
      <c r="I590" s="3" t="s">
        <v>2707</v>
      </c>
      <c r="J590" s="3" t="s">
        <v>2708</v>
      </c>
      <c r="K590" s="4">
        <v>3789.6</v>
      </c>
      <c r="L590" s="3" t="s">
        <v>11</v>
      </c>
      <c r="M590">
        <f>MATCH(A590,Database!$A$2:$A$4000,0)</f>
        <v>3062</v>
      </c>
      <c r="N590">
        <f>VLOOKUP(A590,Database!$A$2:$I$4000,4,0)</f>
        <v>3789.6</v>
      </c>
      <c r="O590" t="b">
        <f t="shared" si="19"/>
        <v>1</v>
      </c>
      <c r="P590">
        <f>VLOOKUP(A590,Database!$A$2:$I$4000,5,0)</f>
        <v>1</v>
      </c>
    </row>
    <row r="591" spans="1:16" hidden="1" x14ac:dyDescent="0.35">
      <c r="A591" s="3">
        <v>103428679</v>
      </c>
      <c r="B591" s="3" t="s">
        <v>2709</v>
      </c>
      <c r="C591" s="3" t="s">
        <v>10694</v>
      </c>
      <c r="D591" s="7" t="s">
        <v>11269</v>
      </c>
      <c r="E591" s="8" t="str">
        <f t="shared" si="18"/>
        <v>2022-07-11</v>
      </c>
      <c r="F591" s="3" t="s">
        <v>9</v>
      </c>
      <c r="G591" s="3" t="s">
        <v>5</v>
      </c>
      <c r="H591" s="3" t="s">
        <v>10</v>
      </c>
      <c r="I591" s="3" t="s">
        <v>2710</v>
      </c>
      <c r="J591" s="3" t="s">
        <v>2711</v>
      </c>
      <c r="K591" s="3">
        <v>797.05</v>
      </c>
      <c r="L591" s="3" t="s">
        <v>11</v>
      </c>
      <c r="M591">
        <f>MATCH(A591,Database!$A$2:$A$4000,0)</f>
        <v>3061</v>
      </c>
      <c r="N591">
        <f>VLOOKUP(A591,Database!$A$2:$I$4000,4,0)</f>
        <v>797.05</v>
      </c>
      <c r="O591" t="b">
        <f t="shared" si="19"/>
        <v>1</v>
      </c>
      <c r="P591">
        <f>VLOOKUP(A591,Database!$A$2:$I$4000,5,0)</f>
        <v>1</v>
      </c>
    </row>
    <row r="592" spans="1:16" hidden="1" x14ac:dyDescent="0.35">
      <c r="A592" s="3">
        <v>103428575</v>
      </c>
      <c r="B592" s="3" t="s">
        <v>2712</v>
      </c>
      <c r="C592" s="3" t="s">
        <v>10694</v>
      </c>
      <c r="D592" s="7" t="s">
        <v>11270</v>
      </c>
      <c r="E592" s="8" t="str">
        <f t="shared" si="18"/>
        <v>2022-07-11</v>
      </c>
      <c r="F592" s="3" t="s">
        <v>9</v>
      </c>
      <c r="G592" s="3" t="s">
        <v>5</v>
      </c>
      <c r="H592" s="3" t="s">
        <v>10</v>
      </c>
      <c r="I592" s="3" t="s">
        <v>2713</v>
      </c>
      <c r="J592" s="3" t="s">
        <v>2714</v>
      </c>
      <c r="K592" s="4">
        <v>1984.6</v>
      </c>
      <c r="L592" s="3" t="s">
        <v>11</v>
      </c>
      <c r="M592">
        <f>MATCH(A592,Database!$A$2:$A$4000,0)</f>
        <v>3042</v>
      </c>
      <c r="N592">
        <f>VLOOKUP(A592,Database!$A$2:$I$4000,4,0)</f>
        <v>1984.6</v>
      </c>
      <c r="O592" t="b">
        <f t="shared" si="19"/>
        <v>1</v>
      </c>
      <c r="P592">
        <f>VLOOKUP(A592,Database!$A$2:$I$4000,5,0)</f>
        <v>1</v>
      </c>
    </row>
    <row r="593" spans="1:16" hidden="1" x14ac:dyDescent="0.35">
      <c r="A593" s="3">
        <v>103428678</v>
      </c>
      <c r="B593" s="3" t="s">
        <v>2715</v>
      </c>
      <c r="C593" s="3" t="s">
        <v>10694</v>
      </c>
      <c r="D593" s="7" t="s">
        <v>11271</v>
      </c>
      <c r="E593" s="8" t="str">
        <f t="shared" si="18"/>
        <v>2022-07-11</v>
      </c>
      <c r="F593" s="3" t="s">
        <v>9</v>
      </c>
      <c r="G593" s="3" t="s">
        <v>5</v>
      </c>
      <c r="H593" s="3" t="s">
        <v>10</v>
      </c>
      <c r="I593" s="3" t="s">
        <v>2716</v>
      </c>
      <c r="J593" s="3" t="s">
        <v>2717</v>
      </c>
      <c r="K593" s="3">
        <v>659</v>
      </c>
      <c r="L593" s="3" t="s">
        <v>11</v>
      </c>
      <c r="M593">
        <f>MATCH(A593,Database!$A$2:$A$4000,0)</f>
        <v>3060</v>
      </c>
      <c r="N593">
        <f>VLOOKUP(A593,Database!$A$2:$I$4000,4,0)</f>
        <v>659</v>
      </c>
      <c r="O593" t="b">
        <f t="shared" si="19"/>
        <v>1</v>
      </c>
      <c r="P593">
        <f>VLOOKUP(A593,Database!$A$2:$I$4000,5,0)</f>
        <v>1</v>
      </c>
    </row>
    <row r="594" spans="1:16" hidden="1" x14ac:dyDescent="0.35">
      <c r="A594" s="3">
        <v>103428670</v>
      </c>
      <c r="B594" s="3" t="s">
        <v>2718</v>
      </c>
      <c r="C594" s="3" t="s">
        <v>10694</v>
      </c>
      <c r="D594" s="7" t="s">
        <v>11272</v>
      </c>
      <c r="E594" s="8" t="str">
        <f t="shared" si="18"/>
        <v>2022-07-11</v>
      </c>
      <c r="F594" s="3" t="s">
        <v>9</v>
      </c>
      <c r="G594" s="3" t="s">
        <v>5</v>
      </c>
      <c r="H594" s="3" t="s">
        <v>10</v>
      </c>
      <c r="I594" s="3" t="s">
        <v>2719</v>
      </c>
      <c r="J594" s="3" t="s">
        <v>2720</v>
      </c>
      <c r="K594" s="3">
        <v>329</v>
      </c>
      <c r="L594" s="3" t="s">
        <v>11</v>
      </c>
      <c r="M594">
        <f>MATCH(A594,Database!$A$2:$A$4000,0)</f>
        <v>3059</v>
      </c>
      <c r="N594">
        <f>VLOOKUP(A594,Database!$A$2:$I$4000,4,0)</f>
        <v>329</v>
      </c>
      <c r="O594" t="b">
        <f t="shared" si="19"/>
        <v>1</v>
      </c>
      <c r="P594">
        <f>VLOOKUP(A594,Database!$A$2:$I$4000,5,0)</f>
        <v>1</v>
      </c>
    </row>
    <row r="595" spans="1:16" hidden="1" x14ac:dyDescent="0.35">
      <c r="A595" s="3">
        <v>103428668</v>
      </c>
      <c r="B595" s="3" t="s">
        <v>2721</v>
      </c>
      <c r="C595" s="3" t="s">
        <v>10694</v>
      </c>
      <c r="D595" s="7" t="s">
        <v>11273</v>
      </c>
      <c r="E595" s="8" t="str">
        <f t="shared" si="18"/>
        <v>2022-07-11</v>
      </c>
      <c r="F595" s="3" t="s">
        <v>9</v>
      </c>
      <c r="G595" s="3" t="s">
        <v>5</v>
      </c>
      <c r="H595" s="3" t="s">
        <v>12</v>
      </c>
      <c r="I595" s="3" t="s">
        <v>2722</v>
      </c>
      <c r="J595" s="3" t="s">
        <v>2723</v>
      </c>
      <c r="K595" s="4">
        <v>4749.05</v>
      </c>
      <c r="L595" s="3" t="s">
        <v>11</v>
      </c>
      <c r="M595">
        <f>MATCH(A595,Database!$A$2:$A$4000,0)</f>
        <v>3058</v>
      </c>
      <c r="N595">
        <f>VLOOKUP(A595,Database!$A$2:$I$4000,4,0)</f>
        <v>4749.05</v>
      </c>
      <c r="O595" t="b">
        <f t="shared" si="19"/>
        <v>1</v>
      </c>
      <c r="P595">
        <f>VLOOKUP(A595,Database!$A$2:$I$4000,5,0)</f>
        <v>1</v>
      </c>
    </row>
    <row r="596" spans="1:16" hidden="1" x14ac:dyDescent="0.35">
      <c r="A596" s="3">
        <v>103428565</v>
      </c>
      <c r="B596" s="3" t="s">
        <v>2724</v>
      </c>
      <c r="C596" s="3" t="s">
        <v>10694</v>
      </c>
      <c r="D596" s="7" t="s">
        <v>11274</v>
      </c>
      <c r="E596" s="8" t="str">
        <f t="shared" si="18"/>
        <v>2022-07-11</v>
      </c>
      <c r="F596" s="3" t="s">
        <v>9</v>
      </c>
      <c r="G596" s="3" t="s">
        <v>5</v>
      </c>
      <c r="H596" s="3" t="s">
        <v>10</v>
      </c>
      <c r="I596" s="3" t="s">
        <v>27</v>
      </c>
      <c r="J596" s="3" t="s">
        <v>28</v>
      </c>
      <c r="K596" s="5">
        <v>1399</v>
      </c>
      <c r="L596" s="3" t="s">
        <v>11</v>
      </c>
      <c r="M596">
        <f>MATCH(A596,Database!$A$2:$A$4000,0)</f>
        <v>3041</v>
      </c>
      <c r="N596">
        <f>VLOOKUP(A596,Database!$A$2:$I$4000,4,0)</f>
        <v>1399</v>
      </c>
      <c r="O596" t="b">
        <f t="shared" si="19"/>
        <v>1</v>
      </c>
      <c r="P596">
        <f>VLOOKUP(A596,Database!$A$2:$I$4000,5,0)</f>
        <v>1</v>
      </c>
    </row>
    <row r="597" spans="1:16" hidden="1" x14ac:dyDescent="0.35">
      <c r="A597" s="3">
        <v>103428463</v>
      </c>
      <c r="B597" s="3" t="s">
        <v>2725</v>
      </c>
      <c r="C597" s="3" t="s">
        <v>10694</v>
      </c>
      <c r="D597" s="7" t="s">
        <v>11275</v>
      </c>
      <c r="E597" s="8" t="str">
        <f t="shared" si="18"/>
        <v>2022-07-11</v>
      </c>
      <c r="F597" s="3" t="s">
        <v>9</v>
      </c>
      <c r="G597" s="3" t="s">
        <v>5</v>
      </c>
      <c r="H597" s="3" t="s">
        <v>10</v>
      </c>
      <c r="I597" s="3" t="s">
        <v>2726</v>
      </c>
      <c r="J597" s="3" t="s">
        <v>2727</v>
      </c>
      <c r="K597" s="5">
        <v>2199</v>
      </c>
      <c r="L597" s="3" t="s">
        <v>11</v>
      </c>
      <c r="M597">
        <f>MATCH(A597,Database!$A$2:$A$4000,0)</f>
        <v>3022</v>
      </c>
      <c r="N597">
        <f>VLOOKUP(A597,Database!$A$2:$I$4000,4,0)</f>
        <v>2199</v>
      </c>
      <c r="O597" t="b">
        <f t="shared" si="19"/>
        <v>1</v>
      </c>
      <c r="P597">
        <f>VLOOKUP(A597,Database!$A$2:$I$4000,5,0)</f>
        <v>1</v>
      </c>
    </row>
    <row r="598" spans="1:16" hidden="1" x14ac:dyDescent="0.35">
      <c r="A598" s="3">
        <v>103428562</v>
      </c>
      <c r="B598" s="3" t="s">
        <v>2728</v>
      </c>
      <c r="C598" s="3" t="s">
        <v>10694</v>
      </c>
      <c r="D598" s="7" t="s">
        <v>11276</v>
      </c>
      <c r="E598" s="8" t="str">
        <f t="shared" si="18"/>
        <v>2022-07-11</v>
      </c>
      <c r="F598" s="3" t="s">
        <v>9</v>
      </c>
      <c r="G598" s="3" t="s">
        <v>5</v>
      </c>
      <c r="H598" s="3" t="s">
        <v>10</v>
      </c>
      <c r="I598" s="3" t="s">
        <v>2729</v>
      </c>
      <c r="J598" s="3" t="s">
        <v>2730</v>
      </c>
      <c r="K598" s="4">
        <v>3324.05</v>
      </c>
      <c r="L598" s="3" t="s">
        <v>11</v>
      </c>
      <c r="M598">
        <f>MATCH(A598,Database!$A$2:$A$4000,0)</f>
        <v>3040</v>
      </c>
      <c r="N598">
        <f>VLOOKUP(A598,Database!$A$2:$I$4000,4,0)</f>
        <v>3324.05</v>
      </c>
      <c r="O598" t="b">
        <f t="shared" si="19"/>
        <v>1</v>
      </c>
      <c r="P598">
        <f>VLOOKUP(A598,Database!$A$2:$I$4000,5,0)</f>
        <v>1</v>
      </c>
    </row>
    <row r="599" spans="1:16" hidden="1" x14ac:dyDescent="0.35">
      <c r="A599" s="3">
        <v>103428457</v>
      </c>
      <c r="B599" s="3" t="s">
        <v>2731</v>
      </c>
      <c r="C599" s="3" t="s">
        <v>10694</v>
      </c>
      <c r="D599" s="7" t="s">
        <v>11277</v>
      </c>
      <c r="E599" s="8" t="str">
        <f t="shared" si="18"/>
        <v>2022-07-11</v>
      </c>
      <c r="F599" s="3" t="s">
        <v>9</v>
      </c>
      <c r="G599" s="3" t="s">
        <v>5</v>
      </c>
      <c r="H599" s="3" t="s">
        <v>10</v>
      </c>
      <c r="I599" s="3" t="s">
        <v>2732</v>
      </c>
      <c r="J599" s="3" t="s">
        <v>2733</v>
      </c>
      <c r="K599" s="5">
        <v>2327</v>
      </c>
      <c r="L599" s="3" t="s">
        <v>11</v>
      </c>
      <c r="M599">
        <f>MATCH(A599,Database!$A$2:$A$4000,0)</f>
        <v>3021</v>
      </c>
      <c r="N599">
        <f>VLOOKUP(A599,Database!$A$2:$I$4000,4,0)</f>
        <v>2327</v>
      </c>
      <c r="O599" t="b">
        <f t="shared" si="19"/>
        <v>1</v>
      </c>
      <c r="P599">
        <f>VLOOKUP(A599,Database!$A$2:$I$4000,5,0)</f>
        <v>3</v>
      </c>
    </row>
    <row r="600" spans="1:16" hidden="1" x14ac:dyDescent="0.35">
      <c r="A600" s="3">
        <v>103428456</v>
      </c>
      <c r="B600" s="3" t="s">
        <v>2734</v>
      </c>
      <c r="C600" s="3" t="s">
        <v>10694</v>
      </c>
      <c r="D600" s="7" t="s">
        <v>11278</v>
      </c>
      <c r="E600" s="8" t="str">
        <f t="shared" si="18"/>
        <v>2022-07-11</v>
      </c>
      <c r="F600" s="3" t="s">
        <v>9</v>
      </c>
      <c r="G600" s="3" t="s">
        <v>5</v>
      </c>
      <c r="H600" s="3" t="s">
        <v>12</v>
      </c>
      <c r="I600" s="3" t="s">
        <v>2735</v>
      </c>
      <c r="J600" s="3" t="s">
        <v>2736</v>
      </c>
      <c r="K600" s="4">
        <v>1519.05</v>
      </c>
      <c r="L600" s="3" t="s">
        <v>11</v>
      </c>
      <c r="M600">
        <f>MATCH(A600,Database!$A$2:$A$4000,0)</f>
        <v>3020</v>
      </c>
      <c r="N600">
        <f>VLOOKUP(A600,Database!$A$2:$I$4000,4,0)</f>
        <v>1519.05</v>
      </c>
      <c r="O600" t="b">
        <f t="shared" si="19"/>
        <v>1</v>
      </c>
      <c r="P600">
        <f>VLOOKUP(A600,Database!$A$2:$I$4000,5,0)</f>
        <v>1</v>
      </c>
    </row>
    <row r="601" spans="1:16" hidden="1" x14ac:dyDescent="0.35">
      <c r="A601" s="3">
        <v>103428455</v>
      </c>
      <c r="B601" s="3" t="s">
        <v>2737</v>
      </c>
      <c r="C601" s="3" t="s">
        <v>10694</v>
      </c>
      <c r="D601" s="7" t="s">
        <v>11279</v>
      </c>
      <c r="E601" s="8" t="str">
        <f t="shared" si="18"/>
        <v>2022-07-11</v>
      </c>
      <c r="F601" s="3" t="s">
        <v>9</v>
      </c>
      <c r="G601" s="3" t="s">
        <v>5</v>
      </c>
      <c r="H601" s="3" t="s">
        <v>10</v>
      </c>
      <c r="I601" s="3" t="s">
        <v>2738</v>
      </c>
      <c r="J601" s="3" t="s">
        <v>2739</v>
      </c>
      <c r="K601" s="5">
        <v>3249</v>
      </c>
      <c r="L601" s="3" t="s">
        <v>11</v>
      </c>
      <c r="M601">
        <f>MATCH(A601,Database!$A$2:$A$4000,0)</f>
        <v>3019</v>
      </c>
      <c r="N601">
        <f>VLOOKUP(A601,Database!$A$2:$I$4000,4,0)</f>
        <v>3249</v>
      </c>
      <c r="O601" t="b">
        <f t="shared" si="19"/>
        <v>1</v>
      </c>
      <c r="P601">
        <f>VLOOKUP(A601,Database!$A$2:$I$4000,5,0)</f>
        <v>1</v>
      </c>
    </row>
    <row r="602" spans="1:16" hidden="1" x14ac:dyDescent="0.35">
      <c r="A602" s="3">
        <v>103428561</v>
      </c>
      <c r="B602" s="3" t="s">
        <v>2740</v>
      </c>
      <c r="C602" s="3" t="s">
        <v>10694</v>
      </c>
      <c r="D602" s="7" t="s">
        <v>11280</v>
      </c>
      <c r="E602" s="8" t="str">
        <f t="shared" si="18"/>
        <v>2022-07-11</v>
      </c>
      <c r="F602" s="3" t="s">
        <v>9</v>
      </c>
      <c r="G602" s="3" t="s">
        <v>5</v>
      </c>
      <c r="H602" s="3" t="s">
        <v>10</v>
      </c>
      <c r="I602" s="3" t="s">
        <v>2741</v>
      </c>
      <c r="J602" s="3" t="s">
        <v>2742</v>
      </c>
      <c r="K602" s="5">
        <v>2249</v>
      </c>
      <c r="L602" s="3" t="s">
        <v>11</v>
      </c>
      <c r="M602">
        <f>MATCH(A602,Database!$A$2:$A$4000,0)</f>
        <v>3039</v>
      </c>
      <c r="N602">
        <f>VLOOKUP(A602,Database!$A$2:$I$4000,4,0)</f>
        <v>2249</v>
      </c>
      <c r="O602" t="b">
        <f t="shared" si="19"/>
        <v>1</v>
      </c>
      <c r="P602">
        <f>VLOOKUP(A602,Database!$A$2:$I$4000,5,0)</f>
        <v>1</v>
      </c>
    </row>
    <row r="603" spans="1:16" hidden="1" x14ac:dyDescent="0.35">
      <c r="A603" s="3">
        <v>103428557</v>
      </c>
      <c r="B603" s="3" t="s">
        <v>2743</v>
      </c>
      <c r="C603" s="3" t="s">
        <v>10694</v>
      </c>
      <c r="D603" s="7" t="s">
        <v>11281</v>
      </c>
      <c r="E603" s="8" t="str">
        <f t="shared" si="18"/>
        <v>2022-07-11</v>
      </c>
      <c r="F603" s="3" t="s">
        <v>9</v>
      </c>
      <c r="G603" s="3" t="s">
        <v>5</v>
      </c>
      <c r="H603" s="3" t="s">
        <v>10</v>
      </c>
      <c r="I603" s="3" t="s">
        <v>2744</v>
      </c>
      <c r="J603" s="3" t="s">
        <v>2745</v>
      </c>
      <c r="K603" s="3">
        <v>417.05</v>
      </c>
      <c r="L603" s="3" t="s">
        <v>11</v>
      </c>
      <c r="M603">
        <f>MATCH(A603,Database!$A$2:$A$4000,0)</f>
        <v>3038</v>
      </c>
      <c r="N603">
        <f>VLOOKUP(A603,Database!$A$2:$I$4000,4,0)</f>
        <v>417.05</v>
      </c>
      <c r="O603" t="b">
        <f t="shared" si="19"/>
        <v>1</v>
      </c>
      <c r="P603">
        <f>VLOOKUP(A603,Database!$A$2:$I$4000,5,0)</f>
        <v>1</v>
      </c>
    </row>
    <row r="604" spans="1:16" hidden="1" x14ac:dyDescent="0.35">
      <c r="A604" s="3">
        <v>103428556</v>
      </c>
      <c r="B604" s="3" t="s">
        <v>2746</v>
      </c>
      <c r="C604" s="3" t="s">
        <v>10694</v>
      </c>
      <c r="D604" s="7" t="s">
        <v>11282</v>
      </c>
      <c r="E604" s="8" t="str">
        <f t="shared" si="18"/>
        <v>2022-07-11</v>
      </c>
      <c r="F604" s="3" t="s">
        <v>9</v>
      </c>
      <c r="G604" s="3" t="s">
        <v>5</v>
      </c>
      <c r="H604" s="3" t="s">
        <v>10</v>
      </c>
      <c r="I604" s="3" t="s">
        <v>2747</v>
      </c>
      <c r="J604" s="3" t="s">
        <v>2748</v>
      </c>
      <c r="K604" s="4">
        <v>2056.8000000000002</v>
      </c>
      <c r="L604" s="3" t="s">
        <v>11</v>
      </c>
      <c r="M604">
        <f>MATCH(A604,Database!$A$2:$A$4000,0)</f>
        <v>3037</v>
      </c>
      <c r="N604">
        <f>VLOOKUP(A604,Database!$A$2:$I$4000,4,0)</f>
        <v>2056.8000000000002</v>
      </c>
      <c r="O604" t="b">
        <f t="shared" si="19"/>
        <v>1</v>
      </c>
      <c r="P604">
        <f>VLOOKUP(A604,Database!$A$2:$I$4000,5,0)</f>
        <v>1</v>
      </c>
    </row>
    <row r="605" spans="1:16" hidden="1" x14ac:dyDescent="0.35">
      <c r="A605" s="3">
        <v>103428451</v>
      </c>
      <c r="B605" s="3" t="s">
        <v>2749</v>
      </c>
      <c r="C605" s="3" t="s">
        <v>10694</v>
      </c>
      <c r="D605" s="7" t="s">
        <v>11283</v>
      </c>
      <c r="E605" s="8" t="str">
        <f t="shared" si="18"/>
        <v>2022-07-11</v>
      </c>
      <c r="F605" s="3" t="s">
        <v>9</v>
      </c>
      <c r="G605" s="3" t="s">
        <v>5</v>
      </c>
      <c r="H605" s="3" t="s">
        <v>10</v>
      </c>
      <c r="I605" s="3" t="s">
        <v>2750</v>
      </c>
      <c r="J605" s="3" t="s">
        <v>2751</v>
      </c>
      <c r="K605" s="4">
        <v>1025.05</v>
      </c>
      <c r="L605" s="3" t="s">
        <v>11</v>
      </c>
      <c r="M605">
        <f>MATCH(A605,Database!$A$2:$A$4000,0)</f>
        <v>3018</v>
      </c>
      <c r="N605">
        <f>VLOOKUP(A605,Database!$A$2:$I$4000,4,0)</f>
        <v>1025.05</v>
      </c>
      <c r="O605" t="b">
        <f t="shared" si="19"/>
        <v>1</v>
      </c>
      <c r="P605">
        <f>VLOOKUP(A605,Database!$A$2:$I$4000,5,0)</f>
        <v>1</v>
      </c>
    </row>
    <row r="606" spans="1:16" hidden="1" x14ac:dyDescent="0.35">
      <c r="A606" s="3">
        <v>103428550</v>
      </c>
      <c r="B606" s="3" t="s">
        <v>2752</v>
      </c>
      <c r="C606" s="3" t="s">
        <v>10694</v>
      </c>
      <c r="D606" s="7" t="s">
        <v>11284</v>
      </c>
      <c r="E606" s="8" t="str">
        <f t="shared" si="18"/>
        <v>2022-07-11</v>
      </c>
      <c r="F606" s="3" t="s">
        <v>9</v>
      </c>
      <c r="G606" s="3" t="s">
        <v>5</v>
      </c>
      <c r="H606" s="3" t="s">
        <v>10</v>
      </c>
      <c r="I606" s="3" t="s">
        <v>2753</v>
      </c>
      <c r="J606" s="3" t="s">
        <v>2754</v>
      </c>
      <c r="K606" s="4">
        <v>2534.6</v>
      </c>
      <c r="L606" s="3" t="s">
        <v>11</v>
      </c>
      <c r="M606">
        <f>MATCH(A606,Database!$A$2:$A$4000,0)</f>
        <v>3036</v>
      </c>
      <c r="N606">
        <f>VLOOKUP(A606,Database!$A$2:$I$4000,4,0)</f>
        <v>2534.6</v>
      </c>
      <c r="O606" t="b">
        <f t="shared" si="19"/>
        <v>1</v>
      </c>
      <c r="P606">
        <f>VLOOKUP(A606,Database!$A$2:$I$4000,5,0)</f>
        <v>2</v>
      </c>
    </row>
    <row r="607" spans="1:16" hidden="1" x14ac:dyDescent="0.35">
      <c r="A607" s="3">
        <v>103428546</v>
      </c>
      <c r="B607" s="3" t="s">
        <v>2755</v>
      </c>
      <c r="C607" s="3" t="s">
        <v>10694</v>
      </c>
      <c r="D607" s="7" t="s">
        <v>11285</v>
      </c>
      <c r="E607" s="8" t="str">
        <f t="shared" si="18"/>
        <v>2022-07-11</v>
      </c>
      <c r="F607" s="3" t="s">
        <v>9</v>
      </c>
      <c r="G607" s="3" t="s">
        <v>5</v>
      </c>
      <c r="H607" s="3" t="s">
        <v>10</v>
      </c>
      <c r="I607" s="3" t="s">
        <v>2756</v>
      </c>
      <c r="J607" s="3" t="s">
        <v>2757</v>
      </c>
      <c r="K607" s="4">
        <v>2848.1</v>
      </c>
      <c r="L607" s="3" t="s">
        <v>11</v>
      </c>
      <c r="M607">
        <f>MATCH(A607,Database!$A$2:$A$4000,0)</f>
        <v>3035</v>
      </c>
      <c r="N607">
        <f>VLOOKUP(A607,Database!$A$2:$I$4000,4,0)</f>
        <v>2848.1</v>
      </c>
      <c r="O607" t="b">
        <f t="shared" si="19"/>
        <v>1</v>
      </c>
      <c r="P607">
        <f>VLOOKUP(A607,Database!$A$2:$I$4000,5,0)</f>
        <v>2</v>
      </c>
    </row>
    <row r="608" spans="1:16" hidden="1" x14ac:dyDescent="0.35">
      <c r="A608" s="3">
        <v>103428442</v>
      </c>
      <c r="B608" s="3" t="s">
        <v>2758</v>
      </c>
      <c r="C608" s="3" t="s">
        <v>10694</v>
      </c>
      <c r="D608" s="7" t="s">
        <v>11286</v>
      </c>
      <c r="E608" s="8" t="str">
        <f t="shared" si="18"/>
        <v>2022-07-11</v>
      </c>
      <c r="F608" s="3" t="s">
        <v>9</v>
      </c>
      <c r="G608" s="3" t="s">
        <v>5</v>
      </c>
      <c r="H608" s="3" t="s">
        <v>10</v>
      </c>
      <c r="I608" s="3" t="s">
        <v>2759</v>
      </c>
      <c r="J608" s="3" t="s">
        <v>2760</v>
      </c>
      <c r="K608" s="5">
        <v>1439</v>
      </c>
      <c r="L608" s="3" t="s">
        <v>11</v>
      </c>
      <c r="M608">
        <f>MATCH(A608,Database!$A$2:$A$4000,0)</f>
        <v>3017</v>
      </c>
      <c r="N608">
        <f>VLOOKUP(A608,Database!$A$2:$I$4000,4,0)</f>
        <v>1439</v>
      </c>
      <c r="O608" t="b">
        <f t="shared" si="19"/>
        <v>1</v>
      </c>
      <c r="P608">
        <f>VLOOKUP(A608,Database!$A$2:$I$4000,5,0)</f>
        <v>1</v>
      </c>
    </row>
    <row r="609" spans="1:16" hidden="1" x14ac:dyDescent="0.35">
      <c r="A609" s="3">
        <v>103428441</v>
      </c>
      <c r="B609" s="3" t="s">
        <v>2761</v>
      </c>
      <c r="C609" s="3" t="s">
        <v>10694</v>
      </c>
      <c r="D609" s="7" t="s">
        <v>11287</v>
      </c>
      <c r="E609" s="8" t="str">
        <f t="shared" si="18"/>
        <v>2022-07-11</v>
      </c>
      <c r="F609" s="3" t="s">
        <v>9</v>
      </c>
      <c r="G609" s="3" t="s">
        <v>5</v>
      </c>
      <c r="H609" s="3" t="s">
        <v>10</v>
      </c>
      <c r="I609" s="3" t="s">
        <v>2762</v>
      </c>
      <c r="J609" s="3" t="s">
        <v>2763</v>
      </c>
      <c r="K609" s="3">
        <v>899</v>
      </c>
      <c r="L609" s="3" t="s">
        <v>11</v>
      </c>
      <c r="M609">
        <f>MATCH(A609,Database!$A$2:$A$4000,0)</f>
        <v>3016</v>
      </c>
      <c r="N609">
        <f>VLOOKUP(A609,Database!$A$2:$I$4000,4,0)</f>
        <v>899</v>
      </c>
      <c r="O609" t="b">
        <f t="shared" si="19"/>
        <v>1</v>
      </c>
      <c r="P609">
        <f>VLOOKUP(A609,Database!$A$2:$I$4000,5,0)</f>
        <v>1</v>
      </c>
    </row>
    <row r="610" spans="1:16" hidden="1" x14ac:dyDescent="0.35">
      <c r="A610" s="3">
        <v>103428436</v>
      </c>
      <c r="B610" s="3" t="s">
        <v>2764</v>
      </c>
      <c r="C610" s="3" t="s">
        <v>10694</v>
      </c>
      <c r="D610" s="7" t="s">
        <v>11288</v>
      </c>
      <c r="E610" s="8" t="str">
        <f t="shared" si="18"/>
        <v>2022-07-11</v>
      </c>
      <c r="F610" s="3" t="s">
        <v>9</v>
      </c>
      <c r="G610" s="3" t="s">
        <v>5</v>
      </c>
      <c r="H610" s="3" t="s">
        <v>10</v>
      </c>
      <c r="I610" s="3" t="s">
        <v>2765</v>
      </c>
      <c r="J610" s="3" t="s">
        <v>2766</v>
      </c>
      <c r="K610" s="4">
        <v>3656.55</v>
      </c>
      <c r="L610" s="3" t="s">
        <v>11</v>
      </c>
      <c r="M610">
        <f>MATCH(A610,Database!$A$2:$A$4000,0)</f>
        <v>3015</v>
      </c>
      <c r="N610">
        <f>VLOOKUP(A610,Database!$A$2:$I$4000,4,0)</f>
        <v>3656.55</v>
      </c>
      <c r="O610" t="b">
        <f t="shared" si="19"/>
        <v>1</v>
      </c>
      <c r="P610">
        <f>VLOOKUP(A610,Database!$A$2:$I$4000,5,0)</f>
        <v>1</v>
      </c>
    </row>
    <row r="611" spans="1:16" hidden="1" x14ac:dyDescent="0.35">
      <c r="A611" s="3">
        <v>103428535</v>
      </c>
      <c r="B611" s="3" t="s">
        <v>2764</v>
      </c>
      <c r="C611" s="3" t="s">
        <v>10694</v>
      </c>
      <c r="D611" s="7" t="s">
        <v>11288</v>
      </c>
      <c r="E611" s="8" t="str">
        <f t="shared" si="18"/>
        <v>2022-07-11</v>
      </c>
      <c r="F611" s="3" t="s">
        <v>9</v>
      </c>
      <c r="G611" s="3" t="s">
        <v>5</v>
      </c>
      <c r="H611" s="3" t="s">
        <v>10</v>
      </c>
      <c r="I611" s="3" t="s">
        <v>2767</v>
      </c>
      <c r="J611" s="3" t="s">
        <v>2768</v>
      </c>
      <c r="K611" s="4">
        <v>2345.6</v>
      </c>
      <c r="L611" s="3" t="s">
        <v>11</v>
      </c>
      <c r="M611">
        <f>MATCH(A611,Database!$A$2:$A$4000,0)</f>
        <v>3034</v>
      </c>
      <c r="N611">
        <f>VLOOKUP(A611,Database!$A$2:$I$4000,4,0)</f>
        <v>2345.6</v>
      </c>
      <c r="O611" t="b">
        <f t="shared" si="19"/>
        <v>1</v>
      </c>
      <c r="P611">
        <f>VLOOKUP(A611,Database!$A$2:$I$4000,5,0)</f>
        <v>1</v>
      </c>
    </row>
    <row r="612" spans="1:16" hidden="1" x14ac:dyDescent="0.35">
      <c r="A612" s="3">
        <v>103428434</v>
      </c>
      <c r="B612" s="3" t="s">
        <v>2769</v>
      </c>
      <c r="C612" s="3" t="s">
        <v>10694</v>
      </c>
      <c r="D612" s="7" t="s">
        <v>11289</v>
      </c>
      <c r="E612" s="8" t="str">
        <f t="shared" si="18"/>
        <v>2022-07-11</v>
      </c>
      <c r="F612" s="3" t="s">
        <v>9</v>
      </c>
      <c r="G612" s="3" t="s">
        <v>5</v>
      </c>
      <c r="H612" s="3" t="s">
        <v>10</v>
      </c>
      <c r="I612" s="3" t="s">
        <v>2770</v>
      </c>
      <c r="J612" s="3" t="s">
        <v>2771</v>
      </c>
      <c r="K612" s="4">
        <v>2868.05</v>
      </c>
      <c r="L612" s="3" t="s">
        <v>11</v>
      </c>
      <c r="M612">
        <f>MATCH(A612,Database!$A$2:$A$4000,0)</f>
        <v>3014</v>
      </c>
      <c r="N612">
        <f>VLOOKUP(A612,Database!$A$2:$I$4000,4,0)</f>
        <v>2868.05</v>
      </c>
      <c r="O612" t="b">
        <f t="shared" si="19"/>
        <v>1</v>
      </c>
      <c r="P612">
        <f>VLOOKUP(A612,Database!$A$2:$I$4000,5,0)</f>
        <v>1</v>
      </c>
    </row>
    <row r="613" spans="1:16" hidden="1" x14ac:dyDescent="0.35">
      <c r="A613" s="3">
        <v>103428431</v>
      </c>
      <c r="B613" s="3" t="s">
        <v>2772</v>
      </c>
      <c r="C613" s="3" t="s">
        <v>10694</v>
      </c>
      <c r="D613" s="7" t="s">
        <v>11290</v>
      </c>
      <c r="E613" s="8" t="str">
        <f t="shared" si="18"/>
        <v>2022-07-11</v>
      </c>
      <c r="F613" s="3" t="s">
        <v>9</v>
      </c>
      <c r="G613" s="3" t="s">
        <v>5</v>
      </c>
      <c r="H613" s="3" t="s">
        <v>10</v>
      </c>
      <c r="I613" s="3" t="s">
        <v>2773</v>
      </c>
      <c r="J613" s="3" t="s">
        <v>2774</v>
      </c>
      <c r="K613" s="5">
        <v>2399</v>
      </c>
      <c r="L613" s="3" t="s">
        <v>11</v>
      </c>
      <c r="M613">
        <f>MATCH(A613,Database!$A$2:$A$4000,0)</f>
        <v>3013</v>
      </c>
      <c r="N613">
        <f>VLOOKUP(A613,Database!$A$2:$I$4000,4,0)</f>
        <v>2399</v>
      </c>
      <c r="O613" t="b">
        <f t="shared" si="19"/>
        <v>1</v>
      </c>
      <c r="P613">
        <f>VLOOKUP(A613,Database!$A$2:$I$4000,5,0)</f>
        <v>1</v>
      </c>
    </row>
    <row r="614" spans="1:16" hidden="1" x14ac:dyDescent="0.35">
      <c r="A614" s="3">
        <v>103428429</v>
      </c>
      <c r="B614" s="3" t="s">
        <v>2775</v>
      </c>
      <c r="C614" s="3" t="s">
        <v>10694</v>
      </c>
      <c r="D614" s="7" t="s">
        <v>11291</v>
      </c>
      <c r="E614" s="8" t="str">
        <f t="shared" si="18"/>
        <v>2022-07-11</v>
      </c>
      <c r="F614" s="3" t="s">
        <v>9</v>
      </c>
      <c r="G614" s="3" t="s">
        <v>5</v>
      </c>
      <c r="H614" s="3" t="s">
        <v>10</v>
      </c>
      <c r="I614" s="3" t="s">
        <v>2776</v>
      </c>
      <c r="J614" s="3" t="s">
        <v>2777</v>
      </c>
      <c r="K614" s="4">
        <v>1939.47</v>
      </c>
      <c r="L614" s="3" t="s">
        <v>11</v>
      </c>
      <c r="M614">
        <f>MATCH(A614,Database!$A$2:$A$4000,0)</f>
        <v>3012</v>
      </c>
      <c r="N614">
        <f>VLOOKUP(A614,Database!$A$2:$I$4000,4,0)</f>
        <v>1939.47</v>
      </c>
      <c r="O614" t="b">
        <f t="shared" si="19"/>
        <v>1</v>
      </c>
      <c r="P614">
        <f>VLOOKUP(A614,Database!$A$2:$I$4000,5,0)</f>
        <v>1</v>
      </c>
    </row>
    <row r="615" spans="1:16" hidden="1" x14ac:dyDescent="0.35">
      <c r="A615" s="3">
        <v>103428424</v>
      </c>
      <c r="B615" s="3" t="s">
        <v>2778</v>
      </c>
      <c r="C615" s="3" t="s">
        <v>10694</v>
      </c>
      <c r="D615" s="7" t="s">
        <v>11292</v>
      </c>
      <c r="E615" s="8" t="str">
        <f t="shared" si="18"/>
        <v>2022-07-11</v>
      </c>
      <c r="F615" s="3" t="s">
        <v>9</v>
      </c>
      <c r="G615" s="3" t="s">
        <v>5</v>
      </c>
      <c r="H615" s="3" t="s">
        <v>10</v>
      </c>
      <c r="I615" s="3" t="s">
        <v>2779</v>
      </c>
      <c r="J615" s="3" t="s">
        <v>2780</v>
      </c>
      <c r="K615" s="4">
        <v>1880.14</v>
      </c>
      <c r="L615" s="3" t="s">
        <v>11</v>
      </c>
      <c r="M615">
        <f>MATCH(A615,Database!$A$2:$A$4000,0)</f>
        <v>3011</v>
      </c>
      <c r="N615">
        <f>VLOOKUP(A615,Database!$A$2:$I$4000,4,0)</f>
        <v>1880.14</v>
      </c>
      <c r="O615" t="b">
        <f t="shared" si="19"/>
        <v>1</v>
      </c>
      <c r="P615">
        <f>VLOOKUP(A615,Database!$A$2:$I$4000,5,0)</f>
        <v>1</v>
      </c>
    </row>
    <row r="616" spans="1:16" hidden="1" x14ac:dyDescent="0.35">
      <c r="A616" s="3">
        <v>103428524</v>
      </c>
      <c r="B616" s="3" t="s">
        <v>2781</v>
      </c>
      <c r="C616" s="3" t="s">
        <v>10694</v>
      </c>
      <c r="D616" s="7" t="s">
        <v>11293</v>
      </c>
      <c r="E616" s="8" t="str">
        <f t="shared" si="18"/>
        <v>2022-07-11</v>
      </c>
      <c r="F616" s="3" t="s">
        <v>9</v>
      </c>
      <c r="G616" s="3" t="s">
        <v>5</v>
      </c>
      <c r="H616" s="3" t="s">
        <v>10</v>
      </c>
      <c r="I616" s="3" t="s">
        <v>2782</v>
      </c>
      <c r="J616" s="3" t="s">
        <v>2783</v>
      </c>
      <c r="K616" s="4">
        <v>2849.05</v>
      </c>
      <c r="L616" s="3" t="s">
        <v>11</v>
      </c>
      <c r="M616">
        <f>MATCH(A616,Database!$A$2:$A$4000,0)</f>
        <v>3033</v>
      </c>
      <c r="N616">
        <f>VLOOKUP(A616,Database!$A$2:$I$4000,4,0)</f>
        <v>2849.05</v>
      </c>
      <c r="O616" t="b">
        <f t="shared" si="19"/>
        <v>1</v>
      </c>
      <c r="P616">
        <f>VLOOKUP(A616,Database!$A$2:$I$4000,5,0)</f>
        <v>1</v>
      </c>
    </row>
    <row r="617" spans="1:16" hidden="1" x14ac:dyDescent="0.35">
      <c r="A617" s="3">
        <v>103428420</v>
      </c>
      <c r="B617" s="3" t="s">
        <v>2784</v>
      </c>
      <c r="C617" s="3" t="s">
        <v>10694</v>
      </c>
      <c r="D617" s="7" t="s">
        <v>11294</v>
      </c>
      <c r="E617" s="8" t="str">
        <f t="shared" si="18"/>
        <v>2022-07-11</v>
      </c>
      <c r="F617" s="3" t="s">
        <v>9</v>
      </c>
      <c r="G617" s="3" t="s">
        <v>5</v>
      </c>
      <c r="H617" s="3" t="s">
        <v>10</v>
      </c>
      <c r="I617" s="3" t="s">
        <v>2785</v>
      </c>
      <c r="J617" s="3" t="s">
        <v>2786</v>
      </c>
      <c r="K617" s="4">
        <v>1804.1</v>
      </c>
      <c r="L617" s="3" t="s">
        <v>11</v>
      </c>
      <c r="M617">
        <f>MATCH(A617,Database!$A$2:$A$4000,0)</f>
        <v>3010</v>
      </c>
      <c r="N617">
        <f>VLOOKUP(A617,Database!$A$2:$I$4000,4,0)</f>
        <v>1804.1</v>
      </c>
      <c r="O617" t="b">
        <f t="shared" si="19"/>
        <v>1</v>
      </c>
      <c r="P617">
        <f>VLOOKUP(A617,Database!$A$2:$I$4000,5,0)</f>
        <v>1</v>
      </c>
    </row>
    <row r="618" spans="1:16" hidden="1" x14ac:dyDescent="0.35">
      <c r="A618" s="3">
        <v>103428418</v>
      </c>
      <c r="B618" s="3" t="s">
        <v>2787</v>
      </c>
      <c r="C618" s="3" t="s">
        <v>10694</v>
      </c>
      <c r="D618" s="7" t="s">
        <v>11295</v>
      </c>
      <c r="E618" s="8" t="str">
        <f t="shared" si="18"/>
        <v>2022-07-11</v>
      </c>
      <c r="F618" s="3" t="s">
        <v>9</v>
      </c>
      <c r="G618" s="3" t="s">
        <v>5</v>
      </c>
      <c r="H618" s="3" t="s">
        <v>12</v>
      </c>
      <c r="I618" s="3" t="s">
        <v>2788</v>
      </c>
      <c r="J618" s="3" t="s">
        <v>2789</v>
      </c>
      <c r="K618" s="5">
        <v>4799</v>
      </c>
      <c r="L618" s="3" t="s">
        <v>11</v>
      </c>
      <c r="M618">
        <f>MATCH(A618,Database!$A$2:$A$4000,0)</f>
        <v>3009</v>
      </c>
      <c r="N618">
        <f>VLOOKUP(A618,Database!$A$2:$I$4000,4,0)</f>
        <v>4799</v>
      </c>
      <c r="O618" t="b">
        <f t="shared" si="19"/>
        <v>1</v>
      </c>
      <c r="P618">
        <f>VLOOKUP(A618,Database!$A$2:$I$4000,5,0)</f>
        <v>1</v>
      </c>
    </row>
    <row r="619" spans="1:16" hidden="1" x14ac:dyDescent="0.35">
      <c r="A619" s="3">
        <v>103428416</v>
      </c>
      <c r="B619" s="3" t="s">
        <v>2790</v>
      </c>
      <c r="C619" s="3" t="s">
        <v>10694</v>
      </c>
      <c r="D619" s="7" t="s">
        <v>11296</v>
      </c>
      <c r="E619" s="8" t="str">
        <f t="shared" si="18"/>
        <v>2022-07-11</v>
      </c>
      <c r="F619" s="3" t="s">
        <v>9</v>
      </c>
      <c r="G619" s="3" t="s">
        <v>5</v>
      </c>
      <c r="H619" s="3" t="s">
        <v>10</v>
      </c>
      <c r="I619" s="3" t="s">
        <v>2791</v>
      </c>
      <c r="J619" s="3" t="s">
        <v>2792</v>
      </c>
      <c r="K619" s="4">
        <v>1686.75</v>
      </c>
      <c r="L619" s="3" t="s">
        <v>11</v>
      </c>
      <c r="M619">
        <f>MATCH(A619,Database!$A$2:$A$4000,0)</f>
        <v>3008</v>
      </c>
      <c r="N619">
        <f>VLOOKUP(A619,Database!$A$2:$I$4000,4,0)</f>
        <v>1686.75</v>
      </c>
      <c r="O619" t="b">
        <f t="shared" si="19"/>
        <v>1</v>
      </c>
      <c r="P619">
        <f>VLOOKUP(A619,Database!$A$2:$I$4000,5,0)</f>
        <v>1</v>
      </c>
    </row>
    <row r="620" spans="1:16" hidden="1" x14ac:dyDescent="0.35">
      <c r="A620" s="3">
        <v>103428412</v>
      </c>
      <c r="B620" s="3" t="s">
        <v>2793</v>
      </c>
      <c r="C620" s="3" t="s">
        <v>10694</v>
      </c>
      <c r="D620" s="7" t="s">
        <v>11297</v>
      </c>
      <c r="E620" s="8" t="str">
        <f t="shared" si="18"/>
        <v>2022-07-11</v>
      </c>
      <c r="F620" s="3" t="s">
        <v>9</v>
      </c>
      <c r="G620" s="3" t="s">
        <v>5</v>
      </c>
      <c r="H620" s="3" t="s">
        <v>12</v>
      </c>
      <c r="I620" s="3" t="s">
        <v>2794</v>
      </c>
      <c r="J620" s="3" t="s">
        <v>2795</v>
      </c>
      <c r="K620" s="5">
        <v>1499</v>
      </c>
      <c r="L620" s="3" t="s">
        <v>11</v>
      </c>
      <c r="M620">
        <f>MATCH(A620,Database!$A$2:$A$4000,0)</f>
        <v>3007</v>
      </c>
      <c r="N620">
        <f>VLOOKUP(A620,Database!$A$2:$I$4000,4,0)</f>
        <v>1499</v>
      </c>
      <c r="O620" t="b">
        <f t="shared" si="19"/>
        <v>1</v>
      </c>
      <c r="P620">
        <f>VLOOKUP(A620,Database!$A$2:$I$4000,5,0)</f>
        <v>1</v>
      </c>
    </row>
    <row r="621" spans="1:16" hidden="1" x14ac:dyDescent="0.35">
      <c r="A621" s="3">
        <v>103428510</v>
      </c>
      <c r="B621" s="3" t="s">
        <v>2796</v>
      </c>
      <c r="C621" s="3" t="s">
        <v>10694</v>
      </c>
      <c r="D621" s="7" t="s">
        <v>11298</v>
      </c>
      <c r="E621" s="8" t="str">
        <f t="shared" si="18"/>
        <v>2022-07-11</v>
      </c>
      <c r="F621" s="3" t="s">
        <v>9</v>
      </c>
      <c r="G621" s="3" t="s">
        <v>5</v>
      </c>
      <c r="H621" s="3" t="s">
        <v>10</v>
      </c>
      <c r="I621" s="3" t="s">
        <v>2797</v>
      </c>
      <c r="J621" s="3" t="s">
        <v>2798</v>
      </c>
      <c r="K621" s="5">
        <v>3899</v>
      </c>
      <c r="L621" s="3" t="s">
        <v>11</v>
      </c>
      <c r="M621">
        <f>MATCH(A621,Database!$A$2:$A$4000,0)</f>
        <v>3032</v>
      </c>
      <c r="N621">
        <f>VLOOKUP(A621,Database!$A$2:$I$4000,4,0)</f>
        <v>3899</v>
      </c>
      <c r="O621" t="b">
        <f t="shared" si="19"/>
        <v>1</v>
      </c>
      <c r="P621">
        <f>VLOOKUP(A621,Database!$A$2:$I$4000,5,0)</f>
        <v>1</v>
      </c>
    </row>
    <row r="622" spans="1:16" hidden="1" x14ac:dyDescent="0.35">
      <c r="A622" s="3">
        <v>103428504</v>
      </c>
      <c r="B622" s="3" t="s">
        <v>2799</v>
      </c>
      <c r="C622" s="3" t="s">
        <v>10694</v>
      </c>
      <c r="D622" s="7" t="s">
        <v>11299</v>
      </c>
      <c r="E622" s="8" t="str">
        <f t="shared" si="18"/>
        <v>2022-07-11</v>
      </c>
      <c r="F622" s="3" t="s">
        <v>9</v>
      </c>
      <c r="G622" s="3" t="s">
        <v>5</v>
      </c>
      <c r="H622" s="3" t="s">
        <v>10</v>
      </c>
      <c r="I622" s="3" t="s">
        <v>2800</v>
      </c>
      <c r="J622" s="3" t="s">
        <v>2801</v>
      </c>
      <c r="K622" s="5">
        <v>3569</v>
      </c>
      <c r="L622" s="3" t="s">
        <v>11</v>
      </c>
      <c r="M622">
        <f>MATCH(A622,Database!$A$2:$A$4000,0)</f>
        <v>3031</v>
      </c>
      <c r="N622">
        <f>VLOOKUP(A622,Database!$A$2:$I$4000,4,0)</f>
        <v>3569</v>
      </c>
      <c r="O622" t="b">
        <f t="shared" si="19"/>
        <v>1</v>
      </c>
      <c r="P622">
        <f>VLOOKUP(A622,Database!$A$2:$I$4000,5,0)</f>
        <v>1</v>
      </c>
    </row>
    <row r="623" spans="1:16" hidden="1" x14ac:dyDescent="0.35">
      <c r="A623" s="3">
        <v>103428491</v>
      </c>
      <c r="B623" s="3" t="s">
        <v>2802</v>
      </c>
      <c r="C623" s="3" t="s">
        <v>10694</v>
      </c>
      <c r="D623" s="7" t="s">
        <v>11300</v>
      </c>
      <c r="E623" s="8" t="str">
        <f t="shared" si="18"/>
        <v>2022-07-11</v>
      </c>
      <c r="F623" s="3" t="s">
        <v>9</v>
      </c>
      <c r="G623" s="3" t="s">
        <v>5</v>
      </c>
      <c r="H623" s="3" t="s">
        <v>10</v>
      </c>
      <c r="I623" s="3" t="s">
        <v>2803</v>
      </c>
      <c r="J623" s="3" t="s">
        <v>2804</v>
      </c>
      <c r="K623" s="4">
        <v>1079.0999999999999</v>
      </c>
      <c r="L623" s="3" t="s">
        <v>11</v>
      </c>
      <c r="M623">
        <f>MATCH(A623,Database!$A$2:$A$4000,0)</f>
        <v>3030</v>
      </c>
      <c r="N623">
        <f>VLOOKUP(A623,Database!$A$2:$I$4000,4,0)</f>
        <v>1079.0999999999999</v>
      </c>
      <c r="O623" t="b">
        <f t="shared" si="19"/>
        <v>1</v>
      </c>
      <c r="P623">
        <f>VLOOKUP(A623,Database!$A$2:$I$4000,5,0)</f>
        <v>1</v>
      </c>
    </row>
    <row r="624" spans="1:16" hidden="1" x14ac:dyDescent="0.35">
      <c r="A624" s="3">
        <v>103428397</v>
      </c>
      <c r="B624" s="3" t="s">
        <v>2805</v>
      </c>
      <c r="C624" s="3" t="s">
        <v>10694</v>
      </c>
      <c r="D624" s="7" t="s">
        <v>11301</v>
      </c>
      <c r="E624" s="8" t="str">
        <f t="shared" si="18"/>
        <v>2022-07-11</v>
      </c>
      <c r="F624" s="3" t="s">
        <v>9</v>
      </c>
      <c r="G624" s="3" t="s">
        <v>5</v>
      </c>
      <c r="H624" s="3" t="s">
        <v>10</v>
      </c>
      <c r="I624" s="3" t="s">
        <v>2806</v>
      </c>
      <c r="J624" s="3" t="s">
        <v>2807</v>
      </c>
      <c r="K624" s="4">
        <v>3337.44</v>
      </c>
      <c r="L624" s="3" t="s">
        <v>11</v>
      </c>
      <c r="M624">
        <f>MATCH(A624,Database!$A$2:$A$4000,0)</f>
        <v>3006</v>
      </c>
      <c r="N624">
        <f>VLOOKUP(A624,Database!$A$2:$I$4000,4,0)</f>
        <v>3337.44</v>
      </c>
      <c r="O624" t="b">
        <f t="shared" si="19"/>
        <v>1</v>
      </c>
      <c r="P624">
        <f>VLOOKUP(A624,Database!$A$2:$I$4000,5,0)</f>
        <v>2</v>
      </c>
    </row>
    <row r="625" spans="1:16" hidden="1" x14ac:dyDescent="0.35">
      <c r="A625" s="3">
        <v>103428396</v>
      </c>
      <c r="B625" s="3" t="s">
        <v>2808</v>
      </c>
      <c r="C625" s="3" t="s">
        <v>10694</v>
      </c>
      <c r="D625" s="7" t="s">
        <v>1004</v>
      </c>
      <c r="E625" s="8" t="str">
        <f t="shared" si="18"/>
        <v>2022-07-11</v>
      </c>
      <c r="F625" s="3" t="s">
        <v>9</v>
      </c>
      <c r="G625" s="3" t="s">
        <v>5</v>
      </c>
      <c r="H625" s="3" t="s">
        <v>10</v>
      </c>
      <c r="I625" s="3" t="s">
        <v>2809</v>
      </c>
      <c r="J625" s="3" t="s">
        <v>2810</v>
      </c>
      <c r="K625" s="4">
        <v>1566.55</v>
      </c>
      <c r="L625" s="3" t="s">
        <v>11</v>
      </c>
      <c r="M625">
        <f>MATCH(A625,Database!$A$2:$A$4000,0)</f>
        <v>3005</v>
      </c>
      <c r="N625">
        <f>VLOOKUP(A625,Database!$A$2:$I$4000,4,0)</f>
        <v>1566.55</v>
      </c>
      <c r="O625" t="b">
        <f t="shared" si="19"/>
        <v>1</v>
      </c>
      <c r="P625">
        <f>VLOOKUP(A625,Database!$A$2:$I$4000,5,0)</f>
        <v>1</v>
      </c>
    </row>
    <row r="626" spans="1:16" hidden="1" x14ac:dyDescent="0.35">
      <c r="A626" s="3">
        <v>103428485</v>
      </c>
      <c r="B626" s="3" t="s">
        <v>2811</v>
      </c>
      <c r="C626" s="3" t="s">
        <v>10694</v>
      </c>
      <c r="D626" s="7" t="s">
        <v>11302</v>
      </c>
      <c r="E626" s="8" t="str">
        <f t="shared" si="18"/>
        <v>2022-07-11</v>
      </c>
      <c r="F626" s="3" t="s">
        <v>9</v>
      </c>
      <c r="G626" s="3" t="s">
        <v>5</v>
      </c>
      <c r="H626" s="3" t="s">
        <v>10</v>
      </c>
      <c r="I626" s="3" t="s">
        <v>2812</v>
      </c>
      <c r="J626" s="3" t="s">
        <v>2813</v>
      </c>
      <c r="K626" s="3">
        <v>554.89</v>
      </c>
      <c r="L626" s="3" t="s">
        <v>11</v>
      </c>
      <c r="M626">
        <f>MATCH(A626,Database!$A$2:$A$4000,0)</f>
        <v>3029</v>
      </c>
      <c r="N626">
        <f>VLOOKUP(A626,Database!$A$2:$I$4000,4,0)</f>
        <v>554.89</v>
      </c>
      <c r="O626" t="b">
        <f t="shared" si="19"/>
        <v>1</v>
      </c>
      <c r="P626">
        <f>VLOOKUP(A626,Database!$A$2:$I$4000,5,0)</f>
        <v>1</v>
      </c>
    </row>
    <row r="627" spans="1:16" hidden="1" x14ac:dyDescent="0.35">
      <c r="A627" s="3">
        <v>103428484</v>
      </c>
      <c r="B627" s="3" t="s">
        <v>2814</v>
      </c>
      <c r="C627" s="3" t="s">
        <v>10694</v>
      </c>
      <c r="D627" s="7" t="s">
        <v>11303</v>
      </c>
      <c r="E627" s="8" t="str">
        <f t="shared" si="18"/>
        <v>2022-07-11</v>
      </c>
      <c r="F627" s="3" t="s">
        <v>9</v>
      </c>
      <c r="G627" s="3" t="s">
        <v>5</v>
      </c>
      <c r="H627" s="3" t="s">
        <v>10</v>
      </c>
      <c r="I627" s="3" t="s">
        <v>2815</v>
      </c>
      <c r="J627" s="3" t="s">
        <v>2816</v>
      </c>
      <c r="K627" s="4">
        <v>3656.55</v>
      </c>
      <c r="L627" s="3" t="s">
        <v>11</v>
      </c>
      <c r="M627">
        <f>MATCH(A627,Database!$A$2:$A$4000,0)</f>
        <v>3028</v>
      </c>
      <c r="N627">
        <f>VLOOKUP(A627,Database!$A$2:$I$4000,4,0)</f>
        <v>3656.55</v>
      </c>
      <c r="O627" t="b">
        <f t="shared" si="19"/>
        <v>1</v>
      </c>
      <c r="P627">
        <f>VLOOKUP(A627,Database!$A$2:$I$4000,5,0)</f>
        <v>1</v>
      </c>
    </row>
    <row r="628" spans="1:16" hidden="1" x14ac:dyDescent="0.35">
      <c r="A628" s="3">
        <v>103428483</v>
      </c>
      <c r="B628" s="3" t="s">
        <v>2817</v>
      </c>
      <c r="C628" s="3" t="s">
        <v>10694</v>
      </c>
      <c r="D628" s="7" t="s">
        <v>11304</v>
      </c>
      <c r="E628" s="8" t="str">
        <f t="shared" si="18"/>
        <v>2022-07-11</v>
      </c>
      <c r="F628" s="3" t="s">
        <v>9</v>
      </c>
      <c r="G628" s="3" t="s">
        <v>5</v>
      </c>
      <c r="H628" s="3" t="s">
        <v>12</v>
      </c>
      <c r="I628" s="3" t="s">
        <v>2818</v>
      </c>
      <c r="J628" s="3" t="s">
        <v>2819</v>
      </c>
      <c r="K628" s="4">
        <v>2279.0500000000002</v>
      </c>
      <c r="L628" s="3" t="s">
        <v>11</v>
      </c>
      <c r="M628">
        <f>MATCH(A628,Database!$A$2:$A$4000,0)</f>
        <v>3027</v>
      </c>
      <c r="N628">
        <f>VLOOKUP(A628,Database!$A$2:$I$4000,4,0)</f>
        <v>2279.0500000000002</v>
      </c>
      <c r="O628" t="b">
        <f t="shared" si="19"/>
        <v>1</v>
      </c>
      <c r="P628">
        <f>VLOOKUP(A628,Database!$A$2:$I$4000,5,0)</f>
        <v>1</v>
      </c>
    </row>
    <row r="629" spans="1:16" hidden="1" x14ac:dyDescent="0.35">
      <c r="A629" s="3">
        <v>103428386</v>
      </c>
      <c r="B629" s="3" t="s">
        <v>2820</v>
      </c>
      <c r="C629" s="3" t="s">
        <v>10694</v>
      </c>
      <c r="D629" s="7" t="s">
        <v>11305</v>
      </c>
      <c r="E629" s="8" t="str">
        <f t="shared" si="18"/>
        <v>2022-07-11</v>
      </c>
      <c r="F629" s="3" t="s">
        <v>9</v>
      </c>
      <c r="G629" s="3" t="s">
        <v>5</v>
      </c>
      <c r="H629" s="3" t="s">
        <v>12</v>
      </c>
      <c r="I629" s="3" t="s">
        <v>2821</v>
      </c>
      <c r="J629" s="3" t="s">
        <v>2822</v>
      </c>
      <c r="K629" s="3">
        <v>899</v>
      </c>
      <c r="L629" s="3" t="s">
        <v>11</v>
      </c>
      <c r="M629">
        <f>MATCH(A629,Database!$A$2:$A$4000,0)</f>
        <v>3004</v>
      </c>
      <c r="N629">
        <f>VLOOKUP(A629,Database!$A$2:$I$4000,4,0)</f>
        <v>899</v>
      </c>
      <c r="O629" t="b">
        <f t="shared" si="19"/>
        <v>1</v>
      </c>
      <c r="P629">
        <f>VLOOKUP(A629,Database!$A$2:$I$4000,5,0)</f>
        <v>1</v>
      </c>
    </row>
    <row r="630" spans="1:16" hidden="1" x14ac:dyDescent="0.35">
      <c r="A630" s="3">
        <v>103428382</v>
      </c>
      <c r="B630" s="3" t="s">
        <v>2823</v>
      </c>
      <c r="C630" s="3" t="s">
        <v>10694</v>
      </c>
      <c r="D630" s="7" t="s">
        <v>11306</v>
      </c>
      <c r="E630" s="8" t="str">
        <f t="shared" si="18"/>
        <v>2022-07-11</v>
      </c>
      <c r="F630" s="3" t="s">
        <v>9</v>
      </c>
      <c r="G630" s="3" t="s">
        <v>5</v>
      </c>
      <c r="H630" s="3" t="s">
        <v>12</v>
      </c>
      <c r="I630" s="3" t="s">
        <v>2824</v>
      </c>
      <c r="J630" s="3" t="s">
        <v>2825</v>
      </c>
      <c r="K630" s="4">
        <v>3674.6</v>
      </c>
      <c r="L630" s="3" t="s">
        <v>11</v>
      </c>
      <c r="M630">
        <f>MATCH(A630,Database!$A$2:$A$4000,0)</f>
        <v>3003</v>
      </c>
      <c r="N630">
        <f>VLOOKUP(A630,Database!$A$2:$I$4000,4,0)</f>
        <v>3674.6</v>
      </c>
      <c r="O630" t="b">
        <f t="shared" si="19"/>
        <v>1</v>
      </c>
      <c r="P630">
        <f>VLOOKUP(A630,Database!$A$2:$I$4000,5,0)</f>
        <v>2</v>
      </c>
    </row>
    <row r="631" spans="1:16" hidden="1" x14ac:dyDescent="0.35">
      <c r="A631" s="3">
        <v>103428381</v>
      </c>
      <c r="B631" s="3" t="s">
        <v>2826</v>
      </c>
      <c r="C631" s="3" t="s">
        <v>10694</v>
      </c>
      <c r="D631" s="7" t="s">
        <v>11307</v>
      </c>
      <c r="E631" s="8" t="str">
        <f t="shared" si="18"/>
        <v>2022-07-11</v>
      </c>
      <c r="F631" s="3" t="s">
        <v>9</v>
      </c>
      <c r="G631" s="3" t="s">
        <v>5</v>
      </c>
      <c r="H631" s="3" t="s">
        <v>12</v>
      </c>
      <c r="I631" s="3" t="s">
        <v>2827</v>
      </c>
      <c r="J631" s="3" t="s">
        <v>2828</v>
      </c>
      <c r="K631" s="5">
        <v>3149</v>
      </c>
      <c r="L631" s="3" t="s">
        <v>11</v>
      </c>
      <c r="M631">
        <f>MATCH(A631,Database!$A$2:$A$4000,0)</f>
        <v>3002</v>
      </c>
      <c r="N631">
        <f>VLOOKUP(A631,Database!$A$2:$I$4000,4,0)</f>
        <v>3149</v>
      </c>
      <c r="O631" t="b">
        <f t="shared" si="19"/>
        <v>1</v>
      </c>
      <c r="P631">
        <f>VLOOKUP(A631,Database!$A$2:$I$4000,5,0)</f>
        <v>1</v>
      </c>
    </row>
    <row r="632" spans="1:16" hidden="1" x14ac:dyDescent="0.35">
      <c r="A632" s="3">
        <v>103428379</v>
      </c>
      <c r="B632" s="3" t="s">
        <v>2829</v>
      </c>
      <c r="C632" s="3" t="s">
        <v>10694</v>
      </c>
      <c r="D632" s="7" t="s">
        <v>11308</v>
      </c>
      <c r="E632" s="8" t="str">
        <f t="shared" si="18"/>
        <v>2022-07-11</v>
      </c>
      <c r="F632" s="3" t="s">
        <v>9</v>
      </c>
      <c r="G632" s="3" t="s">
        <v>5</v>
      </c>
      <c r="H632" s="3" t="s">
        <v>10</v>
      </c>
      <c r="I632" s="3" t="s">
        <v>2830</v>
      </c>
      <c r="J632" s="3" t="s">
        <v>2831</v>
      </c>
      <c r="K632" s="3">
        <v>417.05</v>
      </c>
      <c r="L632" s="3" t="s">
        <v>11</v>
      </c>
      <c r="M632">
        <f>MATCH(A632,Database!$A$2:$A$4000,0)</f>
        <v>3001</v>
      </c>
      <c r="N632">
        <f>VLOOKUP(A632,Database!$A$2:$I$4000,4,0)</f>
        <v>417.05</v>
      </c>
      <c r="O632" t="b">
        <f t="shared" si="19"/>
        <v>1</v>
      </c>
      <c r="P632">
        <f>VLOOKUP(A632,Database!$A$2:$I$4000,5,0)</f>
        <v>1</v>
      </c>
    </row>
    <row r="633" spans="1:16" hidden="1" x14ac:dyDescent="0.35">
      <c r="A633" s="3">
        <v>103428476</v>
      </c>
      <c r="B633" s="3" t="s">
        <v>2832</v>
      </c>
      <c r="C633" s="3" t="s">
        <v>10694</v>
      </c>
      <c r="D633" s="7" t="s">
        <v>11309</v>
      </c>
      <c r="E633" s="8" t="str">
        <f t="shared" si="18"/>
        <v>2022-07-11</v>
      </c>
      <c r="F633" s="3" t="s">
        <v>9</v>
      </c>
      <c r="G633" s="3" t="s">
        <v>5</v>
      </c>
      <c r="H633" s="3" t="s">
        <v>12</v>
      </c>
      <c r="I633" s="3" t="s">
        <v>2833</v>
      </c>
      <c r="J633" s="3" t="s">
        <v>2834</v>
      </c>
      <c r="K633" s="4">
        <v>3086.55</v>
      </c>
      <c r="L633" s="3" t="s">
        <v>11</v>
      </c>
      <c r="M633">
        <f>MATCH(A633,Database!$A$2:$A$4000,0)</f>
        <v>3026</v>
      </c>
      <c r="N633">
        <f>VLOOKUP(A633,Database!$A$2:$I$4000,4,0)</f>
        <v>3086.55</v>
      </c>
      <c r="O633" t="b">
        <f t="shared" si="19"/>
        <v>1</v>
      </c>
      <c r="P633">
        <f>VLOOKUP(A633,Database!$A$2:$I$4000,5,0)</f>
        <v>1</v>
      </c>
    </row>
    <row r="634" spans="1:16" hidden="1" x14ac:dyDescent="0.35">
      <c r="A634" s="3">
        <v>103428475</v>
      </c>
      <c r="B634" s="3" t="s">
        <v>2835</v>
      </c>
      <c r="C634" s="3" t="s">
        <v>10694</v>
      </c>
      <c r="D634" s="7" t="s">
        <v>11310</v>
      </c>
      <c r="E634" s="8" t="str">
        <f t="shared" si="18"/>
        <v>2022-07-11</v>
      </c>
      <c r="F634" s="3" t="s">
        <v>9</v>
      </c>
      <c r="G634" s="3" t="s">
        <v>5</v>
      </c>
      <c r="H634" s="3" t="s">
        <v>10</v>
      </c>
      <c r="I634" s="3" t="s">
        <v>2836</v>
      </c>
      <c r="J634" s="3" t="s">
        <v>2837</v>
      </c>
      <c r="K634" s="4">
        <v>4961.9399999999996</v>
      </c>
      <c r="L634" s="3" t="s">
        <v>11</v>
      </c>
      <c r="M634">
        <f>MATCH(A634,Database!$A$2:$A$4000,0)</f>
        <v>3025</v>
      </c>
      <c r="N634">
        <f>VLOOKUP(A634,Database!$A$2:$I$4000,4,0)</f>
        <v>4961.9399999999996</v>
      </c>
      <c r="O634" t="b">
        <f t="shared" si="19"/>
        <v>1</v>
      </c>
      <c r="P634">
        <f>VLOOKUP(A634,Database!$A$2:$I$4000,5,0)</f>
        <v>2</v>
      </c>
    </row>
    <row r="635" spans="1:16" hidden="1" x14ac:dyDescent="0.35">
      <c r="A635" s="3">
        <v>103428374</v>
      </c>
      <c r="B635" s="3" t="s">
        <v>2838</v>
      </c>
      <c r="C635" s="3" t="s">
        <v>10694</v>
      </c>
      <c r="D635" s="7" t="s">
        <v>11311</v>
      </c>
      <c r="E635" s="8" t="str">
        <f t="shared" si="18"/>
        <v>2022-07-11</v>
      </c>
      <c r="F635" s="3" t="s">
        <v>9</v>
      </c>
      <c r="G635" s="3" t="s">
        <v>5</v>
      </c>
      <c r="H635" s="3" t="s">
        <v>10</v>
      </c>
      <c r="I635" s="3" t="s">
        <v>2839</v>
      </c>
      <c r="J635" s="3" t="s">
        <v>2840</v>
      </c>
      <c r="K635" s="4">
        <v>1329.05</v>
      </c>
      <c r="L635" s="3" t="s">
        <v>11</v>
      </c>
      <c r="M635">
        <f>MATCH(A635,Database!$A$2:$A$4000,0)</f>
        <v>3000</v>
      </c>
      <c r="N635">
        <f>VLOOKUP(A635,Database!$A$2:$I$4000,4,0)</f>
        <v>1329.05</v>
      </c>
      <c r="O635" t="b">
        <f t="shared" si="19"/>
        <v>1</v>
      </c>
      <c r="P635">
        <f>VLOOKUP(A635,Database!$A$2:$I$4000,5,0)</f>
        <v>1</v>
      </c>
    </row>
    <row r="636" spans="1:16" hidden="1" x14ac:dyDescent="0.35">
      <c r="A636" s="3">
        <v>103428468</v>
      </c>
      <c r="B636" s="3" t="s">
        <v>2841</v>
      </c>
      <c r="C636" s="3" t="s">
        <v>10694</v>
      </c>
      <c r="D636" s="7" t="s">
        <v>11312</v>
      </c>
      <c r="E636" s="8" t="str">
        <f t="shared" si="18"/>
        <v>2022-07-11</v>
      </c>
      <c r="F636" s="3" t="s">
        <v>9</v>
      </c>
      <c r="G636" s="3" t="s">
        <v>5</v>
      </c>
      <c r="H636" s="3" t="s">
        <v>10</v>
      </c>
      <c r="I636" s="3" t="s">
        <v>2842</v>
      </c>
      <c r="J636" s="3" t="s">
        <v>2843</v>
      </c>
      <c r="K636" s="3">
        <v>874.52</v>
      </c>
      <c r="L636" s="3" t="s">
        <v>11</v>
      </c>
      <c r="M636">
        <f>MATCH(A636,Database!$A$2:$A$4000,0)</f>
        <v>3024</v>
      </c>
      <c r="N636">
        <f>VLOOKUP(A636,Database!$A$2:$I$4000,4,0)</f>
        <v>874.52</v>
      </c>
      <c r="O636" t="b">
        <f t="shared" si="19"/>
        <v>1</v>
      </c>
      <c r="P636">
        <f>VLOOKUP(A636,Database!$A$2:$I$4000,5,0)</f>
        <v>1</v>
      </c>
    </row>
    <row r="637" spans="1:16" hidden="1" x14ac:dyDescent="0.35">
      <c r="A637" s="3">
        <v>103428467</v>
      </c>
      <c r="B637" s="3" t="s">
        <v>2844</v>
      </c>
      <c r="C637" s="3" t="s">
        <v>10694</v>
      </c>
      <c r="D637" s="7" t="s">
        <v>11313</v>
      </c>
      <c r="E637" s="8" t="str">
        <f t="shared" si="18"/>
        <v>2022-07-11</v>
      </c>
      <c r="F637" s="3" t="s">
        <v>9</v>
      </c>
      <c r="G637" s="3" t="s">
        <v>5</v>
      </c>
      <c r="H637" s="3" t="s">
        <v>10</v>
      </c>
      <c r="I637" s="3" t="s">
        <v>2845</v>
      </c>
      <c r="J637" s="3" t="s">
        <v>2846</v>
      </c>
      <c r="K637" s="4">
        <v>7479.54</v>
      </c>
      <c r="L637" s="3" t="s">
        <v>11</v>
      </c>
      <c r="M637">
        <f>MATCH(A637,Database!$A$2:$A$4000,0)</f>
        <v>3023</v>
      </c>
      <c r="N637">
        <f>VLOOKUP(A637,Database!$A$2:$I$4000,4,0)</f>
        <v>7479.54</v>
      </c>
      <c r="O637" t="b">
        <f t="shared" si="19"/>
        <v>1</v>
      </c>
      <c r="P637">
        <f>VLOOKUP(A637,Database!$A$2:$I$4000,5,0)</f>
        <v>2</v>
      </c>
    </row>
    <row r="638" spans="1:16" hidden="1" x14ac:dyDescent="0.35">
      <c r="A638" s="3">
        <v>103428364</v>
      </c>
      <c r="B638" s="3" t="s">
        <v>2847</v>
      </c>
      <c r="C638" s="3" t="s">
        <v>10694</v>
      </c>
      <c r="D638" s="7" t="s">
        <v>11314</v>
      </c>
      <c r="E638" s="8" t="str">
        <f t="shared" si="18"/>
        <v>2022-07-11</v>
      </c>
      <c r="F638" s="3" t="s">
        <v>9</v>
      </c>
      <c r="G638" s="3" t="s">
        <v>5</v>
      </c>
      <c r="H638" s="3" t="s">
        <v>10</v>
      </c>
      <c r="I638" s="3" t="s">
        <v>739</v>
      </c>
      <c r="J638" s="3" t="s">
        <v>740</v>
      </c>
      <c r="K638" s="4">
        <v>1611.75</v>
      </c>
      <c r="L638" s="3" t="s">
        <v>11</v>
      </c>
      <c r="M638">
        <f>MATCH(A638,Database!$A$2:$A$4000,0)</f>
        <v>2997</v>
      </c>
      <c r="N638">
        <f>VLOOKUP(A638,Database!$A$2:$I$4000,4,0)</f>
        <v>1611.75</v>
      </c>
      <c r="O638" t="b">
        <f t="shared" si="19"/>
        <v>1</v>
      </c>
      <c r="P638">
        <f>VLOOKUP(A638,Database!$A$2:$I$4000,5,0)</f>
        <v>1</v>
      </c>
    </row>
    <row r="639" spans="1:16" hidden="1" x14ac:dyDescent="0.35">
      <c r="A639" s="3">
        <v>103428367</v>
      </c>
      <c r="B639" s="3" t="s">
        <v>2848</v>
      </c>
      <c r="C639" s="3" t="s">
        <v>10694</v>
      </c>
      <c r="D639" s="7" t="s">
        <v>11315</v>
      </c>
      <c r="E639" s="8" t="str">
        <f t="shared" si="18"/>
        <v>2022-07-11</v>
      </c>
      <c r="F639" s="3" t="s">
        <v>9</v>
      </c>
      <c r="G639" s="3" t="s">
        <v>5</v>
      </c>
      <c r="H639" s="3" t="s">
        <v>10</v>
      </c>
      <c r="I639" s="3" t="s">
        <v>2849</v>
      </c>
      <c r="J639" s="3" t="s">
        <v>2850</v>
      </c>
      <c r="K639" s="3">
        <v>768.55</v>
      </c>
      <c r="L639" s="3" t="s">
        <v>11</v>
      </c>
      <c r="M639">
        <f>MATCH(A639,Database!$A$2:$A$4000,0)</f>
        <v>2999</v>
      </c>
      <c r="N639">
        <f>VLOOKUP(A639,Database!$A$2:$I$4000,4,0)</f>
        <v>768.55</v>
      </c>
      <c r="O639" t="b">
        <f t="shared" si="19"/>
        <v>1</v>
      </c>
      <c r="P639">
        <f>VLOOKUP(A639,Database!$A$2:$I$4000,5,0)</f>
        <v>1</v>
      </c>
    </row>
    <row r="640" spans="1:16" hidden="1" x14ac:dyDescent="0.35">
      <c r="A640" s="3">
        <v>103428365</v>
      </c>
      <c r="B640" s="3" t="s">
        <v>2851</v>
      </c>
      <c r="C640" s="3" t="s">
        <v>10694</v>
      </c>
      <c r="D640" s="7" t="s">
        <v>11316</v>
      </c>
      <c r="E640" s="8" t="str">
        <f t="shared" si="18"/>
        <v>2022-07-11</v>
      </c>
      <c r="F640" s="3" t="s">
        <v>9</v>
      </c>
      <c r="G640" s="3" t="s">
        <v>5</v>
      </c>
      <c r="H640" s="3" t="s">
        <v>10</v>
      </c>
      <c r="I640" s="3" t="s">
        <v>2852</v>
      </c>
      <c r="J640" s="3" t="s">
        <v>2853</v>
      </c>
      <c r="K640" s="3">
        <v>485.54</v>
      </c>
      <c r="L640" s="3" t="s">
        <v>11</v>
      </c>
      <c r="M640">
        <f>MATCH(A640,Database!$A$2:$A$4000,0)</f>
        <v>2998</v>
      </c>
      <c r="N640">
        <f>VLOOKUP(A640,Database!$A$2:$I$4000,4,0)</f>
        <v>485.54</v>
      </c>
      <c r="O640" t="b">
        <f t="shared" si="19"/>
        <v>1</v>
      </c>
      <c r="P640">
        <f>VLOOKUP(A640,Database!$A$2:$I$4000,5,0)</f>
        <v>2</v>
      </c>
    </row>
    <row r="641" spans="1:16" hidden="1" x14ac:dyDescent="0.35">
      <c r="A641" s="3">
        <v>103428262</v>
      </c>
      <c r="B641" s="3" t="s">
        <v>2854</v>
      </c>
      <c r="C641" s="3" t="s">
        <v>10694</v>
      </c>
      <c r="D641" s="7" t="s">
        <v>11317</v>
      </c>
      <c r="E641" s="8" t="str">
        <f t="shared" si="18"/>
        <v>2022-07-11</v>
      </c>
      <c r="F641" s="3" t="s">
        <v>9</v>
      </c>
      <c r="G641" s="3" t="s">
        <v>5</v>
      </c>
      <c r="H641" s="3" t="s">
        <v>10</v>
      </c>
      <c r="I641" s="3" t="s">
        <v>2855</v>
      </c>
      <c r="J641" s="3" t="s">
        <v>2856</v>
      </c>
      <c r="K641" s="3">
        <v>649</v>
      </c>
      <c r="L641" s="3" t="s">
        <v>11</v>
      </c>
      <c r="M641">
        <f>MATCH(A641,Database!$A$2:$A$4000,0)</f>
        <v>2980</v>
      </c>
      <c r="N641">
        <f>VLOOKUP(A641,Database!$A$2:$I$4000,4,0)</f>
        <v>649</v>
      </c>
      <c r="O641" t="b">
        <f t="shared" si="19"/>
        <v>1</v>
      </c>
      <c r="P641">
        <f>VLOOKUP(A641,Database!$A$2:$I$4000,5,0)</f>
        <v>1</v>
      </c>
    </row>
    <row r="642" spans="1:16" x14ac:dyDescent="0.35">
      <c r="A642" s="3">
        <v>103428347</v>
      </c>
      <c r="B642" s="3" t="s">
        <v>2857</v>
      </c>
      <c r="C642" s="3" t="s">
        <v>10694</v>
      </c>
      <c r="D642" s="7" t="s">
        <v>11318</v>
      </c>
      <c r="E642" s="8" t="str">
        <f t="shared" ref="E642:E705" si="20">IF(D642 &gt; TIME(5,30,0), C642, C642 - 1)</f>
        <v>2022-07-11</v>
      </c>
      <c r="F642" s="3" t="s">
        <v>9</v>
      </c>
      <c r="G642" s="3" t="s">
        <v>5</v>
      </c>
      <c r="H642" s="3" t="s">
        <v>10</v>
      </c>
      <c r="I642" s="3" t="s">
        <v>1889</v>
      </c>
      <c r="J642" s="3" t="s">
        <v>1890</v>
      </c>
      <c r="K642" s="4">
        <v>1889.1</v>
      </c>
      <c r="L642" s="3" t="s">
        <v>11</v>
      </c>
      <c r="M642" t="e">
        <f>MATCH(A642,Database!$A$2:$A$4000,0)</f>
        <v>#N/A</v>
      </c>
      <c r="N642" t="e">
        <f>VLOOKUP(A642,Database!$A$2:$I$4000,4,0)</f>
        <v>#N/A</v>
      </c>
      <c r="O642" t="e">
        <f t="shared" si="19"/>
        <v>#N/A</v>
      </c>
      <c r="P642" t="e">
        <f>VLOOKUP(A642,Database!$A$2:$I$4000,5,0)</f>
        <v>#N/A</v>
      </c>
    </row>
    <row r="643" spans="1:16" hidden="1" x14ac:dyDescent="0.35">
      <c r="A643" s="3">
        <v>103428344</v>
      </c>
      <c r="B643" s="3" t="s">
        <v>2858</v>
      </c>
      <c r="C643" s="3" t="s">
        <v>10694</v>
      </c>
      <c r="D643" s="7" t="s">
        <v>11319</v>
      </c>
      <c r="E643" s="8" t="str">
        <f t="shared" si="20"/>
        <v>2022-07-11</v>
      </c>
      <c r="F643" s="3" t="s">
        <v>9</v>
      </c>
      <c r="G643" s="3" t="s">
        <v>5</v>
      </c>
      <c r="H643" s="3" t="s">
        <v>10</v>
      </c>
      <c r="I643" s="3" t="s">
        <v>2859</v>
      </c>
      <c r="J643" s="3" t="s">
        <v>2860</v>
      </c>
      <c r="K643" s="5">
        <v>2599</v>
      </c>
      <c r="L643" s="3" t="s">
        <v>11</v>
      </c>
      <c r="M643">
        <f>MATCH(A643,Database!$A$2:$A$4000,0)</f>
        <v>2996</v>
      </c>
      <c r="N643">
        <f>VLOOKUP(A643,Database!$A$2:$I$4000,4,0)</f>
        <v>2599</v>
      </c>
      <c r="O643" t="b">
        <f t="shared" ref="O643:O706" si="21">ROUND(K643,0)=ROUND(N643,0)</f>
        <v>1</v>
      </c>
      <c r="P643">
        <f>VLOOKUP(A643,Database!$A$2:$I$4000,5,0)</f>
        <v>1</v>
      </c>
    </row>
    <row r="644" spans="1:16" hidden="1" x14ac:dyDescent="0.35">
      <c r="A644" s="3">
        <v>103428253</v>
      </c>
      <c r="B644" s="3" t="s">
        <v>2861</v>
      </c>
      <c r="C644" s="3" t="s">
        <v>10694</v>
      </c>
      <c r="D644" s="7" t="s">
        <v>11320</v>
      </c>
      <c r="E644" s="8" t="str">
        <f t="shared" si="20"/>
        <v>2022-07-11</v>
      </c>
      <c r="F644" s="3" t="s">
        <v>9</v>
      </c>
      <c r="G644" s="3" t="s">
        <v>5</v>
      </c>
      <c r="H644" s="3" t="s">
        <v>12</v>
      </c>
      <c r="I644" s="3" t="s">
        <v>2862</v>
      </c>
      <c r="J644" s="3" t="s">
        <v>2863</v>
      </c>
      <c r="K644" s="5">
        <v>1189</v>
      </c>
      <c r="L644" s="3" t="s">
        <v>11</v>
      </c>
      <c r="M644">
        <f>MATCH(A644,Database!$A$2:$A$4000,0)</f>
        <v>2979</v>
      </c>
      <c r="N644">
        <f>VLOOKUP(A644,Database!$A$2:$I$4000,4,0)</f>
        <v>1189</v>
      </c>
      <c r="O644" t="b">
        <f t="shared" si="21"/>
        <v>1</v>
      </c>
      <c r="P644">
        <f>VLOOKUP(A644,Database!$A$2:$I$4000,5,0)</f>
        <v>1</v>
      </c>
    </row>
    <row r="645" spans="1:16" hidden="1" x14ac:dyDescent="0.35">
      <c r="A645" s="3">
        <v>103428333</v>
      </c>
      <c r="B645" s="3" t="s">
        <v>2864</v>
      </c>
      <c r="C645" s="3" t="s">
        <v>10694</v>
      </c>
      <c r="D645" s="7" t="s">
        <v>11321</v>
      </c>
      <c r="E645" s="8" t="str">
        <f t="shared" si="20"/>
        <v>2022-07-11</v>
      </c>
      <c r="F645" s="3" t="s">
        <v>9</v>
      </c>
      <c r="G645" s="3" t="s">
        <v>5</v>
      </c>
      <c r="H645" s="3" t="s">
        <v>10</v>
      </c>
      <c r="I645" s="3" t="s">
        <v>2865</v>
      </c>
      <c r="J645" s="3" t="s">
        <v>2866</v>
      </c>
      <c r="K645" s="4">
        <v>3473.72</v>
      </c>
      <c r="L645" s="3" t="s">
        <v>11</v>
      </c>
      <c r="M645">
        <f>MATCH(A645,Database!$A$2:$A$4000,0)</f>
        <v>2995</v>
      </c>
      <c r="N645">
        <f>VLOOKUP(A645,Database!$A$2:$I$4000,4,0)</f>
        <v>3473.72</v>
      </c>
      <c r="O645" t="b">
        <f t="shared" si="21"/>
        <v>1</v>
      </c>
      <c r="P645">
        <f>VLOOKUP(A645,Database!$A$2:$I$4000,5,0)</f>
        <v>1</v>
      </c>
    </row>
    <row r="646" spans="1:16" hidden="1" x14ac:dyDescent="0.35">
      <c r="A646" s="3">
        <v>103428331</v>
      </c>
      <c r="B646" s="3" t="s">
        <v>2867</v>
      </c>
      <c r="C646" s="3" t="s">
        <v>10694</v>
      </c>
      <c r="D646" s="7" t="s">
        <v>11322</v>
      </c>
      <c r="E646" s="8" t="str">
        <f t="shared" si="20"/>
        <v>2022-07-11</v>
      </c>
      <c r="F646" s="3" t="s">
        <v>9</v>
      </c>
      <c r="G646" s="3" t="s">
        <v>5</v>
      </c>
      <c r="H646" s="3" t="s">
        <v>12</v>
      </c>
      <c r="I646" s="3" t="s">
        <v>2868</v>
      </c>
      <c r="J646" s="3" t="s">
        <v>2869</v>
      </c>
      <c r="K646" s="4">
        <v>2029.72</v>
      </c>
      <c r="L646" s="3" t="s">
        <v>11</v>
      </c>
      <c r="M646">
        <f>MATCH(A646,Database!$A$2:$A$4000,0)</f>
        <v>2994</v>
      </c>
      <c r="N646">
        <f>VLOOKUP(A646,Database!$A$2:$I$4000,4,0)</f>
        <v>2029.72</v>
      </c>
      <c r="O646" t="b">
        <f t="shared" si="21"/>
        <v>1</v>
      </c>
      <c r="P646">
        <f>VLOOKUP(A646,Database!$A$2:$I$4000,5,0)</f>
        <v>1</v>
      </c>
    </row>
    <row r="647" spans="1:16" hidden="1" x14ac:dyDescent="0.35">
      <c r="A647" s="3">
        <v>103428329</v>
      </c>
      <c r="B647" s="3" t="s">
        <v>2870</v>
      </c>
      <c r="C647" s="3" t="s">
        <v>10694</v>
      </c>
      <c r="D647" s="7" t="s">
        <v>11323</v>
      </c>
      <c r="E647" s="8" t="str">
        <f t="shared" si="20"/>
        <v>2022-07-11</v>
      </c>
      <c r="F647" s="3" t="s">
        <v>9</v>
      </c>
      <c r="G647" s="3" t="s">
        <v>5</v>
      </c>
      <c r="H647" s="3" t="s">
        <v>10</v>
      </c>
      <c r="I647" s="3" t="s">
        <v>2871</v>
      </c>
      <c r="J647" s="3" t="s">
        <v>2872</v>
      </c>
      <c r="K647" s="5">
        <v>1119</v>
      </c>
      <c r="L647" s="3" t="s">
        <v>11</v>
      </c>
      <c r="M647">
        <f>MATCH(A647,Database!$A$2:$A$4000,0)</f>
        <v>2993</v>
      </c>
      <c r="N647">
        <f>VLOOKUP(A647,Database!$A$2:$I$4000,4,0)</f>
        <v>1119</v>
      </c>
      <c r="O647" t="b">
        <f t="shared" si="21"/>
        <v>1</v>
      </c>
      <c r="P647">
        <f>VLOOKUP(A647,Database!$A$2:$I$4000,5,0)</f>
        <v>1</v>
      </c>
    </row>
    <row r="648" spans="1:16" hidden="1" x14ac:dyDescent="0.35">
      <c r="A648" s="3">
        <v>103428328</v>
      </c>
      <c r="B648" s="3" t="s">
        <v>2873</v>
      </c>
      <c r="C648" s="3" t="s">
        <v>10694</v>
      </c>
      <c r="D648" s="7" t="s">
        <v>11324</v>
      </c>
      <c r="E648" s="8" t="str">
        <f t="shared" si="20"/>
        <v>2022-07-11</v>
      </c>
      <c r="F648" s="3" t="s">
        <v>9</v>
      </c>
      <c r="G648" s="3" t="s">
        <v>5</v>
      </c>
      <c r="H648" s="3" t="s">
        <v>10</v>
      </c>
      <c r="I648" s="3" t="s">
        <v>2874</v>
      </c>
      <c r="J648" s="3" t="s">
        <v>2875</v>
      </c>
      <c r="K648" s="3">
        <v>854.05</v>
      </c>
      <c r="L648" s="3" t="s">
        <v>11</v>
      </c>
      <c r="M648">
        <f>MATCH(A648,Database!$A$2:$A$4000,0)</f>
        <v>2992</v>
      </c>
      <c r="N648">
        <f>VLOOKUP(A648,Database!$A$2:$I$4000,4,0)</f>
        <v>854.05</v>
      </c>
      <c r="O648" t="b">
        <f t="shared" si="21"/>
        <v>1</v>
      </c>
      <c r="P648">
        <f>VLOOKUP(A648,Database!$A$2:$I$4000,5,0)</f>
        <v>1</v>
      </c>
    </row>
    <row r="649" spans="1:16" hidden="1" x14ac:dyDescent="0.35">
      <c r="A649" s="3">
        <v>103428323</v>
      </c>
      <c r="B649" s="3" t="s">
        <v>2876</v>
      </c>
      <c r="C649" s="3" t="s">
        <v>10694</v>
      </c>
      <c r="D649" s="7" t="s">
        <v>11325</v>
      </c>
      <c r="E649" s="8" t="str">
        <f t="shared" si="20"/>
        <v>2022-07-11</v>
      </c>
      <c r="F649" s="3" t="s">
        <v>9</v>
      </c>
      <c r="G649" s="3" t="s">
        <v>5</v>
      </c>
      <c r="H649" s="3" t="s">
        <v>12</v>
      </c>
      <c r="I649" s="3" t="s">
        <v>729</v>
      </c>
      <c r="J649" s="3" t="s">
        <v>2877</v>
      </c>
      <c r="K649" s="4">
        <v>3989.05</v>
      </c>
      <c r="L649" s="3" t="s">
        <v>11</v>
      </c>
      <c r="M649">
        <f>MATCH(A649,Database!$A$2:$A$4000,0)</f>
        <v>2991</v>
      </c>
      <c r="N649">
        <f>VLOOKUP(A649,Database!$A$2:$I$4000,4,0)</f>
        <v>3989.05</v>
      </c>
      <c r="O649" t="b">
        <f t="shared" si="21"/>
        <v>1</v>
      </c>
      <c r="P649">
        <f>VLOOKUP(A649,Database!$A$2:$I$4000,5,0)</f>
        <v>1</v>
      </c>
    </row>
    <row r="650" spans="1:16" hidden="1" x14ac:dyDescent="0.35">
      <c r="A650" s="3">
        <v>103428243</v>
      </c>
      <c r="B650" s="3" t="s">
        <v>2878</v>
      </c>
      <c r="C650" s="3" t="s">
        <v>10694</v>
      </c>
      <c r="D650" s="7" t="s">
        <v>11326</v>
      </c>
      <c r="E650" s="8" t="str">
        <f t="shared" si="20"/>
        <v>2022-07-11</v>
      </c>
      <c r="F650" s="3" t="s">
        <v>9</v>
      </c>
      <c r="G650" s="3" t="s">
        <v>5</v>
      </c>
      <c r="H650" s="3" t="s">
        <v>10</v>
      </c>
      <c r="I650" s="3" t="s">
        <v>2879</v>
      </c>
      <c r="J650" s="3" t="s">
        <v>2880</v>
      </c>
      <c r="K650" s="3">
        <v>512.14</v>
      </c>
      <c r="L650" s="3" t="s">
        <v>11</v>
      </c>
      <c r="M650">
        <f>MATCH(A650,Database!$A$2:$A$4000,0)</f>
        <v>2978</v>
      </c>
      <c r="N650">
        <f>VLOOKUP(A650,Database!$A$2:$I$4000,4,0)</f>
        <v>512.14</v>
      </c>
      <c r="O650" t="b">
        <f t="shared" si="21"/>
        <v>1</v>
      </c>
      <c r="P650">
        <f>VLOOKUP(A650,Database!$A$2:$I$4000,5,0)</f>
        <v>1</v>
      </c>
    </row>
    <row r="651" spans="1:16" hidden="1" x14ac:dyDescent="0.35">
      <c r="A651" s="3">
        <v>103428241</v>
      </c>
      <c r="B651" s="3" t="s">
        <v>2881</v>
      </c>
      <c r="C651" s="3" t="s">
        <v>10694</v>
      </c>
      <c r="D651" s="7" t="s">
        <v>11327</v>
      </c>
      <c r="E651" s="8" t="str">
        <f t="shared" si="20"/>
        <v>2022-07-11</v>
      </c>
      <c r="F651" s="3" t="s">
        <v>9</v>
      </c>
      <c r="G651" s="3" t="s">
        <v>5</v>
      </c>
      <c r="H651" s="3" t="s">
        <v>10</v>
      </c>
      <c r="I651" s="3" t="s">
        <v>2882</v>
      </c>
      <c r="J651" s="3" t="s">
        <v>2883</v>
      </c>
      <c r="K651" s="4">
        <v>4008.05</v>
      </c>
      <c r="L651" s="3" t="s">
        <v>11</v>
      </c>
      <c r="M651">
        <f>MATCH(A651,Database!$A$2:$A$4000,0)</f>
        <v>2977</v>
      </c>
      <c r="N651">
        <f>VLOOKUP(A651,Database!$A$2:$I$4000,4,0)</f>
        <v>4008.05</v>
      </c>
      <c r="O651" t="b">
        <f t="shared" si="21"/>
        <v>1</v>
      </c>
      <c r="P651">
        <f>VLOOKUP(A651,Database!$A$2:$I$4000,5,0)</f>
        <v>1</v>
      </c>
    </row>
    <row r="652" spans="1:16" hidden="1" x14ac:dyDescent="0.35">
      <c r="A652" s="3">
        <v>103428322</v>
      </c>
      <c r="B652" s="3" t="s">
        <v>2884</v>
      </c>
      <c r="C652" s="3" t="s">
        <v>10694</v>
      </c>
      <c r="D652" s="7" t="s">
        <v>11328</v>
      </c>
      <c r="E652" s="8" t="str">
        <f t="shared" si="20"/>
        <v>2022-07-11</v>
      </c>
      <c r="F652" s="3" t="s">
        <v>9</v>
      </c>
      <c r="G652" s="3" t="s">
        <v>5</v>
      </c>
      <c r="H652" s="3" t="s">
        <v>10</v>
      </c>
      <c r="I652" s="3" t="s">
        <v>2885</v>
      </c>
      <c r="J652" s="3" t="s">
        <v>2886</v>
      </c>
      <c r="K652" s="4">
        <v>3040.52</v>
      </c>
      <c r="L652" s="3" t="s">
        <v>11</v>
      </c>
      <c r="M652">
        <f>MATCH(A652,Database!$A$2:$A$4000,0)</f>
        <v>2990</v>
      </c>
      <c r="N652">
        <f>VLOOKUP(A652,Database!$A$2:$I$4000,4,0)</f>
        <v>3040.52</v>
      </c>
      <c r="O652" t="b">
        <f t="shared" si="21"/>
        <v>1</v>
      </c>
      <c r="P652">
        <f>VLOOKUP(A652,Database!$A$2:$I$4000,5,0)</f>
        <v>1</v>
      </c>
    </row>
    <row r="653" spans="1:16" hidden="1" x14ac:dyDescent="0.35">
      <c r="A653" s="3">
        <v>103428298</v>
      </c>
      <c r="B653" s="3" t="s">
        <v>2887</v>
      </c>
      <c r="C653" s="3" t="s">
        <v>10694</v>
      </c>
      <c r="D653" s="7" t="s">
        <v>11329</v>
      </c>
      <c r="E653" s="8" t="str">
        <f t="shared" si="20"/>
        <v>2022-07-11</v>
      </c>
      <c r="F653" s="3" t="s">
        <v>9</v>
      </c>
      <c r="G653" s="3" t="s">
        <v>5</v>
      </c>
      <c r="H653" s="3" t="s">
        <v>12</v>
      </c>
      <c r="I653" s="3" t="s">
        <v>2888</v>
      </c>
      <c r="J653" s="3" t="s">
        <v>2889</v>
      </c>
      <c r="K653" s="3">
        <v>971.1</v>
      </c>
      <c r="L653" s="3" t="s">
        <v>11</v>
      </c>
      <c r="M653">
        <f>MATCH(A653,Database!$A$2:$A$4000,0)</f>
        <v>2989</v>
      </c>
      <c r="N653">
        <f>VLOOKUP(A653,Database!$A$2:$I$4000,4,0)</f>
        <v>971.1</v>
      </c>
      <c r="O653" t="b">
        <f t="shared" si="21"/>
        <v>1</v>
      </c>
      <c r="P653">
        <f>VLOOKUP(A653,Database!$A$2:$I$4000,5,0)</f>
        <v>1</v>
      </c>
    </row>
    <row r="654" spans="1:16" hidden="1" x14ac:dyDescent="0.35">
      <c r="A654" s="3">
        <v>103428297</v>
      </c>
      <c r="B654" s="3" t="s">
        <v>2890</v>
      </c>
      <c r="C654" s="3" t="s">
        <v>10694</v>
      </c>
      <c r="D654" s="7" t="s">
        <v>11330</v>
      </c>
      <c r="E654" s="8" t="str">
        <f t="shared" si="20"/>
        <v>2022-07-11</v>
      </c>
      <c r="F654" s="3" t="s">
        <v>9</v>
      </c>
      <c r="G654" s="3" t="s">
        <v>5</v>
      </c>
      <c r="H654" s="3" t="s">
        <v>12</v>
      </c>
      <c r="I654" s="3" t="s">
        <v>2891</v>
      </c>
      <c r="J654" s="3" t="s">
        <v>2892</v>
      </c>
      <c r="K654" s="4">
        <v>2089.0500000000002</v>
      </c>
      <c r="L654" s="3" t="s">
        <v>11</v>
      </c>
      <c r="M654">
        <f>MATCH(A654,Database!$A$2:$A$4000,0)</f>
        <v>2988</v>
      </c>
      <c r="N654">
        <f>VLOOKUP(A654,Database!$A$2:$I$4000,4,0)</f>
        <v>2089.0500000000002</v>
      </c>
      <c r="O654" t="b">
        <f t="shared" si="21"/>
        <v>1</v>
      </c>
      <c r="P654">
        <f>VLOOKUP(A654,Database!$A$2:$I$4000,5,0)</f>
        <v>1</v>
      </c>
    </row>
    <row r="655" spans="1:16" hidden="1" x14ac:dyDescent="0.35">
      <c r="A655" s="3">
        <v>103428234</v>
      </c>
      <c r="B655" s="3" t="s">
        <v>2893</v>
      </c>
      <c r="C655" s="3" t="s">
        <v>10694</v>
      </c>
      <c r="D655" s="7" t="s">
        <v>11331</v>
      </c>
      <c r="E655" s="8" t="str">
        <f t="shared" si="20"/>
        <v>2022-07-11</v>
      </c>
      <c r="F655" s="3" t="s">
        <v>9</v>
      </c>
      <c r="G655" s="3" t="s">
        <v>5</v>
      </c>
      <c r="H655" s="3" t="s">
        <v>10</v>
      </c>
      <c r="I655" s="3" t="s">
        <v>2894</v>
      </c>
      <c r="J655" s="3" t="s">
        <v>2895</v>
      </c>
      <c r="K655" s="4">
        <v>3419.05</v>
      </c>
      <c r="L655" s="3" t="s">
        <v>11</v>
      </c>
      <c r="M655">
        <f>MATCH(A655,Database!$A$2:$A$4000,0)</f>
        <v>2976</v>
      </c>
      <c r="N655">
        <f>VLOOKUP(A655,Database!$A$2:$I$4000,4,0)</f>
        <v>3419.05</v>
      </c>
      <c r="O655" t="b">
        <f t="shared" si="21"/>
        <v>1</v>
      </c>
      <c r="P655">
        <f>VLOOKUP(A655,Database!$A$2:$I$4000,5,0)</f>
        <v>1</v>
      </c>
    </row>
    <row r="656" spans="1:16" hidden="1" x14ac:dyDescent="0.35">
      <c r="A656" s="3">
        <v>103428292</v>
      </c>
      <c r="B656" s="3" t="s">
        <v>2896</v>
      </c>
      <c r="C656" s="3" t="s">
        <v>10694</v>
      </c>
      <c r="D656" s="7" t="s">
        <v>11332</v>
      </c>
      <c r="E656" s="8" t="str">
        <f t="shared" si="20"/>
        <v>2022-07-11</v>
      </c>
      <c r="F656" s="3" t="s">
        <v>9</v>
      </c>
      <c r="G656" s="3" t="s">
        <v>5</v>
      </c>
      <c r="H656" s="3" t="s">
        <v>10</v>
      </c>
      <c r="I656" s="3" t="s">
        <v>2897</v>
      </c>
      <c r="J656" s="3" t="s">
        <v>2898</v>
      </c>
      <c r="K656" s="5">
        <v>3999</v>
      </c>
      <c r="L656" s="3" t="s">
        <v>11</v>
      </c>
      <c r="M656">
        <f>MATCH(A656,Database!$A$2:$A$4000,0)</f>
        <v>2987</v>
      </c>
      <c r="N656">
        <f>VLOOKUP(A656,Database!$A$2:$I$4000,4,0)</f>
        <v>3999</v>
      </c>
      <c r="O656" t="b">
        <f t="shared" si="21"/>
        <v>1</v>
      </c>
      <c r="P656">
        <f>VLOOKUP(A656,Database!$A$2:$I$4000,5,0)</f>
        <v>1</v>
      </c>
    </row>
    <row r="657" spans="1:16" hidden="1" x14ac:dyDescent="0.35">
      <c r="A657" s="3">
        <v>103428291</v>
      </c>
      <c r="B657" s="3" t="s">
        <v>2899</v>
      </c>
      <c r="C657" s="3" t="s">
        <v>10694</v>
      </c>
      <c r="D657" s="7" t="s">
        <v>11333</v>
      </c>
      <c r="E657" s="8" t="str">
        <f t="shared" si="20"/>
        <v>2022-07-11</v>
      </c>
      <c r="F657" s="3" t="s">
        <v>9</v>
      </c>
      <c r="G657" s="3" t="s">
        <v>5</v>
      </c>
      <c r="H657" s="3" t="s">
        <v>10</v>
      </c>
      <c r="I657" s="3" t="s">
        <v>2900</v>
      </c>
      <c r="J657" s="3" t="s">
        <v>2901</v>
      </c>
      <c r="K657" s="4">
        <v>3464.1</v>
      </c>
      <c r="L657" s="3" t="s">
        <v>11</v>
      </c>
      <c r="M657">
        <f>MATCH(A657,Database!$A$2:$A$4000,0)</f>
        <v>2986</v>
      </c>
      <c r="N657">
        <f>VLOOKUP(A657,Database!$A$2:$I$4000,4,0)</f>
        <v>3464.1</v>
      </c>
      <c r="O657" t="b">
        <f t="shared" si="21"/>
        <v>1</v>
      </c>
      <c r="P657">
        <f>VLOOKUP(A657,Database!$A$2:$I$4000,5,0)</f>
        <v>1</v>
      </c>
    </row>
    <row r="658" spans="1:16" hidden="1" x14ac:dyDescent="0.35">
      <c r="A658" s="3">
        <v>103428231</v>
      </c>
      <c r="B658" s="3" t="s">
        <v>2902</v>
      </c>
      <c r="C658" s="3" t="s">
        <v>10694</v>
      </c>
      <c r="D658" s="7" t="s">
        <v>11334</v>
      </c>
      <c r="E658" s="8" t="str">
        <f t="shared" si="20"/>
        <v>2022-07-11</v>
      </c>
      <c r="F658" s="3" t="s">
        <v>9</v>
      </c>
      <c r="G658" s="3" t="s">
        <v>5</v>
      </c>
      <c r="H658" s="3" t="s">
        <v>10</v>
      </c>
      <c r="I658" s="3" t="s">
        <v>2903</v>
      </c>
      <c r="J658" s="3" t="s">
        <v>2904</v>
      </c>
      <c r="K658" s="4">
        <v>4559.05</v>
      </c>
      <c r="L658" s="3" t="s">
        <v>11</v>
      </c>
      <c r="M658">
        <f>MATCH(A658,Database!$A$2:$A$4000,0)</f>
        <v>2975</v>
      </c>
      <c r="N658">
        <f>VLOOKUP(A658,Database!$A$2:$I$4000,4,0)</f>
        <v>4559.05</v>
      </c>
      <c r="O658" t="b">
        <f t="shared" si="21"/>
        <v>1</v>
      </c>
      <c r="P658">
        <f>VLOOKUP(A658,Database!$A$2:$I$4000,5,0)</f>
        <v>1</v>
      </c>
    </row>
    <row r="659" spans="1:16" hidden="1" x14ac:dyDescent="0.35">
      <c r="A659" s="3">
        <v>103428290</v>
      </c>
      <c r="B659" s="3" t="s">
        <v>2905</v>
      </c>
      <c r="C659" s="3" t="s">
        <v>10694</v>
      </c>
      <c r="D659" s="7" t="s">
        <v>11335</v>
      </c>
      <c r="E659" s="8" t="str">
        <f t="shared" si="20"/>
        <v>2022-07-11</v>
      </c>
      <c r="F659" s="3" t="s">
        <v>9</v>
      </c>
      <c r="G659" s="3" t="s">
        <v>5</v>
      </c>
      <c r="H659" s="3" t="s">
        <v>10</v>
      </c>
      <c r="I659" s="3" t="s">
        <v>2906</v>
      </c>
      <c r="J659" s="3" t="s">
        <v>2907</v>
      </c>
      <c r="K659" s="5">
        <v>1079</v>
      </c>
      <c r="L659" s="3" t="s">
        <v>11</v>
      </c>
      <c r="M659">
        <f>MATCH(A659,Database!$A$2:$A$4000,0)</f>
        <v>2985</v>
      </c>
      <c r="N659">
        <f>VLOOKUP(A659,Database!$A$2:$I$4000,4,0)</f>
        <v>1079</v>
      </c>
      <c r="O659" t="b">
        <f t="shared" si="21"/>
        <v>1</v>
      </c>
      <c r="P659">
        <f>VLOOKUP(A659,Database!$A$2:$I$4000,5,0)</f>
        <v>1</v>
      </c>
    </row>
    <row r="660" spans="1:16" hidden="1" x14ac:dyDescent="0.35">
      <c r="A660" s="3">
        <v>103428286</v>
      </c>
      <c r="B660" s="3" t="s">
        <v>2908</v>
      </c>
      <c r="C660" s="3" t="s">
        <v>10694</v>
      </c>
      <c r="D660" s="7" t="s">
        <v>11336</v>
      </c>
      <c r="E660" s="8" t="str">
        <f t="shared" si="20"/>
        <v>2022-07-11</v>
      </c>
      <c r="F660" s="3" t="s">
        <v>9</v>
      </c>
      <c r="G660" s="3" t="s">
        <v>5</v>
      </c>
      <c r="H660" s="3" t="s">
        <v>10</v>
      </c>
      <c r="I660" s="3" t="s">
        <v>2909</v>
      </c>
      <c r="J660" s="3" t="s">
        <v>2910</v>
      </c>
      <c r="K660" s="5">
        <v>1539</v>
      </c>
      <c r="L660" s="3" t="s">
        <v>11</v>
      </c>
      <c r="M660">
        <f>MATCH(A660,Database!$A$2:$A$4000,0)</f>
        <v>2984</v>
      </c>
      <c r="N660">
        <f>VLOOKUP(A660,Database!$A$2:$I$4000,4,0)</f>
        <v>1539</v>
      </c>
      <c r="O660" t="b">
        <f t="shared" si="21"/>
        <v>1</v>
      </c>
      <c r="P660">
        <f>VLOOKUP(A660,Database!$A$2:$I$4000,5,0)</f>
        <v>1</v>
      </c>
    </row>
    <row r="661" spans="1:16" hidden="1" x14ac:dyDescent="0.35">
      <c r="A661" s="3">
        <v>103428281</v>
      </c>
      <c r="B661" s="3" t="s">
        <v>2911</v>
      </c>
      <c r="C661" s="3" t="s">
        <v>10694</v>
      </c>
      <c r="D661" s="7" t="s">
        <v>11337</v>
      </c>
      <c r="E661" s="8" t="str">
        <f t="shared" si="20"/>
        <v>2022-07-11</v>
      </c>
      <c r="F661" s="3" t="s">
        <v>9</v>
      </c>
      <c r="G661" s="3" t="s">
        <v>5</v>
      </c>
      <c r="H661" s="3" t="s">
        <v>10</v>
      </c>
      <c r="I661" s="3" t="s">
        <v>2912</v>
      </c>
      <c r="J661" s="3" t="s">
        <v>2913</v>
      </c>
      <c r="K661" s="5">
        <v>3999</v>
      </c>
      <c r="L661" s="3" t="s">
        <v>11</v>
      </c>
      <c r="M661">
        <f>MATCH(A661,Database!$A$2:$A$4000,0)</f>
        <v>2983</v>
      </c>
      <c r="N661">
        <f>VLOOKUP(A661,Database!$A$2:$I$4000,4,0)</f>
        <v>3999</v>
      </c>
      <c r="O661" t="b">
        <f t="shared" si="21"/>
        <v>1</v>
      </c>
      <c r="P661">
        <f>VLOOKUP(A661,Database!$A$2:$I$4000,5,0)</f>
        <v>1</v>
      </c>
    </row>
    <row r="662" spans="1:16" hidden="1" x14ac:dyDescent="0.35">
      <c r="A662" s="3">
        <v>103428221</v>
      </c>
      <c r="B662" s="3" t="s">
        <v>2914</v>
      </c>
      <c r="C662" s="3" t="s">
        <v>10694</v>
      </c>
      <c r="D662" s="7" t="s">
        <v>11338</v>
      </c>
      <c r="E662" s="8" t="str">
        <f t="shared" si="20"/>
        <v>2022-07-11</v>
      </c>
      <c r="F662" s="3" t="s">
        <v>9</v>
      </c>
      <c r="G662" s="3" t="s">
        <v>5</v>
      </c>
      <c r="H662" s="3" t="s">
        <v>10</v>
      </c>
      <c r="I662" s="3" t="s">
        <v>2915</v>
      </c>
      <c r="J662" s="3" t="s">
        <v>2916</v>
      </c>
      <c r="K662" s="5">
        <v>2799</v>
      </c>
      <c r="L662" s="3" t="s">
        <v>11</v>
      </c>
      <c r="M662">
        <f>MATCH(A662,Database!$A$2:$A$4000,0)</f>
        <v>2974</v>
      </c>
      <c r="N662">
        <f>VLOOKUP(A662,Database!$A$2:$I$4000,4,0)</f>
        <v>2799</v>
      </c>
      <c r="O662" t="b">
        <f t="shared" si="21"/>
        <v>1</v>
      </c>
      <c r="P662">
        <f>VLOOKUP(A662,Database!$A$2:$I$4000,5,0)</f>
        <v>1</v>
      </c>
    </row>
    <row r="663" spans="1:16" hidden="1" x14ac:dyDescent="0.35">
      <c r="A663" s="3">
        <v>103428218</v>
      </c>
      <c r="B663" s="3" t="s">
        <v>2917</v>
      </c>
      <c r="C663" s="3" t="s">
        <v>10694</v>
      </c>
      <c r="D663" s="7" t="s">
        <v>11339</v>
      </c>
      <c r="E663" s="8" t="str">
        <f t="shared" si="20"/>
        <v>2022-07-11</v>
      </c>
      <c r="F663" s="3" t="s">
        <v>9</v>
      </c>
      <c r="G663" s="3" t="s">
        <v>5</v>
      </c>
      <c r="H663" s="3" t="s">
        <v>10</v>
      </c>
      <c r="I663" s="3" t="s">
        <v>2918</v>
      </c>
      <c r="J663" s="3" t="s">
        <v>2919</v>
      </c>
      <c r="K663" s="4">
        <v>3789.6</v>
      </c>
      <c r="L663" s="3" t="s">
        <v>11</v>
      </c>
      <c r="M663">
        <f>MATCH(A663,Database!$A$2:$A$4000,0)</f>
        <v>2973</v>
      </c>
      <c r="N663">
        <f>VLOOKUP(A663,Database!$A$2:$I$4000,4,0)</f>
        <v>3789.6</v>
      </c>
      <c r="O663" t="b">
        <f t="shared" si="21"/>
        <v>1</v>
      </c>
      <c r="P663">
        <f>VLOOKUP(A663,Database!$A$2:$I$4000,5,0)</f>
        <v>1</v>
      </c>
    </row>
    <row r="664" spans="1:16" hidden="1" x14ac:dyDescent="0.35">
      <c r="A664" s="3">
        <v>103428217</v>
      </c>
      <c r="B664" s="3" t="s">
        <v>2920</v>
      </c>
      <c r="C664" s="3" t="s">
        <v>10694</v>
      </c>
      <c r="D664" s="7" t="s">
        <v>11340</v>
      </c>
      <c r="E664" s="8" t="str">
        <f t="shared" si="20"/>
        <v>2022-07-11</v>
      </c>
      <c r="F664" s="3" t="s">
        <v>9</v>
      </c>
      <c r="G664" s="3" t="s">
        <v>5</v>
      </c>
      <c r="H664" s="3" t="s">
        <v>10</v>
      </c>
      <c r="I664" s="3" t="s">
        <v>2921</v>
      </c>
      <c r="J664" s="3" t="s">
        <v>2922</v>
      </c>
      <c r="K664" s="4">
        <v>1661.55</v>
      </c>
      <c r="L664" s="3" t="s">
        <v>11</v>
      </c>
      <c r="M664">
        <f>MATCH(A664,Database!$A$2:$A$4000,0)</f>
        <v>2972</v>
      </c>
      <c r="N664">
        <f>VLOOKUP(A664,Database!$A$2:$I$4000,4,0)</f>
        <v>1661.55</v>
      </c>
      <c r="O664" t="b">
        <f t="shared" si="21"/>
        <v>1</v>
      </c>
      <c r="P664">
        <f>VLOOKUP(A664,Database!$A$2:$I$4000,5,0)</f>
        <v>1</v>
      </c>
    </row>
    <row r="665" spans="1:16" hidden="1" x14ac:dyDescent="0.35">
      <c r="A665" s="3">
        <v>103428271</v>
      </c>
      <c r="B665" s="3" t="s">
        <v>2923</v>
      </c>
      <c r="C665" s="3" t="s">
        <v>10694</v>
      </c>
      <c r="D665" s="7" t="s">
        <v>11341</v>
      </c>
      <c r="E665" s="8" t="str">
        <f t="shared" si="20"/>
        <v>2022-07-11</v>
      </c>
      <c r="F665" s="3" t="s">
        <v>9</v>
      </c>
      <c r="G665" s="3" t="s">
        <v>5</v>
      </c>
      <c r="H665" s="3" t="s">
        <v>12</v>
      </c>
      <c r="I665" s="3" t="s">
        <v>2924</v>
      </c>
      <c r="J665" s="3" t="s">
        <v>2925</v>
      </c>
      <c r="K665" s="3">
        <v>389</v>
      </c>
      <c r="L665" s="3" t="s">
        <v>11</v>
      </c>
      <c r="M665">
        <f>MATCH(A665,Database!$A$2:$A$4000,0)</f>
        <v>2982</v>
      </c>
      <c r="N665">
        <f>VLOOKUP(A665,Database!$A$2:$I$4000,4,0)</f>
        <v>389</v>
      </c>
      <c r="O665" t="b">
        <f t="shared" si="21"/>
        <v>1</v>
      </c>
      <c r="P665">
        <f>VLOOKUP(A665,Database!$A$2:$I$4000,5,0)</f>
        <v>1</v>
      </c>
    </row>
    <row r="666" spans="1:16" hidden="1" x14ac:dyDescent="0.35">
      <c r="A666" s="3">
        <v>103428268</v>
      </c>
      <c r="B666" s="3" t="s">
        <v>2926</v>
      </c>
      <c r="C666" s="3" t="s">
        <v>10694</v>
      </c>
      <c r="D666" s="7" t="s">
        <v>11342</v>
      </c>
      <c r="E666" s="8" t="str">
        <f t="shared" si="20"/>
        <v>2022-07-11</v>
      </c>
      <c r="F666" s="3" t="s">
        <v>9</v>
      </c>
      <c r="G666" s="3" t="s">
        <v>5</v>
      </c>
      <c r="H666" s="3" t="s">
        <v>10</v>
      </c>
      <c r="I666" s="3" t="s">
        <v>2927</v>
      </c>
      <c r="J666" s="3" t="s">
        <v>2928</v>
      </c>
      <c r="K666" s="5">
        <v>2999</v>
      </c>
      <c r="L666" s="3" t="s">
        <v>11</v>
      </c>
      <c r="M666">
        <f>MATCH(A666,Database!$A$2:$A$4000,0)</f>
        <v>2981</v>
      </c>
      <c r="N666">
        <f>VLOOKUP(A666,Database!$A$2:$I$4000,4,0)</f>
        <v>2999</v>
      </c>
      <c r="O666" t="b">
        <f t="shared" si="21"/>
        <v>1</v>
      </c>
      <c r="P666">
        <f>VLOOKUP(A666,Database!$A$2:$I$4000,5,0)</f>
        <v>1</v>
      </c>
    </row>
    <row r="667" spans="1:16" hidden="1" x14ac:dyDescent="0.35">
      <c r="A667" s="3">
        <v>103428164</v>
      </c>
      <c r="B667" s="3" t="s">
        <v>2929</v>
      </c>
      <c r="C667" s="3" t="s">
        <v>10694</v>
      </c>
      <c r="D667" s="7" t="s">
        <v>11343</v>
      </c>
      <c r="E667" s="8" t="str">
        <f t="shared" si="20"/>
        <v>2022-07-11</v>
      </c>
      <c r="F667" s="3" t="s">
        <v>9</v>
      </c>
      <c r="G667" s="3" t="s">
        <v>5</v>
      </c>
      <c r="H667" s="3" t="s">
        <v>10</v>
      </c>
      <c r="I667" s="3" t="s">
        <v>2930</v>
      </c>
      <c r="J667" s="3" t="s">
        <v>2931</v>
      </c>
      <c r="K667" s="3">
        <v>779</v>
      </c>
      <c r="L667" s="3" t="s">
        <v>11</v>
      </c>
      <c r="M667">
        <f>MATCH(A667,Database!$A$2:$A$4000,0)</f>
        <v>2964</v>
      </c>
      <c r="N667">
        <f>VLOOKUP(A667,Database!$A$2:$I$4000,4,0)</f>
        <v>779</v>
      </c>
      <c r="O667" t="b">
        <f t="shared" si="21"/>
        <v>1</v>
      </c>
      <c r="P667">
        <f>VLOOKUP(A667,Database!$A$2:$I$4000,5,0)</f>
        <v>1</v>
      </c>
    </row>
    <row r="668" spans="1:16" hidden="1" x14ac:dyDescent="0.35">
      <c r="A668" s="3">
        <v>103428155</v>
      </c>
      <c r="B668" s="3" t="s">
        <v>2932</v>
      </c>
      <c r="C668" s="3" t="s">
        <v>10694</v>
      </c>
      <c r="D668" s="7" t="s">
        <v>11344</v>
      </c>
      <c r="E668" s="8" t="str">
        <f t="shared" si="20"/>
        <v>2022-07-11</v>
      </c>
      <c r="F668" s="3" t="s">
        <v>9</v>
      </c>
      <c r="G668" s="3" t="s">
        <v>5</v>
      </c>
      <c r="H668" s="3" t="s">
        <v>10</v>
      </c>
      <c r="I668" s="3" t="s">
        <v>2628</v>
      </c>
      <c r="J668" s="3" t="s">
        <v>2629</v>
      </c>
      <c r="K668" s="5">
        <v>3598</v>
      </c>
      <c r="L668" s="3" t="s">
        <v>11</v>
      </c>
      <c r="M668">
        <f>MATCH(A668,Database!$A$2:$A$4000,0)</f>
        <v>2963</v>
      </c>
      <c r="N668">
        <f>VLOOKUP(A668,Database!$A$2:$I$4000,4,0)</f>
        <v>3598</v>
      </c>
      <c r="O668" t="b">
        <f t="shared" si="21"/>
        <v>1</v>
      </c>
      <c r="P668">
        <f>VLOOKUP(A668,Database!$A$2:$I$4000,5,0)</f>
        <v>2</v>
      </c>
    </row>
    <row r="669" spans="1:16" hidden="1" x14ac:dyDescent="0.35">
      <c r="A669" s="3">
        <v>103428199</v>
      </c>
      <c r="B669" s="3" t="s">
        <v>2933</v>
      </c>
      <c r="C669" s="3" t="s">
        <v>10694</v>
      </c>
      <c r="D669" s="7" t="s">
        <v>11345</v>
      </c>
      <c r="E669" s="8" t="str">
        <f t="shared" si="20"/>
        <v>2022-07-11</v>
      </c>
      <c r="F669" s="3" t="s">
        <v>9</v>
      </c>
      <c r="G669" s="3" t="s">
        <v>5</v>
      </c>
      <c r="H669" s="3" t="s">
        <v>12</v>
      </c>
      <c r="I669" s="3" t="s">
        <v>2934</v>
      </c>
      <c r="J669" s="3" t="s">
        <v>2935</v>
      </c>
      <c r="K669" s="5">
        <v>1799</v>
      </c>
      <c r="L669" s="3" t="s">
        <v>11</v>
      </c>
      <c r="M669">
        <f>MATCH(A669,Database!$A$2:$A$4000,0)</f>
        <v>2971</v>
      </c>
      <c r="N669">
        <f>VLOOKUP(A669,Database!$A$2:$I$4000,4,0)</f>
        <v>1799</v>
      </c>
      <c r="O669" t="b">
        <f t="shared" si="21"/>
        <v>1</v>
      </c>
      <c r="P669">
        <f>VLOOKUP(A669,Database!$A$2:$I$4000,5,0)</f>
        <v>1</v>
      </c>
    </row>
    <row r="670" spans="1:16" hidden="1" x14ac:dyDescent="0.35">
      <c r="A670" s="3">
        <v>103428153</v>
      </c>
      <c r="B670" s="3" t="s">
        <v>2936</v>
      </c>
      <c r="C670" s="3" t="s">
        <v>10694</v>
      </c>
      <c r="D670" s="7" t="s">
        <v>11346</v>
      </c>
      <c r="E670" s="8" t="str">
        <f t="shared" si="20"/>
        <v>2022-07-11</v>
      </c>
      <c r="F670" s="3" t="s">
        <v>9</v>
      </c>
      <c r="G670" s="3" t="s">
        <v>5</v>
      </c>
      <c r="H670" s="3" t="s">
        <v>10</v>
      </c>
      <c r="I670" s="3" t="s">
        <v>2937</v>
      </c>
      <c r="J670" s="3" t="s">
        <v>2938</v>
      </c>
      <c r="K670" s="5">
        <v>6026</v>
      </c>
      <c r="L670" s="3" t="s">
        <v>11</v>
      </c>
      <c r="M670">
        <f>MATCH(A670,Database!$A$2:$A$4000,0)</f>
        <v>2962</v>
      </c>
      <c r="N670">
        <f>VLOOKUP(A670,Database!$A$2:$I$4000,4,0)</f>
        <v>6026</v>
      </c>
      <c r="O670" t="b">
        <f t="shared" si="21"/>
        <v>1</v>
      </c>
      <c r="P670">
        <f>VLOOKUP(A670,Database!$A$2:$I$4000,5,0)</f>
        <v>4</v>
      </c>
    </row>
    <row r="671" spans="1:16" hidden="1" x14ac:dyDescent="0.35">
      <c r="A671" s="3">
        <v>103428148</v>
      </c>
      <c r="B671" s="3" t="s">
        <v>2939</v>
      </c>
      <c r="C671" s="3" t="s">
        <v>10694</v>
      </c>
      <c r="D671" s="7" t="s">
        <v>11347</v>
      </c>
      <c r="E671" s="8" t="str">
        <f t="shared" si="20"/>
        <v>2022-07-11</v>
      </c>
      <c r="F671" s="3" t="s">
        <v>9</v>
      </c>
      <c r="G671" s="3" t="s">
        <v>5</v>
      </c>
      <c r="H671" s="3" t="s">
        <v>10</v>
      </c>
      <c r="I671" s="3" t="s">
        <v>2803</v>
      </c>
      <c r="J671" s="3" t="s">
        <v>2804</v>
      </c>
      <c r="K671" s="4">
        <v>1079.0999999999999</v>
      </c>
      <c r="L671" s="3" t="s">
        <v>11</v>
      </c>
      <c r="M671">
        <f>MATCH(A671,Database!$A$2:$A$4000,0)</f>
        <v>2961</v>
      </c>
      <c r="N671">
        <f>VLOOKUP(A671,Database!$A$2:$I$4000,4,0)</f>
        <v>1079.0999999999999</v>
      </c>
      <c r="O671" t="b">
        <f t="shared" si="21"/>
        <v>1</v>
      </c>
      <c r="P671">
        <f>VLOOKUP(A671,Database!$A$2:$I$4000,5,0)</f>
        <v>1</v>
      </c>
    </row>
    <row r="672" spans="1:16" hidden="1" x14ac:dyDescent="0.35">
      <c r="A672" s="3">
        <v>103428147</v>
      </c>
      <c r="B672" s="3" t="s">
        <v>2940</v>
      </c>
      <c r="C672" s="3" t="s">
        <v>10694</v>
      </c>
      <c r="D672" s="7" t="s">
        <v>11348</v>
      </c>
      <c r="E672" s="8" t="str">
        <f t="shared" si="20"/>
        <v>2022-07-11</v>
      </c>
      <c r="F672" s="3" t="s">
        <v>9</v>
      </c>
      <c r="G672" s="3" t="s">
        <v>5</v>
      </c>
      <c r="H672" s="3" t="s">
        <v>10</v>
      </c>
      <c r="I672" s="3" t="s">
        <v>2941</v>
      </c>
      <c r="J672" s="3" t="s">
        <v>2942</v>
      </c>
      <c r="K672" s="3">
        <v>899</v>
      </c>
      <c r="L672" s="3" t="s">
        <v>11</v>
      </c>
      <c r="M672">
        <f>MATCH(A672,Database!$A$2:$A$4000,0)</f>
        <v>2960</v>
      </c>
      <c r="N672">
        <f>VLOOKUP(A672,Database!$A$2:$I$4000,4,0)</f>
        <v>899</v>
      </c>
      <c r="O672" t="b">
        <f t="shared" si="21"/>
        <v>1</v>
      </c>
      <c r="P672">
        <f>VLOOKUP(A672,Database!$A$2:$I$4000,5,0)</f>
        <v>1</v>
      </c>
    </row>
    <row r="673" spans="1:16" hidden="1" x14ac:dyDescent="0.35">
      <c r="A673" s="3">
        <v>103428190</v>
      </c>
      <c r="B673" s="3" t="s">
        <v>2943</v>
      </c>
      <c r="C673" s="3" t="s">
        <v>10694</v>
      </c>
      <c r="D673" s="7" t="s">
        <v>11349</v>
      </c>
      <c r="E673" s="8" t="str">
        <f t="shared" si="20"/>
        <v>2022-07-11</v>
      </c>
      <c r="F673" s="3" t="s">
        <v>9</v>
      </c>
      <c r="G673" s="3" t="s">
        <v>5</v>
      </c>
      <c r="H673" s="3" t="s">
        <v>12</v>
      </c>
      <c r="I673" s="3" t="s">
        <v>2862</v>
      </c>
      <c r="J673" s="3" t="s">
        <v>2863</v>
      </c>
      <c r="K673" s="5">
        <v>5599</v>
      </c>
      <c r="L673" s="3" t="s">
        <v>11</v>
      </c>
      <c r="M673">
        <f>MATCH(A673,Database!$A$2:$A$4000,0)</f>
        <v>2970</v>
      </c>
      <c r="N673">
        <f>VLOOKUP(A673,Database!$A$2:$I$4000,4,0)</f>
        <v>5599</v>
      </c>
      <c r="O673" t="b">
        <f t="shared" si="21"/>
        <v>1</v>
      </c>
      <c r="P673">
        <f>VLOOKUP(A673,Database!$A$2:$I$4000,5,0)</f>
        <v>1</v>
      </c>
    </row>
    <row r="674" spans="1:16" hidden="1" x14ac:dyDescent="0.35">
      <c r="A674" s="3">
        <v>103428188</v>
      </c>
      <c r="B674" s="3" t="s">
        <v>2944</v>
      </c>
      <c r="C674" s="3" t="s">
        <v>10694</v>
      </c>
      <c r="D674" s="7" t="s">
        <v>11350</v>
      </c>
      <c r="E674" s="8" t="str">
        <f t="shared" si="20"/>
        <v>2022-07-11</v>
      </c>
      <c r="F674" s="3" t="s">
        <v>9</v>
      </c>
      <c r="G674" s="3" t="s">
        <v>5</v>
      </c>
      <c r="H674" s="3" t="s">
        <v>10</v>
      </c>
      <c r="I674" s="3" t="s">
        <v>2945</v>
      </c>
      <c r="J674" s="3" t="s">
        <v>2946</v>
      </c>
      <c r="K674" s="4">
        <v>1614.05</v>
      </c>
      <c r="L674" s="3" t="s">
        <v>11</v>
      </c>
      <c r="M674">
        <f>MATCH(A674,Database!$A$2:$A$4000,0)</f>
        <v>2969</v>
      </c>
      <c r="N674">
        <f>VLOOKUP(A674,Database!$A$2:$I$4000,4,0)</f>
        <v>1614.05</v>
      </c>
      <c r="O674" t="b">
        <f t="shared" si="21"/>
        <v>1</v>
      </c>
      <c r="P674">
        <f>VLOOKUP(A674,Database!$A$2:$I$4000,5,0)</f>
        <v>1</v>
      </c>
    </row>
    <row r="675" spans="1:16" hidden="1" x14ac:dyDescent="0.35">
      <c r="A675" s="3">
        <v>103428144</v>
      </c>
      <c r="B675" s="3" t="s">
        <v>2947</v>
      </c>
      <c r="C675" s="3" t="s">
        <v>10694</v>
      </c>
      <c r="D675" s="7" t="s">
        <v>11351</v>
      </c>
      <c r="E675" s="8" t="str">
        <f t="shared" si="20"/>
        <v>2022-07-11</v>
      </c>
      <c r="F675" s="3" t="s">
        <v>9</v>
      </c>
      <c r="G675" s="3" t="s">
        <v>5</v>
      </c>
      <c r="H675" s="3" t="s">
        <v>10</v>
      </c>
      <c r="I675" s="3" t="s">
        <v>2948</v>
      </c>
      <c r="J675" s="3" t="s">
        <v>2949</v>
      </c>
      <c r="K675" s="3">
        <v>296.92</v>
      </c>
      <c r="L675" s="3" t="s">
        <v>11</v>
      </c>
      <c r="M675">
        <f>MATCH(A675,Database!$A$2:$A$4000,0)</f>
        <v>2959</v>
      </c>
      <c r="N675">
        <f>VLOOKUP(A675,Database!$A$2:$I$4000,4,0)</f>
        <v>296.92</v>
      </c>
      <c r="O675" t="b">
        <f t="shared" si="21"/>
        <v>1</v>
      </c>
      <c r="P675">
        <f>VLOOKUP(A675,Database!$A$2:$I$4000,5,0)</f>
        <v>1</v>
      </c>
    </row>
    <row r="676" spans="1:16" hidden="1" x14ac:dyDescent="0.35">
      <c r="A676" s="3">
        <v>103428184</v>
      </c>
      <c r="B676" s="3" t="s">
        <v>2950</v>
      </c>
      <c r="C676" s="3" t="s">
        <v>10694</v>
      </c>
      <c r="D676" s="7" t="s">
        <v>11352</v>
      </c>
      <c r="E676" s="8" t="str">
        <f t="shared" si="20"/>
        <v>2022-07-11</v>
      </c>
      <c r="F676" s="3" t="s">
        <v>9</v>
      </c>
      <c r="G676" s="3" t="s">
        <v>5</v>
      </c>
      <c r="H676" s="3" t="s">
        <v>10</v>
      </c>
      <c r="I676" s="3" t="s">
        <v>2951</v>
      </c>
      <c r="J676" s="3" t="s">
        <v>2952</v>
      </c>
      <c r="K676" s="3">
        <v>899</v>
      </c>
      <c r="L676" s="3" t="s">
        <v>11</v>
      </c>
      <c r="M676">
        <f>MATCH(A676,Database!$A$2:$A$4000,0)</f>
        <v>2968</v>
      </c>
      <c r="N676">
        <f>VLOOKUP(A676,Database!$A$2:$I$4000,4,0)</f>
        <v>899</v>
      </c>
      <c r="O676" t="b">
        <f t="shared" si="21"/>
        <v>1</v>
      </c>
      <c r="P676">
        <f>VLOOKUP(A676,Database!$A$2:$I$4000,5,0)</f>
        <v>1</v>
      </c>
    </row>
    <row r="677" spans="1:16" hidden="1" x14ac:dyDescent="0.35">
      <c r="A677" s="3">
        <v>103428183</v>
      </c>
      <c r="B677" s="3" t="s">
        <v>2953</v>
      </c>
      <c r="C677" s="3" t="s">
        <v>10694</v>
      </c>
      <c r="D677" s="7" t="s">
        <v>11353</v>
      </c>
      <c r="E677" s="8" t="str">
        <f t="shared" si="20"/>
        <v>2022-07-11</v>
      </c>
      <c r="F677" s="3" t="s">
        <v>9</v>
      </c>
      <c r="G677" s="3" t="s">
        <v>5</v>
      </c>
      <c r="H677" s="3" t="s">
        <v>10</v>
      </c>
      <c r="I677" s="3" t="s">
        <v>2954</v>
      </c>
      <c r="J677" s="3" t="s">
        <v>2955</v>
      </c>
      <c r="K677" s="4">
        <v>3590.14</v>
      </c>
      <c r="L677" s="3" t="s">
        <v>11</v>
      </c>
      <c r="M677">
        <f>MATCH(A677,Database!$A$2:$A$4000,0)</f>
        <v>2967</v>
      </c>
      <c r="N677">
        <f>VLOOKUP(A677,Database!$A$2:$I$4000,4,0)</f>
        <v>3590.14</v>
      </c>
      <c r="O677" t="b">
        <f t="shared" si="21"/>
        <v>1</v>
      </c>
      <c r="P677">
        <f>VLOOKUP(A677,Database!$A$2:$I$4000,5,0)</f>
        <v>1</v>
      </c>
    </row>
    <row r="678" spans="1:16" hidden="1" x14ac:dyDescent="0.35">
      <c r="A678" s="3">
        <v>103428140</v>
      </c>
      <c r="B678" s="3" t="s">
        <v>2956</v>
      </c>
      <c r="C678" s="3" t="s">
        <v>10694</v>
      </c>
      <c r="D678" s="7" t="s">
        <v>11354</v>
      </c>
      <c r="E678" s="8" t="str">
        <f t="shared" si="20"/>
        <v>2022-07-11</v>
      </c>
      <c r="F678" s="3" t="s">
        <v>9</v>
      </c>
      <c r="G678" s="3" t="s">
        <v>5</v>
      </c>
      <c r="H678" s="3" t="s">
        <v>10</v>
      </c>
      <c r="I678" s="3" t="s">
        <v>2957</v>
      </c>
      <c r="J678" s="3" t="s">
        <v>2958</v>
      </c>
      <c r="K678" s="4">
        <v>3419.05</v>
      </c>
      <c r="L678" s="3" t="s">
        <v>11</v>
      </c>
      <c r="M678">
        <f>MATCH(A678,Database!$A$2:$A$4000,0)</f>
        <v>2958</v>
      </c>
      <c r="N678">
        <f>VLOOKUP(A678,Database!$A$2:$I$4000,4,0)</f>
        <v>3419.05</v>
      </c>
      <c r="O678" t="b">
        <f t="shared" si="21"/>
        <v>1</v>
      </c>
      <c r="P678">
        <f>VLOOKUP(A678,Database!$A$2:$I$4000,5,0)</f>
        <v>1</v>
      </c>
    </row>
    <row r="679" spans="1:16" hidden="1" x14ac:dyDescent="0.35">
      <c r="A679" s="3">
        <v>103428137</v>
      </c>
      <c r="B679" s="3" t="s">
        <v>2959</v>
      </c>
      <c r="C679" s="3" t="s">
        <v>10694</v>
      </c>
      <c r="D679" s="7" t="s">
        <v>11355</v>
      </c>
      <c r="E679" s="8" t="str">
        <f t="shared" si="20"/>
        <v>2022-07-11</v>
      </c>
      <c r="F679" s="3" t="s">
        <v>9</v>
      </c>
      <c r="G679" s="3" t="s">
        <v>5</v>
      </c>
      <c r="H679" s="3" t="s">
        <v>10</v>
      </c>
      <c r="I679" s="3" t="s">
        <v>2937</v>
      </c>
      <c r="J679" s="3" t="s">
        <v>2938</v>
      </c>
      <c r="K679" s="5">
        <v>2269</v>
      </c>
      <c r="L679" s="3" t="s">
        <v>11</v>
      </c>
      <c r="M679">
        <f>MATCH(A679,Database!$A$2:$A$4000,0)</f>
        <v>2957</v>
      </c>
      <c r="N679">
        <f>VLOOKUP(A679,Database!$A$2:$I$4000,4,0)</f>
        <v>2269</v>
      </c>
      <c r="O679" t="b">
        <f t="shared" si="21"/>
        <v>1</v>
      </c>
      <c r="P679">
        <f>VLOOKUP(A679,Database!$A$2:$I$4000,5,0)</f>
        <v>1</v>
      </c>
    </row>
    <row r="680" spans="1:16" hidden="1" x14ac:dyDescent="0.35">
      <c r="A680" s="3">
        <v>103428134</v>
      </c>
      <c r="B680" s="3" t="s">
        <v>2960</v>
      </c>
      <c r="C680" s="3" t="s">
        <v>10694</v>
      </c>
      <c r="D680" s="7" t="s">
        <v>11356</v>
      </c>
      <c r="E680" s="8" t="str">
        <f t="shared" si="20"/>
        <v>2022-07-11</v>
      </c>
      <c r="F680" s="3" t="s">
        <v>9</v>
      </c>
      <c r="G680" s="3" t="s">
        <v>5</v>
      </c>
      <c r="H680" s="3" t="s">
        <v>10</v>
      </c>
      <c r="I680" s="3" t="s">
        <v>2937</v>
      </c>
      <c r="J680" s="3" t="s">
        <v>2938</v>
      </c>
      <c r="K680" s="5">
        <v>1679</v>
      </c>
      <c r="L680" s="3" t="s">
        <v>11</v>
      </c>
      <c r="M680">
        <f>MATCH(A680,Database!$A$2:$A$4000,0)</f>
        <v>2956</v>
      </c>
      <c r="N680">
        <f>VLOOKUP(A680,Database!$A$2:$I$4000,4,0)</f>
        <v>1679</v>
      </c>
      <c r="O680" t="b">
        <f t="shared" si="21"/>
        <v>1</v>
      </c>
      <c r="P680">
        <f>VLOOKUP(A680,Database!$A$2:$I$4000,5,0)</f>
        <v>1</v>
      </c>
    </row>
    <row r="681" spans="1:16" hidden="1" x14ac:dyDescent="0.35">
      <c r="A681" s="3">
        <v>103428133</v>
      </c>
      <c r="B681" s="3" t="s">
        <v>2961</v>
      </c>
      <c r="C681" s="3" t="s">
        <v>10694</v>
      </c>
      <c r="D681" s="7" t="s">
        <v>11357</v>
      </c>
      <c r="E681" s="8" t="str">
        <f t="shared" si="20"/>
        <v>2022-07-11</v>
      </c>
      <c r="F681" s="3" t="s">
        <v>9</v>
      </c>
      <c r="G681" s="3" t="s">
        <v>5</v>
      </c>
      <c r="H681" s="3" t="s">
        <v>10</v>
      </c>
      <c r="I681" s="3" t="s">
        <v>2937</v>
      </c>
      <c r="J681" s="3" t="s">
        <v>2938</v>
      </c>
      <c r="K681" s="5">
        <v>1799</v>
      </c>
      <c r="L681" s="3" t="s">
        <v>11</v>
      </c>
      <c r="M681">
        <f>MATCH(A681,Database!$A$2:$A$4000,0)</f>
        <v>2955</v>
      </c>
      <c r="N681">
        <f>VLOOKUP(A681,Database!$A$2:$I$4000,4,0)</f>
        <v>1799</v>
      </c>
      <c r="O681" t="b">
        <f t="shared" si="21"/>
        <v>1</v>
      </c>
      <c r="P681">
        <f>VLOOKUP(A681,Database!$A$2:$I$4000,5,0)</f>
        <v>1</v>
      </c>
    </row>
    <row r="682" spans="1:16" hidden="1" x14ac:dyDescent="0.35">
      <c r="A682" s="3">
        <v>103428132</v>
      </c>
      <c r="B682" s="3" t="s">
        <v>2962</v>
      </c>
      <c r="C682" s="3" t="s">
        <v>10694</v>
      </c>
      <c r="D682" s="7" t="s">
        <v>11358</v>
      </c>
      <c r="E682" s="8" t="str">
        <f t="shared" si="20"/>
        <v>2022-07-11</v>
      </c>
      <c r="F682" s="3" t="s">
        <v>9</v>
      </c>
      <c r="G682" s="3" t="s">
        <v>5</v>
      </c>
      <c r="H682" s="3" t="s">
        <v>10</v>
      </c>
      <c r="I682" s="3" t="s">
        <v>2963</v>
      </c>
      <c r="J682" s="3" t="s">
        <v>2964</v>
      </c>
      <c r="K682" s="5">
        <v>1177</v>
      </c>
      <c r="L682" s="3" t="s">
        <v>11</v>
      </c>
      <c r="M682">
        <f>MATCH(A682,Database!$A$2:$A$4000,0)</f>
        <v>2954</v>
      </c>
      <c r="N682">
        <f>VLOOKUP(A682,Database!$A$2:$I$4000,4,0)</f>
        <v>1177</v>
      </c>
      <c r="O682" t="b">
        <f t="shared" si="21"/>
        <v>1</v>
      </c>
      <c r="P682">
        <f>VLOOKUP(A682,Database!$A$2:$I$4000,5,0)</f>
        <v>3</v>
      </c>
    </row>
    <row r="683" spans="1:16" hidden="1" x14ac:dyDescent="0.35">
      <c r="A683" s="3">
        <v>103428130</v>
      </c>
      <c r="B683" s="3" t="s">
        <v>2965</v>
      </c>
      <c r="C683" s="3" t="s">
        <v>10694</v>
      </c>
      <c r="D683" s="7" t="s">
        <v>11359</v>
      </c>
      <c r="E683" s="8" t="str">
        <f t="shared" si="20"/>
        <v>2022-07-11</v>
      </c>
      <c r="F683" s="3" t="s">
        <v>9</v>
      </c>
      <c r="G683" s="3" t="s">
        <v>5</v>
      </c>
      <c r="H683" s="3" t="s">
        <v>10</v>
      </c>
      <c r="I683" s="3" t="s">
        <v>2937</v>
      </c>
      <c r="J683" s="3" t="s">
        <v>2938</v>
      </c>
      <c r="K683" s="5">
        <v>3299</v>
      </c>
      <c r="L683" s="3" t="s">
        <v>11</v>
      </c>
      <c r="M683">
        <f>MATCH(A683,Database!$A$2:$A$4000,0)</f>
        <v>2953</v>
      </c>
      <c r="N683">
        <f>VLOOKUP(A683,Database!$A$2:$I$4000,4,0)</f>
        <v>3299</v>
      </c>
      <c r="O683" t="b">
        <f t="shared" si="21"/>
        <v>1</v>
      </c>
      <c r="P683">
        <f>VLOOKUP(A683,Database!$A$2:$I$4000,5,0)</f>
        <v>1</v>
      </c>
    </row>
    <row r="684" spans="1:16" hidden="1" x14ac:dyDescent="0.35">
      <c r="A684" s="3">
        <v>103428129</v>
      </c>
      <c r="B684" s="3" t="s">
        <v>2966</v>
      </c>
      <c r="C684" s="3" t="s">
        <v>10694</v>
      </c>
      <c r="D684" s="7" t="s">
        <v>11360</v>
      </c>
      <c r="E684" s="8" t="str">
        <f t="shared" si="20"/>
        <v>2022-07-11</v>
      </c>
      <c r="F684" s="3" t="s">
        <v>9</v>
      </c>
      <c r="G684" s="3" t="s">
        <v>5</v>
      </c>
      <c r="H684" s="3" t="s">
        <v>10</v>
      </c>
      <c r="I684" s="3" t="s">
        <v>2937</v>
      </c>
      <c r="J684" s="3" t="s">
        <v>2938</v>
      </c>
      <c r="K684" s="5">
        <v>4948</v>
      </c>
      <c r="L684" s="3" t="s">
        <v>11</v>
      </c>
      <c r="M684">
        <f>MATCH(A684,Database!$A$2:$A$4000,0)</f>
        <v>2952</v>
      </c>
      <c r="N684">
        <f>VLOOKUP(A684,Database!$A$2:$I$4000,4,0)</f>
        <v>4948</v>
      </c>
      <c r="O684" t="b">
        <f t="shared" si="21"/>
        <v>1</v>
      </c>
      <c r="P684">
        <f>VLOOKUP(A684,Database!$A$2:$I$4000,5,0)</f>
        <v>2</v>
      </c>
    </row>
    <row r="685" spans="1:16" hidden="1" x14ac:dyDescent="0.35">
      <c r="A685" s="3">
        <v>103428173</v>
      </c>
      <c r="B685" s="3" t="s">
        <v>2967</v>
      </c>
      <c r="C685" s="3" t="s">
        <v>10694</v>
      </c>
      <c r="D685" s="7" t="s">
        <v>11361</v>
      </c>
      <c r="E685" s="8" t="str">
        <f t="shared" si="20"/>
        <v>2022-07-11</v>
      </c>
      <c r="F685" s="3" t="s">
        <v>9</v>
      </c>
      <c r="G685" s="3" t="s">
        <v>5</v>
      </c>
      <c r="H685" s="3" t="s">
        <v>10</v>
      </c>
      <c r="I685" s="3" t="s">
        <v>2968</v>
      </c>
      <c r="J685" s="3" t="s">
        <v>2969</v>
      </c>
      <c r="K685" s="4">
        <v>1537.1</v>
      </c>
      <c r="L685" s="3" t="s">
        <v>11</v>
      </c>
      <c r="M685">
        <f>MATCH(A685,Database!$A$2:$A$4000,0)</f>
        <v>2966</v>
      </c>
      <c r="N685">
        <f>VLOOKUP(A685,Database!$A$2:$I$4000,4,0)</f>
        <v>1537.1</v>
      </c>
      <c r="O685" t="b">
        <f t="shared" si="21"/>
        <v>1</v>
      </c>
      <c r="P685">
        <f>VLOOKUP(A685,Database!$A$2:$I$4000,5,0)</f>
        <v>2</v>
      </c>
    </row>
    <row r="686" spans="1:16" hidden="1" x14ac:dyDescent="0.35">
      <c r="A686" s="3">
        <v>103428127</v>
      </c>
      <c r="B686" s="3" t="s">
        <v>2970</v>
      </c>
      <c r="C686" s="3" t="s">
        <v>10694</v>
      </c>
      <c r="D686" s="7" t="s">
        <v>11362</v>
      </c>
      <c r="E686" s="8" t="str">
        <f t="shared" si="20"/>
        <v>2022-07-11</v>
      </c>
      <c r="F686" s="3" t="s">
        <v>9</v>
      </c>
      <c r="G686" s="3" t="s">
        <v>5</v>
      </c>
      <c r="H686" s="3" t="s">
        <v>10</v>
      </c>
      <c r="I686" s="3" t="s">
        <v>2971</v>
      </c>
      <c r="J686" s="3" t="s">
        <v>2972</v>
      </c>
      <c r="K686" s="4">
        <v>2706.6</v>
      </c>
      <c r="L686" s="3" t="s">
        <v>11</v>
      </c>
      <c r="M686">
        <f>MATCH(A686,Database!$A$2:$A$4000,0)</f>
        <v>2951</v>
      </c>
      <c r="N686">
        <f>VLOOKUP(A686,Database!$A$2:$I$4000,4,0)</f>
        <v>2706.6</v>
      </c>
      <c r="O686" t="b">
        <f t="shared" si="21"/>
        <v>1</v>
      </c>
      <c r="P686">
        <f>VLOOKUP(A686,Database!$A$2:$I$4000,5,0)</f>
        <v>1</v>
      </c>
    </row>
    <row r="687" spans="1:16" hidden="1" x14ac:dyDescent="0.35">
      <c r="A687" s="3">
        <v>103428126</v>
      </c>
      <c r="B687" s="3" t="s">
        <v>2973</v>
      </c>
      <c r="C687" s="3" t="s">
        <v>10694</v>
      </c>
      <c r="D687" s="7" t="s">
        <v>11363</v>
      </c>
      <c r="E687" s="8" t="str">
        <f t="shared" si="20"/>
        <v>2022-07-11</v>
      </c>
      <c r="F687" s="3" t="s">
        <v>9</v>
      </c>
      <c r="G687" s="3" t="s">
        <v>5</v>
      </c>
      <c r="H687" s="3" t="s">
        <v>10</v>
      </c>
      <c r="I687" s="3" t="s">
        <v>2974</v>
      </c>
      <c r="J687" s="3" t="s">
        <v>2975</v>
      </c>
      <c r="K687" s="4">
        <v>1623.6</v>
      </c>
      <c r="L687" s="3" t="s">
        <v>11</v>
      </c>
      <c r="M687">
        <f>MATCH(A687,Database!$A$2:$A$4000,0)</f>
        <v>2950</v>
      </c>
      <c r="N687">
        <f>VLOOKUP(A687,Database!$A$2:$I$4000,4,0)</f>
        <v>1623.6</v>
      </c>
      <c r="O687" t="b">
        <f t="shared" si="21"/>
        <v>1</v>
      </c>
      <c r="P687">
        <f>VLOOKUP(A687,Database!$A$2:$I$4000,5,0)</f>
        <v>1</v>
      </c>
    </row>
    <row r="688" spans="1:16" hidden="1" x14ac:dyDescent="0.35">
      <c r="A688" s="3">
        <v>103428168</v>
      </c>
      <c r="B688" s="3" t="s">
        <v>2976</v>
      </c>
      <c r="C688" s="3" t="s">
        <v>10694</v>
      </c>
      <c r="D688" s="7" t="s">
        <v>11364</v>
      </c>
      <c r="E688" s="8" t="str">
        <f t="shared" si="20"/>
        <v>2022-07-11</v>
      </c>
      <c r="F688" s="3" t="s">
        <v>9</v>
      </c>
      <c r="G688" s="3" t="s">
        <v>5</v>
      </c>
      <c r="H688" s="3" t="s">
        <v>10</v>
      </c>
      <c r="I688" s="3" t="s">
        <v>2977</v>
      </c>
      <c r="J688" s="3" t="s">
        <v>2978</v>
      </c>
      <c r="K688" s="5">
        <v>1379</v>
      </c>
      <c r="L688" s="3" t="s">
        <v>11</v>
      </c>
      <c r="M688">
        <f>MATCH(A688,Database!$A$2:$A$4000,0)</f>
        <v>2965</v>
      </c>
      <c r="N688">
        <f>VLOOKUP(A688,Database!$A$2:$I$4000,4,0)</f>
        <v>1379</v>
      </c>
      <c r="O688" t="b">
        <f t="shared" si="21"/>
        <v>1</v>
      </c>
      <c r="P688">
        <f>VLOOKUP(A688,Database!$A$2:$I$4000,5,0)</f>
        <v>1</v>
      </c>
    </row>
    <row r="689" spans="1:16" hidden="1" x14ac:dyDescent="0.35">
      <c r="A689" s="3">
        <v>103428122</v>
      </c>
      <c r="B689" s="3" t="s">
        <v>2979</v>
      </c>
      <c r="C689" s="3" t="s">
        <v>10694</v>
      </c>
      <c r="D689" s="7" t="s">
        <v>11365</v>
      </c>
      <c r="E689" s="8" t="str">
        <f t="shared" si="20"/>
        <v>2022-07-11</v>
      </c>
      <c r="F689" s="3" t="s">
        <v>9</v>
      </c>
      <c r="G689" s="3" t="s">
        <v>5</v>
      </c>
      <c r="H689" s="3" t="s">
        <v>10</v>
      </c>
      <c r="I689" s="3" t="s">
        <v>2980</v>
      </c>
      <c r="J689" s="3" t="s">
        <v>2981</v>
      </c>
      <c r="K689" s="4">
        <v>1367.05</v>
      </c>
      <c r="L689" s="3" t="s">
        <v>11</v>
      </c>
      <c r="M689">
        <f>MATCH(A689,Database!$A$2:$A$4000,0)</f>
        <v>2949</v>
      </c>
      <c r="N689">
        <f>VLOOKUP(A689,Database!$A$2:$I$4000,4,0)</f>
        <v>1367.05</v>
      </c>
      <c r="O689" t="b">
        <f t="shared" si="21"/>
        <v>1</v>
      </c>
      <c r="P689">
        <f>VLOOKUP(A689,Database!$A$2:$I$4000,5,0)</f>
        <v>1</v>
      </c>
    </row>
    <row r="690" spans="1:16" hidden="1" x14ac:dyDescent="0.35">
      <c r="A690" s="3">
        <v>103428119</v>
      </c>
      <c r="B690" s="3" t="s">
        <v>2982</v>
      </c>
      <c r="C690" s="3" t="s">
        <v>10694</v>
      </c>
      <c r="D690" s="7" t="s">
        <v>11366</v>
      </c>
      <c r="E690" s="8" t="str">
        <f t="shared" si="20"/>
        <v>2022-07-11</v>
      </c>
      <c r="F690" s="3" t="s">
        <v>9</v>
      </c>
      <c r="G690" s="3" t="s">
        <v>5</v>
      </c>
      <c r="H690" s="3" t="s">
        <v>10</v>
      </c>
      <c r="I690" s="3" t="s">
        <v>2983</v>
      </c>
      <c r="J690" s="3" t="s">
        <v>2984</v>
      </c>
      <c r="K690" s="5">
        <v>3599</v>
      </c>
      <c r="L690" s="3" t="s">
        <v>11</v>
      </c>
      <c r="M690">
        <f>MATCH(A690,Database!$A$2:$A$4000,0)</f>
        <v>2948</v>
      </c>
      <c r="N690">
        <f>VLOOKUP(A690,Database!$A$2:$I$4000,4,0)</f>
        <v>3599</v>
      </c>
      <c r="O690" t="b">
        <f t="shared" si="21"/>
        <v>1</v>
      </c>
      <c r="P690">
        <f>VLOOKUP(A690,Database!$A$2:$I$4000,5,0)</f>
        <v>1</v>
      </c>
    </row>
    <row r="691" spans="1:16" hidden="1" x14ac:dyDescent="0.35">
      <c r="A691" s="3">
        <v>103428113</v>
      </c>
      <c r="B691" s="3" t="s">
        <v>2985</v>
      </c>
      <c r="C691" s="3" t="s">
        <v>10694</v>
      </c>
      <c r="D691" s="7" t="s">
        <v>824</v>
      </c>
      <c r="E691" s="8" t="str">
        <f t="shared" si="20"/>
        <v>2022-07-11</v>
      </c>
      <c r="F691" s="3" t="s">
        <v>9</v>
      </c>
      <c r="G691" s="3" t="s">
        <v>5</v>
      </c>
      <c r="H691" s="3" t="s">
        <v>10</v>
      </c>
      <c r="I691" s="3" t="s">
        <v>2986</v>
      </c>
      <c r="J691" s="3" t="s">
        <v>2987</v>
      </c>
      <c r="K691" s="4">
        <v>1063.05</v>
      </c>
      <c r="L691" s="3" t="s">
        <v>11</v>
      </c>
      <c r="M691">
        <f>MATCH(A691,Database!$A$2:$A$4000,0)</f>
        <v>2947</v>
      </c>
      <c r="N691">
        <f>VLOOKUP(A691,Database!$A$2:$I$4000,4,0)</f>
        <v>1063.05</v>
      </c>
      <c r="O691" t="b">
        <f t="shared" si="21"/>
        <v>1</v>
      </c>
      <c r="P691">
        <f>VLOOKUP(A691,Database!$A$2:$I$4000,5,0)</f>
        <v>1</v>
      </c>
    </row>
    <row r="692" spans="1:16" hidden="1" x14ac:dyDescent="0.35">
      <c r="A692" s="3">
        <v>103428098</v>
      </c>
      <c r="B692" s="3" t="s">
        <v>2988</v>
      </c>
      <c r="C692" s="3" t="s">
        <v>10694</v>
      </c>
      <c r="D692" s="7" t="s">
        <v>11367</v>
      </c>
      <c r="E692" s="8" t="str">
        <f t="shared" si="20"/>
        <v>2022-07-11</v>
      </c>
      <c r="F692" s="3" t="s">
        <v>9</v>
      </c>
      <c r="G692" s="3" t="s">
        <v>5</v>
      </c>
      <c r="H692" s="3" t="s">
        <v>12</v>
      </c>
      <c r="I692" s="3" t="s">
        <v>2836</v>
      </c>
      <c r="J692" s="3" t="s">
        <v>2837</v>
      </c>
      <c r="K692" s="4">
        <v>1984.6</v>
      </c>
      <c r="L692" s="3" t="s">
        <v>11</v>
      </c>
      <c r="M692">
        <f>MATCH(A692,Database!$A$2:$A$4000,0)</f>
        <v>2946</v>
      </c>
      <c r="N692">
        <f>VLOOKUP(A692,Database!$A$2:$I$4000,4,0)</f>
        <v>1984.6</v>
      </c>
      <c r="O692" t="b">
        <f t="shared" si="21"/>
        <v>1</v>
      </c>
      <c r="P692">
        <f>VLOOKUP(A692,Database!$A$2:$I$4000,5,0)</f>
        <v>1</v>
      </c>
    </row>
    <row r="693" spans="1:16" hidden="1" x14ac:dyDescent="0.35">
      <c r="A693" s="3">
        <v>103428097</v>
      </c>
      <c r="B693" s="3" t="s">
        <v>2989</v>
      </c>
      <c r="C693" s="3" t="s">
        <v>10694</v>
      </c>
      <c r="D693" s="7" t="s">
        <v>11368</v>
      </c>
      <c r="E693" s="8" t="str">
        <f t="shared" si="20"/>
        <v>2022-07-11</v>
      </c>
      <c r="F693" s="3" t="s">
        <v>9</v>
      </c>
      <c r="G693" s="3" t="s">
        <v>5</v>
      </c>
      <c r="H693" s="3" t="s">
        <v>10</v>
      </c>
      <c r="I693" s="3" t="s">
        <v>2990</v>
      </c>
      <c r="J693" s="3" t="s">
        <v>2991</v>
      </c>
      <c r="K693" s="3">
        <v>874.52</v>
      </c>
      <c r="L693" s="3" t="s">
        <v>11</v>
      </c>
      <c r="M693">
        <f>MATCH(A693,Database!$A$2:$A$4000,0)</f>
        <v>2945</v>
      </c>
      <c r="N693">
        <f>VLOOKUP(A693,Database!$A$2:$I$4000,4,0)</f>
        <v>874.52</v>
      </c>
      <c r="O693" t="b">
        <f t="shared" si="21"/>
        <v>1</v>
      </c>
      <c r="P693">
        <f>VLOOKUP(A693,Database!$A$2:$I$4000,5,0)</f>
        <v>1</v>
      </c>
    </row>
    <row r="694" spans="1:16" hidden="1" x14ac:dyDescent="0.35">
      <c r="A694" s="3">
        <v>103428095</v>
      </c>
      <c r="B694" s="3" t="s">
        <v>2992</v>
      </c>
      <c r="C694" s="3" t="s">
        <v>10694</v>
      </c>
      <c r="D694" s="7" t="s">
        <v>11369</v>
      </c>
      <c r="E694" s="8" t="str">
        <f t="shared" si="20"/>
        <v>2022-07-11</v>
      </c>
      <c r="F694" s="3" t="s">
        <v>9</v>
      </c>
      <c r="G694" s="3" t="s">
        <v>5</v>
      </c>
      <c r="H694" s="3" t="s">
        <v>10</v>
      </c>
      <c r="I694" s="3" t="s">
        <v>2993</v>
      </c>
      <c r="J694" s="3" t="s">
        <v>2994</v>
      </c>
      <c r="K694" s="4">
        <v>3077.14</v>
      </c>
      <c r="L694" s="3" t="s">
        <v>11</v>
      </c>
      <c r="M694">
        <f>MATCH(A694,Database!$A$2:$A$4000,0)</f>
        <v>2944</v>
      </c>
      <c r="N694">
        <f>VLOOKUP(A694,Database!$A$2:$I$4000,4,0)</f>
        <v>3077.14</v>
      </c>
      <c r="O694" t="b">
        <f t="shared" si="21"/>
        <v>1</v>
      </c>
      <c r="P694">
        <f>VLOOKUP(A694,Database!$A$2:$I$4000,5,0)</f>
        <v>1</v>
      </c>
    </row>
    <row r="695" spans="1:16" hidden="1" x14ac:dyDescent="0.35">
      <c r="A695" s="3">
        <v>103428086</v>
      </c>
      <c r="B695" s="3" t="s">
        <v>2995</v>
      </c>
      <c r="C695" s="3" t="s">
        <v>10694</v>
      </c>
      <c r="D695" s="7" t="s">
        <v>11370</v>
      </c>
      <c r="E695" s="8" t="str">
        <f t="shared" si="20"/>
        <v>2022-07-11</v>
      </c>
      <c r="F695" s="3" t="s">
        <v>9</v>
      </c>
      <c r="G695" s="3" t="s">
        <v>5</v>
      </c>
      <c r="H695" s="3" t="s">
        <v>10</v>
      </c>
      <c r="I695" s="3" t="s">
        <v>2996</v>
      </c>
      <c r="J695" s="3" t="s">
        <v>2997</v>
      </c>
      <c r="K695" s="3">
        <v>809</v>
      </c>
      <c r="L695" s="3" t="s">
        <v>11</v>
      </c>
      <c r="M695">
        <f>MATCH(A695,Database!$A$2:$A$4000,0)</f>
        <v>2943</v>
      </c>
      <c r="N695">
        <f>VLOOKUP(A695,Database!$A$2:$I$4000,4,0)</f>
        <v>809</v>
      </c>
      <c r="O695" t="b">
        <f t="shared" si="21"/>
        <v>1</v>
      </c>
      <c r="P695">
        <f>VLOOKUP(A695,Database!$A$2:$I$4000,5,0)</f>
        <v>1</v>
      </c>
    </row>
    <row r="696" spans="1:16" hidden="1" x14ac:dyDescent="0.35">
      <c r="A696" s="3">
        <v>103428043</v>
      </c>
      <c r="B696" s="3" t="s">
        <v>2998</v>
      </c>
      <c r="C696" s="3" t="s">
        <v>10694</v>
      </c>
      <c r="D696" s="7" t="s">
        <v>11371</v>
      </c>
      <c r="E696" s="8" t="str">
        <f t="shared" si="20"/>
        <v>2022-07-11</v>
      </c>
      <c r="F696" s="3" t="s">
        <v>9</v>
      </c>
      <c r="G696" s="3" t="s">
        <v>5</v>
      </c>
      <c r="H696" s="3" t="s">
        <v>10</v>
      </c>
      <c r="I696" s="3" t="s">
        <v>2999</v>
      </c>
      <c r="J696" s="3" t="s">
        <v>3000</v>
      </c>
      <c r="K696" s="3">
        <v>378.15</v>
      </c>
      <c r="L696" s="3" t="s">
        <v>11</v>
      </c>
      <c r="M696">
        <f>MATCH(A696,Database!$A$2:$A$4000,0)</f>
        <v>2938</v>
      </c>
      <c r="N696">
        <f>VLOOKUP(A696,Database!$A$2:$I$4000,4,0)</f>
        <v>378.15</v>
      </c>
      <c r="O696" t="b">
        <f t="shared" si="21"/>
        <v>1</v>
      </c>
      <c r="P696">
        <f>VLOOKUP(A696,Database!$A$2:$I$4000,5,0)</f>
        <v>1</v>
      </c>
    </row>
    <row r="697" spans="1:16" hidden="1" x14ac:dyDescent="0.35">
      <c r="A697" s="3">
        <v>103428042</v>
      </c>
      <c r="B697" s="3" t="s">
        <v>3001</v>
      </c>
      <c r="C697" s="3" t="s">
        <v>10694</v>
      </c>
      <c r="D697" s="7" t="s">
        <v>11372</v>
      </c>
      <c r="E697" s="8" t="str">
        <f t="shared" si="20"/>
        <v>2022-07-11</v>
      </c>
      <c r="F697" s="3" t="s">
        <v>9</v>
      </c>
      <c r="G697" s="3" t="s">
        <v>5</v>
      </c>
      <c r="H697" s="3" t="s">
        <v>10</v>
      </c>
      <c r="I697" s="3" t="s">
        <v>3002</v>
      </c>
      <c r="J697" s="3" t="s">
        <v>3003</v>
      </c>
      <c r="K697" s="3">
        <v>369</v>
      </c>
      <c r="L697" s="3" t="s">
        <v>11</v>
      </c>
      <c r="M697">
        <f>MATCH(A697,Database!$A$2:$A$4000,0)</f>
        <v>2937</v>
      </c>
      <c r="N697">
        <f>VLOOKUP(A697,Database!$A$2:$I$4000,4,0)</f>
        <v>369</v>
      </c>
      <c r="O697" t="b">
        <f t="shared" si="21"/>
        <v>1</v>
      </c>
      <c r="P697">
        <f>VLOOKUP(A697,Database!$A$2:$I$4000,5,0)</f>
        <v>1</v>
      </c>
    </row>
    <row r="698" spans="1:16" hidden="1" x14ac:dyDescent="0.35">
      <c r="A698" s="3">
        <v>103428073</v>
      </c>
      <c r="B698" s="3" t="s">
        <v>3004</v>
      </c>
      <c r="C698" s="3" t="s">
        <v>10694</v>
      </c>
      <c r="D698" s="7" t="s">
        <v>11373</v>
      </c>
      <c r="E698" s="8" t="str">
        <f t="shared" si="20"/>
        <v>2022-07-11</v>
      </c>
      <c r="F698" s="3" t="s">
        <v>9</v>
      </c>
      <c r="G698" s="3" t="s">
        <v>5</v>
      </c>
      <c r="H698" s="3" t="s">
        <v>10</v>
      </c>
      <c r="I698" s="3" t="s">
        <v>3005</v>
      </c>
      <c r="J698" s="3" t="s">
        <v>3006</v>
      </c>
      <c r="K698" s="3">
        <v>909</v>
      </c>
      <c r="L698" s="3" t="s">
        <v>11</v>
      </c>
      <c r="M698">
        <f>MATCH(A698,Database!$A$2:$A$4000,0)</f>
        <v>2942</v>
      </c>
      <c r="N698">
        <f>VLOOKUP(A698,Database!$A$2:$I$4000,4,0)</f>
        <v>909</v>
      </c>
      <c r="O698" t="b">
        <f t="shared" si="21"/>
        <v>1</v>
      </c>
      <c r="P698">
        <f>VLOOKUP(A698,Database!$A$2:$I$4000,5,0)</f>
        <v>1</v>
      </c>
    </row>
    <row r="699" spans="1:16" hidden="1" x14ac:dyDescent="0.35">
      <c r="A699" s="3">
        <v>103428072</v>
      </c>
      <c r="B699" s="3" t="s">
        <v>3007</v>
      </c>
      <c r="C699" s="3" t="s">
        <v>10694</v>
      </c>
      <c r="D699" s="7" t="s">
        <v>11374</v>
      </c>
      <c r="E699" s="8" t="str">
        <f t="shared" si="20"/>
        <v>2022-07-11</v>
      </c>
      <c r="F699" s="3" t="s">
        <v>9</v>
      </c>
      <c r="G699" s="3" t="s">
        <v>5</v>
      </c>
      <c r="H699" s="3" t="s">
        <v>10</v>
      </c>
      <c r="I699" s="3" t="s">
        <v>3008</v>
      </c>
      <c r="J699" s="3" t="s">
        <v>3009</v>
      </c>
      <c r="K699" s="4">
        <v>3769.6</v>
      </c>
      <c r="L699" s="3" t="s">
        <v>11</v>
      </c>
      <c r="M699">
        <f>MATCH(A699,Database!$A$2:$A$4000,0)</f>
        <v>2941</v>
      </c>
      <c r="N699">
        <f>VLOOKUP(A699,Database!$A$2:$I$4000,4,0)</f>
        <v>3769.6</v>
      </c>
      <c r="O699" t="b">
        <f t="shared" si="21"/>
        <v>1</v>
      </c>
      <c r="P699">
        <f>VLOOKUP(A699,Database!$A$2:$I$4000,5,0)</f>
        <v>2</v>
      </c>
    </row>
    <row r="700" spans="1:16" hidden="1" x14ac:dyDescent="0.35">
      <c r="A700" s="3">
        <v>103428070</v>
      </c>
      <c r="B700" s="3" t="s">
        <v>3010</v>
      </c>
      <c r="C700" s="3" t="s">
        <v>10694</v>
      </c>
      <c r="D700" s="7" t="s">
        <v>11375</v>
      </c>
      <c r="E700" s="8" t="str">
        <f t="shared" si="20"/>
        <v>2022-07-11</v>
      </c>
      <c r="F700" s="3" t="s">
        <v>9</v>
      </c>
      <c r="G700" s="3" t="s">
        <v>5</v>
      </c>
      <c r="H700" s="3" t="s">
        <v>10</v>
      </c>
      <c r="I700" s="3" t="s">
        <v>3011</v>
      </c>
      <c r="J700" s="3" t="s">
        <v>3012</v>
      </c>
      <c r="K700" s="4">
        <v>2857.6</v>
      </c>
      <c r="L700" s="3" t="s">
        <v>11</v>
      </c>
      <c r="M700">
        <f>MATCH(A700,Database!$A$2:$A$4000,0)</f>
        <v>2940</v>
      </c>
      <c r="N700">
        <f>VLOOKUP(A700,Database!$A$2:$I$4000,4,0)</f>
        <v>2857.6</v>
      </c>
      <c r="O700" t="b">
        <f t="shared" si="21"/>
        <v>1</v>
      </c>
      <c r="P700">
        <f>VLOOKUP(A700,Database!$A$2:$I$4000,5,0)</f>
        <v>2</v>
      </c>
    </row>
    <row r="701" spans="1:16" hidden="1" x14ac:dyDescent="0.35">
      <c r="A701" s="3">
        <v>103428069</v>
      </c>
      <c r="B701" s="3" t="s">
        <v>3013</v>
      </c>
      <c r="C701" s="3" t="s">
        <v>10694</v>
      </c>
      <c r="D701" s="7" t="s">
        <v>11376</v>
      </c>
      <c r="E701" s="8" t="str">
        <f t="shared" si="20"/>
        <v>2022-07-11</v>
      </c>
      <c r="F701" s="3" t="s">
        <v>9</v>
      </c>
      <c r="G701" s="3" t="s">
        <v>5</v>
      </c>
      <c r="H701" s="3" t="s">
        <v>10</v>
      </c>
      <c r="I701" s="3" t="s">
        <v>3014</v>
      </c>
      <c r="J701" s="3" t="s">
        <v>3015</v>
      </c>
      <c r="K701" s="4">
        <v>1298.7</v>
      </c>
      <c r="L701" s="3" t="s">
        <v>11</v>
      </c>
      <c r="M701">
        <f>MATCH(A701,Database!$A$2:$A$4000,0)</f>
        <v>2939</v>
      </c>
      <c r="N701">
        <f>VLOOKUP(A701,Database!$A$2:$I$4000,4,0)</f>
        <v>1298.7</v>
      </c>
      <c r="O701" t="b">
        <f t="shared" si="21"/>
        <v>1</v>
      </c>
      <c r="P701">
        <f>VLOOKUP(A701,Database!$A$2:$I$4000,5,0)</f>
        <v>1</v>
      </c>
    </row>
    <row r="702" spans="1:16" hidden="1" x14ac:dyDescent="0.35">
      <c r="A702" s="3">
        <v>103427959</v>
      </c>
      <c r="B702" s="3" t="s">
        <v>3016</v>
      </c>
      <c r="C702" s="3" t="s">
        <v>10694</v>
      </c>
      <c r="D702" s="7" t="s">
        <v>11377</v>
      </c>
      <c r="E702" s="8" t="str">
        <f t="shared" si="20"/>
        <v>2022-07-11</v>
      </c>
      <c r="F702" s="3" t="s">
        <v>9</v>
      </c>
      <c r="G702" s="3" t="s">
        <v>5</v>
      </c>
      <c r="H702" s="3" t="s">
        <v>10</v>
      </c>
      <c r="I702" s="3" t="s">
        <v>3017</v>
      </c>
      <c r="J702" s="3" t="s">
        <v>3018</v>
      </c>
      <c r="K702" s="4">
        <v>7578.29</v>
      </c>
      <c r="L702" s="3" t="s">
        <v>11</v>
      </c>
      <c r="M702">
        <f>MATCH(A702,Database!$A$2:$A$4000,0)</f>
        <v>2927</v>
      </c>
      <c r="N702">
        <f>VLOOKUP(A702,Database!$A$2:$I$4000,4,0)</f>
        <v>7578.29</v>
      </c>
      <c r="O702" t="b">
        <f t="shared" si="21"/>
        <v>1</v>
      </c>
      <c r="P702">
        <f>VLOOKUP(A702,Database!$A$2:$I$4000,5,0)</f>
        <v>3</v>
      </c>
    </row>
    <row r="703" spans="1:16" hidden="1" x14ac:dyDescent="0.35">
      <c r="A703" s="3">
        <v>103428032</v>
      </c>
      <c r="B703" s="3" t="s">
        <v>3019</v>
      </c>
      <c r="C703" s="3" t="s">
        <v>10694</v>
      </c>
      <c r="D703" s="7" t="s">
        <v>11378</v>
      </c>
      <c r="E703" s="8" t="str">
        <f t="shared" si="20"/>
        <v>2022-07-11</v>
      </c>
      <c r="F703" s="3" t="s">
        <v>9</v>
      </c>
      <c r="G703" s="3" t="s">
        <v>5</v>
      </c>
      <c r="H703" s="3" t="s">
        <v>10</v>
      </c>
      <c r="I703" s="3" t="s">
        <v>3020</v>
      </c>
      <c r="J703" s="3" t="s">
        <v>3021</v>
      </c>
      <c r="K703" s="5">
        <v>3229</v>
      </c>
      <c r="L703" s="3" t="s">
        <v>11</v>
      </c>
      <c r="M703">
        <f>MATCH(A703,Database!$A$2:$A$4000,0)</f>
        <v>2936</v>
      </c>
      <c r="N703">
        <f>VLOOKUP(A703,Database!$A$2:$I$4000,4,0)</f>
        <v>3229</v>
      </c>
      <c r="O703" t="b">
        <f t="shared" si="21"/>
        <v>1</v>
      </c>
      <c r="P703">
        <f>VLOOKUP(A703,Database!$A$2:$I$4000,5,0)</f>
        <v>1</v>
      </c>
    </row>
    <row r="704" spans="1:16" hidden="1" x14ac:dyDescent="0.35">
      <c r="A704" s="3">
        <v>103427953</v>
      </c>
      <c r="B704" s="3" t="s">
        <v>3022</v>
      </c>
      <c r="C704" s="3" t="s">
        <v>10694</v>
      </c>
      <c r="D704" s="7" t="s">
        <v>11379</v>
      </c>
      <c r="E704" s="8" t="str">
        <f t="shared" si="20"/>
        <v>2022-07-11</v>
      </c>
      <c r="F704" s="3" t="s">
        <v>9</v>
      </c>
      <c r="G704" s="3" t="s">
        <v>5</v>
      </c>
      <c r="H704" s="3" t="s">
        <v>12</v>
      </c>
      <c r="I704" s="3" t="s">
        <v>2280</v>
      </c>
      <c r="J704" s="3" t="s">
        <v>3023</v>
      </c>
      <c r="K704" s="3">
        <v>934.2</v>
      </c>
      <c r="L704" s="3" t="s">
        <v>11</v>
      </c>
      <c r="M704">
        <f>MATCH(A704,Database!$A$2:$A$4000,0)</f>
        <v>2926</v>
      </c>
      <c r="N704">
        <f>VLOOKUP(A704,Database!$A$2:$I$4000,4,0)</f>
        <v>934.2</v>
      </c>
      <c r="O704" t="b">
        <f t="shared" si="21"/>
        <v>1</v>
      </c>
      <c r="P704">
        <f>VLOOKUP(A704,Database!$A$2:$I$4000,5,0)</f>
        <v>2</v>
      </c>
    </row>
    <row r="705" spans="1:16" hidden="1" x14ac:dyDescent="0.35">
      <c r="A705" s="3">
        <v>103427951</v>
      </c>
      <c r="B705" s="3" t="s">
        <v>3024</v>
      </c>
      <c r="C705" s="3" t="s">
        <v>10694</v>
      </c>
      <c r="D705" s="7" t="s">
        <v>11380</v>
      </c>
      <c r="E705" s="8" t="str">
        <f t="shared" si="20"/>
        <v>2022-07-11</v>
      </c>
      <c r="F705" s="3" t="s">
        <v>9</v>
      </c>
      <c r="G705" s="3" t="s">
        <v>5</v>
      </c>
      <c r="H705" s="3" t="s">
        <v>10</v>
      </c>
      <c r="I705" s="3" t="s">
        <v>3025</v>
      </c>
      <c r="J705" s="3" t="s">
        <v>3026</v>
      </c>
      <c r="K705" s="4">
        <v>2848.1</v>
      </c>
      <c r="L705" s="3" t="s">
        <v>11</v>
      </c>
      <c r="M705">
        <f>MATCH(A705,Database!$A$2:$A$4000,0)</f>
        <v>2925</v>
      </c>
      <c r="N705">
        <f>VLOOKUP(A705,Database!$A$2:$I$4000,4,0)</f>
        <v>2848.1</v>
      </c>
      <c r="O705" t="b">
        <f t="shared" si="21"/>
        <v>1</v>
      </c>
      <c r="P705">
        <f>VLOOKUP(A705,Database!$A$2:$I$4000,5,0)</f>
        <v>2</v>
      </c>
    </row>
    <row r="706" spans="1:16" hidden="1" x14ac:dyDescent="0.35">
      <c r="A706" s="3">
        <v>103428027</v>
      </c>
      <c r="B706" s="3" t="s">
        <v>3027</v>
      </c>
      <c r="C706" s="3" t="s">
        <v>10694</v>
      </c>
      <c r="D706" s="7" t="s">
        <v>11381</v>
      </c>
      <c r="E706" s="8" t="str">
        <f t="shared" ref="E706:E769" si="22">IF(D706 &gt; TIME(5,30,0), C706, C706 - 1)</f>
        <v>2022-07-11</v>
      </c>
      <c r="F706" s="3" t="s">
        <v>9</v>
      </c>
      <c r="G706" s="3" t="s">
        <v>5</v>
      </c>
      <c r="H706" s="3" t="s">
        <v>10</v>
      </c>
      <c r="I706" s="3" t="s">
        <v>3028</v>
      </c>
      <c r="J706" s="3" t="s">
        <v>3029</v>
      </c>
      <c r="K706" s="5">
        <v>5999</v>
      </c>
      <c r="L706" s="3" t="s">
        <v>11</v>
      </c>
      <c r="M706">
        <f>MATCH(A706,Database!$A$2:$A$4000,0)</f>
        <v>2935</v>
      </c>
      <c r="N706">
        <f>VLOOKUP(A706,Database!$A$2:$I$4000,4,0)</f>
        <v>5999</v>
      </c>
      <c r="O706" t="b">
        <f t="shared" si="21"/>
        <v>1</v>
      </c>
      <c r="P706">
        <f>VLOOKUP(A706,Database!$A$2:$I$4000,5,0)</f>
        <v>1</v>
      </c>
    </row>
    <row r="707" spans="1:16" hidden="1" x14ac:dyDescent="0.35">
      <c r="A707" s="3">
        <v>103427948</v>
      </c>
      <c r="B707" s="3" t="s">
        <v>3030</v>
      </c>
      <c r="C707" s="3" t="s">
        <v>10694</v>
      </c>
      <c r="D707" s="7" t="s">
        <v>11382</v>
      </c>
      <c r="E707" s="8" t="str">
        <f t="shared" si="22"/>
        <v>2022-07-11</v>
      </c>
      <c r="F707" s="3" t="s">
        <v>9</v>
      </c>
      <c r="G707" s="3" t="s">
        <v>5</v>
      </c>
      <c r="H707" s="3" t="s">
        <v>10</v>
      </c>
      <c r="I707" s="3" t="s">
        <v>3031</v>
      </c>
      <c r="J707" s="3" t="s">
        <v>3032</v>
      </c>
      <c r="K707" s="4">
        <v>2526.1</v>
      </c>
      <c r="L707" s="3" t="s">
        <v>11</v>
      </c>
      <c r="M707">
        <f>MATCH(A707,Database!$A$2:$A$4000,0)</f>
        <v>2924</v>
      </c>
      <c r="N707">
        <f>VLOOKUP(A707,Database!$A$2:$I$4000,4,0)</f>
        <v>2526.1</v>
      </c>
      <c r="O707" t="b">
        <f t="shared" ref="O707:O770" si="23">ROUND(K707,0)=ROUND(N707,0)</f>
        <v>1</v>
      </c>
      <c r="P707">
        <f>VLOOKUP(A707,Database!$A$2:$I$4000,5,0)</f>
        <v>1</v>
      </c>
    </row>
    <row r="708" spans="1:16" hidden="1" x14ac:dyDescent="0.35">
      <c r="A708" s="3">
        <v>103427946</v>
      </c>
      <c r="B708" s="3" t="s">
        <v>3033</v>
      </c>
      <c r="C708" s="3" t="s">
        <v>10694</v>
      </c>
      <c r="D708" s="7" t="s">
        <v>11383</v>
      </c>
      <c r="E708" s="8" t="str">
        <f t="shared" si="22"/>
        <v>2022-07-11</v>
      </c>
      <c r="F708" s="3" t="s">
        <v>9</v>
      </c>
      <c r="G708" s="3" t="s">
        <v>5</v>
      </c>
      <c r="H708" s="3" t="s">
        <v>10</v>
      </c>
      <c r="I708" s="3" t="s">
        <v>3034</v>
      </c>
      <c r="J708" s="3" t="s">
        <v>3035</v>
      </c>
      <c r="K708" s="4">
        <v>6497.1</v>
      </c>
      <c r="L708" s="3" t="s">
        <v>11</v>
      </c>
      <c r="M708">
        <f>MATCH(A708,Database!$A$2:$A$4000,0)</f>
        <v>2923</v>
      </c>
      <c r="N708">
        <f>VLOOKUP(A708,Database!$A$2:$I$4000,4,0)</f>
        <v>6497.1</v>
      </c>
      <c r="O708" t="b">
        <f t="shared" si="23"/>
        <v>1</v>
      </c>
      <c r="P708">
        <f>VLOOKUP(A708,Database!$A$2:$I$4000,5,0)</f>
        <v>1</v>
      </c>
    </row>
    <row r="709" spans="1:16" hidden="1" x14ac:dyDescent="0.35">
      <c r="A709" s="3">
        <v>103427940</v>
      </c>
      <c r="B709" s="3" t="s">
        <v>3036</v>
      </c>
      <c r="C709" s="3" t="s">
        <v>10694</v>
      </c>
      <c r="D709" s="7" t="s">
        <v>11384</v>
      </c>
      <c r="E709" s="8" t="str">
        <f t="shared" si="22"/>
        <v>2022-07-11</v>
      </c>
      <c r="F709" s="3" t="s">
        <v>9</v>
      </c>
      <c r="G709" s="3" t="s">
        <v>5</v>
      </c>
      <c r="H709" s="3" t="s">
        <v>10</v>
      </c>
      <c r="I709" s="3" t="s">
        <v>3037</v>
      </c>
      <c r="J709" s="3" t="s">
        <v>3038</v>
      </c>
      <c r="K709" s="5">
        <v>1799</v>
      </c>
      <c r="L709" s="3" t="s">
        <v>11</v>
      </c>
      <c r="M709">
        <f>MATCH(A709,Database!$A$2:$A$4000,0)</f>
        <v>2922</v>
      </c>
      <c r="N709">
        <f>VLOOKUP(A709,Database!$A$2:$I$4000,4,0)</f>
        <v>1799</v>
      </c>
      <c r="O709" t="b">
        <f t="shared" si="23"/>
        <v>1</v>
      </c>
      <c r="P709">
        <f>VLOOKUP(A709,Database!$A$2:$I$4000,5,0)</f>
        <v>1</v>
      </c>
    </row>
    <row r="710" spans="1:16" hidden="1" x14ac:dyDescent="0.35">
      <c r="A710" s="3">
        <v>103427935</v>
      </c>
      <c r="B710" s="3" t="s">
        <v>3039</v>
      </c>
      <c r="C710" s="3" t="s">
        <v>10694</v>
      </c>
      <c r="D710" s="7" t="s">
        <v>11385</v>
      </c>
      <c r="E710" s="8" t="str">
        <f t="shared" si="22"/>
        <v>2022-07-11</v>
      </c>
      <c r="F710" s="3" t="s">
        <v>9</v>
      </c>
      <c r="G710" s="3" t="s">
        <v>5</v>
      </c>
      <c r="H710" s="3" t="s">
        <v>10</v>
      </c>
      <c r="I710" s="3" t="s">
        <v>3040</v>
      </c>
      <c r="J710" s="3" t="s">
        <v>3041</v>
      </c>
      <c r="K710" s="4">
        <v>1424.05</v>
      </c>
      <c r="L710" s="3" t="s">
        <v>11</v>
      </c>
      <c r="M710">
        <f>MATCH(A710,Database!$A$2:$A$4000,0)</f>
        <v>2921</v>
      </c>
      <c r="N710">
        <f>VLOOKUP(A710,Database!$A$2:$I$4000,4,0)</f>
        <v>1424.05</v>
      </c>
      <c r="O710" t="b">
        <f t="shared" si="23"/>
        <v>1</v>
      </c>
      <c r="P710">
        <f>VLOOKUP(A710,Database!$A$2:$I$4000,5,0)</f>
        <v>1</v>
      </c>
    </row>
    <row r="711" spans="1:16" hidden="1" x14ac:dyDescent="0.35">
      <c r="A711" s="3">
        <v>103428022</v>
      </c>
      <c r="B711" s="3" t="s">
        <v>3042</v>
      </c>
      <c r="C711" s="3" t="s">
        <v>10694</v>
      </c>
      <c r="D711" s="7" t="s">
        <v>11386</v>
      </c>
      <c r="E711" s="8" t="str">
        <f t="shared" si="22"/>
        <v>2022-07-11</v>
      </c>
      <c r="F711" s="3" t="s">
        <v>9</v>
      </c>
      <c r="G711" s="3" t="s">
        <v>5</v>
      </c>
      <c r="H711" s="3" t="s">
        <v>10</v>
      </c>
      <c r="I711" s="3" t="s">
        <v>3043</v>
      </c>
      <c r="J711" s="3" t="s">
        <v>3044</v>
      </c>
      <c r="K711" s="4">
        <v>1894.35</v>
      </c>
      <c r="L711" s="3" t="s">
        <v>11</v>
      </c>
      <c r="M711">
        <f>MATCH(A711,Database!$A$2:$A$4000,0)</f>
        <v>2934</v>
      </c>
      <c r="N711">
        <f>VLOOKUP(A711,Database!$A$2:$I$4000,4,0)</f>
        <v>1894.35</v>
      </c>
      <c r="O711" t="b">
        <f t="shared" si="23"/>
        <v>1</v>
      </c>
      <c r="P711">
        <f>VLOOKUP(A711,Database!$A$2:$I$4000,5,0)</f>
        <v>1</v>
      </c>
    </row>
    <row r="712" spans="1:16" hidden="1" x14ac:dyDescent="0.35">
      <c r="A712" s="3">
        <v>103427934</v>
      </c>
      <c r="B712" s="3" t="s">
        <v>3045</v>
      </c>
      <c r="C712" s="3" t="s">
        <v>10694</v>
      </c>
      <c r="D712" s="7" t="s">
        <v>11387</v>
      </c>
      <c r="E712" s="8" t="str">
        <f t="shared" si="22"/>
        <v>2022-07-11</v>
      </c>
      <c r="F712" s="3" t="s">
        <v>9</v>
      </c>
      <c r="G712" s="3" t="s">
        <v>5</v>
      </c>
      <c r="H712" s="3" t="s">
        <v>10</v>
      </c>
      <c r="I712" s="3" t="s">
        <v>3046</v>
      </c>
      <c r="J712" s="3" t="s">
        <v>3047</v>
      </c>
      <c r="K712" s="4">
        <v>2089.0500000000002</v>
      </c>
      <c r="L712" s="3" t="s">
        <v>11</v>
      </c>
      <c r="M712">
        <f>MATCH(A712,Database!$A$2:$A$4000,0)</f>
        <v>2920</v>
      </c>
      <c r="N712">
        <f>VLOOKUP(A712,Database!$A$2:$I$4000,4,0)</f>
        <v>2089.0500000000002</v>
      </c>
      <c r="O712" t="b">
        <f t="shared" si="23"/>
        <v>1</v>
      </c>
      <c r="P712">
        <f>VLOOKUP(A712,Database!$A$2:$I$4000,5,0)</f>
        <v>1</v>
      </c>
    </row>
    <row r="713" spans="1:16" hidden="1" x14ac:dyDescent="0.35">
      <c r="A713" s="3">
        <v>103428016</v>
      </c>
      <c r="B713" s="3" t="s">
        <v>3048</v>
      </c>
      <c r="C713" s="3" t="s">
        <v>10694</v>
      </c>
      <c r="D713" s="7" t="s">
        <v>11388</v>
      </c>
      <c r="E713" s="8" t="str">
        <f t="shared" si="22"/>
        <v>2022-07-11</v>
      </c>
      <c r="F713" s="3" t="s">
        <v>9</v>
      </c>
      <c r="G713" s="3" t="s">
        <v>5</v>
      </c>
      <c r="H713" s="3" t="s">
        <v>10</v>
      </c>
      <c r="I713" s="3" t="s">
        <v>3049</v>
      </c>
      <c r="J713" s="3" t="s">
        <v>3050</v>
      </c>
      <c r="K713" s="4">
        <v>2469.0500000000002</v>
      </c>
      <c r="L713" s="3" t="s">
        <v>11</v>
      </c>
      <c r="M713">
        <f>MATCH(A713,Database!$A$2:$A$4000,0)</f>
        <v>2933</v>
      </c>
      <c r="N713">
        <f>VLOOKUP(A713,Database!$A$2:$I$4000,4,0)</f>
        <v>2469.0500000000002</v>
      </c>
      <c r="O713" t="b">
        <f t="shared" si="23"/>
        <v>1</v>
      </c>
      <c r="P713">
        <f>VLOOKUP(A713,Database!$A$2:$I$4000,5,0)</f>
        <v>1</v>
      </c>
    </row>
    <row r="714" spans="1:16" hidden="1" x14ac:dyDescent="0.35">
      <c r="A714" s="3">
        <v>103427926</v>
      </c>
      <c r="B714" s="3" t="s">
        <v>3051</v>
      </c>
      <c r="C714" s="3" t="s">
        <v>10694</v>
      </c>
      <c r="D714" s="7" t="s">
        <v>11389</v>
      </c>
      <c r="E714" s="8" t="str">
        <f t="shared" si="22"/>
        <v>2022-07-11</v>
      </c>
      <c r="F714" s="3" t="s">
        <v>9</v>
      </c>
      <c r="G714" s="3" t="s">
        <v>5</v>
      </c>
      <c r="H714" s="3" t="s">
        <v>10</v>
      </c>
      <c r="I714" s="3" t="s">
        <v>3052</v>
      </c>
      <c r="J714" s="3" t="s">
        <v>3053</v>
      </c>
      <c r="K714" s="5">
        <v>1369</v>
      </c>
      <c r="L714" s="3" t="s">
        <v>11</v>
      </c>
      <c r="M714">
        <f>MATCH(A714,Database!$A$2:$A$4000,0)</f>
        <v>2919</v>
      </c>
      <c r="N714">
        <f>VLOOKUP(A714,Database!$A$2:$I$4000,4,0)</f>
        <v>1369</v>
      </c>
      <c r="O714" t="b">
        <f t="shared" si="23"/>
        <v>1</v>
      </c>
      <c r="P714">
        <f>VLOOKUP(A714,Database!$A$2:$I$4000,5,0)</f>
        <v>1</v>
      </c>
    </row>
    <row r="715" spans="1:16" hidden="1" x14ac:dyDescent="0.35">
      <c r="A715" s="3">
        <v>103428003</v>
      </c>
      <c r="B715" s="3" t="s">
        <v>3054</v>
      </c>
      <c r="C715" s="3" t="s">
        <v>10694</v>
      </c>
      <c r="D715" s="7" t="s">
        <v>11390</v>
      </c>
      <c r="E715" s="8" t="str">
        <f t="shared" si="22"/>
        <v>2022-07-11</v>
      </c>
      <c r="F715" s="3" t="s">
        <v>9</v>
      </c>
      <c r="G715" s="3" t="s">
        <v>5</v>
      </c>
      <c r="H715" s="3" t="s">
        <v>10</v>
      </c>
      <c r="I715" s="3" t="s">
        <v>3055</v>
      </c>
      <c r="J715" s="3" t="s">
        <v>3056</v>
      </c>
      <c r="K715" s="4">
        <v>2326.5500000000002</v>
      </c>
      <c r="L715" s="3" t="s">
        <v>11</v>
      </c>
      <c r="M715">
        <f>MATCH(A715,Database!$A$2:$A$4000,0)</f>
        <v>2932</v>
      </c>
      <c r="N715">
        <f>VLOOKUP(A715,Database!$A$2:$I$4000,4,0)</f>
        <v>2326.5500000000002</v>
      </c>
      <c r="O715" t="b">
        <f t="shared" si="23"/>
        <v>1</v>
      </c>
      <c r="P715">
        <f>VLOOKUP(A715,Database!$A$2:$I$4000,5,0)</f>
        <v>1</v>
      </c>
    </row>
    <row r="716" spans="1:16" hidden="1" x14ac:dyDescent="0.35">
      <c r="A716" s="3">
        <v>103427991</v>
      </c>
      <c r="B716" s="3" t="s">
        <v>3057</v>
      </c>
      <c r="C716" s="3" t="s">
        <v>10694</v>
      </c>
      <c r="D716" s="7" t="s">
        <v>11391</v>
      </c>
      <c r="E716" s="8" t="str">
        <f t="shared" si="22"/>
        <v>2022-07-11</v>
      </c>
      <c r="F716" s="3" t="s">
        <v>9</v>
      </c>
      <c r="G716" s="3" t="s">
        <v>5</v>
      </c>
      <c r="H716" s="3" t="s">
        <v>10</v>
      </c>
      <c r="I716" s="3" t="s">
        <v>3058</v>
      </c>
      <c r="J716" s="3" t="s">
        <v>3059</v>
      </c>
      <c r="K716" s="3">
        <v>854.05</v>
      </c>
      <c r="L716" s="3" t="s">
        <v>11</v>
      </c>
      <c r="M716">
        <f>MATCH(A716,Database!$A$2:$A$4000,0)</f>
        <v>2931</v>
      </c>
      <c r="N716">
        <f>VLOOKUP(A716,Database!$A$2:$I$4000,4,0)</f>
        <v>854.05</v>
      </c>
      <c r="O716" t="b">
        <f t="shared" si="23"/>
        <v>1</v>
      </c>
      <c r="P716">
        <f>VLOOKUP(A716,Database!$A$2:$I$4000,5,0)</f>
        <v>1</v>
      </c>
    </row>
    <row r="717" spans="1:16" hidden="1" x14ac:dyDescent="0.35">
      <c r="A717" s="3">
        <v>103427986</v>
      </c>
      <c r="B717" s="3" t="s">
        <v>3060</v>
      </c>
      <c r="C717" s="3" t="s">
        <v>10694</v>
      </c>
      <c r="D717" s="7" t="s">
        <v>11392</v>
      </c>
      <c r="E717" s="8" t="str">
        <f t="shared" si="22"/>
        <v>2022-07-11</v>
      </c>
      <c r="F717" s="3" t="s">
        <v>9</v>
      </c>
      <c r="G717" s="3" t="s">
        <v>5</v>
      </c>
      <c r="H717" s="3" t="s">
        <v>10</v>
      </c>
      <c r="I717" s="3" t="s">
        <v>3061</v>
      </c>
      <c r="J717" s="3" t="s">
        <v>3062</v>
      </c>
      <c r="K717" s="3">
        <v>659</v>
      </c>
      <c r="L717" s="3" t="s">
        <v>11</v>
      </c>
      <c r="M717">
        <f>MATCH(A717,Database!$A$2:$A$4000,0)</f>
        <v>2930</v>
      </c>
      <c r="N717">
        <f>VLOOKUP(A717,Database!$A$2:$I$4000,4,0)</f>
        <v>659</v>
      </c>
      <c r="O717" t="b">
        <f t="shared" si="23"/>
        <v>1</v>
      </c>
      <c r="P717">
        <f>VLOOKUP(A717,Database!$A$2:$I$4000,5,0)</f>
        <v>1</v>
      </c>
    </row>
    <row r="718" spans="1:16" hidden="1" x14ac:dyDescent="0.35">
      <c r="A718" s="3">
        <v>103427902</v>
      </c>
      <c r="B718" s="3" t="s">
        <v>3063</v>
      </c>
      <c r="C718" s="3" t="s">
        <v>10694</v>
      </c>
      <c r="D718" s="7" t="s">
        <v>11393</v>
      </c>
      <c r="E718" s="8" t="str">
        <f t="shared" si="22"/>
        <v>2022-07-11</v>
      </c>
      <c r="F718" s="3" t="s">
        <v>9</v>
      </c>
      <c r="G718" s="3" t="s">
        <v>5</v>
      </c>
      <c r="H718" s="3" t="s">
        <v>10</v>
      </c>
      <c r="I718" s="3" t="s">
        <v>3064</v>
      </c>
      <c r="J718" s="3" t="s">
        <v>3065</v>
      </c>
      <c r="K718" s="4">
        <v>2587.23</v>
      </c>
      <c r="L718" s="3" t="s">
        <v>11</v>
      </c>
      <c r="M718">
        <f>MATCH(A718,Database!$A$2:$A$4000,0)</f>
        <v>2918</v>
      </c>
      <c r="N718">
        <f>VLOOKUP(A718,Database!$A$2:$I$4000,4,0)</f>
        <v>2587.23</v>
      </c>
      <c r="O718" t="b">
        <f t="shared" si="23"/>
        <v>1</v>
      </c>
      <c r="P718">
        <f>VLOOKUP(A718,Database!$A$2:$I$4000,5,0)</f>
        <v>4</v>
      </c>
    </row>
    <row r="719" spans="1:16" hidden="1" x14ac:dyDescent="0.35">
      <c r="A719" s="3">
        <v>103427981</v>
      </c>
      <c r="B719" s="3" t="s">
        <v>3066</v>
      </c>
      <c r="C719" s="3" t="s">
        <v>10694</v>
      </c>
      <c r="D719" s="7" t="s">
        <v>11394</v>
      </c>
      <c r="E719" s="8" t="str">
        <f t="shared" si="22"/>
        <v>2022-07-11</v>
      </c>
      <c r="F719" s="3" t="s">
        <v>9</v>
      </c>
      <c r="G719" s="3" t="s">
        <v>5</v>
      </c>
      <c r="H719" s="3" t="s">
        <v>10</v>
      </c>
      <c r="I719" s="3" t="s">
        <v>3067</v>
      </c>
      <c r="J719" s="3" t="s">
        <v>3068</v>
      </c>
      <c r="K719" s="3">
        <v>521.54999999999995</v>
      </c>
      <c r="L719" s="3" t="s">
        <v>11</v>
      </c>
      <c r="M719">
        <f>MATCH(A719,Database!$A$2:$A$4000,0)</f>
        <v>2929</v>
      </c>
      <c r="N719">
        <f>VLOOKUP(A719,Database!$A$2:$I$4000,4,0)</f>
        <v>521.54999999999995</v>
      </c>
      <c r="O719" t="b">
        <f t="shared" si="23"/>
        <v>1</v>
      </c>
      <c r="P719">
        <f>VLOOKUP(A719,Database!$A$2:$I$4000,5,0)</f>
        <v>1</v>
      </c>
    </row>
    <row r="720" spans="1:16" hidden="1" x14ac:dyDescent="0.35">
      <c r="A720" s="3">
        <v>103427898</v>
      </c>
      <c r="B720" s="3" t="s">
        <v>3069</v>
      </c>
      <c r="C720" s="3" t="s">
        <v>11395</v>
      </c>
      <c r="D720" s="7" t="s">
        <v>11396</v>
      </c>
      <c r="E720" s="8" t="str">
        <f t="shared" si="22"/>
        <v>2022-07-10</v>
      </c>
      <c r="F720" s="3" t="s">
        <v>9</v>
      </c>
      <c r="G720" s="3" t="s">
        <v>5</v>
      </c>
      <c r="H720" s="3" t="s">
        <v>10</v>
      </c>
      <c r="I720" s="3" t="s">
        <v>3070</v>
      </c>
      <c r="J720" s="3" t="s">
        <v>3071</v>
      </c>
      <c r="K720" s="5">
        <v>2199</v>
      </c>
      <c r="L720" s="3" t="s">
        <v>11</v>
      </c>
      <c r="M720">
        <f>MATCH(A720,Database!$A$2:$A$4000,0)</f>
        <v>2917</v>
      </c>
      <c r="N720">
        <f>VLOOKUP(A720,Database!$A$2:$I$4000,4,0)</f>
        <v>2199</v>
      </c>
      <c r="O720" t="b">
        <f t="shared" si="23"/>
        <v>1</v>
      </c>
      <c r="P720">
        <f>VLOOKUP(A720,Database!$A$2:$I$4000,5,0)</f>
        <v>1</v>
      </c>
    </row>
    <row r="721" spans="1:16" hidden="1" x14ac:dyDescent="0.35">
      <c r="A721" s="3">
        <v>103427975</v>
      </c>
      <c r="B721" s="3" t="s">
        <v>3072</v>
      </c>
      <c r="C721" s="3" t="s">
        <v>11395</v>
      </c>
      <c r="D721" s="7" t="s">
        <v>11397</v>
      </c>
      <c r="E721" s="8" t="str">
        <f t="shared" si="22"/>
        <v>2022-07-10</v>
      </c>
      <c r="F721" s="3" t="s">
        <v>9</v>
      </c>
      <c r="G721" s="3" t="s">
        <v>5</v>
      </c>
      <c r="H721" s="3" t="s">
        <v>10</v>
      </c>
      <c r="I721" s="3" t="s">
        <v>3073</v>
      </c>
      <c r="J721" s="3" t="s">
        <v>3074</v>
      </c>
      <c r="K721" s="4">
        <v>2634.4</v>
      </c>
      <c r="L721" s="3" t="s">
        <v>11</v>
      </c>
      <c r="M721">
        <f>MATCH(A721,Database!$A$2:$A$4000,0)</f>
        <v>2928</v>
      </c>
      <c r="N721">
        <f>VLOOKUP(A721,Database!$A$2:$I$4000,4,0)</f>
        <v>2634.4</v>
      </c>
      <c r="O721" t="b">
        <f t="shared" si="23"/>
        <v>1</v>
      </c>
      <c r="P721">
        <f>VLOOKUP(A721,Database!$A$2:$I$4000,5,0)</f>
        <v>1</v>
      </c>
    </row>
    <row r="722" spans="1:16" hidden="1" x14ac:dyDescent="0.35">
      <c r="A722" s="3">
        <v>103427892</v>
      </c>
      <c r="B722" s="3" t="s">
        <v>3075</v>
      </c>
      <c r="C722" s="3" t="s">
        <v>11395</v>
      </c>
      <c r="D722" s="7" t="s">
        <v>11398</v>
      </c>
      <c r="E722" s="8" t="str">
        <f t="shared" si="22"/>
        <v>2022-07-10</v>
      </c>
      <c r="F722" s="3" t="s">
        <v>9</v>
      </c>
      <c r="G722" s="3" t="s">
        <v>5</v>
      </c>
      <c r="H722" s="3" t="s">
        <v>10</v>
      </c>
      <c r="I722" s="3" t="s">
        <v>3076</v>
      </c>
      <c r="J722" s="3" t="s">
        <v>3077</v>
      </c>
      <c r="K722" s="4">
        <v>1234.05</v>
      </c>
      <c r="L722" s="3" t="s">
        <v>11</v>
      </c>
      <c r="M722">
        <f>MATCH(A722,Database!$A$2:$A$4000,0)</f>
        <v>2916</v>
      </c>
      <c r="N722">
        <f>VLOOKUP(A722,Database!$A$2:$I$4000,4,0)</f>
        <v>1234.05</v>
      </c>
      <c r="O722" t="b">
        <f t="shared" si="23"/>
        <v>1</v>
      </c>
      <c r="P722">
        <f>VLOOKUP(A722,Database!$A$2:$I$4000,5,0)</f>
        <v>1</v>
      </c>
    </row>
    <row r="723" spans="1:16" hidden="1" x14ac:dyDescent="0.35">
      <c r="A723" s="3">
        <v>103427891</v>
      </c>
      <c r="B723" s="3" t="s">
        <v>3078</v>
      </c>
      <c r="C723" s="3" t="s">
        <v>11395</v>
      </c>
      <c r="D723" s="7" t="s">
        <v>11399</v>
      </c>
      <c r="E723" s="8" t="str">
        <f t="shared" si="22"/>
        <v>2022-07-10</v>
      </c>
      <c r="F723" s="3" t="s">
        <v>9</v>
      </c>
      <c r="G723" s="3" t="s">
        <v>5</v>
      </c>
      <c r="H723" s="3" t="s">
        <v>10</v>
      </c>
      <c r="I723" s="3" t="s">
        <v>3079</v>
      </c>
      <c r="J723" s="3" t="s">
        <v>3080</v>
      </c>
      <c r="K723" s="4">
        <v>1352.85</v>
      </c>
      <c r="L723" s="3" t="s">
        <v>11</v>
      </c>
      <c r="M723">
        <f>MATCH(A723,Database!$A$2:$A$4000,0)</f>
        <v>2915</v>
      </c>
      <c r="N723">
        <f>VLOOKUP(A723,Database!$A$2:$I$4000,4,0)</f>
        <v>1352.85</v>
      </c>
      <c r="O723" t="b">
        <f t="shared" si="23"/>
        <v>1</v>
      </c>
      <c r="P723">
        <f>VLOOKUP(A723,Database!$A$2:$I$4000,5,0)</f>
        <v>1</v>
      </c>
    </row>
    <row r="724" spans="1:16" hidden="1" x14ac:dyDescent="0.35">
      <c r="A724" s="3">
        <v>103427764</v>
      </c>
      <c r="B724" s="3" t="s">
        <v>3081</v>
      </c>
      <c r="C724" s="3" t="s">
        <v>11395</v>
      </c>
      <c r="D724" s="7" t="s">
        <v>11400</v>
      </c>
      <c r="E724" s="8" t="str">
        <f t="shared" si="22"/>
        <v>2022-07-10</v>
      </c>
      <c r="F724" s="3" t="s">
        <v>9</v>
      </c>
      <c r="G724" s="3" t="s">
        <v>5</v>
      </c>
      <c r="H724" s="3" t="s">
        <v>10</v>
      </c>
      <c r="I724" s="3" t="s">
        <v>3082</v>
      </c>
      <c r="J724" s="3" t="s">
        <v>3083</v>
      </c>
      <c r="K724" s="5">
        <v>2549</v>
      </c>
      <c r="L724" s="3" t="s">
        <v>11</v>
      </c>
      <c r="M724">
        <f>MATCH(A724,Database!$A$2:$A$4000,0)</f>
        <v>2887</v>
      </c>
      <c r="N724">
        <f>VLOOKUP(A724,Database!$A$2:$I$4000,4,0)</f>
        <v>2549</v>
      </c>
      <c r="O724" t="b">
        <f t="shared" si="23"/>
        <v>1</v>
      </c>
      <c r="P724">
        <f>VLOOKUP(A724,Database!$A$2:$I$4000,5,0)</f>
        <v>1</v>
      </c>
    </row>
    <row r="725" spans="1:16" hidden="1" x14ac:dyDescent="0.35">
      <c r="A725" s="3">
        <v>103427888</v>
      </c>
      <c r="B725" s="3" t="s">
        <v>3084</v>
      </c>
      <c r="C725" s="3" t="s">
        <v>11395</v>
      </c>
      <c r="D725" s="7" t="s">
        <v>11401</v>
      </c>
      <c r="E725" s="8" t="str">
        <f t="shared" si="22"/>
        <v>2022-07-10</v>
      </c>
      <c r="F725" s="3" t="s">
        <v>9</v>
      </c>
      <c r="G725" s="3" t="s">
        <v>5</v>
      </c>
      <c r="H725" s="3" t="s">
        <v>10</v>
      </c>
      <c r="I725" s="3" t="s">
        <v>3085</v>
      </c>
      <c r="J725" s="3" t="s">
        <v>3086</v>
      </c>
      <c r="K725" s="3">
        <v>854.05</v>
      </c>
      <c r="L725" s="3" t="s">
        <v>11</v>
      </c>
      <c r="M725">
        <f>MATCH(A725,Database!$A$2:$A$4000,0)</f>
        <v>2914</v>
      </c>
      <c r="N725">
        <f>VLOOKUP(A725,Database!$A$2:$I$4000,4,0)</f>
        <v>854.05</v>
      </c>
      <c r="O725" t="b">
        <f t="shared" si="23"/>
        <v>1</v>
      </c>
      <c r="P725">
        <f>VLOOKUP(A725,Database!$A$2:$I$4000,5,0)</f>
        <v>1</v>
      </c>
    </row>
    <row r="726" spans="1:16" hidden="1" x14ac:dyDescent="0.35">
      <c r="A726" s="3">
        <v>103427886</v>
      </c>
      <c r="B726" s="3" t="s">
        <v>3087</v>
      </c>
      <c r="C726" s="3" t="s">
        <v>11395</v>
      </c>
      <c r="D726" s="7" t="s">
        <v>11402</v>
      </c>
      <c r="E726" s="8" t="str">
        <f t="shared" si="22"/>
        <v>2022-07-10</v>
      </c>
      <c r="F726" s="3" t="s">
        <v>9</v>
      </c>
      <c r="G726" s="3" t="s">
        <v>5</v>
      </c>
      <c r="H726" s="3" t="s">
        <v>10</v>
      </c>
      <c r="I726" s="3" t="s">
        <v>3082</v>
      </c>
      <c r="J726" s="3" t="s">
        <v>3083</v>
      </c>
      <c r="K726" s="5">
        <v>2999</v>
      </c>
      <c r="L726" s="3" t="s">
        <v>11</v>
      </c>
      <c r="M726">
        <f>MATCH(A726,Database!$A$2:$A$4000,0)</f>
        <v>2913</v>
      </c>
      <c r="N726">
        <f>VLOOKUP(A726,Database!$A$2:$I$4000,4,0)</f>
        <v>2999</v>
      </c>
      <c r="O726" t="b">
        <f t="shared" si="23"/>
        <v>1</v>
      </c>
      <c r="P726">
        <f>VLOOKUP(A726,Database!$A$2:$I$4000,5,0)</f>
        <v>1</v>
      </c>
    </row>
    <row r="727" spans="1:16" hidden="1" x14ac:dyDescent="0.35">
      <c r="A727" s="3">
        <v>103427885</v>
      </c>
      <c r="B727" s="3" t="s">
        <v>3088</v>
      </c>
      <c r="C727" s="3" t="s">
        <v>11395</v>
      </c>
      <c r="D727" s="7" t="s">
        <v>11403</v>
      </c>
      <c r="E727" s="8" t="str">
        <f t="shared" si="22"/>
        <v>2022-07-10</v>
      </c>
      <c r="F727" s="3" t="s">
        <v>9</v>
      </c>
      <c r="G727" s="3" t="s">
        <v>5</v>
      </c>
      <c r="H727" s="3" t="s">
        <v>10</v>
      </c>
      <c r="I727" s="3" t="s">
        <v>3089</v>
      </c>
      <c r="J727" s="3" t="s">
        <v>3090</v>
      </c>
      <c r="K727" s="4">
        <v>1235.52</v>
      </c>
      <c r="L727" s="3" t="s">
        <v>11</v>
      </c>
      <c r="M727">
        <f>MATCH(A727,Database!$A$2:$A$4000,0)</f>
        <v>2912</v>
      </c>
      <c r="N727">
        <f>VLOOKUP(A727,Database!$A$2:$I$4000,4,0)</f>
        <v>1235.52</v>
      </c>
      <c r="O727" t="b">
        <f t="shared" si="23"/>
        <v>1</v>
      </c>
      <c r="P727">
        <f>VLOOKUP(A727,Database!$A$2:$I$4000,5,0)</f>
        <v>1</v>
      </c>
    </row>
    <row r="728" spans="1:16" hidden="1" x14ac:dyDescent="0.35">
      <c r="A728" s="3">
        <v>103427883</v>
      </c>
      <c r="B728" s="3" t="s">
        <v>3091</v>
      </c>
      <c r="C728" s="3" t="s">
        <v>11395</v>
      </c>
      <c r="D728" s="7" t="s">
        <v>11404</v>
      </c>
      <c r="E728" s="8" t="str">
        <f t="shared" si="22"/>
        <v>2022-07-10</v>
      </c>
      <c r="F728" s="3" t="s">
        <v>9</v>
      </c>
      <c r="G728" s="3" t="s">
        <v>5</v>
      </c>
      <c r="H728" s="3" t="s">
        <v>10</v>
      </c>
      <c r="I728" s="3" t="s">
        <v>3092</v>
      </c>
      <c r="J728" s="3" t="s">
        <v>3093</v>
      </c>
      <c r="K728" s="3">
        <v>811.35</v>
      </c>
      <c r="L728" s="3" t="s">
        <v>11</v>
      </c>
      <c r="M728">
        <f>MATCH(A728,Database!$A$2:$A$4000,0)</f>
        <v>2911</v>
      </c>
      <c r="N728">
        <f>VLOOKUP(A728,Database!$A$2:$I$4000,4,0)</f>
        <v>811.35</v>
      </c>
      <c r="O728" t="b">
        <f t="shared" si="23"/>
        <v>1</v>
      </c>
      <c r="P728">
        <f>VLOOKUP(A728,Database!$A$2:$I$4000,5,0)</f>
        <v>1</v>
      </c>
    </row>
    <row r="729" spans="1:16" hidden="1" x14ac:dyDescent="0.35">
      <c r="A729" s="3">
        <v>103427882</v>
      </c>
      <c r="B729" s="3" t="s">
        <v>3094</v>
      </c>
      <c r="C729" s="3" t="s">
        <v>11395</v>
      </c>
      <c r="D729" s="7" t="s">
        <v>11405</v>
      </c>
      <c r="E729" s="8" t="str">
        <f t="shared" si="22"/>
        <v>2022-07-10</v>
      </c>
      <c r="F729" s="3" t="s">
        <v>9</v>
      </c>
      <c r="G729" s="3" t="s">
        <v>5</v>
      </c>
      <c r="H729" s="3" t="s">
        <v>10</v>
      </c>
      <c r="I729" s="3" t="s">
        <v>3095</v>
      </c>
      <c r="J729" s="3" t="s">
        <v>3096</v>
      </c>
      <c r="K729" s="4">
        <v>2193.5500000000002</v>
      </c>
      <c r="L729" s="3" t="s">
        <v>11</v>
      </c>
      <c r="M729">
        <f>MATCH(A729,Database!$A$2:$A$4000,0)</f>
        <v>2910</v>
      </c>
      <c r="N729">
        <f>VLOOKUP(A729,Database!$A$2:$I$4000,4,0)</f>
        <v>2193.5500000000002</v>
      </c>
      <c r="O729" t="b">
        <f t="shared" si="23"/>
        <v>1</v>
      </c>
      <c r="P729">
        <f>VLOOKUP(A729,Database!$A$2:$I$4000,5,0)</f>
        <v>1</v>
      </c>
    </row>
    <row r="730" spans="1:16" hidden="1" x14ac:dyDescent="0.35">
      <c r="A730" s="3">
        <v>103427879</v>
      </c>
      <c r="B730" s="3" t="s">
        <v>3097</v>
      </c>
      <c r="C730" s="3" t="s">
        <v>11395</v>
      </c>
      <c r="D730" s="7" t="s">
        <v>11406</v>
      </c>
      <c r="E730" s="8" t="str">
        <f t="shared" si="22"/>
        <v>2022-07-10</v>
      </c>
      <c r="F730" s="3" t="s">
        <v>9</v>
      </c>
      <c r="G730" s="3" t="s">
        <v>5</v>
      </c>
      <c r="H730" s="3" t="s">
        <v>10</v>
      </c>
      <c r="I730" s="3" t="s">
        <v>3098</v>
      </c>
      <c r="J730" s="3" t="s">
        <v>3099</v>
      </c>
      <c r="K730" s="4">
        <v>3789.6</v>
      </c>
      <c r="L730" s="3" t="s">
        <v>11</v>
      </c>
      <c r="M730">
        <f>MATCH(A730,Database!$A$2:$A$4000,0)</f>
        <v>2909</v>
      </c>
      <c r="N730">
        <f>VLOOKUP(A730,Database!$A$2:$I$4000,4,0)</f>
        <v>3789.6</v>
      </c>
      <c r="O730" t="b">
        <f t="shared" si="23"/>
        <v>1</v>
      </c>
      <c r="P730">
        <f>VLOOKUP(A730,Database!$A$2:$I$4000,5,0)</f>
        <v>1</v>
      </c>
    </row>
    <row r="731" spans="1:16" hidden="1" x14ac:dyDescent="0.35">
      <c r="A731" s="3">
        <v>103427759</v>
      </c>
      <c r="B731" s="3" t="s">
        <v>3100</v>
      </c>
      <c r="C731" s="3" t="s">
        <v>11395</v>
      </c>
      <c r="D731" s="7" t="s">
        <v>11407</v>
      </c>
      <c r="E731" s="8" t="str">
        <f t="shared" si="22"/>
        <v>2022-07-10</v>
      </c>
      <c r="F731" s="3" t="s">
        <v>9</v>
      </c>
      <c r="G731" s="3" t="s">
        <v>5</v>
      </c>
      <c r="H731" s="3" t="s">
        <v>10</v>
      </c>
      <c r="I731" s="3" t="s">
        <v>3101</v>
      </c>
      <c r="J731" s="3" t="s">
        <v>3102</v>
      </c>
      <c r="K731" s="4">
        <v>3464.1</v>
      </c>
      <c r="L731" s="3" t="s">
        <v>11</v>
      </c>
      <c r="M731">
        <f>MATCH(A731,Database!$A$2:$A$4000,0)</f>
        <v>2886</v>
      </c>
      <c r="N731">
        <f>VLOOKUP(A731,Database!$A$2:$I$4000,4,0)</f>
        <v>3464.1</v>
      </c>
      <c r="O731" t="b">
        <f t="shared" si="23"/>
        <v>1</v>
      </c>
      <c r="P731">
        <f>VLOOKUP(A731,Database!$A$2:$I$4000,5,0)</f>
        <v>1</v>
      </c>
    </row>
    <row r="732" spans="1:16" hidden="1" x14ac:dyDescent="0.35">
      <c r="A732" s="3">
        <v>103427755</v>
      </c>
      <c r="B732" s="3" t="s">
        <v>3103</v>
      </c>
      <c r="C732" s="3" t="s">
        <v>11395</v>
      </c>
      <c r="D732" s="7" t="s">
        <v>11408</v>
      </c>
      <c r="E732" s="8" t="str">
        <f t="shared" si="22"/>
        <v>2022-07-10</v>
      </c>
      <c r="F732" s="3" t="s">
        <v>9</v>
      </c>
      <c r="G732" s="3" t="s">
        <v>5</v>
      </c>
      <c r="H732" s="3" t="s">
        <v>12</v>
      </c>
      <c r="I732" s="3" t="s">
        <v>3104</v>
      </c>
      <c r="J732" s="3" t="s">
        <v>3105</v>
      </c>
      <c r="K732" s="3">
        <v>892.57</v>
      </c>
      <c r="L732" s="3" t="s">
        <v>11</v>
      </c>
      <c r="M732">
        <f>MATCH(A732,Database!$A$2:$A$4000,0)</f>
        <v>2885</v>
      </c>
      <c r="N732">
        <f>VLOOKUP(A732,Database!$A$2:$I$4000,4,0)</f>
        <v>892.57</v>
      </c>
      <c r="O732" t="b">
        <f t="shared" si="23"/>
        <v>1</v>
      </c>
      <c r="P732">
        <f>VLOOKUP(A732,Database!$A$2:$I$4000,5,0)</f>
        <v>1</v>
      </c>
    </row>
    <row r="733" spans="1:16" hidden="1" x14ac:dyDescent="0.35">
      <c r="A733" s="3">
        <v>103427868</v>
      </c>
      <c r="B733" s="3" t="s">
        <v>3106</v>
      </c>
      <c r="C733" s="3" t="s">
        <v>11395</v>
      </c>
      <c r="D733" s="7" t="s">
        <v>11409</v>
      </c>
      <c r="E733" s="8" t="str">
        <f t="shared" si="22"/>
        <v>2022-07-10</v>
      </c>
      <c r="F733" s="3" t="s">
        <v>9</v>
      </c>
      <c r="G733" s="3" t="s">
        <v>5</v>
      </c>
      <c r="H733" s="3" t="s">
        <v>10</v>
      </c>
      <c r="I733" s="3" t="s">
        <v>3107</v>
      </c>
      <c r="J733" s="3" t="s">
        <v>3108</v>
      </c>
      <c r="K733" s="5">
        <v>3488</v>
      </c>
      <c r="L733" s="3" t="s">
        <v>11</v>
      </c>
      <c r="M733">
        <f>MATCH(A733,Database!$A$2:$A$4000,0)</f>
        <v>2908</v>
      </c>
      <c r="N733">
        <f>VLOOKUP(A733,Database!$A$2:$I$4000,4,0)</f>
        <v>3488</v>
      </c>
      <c r="O733" t="b">
        <f t="shared" si="23"/>
        <v>1</v>
      </c>
      <c r="P733">
        <f>VLOOKUP(A733,Database!$A$2:$I$4000,5,0)</f>
        <v>2</v>
      </c>
    </row>
    <row r="734" spans="1:16" hidden="1" x14ac:dyDescent="0.35">
      <c r="A734" s="3">
        <v>103427867</v>
      </c>
      <c r="B734" s="3" t="s">
        <v>3109</v>
      </c>
      <c r="C734" s="3" t="s">
        <v>11395</v>
      </c>
      <c r="D734" s="7" t="s">
        <v>11410</v>
      </c>
      <c r="E734" s="8" t="str">
        <f t="shared" si="22"/>
        <v>2022-07-10</v>
      </c>
      <c r="F734" s="3" t="s">
        <v>9</v>
      </c>
      <c r="G734" s="3" t="s">
        <v>5</v>
      </c>
      <c r="H734" s="3" t="s">
        <v>10</v>
      </c>
      <c r="I734" s="3" t="s">
        <v>3110</v>
      </c>
      <c r="J734" s="3" t="s">
        <v>3111</v>
      </c>
      <c r="K734" s="3">
        <v>540.6</v>
      </c>
      <c r="L734" s="3" t="s">
        <v>11</v>
      </c>
      <c r="M734">
        <f>MATCH(A734,Database!$A$2:$A$4000,0)</f>
        <v>2907</v>
      </c>
      <c r="N734">
        <f>VLOOKUP(A734,Database!$A$2:$I$4000,4,0)</f>
        <v>540.6</v>
      </c>
      <c r="O734" t="b">
        <f t="shared" si="23"/>
        <v>1</v>
      </c>
      <c r="P734">
        <f>VLOOKUP(A734,Database!$A$2:$I$4000,5,0)</f>
        <v>1</v>
      </c>
    </row>
    <row r="735" spans="1:16" hidden="1" x14ac:dyDescent="0.35">
      <c r="A735" s="3">
        <v>103427751</v>
      </c>
      <c r="B735" s="3" t="s">
        <v>3112</v>
      </c>
      <c r="C735" s="3" t="s">
        <v>11395</v>
      </c>
      <c r="D735" s="7" t="s">
        <v>11411</v>
      </c>
      <c r="E735" s="8" t="str">
        <f t="shared" si="22"/>
        <v>2022-07-10</v>
      </c>
      <c r="F735" s="3" t="s">
        <v>9</v>
      </c>
      <c r="G735" s="3" t="s">
        <v>5</v>
      </c>
      <c r="H735" s="3" t="s">
        <v>10</v>
      </c>
      <c r="I735" s="3" t="s">
        <v>3113</v>
      </c>
      <c r="J735" s="3" t="s">
        <v>3114</v>
      </c>
      <c r="K735" s="3">
        <v>439</v>
      </c>
      <c r="L735" s="3" t="s">
        <v>11</v>
      </c>
      <c r="M735">
        <f>MATCH(A735,Database!$A$2:$A$4000,0)</f>
        <v>2884</v>
      </c>
      <c r="N735">
        <f>VLOOKUP(A735,Database!$A$2:$I$4000,4,0)</f>
        <v>439</v>
      </c>
      <c r="O735" t="b">
        <f t="shared" si="23"/>
        <v>1</v>
      </c>
      <c r="P735">
        <f>VLOOKUP(A735,Database!$A$2:$I$4000,5,0)</f>
        <v>1</v>
      </c>
    </row>
    <row r="736" spans="1:16" hidden="1" x14ac:dyDescent="0.35">
      <c r="A736" s="3">
        <v>103427750</v>
      </c>
      <c r="B736" s="3" t="s">
        <v>3115</v>
      </c>
      <c r="C736" s="3" t="s">
        <v>11395</v>
      </c>
      <c r="D736" s="7" t="s">
        <v>11412</v>
      </c>
      <c r="E736" s="8" t="str">
        <f t="shared" si="22"/>
        <v>2022-07-10</v>
      </c>
      <c r="F736" s="3" t="s">
        <v>9</v>
      </c>
      <c r="G736" s="3" t="s">
        <v>5</v>
      </c>
      <c r="H736" s="3" t="s">
        <v>10</v>
      </c>
      <c r="I736" s="3" t="s">
        <v>3116</v>
      </c>
      <c r="J736" s="3" t="s">
        <v>3117</v>
      </c>
      <c r="K736" s="5">
        <v>3238</v>
      </c>
      <c r="L736" s="3" t="s">
        <v>11</v>
      </c>
      <c r="M736">
        <f>MATCH(A736,Database!$A$2:$A$4000,0)</f>
        <v>2883</v>
      </c>
      <c r="N736">
        <f>VLOOKUP(A736,Database!$A$2:$I$4000,4,0)</f>
        <v>3238</v>
      </c>
      <c r="O736" t="b">
        <f t="shared" si="23"/>
        <v>1</v>
      </c>
      <c r="P736">
        <f>VLOOKUP(A736,Database!$A$2:$I$4000,5,0)</f>
        <v>2</v>
      </c>
    </row>
    <row r="737" spans="1:16" hidden="1" x14ac:dyDescent="0.35">
      <c r="A737" s="3">
        <v>103427749</v>
      </c>
      <c r="B737" s="3" t="s">
        <v>3118</v>
      </c>
      <c r="C737" s="3" t="s">
        <v>11395</v>
      </c>
      <c r="D737" s="7" t="s">
        <v>11413</v>
      </c>
      <c r="E737" s="8" t="str">
        <f t="shared" si="22"/>
        <v>2022-07-10</v>
      </c>
      <c r="F737" s="3" t="s">
        <v>9</v>
      </c>
      <c r="G737" s="3" t="s">
        <v>5</v>
      </c>
      <c r="H737" s="3" t="s">
        <v>10</v>
      </c>
      <c r="I737" s="3" t="s">
        <v>3119</v>
      </c>
      <c r="J737" s="3" t="s">
        <v>3120</v>
      </c>
      <c r="K737" s="5">
        <v>1369</v>
      </c>
      <c r="L737" s="3" t="s">
        <v>11</v>
      </c>
      <c r="M737">
        <f>MATCH(A737,Database!$A$2:$A$4000,0)</f>
        <v>2882</v>
      </c>
      <c r="N737">
        <f>VLOOKUP(A737,Database!$A$2:$I$4000,4,0)</f>
        <v>1369</v>
      </c>
      <c r="O737" t="b">
        <f t="shared" si="23"/>
        <v>1</v>
      </c>
      <c r="P737">
        <f>VLOOKUP(A737,Database!$A$2:$I$4000,5,0)</f>
        <v>1</v>
      </c>
    </row>
    <row r="738" spans="1:16" hidden="1" x14ac:dyDescent="0.35">
      <c r="A738" s="3">
        <v>103427856</v>
      </c>
      <c r="B738" s="3" t="s">
        <v>3121</v>
      </c>
      <c r="C738" s="3" t="s">
        <v>11395</v>
      </c>
      <c r="D738" s="7" t="s">
        <v>11414</v>
      </c>
      <c r="E738" s="8" t="str">
        <f t="shared" si="22"/>
        <v>2022-07-10</v>
      </c>
      <c r="F738" s="3" t="s">
        <v>9</v>
      </c>
      <c r="G738" s="3" t="s">
        <v>5</v>
      </c>
      <c r="H738" s="3" t="s">
        <v>10</v>
      </c>
      <c r="I738" s="3" t="s">
        <v>3122</v>
      </c>
      <c r="J738" s="3" t="s">
        <v>3123</v>
      </c>
      <c r="K738" s="4">
        <v>3656.55</v>
      </c>
      <c r="L738" s="3" t="s">
        <v>11</v>
      </c>
      <c r="M738">
        <f>MATCH(A738,Database!$A$2:$A$4000,0)</f>
        <v>2906</v>
      </c>
      <c r="N738">
        <f>VLOOKUP(A738,Database!$A$2:$I$4000,4,0)</f>
        <v>3656.55</v>
      </c>
      <c r="O738" t="b">
        <f t="shared" si="23"/>
        <v>1</v>
      </c>
      <c r="P738">
        <f>VLOOKUP(A738,Database!$A$2:$I$4000,5,0)</f>
        <v>1</v>
      </c>
    </row>
    <row r="739" spans="1:16" hidden="1" x14ac:dyDescent="0.35">
      <c r="A739" s="3">
        <v>103427746</v>
      </c>
      <c r="B739" s="3" t="s">
        <v>3124</v>
      </c>
      <c r="C739" s="3" t="s">
        <v>11395</v>
      </c>
      <c r="D739" s="7" t="s">
        <v>11415</v>
      </c>
      <c r="E739" s="8" t="str">
        <f t="shared" si="22"/>
        <v>2022-07-10</v>
      </c>
      <c r="F739" s="3" t="s">
        <v>9</v>
      </c>
      <c r="G739" s="3" t="s">
        <v>5</v>
      </c>
      <c r="H739" s="3" t="s">
        <v>10</v>
      </c>
      <c r="I739" s="3" t="s">
        <v>3125</v>
      </c>
      <c r="J739" s="3" t="s">
        <v>3126</v>
      </c>
      <c r="K739" s="4">
        <v>1052.0999999999999</v>
      </c>
      <c r="L739" s="3" t="s">
        <v>11</v>
      </c>
      <c r="M739">
        <f>MATCH(A739,Database!$A$2:$A$4000,0)</f>
        <v>2881</v>
      </c>
      <c r="N739">
        <f>VLOOKUP(A739,Database!$A$2:$I$4000,4,0)</f>
        <v>1052.0999999999999</v>
      </c>
      <c r="O739" t="b">
        <f t="shared" si="23"/>
        <v>1</v>
      </c>
      <c r="P739">
        <f>VLOOKUP(A739,Database!$A$2:$I$4000,5,0)</f>
        <v>1</v>
      </c>
    </row>
    <row r="740" spans="1:16" hidden="1" x14ac:dyDescent="0.35">
      <c r="A740" s="3">
        <v>103427847</v>
      </c>
      <c r="B740" s="3" t="s">
        <v>3127</v>
      </c>
      <c r="C740" s="3" t="s">
        <v>11395</v>
      </c>
      <c r="D740" s="7" t="s">
        <v>11416</v>
      </c>
      <c r="E740" s="8" t="str">
        <f t="shared" si="22"/>
        <v>2022-07-10</v>
      </c>
      <c r="F740" s="3" t="s">
        <v>9</v>
      </c>
      <c r="G740" s="3" t="s">
        <v>5</v>
      </c>
      <c r="H740" s="3" t="s">
        <v>10</v>
      </c>
      <c r="I740" s="3" t="s">
        <v>3128</v>
      </c>
      <c r="J740" s="3" t="s">
        <v>3129</v>
      </c>
      <c r="K740" s="4">
        <v>1281.55</v>
      </c>
      <c r="L740" s="3" t="s">
        <v>11</v>
      </c>
      <c r="M740">
        <f>MATCH(A740,Database!$A$2:$A$4000,0)</f>
        <v>2905</v>
      </c>
      <c r="N740">
        <f>VLOOKUP(A740,Database!$A$2:$I$4000,4,0)</f>
        <v>1281.55</v>
      </c>
      <c r="O740" t="b">
        <f t="shared" si="23"/>
        <v>1</v>
      </c>
      <c r="P740">
        <f>VLOOKUP(A740,Database!$A$2:$I$4000,5,0)</f>
        <v>1</v>
      </c>
    </row>
    <row r="741" spans="1:16" hidden="1" x14ac:dyDescent="0.35">
      <c r="A741" s="3">
        <v>103427840</v>
      </c>
      <c r="B741" s="3" t="s">
        <v>3130</v>
      </c>
      <c r="C741" s="3" t="s">
        <v>11395</v>
      </c>
      <c r="D741" s="7" t="s">
        <v>11417</v>
      </c>
      <c r="E741" s="8" t="str">
        <f t="shared" si="22"/>
        <v>2022-07-10</v>
      </c>
      <c r="F741" s="3" t="s">
        <v>9</v>
      </c>
      <c r="G741" s="3" t="s">
        <v>5</v>
      </c>
      <c r="H741" s="3" t="s">
        <v>10</v>
      </c>
      <c r="I741" s="3" t="s">
        <v>3131</v>
      </c>
      <c r="J741" s="3" t="s">
        <v>3132</v>
      </c>
      <c r="K741" s="5">
        <v>4199</v>
      </c>
      <c r="L741" s="3" t="s">
        <v>11</v>
      </c>
      <c r="M741">
        <f>MATCH(A741,Database!$A$2:$A$4000,0)</f>
        <v>2904</v>
      </c>
      <c r="N741">
        <f>VLOOKUP(A741,Database!$A$2:$I$4000,4,0)</f>
        <v>4199</v>
      </c>
      <c r="O741" t="b">
        <f t="shared" si="23"/>
        <v>1</v>
      </c>
      <c r="P741">
        <f>VLOOKUP(A741,Database!$A$2:$I$4000,5,0)</f>
        <v>1</v>
      </c>
    </row>
    <row r="742" spans="1:16" hidden="1" x14ac:dyDescent="0.35">
      <c r="A742" s="3">
        <v>103427742</v>
      </c>
      <c r="B742" s="3" t="s">
        <v>3133</v>
      </c>
      <c r="C742" s="3" t="s">
        <v>11395</v>
      </c>
      <c r="D742" s="7" t="s">
        <v>11418</v>
      </c>
      <c r="E742" s="8" t="str">
        <f t="shared" si="22"/>
        <v>2022-07-10</v>
      </c>
      <c r="F742" s="3" t="s">
        <v>9</v>
      </c>
      <c r="G742" s="3" t="s">
        <v>5</v>
      </c>
      <c r="H742" s="3" t="s">
        <v>10</v>
      </c>
      <c r="I742" s="3" t="s">
        <v>3134</v>
      </c>
      <c r="J742" s="3" t="s">
        <v>3135</v>
      </c>
      <c r="K742" s="5">
        <v>3149</v>
      </c>
      <c r="L742" s="3" t="s">
        <v>11</v>
      </c>
      <c r="M742">
        <f>MATCH(A742,Database!$A$2:$A$4000,0)</f>
        <v>2880</v>
      </c>
      <c r="N742">
        <f>VLOOKUP(A742,Database!$A$2:$I$4000,4,0)</f>
        <v>3149</v>
      </c>
      <c r="O742" t="b">
        <f t="shared" si="23"/>
        <v>1</v>
      </c>
      <c r="P742">
        <f>VLOOKUP(A742,Database!$A$2:$I$4000,5,0)</f>
        <v>1</v>
      </c>
    </row>
    <row r="743" spans="1:16" hidden="1" x14ac:dyDescent="0.35">
      <c r="A743" s="3">
        <v>103427740</v>
      </c>
      <c r="B743" s="3" t="s">
        <v>3136</v>
      </c>
      <c r="C743" s="3" t="s">
        <v>11395</v>
      </c>
      <c r="D743" s="7" t="s">
        <v>11419</v>
      </c>
      <c r="E743" s="8" t="str">
        <f t="shared" si="22"/>
        <v>2022-07-10</v>
      </c>
      <c r="F743" s="3" t="s">
        <v>9</v>
      </c>
      <c r="G743" s="3" t="s">
        <v>5</v>
      </c>
      <c r="H743" s="3" t="s">
        <v>10</v>
      </c>
      <c r="I743" s="3" t="s">
        <v>3137</v>
      </c>
      <c r="J743" s="3" t="s">
        <v>3138</v>
      </c>
      <c r="K743" s="3">
        <v>703.05</v>
      </c>
      <c r="L743" s="3" t="s">
        <v>11</v>
      </c>
      <c r="M743">
        <f>MATCH(A743,Database!$A$2:$A$4000,0)</f>
        <v>2879</v>
      </c>
      <c r="N743">
        <f>VLOOKUP(A743,Database!$A$2:$I$4000,4,0)</f>
        <v>703.05</v>
      </c>
      <c r="O743" t="b">
        <f t="shared" si="23"/>
        <v>1</v>
      </c>
      <c r="P743">
        <f>VLOOKUP(A743,Database!$A$2:$I$4000,5,0)</f>
        <v>1</v>
      </c>
    </row>
    <row r="744" spans="1:16" hidden="1" x14ac:dyDescent="0.35">
      <c r="A744" s="3">
        <v>103427823</v>
      </c>
      <c r="B744" s="3" t="s">
        <v>3139</v>
      </c>
      <c r="C744" s="3" t="s">
        <v>11395</v>
      </c>
      <c r="D744" s="7" t="s">
        <v>11420</v>
      </c>
      <c r="E744" s="8" t="str">
        <f t="shared" si="22"/>
        <v>2022-07-10</v>
      </c>
      <c r="F744" s="3" t="s">
        <v>9</v>
      </c>
      <c r="G744" s="3" t="s">
        <v>5</v>
      </c>
      <c r="H744" s="3" t="s">
        <v>10</v>
      </c>
      <c r="I744" s="3" t="s">
        <v>3140</v>
      </c>
      <c r="J744" s="3" t="s">
        <v>3141</v>
      </c>
      <c r="K744" s="4">
        <v>1217.47</v>
      </c>
      <c r="L744" s="3" t="s">
        <v>11</v>
      </c>
      <c r="M744">
        <f>MATCH(A744,Database!$A$2:$A$4000,0)</f>
        <v>2903</v>
      </c>
      <c r="N744">
        <f>VLOOKUP(A744,Database!$A$2:$I$4000,4,0)</f>
        <v>1217.47</v>
      </c>
      <c r="O744" t="b">
        <f t="shared" si="23"/>
        <v>1</v>
      </c>
      <c r="P744">
        <f>VLOOKUP(A744,Database!$A$2:$I$4000,5,0)</f>
        <v>1</v>
      </c>
    </row>
    <row r="745" spans="1:16" hidden="1" x14ac:dyDescent="0.35">
      <c r="A745" s="3">
        <v>103427821</v>
      </c>
      <c r="B745" s="3" t="s">
        <v>3142</v>
      </c>
      <c r="C745" s="3" t="s">
        <v>11395</v>
      </c>
      <c r="D745" s="7" t="s">
        <v>11421</v>
      </c>
      <c r="E745" s="8" t="str">
        <f t="shared" si="22"/>
        <v>2022-07-10</v>
      </c>
      <c r="F745" s="3" t="s">
        <v>9</v>
      </c>
      <c r="G745" s="3" t="s">
        <v>5</v>
      </c>
      <c r="H745" s="3" t="s">
        <v>10</v>
      </c>
      <c r="I745" s="3" t="s">
        <v>3143</v>
      </c>
      <c r="J745" s="3" t="s">
        <v>3144</v>
      </c>
      <c r="K745" s="3">
        <v>811.35</v>
      </c>
      <c r="L745" s="3" t="s">
        <v>11</v>
      </c>
      <c r="M745">
        <f>MATCH(A745,Database!$A$2:$A$4000,0)</f>
        <v>2902</v>
      </c>
      <c r="N745">
        <f>VLOOKUP(A745,Database!$A$2:$I$4000,4,0)</f>
        <v>811.35</v>
      </c>
      <c r="O745" t="b">
        <f t="shared" si="23"/>
        <v>1</v>
      </c>
      <c r="P745">
        <f>VLOOKUP(A745,Database!$A$2:$I$4000,5,0)</f>
        <v>1</v>
      </c>
    </row>
    <row r="746" spans="1:16" hidden="1" x14ac:dyDescent="0.35">
      <c r="A746" s="3">
        <v>103427737</v>
      </c>
      <c r="B746" s="3" t="s">
        <v>3145</v>
      </c>
      <c r="C746" s="3" t="s">
        <v>11395</v>
      </c>
      <c r="D746" s="7" t="s">
        <v>11422</v>
      </c>
      <c r="E746" s="8" t="str">
        <f t="shared" si="22"/>
        <v>2022-07-10</v>
      </c>
      <c r="F746" s="3" t="s">
        <v>9</v>
      </c>
      <c r="G746" s="3" t="s">
        <v>5</v>
      </c>
      <c r="H746" s="3" t="s">
        <v>10</v>
      </c>
      <c r="I746" s="3" t="s">
        <v>3146</v>
      </c>
      <c r="J746" s="3" t="s">
        <v>3147</v>
      </c>
      <c r="K746" s="4">
        <v>7398.69</v>
      </c>
      <c r="L746" s="3" t="s">
        <v>11</v>
      </c>
      <c r="M746">
        <f>MATCH(A746,Database!$A$2:$A$4000,0)</f>
        <v>2878</v>
      </c>
      <c r="N746">
        <f>VLOOKUP(A746,Database!$A$2:$I$4000,4,0)</f>
        <v>7398.69</v>
      </c>
      <c r="O746" t="b">
        <f t="shared" si="23"/>
        <v>1</v>
      </c>
      <c r="P746">
        <f>VLOOKUP(A746,Database!$A$2:$I$4000,5,0)</f>
        <v>2</v>
      </c>
    </row>
    <row r="747" spans="1:16" x14ac:dyDescent="0.35">
      <c r="A747" s="3">
        <v>103427819</v>
      </c>
      <c r="B747" s="3" t="s">
        <v>3148</v>
      </c>
      <c r="C747" s="3" t="s">
        <v>11395</v>
      </c>
      <c r="D747" s="7" t="s">
        <v>11423</v>
      </c>
      <c r="E747" s="8" t="str">
        <f t="shared" si="22"/>
        <v>2022-07-10</v>
      </c>
      <c r="F747" s="3" t="s">
        <v>9</v>
      </c>
      <c r="G747" s="3" t="s">
        <v>5</v>
      </c>
      <c r="H747" s="3" t="s">
        <v>10</v>
      </c>
      <c r="I747" s="3" t="s">
        <v>3149</v>
      </c>
      <c r="J747" s="3" t="s">
        <v>3150</v>
      </c>
      <c r="K747" s="4">
        <v>1899.05</v>
      </c>
      <c r="L747" s="3" t="s">
        <v>11</v>
      </c>
      <c r="M747" t="e">
        <f>MATCH(A747,Database!$A$2:$A$4000,0)</f>
        <v>#N/A</v>
      </c>
      <c r="N747" t="e">
        <f>VLOOKUP(A747,Database!$A$2:$I$4000,4,0)</f>
        <v>#N/A</v>
      </c>
      <c r="O747" t="e">
        <f t="shared" si="23"/>
        <v>#N/A</v>
      </c>
      <c r="P747" t="e">
        <f>VLOOKUP(A747,Database!$A$2:$I$4000,5,0)</f>
        <v>#N/A</v>
      </c>
    </row>
    <row r="748" spans="1:16" hidden="1" x14ac:dyDescent="0.35">
      <c r="A748" s="3">
        <v>103427818</v>
      </c>
      <c r="B748" s="3" t="s">
        <v>3151</v>
      </c>
      <c r="C748" s="3" t="s">
        <v>11395</v>
      </c>
      <c r="D748" s="7" t="s">
        <v>11424</v>
      </c>
      <c r="E748" s="8" t="str">
        <f t="shared" si="22"/>
        <v>2022-07-10</v>
      </c>
      <c r="F748" s="3" t="s">
        <v>9</v>
      </c>
      <c r="G748" s="3" t="s">
        <v>5</v>
      </c>
      <c r="H748" s="3" t="s">
        <v>12</v>
      </c>
      <c r="I748" s="3" t="s">
        <v>3152</v>
      </c>
      <c r="J748" s="3" t="s">
        <v>3153</v>
      </c>
      <c r="K748" s="4">
        <v>1186.55</v>
      </c>
      <c r="L748" s="3" t="s">
        <v>11</v>
      </c>
      <c r="M748">
        <f>MATCH(A748,Database!$A$2:$A$4000,0)</f>
        <v>2901</v>
      </c>
      <c r="N748">
        <f>VLOOKUP(A748,Database!$A$2:$I$4000,4,0)</f>
        <v>1186.55</v>
      </c>
      <c r="O748" t="b">
        <f t="shared" si="23"/>
        <v>1</v>
      </c>
      <c r="P748">
        <f>VLOOKUP(A748,Database!$A$2:$I$4000,5,0)</f>
        <v>1</v>
      </c>
    </row>
    <row r="749" spans="1:16" x14ac:dyDescent="0.35">
      <c r="A749" s="3">
        <v>103427727</v>
      </c>
      <c r="B749" s="3" t="s">
        <v>3154</v>
      </c>
      <c r="C749" s="3" t="s">
        <v>11395</v>
      </c>
      <c r="D749" s="7" t="s">
        <v>11425</v>
      </c>
      <c r="E749" s="8" t="str">
        <f t="shared" si="22"/>
        <v>2022-07-10</v>
      </c>
      <c r="F749" s="3" t="s">
        <v>9</v>
      </c>
      <c r="G749" s="3" t="s">
        <v>5</v>
      </c>
      <c r="H749" s="3" t="s">
        <v>10</v>
      </c>
      <c r="I749" s="3" t="s">
        <v>2217</v>
      </c>
      <c r="J749" s="3" t="s">
        <v>2218</v>
      </c>
      <c r="K749" s="5">
        <v>2799</v>
      </c>
      <c r="L749" s="3" t="s">
        <v>11</v>
      </c>
      <c r="M749" t="e">
        <f>MATCH(A749,Database!$A$2:$A$4000,0)</f>
        <v>#N/A</v>
      </c>
      <c r="N749" t="e">
        <f>VLOOKUP(A749,Database!$A$2:$I$4000,4,0)</f>
        <v>#N/A</v>
      </c>
      <c r="O749" t="e">
        <f t="shared" si="23"/>
        <v>#N/A</v>
      </c>
      <c r="P749" t="e">
        <f>VLOOKUP(A749,Database!$A$2:$I$4000,5,0)</f>
        <v>#N/A</v>
      </c>
    </row>
    <row r="750" spans="1:16" hidden="1" x14ac:dyDescent="0.35">
      <c r="A750" s="3">
        <v>103427808</v>
      </c>
      <c r="B750" s="3" t="s">
        <v>3155</v>
      </c>
      <c r="C750" s="3" t="s">
        <v>11395</v>
      </c>
      <c r="D750" s="7" t="s">
        <v>11426</v>
      </c>
      <c r="E750" s="8" t="str">
        <f t="shared" si="22"/>
        <v>2022-07-10</v>
      </c>
      <c r="F750" s="3" t="s">
        <v>9</v>
      </c>
      <c r="G750" s="3" t="s">
        <v>5</v>
      </c>
      <c r="H750" s="3" t="s">
        <v>10</v>
      </c>
      <c r="I750" s="3" t="s">
        <v>3156</v>
      </c>
      <c r="J750" s="3" t="s">
        <v>3157</v>
      </c>
      <c r="K750" s="4">
        <v>3324.05</v>
      </c>
      <c r="L750" s="3" t="s">
        <v>11</v>
      </c>
      <c r="M750">
        <f>MATCH(A750,Database!$A$2:$A$4000,0)</f>
        <v>2900</v>
      </c>
      <c r="N750">
        <f>VLOOKUP(A750,Database!$A$2:$I$4000,4,0)</f>
        <v>3324.05</v>
      </c>
      <c r="O750" t="b">
        <f t="shared" si="23"/>
        <v>1</v>
      </c>
      <c r="P750">
        <f>VLOOKUP(A750,Database!$A$2:$I$4000,5,0)</f>
        <v>1</v>
      </c>
    </row>
    <row r="751" spans="1:16" hidden="1" x14ac:dyDescent="0.35">
      <c r="A751" s="3">
        <v>103427722</v>
      </c>
      <c r="B751" s="3" t="s">
        <v>3158</v>
      </c>
      <c r="C751" s="3" t="s">
        <v>11395</v>
      </c>
      <c r="D751" s="7" t="s">
        <v>11427</v>
      </c>
      <c r="E751" s="8" t="str">
        <f t="shared" si="22"/>
        <v>2022-07-10</v>
      </c>
      <c r="F751" s="3" t="s">
        <v>9</v>
      </c>
      <c r="G751" s="3" t="s">
        <v>5</v>
      </c>
      <c r="H751" s="3" t="s">
        <v>10</v>
      </c>
      <c r="I751" s="3" t="s">
        <v>3159</v>
      </c>
      <c r="J751" s="3" t="s">
        <v>3160</v>
      </c>
      <c r="K751" s="4">
        <v>2119.0700000000002</v>
      </c>
      <c r="L751" s="3" t="s">
        <v>11</v>
      </c>
      <c r="M751">
        <f>MATCH(A751,Database!$A$2:$A$4000,0)</f>
        <v>2877</v>
      </c>
      <c r="N751">
        <f>VLOOKUP(A751,Database!$A$2:$I$4000,4,0)</f>
        <v>2119.0700000000002</v>
      </c>
      <c r="O751" t="b">
        <f t="shared" si="23"/>
        <v>1</v>
      </c>
      <c r="P751">
        <f>VLOOKUP(A751,Database!$A$2:$I$4000,5,0)</f>
        <v>2</v>
      </c>
    </row>
    <row r="752" spans="1:16" hidden="1" x14ac:dyDescent="0.35">
      <c r="A752" s="3">
        <v>103427802</v>
      </c>
      <c r="B752" s="3" t="s">
        <v>3161</v>
      </c>
      <c r="C752" s="3" t="s">
        <v>11395</v>
      </c>
      <c r="D752" s="7" t="s">
        <v>11428</v>
      </c>
      <c r="E752" s="8" t="str">
        <f t="shared" si="22"/>
        <v>2022-07-10</v>
      </c>
      <c r="F752" s="3" t="s">
        <v>9</v>
      </c>
      <c r="G752" s="3" t="s">
        <v>5</v>
      </c>
      <c r="H752" s="3" t="s">
        <v>10</v>
      </c>
      <c r="I752" s="3" t="s">
        <v>3162</v>
      </c>
      <c r="J752" s="3" t="s">
        <v>3163</v>
      </c>
      <c r="K752" s="5">
        <v>3249</v>
      </c>
      <c r="L752" s="3" t="s">
        <v>11</v>
      </c>
      <c r="M752">
        <f>MATCH(A752,Database!$A$2:$A$4000,0)</f>
        <v>2899</v>
      </c>
      <c r="N752">
        <f>VLOOKUP(A752,Database!$A$2:$I$4000,4,0)</f>
        <v>3249</v>
      </c>
      <c r="O752" t="b">
        <f t="shared" si="23"/>
        <v>1</v>
      </c>
      <c r="P752">
        <f>VLOOKUP(A752,Database!$A$2:$I$4000,5,0)</f>
        <v>1</v>
      </c>
    </row>
    <row r="753" spans="1:16" hidden="1" x14ac:dyDescent="0.35">
      <c r="A753" s="3">
        <v>103427716</v>
      </c>
      <c r="B753" s="3" t="s">
        <v>3164</v>
      </c>
      <c r="C753" s="3" t="s">
        <v>11395</v>
      </c>
      <c r="D753" s="7" t="s">
        <v>11429</v>
      </c>
      <c r="E753" s="8" t="str">
        <f t="shared" si="22"/>
        <v>2022-07-10</v>
      </c>
      <c r="F753" s="3" t="s">
        <v>9</v>
      </c>
      <c r="G753" s="3" t="s">
        <v>5</v>
      </c>
      <c r="H753" s="3" t="s">
        <v>10</v>
      </c>
      <c r="I753" s="3" t="s">
        <v>3165</v>
      </c>
      <c r="J753" s="3" t="s">
        <v>3166</v>
      </c>
      <c r="K753" s="3">
        <v>854.05</v>
      </c>
      <c r="L753" s="3" t="s">
        <v>11</v>
      </c>
      <c r="M753">
        <f>MATCH(A753,Database!$A$2:$A$4000,0)</f>
        <v>2876</v>
      </c>
      <c r="N753">
        <f>VLOOKUP(A753,Database!$A$2:$I$4000,4,0)</f>
        <v>854.05</v>
      </c>
      <c r="O753" t="b">
        <f t="shared" si="23"/>
        <v>1</v>
      </c>
      <c r="P753">
        <f>VLOOKUP(A753,Database!$A$2:$I$4000,5,0)</f>
        <v>1</v>
      </c>
    </row>
    <row r="754" spans="1:16" hidden="1" x14ac:dyDescent="0.35">
      <c r="A754" s="3">
        <v>103427798</v>
      </c>
      <c r="B754" s="3" t="s">
        <v>3167</v>
      </c>
      <c r="C754" s="3" t="s">
        <v>11395</v>
      </c>
      <c r="D754" s="7" t="s">
        <v>11430</v>
      </c>
      <c r="E754" s="8" t="str">
        <f t="shared" si="22"/>
        <v>2022-07-10</v>
      </c>
      <c r="F754" s="3" t="s">
        <v>9</v>
      </c>
      <c r="G754" s="3" t="s">
        <v>5</v>
      </c>
      <c r="H754" s="3" t="s">
        <v>10</v>
      </c>
      <c r="I754" s="3" t="s">
        <v>3168</v>
      </c>
      <c r="J754" s="3" t="s">
        <v>3169</v>
      </c>
      <c r="K754" s="3">
        <v>899</v>
      </c>
      <c r="L754" s="3" t="s">
        <v>11</v>
      </c>
      <c r="M754">
        <f>MATCH(A754,Database!$A$2:$A$4000,0)</f>
        <v>2898</v>
      </c>
      <c r="N754">
        <f>VLOOKUP(A754,Database!$A$2:$I$4000,4,0)</f>
        <v>899</v>
      </c>
      <c r="O754" t="b">
        <f t="shared" si="23"/>
        <v>1</v>
      </c>
      <c r="P754">
        <f>VLOOKUP(A754,Database!$A$2:$I$4000,5,0)</f>
        <v>1</v>
      </c>
    </row>
    <row r="755" spans="1:16" hidden="1" x14ac:dyDescent="0.35">
      <c r="A755" s="3">
        <v>103427797</v>
      </c>
      <c r="B755" s="3" t="s">
        <v>3170</v>
      </c>
      <c r="C755" s="3" t="s">
        <v>11395</v>
      </c>
      <c r="D755" s="7" t="s">
        <v>11431</v>
      </c>
      <c r="E755" s="8" t="str">
        <f t="shared" si="22"/>
        <v>2022-07-10</v>
      </c>
      <c r="F755" s="3" t="s">
        <v>9</v>
      </c>
      <c r="G755" s="3" t="s">
        <v>5</v>
      </c>
      <c r="H755" s="3" t="s">
        <v>10</v>
      </c>
      <c r="I755" s="3" t="s">
        <v>3171</v>
      </c>
      <c r="J755" s="3" t="s">
        <v>3172</v>
      </c>
      <c r="K755" s="4">
        <v>2849.05</v>
      </c>
      <c r="L755" s="3" t="s">
        <v>11</v>
      </c>
      <c r="M755">
        <f>MATCH(A755,Database!$A$2:$A$4000,0)</f>
        <v>2897</v>
      </c>
      <c r="N755">
        <f>VLOOKUP(A755,Database!$A$2:$I$4000,4,0)</f>
        <v>2849.05</v>
      </c>
      <c r="O755" t="b">
        <f t="shared" si="23"/>
        <v>1</v>
      </c>
      <c r="P755">
        <f>VLOOKUP(A755,Database!$A$2:$I$4000,5,0)</f>
        <v>1</v>
      </c>
    </row>
    <row r="756" spans="1:16" hidden="1" x14ac:dyDescent="0.35">
      <c r="A756" s="3">
        <v>103427792</v>
      </c>
      <c r="B756" s="3" t="s">
        <v>3173</v>
      </c>
      <c r="C756" s="3" t="s">
        <v>11395</v>
      </c>
      <c r="D756" s="7" t="s">
        <v>11432</v>
      </c>
      <c r="E756" s="8" t="str">
        <f t="shared" si="22"/>
        <v>2022-07-10</v>
      </c>
      <c r="F756" s="3" t="s">
        <v>9</v>
      </c>
      <c r="G756" s="3" t="s">
        <v>5</v>
      </c>
      <c r="H756" s="3" t="s">
        <v>10</v>
      </c>
      <c r="I756" s="3" t="s">
        <v>3174</v>
      </c>
      <c r="J756" s="3" t="s">
        <v>3175</v>
      </c>
      <c r="K756" s="4">
        <v>7037.69</v>
      </c>
      <c r="L756" s="3" t="s">
        <v>11</v>
      </c>
      <c r="M756">
        <f>MATCH(A756,Database!$A$2:$A$4000,0)</f>
        <v>2896</v>
      </c>
      <c r="N756">
        <f>VLOOKUP(A756,Database!$A$2:$I$4000,4,0)</f>
        <v>7037.69</v>
      </c>
      <c r="O756" t="b">
        <f t="shared" si="23"/>
        <v>1</v>
      </c>
      <c r="P756">
        <f>VLOOKUP(A756,Database!$A$2:$I$4000,5,0)</f>
        <v>2</v>
      </c>
    </row>
    <row r="757" spans="1:16" hidden="1" x14ac:dyDescent="0.35">
      <c r="A757" s="3">
        <v>103427708</v>
      </c>
      <c r="B757" s="3" t="s">
        <v>3176</v>
      </c>
      <c r="C757" s="3" t="s">
        <v>11395</v>
      </c>
      <c r="D757" s="7" t="s">
        <v>11433</v>
      </c>
      <c r="E757" s="8" t="str">
        <f t="shared" si="22"/>
        <v>2022-07-10</v>
      </c>
      <c r="F757" s="3" t="s">
        <v>9</v>
      </c>
      <c r="G757" s="3" t="s">
        <v>5</v>
      </c>
      <c r="H757" s="3" t="s">
        <v>10</v>
      </c>
      <c r="I757" s="3" t="s">
        <v>3177</v>
      </c>
      <c r="J757" s="3" t="s">
        <v>3178</v>
      </c>
      <c r="K757" s="4">
        <v>1343.82</v>
      </c>
      <c r="L757" s="3" t="s">
        <v>11</v>
      </c>
      <c r="M757">
        <f>MATCH(A757,Database!$A$2:$A$4000,0)</f>
        <v>2875</v>
      </c>
      <c r="N757">
        <f>VLOOKUP(A757,Database!$A$2:$I$4000,4,0)</f>
        <v>1343.82</v>
      </c>
      <c r="O757" t="b">
        <f t="shared" si="23"/>
        <v>1</v>
      </c>
      <c r="P757">
        <f>VLOOKUP(A757,Database!$A$2:$I$4000,5,0)</f>
        <v>1</v>
      </c>
    </row>
    <row r="758" spans="1:16" hidden="1" x14ac:dyDescent="0.35">
      <c r="A758" s="3">
        <v>103427785</v>
      </c>
      <c r="B758" s="3" t="s">
        <v>3179</v>
      </c>
      <c r="C758" s="3" t="s">
        <v>11395</v>
      </c>
      <c r="D758" s="7" t="s">
        <v>11434</v>
      </c>
      <c r="E758" s="8" t="str">
        <f t="shared" si="22"/>
        <v>2022-07-10</v>
      </c>
      <c r="F758" s="3" t="s">
        <v>9</v>
      </c>
      <c r="G758" s="3" t="s">
        <v>5</v>
      </c>
      <c r="H758" s="3" t="s">
        <v>10</v>
      </c>
      <c r="I758" s="3" t="s">
        <v>3180</v>
      </c>
      <c r="J758" s="3" t="s">
        <v>3181</v>
      </c>
      <c r="K758" s="4">
        <v>3970.1</v>
      </c>
      <c r="L758" s="3" t="s">
        <v>11</v>
      </c>
      <c r="M758">
        <f>MATCH(A758,Database!$A$2:$A$4000,0)</f>
        <v>2895</v>
      </c>
      <c r="N758">
        <f>VLOOKUP(A758,Database!$A$2:$I$4000,4,0)</f>
        <v>3970.1</v>
      </c>
      <c r="O758" t="b">
        <f t="shared" si="23"/>
        <v>1</v>
      </c>
      <c r="P758">
        <f>VLOOKUP(A758,Database!$A$2:$I$4000,5,0)</f>
        <v>1</v>
      </c>
    </row>
    <row r="759" spans="1:16" hidden="1" x14ac:dyDescent="0.35">
      <c r="A759" s="3">
        <v>103427705</v>
      </c>
      <c r="B759" s="3" t="s">
        <v>3182</v>
      </c>
      <c r="C759" s="3" t="s">
        <v>11395</v>
      </c>
      <c r="D759" s="7" t="s">
        <v>11435</v>
      </c>
      <c r="E759" s="8" t="str">
        <f t="shared" si="22"/>
        <v>2022-07-10</v>
      </c>
      <c r="F759" s="3" t="s">
        <v>9</v>
      </c>
      <c r="G759" s="3" t="s">
        <v>5</v>
      </c>
      <c r="H759" s="3" t="s">
        <v>10</v>
      </c>
      <c r="I759" s="3" t="s">
        <v>3183</v>
      </c>
      <c r="J759" s="3" t="s">
        <v>3184</v>
      </c>
      <c r="K759" s="4">
        <v>1414.55</v>
      </c>
      <c r="L759" s="3" t="s">
        <v>11</v>
      </c>
      <c r="M759">
        <f>MATCH(A759,Database!$A$2:$A$4000,0)</f>
        <v>2874</v>
      </c>
      <c r="N759">
        <f>VLOOKUP(A759,Database!$A$2:$I$4000,4,0)</f>
        <v>1414.55</v>
      </c>
      <c r="O759" t="b">
        <f t="shared" si="23"/>
        <v>1</v>
      </c>
      <c r="P759">
        <f>VLOOKUP(A759,Database!$A$2:$I$4000,5,0)</f>
        <v>1</v>
      </c>
    </row>
    <row r="760" spans="1:16" hidden="1" x14ac:dyDescent="0.35">
      <c r="A760" s="3">
        <v>103427784</v>
      </c>
      <c r="B760" s="3" t="s">
        <v>3185</v>
      </c>
      <c r="C760" s="3" t="s">
        <v>11395</v>
      </c>
      <c r="D760" s="7" t="s">
        <v>11436</v>
      </c>
      <c r="E760" s="8" t="str">
        <f t="shared" si="22"/>
        <v>2022-07-10</v>
      </c>
      <c r="F760" s="3" t="s">
        <v>9</v>
      </c>
      <c r="G760" s="3" t="s">
        <v>5</v>
      </c>
      <c r="H760" s="3" t="s">
        <v>10</v>
      </c>
      <c r="I760" s="3" t="s">
        <v>3186</v>
      </c>
      <c r="J760" s="3" t="s">
        <v>3187</v>
      </c>
      <c r="K760" s="4">
        <v>12808.75</v>
      </c>
      <c r="L760" s="3" t="s">
        <v>11</v>
      </c>
      <c r="M760">
        <f>MATCH(A760,Database!$A$2:$A$4000,0)</f>
        <v>2894</v>
      </c>
      <c r="N760">
        <f>VLOOKUP(A760,Database!$A$2:$I$4000,4,0)</f>
        <v>12808.75</v>
      </c>
      <c r="O760" t="b">
        <f t="shared" si="23"/>
        <v>1</v>
      </c>
      <c r="P760">
        <f>VLOOKUP(A760,Database!$A$2:$I$4000,5,0)</f>
        <v>9</v>
      </c>
    </row>
    <row r="761" spans="1:16" hidden="1" x14ac:dyDescent="0.35">
      <c r="A761" s="3">
        <v>103427780</v>
      </c>
      <c r="B761" s="3" t="s">
        <v>3188</v>
      </c>
      <c r="C761" s="3" t="s">
        <v>11395</v>
      </c>
      <c r="D761" s="7" t="s">
        <v>11437</v>
      </c>
      <c r="E761" s="8" t="str">
        <f t="shared" si="22"/>
        <v>2022-07-10</v>
      </c>
      <c r="F761" s="3" t="s">
        <v>9</v>
      </c>
      <c r="G761" s="3" t="s">
        <v>5</v>
      </c>
      <c r="H761" s="3" t="s">
        <v>10</v>
      </c>
      <c r="I761" s="3" t="s">
        <v>3189</v>
      </c>
      <c r="J761" s="3" t="s">
        <v>3190</v>
      </c>
      <c r="K761" s="5">
        <v>2599</v>
      </c>
      <c r="L761" s="3" t="s">
        <v>11</v>
      </c>
      <c r="M761">
        <f>MATCH(A761,Database!$A$2:$A$4000,0)</f>
        <v>2893</v>
      </c>
      <c r="N761">
        <f>VLOOKUP(A761,Database!$A$2:$I$4000,4,0)</f>
        <v>2599</v>
      </c>
      <c r="O761" t="b">
        <f t="shared" si="23"/>
        <v>1</v>
      </c>
      <c r="P761">
        <f>VLOOKUP(A761,Database!$A$2:$I$4000,5,0)</f>
        <v>1</v>
      </c>
    </row>
    <row r="762" spans="1:16" hidden="1" x14ac:dyDescent="0.35">
      <c r="A762" s="3">
        <v>103427777</v>
      </c>
      <c r="B762" s="3" t="s">
        <v>3191</v>
      </c>
      <c r="C762" s="3" t="s">
        <v>11395</v>
      </c>
      <c r="D762" s="7" t="s">
        <v>11438</v>
      </c>
      <c r="E762" s="8" t="str">
        <f t="shared" si="22"/>
        <v>2022-07-10</v>
      </c>
      <c r="F762" s="3" t="s">
        <v>9</v>
      </c>
      <c r="G762" s="3" t="s">
        <v>5</v>
      </c>
      <c r="H762" s="3" t="s">
        <v>10</v>
      </c>
      <c r="I762" s="3" t="s">
        <v>3192</v>
      </c>
      <c r="J762" s="3" t="s">
        <v>3193</v>
      </c>
      <c r="K762" s="3">
        <v>757.2</v>
      </c>
      <c r="L762" s="3" t="s">
        <v>11</v>
      </c>
      <c r="M762">
        <f>MATCH(A762,Database!$A$2:$A$4000,0)</f>
        <v>2892</v>
      </c>
      <c r="N762">
        <f>VLOOKUP(A762,Database!$A$2:$I$4000,4,0)</f>
        <v>757.2</v>
      </c>
      <c r="O762" t="b">
        <f t="shared" si="23"/>
        <v>1</v>
      </c>
      <c r="P762">
        <f>VLOOKUP(A762,Database!$A$2:$I$4000,5,0)</f>
        <v>1</v>
      </c>
    </row>
    <row r="763" spans="1:16" hidden="1" x14ac:dyDescent="0.35">
      <c r="A763" s="3">
        <v>103427776</v>
      </c>
      <c r="B763" s="3" t="s">
        <v>3194</v>
      </c>
      <c r="C763" s="3" t="s">
        <v>11395</v>
      </c>
      <c r="D763" s="7" t="s">
        <v>11439</v>
      </c>
      <c r="E763" s="8" t="str">
        <f t="shared" si="22"/>
        <v>2022-07-10</v>
      </c>
      <c r="F763" s="3" t="s">
        <v>9</v>
      </c>
      <c r="G763" s="3" t="s">
        <v>5</v>
      </c>
      <c r="H763" s="3" t="s">
        <v>12</v>
      </c>
      <c r="I763" s="3" t="s">
        <v>3195</v>
      </c>
      <c r="J763" s="3" t="s">
        <v>3196</v>
      </c>
      <c r="K763" s="4">
        <v>2279.0500000000002</v>
      </c>
      <c r="L763" s="3" t="s">
        <v>11</v>
      </c>
      <c r="M763">
        <f>MATCH(A763,Database!$A$2:$A$4000,0)</f>
        <v>2891</v>
      </c>
      <c r="N763">
        <f>VLOOKUP(A763,Database!$A$2:$I$4000,4,0)</f>
        <v>2279.0500000000002</v>
      </c>
      <c r="O763" t="b">
        <f t="shared" si="23"/>
        <v>1</v>
      </c>
      <c r="P763">
        <f>VLOOKUP(A763,Database!$A$2:$I$4000,5,0)</f>
        <v>1</v>
      </c>
    </row>
    <row r="764" spans="1:16" hidden="1" x14ac:dyDescent="0.35">
      <c r="A764" s="3">
        <v>103427769</v>
      </c>
      <c r="B764" s="3" t="s">
        <v>3197</v>
      </c>
      <c r="C764" s="3" t="s">
        <v>11395</v>
      </c>
      <c r="D764" s="7" t="s">
        <v>11440</v>
      </c>
      <c r="E764" s="8" t="str">
        <f t="shared" si="22"/>
        <v>2022-07-10</v>
      </c>
      <c r="F764" s="3" t="s">
        <v>9</v>
      </c>
      <c r="G764" s="3" t="s">
        <v>5</v>
      </c>
      <c r="H764" s="3" t="s">
        <v>10</v>
      </c>
      <c r="I764" s="3" t="s">
        <v>3198</v>
      </c>
      <c r="J764" s="3" t="s">
        <v>3199</v>
      </c>
      <c r="K764" s="3">
        <v>597.54999999999995</v>
      </c>
      <c r="L764" s="3" t="s">
        <v>11</v>
      </c>
      <c r="M764">
        <f>MATCH(A764,Database!$A$2:$A$4000,0)</f>
        <v>2890</v>
      </c>
      <c r="N764">
        <f>VLOOKUP(A764,Database!$A$2:$I$4000,4,0)</f>
        <v>597.54999999999995</v>
      </c>
      <c r="O764" t="b">
        <f t="shared" si="23"/>
        <v>1</v>
      </c>
      <c r="P764">
        <f>VLOOKUP(A764,Database!$A$2:$I$4000,5,0)</f>
        <v>1</v>
      </c>
    </row>
    <row r="765" spans="1:16" hidden="1" x14ac:dyDescent="0.35">
      <c r="A765" s="3">
        <v>103427768</v>
      </c>
      <c r="B765" s="3" t="s">
        <v>3200</v>
      </c>
      <c r="C765" s="3" t="s">
        <v>11395</v>
      </c>
      <c r="D765" s="7" t="s">
        <v>11441</v>
      </c>
      <c r="E765" s="8" t="str">
        <f t="shared" si="22"/>
        <v>2022-07-10</v>
      </c>
      <c r="F765" s="3" t="s">
        <v>9</v>
      </c>
      <c r="G765" s="3" t="s">
        <v>5</v>
      </c>
      <c r="H765" s="3" t="s">
        <v>10</v>
      </c>
      <c r="I765" s="3" t="s">
        <v>3201</v>
      </c>
      <c r="J765" s="3" t="s">
        <v>3202</v>
      </c>
      <c r="K765" s="3">
        <v>778.05</v>
      </c>
      <c r="L765" s="3" t="s">
        <v>11</v>
      </c>
      <c r="M765">
        <f>MATCH(A765,Database!$A$2:$A$4000,0)</f>
        <v>2889</v>
      </c>
      <c r="N765">
        <f>VLOOKUP(A765,Database!$A$2:$I$4000,4,0)</f>
        <v>778.05</v>
      </c>
      <c r="O765" t="b">
        <f t="shared" si="23"/>
        <v>1</v>
      </c>
      <c r="P765">
        <f>VLOOKUP(A765,Database!$A$2:$I$4000,5,0)</f>
        <v>1</v>
      </c>
    </row>
    <row r="766" spans="1:16" hidden="1" x14ac:dyDescent="0.35">
      <c r="A766" s="3">
        <v>103427767</v>
      </c>
      <c r="B766" s="3" t="s">
        <v>3203</v>
      </c>
      <c r="C766" s="3" t="s">
        <v>11395</v>
      </c>
      <c r="D766" s="7" t="s">
        <v>11442</v>
      </c>
      <c r="E766" s="8" t="str">
        <f t="shared" si="22"/>
        <v>2022-07-10</v>
      </c>
      <c r="F766" s="3" t="s">
        <v>9</v>
      </c>
      <c r="G766" s="3" t="s">
        <v>5</v>
      </c>
      <c r="H766" s="3" t="s">
        <v>10</v>
      </c>
      <c r="I766" s="3" t="s">
        <v>3204</v>
      </c>
      <c r="J766" s="3" t="s">
        <v>3205</v>
      </c>
      <c r="K766" s="4">
        <v>2279.0500000000002</v>
      </c>
      <c r="L766" s="3" t="s">
        <v>11</v>
      </c>
      <c r="M766">
        <f>MATCH(A766,Database!$A$2:$A$4000,0)</f>
        <v>2888</v>
      </c>
      <c r="N766">
        <f>VLOOKUP(A766,Database!$A$2:$I$4000,4,0)</f>
        <v>2279.0500000000002</v>
      </c>
      <c r="O766" t="b">
        <f t="shared" si="23"/>
        <v>1</v>
      </c>
      <c r="P766">
        <f>VLOOKUP(A766,Database!$A$2:$I$4000,5,0)</f>
        <v>1</v>
      </c>
    </row>
    <row r="767" spans="1:16" hidden="1" x14ac:dyDescent="0.35">
      <c r="A767" s="3">
        <v>103427664</v>
      </c>
      <c r="B767" s="3" t="s">
        <v>3206</v>
      </c>
      <c r="C767" s="3" t="s">
        <v>11395</v>
      </c>
      <c r="D767" s="7" t="s">
        <v>11443</v>
      </c>
      <c r="E767" s="8" t="str">
        <f t="shared" si="22"/>
        <v>2022-07-10</v>
      </c>
      <c r="F767" s="3" t="s">
        <v>9</v>
      </c>
      <c r="G767" s="3" t="s">
        <v>5</v>
      </c>
      <c r="H767" s="3" t="s">
        <v>10</v>
      </c>
      <c r="I767" s="3" t="s">
        <v>3207</v>
      </c>
      <c r="J767" s="3" t="s">
        <v>3208</v>
      </c>
      <c r="K767" s="3">
        <v>766.22</v>
      </c>
      <c r="L767" s="3" t="s">
        <v>11</v>
      </c>
      <c r="M767">
        <f>MATCH(A767,Database!$A$2:$A$4000,0)</f>
        <v>2868</v>
      </c>
      <c r="N767">
        <f>VLOOKUP(A767,Database!$A$2:$I$4000,4,0)</f>
        <v>766.22</v>
      </c>
      <c r="O767" t="b">
        <f t="shared" si="23"/>
        <v>1</v>
      </c>
      <c r="P767">
        <f>VLOOKUP(A767,Database!$A$2:$I$4000,5,0)</f>
        <v>1</v>
      </c>
    </row>
    <row r="768" spans="1:16" hidden="1" x14ac:dyDescent="0.35">
      <c r="A768" s="3">
        <v>103427697</v>
      </c>
      <c r="B768" s="3" t="s">
        <v>3209</v>
      </c>
      <c r="C768" s="3" t="s">
        <v>11395</v>
      </c>
      <c r="D768" s="7" t="s">
        <v>11444</v>
      </c>
      <c r="E768" s="8" t="str">
        <f t="shared" si="22"/>
        <v>2022-07-10</v>
      </c>
      <c r="F768" s="3" t="s">
        <v>9</v>
      </c>
      <c r="G768" s="3" t="s">
        <v>5</v>
      </c>
      <c r="H768" s="3" t="s">
        <v>10</v>
      </c>
      <c r="I768" s="3" t="s">
        <v>3210</v>
      </c>
      <c r="J768" s="3" t="s">
        <v>3211</v>
      </c>
      <c r="K768" s="4">
        <v>3761.14</v>
      </c>
      <c r="L768" s="3" t="s">
        <v>11</v>
      </c>
      <c r="M768">
        <f>MATCH(A768,Database!$A$2:$A$4000,0)</f>
        <v>2873</v>
      </c>
      <c r="N768">
        <f>VLOOKUP(A768,Database!$A$2:$I$4000,4,0)</f>
        <v>3761.14</v>
      </c>
      <c r="O768" t="b">
        <f t="shared" si="23"/>
        <v>1</v>
      </c>
      <c r="P768">
        <f>VLOOKUP(A768,Database!$A$2:$I$4000,5,0)</f>
        <v>1</v>
      </c>
    </row>
    <row r="769" spans="1:16" hidden="1" x14ac:dyDescent="0.35">
      <c r="A769" s="3">
        <v>103427694</v>
      </c>
      <c r="B769" s="3" t="s">
        <v>3212</v>
      </c>
      <c r="C769" s="3" t="s">
        <v>11395</v>
      </c>
      <c r="D769" s="7" t="s">
        <v>11445</v>
      </c>
      <c r="E769" s="8" t="str">
        <f t="shared" si="22"/>
        <v>2022-07-10</v>
      </c>
      <c r="F769" s="3" t="s">
        <v>9</v>
      </c>
      <c r="G769" s="3" t="s">
        <v>5</v>
      </c>
      <c r="H769" s="3" t="s">
        <v>10</v>
      </c>
      <c r="I769" s="3" t="s">
        <v>3213</v>
      </c>
      <c r="J769" s="3" t="s">
        <v>3214</v>
      </c>
      <c r="K769" s="4">
        <v>1343.82</v>
      </c>
      <c r="L769" s="3" t="s">
        <v>11</v>
      </c>
      <c r="M769">
        <f>MATCH(A769,Database!$A$2:$A$4000,0)</f>
        <v>2872</v>
      </c>
      <c r="N769">
        <f>VLOOKUP(A769,Database!$A$2:$I$4000,4,0)</f>
        <v>1343.82</v>
      </c>
      <c r="O769" t="b">
        <f t="shared" si="23"/>
        <v>1</v>
      </c>
      <c r="P769">
        <f>VLOOKUP(A769,Database!$A$2:$I$4000,5,0)</f>
        <v>1</v>
      </c>
    </row>
    <row r="770" spans="1:16" hidden="1" x14ac:dyDescent="0.35">
      <c r="A770" s="3">
        <v>103427659</v>
      </c>
      <c r="B770" s="3" t="s">
        <v>3215</v>
      </c>
      <c r="C770" s="3" t="s">
        <v>11395</v>
      </c>
      <c r="D770" s="7" t="s">
        <v>11446</v>
      </c>
      <c r="E770" s="8" t="str">
        <f t="shared" ref="E770:E833" si="24">IF(D770 &gt; TIME(5,30,0), C770, C770 - 1)</f>
        <v>2022-07-10</v>
      </c>
      <c r="F770" s="3" t="s">
        <v>9</v>
      </c>
      <c r="G770" s="3" t="s">
        <v>5</v>
      </c>
      <c r="H770" s="3" t="s">
        <v>10</v>
      </c>
      <c r="I770" s="3" t="s">
        <v>3216</v>
      </c>
      <c r="J770" s="3" t="s">
        <v>3217</v>
      </c>
      <c r="K770" s="4">
        <v>3609.1</v>
      </c>
      <c r="L770" s="3" t="s">
        <v>11</v>
      </c>
      <c r="M770">
        <f>MATCH(A770,Database!$A$2:$A$4000,0)</f>
        <v>2867</v>
      </c>
      <c r="N770">
        <f>VLOOKUP(A770,Database!$A$2:$I$4000,4,0)</f>
        <v>3609.1</v>
      </c>
      <c r="O770" t="b">
        <f t="shared" si="23"/>
        <v>1</v>
      </c>
      <c r="P770">
        <f>VLOOKUP(A770,Database!$A$2:$I$4000,5,0)</f>
        <v>1</v>
      </c>
    </row>
    <row r="771" spans="1:16" hidden="1" x14ac:dyDescent="0.35">
      <c r="A771" s="3">
        <v>103427655</v>
      </c>
      <c r="B771" s="3" t="s">
        <v>3218</v>
      </c>
      <c r="C771" s="3" t="s">
        <v>11395</v>
      </c>
      <c r="D771" s="7" t="s">
        <v>11447</v>
      </c>
      <c r="E771" s="8" t="str">
        <f t="shared" si="24"/>
        <v>2022-07-10</v>
      </c>
      <c r="F771" s="3" t="s">
        <v>9</v>
      </c>
      <c r="G771" s="3" t="s">
        <v>5</v>
      </c>
      <c r="H771" s="3" t="s">
        <v>10</v>
      </c>
      <c r="I771" s="3" t="s">
        <v>3219</v>
      </c>
      <c r="J771" s="3" t="s">
        <v>3220</v>
      </c>
      <c r="K771" s="4">
        <v>3473.72</v>
      </c>
      <c r="L771" s="3" t="s">
        <v>11</v>
      </c>
      <c r="M771">
        <f>MATCH(A771,Database!$A$2:$A$4000,0)</f>
        <v>2866</v>
      </c>
      <c r="N771">
        <f>VLOOKUP(A771,Database!$A$2:$I$4000,4,0)</f>
        <v>3473.72</v>
      </c>
      <c r="O771" t="b">
        <f t="shared" ref="O771:O834" si="25">ROUND(K771,0)=ROUND(N771,0)</f>
        <v>1</v>
      </c>
      <c r="P771">
        <f>VLOOKUP(A771,Database!$A$2:$I$4000,5,0)</f>
        <v>1</v>
      </c>
    </row>
    <row r="772" spans="1:16" hidden="1" x14ac:dyDescent="0.35">
      <c r="A772" s="3">
        <v>103427691</v>
      </c>
      <c r="B772" s="3" t="s">
        <v>3221</v>
      </c>
      <c r="C772" s="3" t="s">
        <v>11395</v>
      </c>
      <c r="D772" s="7" t="s">
        <v>11448</v>
      </c>
      <c r="E772" s="8" t="str">
        <f t="shared" si="24"/>
        <v>2022-07-10</v>
      </c>
      <c r="F772" s="3" t="s">
        <v>9</v>
      </c>
      <c r="G772" s="3" t="s">
        <v>5</v>
      </c>
      <c r="H772" s="3" t="s">
        <v>10</v>
      </c>
      <c r="I772" s="3" t="s">
        <v>3222</v>
      </c>
      <c r="J772" s="3" t="s">
        <v>3223</v>
      </c>
      <c r="K772" s="5">
        <v>5248</v>
      </c>
      <c r="L772" s="3" t="s">
        <v>11</v>
      </c>
      <c r="M772">
        <f>MATCH(A772,Database!$A$2:$A$4000,0)</f>
        <v>2871</v>
      </c>
      <c r="N772">
        <f>VLOOKUP(A772,Database!$A$2:$I$4000,4,0)</f>
        <v>5248</v>
      </c>
      <c r="O772" t="b">
        <f t="shared" si="25"/>
        <v>1</v>
      </c>
      <c r="P772">
        <f>VLOOKUP(A772,Database!$A$2:$I$4000,5,0)</f>
        <v>2</v>
      </c>
    </row>
    <row r="773" spans="1:16" hidden="1" x14ac:dyDescent="0.35">
      <c r="A773" s="3">
        <v>103427651</v>
      </c>
      <c r="B773" s="3" t="s">
        <v>3224</v>
      </c>
      <c r="C773" s="3" t="s">
        <v>11395</v>
      </c>
      <c r="D773" s="7" t="s">
        <v>11449</v>
      </c>
      <c r="E773" s="8" t="str">
        <f t="shared" si="24"/>
        <v>2022-07-10</v>
      </c>
      <c r="F773" s="3" t="s">
        <v>9</v>
      </c>
      <c r="G773" s="3" t="s">
        <v>5</v>
      </c>
      <c r="H773" s="3" t="s">
        <v>10</v>
      </c>
      <c r="I773" s="3" t="s">
        <v>3201</v>
      </c>
      <c r="J773" s="3" t="s">
        <v>3202</v>
      </c>
      <c r="K773" s="4">
        <v>3656.55</v>
      </c>
      <c r="L773" s="3" t="s">
        <v>11</v>
      </c>
      <c r="M773">
        <f>MATCH(A773,Database!$A$2:$A$4000,0)</f>
        <v>2865</v>
      </c>
      <c r="N773">
        <f>VLOOKUP(A773,Database!$A$2:$I$4000,4,0)</f>
        <v>3656.55</v>
      </c>
      <c r="O773" t="b">
        <f t="shared" si="25"/>
        <v>1</v>
      </c>
      <c r="P773">
        <f>VLOOKUP(A773,Database!$A$2:$I$4000,5,0)</f>
        <v>1</v>
      </c>
    </row>
    <row r="774" spans="1:16" hidden="1" x14ac:dyDescent="0.35">
      <c r="A774" s="3">
        <v>103427644</v>
      </c>
      <c r="B774" s="3" t="s">
        <v>3225</v>
      </c>
      <c r="C774" s="3" t="s">
        <v>11395</v>
      </c>
      <c r="D774" s="7" t="s">
        <v>11450</v>
      </c>
      <c r="E774" s="8" t="str">
        <f t="shared" si="24"/>
        <v>2022-07-10</v>
      </c>
      <c r="F774" s="3" t="s">
        <v>9</v>
      </c>
      <c r="G774" s="3" t="s">
        <v>5</v>
      </c>
      <c r="H774" s="3" t="s">
        <v>10</v>
      </c>
      <c r="I774" s="3" t="s">
        <v>3092</v>
      </c>
      <c r="J774" s="3" t="s">
        <v>3093</v>
      </c>
      <c r="K774" s="3">
        <v>811.35</v>
      </c>
      <c r="L774" s="3" t="s">
        <v>11</v>
      </c>
      <c r="M774">
        <f>MATCH(A774,Database!$A$2:$A$4000,0)</f>
        <v>2864</v>
      </c>
      <c r="N774">
        <f>VLOOKUP(A774,Database!$A$2:$I$4000,4,0)</f>
        <v>811.35</v>
      </c>
      <c r="O774" t="b">
        <f t="shared" si="25"/>
        <v>1</v>
      </c>
      <c r="P774">
        <f>VLOOKUP(A774,Database!$A$2:$I$4000,5,0)</f>
        <v>1</v>
      </c>
    </row>
    <row r="775" spans="1:16" hidden="1" x14ac:dyDescent="0.35">
      <c r="A775" s="3">
        <v>103427686</v>
      </c>
      <c r="B775" s="3" t="s">
        <v>3226</v>
      </c>
      <c r="C775" s="3" t="s">
        <v>11395</v>
      </c>
      <c r="D775" s="7" t="s">
        <v>11451</v>
      </c>
      <c r="E775" s="8" t="str">
        <f t="shared" si="24"/>
        <v>2022-07-10</v>
      </c>
      <c r="F775" s="3" t="s">
        <v>9</v>
      </c>
      <c r="G775" s="3" t="s">
        <v>5</v>
      </c>
      <c r="H775" s="3" t="s">
        <v>10</v>
      </c>
      <c r="I775" s="3" t="s">
        <v>3227</v>
      </c>
      <c r="J775" s="3" t="s">
        <v>3228</v>
      </c>
      <c r="K775" s="5">
        <v>4499</v>
      </c>
      <c r="L775" s="3" t="s">
        <v>11</v>
      </c>
      <c r="M775">
        <f>MATCH(A775,Database!$A$2:$A$4000,0)</f>
        <v>2870</v>
      </c>
      <c r="N775">
        <f>VLOOKUP(A775,Database!$A$2:$I$4000,4,0)</f>
        <v>4499</v>
      </c>
      <c r="O775" t="b">
        <f t="shared" si="25"/>
        <v>1</v>
      </c>
      <c r="P775">
        <f>VLOOKUP(A775,Database!$A$2:$I$4000,5,0)</f>
        <v>1</v>
      </c>
    </row>
    <row r="776" spans="1:16" hidden="1" x14ac:dyDescent="0.35">
      <c r="A776" s="3">
        <v>103427642</v>
      </c>
      <c r="B776" s="3" t="s">
        <v>3229</v>
      </c>
      <c r="C776" s="3" t="s">
        <v>11395</v>
      </c>
      <c r="D776" s="7" t="s">
        <v>11452</v>
      </c>
      <c r="E776" s="8" t="str">
        <f t="shared" si="24"/>
        <v>2022-07-10</v>
      </c>
      <c r="F776" s="3" t="s">
        <v>9</v>
      </c>
      <c r="G776" s="3" t="s">
        <v>5</v>
      </c>
      <c r="H776" s="3" t="s">
        <v>12</v>
      </c>
      <c r="I776" s="3" t="s">
        <v>3230</v>
      </c>
      <c r="J776" s="3" t="s">
        <v>3231</v>
      </c>
      <c r="K776" s="4">
        <v>1822.15</v>
      </c>
      <c r="L776" s="3" t="s">
        <v>11</v>
      </c>
      <c r="M776">
        <f>MATCH(A776,Database!$A$2:$A$4000,0)</f>
        <v>2863</v>
      </c>
      <c r="N776">
        <f>VLOOKUP(A776,Database!$A$2:$I$4000,4,0)</f>
        <v>1822.15</v>
      </c>
      <c r="O776" t="b">
        <f t="shared" si="25"/>
        <v>1</v>
      </c>
      <c r="P776">
        <f>VLOOKUP(A776,Database!$A$2:$I$4000,5,0)</f>
        <v>1</v>
      </c>
    </row>
    <row r="777" spans="1:16" hidden="1" x14ac:dyDescent="0.35">
      <c r="A777" s="3">
        <v>103427638</v>
      </c>
      <c r="B777" s="3" t="s">
        <v>3232</v>
      </c>
      <c r="C777" s="3" t="s">
        <v>11395</v>
      </c>
      <c r="D777" s="7" t="s">
        <v>11453</v>
      </c>
      <c r="E777" s="8" t="str">
        <f t="shared" si="24"/>
        <v>2022-07-10</v>
      </c>
      <c r="F777" s="3" t="s">
        <v>9</v>
      </c>
      <c r="G777" s="3" t="s">
        <v>5</v>
      </c>
      <c r="H777" s="3" t="s">
        <v>12</v>
      </c>
      <c r="I777" s="3" t="s">
        <v>3233</v>
      </c>
      <c r="J777" s="3" t="s">
        <v>3234</v>
      </c>
      <c r="K777" s="5">
        <v>3599</v>
      </c>
      <c r="L777" s="3" t="s">
        <v>11</v>
      </c>
      <c r="M777">
        <f>MATCH(A777,Database!$A$2:$A$4000,0)</f>
        <v>2862</v>
      </c>
      <c r="N777">
        <f>VLOOKUP(A777,Database!$A$2:$I$4000,4,0)</f>
        <v>3599</v>
      </c>
      <c r="O777" t="b">
        <f t="shared" si="25"/>
        <v>1</v>
      </c>
      <c r="P777">
        <f>VLOOKUP(A777,Database!$A$2:$I$4000,5,0)</f>
        <v>1</v>
      </c>
    </row>
    <row r="778" spans="1:16" hidden="1" x14ac:dyDescent="0.35">
      <c r="A778" s="3">
        <v>103427636</v>
      </c>
      <c r="B778" s="3" t="s">
        <v>3235</v>
      </c>
      <c r="C778" s="3" t="s">
        <v>11395</v>
      </c>
      <c r="D778" s="7" t="s">
        <v>11454</v>
      </c>
      <c r="E778" s="8" t="str">
        <f t="shared" si="24"/>
        <v>2022-07-10</v>
      </c>
      <c r="F778" s="3" t="s">
        <v>9</v>
      </c>
      <c r="G778" s="3" t="s">
        <v>5</v>
      </c>
      <c r="H778" s="3" t="s">
        <v>10</v>
      </c>
      <c r="I778" s="3" t="s">
        <v>3236</v>
      </c>
      <c r="J778" s="3" t="s">
        <v>3237</v>
      </c>
      <c r="K778" s="4">
        <v>2458.6</v>
      </c>
      <c r="L778" s="3" t="s">
        <v>11</v>
      </c>
      <c r="M778">
        <f>MATCH(A778,Database!$A$2:$A$4000,0)</f>
        <v>2861</v>
      </c>
      <c r="N778">
        <f>VLOOKUP(A778,Database!$A$2:$I$4000,4,0)</f>
        <v>2458.6</v>
      </c>
      <c r="O778" t="b">
        <f t="shared" si="25"/>
        <v>1</v>
      </c>
      <c r="P778">
        <f>VLOOKUP(A778,Database!$A$2:$I$4000,5,0)</f>
        <v>2</v>
      </c>
    </row>
    <row r="779" spans="1:16" hidden="1" x14ac:dyDescent="0.35">
      <c r="A779" s="3">
        <v>103427635</v>
      </c>
      <c r="B779" s="3" t="s">
        <v>3238</v>
      </c>
      <c r="C779" s="3" t="s">
        <v>11395</v>
      </c>
      <c r="D779" s="7" t="s">
        <v>11455</v>
      </c>
      <c r="E779" s="8" t="str">
        <f t="shared" si="24"/>
        <v>2022-07-10</v>
      </c>
      <c r="F779" s="3" t="s">
        <v>9</v>
      </c>
      <c r="G779" s="3" t="s">
        <v>5</v>
      </c>
      <c r="H779" s="3" t="s">
        <v>10</v>
      </c>
      <c r="I779" s="3" t="s">
        <v>3239</v>
      </c>
      <c r="J779" s="3" t="s">
        <v>3240</v>
      </c>
      <c r="K779" s="4">
        <v>1948.5</v>
      </c>
      <c r="L779" s="3" t="s">
        <v>11</v>
      </c>
      <c r="M779">
        <f>MATCH(A779,Database!$A$2:$A$4000,0)</f>
        <v>2860</v>
      </c>
      <c r="N779">
        <f>VLOOKUP(A779,Database!$A$2:$I$4000,4,0)</f>
        <v>1948.5</v>
      </c>
      <c r="O779" t="b">
        <f t="shared" si="25"/>
        <v>1</v>
      </c>
      <c r="P779">
        <f>VLOOKUP(A779,Database!$A$2:$I$4000,5,0)</f>
        <v>1</v>
      </c>
    </row>
    <row r="780" spans="1:16" hidden="1" x14ac:dyDescent="0.35">
      <c r="A780" s="3">
        <v>103427634</v>
      </c>
      <c r="B780" s="3" t="s">
        <v>3241</v>
      </c>
      <c r="C780" s="3" t="s">
        <v>11395</v>
      </c>
      <c r="D780" s="7" t="s">
        <v>11456</v>
      </c>
      <c r="E780" s="8" t="str">
        <f t="shared" si="24"/>
        <v>2022-07-10</v>
      </c>
      <c r="F780" s="3" t="s">
        <v>9</v>
      </c>
      <c r="G780" s="3" t="s">
        <v>5</v>
      </c>
      <c r="H780" s="3" t="s">
        <v>10</v>
      </c>
      <c r="I780" s="3" t="s">
        <v>3242</v>
      </c>
      <c r="J780" s="3" t="s">
        <v>3243</v>
      </c>
      <c r="K780" s="4">
        <v>3419.05</v>
      </c>
      <c r="L780" s="3" t="s">
        <v>11</v>
      </c>
      <c r="M780">
        <f>MATCH(A780,Database!$A$2:$A$4000,0)</f>
        <v>2859</v>
      </c>
      <c r="N780">
        <f>VLOOKUP(A780,Database!$A$2:$I$4000,4,0)</f>
        <v>3419.05</v>
      </c>
      <c r="O780" t="b">
        <f t="shared" si="25"/>
        <v>1</v>
      </c>
      <c r="P780">
        <f>VLOOKUP(A780,Database!$A$2:$I$4000,5,0)</f>
        <v>1</v>
      </c>
    </row>
    <row r="781" spans="1:16" hidden="1" x14ac:dyDescent="0.35">
      <c r="A781" s="3">
        <v>103427674</v>
      </c>
      <c r="B781" s="3" t="s">
        <v>3244</v>
      </c>
      <c r="C781" s="3" t="s">
        <v>11395</v>
      </c>
      <c r="D781" s="7" t="s">
        <v>11457</v>
      </c>
      <c r="E781" s="8" t="str">
        <f t="shared" si="24"/>
        <v>2022-07-10</v>
      </c>
      <c r="F781" s="3" t="s">
        <v>9</v>
      </c>
      <c r="G781" s="3" t="s">
        <v>5</v>
      </c>
      <c r="H781" s="3" t="s">
        <v>10</v>
      </c>
      <c r="I781" s="3" t="s">
        <v>3245</v>
      </c>
      <c r="J781" s="3" t="s">
        <v>3246</v>
      </c>
      <c r="K781" s="5">
        <v>1189</v>
      </c>
      <c r="L781" s="3" t="s">
        <v>11</v>
      </c>
      <c r="M781">
        <f>MATCH(A781,Database!$A$2:$A$4000,0)</f>
        <v>2869</v>
      </c>
      <c r="N781">
        <f>VLOOKUP(A781,Database!$A$2:$I$4000,4,0)</f>
        <v>1189</v>
      </c>
      <c r="O781" t="b">
        <f t="shared" si="25"/>
        <v>1</v>
      </c>
      <c r="P781">
        <f>VLOOKUP(A781,Database!$A$2:$I$4000,5,0)</f>
        <v>1</v>
      </c>
    </row>
    <row r="782" spans="1:16" hidden="1" x14ac:dyDescent="0.35">
      <c r="A782" s="3">
        <v>103427618</v>
      </c>
      <c r="B782" s="3" t="s">
        <v>3247</v>
      </c>
      <c r="C782" s="3" t="s">
        <v>11395</v>
      </c>
      <c r="D782" s="7" t="s">
        <v>11458</v>
      </c>
      <c r="E782" s="8" t="str">
        <f t="shared" si="24"/>
        <v>2022-07-10</v>
      </c>
      <c r="F782" s="3" t="s">
        <v>9</v>
      </c>
      <c r="G782" s="3" t="s">
        <v>5</v>
      </c>
      <c r="H782" s="3" t="s">
        <v>10</v>
      </c>
      <c r="I782" s="3" t="s">
        <v>3248</v>
      </c>
      <c r="J782" s="3" t="s">
        <v>3249</v>
      </c>
      <c r="K782" s="5">
        <v>3499</v>
      </c>
      <c r="L782" s="3" t="s">
        <v>11</v>
      </c>
      <c r="M782">
        <f>MATCH(A782,Database!$A$2:$A$4000,0)</f>
        <v>2858</v>
      </c>
      <c r="N782">
        <f>VLOOKUP(A782,Database!$A$2:$I$4000,4,0)</f>
        <v>3499</v>
      </c>
      <c r="O782" t="b">
        <f t="shared" si="25"/>
        <v>1</v>
      </c>
      <c r="P782">
        <f>VLOOKUP(A782,Database!$A$2:$I$4000,5,0)</f>
        <v>1</v>
      </c>
    </row>
    <row r="783" spans="1:16" hidden="1" x14ac:dyDescent="0.35">
      <c r="A783" s="3">
        <v>103427559</v>
      </c>
      <c r="B783" s="3" t="s">
        <v>3250</v>
      </c>
      <c r="C783" s="3" t="s">
        <v>11395</v>
      </c>
      <c r="D783" s="7" t="s">
        <v>11459</v>
      </c>
      <c r="E783" s="8" t="str">
        <f t="shared" si="24"/>
        <v>2022-07-10</v>
      </c>
      <c r="F783" s="3" t="s">
        <v>9</v>
      </c>
      <c r="G783" s="3" t="s">
        <v>5</v>
      </c>
      <c r="H783" s="3" t="s">
        <v>10</v>
      </c>
      <c r="I783" s="3" t="s">
        <v>3251</v>
      </c>
      <c r="J783" s="3" t="s">
        <v>3252</v>
      </c>
      <c r="K783" s="4">
        <v>6174.05</v>
      </c>
      <c r="L783" s="3" t="s">
        <v>11</v>
      </c>
      <c r="M783">
        <f>MATCH(A783,Database!$A$2:$A$4000,0)</f>
        <v>2851</v>
      </c>
      <c r="N783">
        <f>VLOOKUP(A783,Database!$A$2:$I$4000,4,0)</f>
        <v>6174.05</v>
      </c>
      <c r="O783" t="b">
        <f t="shared" si="25"/>
        <v>1</v>
      </c>
      <c r="P783">
        <f>VLOOKUP(A783,Database!$A$2:$I$4000,5,0)</f>
        <v>1</v>
      </c>
    </row>
    <row r="784" spans="1:16" x14ac:dyDescent="0.35">
      <c r="A784" s="3">
        <v>103427617</v>
      </c>
      <c r="B784" s="3" t="s">
        <v>3253</v>
      </c>
      <c r="C784" s="3" t="s">
        <v>11395</v>
      </c>
      <c r="D784" s="7" t="s">
        <v>11460</v>
      </c>
      <c r="E784" s="8" t="str">
        <f t="shared" si="24"/>
        <v>2022-07-10</v>
      </c>
      <c r="F784" s="3" t="s">
        <v>9</v>
      </c>
      <c r="G784" s="3" t="s">
        <v>5</v>
      </c>
      <c r="H784" s="3" t="s">
        <v>10</v>
      </c>
      <c r="I784" s="3" t="s">
        <v>3254</v>
      </c>
      <c r="J784" s="3" t="s">
        <v>3255</v>
      </c>
      <c r="K784" s="5">
        <v>2249</v>
      </c>
      <c r="L784" s="3" t="s">
        <v>11</v>
      </c>
      <c r="M784" t="e">
        <f>MATCH(A784,Database!$A$2:$A$4000,0)</f>
        <v>#N/A</v>
      </c>
      <c r="N784" t="e">
        <f>VLOOKUP(A784,Database!$A$2:$I$4000,4,0)</f>
        <v>#N/A</v>
      </c>
      <c r="O784" t="e">
        <f t="shared" si="25"/>
        <v>#N/A</v>
      </c>
      <c r="P784" t="e">
        <f>VLOOKUP(A784,Database!$A$2:$I$4000,5,0)</f>
        <v>#N/A</v>
      </c>
    </row>
    <row r="785" spans="1:16" hidden="1" x14ac:dyDescent="0.35">
      <c r="A785" s="3">
        <v>103427551</v>
      </c>
      <c r="B785" s="3" t="s">
        <v>3256</v>
      </c>
      <c r="C785" s="3" t="s">
        <v>11395</v>
      </c>
      <c r="D785" s="7" t="s">
        <v>11461</v>
      </c>
      <c r="E785" s="8" t="str">
        <f t="shared" si="24"/>
        <v>2022-07-10</v>
      </c>
      <c r="F785" s="3" t="s">
        <v>9</v>
      </c>
      <c r="G785" s="3" t="s">
        <v>5</v>
      </c>
      <c r="H785" s="3" t="s">
        <v>10</v>
      </c>
      <c r="I785" s="3" t="s">
        <v>3257</v>
      </c>
      <c r="J785" s="3" t="s">
        <v>3258</v>
      </c>
      <c r="K785" s="4">
        <v>2279.0500000000002</v>
      </c>
      <c r="L785" s="3" t="s">
        <v>11</v>
      </c>
      <c r="M785">
        <f>MATCH(A785,Database!$A$2:$A$4000,0)</f>
        <v>2850</v>
      </c>
      <c r="N785">
        <f>VLOOKUP(A785,Database!$A$2:$I$4000,4,0)</f>
        <v>2279.0500000000002</v>
      </c>
      <c r="O785" t="b">
        <f t="shared" si="25"/>
        <v>1</v>
      </c>
      <c r="P785">
        <f>VLOOKUP(A785,Database!$A$2:$I$4000,5,0)</f>
        <v>1</v>
      </c>
    </row>
    <row r="786" spans="1:16" hidden="1" x14ac:dyDescent="0.35">
      <c r="A786" s="3">
        <v>103427603</v>
      </c>
      <c r="B786" s="3" t="s">
        <v>3259</v>
      </c>
      <c r="C786" s="3" t="s">
        <v>11395</v>
      </c>
      <c r="D786" s="7" t="s">
        <v>11462</v>
      </c>
      <c r="E786" s="8" t="str">
        <f t="shared" si="24"/>
        <v>2022-07-10</v>
      </c>
      <c r="F786" s="3" t="s">
        <v>9</v>
      </c>
      <c r="G786" s="3" t="s">
        <v>5</v>
      </c>
      <c r="H786" s="3" t="s">
        <v>12</v>
      </c>
      <c r="I786" s="3" t="s">
        <v>3260</v>
      </c>
      <c r="J786" s="3" t="s">
        <v>3261</v>
      </c>
      <c r="K786" s="3">
        <v>799</v>
      </c>
      <c r="L786" s="3" t="s">
        <v>11</v>
      </c>
      <c r="M786">
        <f>MATCH(A786,Database!$A$2:$A$4000,0)</f>
        <v>2857</v>
      </c>
      <c r="N786">
        <f>VLOOKUP(A786,Database!$A$2:$I$4000,4,0)</f>
        <v>799</v>
      </c>
      <c r="O786" t="b">
        <f t="shared" si="25"/>
        <v>1</v>
      </c>
      <c r="P786">
        <f>VLOOKUP(A786,Database!$A$2:$I$4000,5,0)</f>
        <v>1</v>
      </c>
    </row>
    <row r="787" spans="1:16" hidden="1" x14ac:dyDescent="0.35">
      <c r="A787" s="3">
        <v>103427544</v>
      </c>
      <c r="B787" s="3" t="s">
        <v>3262</v>
      </c>
      <c r="C787" s="3" t="s">
        <v>11395</v>
      </c>
      <c r="D787" s="7" t="s">
        <v>11463</v>
      </c>
      <c r="E787" s="8" t="str">
        <f t="shared" si="24"/>
        <v>2022-07-10</v>
      </c>
      <c r="F787" s="3" t="s">
        <v>9</v>
      </c>
      <c r="G787" s="3" t="s">
        <v>5</v>
      </c>
      <c r="H787" s="3" t="s">
        <v>10</v>
      </c>
      <c r="I787" s="3" t="s">
        <v>3263</v>
      </c>
      <c r="J787" s="3" t="s">
        <v>3264</v>
      </c>
      <c r="K787" s="4">
        <v>2345.5500000000002</v>
      </c>
      <c r="L787" s="3" t="s">
        <v>11</v>
      </c>
      <c r="M787">
        <f>MATCH(A787,Database!$A$2:$A$4000,0)</f>
        <v>2849</v>
      </c>
      <c r="N787">
        <f>VLOOKUP(A787,Database!$A$2:$I$4000,4,0)</f>
        <v>2345.5500000000002</v>
      </c>
      <c r="O787" t="b">
        <f t="shared" si="25"/>
        <v>1</v>
      </c>
      <c r="P787">
        <f>VLOOKUP(A787,Database!$A$2:$I$4000,5,0)</f>
        <v>1</v>
      </c>
    </row>
    <row r="788" spans="1:16" hidden="1" x14ac:dyDescent="0.35">
      <c r="A788" s="3">
        <v>103427599</v>
      </c>
      <c r="B788" s="3" t="s">
        <v>3265</v>
      </c>
      <c r="C788" s="3" t="s">
        <v>11395</v>
      </c>
      <c r="D788" s="7" t="s">
        <v>11464</v>
      </c>
      <c r="E788" s="8" t="str">
        <f t="shared" si="24"/>
        <v>2022-07-10</v>
      </c>
      <c r="F788" s="3" t="s">
        <v>9</v>
      </c>
      <c r="G788" s="3" t="s">
        <v>5</v>
      </c>
      <c r="H788" s="3" t="s">
        <v>10</v>
      </c>
      <c r="I788" s="3" t="s">
        <v>3266</v>
      </c>
      <c r="J788" s="3" t="s">
        <v>3267</v>
      </c>
      <c r="K788" s="4">
        <v>1939.14</v>
      </c>
      <c r="L788" s="3" t="s">
        <v>11</v>
      </c>
      <c r="M788">
        <f>MATCH(A788,Database!$A$2:$A$4000,0)</f>
        <v>2856</v>
      </c>
      <c r="N788">
        <f>VLOOKUP(A788,Database!$A$2:$I$4000,4,0)</f>
        <v>1939.14</v>
      </c>
      <c r="O788" t="b">
        <f t="shared" si="25"/>
        <v>1</v>
      </c>
      <c r="P788">
        <f>VLOOKUP(A788,Database!$A$2:$I$4000,5,0)</f>
        <v>2</v>
      </c>
    </row>
    <row r="789" spans="1:16" hidden="1" x14ac:dyDescent="0.35">
      <c r="A789" s="3">
        <v>103427539</v>
      </c>
      <c r="B789" s="3" t="s">
        <v>3268</v>
      </c>
      <c r="C789" s="3" t="s">
        <v>11395</v>
      </c>
      <c r="D789" s="7" t="s">
        <v>11465</v>
      </c>
      <c r="E789" s="8" t="str">
        <f t="shared" si="24"/>
        <v>2022-07-10</v>
      </c>
      <c r="F789" s="3" t="s">
        <v>9</v>
      </c>
      <c r="G789" s="3" t="s">
        <v>5</v>
      </c>
      <c r="H789" s="3" t="s">
        <v>12</v>
      </c>
      <c r="I789" s="3" t="s">
        <v>3269</v>
      </c>
      <c r="J789" s="3" t="s">
        <v>3270</v>
      </c>
      <c r="K789" s="3">
        <v>749</v>
      </c>
      <c r="L789" s="3" t="s">
        <v>11</v>
      </c>
      <c r="M789">
        <f>MATCH(A789,Database!$A$2:$A$4000,0)</f>
        <v>2848</v>
      </c>
      <c r="N789">
        <f>VLOOKUP(A789,Database!$A$2:$I$4000,4,0)</f>
        <v>749</v>
      </c>
      <c r="O789" t="b">
        <f t="shared" si="25"/>
        <v>1</v>
      </c>
      <c r="P789">
        <f>VLOOKUP(A789,Database!$A$2:$I$4000,5,0)</f>
        <v>1</v>
      </c>
    </row>
    <row r="790" spans="1:16" hidden="1" x14ac:dyDescent="0.35">
      <c r="A790" s="3">
        <v>103427596</v>
      </c>
      <c r="B790" s="3" t="s">
        <v>3271</v>
      </c>
      <c r="C790" s="3" t="s">
        <v>11395</v>
      </c>
      <c r="D790" s="7" t="s">
        <v>11466</v>
      </c>
      <c r="E790" s="8" t="str">
        <f t="shared" si="24"/>
        <v>2022-07-10</v>
      </c>
      <c r="F790" s="3" t="s">
        <v>9</v>
      </c>
      <c r="G790" s="3" t="s">
        <v>5</v>
      </c>
      <c r="H790" s="3" t="s">
        <v>10</v>
      </c>
      <c r="I790" s="3" t="s">
        <v>3272</v>
      </c>
      <c r="J790" s="3" t="s">
        <v>3273</v>
      </c>
      <c r="K790" s="4">
        <v>4601.8500000000004</v>
      </c>
      <c r="L790" s="3" t="s">
        <v>11</v>
      </c>
      <c r="M790">
        <f>MATCH(A790,Database!$A$2:$A$4000,0)</f>
        <v>2855</v>
      </c>
      <c r="N790">
        <f>VLOOKUP(A790,Database!$A$2:$I$4000,4,0)</f>
        <v>4601.8500000000004</v>
      </c>
      <c r="O790" t="b">
        <f t="shared" si="25"/>
        <v>1</v>
      </c>
      <c r="P790">
        <f>VLOOKUP(A790,Database!$A$2:$I$4000,5,0)</f>
        <v>1</v>
      </c>
    </row>
    <row r="791" spans="1:16" hidden="1" x14ac:dyDescent="0.35">
      <c r="A791" s="3">
        <v>103427535</v>
      </c>
      <c r="B791" s="3" t="s">
        <v>3274</v>
      </c>
      <c r="C791" s="3" t="s">
        <v>11395</v>
      </c>
      <c r="D791" s="7" t="s">
        <v>11467</v>
      </c>
      <c r="E791" s="8" t="str">
        <f t="shared" si="24"/>
        <v>2022-07-10</v>
      </c>
      <c r="F791" s="3" t="s">
        <v>9</v>
      </c>
      <c r="G791" s="3" t="s">
        <v>5</v>
      </c>
      <c r="H791" s="3" t="s">
        <v>10</v>
      </c>
      <c r="I791" s="3" t="s">
        <v>3275</v>
      </c>
      <c r="J791" s="3" t="s">
        <v>3276</v>
      </c>
      <c r="K791" s="5">
        <v>1548</v>
      </c>
      <c r="L791" s="3" t="s">
        <v>11</v>
      </c>
      <c r="M791">
        <f>MATCH(A791,Database!$A$2:$A$4000,0)</f>
        <v>2847</v>
      </c>
      <c r="N791">
        <f>VLOOKUP(A791,Database!$A$2:$I$4000,4,0)</f>
        <v>1548</v>
      </c>
      <c r="O791" t="b">
        <f t="shared" si="25"/>
        <v>1</v>
      </c>
      <c r="P791">
        <f>VLOOKUP(A791,Database!$A$2:$I$4000,5,0)</f>
        <v>2</v>
      </c>
    </row>
    <row r="792" spans="1:16" hidden="1" x14ac:dyDescent="0.35">
      <c r="A792" s="3">
        <v>103427591</v>
      </c>
      <c r="B792" s="3" t="s">
        <v>3277</v>
      </c>
      <c r="C792" s="3" t="s">
        <v>11395</v>
      </c>
      <c r="D792" s="7" t="s">
        <v>11468</v>
      </c>
      <c r="E792" s="8" t="str">
        <f t="shared" si="24"/>
        <v>2022-07-10</v>
      </c>
      <c r="F792" s="3" t="s">
        <v>9</v>
      </c>
      <c r="G792" s="3" t="s">
        <v>5</v>
      </c>
      <c r="H792" s="3" t="s">
        <v>12</v>
      </c>
      <c r="I792" s="3" t="s">
        <v>3278</v>
      </c>
      <c r="J792" s="3" t="s">
        <v>3279</v>
      </c>
      <c r="K792" s="4">
        <v>3846.64</v>
      </c>
      <c r="L792" s="3" t="s">
        <v>11</v>
      </c>
      <c r="M792">
        <f>MATCH(A792,Database!$A$2:$A$4000,0)</f>
        <v>2854</v>
      </c>
      <c r="N792">
        <f>VLOOKUP(A792,Database!$A$2:$I$4000,4,0)</f>
        <v>3846.64</v>
      </c>
      <c r="O792" t="b">
        <f t="shared" si="25"/>
        <v>1</v>
      </c>
      <c r="P792">
        <f>VLOOKUP(A792,Database!$A$2:$I$4000,5,0)</f>
        <v>1</v>
      </c>
    </row>
    <row r="793" spans="1:16" hidden="1" x14ac:dyDescent="0.35">
      <c r="A793" s="3">
        <v>103427578</v>
      </c>
      <c r="B793" s="3" t="s">
        <v>3280</v>
      </c>
      <c r="C793" s="3" t="s">
        <v>11395</v>
      </c>
      <c r="D793" s="7" t="s">
        <v>11469</v>
      </c>
      <c r="E793" s="8" t="str">
        <f t="shared" si="24"/>
        <v>2022-07-10</v>
      </c>
      <c r="F793" s="3" t="s">
        <v>9</v>
      </c>
      <c r="G793" s="3" t="s">
        <v>5</v>
      </c>
      <c r="H793" s="3" t="s">
        <v>10</v>
      </c>
      <c r="I793" s="3" t="s">
        <v>3281</v>
      </c>
      <c r="J793" s="3" t="s">
        <v>3282</v>
      </c>
      <c r="K793" s="4">
        <v>2297.1</v>
      </c>
      <c r="L793" s="3" t="s">
        <v>11</v>
      </c>
      <c r="M793">
        <f>MATCH(A793,Database!$A$2:$A$4000,0)</f>
        <v>2853</v>
      </c>
      <c r="N793">
        <f>VLOOKUP(A793,Database!$A$2:$I$4000,4,0)</f>
        <v>2297.1</v>
      </c>
      <c r="O793" t="b">
        <f t="shared" si="25"/>
        <v>1</v>
      </c>
      <c r="P793">
        <f>VLOOKUP(A793,Database!$A$2:$I$4000,5,0)</f>
        <v>2</v>
      </c>
    </row>
    <row r="794" spans="1:16" hidden="1" x14ac:dyDescent="0.35">
      <c r="A794" s="3">
        <v>103427519</v>
      </c>
      <c r="B794" s="3" t="s">
        <v>3283</v>
      </c>
      <c r="C794" s="3" t="s">
        <v>11395</v>
      </c>
      <c r="D794" s="7" t="s">
        <v>11470</v>
      </c>
      <c r="E794" s="8" t="str">
        <f t="shared" si="24"/>
        <v>2022-07-10</v>
      </c>
      <c r="F794" s="3" t="s">
        <v>9</v>
      </c>
      <c r="G794" s="3" t="s">
        <v>5</v>
      </c>
      <c r="H794" s="3" t="s">
        <v>10</v>
      </c>
      <c r="I794" s="3" t="s">
        <v>3284</v>
      </c>
      <c r="J794" s="3" t="s">
        <v>3285</v>
      </c>
      <c r="K794" s="4">
        <v>1578.47</v>
      </c>
      <c r="L794" s="3" t="s">
        <v>11</v>
      </c>
      <c r="M794">
        <f>MATCH(A794,Database!$A$2:$A$4000,0)</f>
        <v>2846</v>
      </c>
      <c r="N794">
        <f>VLOOKUP(A794,Database!$A$2:$I$4000,4,0)</f>
        <v>1578.47</v>
      </c>
      <c r="O794" t="b">
        <f t="shared" si="25"/>
        <v>1</v>
      </c>
      <c r="P794">
        <f>VLOOKUP(A794,Database!$A$2:$I$4000,5,0)</f>
        <v>1</v>
      </c>
    </row>
    <row r="795" spans="1:16" x14ac:dyDescent="0.35">
      <c r="A795" s="3">
        <v>103427515</v>
      </c>
      <c r="B795" s="3" t="s">
        <v>3286</v>
      </c>
      <c r="C795" s="3" t="s">
        <v>11395</v>
      </c>
      <c r="D795" s="7" t="s">
        <v>11471</v>
      </c>
      <c r="E795" s="8" t="str">
        <f t="shared" si="24"/>
        <v>2022-07-10</v>
      </c>
      <c r="F795" s="3" t="s">
        <v>9</v>
      </c>
      <c r="G795" s="3" t="s">
        <v>5</v>
      </c>
      <c r="H795" s="3" t="s">
        <v>10</v>
      </c>
      <c r="I795" s="3" t="s">
        <v>3287</v>
      </c>
      <c r="J795" s="3" t="s">
        <v>3288</v>
      </c>
      <c r="K795" s="4">
        <v>1298.7</v>
      </c>
      <c r="L795" s="3" t="s">
        <v>11</v>
      </c>
      <c r="M795" t="e">
        <f>MATCH(A795,Database!$A$2:$A$4000,0)</f>
        <v>#N/A</v>
      </c>
      <c r="N795" t="e">
        <f>VLOOKUP(A795,Database!$A$2:$I$4000,4,0)</f>
        <v>#N/A</v>
      </c>
      <c r="O795" t="e">
        <f t="shared" si="25"/>
        <v>#N/A</v>
      </c>
      <c r="P795" t="e">
        <f>VLOOKUP(A795,Database!$A$2:$I$4000,5,0)</f>
        <v>#N/A</v>
      </c>
    </row>
    <row r="796" spans="1:16" hidden="1" x14ac:dyDescent="0.35">
      <c r="A796" s="3">
        <v>103427566</v>
      </c>
      <c r="B796" s="3" t="s">
        <v>3289</v>
      </c>
      <c r="C796" s="3" t="s">
        <v>11395</v>
      </c>
      <c r="D796" s="7" t="s">
        <v>11472</v>
      </c>
      <c r="E796" s="8" t="str">
        <f t="shared" si="24"/>
        <v>2022-07-10</v>
      </c>
      <c r="F796" s="3" t="s">
        <v>9</v>
      </c>
      <c r="G796" s="3" t="s">
        <v>5</v>
      </c>
      <c r="H796" s="3" t="s">
        <v>10</v>
      </c>
      <c r="I796" s="3" t="s">
        <v>3290</v>
      </c>
      <c r="J796" s="3" t="s">
        <v>3291</v>
      </c>
      <c r="K796" s="4">
        <v>5754.34</v>
      </c>
      <c r="L796" s="3" t="s">
        <v>11</v>
      </c>
      <c r="M796">
        <f>MATCH(A796,Database!$A$2:$A$4000,0)</f>
        <v>2852</v>
      </c>
      <c r="N796">
        <f>VLOOKUP(A796,Database!$A$2:$I$4000,4,0)</f>
        <v>5754.34</v>
      </c>
      <c r="O796" t="b">
        <f t="shared" si="25"/>
        <v>1</v>
      </c>
      <c r="P796">
        <f>VLOOKUP(A796,Database!$A$2:$I$4000,5,0)</f>
        <v>4</v>
      </c>
    </row>
    <row r="797" spans="1:16" hidden="1" x14ac:dyDescent="0.35">
      <c r="A797" s="3">
        <v>103427460</v>
      </c>
      <c r="B797" s="3" t="s">
        <v>3292</v>
      </c>
      <c r="C797" s="3" t="s">
        <v>11395</v>
      </c>
      <c r="D797" s="7" t="s">
        <v>1008</v>
      </c>
      <c r="E797" s="8" t="str">
        <f t="shared" si="24"/>
        <v>2022-07-10</v>
      </c>
      <c r="F797" s="3" t="s">
        <v>9</v>
      </c>
      <c r="G797" s="3" t="s">
        <v>5</v>
      </c>
      <c r="H797" s="3" t="s">
        <v>10</v>
      </c>
      <c r="I797" s="3" t="s">
        <v>3293</v>
      </c>
      <c r="J797" s="3" t="s">
        <v>3294</v>
      </c>
      <c r="K797" s="4">
        <v>1618.2</v>
      </c>
      <c r="L797" s="3" t="s">
        <v>11</v>
      </c>
      <c r="M797">
        <f>MATCH(A797,Database!$A$2:$A$4000,0)</f>
        <v>2835</v>
      </c>
      <c r="N797">
        <f>VLOOKUP(A797,Database!$A$2:$I$4000,4,0)</f>
        <v>1618.2</v>
      </c>
      <c r="O797" t="b">
        <f t="shared" si="25"/>
        <v>1</v>
      </c>
      <c r="P797">
        <f>VLOOKUP(A797,Database!$A$2:$I$4000,5,0)</f>
        <v>2</v>
      </c>
    </row>
    <row r="798" spans="1:16" hidden="1" x14ac:dyDescent="0.35">
      <c r="A798" s="3">
        <v>103427499</v>
      </c>
      <c r="B798" s="3" t="s">
        <v>3295</v>
      </c>
      <c r="C798" s="3" t="s">
        <v>11395</v>
      </c>
      <c r="D798" s="7" t="s">
        <v>11473</v>
      </c>
      <c r="E798" s="8" t="str">
        <f t="shared" si="24"/>
        <v>2022-07-10</v>
      </c>
      <c r="F798" s="3" t="s">
        <v>9</v>
      </c>
      <c r="G798" s="3" t="s">
        <v>5</v>
      </c>
      <c r="H798" s="3" t="s">
        <v>12</v>
      </c>
      <c r="I798" s="3" t="s">
        <v>3296</v>
      </c>
      <c r="J798" s="3" t="s">
        <v>3297</v>
      </c>
      <c r="K798" s="4">
        <v>5129.05</v>
      </c>
      <c r="L798" s="3" t="s">
        <v>11</v>
      </c>
      <c r="M798">
        <f>MATCH(A798,Database!$A$2:$A$4000,0)</f>
        <v>2845</v>
      </c>
      <c r="N798">
        <f>VLOOKUP(A798,Database!$A$2:$I$4000,4,0)</f>
        <v>5129.05</v>
      </c>
      <c r="O798" t="b">
        <f t="shared" si="25"/>
        <v>1</v>
      </c>
      <c r="P798">
        <f>VLOOKUP(A798,Database!$A$2:$I$4000,5,0)</f>
        <v>1</v>
      </c>
    </row>
    <row r="799" spans="1:16" hidden="1" x14ac:dyDescent="0.35">
      <c r="A799" s="3">
        <v>103427457</v>
      </c>
      <c r="B799" s="3" t="s">
        <v>3298</v>
      </c>
      <c r="C799" s="3" t="s">
        <v>11395</v>
      </c>
      <c r="D799" s="7" t="s">
        <v>11474</v>
      </c>
      <c r="E799" s="8" t="str">
        <f t="shared" si="24"/>
        <v>2022-07-10</v>
      </c>
      <c r="F799" s="3" t="s">
        <v>9</v>
      </c>
      <c r="G799" s="3" t="s">
        <v>5</v>
      </c>
      <c r="H799" s="3" t="s">
        <v>12</v>
      </c>
      <c r="I799" s="3" t="s">
        <v>3299</v>
      </c>
      <c r="J799" s="3" t="s">
        <v>3300</v>
      </c>
      <c r="K799" s="5">
        <v>5399</v>
      </c>
      <c r="L799" s="3" t="s">
        <v>11</v>
      </c>
      <c r="M799">
        <f>MATCH(A799,Database!$A$2:$A$4000,0)</f>
        <v>2834</v>
      </c>
      <c r="N799">
        <f>VLOOKUP(A799,Database!$A$2:$I$4000,4,0)</f>
        <v>5399</v>
      </c>
      <c r="O799" t="b">
        <f t="shared" si="25"/>
        <v>1</v>
      </c>
      <c r="P799">
        <f>VLOOKUP(A799,Database!$A$2:$I$4000,5,0)</f>
        <v>1</v>
      </c>
    </row>
    <row r="800" spans="1:16" hidden="1" x14ac:dyDescent="0.35">
      <c r="A800" s="3">
        <v>103427455</v>
      </c>
      <c r="B800" s="3" t="s">
        <v>3301</v>
      </c>
      <c r="C800" s="3" t="s">
        <v>11395</v>
      </c>
      <c r="D800" s="7" t="s">
        <v>11475</v>
      </c>
      <c r="E800" s="8" t="str">
        <f t="shared" si="24"/>
        <v>2022-07-10</v>
      </c>
      <c r="F800" s="3" t="s">
        <v>9</v>
      </c>
      <c r="G800" s="3" t="s">
        <v>5</v>
      </c>
      <c r="H800" s="3" t="s">
        <v>12</v>
      </c>
      <c r="I800" s="3" t="s">
        <v>3302</v>
      </c>
      <c r="J800" s="3" t="s">
        <v>3303</v>
      </c>
      <c r="K800" s="5">
        <v>2999</v>
      </c>
      <c r="L800" s="3" t="s">
        <v>11</v>
      </c>
      <c r="M800">
        <f>MATCH(A800,Database!$A$2:$A$4000,0)</f>
        <v>2833</v>
      </c>
      <c r="N800">
        <f>VLOOKUP(A800,Database!$A$2:$I$4000,4,0)</f>
        <v>2999</v>
      </c>
      <c r="O800" t="b">
        <f t="shared" si="25"/>
        <v>1</v>
      </c>
      <c r="P800">
        <f>VLOOKUP(A800,Database!$A$2:$I$4000,5,0)</f>
        <v>1</v>
      </c>
    </row>
    <row r="801" spans="1:16" hidden="1" x14ac:dyDescent="0.35">
      <c r="A801" s="3">
        <v>103427452</v>
      </c>
      <c r="B801" s="3" t="s">
        <v>3304</v>
      </c>
      <c r="C801" s="3" t="s">
        <v>11395</v>
      </c>
      <c r="D801" s="7" t="s">
        <v>11476</v>
      </c>
      <c r="E801" s="8" t="str">
        <f t="shared" si="24"/>
        <v>2022-07-10</v>
      </c>
      <c r="F801" s="3" t="s">
        <v>9</v>
      </c>
      <c r="G801" s="3" t="s">
        <v>5</v>
      </c>
      <c r="H801" s="3" t="s">
        <v>10</v>
      </c>
      <c r="I801" s="3" t="s">
        <v>3305</v>
      </c>
      <c r="J801" s="3" t="s">
        <v>3306</v>
      </c>
      <c r="K801" s="4">
        <v>1196.1400000000001</v>
      </c>
      <c r="L801" s="3" t="s">
        <v>11</v>
      </c>
      <c r="M801">
        <f>MATCH(A801,Database!$A$2:$A$4000,0)</f>
        <v>2832</v>
      </c>
      <c r="N801">
        <f>VLOOKUP(A801,Database!$A$2:$I$4000,4,0)</f>
        <v>1196.1400000000001</v>
      </c>
      <c r="O801" t="b">
        <f t="shared" si="25"/>
        <v>1</v>
      </c>
      <c r="P801">
        <f>VLOOKUP(A801,Database!$A$2:$I$4000,5,0)</f>
        <v>1</v>
      </c>
    </row>
    <row r="802" spans="1:16" hidden="1" x14ac:dyDescent="0.35">
      <c r="A802" s="3">
        <v>103427451</v>
      </c>
      <c r="B802" s="3" t="s">
        <v>3307</v>
      </c>
      <c r="C802" s="3" t="s">
        <v>11395</v>
      </c>
      <c r="D802" s="7" t="s">
        <v>11477</v>
      </c>
      <c r="E802" s="8" t="str">
        <f t="shared" si="24"/>
        <v>2022-07-10</v>
      </c>
      <c r="F802" s="3" t="s">
        <v>9</v>
      </c>
      <c r="G802" s="3" t="s">
        <v>5</v>
      </c>
      <c r="H802" s="3" t="s">
        <v>12</v>
      </c>
      <c r="I802" s="3" t="s">
        <v>3308</v>
      </c>
      <c r="J802" s="3" t="s">
        <v>3309</v>
      </c>
      <c r="K802" s="3">
        <v>749</v>
      </c>
      <c r="L802" s="3" t="s">
        <v>11</v>
      </c>
      <c r="M802">
        <f>MATCH(A802,Database!$A$2:$A$4000,0)</f>
        <v>2831</v>
      </c>
      <c r="N802">
        <f>VLOOKUP(A802,Database!$A$2:$I$4000,4,0)</f>
        <v>749</v>
      </c>
      <c r="O802" t="b">
        <f t="shared" si="25"/>
        <v>1</v>
      </c>
      <c r="P802">
        <f>VLOOKUP(A802,Database!$A$2:$I$4000,5,0)</f>
        <v>1</v>
      </c>
    </row>
    <row r="803" spans="1:16" hidden="1" x14ac:dyDescent="0.35">
      <c r="A803" s="3">
        <v>103427448</v>
      </c>
      <c r="B803" s="3" t="s">
        <v>3310</v>
      </c>
      <c r="C803" s="3" t="s">
        <v>11395</v>
      </c>
      <c r="D803" s="7" t="s">
        <v>11478</v>
      </c>
      <c r="E803" s="8" t="str">
        <f t="shared" si="24"/>
        <v>2022-07-10</v>
      </c>
      <c r="F803" s="3" t="s">
        <v>9</v>
      </c>
      <c r="G803" s="3" t="s">
        <v>5</v>
      </c>
      <c r="H803" s="3" t="s">
        <v>10</v>
      </c>
      <c r="I803" s="3" t="s">
        <v>3311</v>
      </c>
      <c r="J803" s="3" t="s">
        <v>3312</v>
      </c>
      <c r="K803" s="5">
        <v>2199</v>
      </c>
      <c r="L803" s="3" t="s">
        <v>11</v>
      </c>
      <c r="M803">
        <f>MATCH(A803,Database!$A$2:$A$4000,0)</f>
        <v>2830</v>
      </c>
      <c r="N803">
        <f>VLOOKUP(A803,Database!$A$2:$I$4000,4,0)</f>
        <v>2199</v>
      </c>
      <c r="O803" t="b">
        <f t="shared" si="25"/>
        <v>1</v>
      </c>
      <c r="P803">
        <f>VLOOKUP(A803,Database!$A$2:$I$4000,5,0)</f>
        <v>1</v>
      </c>
    </row>
    <row r="804" spans="1:16" hidden="1" x14ac:dyDescent="0.35">
      <c r="A804" s="3">
        <v>103427447</v>
      </c>
      <c r="B804" s="3" t="s">
        <v>3313</v>
      </c>
      <c r="C804" s="3" t="s">
        <v>11395</v>
      </c>
      <c r="D804" s="7" t="s">
        <v>11479</v>
      </c>
      <c r="E804" s="8" t="str">
        <f t="shared" si="24"/>
        <v>2022-07-10</v>
      </c>
      <c r="F804" s="3" t="s">
        <v>9</v>
      </c>
      <c r="G804" s="3" t="s">
        <v>5</v>
      </c>
      <c r="H804" s="3" t="s">
        <v>10</v>
      </c>
      <c r="I804" s="3" t="s">
        <v>3314</v>
      </c>
      <c r="J804" s="3" t="s">
        <v>3315</v>
      </c>
      <c r="K804" s="4">
        <v>1244.55</v>
      </c>
      <c r="L804" s="3" t="s">
        <v>11</v>
      </c>
      <c r="M804">
        <f>MATCH(A804,Database!$A$2:$A$4000,0)</f>
        <v>2829</v>
      </c>
      <c r="N804">
        <f>VLOOKUP(A804,Database!$A$2:$I$4000,4,0)</f>
        <v>1244.55</v>
      </c>
      <c r="O804" t="b">
        <f t="shared" si="25"/>
        <v>1</v>
      </c>
      <c r="P804">
        <f>VLOOKUP(A804,Database!$A$2:$I$4000,5,0)</f>
        <v>1</v>
      </c>
    </row>
    <row r="805" spans="1:16" hidden="1" x14ac:dyDescent="0.35">
      <c r="A805" s="3">
        <v>103427487</v>
      </c>
      <c r="B805" s="3" t="s">
        <v>3316</v>
      </c>
      <c r="C805" s="3" t="s">
        <v>11395</v>
      </c>
      <c r="D805" s="7" t="s">
        <v>11480</v>
      </c>
      <c r="E805" s="8" t="str">
        <f t="shared" si="24"/>
        <v>2022-07-10</v>
      </c>
      <c r="F805" s="3" t="s">
        <v>9</v>
      </c>
      <c r="G805" s="3" t="s">
        <v>5</v>
      </c>
      <c r="H805" s="3" t="s">
        <v>12</v>
      </c>
      <c r="I805" s="3" t="s">
        <v>3317</v>
      </c>
      <c r="J805" s="3" t="s">
        <v>3318</v>
      </c>
      <c r="K805" s="3">
        <v>719</v>
      </c>
      <c r="L805" s="3" t="s">
        <v>11</v>
      </c>
      <c r="M805">
        <f>MATCH(A805,Database!$A$2:$A$4000,0)</f>
        <v>2844</v>
      </c>
      <c r="N805">
        <f>VLOOKUP(A805,Database!$A$2:$I$4000,4,0)</f>
        <v>719</v>
      </c>
      <c r="O805" t="b">
        <f t="shared" si="25"/>
        <v>1</v>
      </c>
      <c r="P805">
        <f>VLOOKUP(A805,Database!$A$2:$I$4000,5,0)</f>
        <v>1</v>
      </c>
    </row>
    <row r="806" spans="1:16" hidden="1" x14ac:dyDescent="0.35">
      <c r="A806" s="3">
        <v>103427485</v>
      </c>
      <c r="B806" s="3" t="s">
        <v>3319</v>
      </c>
      <c r="C806" s="3" t="s">
        <v>11395</v>
      </c>
      <c r="D806" s="7" t="s">
        <v>11481</v>
      </c>
      <c r="E806" s="8" t="str">
        <f t="shared" si="24"/>
        <v>2022-07-10</v>
      </c>
      <c r="F806" s="3" t="s">
        <v>9</v>
      </c>
      <c r="G806" s="3" t="s">
        <v>5</v>
      </c>
      <c r="H806" s="3" t="s">
        <v>10</v>
      </c>
      <c r="I806" s="3" t="s">
        <v>3320</v>
      </c>
      <c r="J806" s="3" t="s">
        <v>3321</v>
      </c>
      <c r="K806" s="4">
        <v>4748.1000000000004</v>
      </c>
      <c r="L806" s="3" t="s">
        <v>11</v>
      </c>
      <c r="M806">
        <f>MATCH(A806,Database!$A$2:$A$4000,0)</f>
        <v>2843</v>
      </c>
      <c r="N806">
        <f>VLOOKUP(A806,Database!$A$2:$I$4000,4,0)</f>
        <v>4748.1000000000004</v>
      </c>
      <c r="O806" t="b">
        <f t="shared" si="25"/>
        <v>1</v>
      </c>
      <c r="P806">
        <f>VLOOKUP(A806,Database!$A$2:$I$4000,5,0)</f>
        <v>2</v>
      </c>
    </row>
    <row r="807" spans="1:16" hidden="1" x14ac:dyDescent="0.35">
      <c r="A807" s="3">
        <v>103427436</v>
      </c>
      <c r="B807" s="3" t="s">
        <v>3322</v>
      </c>
      <c r="C807" s="3" t="s">
        <v>11395</v>
      </c>
      <c r="D807" s="7" t="s">
        <v>11482</v>
      </c>
      <c r="E807" s="8" t="str">
        <f t="shared" si="24"/>
        <v>2022-07-10</v>
      </c>
      <c r="F807" s="3" t="s">
        <v>9</v>
      </c>
      <c r="G807" s="3" t="s">
        <v>5</v>
      </c>
      <c r="H807" s="3" t="s">
        <v>12</v>
      </c>
      <c r="I807" s="3" t="s">
        <v>3323</v>
      </c>
      <c r="J807" s="3" t="s">
        <v>3324</v>
      </c>
      <c r="K807" s="4">
        <v>1129.55</v>
      </c>
      <c r="L807" s="3" t="s">
        <v>11</v>
      </c>
      <c r="M807">
        <f>MATCH(A807,Database!$A$2:$A$4000,0)</f>
        <v>2828</v>
      </c>
      <c r="N807">
        <f>VLOOKUP(A807,Database!$A$2:$I$4000,4,0)</f>
        <v>1129.55</v>
      </c>
      <c r="O807" t="b">
        <f t="shared" si="25"/>
        <v>1</v>
      </c>
      <c r="P807">
        <f>VLOOKUP(A807,Database!$A$2:$I$4000,5,0)</f>
        <v>1</v>
      </c>
    </row>
    <row r="808" spans="1:16" hidden="1" x14ac:dyDescent="0.35">
      <c r="A808" s="3">
        <v>103427481</v>
      </c>
      <c r="B808" s="3" t="s">
        <v>3325</v>
      </c>
      <c r="C808" s="3" t="s">
        <v>11395</v>
      </c>
      <c r="D808" s="7" t="s">
        <v>11483</v>
      </c>
      <c r="E808" s="8" t="str">
        <f t="shared" si="24"/>
        <v>2022-07-10</v>
      </c>
      <c r="F808" s="3" t="s">
        <v>9</v>
      </c>
      <c r="G808" s="3" t="s">
        <v>5</v>
      </c>
      <c r="H808" s="3" t="s">
        <v>10</v>
      </c>
      <c r="I808" s="3" t="s">
        <v>3326</v>
      </c>
      <c r="J808" s="3" t="s">
        <v>3327</v>
      </c>
      <c r="K808" s="4">
        <v>3609.1</v>
      </c>
      <c r="L808" s="3" t="s">
        <v>11</v>
      </c>
      <c r="M808">
        <f>MATCH(A808,Database!$A$2:$A$4000,0)</f>
        <v>2842</v>
      </c>
      <c r="N808">
        <f>VLOOKUP(A808,Database!$A$2:$I$4000,4,0)</f>
        <v>3609.1</v>
      </c>
      <c r="O808" t="b">
        <f t="shared" si="25"/>
        <v>1</v>
      </c>
      <c r="P808">
        <f>VLOOKUP(A808,Database!$A$2:$I$4000,5,0)</f>
        <v>1</v>
      </c>
    </row>
    <row r="809" spans="1:16" hidden="1" x14ac:dyDescent="0.35">
      <c r="A809" s="3">
        <v>103427434</v>
      </c>
      <c r="B809" s="3" t="s">
        <v>3325</v>
      </c>
      <c r="C809" s="3" t="s">
        <v>11395</v>
      </c>
      <c r="D809" s="7" t="s">
        <v>11483</v>
      </c>
      <c r="E809" s="8" t="str">
        <f t="shared" si="24"/>
        <v>2022-07-10</v>
      </c>
      <c r="F809" s="3" t="s">
        <v>9</v>
      </c>
      <c r="G809" s="3" t="s">
        <v>5</v>
      </c>
      <c r="H809" s="3" t="s">
        <v>12</v>
      </c>
      <c r="I809" s="3" t="s">
        <v>3328</v>
      </c>
      <c r="J809" s="3" t="s">
        <v>3329</v>
      </c>
      <c r="K809" s="3">
        <v>350.55</v>
      </c>
      <c r="L809" s="3" t="s">
        <v>11</v>
      </c>
      <c r="M809">
        <f>MATCH(A809,Database!$A$2:$A$4000,0)</f>
        <v>2827</v>
      </c>
      <c r="N809">
        <f>VLOOKUP(A809,Database!$A$2:$I$4000,4,0)</f>
        <v>350.55</v>
      </c>
      <c r="O809" t="b">
        <f t="shared" si="25"/>
        <v>1</v>
      </c>
      <c r="P809">
        <f>VLOOKUP(A809,Database!$A$2:$I$4000,5,0)</f>
        <v>1</v>
      </c>
    </row>
    <row r="810" spans="1:16" hidden="1" x14ac:dyDescent="0.35">
      <c r="A810" s="3">
        <v>103427432</v>
      </c>
      <c r="B810" s="3" t="s">
        <v>3330</v>
      </c>
      <c r="C810" s="3" t="s">
        <v>11395</v>
      </c>
      <c r="D810" s="7" t="s">
        <v>11484</v>
      </c>
      <c r="E810" s="8" t="str">
        <f t="shared" si="24"/>
        <v>2022-07-10</v>
      </c>
      <c r="F810" s="3" t="s">
        <v>9</v>
      </c>
      <c r="G810" s="3" t="s">
        <v>5</v>
      </c>
      <c r="H810" s="3" t="s">
        <v>10</v>
      </c>
      <c r="I810" s="3" t="s">
        <v>3331</v>
      </c>
      <c r="J810" s="3" t="s">
        <v>3332</v>
      </c>
      <c r="K810" s="4">
        <v>2868.05</v>
      </c>
      <c r="L810" s="3" t="s">
        <v>11</v>
      </c>
      <c r="M810">
        <f>MATCH(A810,Database!$A$2:$A$4000,0)</f>
        <v>2826</v>
      </c>
      <c r="N810">
        <f>VLOOKUP(A810,Database!$A$2:$I$4000,4,0)</f>
        <v>2868.05</v>
      </c>
      <c r="O810" t="b">
        <f t="shared" si="25"/>
        <v>1</v>
      </c>
      <c r="P810">
        <f>VLOOKUP(A810,Database!$A$2:$I$4000,5,0)</f>
        <v>1</v>
      </c>
    </row>
    <row r="811" spans="1:16" hidden="1" x14ac:dyDescent="0.35">
      <c r="A811" s="3">
        <v>103427430</v>
      </c>
      <c r="B811" s="3" t="s">
        <v>3333</v>
      </c>
      <c r="C811" s="3" t="s">
        <v>11395</v>
      </c>
      <c r="D811" s="7" t="s">
        <v>11485</v>
      </c>
      <c r="E811" s="8" t="str">
        <f t="shared" si="24"/>
        <v>2022-07-10</v>
      </c>
      <c r="F811" s="3" t="s">
        <v>9</v>
      </c>
      <c r="G811" s="3" t="s">
        <v>5</v>
      </c>
      <c r="H811" s="3" t="s">
        <v>10</v>
      </c>
      <c r="I811" s="3" t="s">
        <v>3334</v>
      </c>
      <c r="J811" s="3" t="s">
        <v>3335</v>
      </c>
      <c r="K811" s="5">
        <v>5849</v>
      </c>
      <c r="L811" s="3" t="s">
        <v>11</v>
      </c>
      <c r="M811">
        <f>MATCH(A811,Database!$A$2:$A$4000,0)</f>
        <v>2825</v>
      </c>
      <c r="N811">
        <f>VLOOKUP(A811,Database!$A$2:$I$4000,4,0)</f>
        <v>5849</v>
      </c>
      <c r="O811" t="b">
        <f t="shared" si="25"/>
        <v>1</v>
      </c>
      <c r="P811">
        <f>VLOOKUP(A811,Database!$A$2:$I$4000,5,0)</f>
        <v>1</v>
      </c>
    </row>
    <row r="812" spans="1:16" hidden="1" x14ac:dyDescent="0.35">
      <c r="A812" s="3">
        <v>103427429</v>
      </c>
      <c r="B812" s="3" t="s">
        <v>3336</v>
      </c>
      <c r="C812" s="3" t="s">
        <v>11395</v>
      </c>
      <c r="D812" s="7" t="s">
        <v>11486</v>
      </c>
      <c r="E812" s="8" t="str">
        <f t="shared" si="24"/>
        <v>2022-07-10</v>
      </c>
      <c r="F812" s="3" t="s">
        <v>9</v>
      </c>
      <c r="G812" s="3" t="s">
        <v>5</v>
      </c>
      <c r="H812" s="3" t="s">
        <v>12</v>
      </c>
      <c r="I812" s="3" t="s">
        <v>3337</v>
      </c>
      <c r="J812" s="3" t="s">
        <v>3329</v>
      </c>
      <c r="K812" s="3">
        <v>369</v>
      </c>
      <c r="L812" s="3" t="s">
        <v>11</v>
      </c>
      <c r="M812">
        <f>MATCH(A812,Database!$A$2:$A$4000,0)</f>
        <v>2824</v>
      </c>
      <c r="N812">
        <f>VLOOKUP(A812,Database!$A$2:$I$4000,4,0)</f>
        <v>369</v>
      </c>
      <c r="O812" t="b">
        <f t="shared" si="25"/>
        <v>1</v>
      </c>
      <c r="P812">
        <f>VLOOKUP(A812,Database!$A$2:$I$4000,5,0)</f>
        <v>1</v>
      </c>
    </row>
    <row r="813" spans="1:16" hidden="1" x14ac:dyDescent="0.35">
      <c r="A813" s="3">
        <v>103427427</v>
      </c>
      <c r="B813" s="3" t="s">
        <v>3338</v>
      </c>
      <c r="C813" s="3" t="s">
        <v>11395</v>
      </c>
      <c r="D813" s="7" t="s">
        <v>11487</v>
      </c>
      <c r="E813" s="8" t="str">
        <f t="shared" si="24"/>
        <v>2022-07-10</v>
      </c>
      <c r="F813" s="3" t="s">
        <v>9</v>
      </c>
      <c r="G813" s="3" t="s">
        <v>5</v>
      </c>
      <c r="H813" s="3" t="s">
        <v>10</v>
      </c>
      <c r="I813" s="3" t="s">
        <v>3339</v>
      </c>
      <c r="J813" s="3" t="s">
        <v>3340</v>
      </c>
      <c r="K813" s="4">
        <v>2345.5500000000002</v>
      </c>
      <c r="L813" s="3" t="s">
        <v>11</v>
      </c>
      <c r="M813">
        <f>MATCH(A813,Database!$A$2:$A$4000,0)</f>
        <v>2823</v>
      </c>
      <c r="N813">
        <f>VLOOKUP(A813,Database!$A$2:$I$4000,4,0)</f>
        <v>2345.5500000000002</v>
      </c>
      <c r="O813" t="b">
        <f t="shared" si="25"/>
        <v>1</v>
      </c>
      <c r="P813">
        <f>VLOOKUP(A813,Database!$A$2:$I$4000,5,0)</f>
        <v>1</v>
      </c>
    </row>
    <row r="814" spans="1:16" hidden="1" x14ac:dyDescent="0.35">
      <c r="A814" s="3">
        <v>103427422</v>
      </c>
      <c r="B814" s="3" t="s">
        <v>3341</v>
      </c>
      <c r="C814" s="3" t="s">
        <v>11395</v>
      </c>
      <c r="D814" s="7" t="s">
        <v>11488</v>
      </c>
      <c r="E814" s="8" t="str">
        <f t="shared" si="24"/>
        <v>2022-07-10</v>
      </c>
      <c r="F814" s="3" t="s">
        <v>9</v>
      </c>
      <c r="G814" s="3" t="s">
        <v>5</v>
      </c>
      <c r="H814" s="3" t="s">
        <v>12</v>
      </c>
      <c r="I814" s="3" t="s">
        <v>3342</v>
      </c>
      <c r="J814" s="3" t="s">
        <v>3343</v>
      </c>
      <c r="K814" s="5">
        <v>2449</v>
      </c>
      <c r="L814" s="3" t="s">
        <v>11</v>
      </c>
      <c r="M814">
        <f>MATCH(A814,Database!$A$2:$A$4000,0)</f>
        <v>2822</v>
      </c>
      <c r="N814">
        <f>VLOOKUP(A814,Database!$A$2:$I$4000,4,0)</f>
        <v>2449</v>
      </c>
      <c r="O814" t="b">
        <f t="shared" si="25"/>
        <v>1</v>
      </c>
      <c r="P814">
        <f>VLOOKUP(A814,Database!$A$2:$I$4000,5,0)</f>
        <v>1</v>
      </c>
    </row>
    <row r="815" spans="1:16" hidden="1" x14ac:dyDescent="0.35">
      <c r="A815" s="3">
        <v>103427421</v>
      </c>
      <c r="B815" s="3" t="s">
        <v>3344</v>
      </c>
      <c r="C815" s="3" t="s">
        <v>11395</v>
      </c>
      <c r="D815" s="7" t="s">
        <v>11489</v>
      </c>
      <c r="E815" s="8" t="str">
        <f t="shared" si="24"/>
        <v>2022-07-10</v>
      </c>
      <c r="F815" s="3" t="s">
        <v>9</v>
      </c>
      <c r="G815" s="3" t="s">
        <v>5</v>
      </c>
      <c r="H815" s="3" t="s">
        <v>10</v>
      </c>
      <c r="I815" s="3" t="s">
        <v>3345</v>
      </c>
      <c r="J815" s="3" t="s">
        <v>3346</v>
      </c>
      <c r="K815" s="4">
        <v>4148.6499999999996</v>
      </c>
      <c r="L815" s="3" t="s">
        <v>11</v>
      </c>
      <c r="M815">
        <f>MATCH(A815,Database!$A$2:$A$4000,0)</f>
        <v>2821</v>
      </c>
      <c r="N815">
        <f>VLOOKUP(A815,Database!$A$2:$I$4000,4,0)</f>
        <v>4148.6499999999996</v>
      </c>
      <c r="O815" t="b">
        <f t="shared" si="25"/>
        <v>1</v>
      </c>
      <c r="P815">
        <f>VLOOKUP(A815,Database!$A$2:$I$4000,5,0)</f>
        <v>3</v>
      </c>
    </row>
    <row r="816" spans="1:16" hidden="1" x14ac:dyDescent="0.35">
      <c r="A816" s="3">
        <v>103427476</v>
      </c>
      <c r="B816" s="3" t="s">
        <v>3347</v>
      </c>
      <c r="C816" s="3" t="s">
        <v>11395</v>
      </c>
      <c r="D816" s="7" t="s">
        <v>11490</v>
      </c>
      <c r="E816" s="8" t="str">
        <f t="shared" si="24"/>
        <v>2022-07-10</v>
      </c>
      <c r="F816" s="3" t="s">
        <v>9</v>
      </c>
      <c r="G816" s="3" t="s">
        <v>5</v>
      </c>
      <c r="H816" s="3" t="s">
        <v>12</v>
      </c>
      <c r="I816" s="3" t="s">
        <v>3348</v>
      </c>
      <c r="J816" s="3" t="s">
        <v>3349</v>
      </c>
      <c r="K816" s="5">
        <v>5399</v>
      </c>
      <c r="L816" s="3" t="s">
        <v>11</v>
      </c>
      <c r="M816">
        <f>MATCH(A816,Database!$A$2:$A$4000,0)</f>
        <v>2841</v>
      </c>
      <c r="N816">
        <f>VLOOKUP(A816,Database!$A$2:$I$4000,4,0)</f>
        <v>5399</v>
      </c>
      <c r="O816" t="b">
        <f t="shared" si="25"/>
        <v>1</v>
      </c>
      <c r="P816">
        <f>VLOOKUP(A816,Database!$A$2:$I$4000,5,0)</f>
        <v>1</v>
      </c>
    </row>
    <row r="817" spans="1:16" hidden="1" x14ac:dyDescent="0.35">
      <c r="A817" s="3">
        <v>103427475</v>
      </c>
      <c r="B817" s="3" t="s">
        <v>3350</v>
      </c>
      <c r="C817" s="3" t="s">
        <v>11395</v>
      </c>
      <c r="D817" s="7" t="s">
        <v>11491</v>
      </c>
      <c r="E817" s="8" t="str">
        <f t="shared" si="24"/>
        <v>2022-07-10</v>
      </c>
      <c r="F817" s="3" t="s">
        <v>9</v>
      </c>
      <c r="G817" s="3" t="s">
        <v>5</v>
      </c>
      <c r="H817" s="3" t="s">
        <v>10</v>
      </c>
      <c r="I817" s="3" t="s">
        <v>3351</v>
      </c>
      <c r="J817" s="3" t="s">
        <v>3352</v>
      </c>
      <c r="K817" s="4">
        <v>1136.25</v>
      </c>
      <c r="L817" s="3" t="s">
        <v>11</v>
      </c>
      <c r="M817">
        <f>MATCH(A817,Database!$A$2:$A$4000,0)</f>
        <v>2840</v>
      </c>
      <c r="N817">
        <f>VLOOKUP(A817,Database!$A$2:$I$4000,4,0)</f>
        <v>1136.25</v>
      </c>
      <c r="O817" t="b">
        <f t="shared" si="25"/>
        <v>1</v>
      </c>
      <c r="P817">
        <f>VLOOKUP(A817,Database!$A$2:$I$4000,5,0)</f>
        <v>1</v>
      </c>
    </row>
    <row r="818" spans="1:16" hidden="1" x14ac:dyDescent="0.35">
      <c r="A818" s="3">
        <v>103427473</v>
      </c>
      <c r="B818" s="3" t="s">
        <v>3353</v>
      </c>
      <c r="C818" s="3" t="s">
        <v>11395</v>
      </c>
      <c r="D818" s="7" t="s">
        <v>11492</v>
      </c>
      <c r="E818" s="8" t="str">
        <f t="shared" si="24"/>
        <v>2022-07-10</v>
      </c>
      <c r="F818" s="3" t="s">
        <v>9</v>
      </c>
      <c r="G818" s="3" t="s">
        <v>5</v>
      </c>
      <c r="H818" s="3" t="s">
        <v>10</v>
      </c>
      <c r="I818" s="3" t="s">
        <v>3354</v>
      </c>
      <c r="J818" s="3" t="s">
        <v>3355</v>
      </c>
      <c r="K818" s="5">
        <v>2999</v>
      </c>
      <c r="L818" s="3" t="s">
        <v>11</v>
      </c>
      <c r="M818">
        <f>MATCH(A818,Database!$A$2:$A$4000,0)</f>
        <v>2839</v>
      </c>
      <c r="N818">
        <f>VLOOKUP(A818,Database!$A$2:$I$4000,4,0)</f>
        <v>2999</v>
      </c>
      <c r="O818" t="b">
        <f t="shared" si="25"/>
        <v>1</v>
      </c>
      <c r="P818">
        <f>VLOOKUP(A818,Database!$A$2:$I$4000,5,0)</f>
        <v>1</v>
      </c>
    </row>
    <row r="819" spans="1:16" hidden="1" x14ac:dyDescent="0.35">
      <c r="A819" s="3">
        <v>103427472</v>
      </c>
      <c r="B819" s="3" t="s">
        <v>3356</v>
      </c>
      <c r="C819" s="3" t="s">
        <v>11395</v>
      </c>
      <c r="D819" s="7" t="s">
        <v>11493</v>
      </c>
      <c r="E819" s="8" t="str">
        <f t="shared" si="24"/>
        <v>2022-07-10</v>
      </c>
      <c r="F819" s="3" t="s">
        <v>9</v>
      </c>
      <c r="G819" s="3" t="s">
        <v>5</v>
      </c>
      <c r="H819" s="3" t="s">
        <v>10</v>
      </c>
      <c r="I819" s="3" t="s">
        <v>3357</v>
      </c>
      <c r="J819" s="3" t="s">
        <v>3358</v>
      </c>
      <c r="K819" s="3">
        <v>768.55</v>
      </c>
      <c r="L819" s="3" t="s">
        <v>11</v>
      </c>
      <c r="M819">
        <f>MATCH(A819,Database!$A$2:$A$4000,0)</f>
        <v>2838</v>
      </c>
      <c r="N819">
        <f>VLOOKUP(A819,Database!$A$2:$I$4000,4,0)</f>
        <v>768.55</v>
      </c>
      <c r="O819" t="b">
        <f t="shared" si="25"/>
        <v>1</v>
      </c>
      <c r="P819">
        <f>VLOOKUP(A819,Database!$A$2:$I$4000,5,0)</f>
        <v>1</v>
      </c>
    </row>
    <row r="820" spans="1:16" hidden="1" x14ac:dyDescent="0.35">
      <c r="A820" s="3">
        <v>103427470</v>
      </c>
      <c r="B820" s="3" t="s">
        <v>3359</v>
      </c>
      <c r="C820" s="3" t="s">
        <v>11395</v>
      </c>
      <c r="D820" s="7" t="s">
        <v>11494</v>
      </c>
      <c r="E820" s="8" t="str">
        <f t="shared" si="24"/>
        <v>2022-07-10</v>
      </c>
      <c r="F820" s="3" t="s">
        <v>9</v>
      </c>
      <c r="G820" s="3" t="s">
        <v>5</v>
      </c>
      <c r="H820" s="3" t="s">
        <v>10</v>
      </c>
      <c r="I820" s="3" t="s">
        <v>3360</v>
      </c>
      <c r="J820" s="3" t="s">
        <v>3361</v>
      </c>
      <c r="K820" s="4">
        <v>3473.72</v>
      </c>
      <c r="L820" s="3" t="s">
        <v>11</v>
      </c>
      <c r="M820">
        <f>MATCH(A820,Database!$A$2:$A$4000,0)</f>
        <v>2837</v>
      </c>
      <c r="N820">
        <f>VLOOKUP(A820,Database!$A$2:$I$4000,4,0)</f>
        <v>3473.72</v>
      </c>
      <c r="O820" t="b">
        <f t="shared" si="25"/>
        <v>1</v>
      </c>
      <c r="P820">
        <f>VLOOKUP(A820,Database!$A$2:$I$4000,5,0)</f>
        <v>1</v>
      </c>
    </row>
    <row r="821" spans="1:16" hidden="1" x14ac:dyDescent="0.35">
      <c r="A821" s="3">
        <v>103427412</v>
      </c>
      <c r="B821" s="3" t="s">
        <v>3362</v>
      </c>
      <c r="C821" s="3" t="s">
        <v>11395</v>
      </c>
      <c r="D821" s="7" t="s">
        <v>11495</v>
      </c>
      <c r="E821" s="8" t="str">
        <f t="shared" si="24"/>
        <v>2022-07-10</v>
      </c>
      <c r="F821" s="3" t="s">
        <v>9</v>
      </c>
      <c r="G821" s="3" t="s">
        <v>5</v>
      </c>
      <c r="H821" s="3" t="s">
        <v>10</v>
      </c>
      <c r="I821" s="3" t="s">
        <v>3363</v>
      </c>
      <c r="J821" s="3" t="s">
        <v>3364</v>
      </c>
      <c r="K821" s="4">
        <v>3789.6</v>
      </c>
      <c r="L821" s="3" t="s">
        <v>11</v>
      </c>
      <c r="M821">
        <f>MATCH(A821,Database!$A$2:$A$4000,0)</f>
        <v>2820</v>
      </c>
      <c r="N821">
        <f>VLOOKUP(A821,Database!$A$2:$I$4000,4,0)</f>
        <v>3789.6</v>
      </c>
      <c r="O821" t="b">
        <f t="shared" si="25"/>
        <v>1</v>
      </c>
      <c r="P821">
        <f>VLOOKUP(A821,Database!$A$2:$I$4000,5,0)</f>
        <v>1</v>
      </c>
    </row>
    <row r="822" spans="1:16" hidden="1" x14ac:dyDescent="0.35">
      <c r="A822" s="3">
        <v>103427466</v>
      </c>
      <c r="B822" s="3" t="s">
        <v>3365</v>
      </c>
      <c r="C822" s="3" t="s">
        <v>11395</v>
      </c>
      <c r="D822" s="7" t="s">
        <v>11496</v>
      </c>
      <c r="E822" s="8" t="str">
        <f t="shared" si="24"/>
        <v>2022-07-10</v>
      </c>
      <c r="F822" s="3" t="s">
        <v>9</v>
      </c>
      <c r="G822" s="3" t="s">
        <v>5</v>
      </c>
      <c r="H822" s="3" t="s">
        <v>10</v>
      </c>
      <c r="I822" s="3" t="s">
        <v>3366</v>
      </c>
      <c r="J822" s="3" t="s">
        <v>3367</v>
      </c>
      <c r="K822" s="3">
        <v>779</v>
      </c>
      <c r="L822" s="3" t="s">
        <v>11</v>
      </c>
      <c r="M822">
        <f>MATCH(A822,Database!$A$2:$A$4000,0)</f>
        <v>2836</v>
      </c>
      <c r="N822">
        <f>VLOOKUP(A822,Database!$A$2:$I$4000,4,0)</f>
        <v>779</v>
      </c>
      <c r="O822" t="b">
        <f t="shared" si="25"/>
        <v>1</v>
      </c>
      <c r="P822">
        <f>VLOOKUP(A822,Database!$A$2:$I$4000,5,0)</f>
        <v>1</v>
      </c>
    </row>
    <row r="823" spans="1:16" hidden="1" x14ac:dyDescent="0.35">
      <c r="A823" s="3">
        <v>103427364</v>
      </c>
      <c r="B823" s="3" t="s">
        <v>3368</v>
      </c>
      <c r="C823" s="3" t="s">
        <v>11395</v>
      </c>
      <c r="D823" s="7" t="s">
        <v>11497</v>
      </c>
      <c r="E823" s="8" t="str">
        <f t="shared" si="24"/>
        <v>2022-07-10</v>
      </c>
      <c r="F823" s="3" t="s">
        <v>9</v>
      </c>
      <c r="G823" s="3" t="s">
        <v>5</v>
      </c>
      <c r="H823" s="3" t="s">
        <v>10</v>
      </c>
      <c r="I823" s="3" t="s">
        <v>3369</v>
      </c>
      <c r="J823" s="3" t="s">
        <v>3370</v>
      </c>
      <c r="K823" s="4">
        <v>1424.05</v>
      </c>
      <c r="L823" s="3" t="s">
        <v>11</v>
      </c>
      <c r="M823">
        <f>MATCH(A823,Database!$A$2:$A$4000,0)</f>
        <v>2810</v>
      </c>
      <c r="N823">
        <f>VLOOKUP(A823,Database!$A$2:$I$4000,4,0)</f>
        <v>1424.05</v>
      </c>
      <c r="O823" t="b">
        <f t="shared" si="25"/>
        <v>1</v>
      </c>
      <c r="P823">
        <f>VLOOKUP(A823,Database!$A$2:$I$4000,5,0)</f>
        <v>1</v>
      </c>
    </row>
    <row r="824" spans="1:16" hidden="1" x14ac:dyDescent="0.35">
      <c r="A824" s="3">
        <v>103427404</v>
      </c>
      <c r="B824" s="3" t="s">
        <v>3371</v>
      </c>
      <c r="C824" s="3" t="s">
        <v>11395</v>
      </c>
      <c r="D824" s="7" t="s">
        <v>11498</v>
      </c>
      <c r="E824" s="8" t="str">
        <f t="shared" si="24"/>
        <v>2022-07-10</v>
      </c>
      <c r="F824" s="3" t="s">
        <v>9</v>
      </c>
      <c r="G824" s="3" t="s">
        <v>5</v>
      </c>
      <c r="H824" s="3" t="s">
        <v>10</v>
      </c>
      <c r="I824" s="3" t="s">
        <v>3372</v>
      </c>
      <c r="J824" s="3" t="s">
        <v>3373</v>
      </c>
      <c r="K824" s="5">
        <v>1369</v>
      </c>
      <c r="L824" s="3" t="s">
        <v>13</v>
      </c>
      <c r="M824">
        <f>MATCH(A824,Database!$A$2:$A$4000,0)</f>
        <v>2819</v>
      </c>
      <c r="N824">
        <f>VLOOKUP(A824,Database!$A$2:$I$4000,4,0)</f>
        <v>1369</v>
      </c>
      <c r="O824" t="b">
        <f t="shared" si="25"/>
        <v>1</v>
      </c>
      <c r="P824">
        <f>VLOOKUP(A824,Database!$A$2:$I$4000,5,0)</f>
        <v>1</v>
      </c>
    </row>
    <row r="825" spans="1:16" hidden="1" x14ac:dyDescent="0.35">
      <c r="A825" s="3">
        <v>103427401</v>
      </c>
      <c r="B825" s="3" t="s">
        <v>3374</v>
      </c>
      <c r="C825" s="3" t="s">
        <v>11395</v>
      </c>
      <c r="D825" s="7" t="s">
        <v>11499</v>
      </c>
      <c r="E825" s="8" t="str">
        <f t="shared" si="24"/>
        <v>2022-07-10</v>
      </c>
      <c r="F825" s="3" t="s">
        <v>9</v>
      </c>
      <c r="G825" s="3" t="s">
        <v>5</v>
      </c>
      <c r="H825" s="3" t="s">
        <v>10</v>
      </c>
      <c r="I825" s="3" t="s">
        <v>3375</v>
      </c>
      <c r="J825" s="3" t="s">
        <v>3376</v>
      </c>
      <c r="K825" s="4">
        <v>3248.1</v>
      </c>
      <c r="L825" s="3" t="s">
        <v>11</v>
      </c>
      <c r="M825">
        <f>MATCH(A825,Database!$A$2:$A$4000,0)</f>
        <v>2818</v>
      </c>
      <c r="N825">
        <f>VLOOKUP(A825,Database!$A$2:$I$4000,4,0)</f>
        <v>3248.1</v>
      </c>
      <c r="O825" t="b">
        <f t="shared" si="25"/>
        <v>1</v>
      </c>
      <c r="P825">
        <f>VLOOKUP(A825,Database!$A$2:$I$4000,5,0)</f>
        <v>1</v>
      </c>
    </row>
    <row r="826" spans="1:16" hidden="1" x14ac:dyDescent="0.35">
      <c r="A826" s="3">
        <v>103427358</v>
      </c>
      <c r="B826" s="3" t="s">
        <v>3377</v>
      </c>
      <c r="C826" s="3" t="s">
        <v>11395</v>
      </c>
      <c r="D826" s="7" t="s">
        <v>11500</v>
      </c>
      <c r="E826" s="8" t="str">
        <f t="shared" si="24"/>
        <v>2022-07-10</v>
      </c>
      <c r="F826" s="3" t="s">
        <v>9</v>
      </c>
      <c r="G826" s="3" t="s">
        <v>5</v>
      </c>
      <c r="H826" s="3" t="s">
        <v>10</v>
      </c>
      <c r="I826" s="3" t="s">
        <v>3378</v>
      </c>
      <c r="J826" s="3" t="s">
        <v>3379</v>
      </c>
      <c r="K826" s="5">
        <v>1358</v>
      </c>
      <c r="L826" s="3" t="s">
        <v>11</v>
      </c>
      <c r="M826">
        <f>MATCH(A826,Database!$A$2:$A$4000,0)</f>
        <v>2809</v>
      </c>
      <c r="N826">
        <f>VLOOKUP(A826,Database!$A$2:$I$4000,4,0)</f>
        <v>1358</v>
      </c>
      <c r="O826" t="b">
        <f t="shared" si="25"/>
        <v>1</v>
      </c>
      <c r="P826">
        <f>VLOOKUP(A826,Database!$A$2:$I$4000,5,0)</f>
        <v>2</v>
      </c>
    </row>
    <row r="827" spans="1:16" hidden="1" x14ac:dyDescent="0.35">
      <c r="A827" s="3">
        <v>103427395</v>
      </c>
      <c r="B827" s="3" t="s">
        <v>3380</v>
      </c>
      <c r="C827" s="3" t="s">
        <v>11395</v>
      </c>
      <c r="D827" s="7" t="s">
        <v>11501</v>
      </c>
      <c r="E827" s="8" t="str">
        <f t="shared" si="24"/>
        <v>2022-07-10</v>
      </c>
      <c r="F827" s="3" t="s">
        <v>9</v>
      </c>
      <c r="G827" s="3" t="s">
        <v>5</v>
      </c>
      <c r="H827" s="3" t="s">
        <v>10</v>
      </c>
      <c r="I827" s="3" t="s">
        <v>3381</v>
      </c>
      <c r="J827" s="3" t="s">
        <v>3382</v>
      </c>
      <c r="K827" s="4">
        <v>3968.15</v>
      </c>
      <c r="L827" s="3" t="s">
        <v>11</v>
      </c>
      <c r="M827">
        <f>MATCH(A827,Database!$A$2:$A$4000,0)</f>
        <v>2817</v>
      </c>
      <c r="N827">
        <f>VLOOKUP(A827,Database!$A$2:$I$4000,4,0)</f>
        <v>3968.1499999999901</v>
      </c>
      <c r="O827" t="b">
        <f t="shared" si="25"/>
        <v>1</v>
      </c>
      <c r="P827">
        <f>VLOOKUP(A827,Database!$A$2:$I$4000,5,0)</f>
        <v>3</v>
      </c>
    </row>
    <row r="828" spans="1:16" hidden="1" x14ac:dyDescent="0.35">
      <c r="A828" s="3">
        <v>103427357</v>
      </c>
      <c r="B828" s="3" t="s">
        <v>3383</v>
      </c>
      <c r="C828" s="3" t="s">
        <v>11395</v>
      </c>
      <c r="D828" s="7" t="s">
        <v>11502</v>
      </c>
      <c r="E828" s="8" t="str">
        <f t="shared" si="24"/>
        <v>2022-07-10</v>
      </c>
      <c r="F828" s="3" t="s">
        <v>9</v>
      </c>
      <c r="G828" s="3" t="s">
        <v>5</v>
      </c>
      <c r="H828" s="3" t="s">
        <v>10</v>
      </c>
      <c r="I828" s="3" t="s">
        <v>3384</v>
      </c>
      <c r="J828" s="3" t="s">
        <v>3385</v>
      </c>
      <c r="K828" s="4">
        <v>4236.33</v>
      </c>
      <c r="L828" s="3" t="s">
        <v>11</v>
      </c>
      <c r="M828">
        <f>MATCH(A828,Database!$A$2:$A$4000,0)</f>
        <v>2808</v>
      </c>
      <c r="N828">
        <f>VLOOKUP(A828,Database!$A$2:$I$4000,4,0)</f>
        <v>4236.33</v>
      </c>
      <c r="O828" t="b">
        <f t="shared" si="25"/>
        <v>1</v>
      </c>
      <c r="P828">
        <f>VLOOKUP(A828,Database!$A$2:$I$4000,5,0)</f>
        <v>6</v>
      </c>
    </row>
    <row r="829" spans="1:16" hidden="1" x14ac:dyDescent="0.35">
      <c r="A829" s="3">
        <v>103427394</v>
      </c>
      <c r="B829" s="3" t="s">
        <v>3386</v>
      </c>
      <c r="C829" s="3" t="s">
        <v>11395</v>
      </c>
      <c r="D829" s="7" t="s">
        <v>11503</v>
      </c>
      <c r="E829" s="8" t="str">
        <f t="shared" si="24"/>
        <v>2022-07-10</v>
      </c>
      <c r="F829" s="3" t="s">
        <v>9</v>
      </c>
      <c r="G829" s="3" t="s">
        <v>5</v>
      </c>
      <c r="H829" s="3" t="s">
        <v>10</v>
      </c>
      <c r="I829" s="3" t="s">
        <v>3387</v>
      </c>
      <c r="J829" s="3" t="s">
        <v>3388</v>
      </c>
      <c r="K829" s="4">
        <v>8790.25</v>
      </c>
      <c r="L829" s="3" t="s">
        <v>11</v>
      </c>
      <c r="M829">
        <f>MATCH(A829,Database!$A$2:$A$4000,0)</f>
        <v>2816</v>
      </c>
      <c r="N829">
        <f>VLOOKUP(A829,Database!$A$2:$I$4000,4,0)</f>
        <v>8790.25</v>
      </c>
      <c r="O829" t="b">
        <f t="shared" si="25"/>
        <v>1</v>
      </c>
      <c r="P829">
        <f>VLOOKUP(A829,Database!$A$2:$I$4000,5,0)</f>
        <v>9</v>
      </c>
    </row>
    <row r="830" spans="1:16" hidden="1" x14ac:dyDescent="0.35">
      <c r="A830" s="3">
        <v>103427393</v>
      </c>
      <c r="B830" s="3" t="s">
        <v>3389</v>
      </c>
      <c r="C830" s="3" t="s">
        <v>11395</v>
      </c>
      <c r="D830" s="7" t="s">
        <v>11504</v>
      </c>
      <c r="E830" s="8" t="str">
        <f t="shared" si="24"/>
        <v>2022-07-10</v>
      </c>
      <c r="F830" s="3" t="s">
        <v>9</v>
      </c>
      <c r="G830" s="3" t="s">
        <v>5</v>
      </c>
      <c r="H830" s="3" t="s">
        <v>10</v>
      </c>
      <c r="I830" s="3" t="s">
        <v>3390</v>
      </c>
      <c r="J830" s="3" t="s">
        <v>3391</v>
      </c>
      <c r="K830" s="4">
        <v>3086.55</v>
      </c>
      <c r="L830" s="3" t="s">
        <v>11</v>
      </c>
      <c r="M830">
        <f>MATCH(A830,Database!$A$2:$A$4000,0)</f>
        <v>2815</v>
      </c>
      <c r="N830">
        <f>VLOOKUP(A830,Database!$A$2:$I$4000,4,0)</f>
        <v>3086.55</v>
      </c>
      <c r="O830" t="b">
        <f t="shared" si="25"/>
        <v>1</v>
      </c>
      <c r="P830">
        <f>VLOOKUP(A830,Database!$A$2:$I$4000,5,0)</f>
        <v>1</v>
      </c>
    </row>
    <row r="831" spans="1:16" hidden="1" x14ac:dyDescent="0.35">
      <c r="A831" s="3">
        <v>103427388</v>
      </c>
      <c r="B831" s="3" t="s">
        <v>3392</v>
      </c>
      <c r="C831" s="3" t="s">
        <v>11395</v>
      </c>
      <c r="D831" s="7" t="s">
        <v>11505</v>
      </c>
      <c r="E831" s="8" t="str">
        <f t="shared" si="24"/>
        <v>2022-07-10</v>
      </c>
      <c r="F831" s="3" t="s">
        <v>9</v>
      </c>
      <c r="G831" s="3" t="s">
        <v>5</v>
      </c>
      <c r="H831" s="3" t="s">
        <v>12</v>
      </c>
      <c r="I831" s="3" t="s">
        <v>3393</v>
      </c>
      <c r="J831" s="3" t="s">
        <v>3394</v>
      </c>
      <c r="K831" s="5">
        <v>3299</v>
      </c>
      <c r="L831" s="3" t="s">
        <v>11</v>
      </c>
      <c r="M831">
        <f>MATCH(A831,Database!$A$2:$A$4000,0)</f>
        <v>2814</v>
      </c>
      <c r="N831">
        <f>VLOOKUP(A831,Database!$A$2:$I$4000,4,0)</f>
        <v>3299</v>
      </c>
      <c r="O831" t="b">
        <f t="shared" si="25"/>
        <v>1</v>
      </c>
      <c r="P831">
        <f>VLOOKUP(A831,Database!$A$2:$I$4000,5,0)</f>
        <v>1</v>
      </c>
    </row>
    <row r="832" spans="1:16" hidden="1" x14ac:dyDescent="0.35">
      <c r="A832" s="3">
        <v>103427348</v>
      </c>
      <c r="B832" s="3" t="s">
        <v>3395</v>
      </c>
      <c r="C832" s="3" t="s">
        <v>11395</v>
      </c>
      <c r="D832" s="7" t="s">
        <v>11506</v>
      </c>
      <c r="E832" s="8" t="str">
        <f t="shared" si="24"/>
        <v>2022-07-10</v>
      </c>
      <c r="F832" s="3" t="s">
        <v>9</v>
      </c>
      <c r="G832" s="3" t="s">
        <v>5</v>
      </c>
      <c r="H832" s="3" t="s">
        <v>12</v>
      </c>
      <c r="I832" s="3" t="s">
        <v>3348</v>
      </c>
      <c r="J832" s="3" t="s">
        <v>3349</v>
      </c>
      <c r="K832" s="5">
        <v>5399</v>
      </c>
      <c r="L832" s="3" t="s">
        <v>11</v>
      </c>
      <c r="M832">
        <f>MATCH(A832,Database!$A$2:$A$4000,0)</f>
        <v>2807</v>
      </c>
      <c r="N832">
        <f>VLOOKUP(A832,Database!$A$2:$I$4000,4,0)</f>
        <v>5399</v>
      </c>
      <c r="O832" t="b">
        <f t="shared" si="25"/>
        <v>1</v>
      </c>
      <c r="P832">
        <f>VLOOKUP(A832,Database!$A$2:$I$4000,5,0)</f>
        <v>1</v>
      </c>
    </row>
    <row r="833" spans="1:16" hidden="1" x14ac:dyDescent="0.35">
      <c r="A833" s="3">
        <v>103427375</v>
      </c>
      <c r="B833" s="3" t="s">
        <v>3396</v>
      </c>
      <c r="C833" s="3" t="s">
        <v>11395</v>
      </c>
      <c r="D833" s="7" t="s">
        <v>11507</v>
      </c>
      <c r="E833" s="8" t="str">
        <f t="shared" si="24"/>
        <v>2022-07-10</v>
      </c>
      <c r="F833" s="3" t="s">
        <v>9</v>
      </c>
      <c r="G833" s="3" t="s">
        <v>5</v>
      </c>
      <c r="H833" s="3" t="s">
        <v>10</v>
      </c>
      <c r="I833" s="3" t="s">
        <v>3397</v>
      </c>
      <c r="J833" s="3" t="s">
        <v>3398</v>
      </c>
      <c r="K833" s="4">
        <v>1709.05</v>
      </c>
      <c r="L833" s="3" t="s">
        <v>11</v>
      </c>
      <c r="M833">
        <f>MATCH(A833,Database!$A$2:$A$4000,0)</f>
        <v>2813</v>
      </c>
      <c r="N833">
        <f>VLOOKUP(A833,Database!$A$2:$I$4000,4,0)</f>
        <v>1709.05</v>
      </c>
      <c r="O833" t="b">
        <f t="shared" si="25"/>
        <v>1</v>
      </c>
      <c r="P833">
        <f>VLOOKUP(A833,Database!$A$2:$I$4000,5,0)</f>
        <v>1</v>
      </c>
    </row>
    <row r="834" spans="1:16" hidden="1" x14ac:dyDescent="0.35">
      <c r="A834" s="3">
        <v>103427346</v>
      </c>
      <c r="B834" s="3" t="s">
        <v>3399</v>
      </c>
      <c r="C834" s="3" t="s">
        <v>11395</v>
      </c>
      <c r="D834" s="7" t="s">
        <v>11508</v>
      </c>
      <c r="E834" s="8" t="str">
        <f t="shared" ref="E834:E897" si="26">IF(D834 &gt; TIME(5,30,0), C834, C834 - 1)</f>
        <v>2022-07-10</v>
      </c>
      <c r="F834" s="3" t="s">
        <v>9</v>
      </c>
      <c r="G834" s="3" t="s">
        <v>5</v>
      </c>
      <c r="H834" s="3" t="s">
        <v>12</v>
      </c>
      <c r="I834" s="3" t="s">
        <v>3400</v>
      </c>
      <c r="J834" s="3" t="s">
        <v>3401</v>
      </c>
      <c r="K834" s="3">
        <v>379.05</v>
      </c>
      <c r="L834" s="3" t="s">
        <v>11</v>
      </c>
      <c r="M834">
        <f>MATCH(A834,Database!$A$2:$A$4000,0)</f>
        <v>2806</v>
      </c>
      <c r="N834">
        <f>VLOOKUP(A834,Database!$A$2:$I$4000,4,0)</f>
        <v>379.05</v>
      </c>
      <c r="O834" t="b">
        <f t="shared" si="25"/>
        <v>1</v>
      </c>
      <c r="P834">
        <f>VLOOKUP(A834,Database!$A$2:$I$4000,5,0)</f>
        <v>1</v>
      </c>
    </row>
    <row r="835" spans="1:16" hidden="1" x14ac:dyDescent="0.35">
      <c r="A835" s="3">
        <v>103427369</v>
      </c>
      <c r="B835" s="3" t="s">
        <v>3402</v>
      </c>
      <c r="C835" s="3" t="s">
        <v>11395</v>
      </c>
      <c r="D835" s="7" t="s">
        <v>11509</v>
      </c>
      <c r="E835" s="8" t="str">
        <f t="shared" si="26"/>
        <v>2022-07-10</v>
      </c>
      <c r="F835" s="3" t="s">
        <v>9</v>
      </c>
      <c r="G835" s="3" t="s">
        <v>5</v>
      </c>
      <c r="H835" s="3" t="s">
        <v>10</v>
      </c>
      <c r="I835" s="3" t="s">
        <v>3403</v>
      </c>
      <c r="J835" s="3" t="s">
        <v>3404</v>
      </c>
      <c r="K835" s="3">
        <v>616.54999999999995</v>
      </c>
      <c r="L835" s="3" t="s">
        <v>11</v>
      </c>
      <c r="M835">
        <f>MATCH(A835,Database!$A$2:$A$4000,0)</f>
        <v>2812</v>
      </c>
      <c r="N835">
        <f>VLOOKUP(A835,Database!$A$2:$I$4000,4,0)</f>
        <v>616.54999999999995</v>
      </c>
      <c r="O835" t="b">
        <f t="shared" ref="O835:O898" si="27">ROUND(K835,0)=ROUND(N835,0)</f>
        <v>1</v>
      </c>
      <c r="P835">
        <f>VLOOKUP(A835,Database!$A$2:$I$4000,5,0)</f>
        <v>1</v>
      </c>
    </row>
    <row r="836" spans="1:16" hidden="1" x14ac:dyDescent="0.35">
      <c r="A836" s="3">
        <v>103427367</v>
      </c>
      <c r="B836" s="3" t="s">
        <v>3405</v>
      </c>
      <c r="C836" s="3" t="s">
        <v>11395</v>
      </c>
      <c r="D836" s="7" t="s">
        <v>11510</v>
      </c>
      <c r="E836" s="8" t="str">
        <f t="shared" si="26"/>
        <v>2022-07-10</v>
      </c>
      <c r="F836" s="3" t="s">
        <v>9</v>
      </c>
      <c r="G836" s="3" t="s">
        <v>5</v>
      </c>
      <c r="H836" s="3" t="s">
        <v>10</v>
      </c>
      <c r="I836" s="3" t="s">
        <v>3406</v>
      </c>
      <c r="J836" s="3" t="s">
        <v>3407</v>
      </c>
      <c r="K836" s="4">
        <v>5650.6</v>
      </c>
      <c r="L836" s="3" t="s">
        <v>11</v>
      </c>
      <c r="M836">
        <f>MATCH(A836,Database!$A$2:$A$4000,0)</f>
        <v>2811</v>
      </c>
      <c r="N836">
        <f>VLOOKUP(A836,Database!$A$2:$I$4000,4,0)</f>
        <v>5650.6</v>
      </c>
      <c r="O836" t="b">
        <f t="shared" si="27"/>
        <v>1</v>
      </c>
      <c r="P836">
        <f>VLOOKUP(A836,Database!$A$2:$I$4000,5,0)</f>
        <v>2</v>
      </c>
    </row>
    <row r="837" spans="1:16" hidden="1" x14ac:dyDescent="0.35">
      <c r="A837" s="3">
        <v>103427336</v>
      </c>
      <c r="B837" s="3" t="s">
        <v>3408</v>
      </c>
      <c r="C837" s="3" t="s">
        <v>11395</v>
      </c>
      <c r="D837" s="7" t="s">
        <v>11511</v>
      </c>
      <c r="E837" s="8" t="str">
        <f t="shared" si="26"/>
        <v>2022-07-10</v>
      </c>
      <c r="F837" s="3" t="s">
        <v>9</v>
      </c>
      <c r="G837" s="3" t="s">
        <v>5</v>
      </c>
      <c r="H837" s="3" t="s">
        <v>10</v>
      </c>
      <c r="I837" s="3" t="s">
        <v>3409</v>
      </c>
      <c r="J837" s="3" t="s">
        <v>3410</v>
      </c>
      <c r="K837" s="4">
        <v>3390.55</v>
      </c>
      <c r="L837" s="3" t="s">
        <v>11</v>
      </c>
      <c r="M837">
        <f>MATCH(A837,Database!$A$2:$A$4000,0)</f>
        <v>2805</v>
      </c>
      <c r="N837">
        <f>VLOOKUP(A837,Database!$A$2:$I$4000,4,0)</f>
        <v>3390.55</v>
      </c>
      <c r="O837" t="b">
        <f t="shared" si="27"/>
        <v>1</v>
      </c>
      <c r="P837">
        <f>VLOOKUP(A837,Database!$A$2:$I$4000,5,0)</f>
        <v>1</v>
      </c>
    </row>
    <row r="838" spans="1:16" hidden="1" x14ac:dyDescent="0.35">
      <c r="A838" s="3">
        <v>103427255</v>
      </c>
      <c r="B838" s="3" t="s">
        <v>3411</v>
      </c>
      <c r="C838" s="3" t="s">
        <v>11395</v>
      </c>
      <c r="D838" s="7" t="s">
        <v>11512</v>
      </c>
      <c r="E838" s="8" t="str">
        <f t="shared" si="26"/>
        <v>2022-07-10</v>
      </c>
      <c r="F838" s="3" t="s">
        <v>9</v>
      </c>
      <c r="G838" s="3" t="s">
        <v>5</v>
      </c>
      <c r="H838" s="3" t="s">
        <v>10</v>
      </c>
      <c r="I838" s="3" t="s">
        <v>3412</v>
      </c>
      <c r="J838" s="3" t="s">
        <v>3413</v>
      </c>
      <c r="K838" s="4">
        <v>9973.1</v>
      </c>
      <c r="L838" s="3" t="s">
        <v>11</v>
      </c>
      <c r="M838">
        <f>MATCH(A838,Database!$A$2:$A$4000,0)</f>
        <v>2789</v>
      </c>
      <c r="N838">
        <f>VLOOKUP(A838,Database!$A$2:$I$4000,4,0)</f>
        <v>9973.1</v>
      </c>
      <c r="O838" t="b">
        <f t="shared" si="27"/>
        <v>1</v>
      </c>
      <c r="P838">
        <f>VLOOKUP(A838,Database!$A$2:$I$4000,5,0)</f>
        <v>2</v>
      </c>
    </row>
    <row r="839" spans="1:16" hidden="1" x14ac:dyDescent="0.35">
      <c r="A839" s="3">
        <v>103427254</v>
      </c>
      <c r="B839" s="3" t="s">
        <v>3414</v>
      </c>
      <c r="C839" s="3" t="s">
        <v>11395</v>
      </c>
      <c r="D839" s="7" t="s">
        <v>11513</v>
      </c>
      <c r="E839" s="8" t="str">
        <f t="shared" si="26"/>
        <v>2022-07-10</v>
      </c>
      <c r="F839" s="3" t="s">
        <v>9</v>
      </c>
      <c r="G839" s="3" t="s">
        <v>5</v>
      </c>
      <c r="H839" s="3" t="s">
        <v>10</v>
      </c>
      <c r="I839" s="3" t="s">
        <v>3403</v>
      </c>
      <c r="J839" s="3" t="s">
        <v>3404</v>
      </c>
      <c r="K839" s="3">
        <v>649</v>
      </c>
      <c r="L839" s="3" t="s">
        <v>11</v>
      </c>
      <c r="M839">
        <f>MATCH(A839,Database!$A$2:$A$4000,0)</f>
        <v>2788</v>
      </c>
      <c r="N839">
        <f>VLOOKUP(A839,Database!$A$2:$I$4000,4,0)</f>
        <v>649</v>
      </c>
      <c r="O839" t="b">
        <f t="shared" si="27"/>
        <v>1</v>
      </c>
      <c r="P839">
        <f>VLOOKUP(A839,Database!$A$2:$I$4000,5,0)</f>
        <v>1</v>
      </c>
    </row>
    <row r="840" spans="1:16" hidden="1" x14ac:dyDescent="0.35">
      <c r="A840" s="3">
        <v>103427249</v>
      </c>
      <c r="B840" s="3" t="s">
        <v>3415</v>
      </c>
      <c r="C840" s="3" t="s">
        <v>11395</v>
      </c>
      <c r="D840" s="7" t="s">
        <v>11514</v>
      </c>
      <c r="E840" s="8" t="str">
        <f t="shared" si="26"/>
        <v>2022-07-10</v>
      </c>
      <c r="F840" s="3" t="s">
        <v>9</v>
      </c>
      <c r="G840" s="3" t="s">
        <v>5</v>
      </c>
      <c r="H840" s="3" t="s">
        <v>10</v>
      </c>
      <c r="I840" s="3" t="s">
        <v>3416</v>
      </c>
      <c r="J840" s="3" t="s">
        <v>3417</v>
      </c>
      <c r="K840" s="4">
        <v>1622.69</v>
      </c>
      <c r="L840" s="3" t="s">
        <v>11</v>
      </c>
      <c r="M840">
        <f>MATCH(A840,Database!$A$2:$A$4000,0)</f>
        <v>2787</v>
      </c>
      <c r="N840">
        <f>VLOOKUP(A840,Database!$A$2:$I$4000,4,0)</f>
        <v>1622.69</v>
      </c>
      <c r="O840" t="b">
        <f t="shared" si="27"/>
        <v>1</v>
      </c>
      <c r="P840">
        <f>VLOOKUP(A840,Database!$A$2:$I$4000,5,0)</f>
        <v>2</v>
      </c>
    </row>
    <row r="841" spans="1:16" hidden="1" x14ac:dyDescent="0.35">
      <c r="A841" s="3">
        <v>103427248</v>
      </c>
      <c r="B841" s="3" t="s">
        <v>3418</v>
      </c>
      <c r="C841" s="3" t="s">
        <v>11395</v>
      </c>
      <c r="D841" s="7" t="s">
        <v>11515</v>
      </c>
      <c r="E841" s="8" t="str">
        <f t="shared" si="26"/>
        <v>2022-07-10</v>
      </c>
      <c r="F841" s="3" t="s">
        <v>9</v>
      </c>
      <c r="G841" s="3" t="s">
        <v>5</v>
      </c>
      <c r="H841" s="3" t="s">
        <v>10</v>
      </c>
      <c r="I841" s="3" t="s">
        <v>725</v>
      </c>
      <c r="J841" s="3" t="s">
        <v>726</v>
      </c>
      <c r="K841" s="5">
        <v>1259</v>
      </c>
      <c r="L841" s="3" t="s">
        <v>11</v>
      </c>
      <c r="M841">
        <f>MATCH(A841,Database!$A$2:$A$4000,0)</f>
        <v>2786</v>
      </c>
      <c r="N841">
        <f>VLOOKUP(A841,Database!$A$2:$I$4000,4,0)</f>
        <v>1259</v>
      </c>
      <c r="O841" t="b">
        <f t="shared" si="27"/>
        <v>1</v>
      </c>
      <c r="P841">
        <f>VLOOKUP(A841,Database!$A$2:$I$4000,5,0)</f>
        <v>1</v>
      </c>
    </row>
    <row r="842" spans="1:16" hidden="1" x14ac:dyDescent="0.35">
      <c r="A842" s="3">
        <v>103427328</v>
      </c>
      <c r="B842" s="3" t="s">
        <v>3419</v>
      </c>
      <c r="C842" s="3" t="s">
        <v>11395</v>
      </c>
      <c r="D842" s="7" t="s">
        <v>11516</v>
      </c>
      <c r="E842" s="8" t="str">
        <f t="shared" si="26"/>
        <v>2022-07-10</v>
      </c>
      <c r="F842" s="3" t="s">
        <v>9</v>
      </c>
      <c r="G842" s="3" t="s">
        <v>5</v>
      </c>
      <c r="H842" s="3" t="s">
        <v>10</v>
      </c>
      <c r="I842" s="3" t="s">
        <v>2031</v>
      </c>
      <c r="J842" s="3" t="s">
        <v>2032</v>
      </c>
      <c r="K842" s="4">
        <v>4804.91</v>
      </c>
      <c r="L842" s="3" t="s">
        <v>11</v>
      </c>
      <c r="M842">
        <f>MATCH(A842,Database!$A$2:$A$4000,0)</f>
        <v>2804</v>
      </c>
      <c r="N842">
        <f>VLOOKUP(A842,Database!$A$2:$I$4000,4,0)</f>
        <v>4804.91</v>
      </c>
      <c r="O842" t="b">
        <f t="shared" si="27"/>
        <v>1</v>
      </c>
      <c r="P842">
        <f>VLOOKUP(A842,Database!$A$2:$I$4000,5,0)</f>
        <v>6</v>
      </c>
    </row>
    <row r="843" spans="1:16" hidden="1" x14ac:dyDescent="0.35">
      <c r="A843" s="3">
        <v>103427246</v>
      </c>
      <c r="B843" s="3" t="s">
        <v>3420</v>
      </c>
      <c r="C843" s="3" t="s">
        <v>11395</v>
      </c>
      <c r="D843" s="7" t="s">
        <v>11517</v>
      </c>
      <c r="E843" s="8" t="str">
        <f t="shared" si="26"/>
        <v>2022-07-10</v>
      </c>
      <c r="F843" s="3" t="s">
        <v>9</v>
      </c>
      <c r="G843" s="3" t="s">
        <v>5</v>
      </c>
      <c r="H843" s="3" t="s">
        <v>10</v>
      </c>
      <c r="I843" s="3" t="s">
        <v>3421</v>
      </c>
      <c r="J843" s="3" t="s">
        <v>3422</v>
      </c>
      <c r="K843" s="4">
        <v>2868.05</v>
      </c>
      <c r="L843" s="3" t="s">
        <v>11</v>
      </c>
      <c r="M843">
        <f>MATCH(A843,Database!$A$2:$A$4000,0)</f>
        <v>2785</v>
      </c>
      <c r="N843">
        <f>VLOOKUP(A843,Database!$A$2:$I$4000,4,0)</f>
        <v>2868.05</v>
      </c>
      <c r="O843" t="b">
        <f t="shared" si="27"/>
        <v>1</v>
      </c>
      <c r="P843">
        <f>VLOOKUP(A843,Database!$A$2:$I$4000,5,0)</f>
        <v>1</v>
      </c>
    </row>
    <row r="844" spans="1:16" hidden="1" x14ac:dyDescent="0.35">
      <c r="A844" s="3">
        <v>103427322</v>
      </c>
      <c r="B844" s="3" t="s">
        <v>3423</v>
      </c>
      <c r="C844" s="3" t="s">
        <v>11395</v>
      </c>
      <c r="D844" s="7" t="s">
        <v>11518</v>
      </c>
      <c r="E844" s="8" t="str">
        <f t="shared" si="26"/>
        <v>2022-07-10</v>
      </c>
      <c r="F844" s="3" t="s">
        <v>9</v>
      </c>
      <c r="G844" s="3" t="s">
        <v>5</v>
      </c>
      <c r="H844" s="3" t="s">
        <v>10</v>
      </c>
      <c r="I844" s="3" t="s">
        <v>3424</v>
      </c>
      <c r="J844" s="3" t="s">
        <v>3425</v>
      </c>
      <c r="K844" s="4">
        <v>3200.55</v>
      </c>
      <c r="L844" s="3" t="s">
        <v>11</v>
      </c>
      <c r="M844">
        <f>MATCH(A844,Database!$A$2:$A$4000,0)</f>
        <v>2803</v>
      </c>
      <c r="N844">
        <f>VLOOKUP(A844,Database!$A$2:$I$4000,4,0)</f>
        <v>3200.55</v>
      </c>
      <c r="O844" t="b">
        <f t="shared" si="27"/>
        <v>1</v>
      </c>
      <c r="P844">
        <f>VLOOKUP(A844,Database!$A$2:$I$4000,5,0)</f>
        <v>1</v>
      </c>
    </row>
    <row r="845" spans="1:16" hidden="1" x14ac:dyDescent="0.35">
      <c r="A845" s="3">
        <v>103427243</v>
      </c>
      <c r="B845" s="3" t="s">
        <v>3426</v>
      </c>
      <c r="C845" s="3" t="s">
        <v>11395</v>
      </c>
      <c r="D845" s="7" t="s">
        <v>11519</v>
      </c>
      <c r="E845" s="8" t="str">
        <f t="shared" si="26"/>
        <v>2022-07-10</v>
      </c>
      <c r="F845" s="3" t="s">
        <v>9</v>
      </c>
      <c r="G845" s="3" t="s">
        <v>5</v>
      </c>
      <c r="H845" s="3" t="s">
        <v>10</v>
      </c>
      <c r="I845" s="3" t="s">
        <v>3427</v>
      </c>
      <c r="J845" s="3" t="s">
        <v>3428</v>
      </c>
      <c r="K845" s="3">
        <v>349</v>
      </c>
      <c r="L845" s="3" t="s">
        <v>11</v>
      </c>
      <c r="M845">
        <f>MATCH(A845,Database!$A$2:$A$4000,0)</f>
        <v>2784</v>
      </c>
      <c r="N845">
        <f>VLOOKUP(A845,Database!$A$2:$I$4000,4,0)</f>
        <v>349</v>
      </c>
      <c r="O845" t="b">
        <f t="shared" si="27"/>
        <v>1</v>
      </c>
      <c r="P845">
        <f>VLOOKUP(A845,Database!$A$2:$I$4000,5,0)</f>
        <v>1</v>
      </c>
    </row>
    <row r="846" spans="1:16" hidden="1" x14ac:dyDescent="0.35">
      <c r="A846" s="3">
        <v>103427240</v>
      </c>
      <c r="B846" s="3" t="s">
        <v>3429</v>
      </c>
      <c r="C846" s="3" t="s">
        <v>11395</v>
      </c>
      <c r="D846" s="7" t="s">
        <v>11520</v>
      </c>
      <c r="E846" s="8" t="str">
        <f t="shared" si="26"/>
        <v>2022-07-10</v>
      </c>
      <c r="F846" s="3" t="s">
        <v>9</v>
      </c>
      <c r="G846" s="3" t="s">
        <v>5</v>
      </c>
      <c r="H846" s="3" t="s">
        <v>10</v>
      </c>
      <c r="I846" s="3" t="s">
        <v>3430</v>
      </c>
      <c r="J846" s="3" t="s">
        <v>3431</v>
      </c>
      <c r="K846" s="4">
        <v>2849.05</v>
      </c>
      <c r="L846" s="3" t="s">
        <v>11</v>
      </c>
      <c r="M846">
        <f>MATCH(A846,Database!$A$2:$A$4000,0)</f>
        <v>2783</v>
      </c>
      <c r="N846">
        <f>VLOOKUP(A846,Database!$A$2:$I$4000,4,0)</f>
        <v>2849.05</v>
      </c>
      <c r="O846" t="b">
        <f t="shared" si="27"/>
        <v>1</v>
      </c>
      <c r="P846">
        <f>VLOOKUP(A846,Database!$A$2:$I$4000,5,0)</f>
        <v>1</v>
      </c>
    </row>
    <row r="847" spans="1:16" hidden="1" x14ac:dyDescent="0.35">
      <c r="A847" s="3">
        <v>103427238</v>
      </c>
      <c r="B847" s="3" t="s">
        <v>3432</v>
      </c>
      <c r="C847" s="3" t="s">
        <v>11395</v>
      </c>
      <c r="D847" s="7" t="s">
        <v>11521</v>
      </c>
      <c r="E847" s="8" t="str">
        <f t="shared" si="26"/>
        <v>2022-07-10</v>
      </c>
      <c r="F847" s="3" t="s">
        <v>9</v>
      </c>
      <c r="G847" s="3" t="s">
        <v>5</v>
      </c>
      <c r="H847" s="3" t="s">
        <v>10</v>
      </c>
      <c r="I847" s="3" t="s">
        <v>3433</v>
      </c>
      <c r="J847" s="3" t="s">
        <v>3434</v>
      </c>
      <c r="K847" s="4">
        <v>1424.05</v>
      </c>
      <c r="L847" s="3" t="s">
        <v>11</v>
      </c>
      <c r="M847">
        <f>MATCH(A847,Database!$A$2:$A$4000,0)</f>
        <v>2782</v>
      </c>
      <c r="N847">
        <f>VLOOKUP(A847,Database!$A$2:$I$4000,4,0)</f>
        <v>1424.05</v>
      </c>
      <c r="O847" t="b">
        <f t="shared" si="27"/>
        <v>1</v>
      </c>
      <c r="P847">
        <f>VLOOKUP(A847,Database!$A$2:$I$4000,5,0)</f>
        <v>1</v>
      </c>
    </row>
    <row r="848" spans="1:16" hidden="1" x14ac:dyDescent="0.35">
      <c r="A848" s="3">
        <v>103427237</v>
      </c>
      <c r="B848" s="3" t="s">
        <v>3435</v>
      </c>
      <c r="C848" s="3" t="s">
        <v>11395</v>
      </c>
      <c r="D848" s="7" t="s">
        <v>11522</v>
      </c>
      <c r="E848" s="8" t="str">
        <f t="shared" si="26"/>
        <v>2022-07-10</v>
      </c>
      <c r="F848" s="3" t="s">
        <v>9</v>
      </c>
      <c r="G848" s="3" t="s">
        <v>5</v>
      </c>
      <c r="H848" s="3" t="s">
        <v>10</v>
      </c>
      <c r="I848" s="3" t="s">
        <v>3436</v>
      </c>
      <c r="J848" s="3" t="s">
        <v>3437</v>
      </c>
      <c r="K848" s="3">
        <v>599</v>
      </c>
      <c r="L848" s="3" t="s">
        <v>11</v>
      </c>
      <c r="M848">
        <f>MATCH(A848,Database!$A$2:$A$4000,0)</f>
        <v>2781</v>
      </c>
      <c r="N848">
        <f>VLOOKUP(A848,Database!$A$2:$I$4000,4,0)</f>
        <v>599</v>
      </c>
      <c r="O848" t="b">
        <f t="shared" si="27"/>
        <v>1</v>
      </c>
      <c r="P848">
        <f>VLOOKUP(A848,Database!$A$2:$I$4000,5,0)</f>
        <v>1</v>
      </c>
    </row>
    <row r="849" spans="1:16" hidden="1" x14ac:dyDescent="0.35">
      <c r="A849" s="3">
        <v>103427318</v>
      </c>
      <c r="B849" s="3" t="s">
        <v>3438</v>
      </c>
      <c r="C849" s="3" t="s">
        <v>11395</v>
      </c>
      <c r="D849" s="7" t="s">
        <v>11523</v>
      </c>
      <c r="E849" s="8" t="str">
        <f t="shared" si="26"/>
        <v>2022-07-10</v>
      </c>
      <c r="F849" s="3" t="s">
        <v>9</v>
      </c>
      <c r="G849" s="3" t="s">
        <v>5</v>
      </c>
      <c r="H849" s="3" t="s">
        <v>10</v>
      </c>
      <c r="I849" s="3" t="s">
        <v>3439</v>
      </c>
      <c r="J849" s="3" t="s">
        <v>3440</v>
      </c>
      <c r="K849" s="5">
        <v>4799</v>
      </c>
      <c r="L849" s="3" t="s">
        <v>11</v>
      </c>
      <c r="M849">
        <f>MATCH(A849,Database!$A$2:$A$4000,0)</f>
        <v>2802</v>
      </c>
      <c r="N849">
        <f>VLOOKUP(A849,Database!$A$2:$I$4000,4,0)</f>
        <v>4799</v>
      </c>
      <c r="O849" t="b">
        <f t="shared" si="27"/>
        <v>1</v>
      </c>
      <c r="P849">
        <f>VLOOKUP(A849,Database!$A$2:$I$4000,5,0)</f>
        <v>1</v>
      </c>
    </row>
    <row r="850" spans="1:16" hidden="1" x14ac:dyDescent="0.35">
      <c r="A850" s="3">
        <v>103427235</v>
      </c>
      <c r="B850" s="3" t="s">
        <v>3441</v>
      </c>
      <c r="C850" s="3" t="s">
        <v>11395</v>
      </c>
      <c r="D850" s="7" t="s">
        <v>11524</v>
      </c>
      <c r="E850" s="8" t="str">
        <f t="shared" si="26"/>
        <v>2022-07-10</v>
      </c>
      <c r="F850" s="3" t="s">
        <v>9</v>
      </c>
      <c r="G850" s="3" t="s">
        <v>5</v>
      </c>
      <c r="H850" s="3" t="s">
        <v>10</v>
      </c>
      <c r="I850" s="3" t="s">
        <v>3442</v>
      </c>
      <c r="J850" s="3" t="s">
        <v>3443</v>
      </c>
      <c r="K850" s="4">
        <v>3656.55</v>
      </c>
      <c r="L850" s="3" t="s">
        <v>11</v>
      </c>
      <c r="M850">
        <f>MATCH(A850,Database!$A$2:$A$4000,0)</f>
        <v>2780</v>
      </c>
      <c r="N850">
        <f>VLOOKUP(A850,Database!$A$2:$I$4000,4,0)</f>
        <v>3656.55</v>
      </c>
      <c r="O850" t="b">
        <f t="shared" si="27"/>
        <v>1</v>
      </c>
      <c r="P850">
        <f>VLOOKUP(A850,Database!$A$2:$I$4000,5,0)</f>
        <v>1</v>
      </c>
    </row>
    <row r="851" spans="1:16" hidden="1" x14ac:dyDescent="0.35">
      <c r="A851" s="3">
        <v>103427314</v>
      </c>
      <c r="B851" s="3" t="s">
        <v>3444</v>
      </c>
      <c r="C851" s="3" t="s">
        <v>11395</v>
      </c>
      <c r="D851" s="7" t="s">
        <v>11525</v>
      </c>
      <c r="E851" s="8" t="str">
        <f t="shared" si="26"/>
        <v>2022-07-10</v>
      </c>
      <c r="F851" s="3" t="s">
        <v>9</v>
      </c>
      <c r="G851" s="3" t="s">
        <v>5</v>
      </c>
      <c r="H851" s="3" t="s">
        <v>10</v>
      </c>
      <c r="I851" s="3" t="s">
        <v>3445</v>
      </c>
      <c r="J851" s="3" t="s">
        <v>3446</v>
      </c>
      <c r="K851" s="4">
        <v>1899.05</v>
      </c>
      <c r="L851" s="3" t="s">
        <v>11</v>
      </c>
      <c r="M851">
        <f>MATCH(A851,Database!$A$2:$A$4000,0)</f>
        <v>2801</v>
      </c>
      <c r="N851">
        <f>VLOOKUP(A851,Database!$A$2:$I$4000,4,0)</f>
        <v>1899.05</v>
      </c>
      <c r="O851" t="b">
        <f t="shared" si="27"/>
        <v>1</v>
      </c>
      <c r="P851">
        <f>VLOOKUP(A851,Database!$A$2:$I$4000,5,0)</f>
        <v>1</v>
      </c>
    </row>
    <row r="852" spans="1:16" hidden="1" x14ac:dyDescent="0.35">
      <c r="A852" s="3">
        <v>103427312</v>
      </c>
      <c r="B852" s="3" t="s">
        <v>3447</v>
      </c>
      <c r="C852" s="3" t="s">
        <v>11395</v>
      </c>
      <c r="D852" s="7" t="s">
        <v>11526</v>
      </c>
      <c r="E852" s="8" t="str">
        <f t="shared" si="26"/>
        <v>2022-07-10</v>
      </c>
      <c r="F852" s="3" t="s">
        <v>9</v>
      </c>
      <c r="G852" s="3" t="s">
        <v>5</v>
      </c>
      <c r="H852" s="3" t="s">
        <v>10</v>
      </c>
      <c r="I852" s="3" t="s">
        <v>3448</v>
      </c>
      <c r="J852" s="3" t="s">
        <v>3449</v>
      </c>
      <c r="K852" s="3">
        <v>920.55</v>
      </c>
      <c r="L852" s="3" t="s">
        <v>11</v>
      </c>
      <c r="M852">
        <f>MATCH(A852,Database!$A$2:$A$4000,0)</f>
        <v>2800</v>
      </c>
      <c r="N852">
        <f>VLOOKUP(A852,Database!$A$2:$I$4000,4,0)</f>
        <v>920.55</v>
      </c>
      <c r="O852" t="b">
        <f t="shared" si="27"/>
        <v>1</v>
      </c>
      <c r="P852">
        <f>VLOOKUP(A852,Database!$A$2:$I$4000,5,0)</f>
        <v>1</v>
      </c>
    </row>
    <row r="853" spans="1:16" hidden="1" x14ac:dyDescent="0.35">
      <c r="A853" s="3">
        <v>103427228</v>
      </c>
      <c r="B853" s="3" t="s">
        <v>3450</v>
      </c>
      <c r="C853" s="3" t="s">
        <v>11395</v>
      </c>
      <c r="D853" s="7" t="s">
        <v>11527</v>
      </c>
      <c r="E853" s="8" t="str">
        <f t="shared" si="26"/>
        <v>2022-07-10</v>
      </c>
      <c r="F853" s="3" t="s">
        <v>9</v>
      </c>
      <c r="G853" s="3" t="s">
        <v>5</v>
      </c>
      <c r="H853" s="3" t="s">
        <v>10</v>
      </c>
      <c r="I853" s="3" t="s">
        <v>3451</v>
      </c>
      <c r="J853" s="3" t="s">
        <v>3452</v>
      </c>
      <c r="K853" s="4">
        <v>4156.91</v>
      </c>
      <c r="L853" s="3" t="s">
        <v>11</v>
      </c>
      <c r="M853">
        <f>MATCH(A853,Database!$A$2:$A$4000,0)</f>
        <v>2779</v>
      </c>
      <c r="N853">
        <f>VLOOKUP(A853,Database!$A$2:$I$4000,4,0)</f>
        <v>4156.91</v>
      </c>
      <c r="O853" t="b">
        <f t="shared" si="27"/>
        <v>1</v>
      </c>
      <c r="P853">
        <f>VLOOKUP(A853,Database!$A$2:$I$4000,5,0)</f>
        <v>4</v>
      </c>
    </row>
    <row r="854" spans="1:16" hidden="1" x14ac:dyDescent="0.35">
      <c r="A854" s="3">
        <v>103427227</v>
      </c>
      <c r="B854" s="3" t="s">
        <v>3453</v>
      </c>
      <c r="C854" s="3" t="s">
        <v>11395</v>
      </c>
      <c r="D854" s="7" t="s">
        <v>11528</v>
      </c>
      <c r="E854" s="8" t="str">
        <f t="shared" si="26"/>
        <v>2022-07-10</v>
      </c>
      <c r="F854" s="3" t="s">
        <v>9</v>
      </c>
      <c r="G854" s="3" t="s">
        <v>5</v>
      </c>
      <c r="H854" s="3" t="s">
        <v>10</v>
      </c>
      <c r="I854" s="3" t="s">
        <v>3454</v>
      </c>
      <c r="J854" s="3" t="s">
        <v>3455</v>
      </c>
      <c r="K854" s="4">
        <v>2029.72</v>
      </c>
      <c r="L854" s="3" t="s">
        <v>11</v>
      </c>
      <c r="M854">
        <f>MATCH(A854,Database!$A$2:$A$4000,0)</f>
        <v>2778</v>
      </c>
      <c r="N854">
        <f>VLOOKUP(A854,Database!$A$2:$I$4000,4,0)</f>
        <v>2029.72</v>
      </c>
      <c r="O854" t="b">
        <f t="shared" si="27"/>
        <v>1</v>
      </c>
      <c r="P854">
        <f>VLOOKUP(A854,Database!$A$2:$I$4000,5,0)</f>
        <v>1</v>
      </c>
    </row>
    <row r="855" spans="1:16" hidden="1" x14ac:dyDescent="0.35">
      <c r="A855" s="3">
        <v>103427226</v>
      </c>
      <c r="B855" s="3" t="s">
        <v>3456</v>
      </c>
      <c r="C855" s="3" t="s">
        <v>11395</v>
      </c>
      <c r="D855" s="7" t="s">
        <v>11529</v>
      </c>
      <c r="E855" s="8" t="str">
        <f t="shared" si="26"/>
        <v>2022-07-10</v>
      </c>
      <c r="F855" s="3" t="s">
        <v>9</v>
      </c>
      <c r="G855" s="3" t="s">
        <v>5</v>
      </c>
      <c r="H855" s="3" t="s">
        <v>12</v>
      </c>
      <c r="I855" s="3" t="s">
        <v>3457</v>
      </c>
      <c r="J855" s="3" t="s">
        <v>3458</v>
      </c>
      <c r="K855" s="3">
        <v>443.74</v>
      </c>
      <c r="L855" s="3" t="s">
        <v>11</v>
      </c>
      <c r="M855">
        <f>MATCH(A855,Database!$A$2:$A$4000,0)</f>
        <v>2777</v>
      </c>
      <c r="N855">
        <f>VLOOKUP(A855,Database!$A$2:$I$4000,4,0)</f>
        <v>443.74</v>
      </c>
      <c r="O855" t="b">
        <f t="shared" si="27"/>
        <v>1</v>
      </c>
      <c r="P855">
        <f>VLOOKUP(A855,Database!$A$2:$I$4000,5,0)</f>
        <v>1</v>
      </c>
    </row>
    <row r="856" spans="1:16" hidden="1" x14ac:dyDescent="0.35">
      <c r="A856" s="3">
        <v>103427311</v>
      </c>
      <c r="B856" s="3" t="s">
        <v>3459</v>
      </c>
      <c r="C856" s="3" t="s">
        <v>11395</v>
      </c>
      <c r="D856" s="7" t="s">
        <v>11530</v>
      </c>
      <c r="E856" s="8" t="str">
        <f t="shared" si="26"/>
        <v>2022-07-10</v>
      </c>
      <c r="F856" s="3" t="s">
        <v>9</v>
      </c>
      <c r="G856" s="3" t="s">
        <v>5</v>
      </c>
      <c r="H856" s="3" t="s">
        <v>12</v>
      </c>
      <c r="I856" s="3" t="s">
        <v>3460</v>
      </c>
      <c r="J856" s="3" t="s">
        <v>3461</v>
      </c>
      <c r="K856" s="4">
        <v>2089.0500000000002</v>
      </c>
      <c r="L856" s="3" t="s">
        <v>11</v>
      </c>
      <c r="M856">
        <f>MATCH(A856,Database!$A$2:$A$4000,0)</f>
        <v>2799</v>
      </c>
      <c r="N856">
        <f>VLOOKUP(A856,Database!$A$2:$I$4000,4,0)</f>
        <v>2089.0500000000002</v>
      </c>
      <c r="O856" t="b">
        <f t="shared" si="27"/>
        <v>1</v>
      </c>
      <c r="P856">
        <f>VLOOKUP(A856,Database!$A$2:$I$4000,5,0)</f>
        <v>1</v>
      </c>
    </row>
    <row r="857" spans="1:16" hidden="1" x14ac:dyDescent="0.35">
      <c r="A857" s="3">
        <v>103427221</v>
      </c>
      <c r="B857" s="3" t="s">
        <v>3462</v>
      </c>
      <c r="C857" s="3" t="s">
        <v>11395</v>
      </c>
      <c r="D857" s="7" t="s">
        <v>11531</v>
      </c>
      <c r="E857" s="8" t="str">
        <f t="shared" si="26"/>
        <v>2022-07-10</v>
      </c>
      <c r="F857" s="3" t="s">
        <v>9</v>
      </c>
      <c r="G857" s="3" t="s">
        <v>5</v>
      </c>
      <c r="H857" s="3" t="s">
        <v>10</v>
      </c>
      <c r="I857" s="3" t="s">
        <v>3463</v>
      </c>
      <c r="J857" s="3" t="s">
        <v>3464</v>
      </c>
      <c r="K857" s="5">
        <v>6258</v>
      </c>
      <c r="L857" s="3" t="s">
        <v>11</v>
      </c>
      <c r="M857">
        <f>MATCH(A857,Database!$A$2:$A$4000,0)</f>
        <v>2776</v>
      </c>
      <c r="N857">
        <f>VLOOKUP(A857,Database!$A$2:$I$4000,4,0)</f>
        <v>6258</v>
      </c>
      <c r="O857" t="b">
        <f t="shared" si="27"/>
        <v>1</v>
      </c>
      <c r="P857">
        <f>VLOOKUP(A857,Database!$A$2:$I$4000,5,0)</f>
        <v>2</v>
      </c>
    </row>
    <row r="858" spans="1:16" hidden="1" x14ac:dyDescent="0.35">
      <c r="A858" s="3">
        <v>103427220</v>
      </c>
      <c r="B858" s="3" t="s">
        <v>3465</v>
      </c>
      <c r="C858" s="3" t="s">
        <v>11395</v>
      </c>
      <c r="D858" s="7" t="s">
        <v>11532</v>
      </c>
      <c r="E858" s="8" t="str">
        <f t="shared" si="26"/>
        <v>2022-07-10</v>
      </c>
      <c r="F858" s="3" t="s">
        <v>9</v>
      </c>
      <c r="G858" s="3" t="s">
        <v>5</v>
      </c>
      <c r="H858" s="3" t="s">
        <v>10</v>
      </c>
      <c r="I858" s="3" t="s">
        <v>3466</v>
      </c>
      <c r="J858" s="3" t="s">
        <v>3467</v>
      </c>
      <c r="K858" s="4">
        <v>2136.5500000000002</v>
      </c>
      <c r="L858" s="3" t="s">
        <v>11</v>
      </c>
      <c r="M858">
        <f>MATCH(A858,Database!$A$2:$A$4000,0)</f>
        <v>2775</v>
      </c>
      <c r="N858">
        <f>VLOOKUP(A858,Database!$A$2:$I$4000,4,0)</f>
        <v>2136.5500000000002</v>
      </c>
      <c r="O858" t="b">
        <f t="shared" si="27"/>
        <v>1</v>
      </c>
      <c r="P858">
        <f>VLOOKUP(A858,Database!$A$2:$I$4000,5,0)</f>
        <v>1</v>
      </c>
    </row>
    <row r="859" spans="1:16" hidden="1" x14ac:dyDescent="0.35">
      <c r="A859" s="3">
        <v>103427305</v>
      </c>
      <c r="B859" s="3" t="s">
        <v>3468</v>
      </c>
      <c r="C859" s="3" t="s">
        <v>11395</v>
      </c>
      <c r="D859" s="7" t="s">
        <v>11533</v>
      </c>
      <c r="E859" s="8" t="str">
        <f t="shared" si="26"/>
        <v>2022-07-10</v>
      </c>
      <c r="F859" s="3" t="s">
        <v>9</v>
      </c>
      <c r="G859" s="3" t="s">
        <v>5</v>
      </c>
      <c r="H859" s="3" t="s">
        <v>12</v>
      </c>
      <c r="I859" s="3" t="s">
        <v>3469</v>
      </c>
      <c r="J859" s="3" t="s">
        <v>3470</v>
      </c>
      <c r="K859" s="3">
        <v>899</v>
      </c>
      <c r="L859" s="3" t="s">
        <v>11</v>
      </c>
      <c r="M859">
        <f>MATCH(A859,Database!$A$2:$A$4000,0)</f>
        <v>2798</v>
      </c>
      <c r="N859">
        <f>VLOOKUP(A859,Database!$A$2:$I$4000,4,0)</f>
        <v>899</v>
      </c>
      <c r="O859" t="b">
        <f t="shared" si="27"/>
        <v>1</v>
      </c>
      <c r="P859">
        <f>VLOOKUP(A859,Database!$A$2:$I$4000,5,0)</f>
        <v>1</v>
      </c>
    </row>
    <row r="860" spans="1:16" hidden="1" x14ac:dyDescent="0.35">
      <c r="A860" s="3">
        <v>103427302</v>
      </c>
      <c r="B860" s="3" t="s">
        <v>3471</v>
      </c>
      <c r="C860" s="3" t="s">
        <v>11395</v>
      </c>
      <c r="D860" s="7" t="s">
        <v>11534</v>
      </c>
      <c r="E860" s="8" t="str">
        <f t="shared" si="26"/>
        <v>2022-07-10</v>
      </c>
      <c r="F860" s="3" t="s">
        <v>9</v>
      </c>
      <c r="G860" s="3" t="s">
        <v>5</v>
      </c>
      <c r="H860" s="3" t="s">
        <v>10</v>
      </c>
      <c r="I860" s="3" t="s">
        <v>3472</v>
      </c>
      <c r="J860" s="3" t="s">
        <v>3473</v>
      </c>
      <c r="K860" s="4">
        <v>2706.6</v>
      </c>
      <c r="L860" s="3" t="s">
        <v>11</v>
      </c>
      <c r="M860">
        <f>MATCH(A860,Database!$A$2:$A$4000,0)</f>
        <v>2797</v>
      </c>
      <c r="N860">
        <f>VLOOKUP(A860,Database!$A$2:$I$4000,4,0)</f>
        <v>2706.6</v>
      </c>
      <c r="O860" t="b">
        <f t="shared" si="27"/>
        <v>1</v>
      </c>
      <c r="P860">
        <f>VLOOKUP(A860,Database!$A$2:$I$4000,5,0)</f>
        <v>1</v>
      </c>
    </row>
    <row r="861" spans="1:16" hidden="1" x14ac:dyDescent="0.35">
      <c r="A861" s="3">
        <v>103427300</v>
      </c>
      <c r="B861" s="3" t="s">
        <v>3474</v>
      </c>
      <c r="C861" s="3" t="s">
        <v>11395</v>
      </c>
      <c r="D861" s="7" t="s">
        <v>11535</v>
      </c>
      <c r="E861" s="8" t="str">
        <f t="shared" si="26"/>
        <v>2022-07-10</v>
      </c>
      <c r="F861" s="3" t="s">
        <v>9</v>
      </c>
      <c r="G861" s="3" t="s">
        <v>5</v>
      </c>
      <c r="H861" s="3" t="s">
        <v>10</v>
      </c>
      <c r="I861" s="3" t="s">
        <v>3475</v>
      </c>
      <c r="J861" s="3" t="s">
        <v>3476</v>
      </c>
      <c r="K861" s="5">
        <v>3149</v>
      </c>
      <c r="L861" s="3" t="s">
        <v>11</v>
      </c>
      <c r="M861">
        <f>MATCH(A861,Database!$A$2:$A$4000,0)</f>
        <v>2796</v>
      </c>
      <c r="N861">
        <f>VLOOKUP(A861,Database!$A$2:$I$4000,4,0)</f>
        <v>3149</v>
      </c>
      <c r="O861" t="b">
        <f t="shared" si="27"/>
        <v>1</v>
      </c>
      <c r="P861">
        <f>VLOOKUP(A861,Database!$A$2:$I$4000,5,0)</f>
        <v>1</v>
      </c>
    </row>
    <row r="862" spans="1:16" hidden="1" x14ac:dyDescent="0.35">
      <c r="A862" s="3">
        <v>103427297</v>
      </c>
      <c r="B862" s="3" t="s">
        <v>3477</v>
      </c>
      <c r="C862" s="3" t="s">
        <v>11395</v>
      </c>
      <c r="D862" s="7" t="s">
        <v>11536</v>
      </c>
      <c r="E862" s="8" t="str">
        <f t="shared" si="26"/>
        <v>2022-07-10</v>
      </c>
      <c r="F862" s="3" t="s">
        <v>9</v>
      </c>
      <c r="G862" s="3" t="s">
        <v>5</v>
      </c>
      <c r="H862" s="3" t="s">
        <v>10</v>
      </c>
      <c r="I862" s="3" t="s">
        <v>3478</v>
      </c>
      <c r="J862" s="3" t="s">
        <v>3479</v>
      </c>
      <c r="K862" s="5">
        <v>1189</v>
      </c>
      <c r="L862" s="3" t="s">
        <v>11</v>
      </c>
      <c r="M862">
        <f>MATCH(A862,Database!$A$2:$A$4000,0)</f>
        <v>2795</v>
      </c>
      <c r="N862">
        <f>VLOOKUP(A862,Database!$A$2:$I$4000,4,0)</f>
        <v>1189</v>
      </c>
      <c r="O862" t="b">
        <f t="shared" si="27"/>
        <v>1</v>
      </c>
      <c r="P862">
        <f>VLOOKUP(A862,Database!$A$2:$I$4000,5,0)</f>
        <v>1</v>
      </c>
    </row>
    <row r="863" spans="1:16" hidden="1" x14ac:dyDescent="0.35">
      <c r="A863" s="3">
        <v>103427197</v>
      </c>
      <c r="B863" s="3" t="s">
        <v>3480</v>
      </c>
      <c r="C863" s="3" t="s">
        <v>11395</v>
      </c>
      <c r="D863" s="7" t="s">
        <v>11537</v>
      </c>
      <c r="E863" s="8" t="str">
        <f t="shared" si="26"/>
        <v>2022-07-10</v>
      </c>
      <c r="F863" s="3" t="s">
        <v>9</v>
      </c>
      <c r="G863" s="3" t="s">
        <v>5</v>
      </c>
      <c r="H863" s="3" t="s">
        <v>10</v>
      </c>
      <c r="I863" s="3" t="s">
        <v>3481</v>
      </c>
      <c r="J863" s="3" t="s">
        <v>3482</v>
      </c>
      <c r="K863" s="4">
        <v>4511.6000000000004</v>
      </c>
      <c r="L863" s="3" t="s">
        <v>11</v>
      </c>
      <c r="M863">
        <f>MATCH(A863,Database!$A$2:$A$4000,0)</f>
        <v>2774</v>
      </c>
      <c r="N863">
        <f>VLOOKUP(A863,Database!$A$2:$I$4000,4,0)</f>
        <v>4511.6000000000004</v>
      </c>
      <c r="O863" t="b">
        <f t="shared" si="27"/>
        <v>1</v>
      </c>
      <c r="P863">
        <f>VLOOKUP(A863,Database!$A$2:$I$4000,5,0)</f>
        <v>1</v>
      </c>
    </row>
    <row r="864" spans="1:16" hidden="1" x14ac:dyDescent="0.35">
      <c r="A864" s="3">
        <v>103427196</v>
      </c>
      <c r="B864" s="3" t="s">
        <v>3483</v>
      </c>
      <c r="C864" s="3" t="s">
        <v>11395</v>
      </c>
      <c r="D864" s="7" t="s">
        <v>11538</v>
      </c>
      <c r="E864" s="8" t="str">
        <f t="shared" si="26"/>
        <v>2022-07-10</v>
      </c>
      <c r="F864" s="3" t="s">
        <v>9</v>
      </c>
      <c r="G864" s="3" t="s">
        <v>5</v>
      </c>
      <c r="H864" s="3" t="s">
        <v>10</v>
      </c>
      <c r="I864" s="3" t="s">
        <v>3484</v>
      </c>
      <c r="J864" s="3" t="s">
        <v>3485</v>
      </c>
      <c r="K864" s="3">
        <v>939.55</v>
      </c>
      <c r="L864" s="3" t="s">
        <v>11</v>
      </c>
      <c r="M864">
        <f>MATCH(A864,Database!$A$2:$A$4000,0)</f>
        <v>2773</v>
      </c>
      <c r="N864">
        <f>VLOOKUP(A864,Database!$A$2:$I$4000,4,0)</f>
        <v>939.55</v>
      </c>
      <c r="O864" t="b">
        <f t="shared" si="27"/>
        <v>1</v>
      </c>
      <c r="P864">
        <f>VLOOKUP(A864,Database!$A$2:$I$4000,5,0)</f>
        <v>1</v>
      </c>
    </row>
    <row r="865" spans="1:16" hidden="1" x14ac:dyDescent="0.35">
      <c r="A865" s="3">
        <v>103427195</v>
      </c>
      <c r="B865" s="3" t="s">
        <v>3486</v>
      </c>
      <c r="C865" s="3" t="s">
        <v>11395</v>
      </c>
      <c r="D865" s="7" t="s">
        <v>11539</v>
      </c>
      <c r="E865" s="8" t="str">
        <f t="shared" si="26"/>
        <v>2022-07-10</v>
      </c>
      <c r="F865" s="3" t="s">
        <v>9</v>
      </c>
      <c r="G865" s="3" t="s">
        <v>5</v>
      </c>
      <c r="H865" s="3" t="s">
        <v>10</v>
      </c>
      <c r="I865" s="3" t="s">
        <v>3487</v>
      </c>
      <c r="J865" s="3" t="s">
        <v>3488</v>
      </c>
      <c r="K865" s="4">
        <v>3028.6</v>
      </c>
      <c r="L865" s="3" t="s">
        <v>11</v>
      </c>
      <c r="M865">
        <f>MATCH(A865,Database!$A$2:$A$4000,0)</f>
        <v>2772</v>
      </c>
      <c r="N865">
        <f>VLOOKUP(A865,Database!$A$2:$I$4000,4,0)</f>
        <v>3028.6</v>
      </c>
      <c r="O865" t="b">
        <f t="shared" si="27"/>
        <v>1</v>
      </c>
      <c r="P865">
        <f>VLOOKUP(A865,Database!$A$2:$I$4000,5,0)</f>
        <v>2</v>
      </c>
    </row>
    <row r="866" spans="1:16" hidden="1" x14ac:dyDescent="0.35">
      <c r="A866" s="3">
        <v>103427287</v>
      </c>
      <c r="B866" s="3" t="s">
        <v>3489</v>
      </c>
      <c r="C866" s="3" t="s">
        <v>11395</v>
      </c>
      <c r="D866" s="7" t="s">
        <v>11540</v>
      </c>
      <c r="E866" s="8" t="str">
        <f t="shared" si="26"/>
        <v>2022-07-10</v>
      </c>
      <c r="F866" s="3" t="s">
        <v>9</v>
      </c>
      <c r="G866" s="3" t="s">
        <v>5</v>
      </c>
      <c r="H866" s="3" t="s">
        <v>12</v>
      </c>
      <c r="I866" s="3" t="s">
        <v>3490</v>
      </c>
      <c r="J866" s="3" t="s">
        <v>3491</v>
      </c>
      <c r="K866" s="4">
        <v>2932.22</v>
      </c>
      <c r="L866" s="3" t="s">
        <v>11</v>
      </c>
      <c r="M866">
        <f>MATCH(A866,Database!$A$2:$A$4000,0)</f>
        <v>2794</v>
      </c>
      <c r="N866">
        <f>VLOOKUP(A866,Database!$A$2:$I$4000,4,0)</f>
        <v>2932.22</v>
      </c>
      <c r="O866" t="b">
        <f t="shared" si="27"/>
        <v>1</v>
      </c>
      <c r="P866">
        <f>VLOOKUP(A866,Database!$A$2:$I$4000,5,0)</f>
        <v>1</v>
      </c>
    </row>
    <row r="867" spans="1:16" hidden="1" x14ac:dyDescent="0.35">
      <c r="A867" s="3">
        <v>103427279</v>
      </c>
      <c r="B867" s="3" t="s">
        <v>3492</v>
      </c>
      <c r="C867" s="3" t="s">
        <v>11395</v>
      </c>
      <c r="D867" s="7" t="s">
        <v>11541</v>
      </c>
      <c r="E867" s="8" t="str">
        <f t="shared" si="26"/>
        <v>2022-07-10</v>
      </c>
      <c r="F867" s="3" t="s">
        <v>9</v>
      </c>
      <c r="G867" s="3" t="s">
        <v>5</v>
      </c>
      <c r="H867" s="3" t="s">
        <v>12</v>
      </c>
      <c r="I867" s="3" t="s">
        <v>3493</v>
      </c>
      <c r="J867" s="3" t="s">
        <v>3494</v>
      </c>
      <c r="K867" s="5">
        <v>3758</v>
      </c>
      <c r="L867" s="3" t="s">
        <v>11</v>
      </c>
      <c r="M867">
        <f>MATCH(A867,Database!$A$2:$A$4000,0)</f>
        <v>2793</v>
      </c>
      <c r="N867">
        <f>VLOOKUP(A867,Database!$A$2:$I$4000,4,0)</f>
        <v>3758</v>
      </c>
      <c r="O867" t="b">
        <f t="shared" si="27"/>
        <v>1</v>
      </c>
      <c r="P867">
        <f>VLOOKUP(A867,Database!$A$2:$I$4000,5,0)</f>
        <v>2</v>
      </c>
    </row>
    <row r="868" spans="1:16" hidden="1" x14ac:dyDescent="0.35">
      <c r="A868" s="3">
        <v>103427278</v>
      </c>
      <c r="B868" s="3" t="s">
        <v>3495</v>
      </c>
      <c r="C868" s="3" t="s">
        <v>11395</v>
      </c>
      <c r="D868" s="7" t="s">
        <v>11542</v>
      </c>
      <c r="E868" s="8" t="str">
        <f t="shared" si="26"/>
        <v>2022-07-10</v>
      </c>
      <c r="F868" s="3" t="s">
        <v>9</v>
      </c>
      <c r="G868" s="3" t="s">
        <v>5</v>
      </c>
      <c r="H868" s="3" t="s">
        <v>12</v>
      </c>
      <c r="I868" s="3" t="s">
        <v>3496</v>
      </c>
      <c r="J868" s="3" t="s">
        <v>3497</v>
      </c>
      <c r="K868" s="4">
        <v>2193.5500000000002</v>
      </c>
      <c r="L868" s="3" t="s">
        <v>11</v>
      </c>
      <c r="M868">
        <f>MATCH(A868,Database!$A$2:$A$4000,0)</f>
        <v>2792</v>
      </c>
      <c r="N868">
        <f>VLOOKUP(A868,Database!$A$2:$I$4000,4,0)</f>
        <v>2193.5500000000002</v>
      </c>
      <c r="O868" t="b">
        <f t="shared" si="27"/>
        <v>1</v>
      </c>
      <c r="P868">
        <f>VLOOKUP(A868,Database!$A$2:$I$4000,5,0)</f>
        <v>1</v>
      </c>
    </row>
    <row r="869" spans="1:16" hidden="1" x14ac:dyDescent="0.35">
      <c r="A869" s="3">
        <v>103427183</v>
      </c>
      <c r="B869" s="3" t="s">
        <v>3498</v>
      </c>
      <c r="C869" s="3" t="s">
        <v>11395</v>
      </c>
      <c r="D869" s="7" t="s">
        <v>11543</v>
      </c>
      <c r="E869" s="8" t="str">
        <f t="shared" si="26"/>
        <v>2022-07-10</v>
      </c>
      <c r="F869" s="3" t="s">
        <v>9</v>
      </c>
      <c r="G869" s="3" t="s">
        <v>5</v>
      </c>
      <c r="H869" s="3" t="s">
        <v>10</v>
      </c>
      <c r="I869" s="3" t="s">
        <v>3499</v>
      </c>
      <c r="J869" s="3" t="s">
        <v>3500</v>
      </c>
      <c r="K869" s="4">
        <v>4872.6000000000004</v>
      </c>
      <c r="L869" s="3" t="s">
        <v>11</v>
      </c>
      <c r="M869">
        <f>MATCH(A869,Database!$A$2:$A$4000,0)</f>
        <v>2771</v>
      </c>
      <c r="N869">
        <f>VLOOKUP(A869,Database!$A$2:$I$4000,4,0)</f>
        <v>4872.6000000000004</v>
      </c>
      <c r="O869" t="b">
        <f t="shared" si="27"/>
        <v>1</v>
      </c>
      <c r="P869">
        <f>VLOOKUP(A869,Database!$A$2:$I$4000,5,0)</f>
        <v>1</v>
      </c>
    </row>
    <row r="870" spans="1:16" hidden="1" x14ac:dyDescent="0.35">
      <c r="A870" s="3">
        <v>103427182</v>
      </c>
      <c r="B870" s="3" t="s">
        <v>3501</v>
      </c>
      <c r="C870" s="3" t="s">
        <v>11395</v>
      </c>
      <c r="D870" s="7" t="s">
        <v>11544</v>
      </c>
      <c r="E870" s="8" t="str">
        <f t="shared" si="26"/>
        <v>2022-07-10</v>
      </c>
      <c r="F870" s="3" t="s">
        <v>9</v>
      </c>
      <c r="G870" s="3" t="s">
        <v>5</v>
      </c>
      <c r="H870" s="3" t="s">
        <v>10</v>
      </c>
      <c r="I870" s="3" t="s">
        <v>3502</v>
      </c>
      <c r="J870" s="3" t="s">
        <v>3503</v>
      </c>
      <c r="K870" s="3">
        <v>396.2</v>
      </c>
      <c r="L870" s="3" t="s">
        <v>11</v>
      </c>
      <c r="M870">
        <f>MATCH(A870,Database!$A$2:$A$4000,0)</f>
        <v>2770</v>
      </c>
      <c r="N870">
        <f>VLOOKUP(A870,Database!$A$2:$I$4000,4,0)</f>
        <v>396.2</v>
      </c>
      <c r="O870" t="b">
        <f t="shared" si="27"/>
        <v>1</v>
      </c>
      <c r="P870">
        <f>VLOOKUP(A870,Database!$A$2:$I$4000,5,0)</f>
        <v>1</v>
      </c>
    </row>
    <row r="871" spans="1:16" hidden="1" x14ac:dyDescent="0.35">
      <c r="A871" s="3">
        <v>103427272</v>
      </c>
      <c r="B871" s="3" t="s">
        <v>3504</v>
      </c>
      <c r="C871" s="3" t="s">
        <v>11395</v>
      </c>
      <c r="D871" s="7" t="s">
        <v>11545</v>
      </c>
      <c r="E871" s="8" t="str">
        <f t="shared" si="26"/>
        <v>2022-07-10</v>
      </c>
      <c r="F871" s="3" t="s">
        <v>9</v>
      </c>
      <c r="G871" s="3" t="s">
        <v>5</v>
      </c>
      <c r="H871" s="3" t="s">
        <v>10</v>
      </c>
      <c r="I871" s="3" t="s">
        <v>3505</v>
      </c>
      <c r="J871" s="3" t="s">
        <v>3506</v>
      </c>
      <c r="K871" s="4">
        <v>1619.1</v>
      </c>
      <c r="L871" s="3" t="s">
        <v>11</v>
      </c>
      <c r="M871">
        <f>MATCH(A871,Database!$A$2:$A$4000,0)</f>
        <v>2791</v>
      </c>
      <c r="N871">
        <f>VLOOKUP(A871,Database!$A$2:$I$4000,4,0)</f>
        <v>1619.1</v>
      </c>
      <c r="O871" t="b">
        <f t="shared" si="27"/>
        <v>1</v>
      </c>
      <c r="P871">
        <f>VLOOKUP(A871,Database!$A$2:$I$4000,5,0)</f>
        <v>1</v>
      </c>
    </row>
    <row r="872" spans="1:16" hidden="1" x14ac:dyDescent="0.35">
      <c r="A872" s="3">
        <v>103427176</v>
      </c>
      <c r="B872" s="3" t="s">
        <v>3507</v>
      </c>
      <c r="C872" s="3" t="s">
        <v>11395</v>
      </c>
      <c r="D872" s="7" t="s">
        <v>11546</v>
      </c>
      <c r="E872" s="8" t="str">
        <f t="shared" si="26"/>
        <v>2022-07-10</v>
      </c>
      <c r="F872" s="3" t="s">
        <v>9</v>
      </c>
      <c r="G872" s="3" t="s">
        <v>5</v>
      </c>
      <c r="H872" s="3" t="s">
        <v>10</v>
      </c>
      <c r="I872" s="3" t="s">
        <v>3508</v>
      </c>
      <c r="J872" s="3" t="s">
        <v>3509</v>
      </c>
      <c r="K872" s="4">
        <v>3324.05</v>
      </c>
      <c r="L872" s="3" t="s">
        <v>11</v>
      </c>
      <c r="M872">
        <f>MATCH(A872,Database!$A$2:$A$4000,0)</f>
        <v>2769</v>
      </c>
      <c r="N872">
        <f>VLOOKUP(A872,Database!$A$2:$I$4000,4,0)</f>
        <v>3324.05</v>
      </c>
      <c r="O872" t="b">
        <f t="shared" si="27"/>
        <v>1</v>
      </c>
      <c r="P872">
        <f>VLOOKUP(A872,Database!$A$2:$I$4000,5,0)</f>
        <v>1</v>
      </c>
    </row>
    <row r="873" spans="1:16" hidden="1" x14ac:dyDescent="0.35">
      <c r="A873" s="3">
        <v>103427268</v>
      </c>
      <c r="B873" s="3" t="s">
        <v>3510</v>
      </c>
      <c r="C873" s="3" t="s">
        <v>11395</v>
      </c>
      <c r="D873" s="7" t="s">
        <v>11547</v>
      </c>
      <c r="E873" s="8" t="str">
        <f t="shared" si="26"/>
        <v>2022-07-10</v>
      </c>
      <c r="F873" s="3" t="s">
        <v>9</v>
      </c>
      <c r="G873" s="3" t="s">
        <v>5</v>
      </c>
      <c r="H873" s="3" t="s">
        <v>10</v>
      </c>
      <c r="I873" s="3" t="s">
        <v>2628</v>
      </c>
      <c r="J873" s="3" t="s">
        <v>2629</v>
      </c>
      <c r="K873" s="5">
        <v>5998</v>
      </c>
      <c r="L873" s="3" t="s">
        <v>11</v>
      </c>
      <c r="M873">
        <f>MATCH(A873,Database!$A$2:$A$4000,0)</f>
        <v>2790</v>
      </c>
      <c r="N873">
        <f>VLOOKUP(A873,Database!$A$2:$I$4000,4,0)</f>
        <v>5998</v>
      </c>
      <c r="O873" t="b">
        <f t="shared" si="27"/>
        <v>1</v>
      </c>
      <c r="P873">
        <f>VLOOKUP(A873,Database!$A$2:$I$4000,5,0)</f>
        <v>2</v>
      </c>
    </row>
    <row r="874" spans="1:16" hidden="1" x14ac:dyDescent="0.35">
      <c r="A874" s="3">
        <v>103427173</v>
      </c>
      <c r="B874" s="3" t="s">
        <v>3511</v>
      </c>
      <c r="C874" s="3" t="s">
        <v>11395</v>
      </c>
      <c r="D874" s="7" t="s">
        <v>966</v>
      </c>
      <c r="E874" s="8" t="str">
        <f t="shared" si="26"/>
        <v>2022-07-10</v>
      </c>
      <c r="F874" s="3" t="s">
        <v>9</v>
      </c>
      <c r="G874" s="3" t="s">
        <v>5</v>
      </c>
      <c r="H874" s="3" t="s">
        <v>10</v>
      </c>
      <c r="I874" s="3" t="s">
        <v>3512</v>
      </c>
      <c r="J874" s="3" t="s">
        <v>3513</v>
      </c>
      <c r="K874" s="3">
        <v>898</v>
      </c>
      <c r="L874" s="3" t="s">
        <v>11</v>
      </c>
      <c r="M874">
        <f>MATCH(A874,Database!$A$2:$A$4000,0)</f>
        <v>2768</v>
      </c>
      <c r="N874">
        <f>VLOOKUP(A874,Database!$A$2:$I$4000,4,0)</f>
        <v>898</v>
      </c>
      <c r="O874" t="b">
        <f t="shared" si="27"/>
        <v>1</v>
      </c>
      <c r="P874">
        <f>VLOOKUP(A874,Database!$A$2:$I$4000,5,0)</f>
        <v>2</v>
      </c>
    </row>
    <row r="875" spans="1:16" x14ac:dyDescent="0.35">
      <c r="A875" s="3">
        <v>103427063</v>
      </c>
      <c r="B875" s="3" t="s">
        <v>3514</v>
      </c>
      <c r="C875" s="3" t="s">
        <v>11395</v>
      </c>
      <c r="D875" s="7" t="s">
        <v>11548</v>
      </c>
      <c r="E875" s="8" t="str">
        <f t="shared" si="26"/>
        <v>2022-07-10</v>
      </c>
      <c r="F875" s="3" t="s">
        <v>9</v>
      </c>
      <c r="G875" s="3" t="s">
        <v>5</v>
      </c>
      <c r="H875" s="3" t="s">
        <v>10</v>
      </c>
      <c r="I875" s="3" t="s">
        <v>3515</v>
      </c>
      <c r="J875" s="3" t="s">
        <v>3516</v>
      </c>
      <c r="K875" s="3">
        <v>449</v>
      </c>
      <c r="L875" s="3" t="s">
        <v>11</v>
      </c>
      <c r="M875" t="e">
        <f>MATCH(A875,Database!$A$2:$A$4000,0)</f>
        <v>#N/A</v>
      </c>
      <c r="N875" t="e">
        <f>VLOOKUP(A875,Database!$A$2:$I$4000,4,0)</f>
        <v>#N/A</v>
      </c>
      <c r="O875" t="e">
        <f t="shared" si="27"/>
        <v>#N/A</v>
      </c>
      <c r="P875" t="e">
        <f>VLOOKUP(A875,Database!$A$2:$I$4000,5,0)</f>
        <v>#N/A</v>
      </c>
    </row>
    <row r="876" spans="1:16" hidden="1" x14ac:dyDescent="0.35">
      <c r="A876" s="3">
        <v>103427168</v>
      </c>
      <c r="B876" s="3" t="s">
        <v>3517</v>
      </c>
      <c r="C876" s="3" t="s">
        <v>11395</v>
      </c>
      <c r="D876" s="7" t="s">
        <v>11549</v>
      </c>
      <c r="E876" s="8" t="str">
        <f t="shared" si="26"/>
        <v>2022-07-10</v>
      </c>
      <c r="F876" s="3" t="s">
        <v>9</v>
      </c>
      <c r="G876" s="3" t="s">
        <v>5</v>
      </c>
      <c r="H876" s="3" t="s">
        <v>12</v>
      </c>
      <c r="I876" s="3" t="s">
        <v>3518</v>
      </c>
      <c r="J876" s="3" t="s">
        <v>3519</v>
      </c>
      <c r="K876" s="4">
        <v>5699.05</v>
      </c>
      <c r="L876" s="3" t="s">
        <v>11</v>
      </c>
      <c r="M876">
        <f>MATCH(A876,Database!$A$2:$A$4000,0)</f>
        <v>2767</v>
      </c>
      <c r="N876">
        <f>VLOOKUP(A876,Database!$A$2:$I$4000,4,0)</f>
        <v>5699.05</v>
      </c>
      <c r="O876" t="b">
        <f t="shared" si="27"/>
        <v>1</v>
      </c>
      <c r="P876">
        <f>VLOOKUP(A876,Database!$A$2:$I$4000,5,0)</f>
        <v>1</v>
      </c>
    </row>
    <row r="877" spans="1:16" hidden="1" x14ac:dyDescent="0.35">
      <c r="A877" s="3">
        <v>103427061</v>
      </c>
      <c r="B877" s="3" t="s">
        <v>3520</v>
      </c>
      <c r="C877" s="3" t="s">
        <v>11395</v>
      </c>
      <c r="D877" s="7" t="s">
        <v>11550</v>
      </c>
      <c r="E877" s="8" t="str">
        <f t="shared" si="26"/>
        <v>2022-07-10</v>
      </c>
      <c r="F877" s="3" t="s">
        <v>9</v>
      </c>
      <c r="G877" s="3" t="s">
        <v>5</v>
      </c>
      <c r="H877" s="3" t="s">
        <v>12</v>
      </c>
      <c r="I877" s="3" t="s">
        <v>3521</v>
      </c>
      <c r="J877" s="3" t="s">
        <v>3522</v>
      </c>
      <c r="K877" s="3">
        <v>599</v>
      </c>
      <c r="L877" s="3" t="s">
        <v>11</v>
      </c>
      <c r="M877">
        <f>MATCH(A877,Database!$A$2:$A$4000,0)</f>
        <v>2736</v>
      </c>
      <c r="N877">
        <f>VLOOKUP(A877,Database!$A$2:$I$4000,4,0)</f>
        <v>599</v>
      </c>
      <c r="O877" t="b">
        <f t="shared" si="27"/>
        <v>1</v>
      </c>
      <c r="P877">
        <f>VLOOKUP(A877,Database!$A$2:$I$4000,5,0)</f>
        <v>1</v>
      </c>
    </row>
    <row r="878" spans="1:16" hidden="1" x14ac:dyDescent="0.35">
      <c r="A878" s="3">
        <v>103427165</v>
      </c>
      <c r="B878" s="3" t="s">
        <v>3523</v>
      </c>
      <c r="C878" s="3" t="s">
        <v>11395</v>
      </c>
      <c r="D878" s="7" t="s">
        <v>11551</v>
      </c>
      <c r="E878" s="8" t="str">
        <f t="shared" si="26"/>
        <v>2022-07-10</v>
      </c>
      <c r="F878" s="3" t="s">
        <v>9</v>
      </c>
      <c r="G878" s="3" t="s">
        <v>5</v>
      </c>
      <c r="H878" s="3" t="s">
        <v>10</v>
      </c>
      <c r="I878" s="3" t="s">
        <v>3524</v>
      </c>
      <c r="J878" s="3" t="s">
        <v>3525</v>
      </c>
      <c r="K878" s="4">
        <v>3656.55</v>
      </c>
      <c r="L878" s="3" t="s">
        <v>11</v>
      </c>
      <c r="M878">
        <f>MATCH(A878,Database!$A$2:$A$4000,0)</f>
        <v>2766</v>
      </c>
      <c r="N878">
        <f>VLOOKUP(A878,Database!$A$2:$I$4000,4,0)</f>
        <v>3656.55</v>
      </c>
      <c r="O878" t="b">
        <f t="shared" si="27"/>
        <v>1</v>
      </c>
      <c r="P878">
        <f>VLOOKUP(A878,Database!$A$2:$I$4000,5,0)</f>
        <v>1</v>
      </c>
    </row>
    <row r="879" spans="1:16" hidden="1" x14ac:dyDescent="0.35">
      <c r="A879" s="3">
        <v>103427164</v>
      </c>
      <c r="B879" s="3" t="s">
        <v>3526</v>
      </c>
      <c r="C879" s="3" t="s">
        <v>11395</v>
      </c>
      <c r="D879" s="7" t="s">
        <v>11552</v>
      </c>
      <c r="E879" s="8" t="str">
        <f t="shared" si="26"/>
        <v>2022-07-10</v>
      </c>
      <c r="F879" s="3" t="s">
        <v>9</v>
      </c>
      <c r="G879" s="3" t="s">
        <v>5</v>
      </c>
      <c r="H879" s="3" t="s">
        <v>10</v>
      </c>
      <c r="I879" s="3" t="s">
        <v>3527</v>
      </c>
      <c r="J879" s="3" t="s">
        <v>3528</v>
      </c>
      <c r="K879" s="4">
        <v>1994.05</v>
      </c>
      <c r="L879" s="3" t="s">
        <v>11</v>
      </c>
      <c r="M879">
        <f>MATCH(A879,Database!$A$2:$A$4000,0)</f>
        <v>2765</v>
      </c>
      <c r="N879">
        <f>VLOOKUP(A879,Database!$A$2:$I$4000,4,0)</f>
        <v>1994.05</v>
      </c>
      <c r="O879" t="b">
        <f t="shared" si="27"/>
        <v>1</v>
      </c>
      <c r="P879">
        <f>VLOOKUP(A879,Database!$A$2:$I$4000,5,0)</f>
        <v>1</v>
      </c>
    </row>
    <row r="880" spans="1:16" hidden="1" x14ac:dyDescent="0.35">
      <c r="A880" s="3">
        <v>103427163</v>
      </c>
      <c r="B880" s="3" t="s">
        <v>3529</v>
      </c>
      <c r="C880" s="3" t="s">
        <v>11395</v>
      </c>
      <c r="D880" s="7" t="s">
        <v>11553</v>
      </c>
      <c r="E880" s="8" t="str">
        <f t="shared" si="26"/>
        <v>2022-07-10</v>
      </c>
      <c r="F880" s="3" t="s">
        <v>9</v>
      </c>
      <c r="G880" s="3" t="s">
        <v>5</v>
      </c>
      <c r="H880" s="3" t="s">
        <v>12</v>
      </c>
      <c r="I880" s="3" t="s">
        <v>3530</v>
      </c>
      <c r="J880" s="3" t="s">
        <v>3422</v>
      </c>
      <c r="K880" s="4">
        <v>3419.05</v>
      </c>
      <c r="L880" s="3" t="s">
        <v>11</v>
      </c>
      <c r="M880">
        <f>MATCH(A880,Database!$A$2:$A$4000,0)</f>
        <v>2764</v>
      </c>
      <c r="N880">
        <f>VLOOKUP(A880,Database!$A$2:$I$4000,4,0)</f>
        <v>3419.05</v>
      </c>
      <c r="O880" t="b">
        <f t="shared" si="27"/>
        <v>1</v>
      </c>
      <c r="P880">
        <f>VLOOKUP(A880,Database!$A$2:$I$4000,5,0)</f>
        <v>1</v>
      </c>
    </row>
    <row r="881" spans="1:16" hidden="1" x14ac:dyDescent="0.35">
      <c r="A881" s="3">
        <v>103427052</v>
      </c>
      <c r="B881" s="3" t="s">
        <v>3531</v>
      </c>
      <c r="C881" s="3" t="s">
        <v>11395</v>
      </c>
      <c r="D881" s="7" t="s">
        <v>11554</v>
      </c>
      <c r="E881" s="8" t="str">
        <f t="shared" si="26"/>
        <v>2022-07-10</v>
      </c>
      <c r="F881" s="3" t="s">
        <v>9</v>
      </c>
      <c r="G881" s="3" t="s">
        <v>5</v>
      </c>
      <c r="H881" s="3" t="s">
        <v>10</v>
      </c>
      <c r="I881" s="3" t="s">
        <v>2628</v>
      </c>
      <c r="J881" s="3" t="s">
        <v>2629</v>
      </c>
      <c r="K881" s="5">
        <v>5999</v>
      </c>
      <c r="L881" s="3" t="s">
        <v>11</v>
      </c>
      <c r="M881">
        <f>MATCH(A881,Database!$A$2:$A$4000,0)</f>
        <v>2735</v>
      </c>
      <c r="N881">
        <f>VLOOKUP(A881,Database!$A$2:$I$4000,4,0)</f>
        <v>5999</v>
      </c>
      <c r="O881" t="b">
        <f t="shared" si="27"/>
        <v>1</v>
      </c>
      <c r="P881">
        <f>VLOOKUP(A881,Database!$A$2:$I$4000,5,0)</f>
        <v>1</v>
      </c>
    </row>
    <row r="882" spans="1:16" hidden="1" x14ac:dyDescent="0.35">
      <c r="A882" s="3">
        <v>103427049</v>
      </c>
      <c r="B882" s="3" t="s">
        <v>3532</v>
      </c>
      <c r="C882" s="3" t="s">
        <v>11395</v>
      </c>
      <c r="D882" s="7" t="s">
        <v>11555</v>
      </c>
      <c r="E882" s="8" t="str">
        <f t="shared" si="26"/>
        <v>2022-07-10</v>
      </c>
      <c r="F882" s="3" t="s">
        <v>9</v>
      </c>
      <c r="G882" s="3" t="s">
        <v>5</v>
      </c>
      <c r="H882" s="3" t="s">
        <v>10</v>
      </c>
      <c r="I882" s="3" t="s">
        <v>3533</v>
      </c>
      <c r="J882" s="3" t="s">
        <v>3534</v>
      </c>
      <c r="K882" s="4">
        <v>8358.48</v>
      </c>
      <c r="L882" s="3" t="s">
        <v>11</v>
      </c>
      <c r="M882">
        <f>MATCH(A882,Database!$A$2:$A$4000,0)</f>
        <v>2734</v>
      </c>
      <c r="N882">
        <f>VLOOKUP(A882,Database!$A$2:$I$4000,4,0)</f>
        <v>8358.48</v>
      </c>
      <c r="O882" t="b">
        <f t="shared" si="27"/>
        <v>1</v>
      </c>
      <c r="P882">
        <f>VLOOKUP(A882,Database!$A$2:$I$4000,5,0)</f>
        <v>4</v>
      </c>
    </row>
    <row r="883" spans="1:16" hidden="1" x14ac:dyDescent="0.35">
      <c r="A883" s="3">
        <v>103427047</v>
      </c>
      <c r="B883" s="3" t="s">
        <v>3535</v>
      </c>
      <c r="C883" s="3" t="s">
        <v>11395</v>
      </c>
      <c r="D883" s="7" t="s">
        <v>11556</v>
      </c>
      <c r="E883" s="8" t="str">
        <f t="shared" si="26"/>
        <v>2022-07-10</v>
      </c>
      <c r="F883" s="3" t="s">
        <v>9</v>
      </c>
      <c r="G883" s="3" t="s">
        <v>5</v>
      </c>
      <c r="H883" s="3" t="s">
        <v>10</v>
      </c>
      <c r="I883" s="3" t="s">
        <v>3536</v>
      </c>
      <c r="J883" s="3" t="s">
        <v>3537</v>
      </c>
      <c r="K883" s="4">
        <v>3408.6</v>
      </c>
      <c r="L883" s="3" t="s">
        <v>11</v>
      </c>
      <c r="M883">
        <f>MATCH(A883,Database!$A$2:$A$4000,0)</f>
        <v>2733</v>
      </c>
      <c r="N883">
        <f>VLOOKUP(A883,Database!$A$2:$I$4000,4,0)</f>
        <v>3408.6</v>
      </c>
      <c r="O883" t="b">
        <f t="shared" si="27"/>
        <v>1</v>
      </c>
      <c r="P883">
        <f>VLOOKUP(A883,Database!$A$2:$I$4000,5,0)</f>
        <v>2</v>
      </c>
    </row>
    <row r="884" spans="1:16" hidden="1" x14ac:dyDescent="0.35">
      <c r="A884" s="3">
        <v>103427046</v>
      </c>
      <c r="B884" s="3" t="s">
        <v>3538</v>
      </c>
      <c r="C884" s="3" t="s">
        <v>11395</v>
      </c>
      <c r="D884" s="7" t="s">
        <v>11557</v>
      </c>
      <c r="E884" s="8" t="str">
        <f t="shared" si="26"/>
        <v>2022-07-10</v>
      </c>
      <c r="F884" s="3" t="s">
        <v>9</v>
      </c>
      <c r="G884" s="3" t="s">
        <v>5</v>
      </c>
      <c r="H884" s="3" t="s">
        <v>10</v>
      </c>
      <c r="I884" s="3" t="s">
        <v>3539</v>
      </c>
      <c r="J884" s="3" t="s">
        <v>3540</v>
      </c>
      <c r="K884" s="5">
        <v>1499</v>
      </c>
      <c r="L884" s="3" t="s">
        <v>11</v>
      </c>
      <c r="M884">
        <f>MATCH(A884,Database!$A$2:$A$4000,0)</f>
        <v>2732</v>
      </c>
      <c r="N884">
        <f>VLOOKUP(A884,Database!$A$2:$I$4000,4,0)</f>
        <v>1499</v>
      </c>
      <c r="O884" t="b">
        <f t="shared" si="27"/>
        <v>1</v>
      </c>
      <c r="P884">
        <f>VLOOKUP(A884,Database!$A$2:$I$4000,5,0)</f>
        <v>1</v>
      </c>
    </row>
    <row r="885" spans="1:16" x14ac:dyDescent="0.35">
      <c r="A885" s="3">
        <v>103427154</v>
      </c>
      <c r="B885" s="3" t="s">
        <v>3541</v>
      </c>
      <c r="C885" s="3" t="s">
        <v>11395</v>
      </c>
      <c r="D885" s="7" t="s">
        <v>11558</v>
      </c>
      <c r="E885" s="8" t="str">
        <f t="shared" si="26"/>
        <v>2022-07-10</v>
      </c>
      <c r="F885" s="3" t="s">
        <v>9</v>
      </c>
      <c r="G885" s="3" t="s">
        <v>5</v>
      </c>
      <c r="H885" s="3" t="s">
        <v>10</v>
      </c>
      <c r="I885" s="3" t="s">
        <v>3542</v>
      </c>
      <c r="J885" s="3" t="s">
        <v>3543</v>
      </c>
      <c r="K885" s="5">
        <v>3899</v>
      </c>
      <c r="L885" s="3" t="s">
        <v>14</v>
      </c>
      <c r="M885" t="e">
        <f>MATCH(A885,Database!$A$2:$A$4000,0)</f>
        <v>#N/A</v>
      </c>
      <c r="N885" t="e">
        <f>VLOOKUP(A885,Database!$A$2:$I$4000,4,0)</f>
        <v>#N/A</v>
      </c>
      <c r="O885" t="e">
        <f t="shared" si="27"/>
        <v>#N/A</v>
      </c>
      <c r="P885" t="e">
        <f>VLOOKUP(A885,Database!$A$2:$I$4000,5,0)</f>
        <v>#N/A</v>
      </c>
    </row>
    <row r="886" spans="1:16" hidden="1" x14ac:dyDescent="0.35">
      <c r="A886" s="3">
        <v>103427041</v>
      </c>
      <c r="B886" s="3" t="s">
        <v>3544</v>
      </c>
      <c r="C886" s="3" t="s">
        <v>11395</v>
      </c>
      <c r="D886" s="7" t="s">
        <v>11559</v>
      </c>
      <c r="E886" s="8" t="str">
        <f t="shared" si="26"/>
        <v>2022-07-10</v>
      </c>
      <c r="F886" s="3" t="s">
        <v>9</v>
      </c>
      <c r="G886" s="3" t="s">
        <v>5</v>
      </c>
      <c r="H886" s="3" t="s">
        <v>10</v>
      </c>
      <c r="I886" s="3" t="s">
        <v>3545</v>
      </c>
      <c r="J886" s="3" t="s">
        <v>3546</v>
      </c>
      <c r="K886" s="3">
        <v>419</v>
      </c>
      <c r="L886" s="3" t="s">
        <v>14</v>
      </c>
      <c r="M886">
        <f>MATCH(A886,Database!$A$2:$A$4000,0)</f>
        <v>2731</v>
      </c>
      <c r="N886">
        <f>VLOOKUP(A886,Database!$A$2:$I$4000,4,0)</f>
        <v>419</v>
      </c>
      <c r="O886" t="b">
        <f t="shared" si="27"/>
        <v>1</v>
      </c>
      <c r="P886">
        <f>VLOOKUP(A886,Database!$A$2:$I$4000,5,0)</f>
        <v>1</v>
      </c>
    </row>
    <row r="887" spans="1:16" hidden="1" x14ac:dyDescent="0.35">
      <c r="A887" s="3">
        <v>103427040</v>
      </c>
      <c r="B887" s="3" t="s">
        <v>3547</v>
      </c>
      <c r="C887" s="3" t="s">
        <v>11395</v>
      </c>
      <c r="D887" s="7" t="s">
        <v>11560</v>
      </c>
      <c r="E887" s="8" t="str">
        <f t="shared" si="26"/>
        <v>2022-07-10</v>
      </c>
      <c r="F887" s="3" t="s">
        <v>9</v>
      </c>
      <c r="G887" s="3" t="s">
        <v>5</v>
      </c>
      <c r="H887" s="3" t="s">
        <v>12</v>
      </c>
      <c r="I887" s="3" t="s">
        <v>3548</v>
      </c>
      <c r="J887" s="3" t="s">
        <v>3549</v>
      </c>
      <c r="K887" s="5">
        <v>5753</v>
      </c>
      <c r="L887" s="3" t="s">
        <v>14</v>
      </c>
      <c r="M887">
        <f>MATCH(A887,Database!$A$2:$A$4000,0)</f>
        <v>2730</v>
      </c>
      <c r="N887">
        <f>VLOOKUP(A887,Database!$A$2:$I$4000,4,0)</f>
        <v>5753</v>
      </c>
      <c r="O887" t="b">
        <f t="shared" si="27"/>
        <v>1</v>
      </c>
      <c r="P887">
        <f>VLOOKUP(A887,Database!$A$2:$I$4000,5,0)</f>
        <v>7</v>
      </c>
    </row>
    <row r="888" spans="1:16" hidden="1" x14ac:dyDescent="0.35">
      <c r="A888" s="3">
        <v>103427149</v>
      </c>
      <c r="B888" s="3" t="s">
        <v>3550</v>
      </c>
      <c r="C888" s="3" t="s">
        <v>11395</v>
      </c>
      <c r="D888" s="7" t="s">
        <v>11561</v>
      </c>
      <c r="E888" s="8" t="str">
        <f t="shared" si="26"/>
        <v>2022-07-10</v>
      </c>
      <c r="F888" s="3" t="s">
        <v>9</v>
      </c>
      <c r="G888" s="3" t="s">
        <v>5</v>
      </c>
      <c r="H888" s="3" t="s">
        <v>10</v>
      </c>
      <c r="I888" s="3" t="s">
        <v>3551</v>
      </c>
      <c r="J888" s="3" t="s">
        <v>3552</v>
      </c>
      <c r="K888" s="4">
        <v>1129.55</v>
      </c>
      <c r="L888" s="3" t="s">
        <v>11</v>
      </c>
      <c r="M888">
        <f>MATCH(A888,Database!$A$2:$A$4000,0)</f>
        <v>2763</v>
      </c>
      <c r="N888">
        <f>VLOOKUP(A888,Database!$A$2:$I$4000,4,0)</f>
        <v>1129.55</v>
      </c>
      <c r="O888" t="b">
        <f t="shared" si="27"/>
        <v>1</v>
      </c>
      <c r="P888">
        <f>VLOOKUP(A888,Database!$A$2:$I$4000,5,0)</f>
        <v>1</v>
      </c>
    </row>
    <row r="889" spans="1:16" hidden="1" x14ac:dyDescent="0.35">
      <c r="A889" s="3">
        <v>103427148</v>
      </c>
      <c r="B889" s="3" t="s">
        <v>3553</v>
      </c>
      <c r="C889" s="3" t="s">
        <v>11395</v>
      </c>
      <c r="D889" s="7" t="s">
        <v>11562</v>
      </c>
      <c r="E889" s="8" t="str">
        <f t="shared" si="26"/>
        <v>2022-07-10</v>
      </c>
      <c r="F889" s="3" t="s">
        <v>9</v>
      </c>
      <c r="G889" s="3" t="s">
        <v>5</v>
      </c>
      <c r="H889" s="3" t="s">
        <v>10</v>
      </c>
      <c r="I889" s="3" t="s">
        <v>3554</v>
      </c>
      <c r="J889" s="3" t="s">
        <v>3555</v>
      </c>
      <c r="K889" s="4">
        <v>2050.1</v>
      </c>
      <c r="L889" s="3" t="s">
        <v>14</v>
      </c>
      <c r="M889">
        <f>MATCH(A889,Database!$A$2:$A$4000,0)</f>
        <v>2762</v>
      </c>
      <c r="N889">
        <f>VLOOKUP(A889,Database!$A$2:$I$4000,4,0)</f>
        <v>2050.1</v>
      </c>
      <c r="O889" t="b">
        <f t="shared" si="27"/>
        <v>1</v>
      </c>
      <c r="P889">
        <f>VLOOKUP(A889,Database!$A$2:$I$4000,5,0)</f>
        <v>2</v>
      </c>
    </row>
    <row r="890" spans="1:16" hidden="1" x14ac:dyDescent="0.35">
      <c r="A890" s="3">
        <v>103427147</v>
      </c>
      <c r="B890" s="3" t="s">
        <v>3556</v>
      </c>
      <c r="C890" s="3" t="s">
        <v>11395</v>
      </c>
      <c r="D890" s="7" t="s">
        <v>11563</v>
      </c>
      <c r="E890" s="8" t="str">
        <f t="shared" si="26"/>
        <v>2022-07-10</v>
      </c>
      <c r="F890" s="3" t="s">
        <v>9</v>
      </c>
      <c r="G890" s="3" t="s">
        <v>5</v>
      </c>
      <c r="H890" s="3" t="s">
        <v>10</v>
      </c>
      <c r="I890" s="3" t="s">
        <v>3557</v>
      </c>
      <c r="J890" s="3" t="s">
        <v>3558</v>
      </c>
      <c r="K890" s="5">
        <v>4999</v>
      </c>
      <c r="L890" s="3" t="s">
        <v>14</v>
      </c>
      <c r="M890">
        <f>MATCH(A890,Database!$A$2:$A$4000,0)</f>
        <v>2761</v>
      </c>
      <c r="N890">
        <f>VLOOKUP(A890,Database!$A$2:$I$4000,4,0)</f>
        <v>4999</v>
      </c>
      <c r="O890" t="b">
        <f t="shared" si="27"/>
        <v>1</v>
      </c>
      <c r="P890">
        <f>VLOOKUP(A890,Database!$A$2:$I$4000,5,0)</f>
        <v>1</v>
      </c>
    </row>
    <row r="891" spans="1:16" hidden="1" x14ac:dyDescent="0.35">
      <c r="A891" s="3">
        <v>103427145</v>
      </c>
      <c r="B891" s="3" t="s">
        <v>3559</v>
      </c>
      <c r="C891" s="3" t="s">
        <v>11395</v>
      </c>
      <c r="D891" s="7" t="s">
        <v>11564</v>
      </c>
      <c r="E891" s="8" t="str">
        <f t="shared" si="26"/>
        <v>2022-07-10</v>
      </c>
      <c r="F891" s="3" t="s">
        <v>9</v>
      </c>
      <c r="G891" s="3" t="s">
        <v>5</v>
      </c>
      <c r="H891" s="3" t="s">
        <v>10</v>
      </c>
      <c r="I891" s="3" t="s">
        <v>3560</v>
      </c>
      <c r="J891" s="3" t="s">
        <v>3561</v>
      </c>
      <c r="K891" s="4">
        <v>2469.0500000000002</v>
      </c>
      <c r="L891" s="3" t="s">
        <v>14</v>
      </c>
      <c r="M891">
        <f>MATCH(A891,Database!$A$2:$A$4000,0)</f>
        <v>2760</v>
      </c>
      <c r="N891">
        <f>VLOOKUP(A891,Database!$A$2:$I$4000,4,0)</f>
        <v>2469.0500000000002</v>
      </c>
      <c r="O891" t="b">
        <f t="shared" si="27"/>
        <v>1</v>
      </c>
      <c r="P891">
        <f>VLOOKUP(A891,Database!$A$2:$I$4000,5,0)</f>
        <v>1</v>
      </c>
    </row>
    <row r="892" spans="1:16" hidden="1" x14ac:dyDescent="0.35">
      <c r="A892" s="3">
        <v>103427144</v>
      </c>
      <c r="B892" s="3" t="s">
        <v>3562</v>
      </c>
      <c r="C892" s="3" t="s">
        <v>11395</v>
      </c>
      <c r="D892" s="7" t="s">
        <v>11565</v>
      </c>
      <c r="E892" s="8" t="str">
        <f t="shared" si="26"/>
        <v>2022-07-10</v>
      </c>
      <c r="F892" s="3" t="s">
        <v>9</v>
      </c>
      <c r="G892" s="3" t="s">
        <v>5</v>
      </c>
      <c r="H892" s="3" t="s">
        <v>12</v>
      </c>
      <c r="I892" s="3" t="s">
        <v>3563</v>
      </c>
      <c r="J892" s="3" t="s">
        <v>3564</v>
      </c>
      <c r="K892" s="4">
        <v>1300.55</v>
      </c>
      <c r="L892" s="3" t="s">
        <v>14</v>
      </c>
      <c r="M892">
        <f>MATCH(A892,Database!$A$2:$A$4000,0)</f>
        <v>2759</v>
      </c>
      <c r="N892">
        <f>VLOOKUP(A892,Database!$A$2:$I$4000,4,0)</f>
        <v>1300.55</v>
      </c>
      <c r="O892" t="b">
        <f t="shared" si="27"/>
        <v>1</v>
      </c>
      <c r="P892">
        <f>VLOOKUP(A892,Database!$A$2:$I$4000,5,0)</f>
        <v>1</v>
      </c>
    </row>
    <row r="893" spans="1:16" hidden="1" x14ac:dyDescent="0.35">
      <c r="A893" s="3">
        <v>103427038</v>
      </c>
      <c r="B893" s="3" t="s">
        <v>3565</v>
      </c>
      <c r="C893" s="3" t="s">
        <v>11395</v>
      </c>
      <c r="D893" s="7" t="s">
        <v>11566</v>
      </c>
      <c r="E893" s="8" t="str">
        <f t="shared" si="26"/>
        <v>2022-07-10</v>
      </c>
      <c r="F893" s="3" t="s">
        <v>9</v>
      </c>
      <c r="G893" s="3" t="s">
        <v>5</v>
      </c>
      <c r="H893" s="3" t="s">
        <v>10</v>
      </c>
      <c r="I893" s="3" t="s">
        <v>3566</v>
      </c>
      <c r="J893" s="3" t="s">
        <v>3567</v>
      </c>
      <c r="K893" s="5">
        <v>4549</v>
      </c>
      <c r="L893" s="3" t="s">
        <v>14</v>
      </c>
      <c r="M893">
        <f>MATCH(A893,Database!$A$2:$A$4000,0)</f>
        <v>2729</v>
      </c>
      <c r="N893">
        <f>VLOOKUP(A893,Database!$A$2:$I$4000,4,0)</f>
        <v>4549</v>
      </c>
      <c r="O893" t="b">
        <f t="shared" si="27"/>
        <v>1</v>
      </c>
      <c r="P893">
        <f>VLOOKUP(A893,Database!$A$2:$I$4000,5,0)</f>
        <v>1</v>
      </c>
    </row>
    <row r="894" spans="1:16" hidden="1" x14ac:dyDescent="0.35">
      <c r="A894" s="3">
        <v>103427137</v>
      </c>
      <c r="B894" s="3" t="s">
        <v>3568</v>
      </c>
      <c r="C894" s="3" t="s">
        <v>11395</v>
      </c>
      <c r="D894" s="7" t="s">
        <v>11567</v>
      </c>
      <c r="E894" s="8" t="str">
        <f t="shared" si="26"/>
        <v>2022-07-10</v>
      </c>
      <c r="F894" s="3" t="s">
        <v>9</v>
      </c>
      <c r="G894" s="3" t="s">
        <v>5</v>
      </c>
      <c r="H894" s="3" t="s">
        <v>12</v>
      </c>
      <c r="I894" s="3" t="s">
        <v>3569</v>
      </c>
      <c r="J894" s="3" t="s">
        <v>3570</v>
      </c>
      <c r="K894" s="4">
        <v>1442.1</v>
      </c>
      <c r="L894" s="3" t="s">
        <v>14</v>
      </c>
      <c r="M894">
        <f>MATCH(A894,Database!$A$2:$A$4000,0)</f>
        <v>2758</v>
      </c>
      <c r="N894">
        <f>VLOOKUP(A894,Database!$A$2:$I$4000,4,0)</f>
        <v>1442.1</v>
      </c>
      <c r="O894" t="b">
        <f t="shared" si="27"/>
        <v>1</v>
      </c>
      <c r="P894">
        <f>VLOOKUP(A894,Database!$A$2:$I$4000,5,0)</f>
        <v>2</v>
      </c>
    </row>
    <row r="895" spans="1:16" hidden="1" x14ac:dyDescent="0.35">
      <c r="A895" s="3">
        <v>103427135</v>
      </c>
      <c r="B895" s="3" t="s">
        <v>3571</v>
      </c>
      <c r="C895" s="3" t="s">
        <v>11395</v>
      </c>
      <c r="D895" s="7" t="s">
        <v>11568</v>
      </c>
      <c r="E895" s="8" t="str">
        <f t="shared" si="26"/>
        <v>2022-07-10</v>
      </c>
      <c r="F895" s="3" t="s">
        <v>9</v>
      </c>
      <c r="G895" s="3" t="s">
        <v>5</v>
      </c>
      <c r="H895" s="3" t="s">
        <v>10</v>
      </c>
      <c r="I895" s="3" t="s">
        <v>3572</v>
      </c>
      <c r="J895" s="3" t="s">
        <v>3573</v>
      </c>
      <c r="K895" s="3">
        <v>540.6</v>
      </c>
      <c r="L895" s="3" t="s">
        <v>14</v>
      </c>
      <c r="M895">
        <f>MATCH(A895,Database!$A$2:$A$4000,0)</f>
        <v>2757</v>
      </c>
      <c r="N895">
        <f>VLOOKUP(A895,Database!$A$2:$I$4000,4,0)</f>
        <v>540.6</v>
      </c>
      <c r="O895" t="b">
        <f t="shared" si="27"/>
        <v>1</v>
      </c>
      <c r="P895">
        <f>VLOOKUP(A895,Database!$A$2:$I$4000,5,0)</f>
        <v>1</v>
      </c>
    </row>
    <row r="896" spans="1:16" hidden="1" x14ac:dyDescent="0.35">
      <c r="A896" s="3">
        <v>103427134</v>
      </c>
      <c r="B896" s="3" t="s">
        <v>3574</v>
      </c>
      <c r="C896" s="3" t="s">
        <v>11395</v>
      </c>
      <c r="D896" s="7" t="s">
        <v>11569</v>
      </c>
      <c r="E896" s="8" t="str">
        <f t="shared" si="26"/>
        <v>2022-07-10</v>
      </c>
      <c r="F896" s="3" t="s">
        <v>9</v>
      </c>
      <c r="G896" s="3" t="s">
        <v>5</v>
      </c>
      <c r="H896" s="3" t="s">
        <v>10</v>
      </c>
      <c r="I896" s="3" t="s">
        <v>3575</v>
      </c>
      <c r="J896" s="3" t="s">
        <v>3576</v>
      </c>
      <c r="K896" s="4">
        <v>3419.05</v>
      </c>
      <c r="L896" s="3" t="s">
        <v>14</v>
      </c>
      <c r="M896">
        <f>MATCH(A896,Database!$A$2:$A$4000,0)</f>
        <v>2756</v>
      </c>
      <c r="N896">
        <f>VLOOKUP(A896,Database!$A$2:$I$4000,4,0)</f>
        <v>3419.05</v>
      </c>
      <c r="O896" t="b">
        <f t="shared" si="27"/>
        <v>1</v>
      </c>
      <c r="P896">
        <f>VLOOKUP(A896,Database!$A$2:$I$4000,5,0)</f>
        <v>1</v>
      </c>
    </row>
    <row r="897" spans="1:16" hidden="1" x14ac:dyDescent="0.35">
      <c r="A897" s="3">
        <v>103427133</v>
      </c>
      <c r="B897" s="3" t="s">
        <v>3577</v>
      </c>
      <c r="C897" s="3" t="s">
        <v>11395</v>
      </c>
      <c r="D897" s="7" t="s">
        <v>11570</v>
      </c>
      <c r="E897" s="8" t="str">
        <f t="shared" si="26"/>
        <v>2022-07-10</v>
      </c>
      <c r="F897" s="3" t="s">
        <v>9</v>
      </c>
      <c r="G897" s="3" t="s">
        <v>5</v>
      </c>
      <c r="H897" s="3" t="s">
        <v>10</v>
      </c>
      <c r="I897" s="3" t="s">
        <v>3578</v>
      </c>
      <c r="J897" s="3" t="s">
        <v>3579</v>
      </c>
      <c r="K897" s="4">
        <v>5556.55</v>
      </c>
      <c r="L897" s="3" t="s">
        <v>14</v>
      </c>
      <c r="M897">
        <f>MATCH(A897,Database!$A$2:$A$4000,0)</f>
        <v>2755</v>
      </c>
      <c r="N897">
        <f>VLOOKUP(A897,Database!$A$2:$I$4000,4,0)</f>
        <v>5556.55</v>
      </c>
      <c r="O897" t="b">
        <f t="shared" si="27"/>
        <v>1</v>
      </c>
      <c r="P897">
        <f>VLOOKUP(A897,Database!$A$2:$I$4000,5,0)</f>
        <v>1</v>
      </c>
    </row>
    <row r="898" spans="1:16" hidden="1" x14ac:dyDescent="0.35">
      <c r="A898" s="3">
        <v>103427132</v>
      </c>
      <c r="B898" s="3" t="s">
        <v>3580</v>
      </c>
      <c r="C898" s="3" t="s">
        <v>11395</v>
      </c>
      <c r="D898" s="7" t="s">
        <v>11571</v>
      </c>
      <c r="E898" s="8" t="str">
        <f t="shared" ref="E898:E961" si="28">IF(D898 &gt; TIME(5,30,0), C898, C898 - 1)</f>
        <v>2022-07-10</v>
      </c>
      <c r="F898" s="3" t="s">
        <v>9</v>
      </c>
      <c r="G898" s="3" t="s">
        <v>5</v>
      </c>
      <c r="H898" s="3" t="s">
        <v>10</v>
      </c>
      <c r="I898" s="3" t="s">
        <v>3581</v>
      </c>
      <c r="J898" s="3" t="s">
        <v>3582</v>
      </c>
      <c r="K898" s="4">
        <v>1758.97</v>
      </c>
      <c r="L898" s="3" t="s">
        <v>14</v>
      </c>
      <c r="M898">
        <f>MATCH(A898,Database!$A$2:$A$4000,0)</f>
        <v>2754</v>
      </c>
      <c r="N898">
        <f>VLOOKUP(A898,Database!$A$2:$I$4000,4,0)</f>
        <v>1758.97</v>
      </c>
      <c r="O898" t="b">
        <f t="shared" si="27"/>
        <v>1</v>
      </c>
      <c r="P898">
        <f>VLOOKUP(A898,Database!$A$2:$I$4000,5,0)</f>
        <v>1</v>
      </c>
    </row>
    <row r="899" spans="1:16" hidden="1" x14ac:dyDescent="0.35">
      <c r="A899" s="3">
        <v>103427130</v>
      </c>
      <c r="B899" s="3" t="s">
        <v>3583</v>
      </c>
      <c r="C899" s="3" t="s">
        <v>11395</v>
      </c>
      <c r="D899" s="7" t="s">
        <v>11572</v>
      </c>
      <c r="E899" s="8" t="str">
        <f t="shared" si="28"/>
        <v>2022-07-10</v>
      </c>
      <c r="F899" s="3" t="s">
        <v>9</v>
      </c>
      <c r="G899" s="3" t="s">
        <v>5</v>
      </c>
      <c r="H899" s="3" t="s">
        <v>12</v>
      </c>
      <c r="I899" s="3" t="s">
        <v>3563</v>
      </c>
      <c r="J899" s="3" t="s">
        <v>3564</v>
      </c>
      <c r="K899" s="3">
        <v>538</v>
      </c>
      <c r="L899" s="3" t="s">
        <v>14</v>
      </c>
      <c r="M899">
        <f>MATCH(A899,Database!$A$2:$A$4000,0)</f>
        <v>2753</v>
      </c>
      <c r="N899">
        <f>VLOOKUP(A899,Database!$A$2:$I$4000,4,0)</f>
        <v>538</v>
      </c>
      <c r="O899" t="b">
        <f t="shared" ref="O899:O962" si="29">ROUND(K899,0)=ROUND(N899,0)</f>
        <v>1</v>
      </c>
      <c r="P899">
        <f>VLOOKUP(A899,Database!$A$2:$I$4000,5,0)</f>
        <v>2</v>
      </c>
    </row>
    <row r="900" spans="1:16" x14ac:dyDescent="0.35">
      <c r="A900" s="3">
        <v>103427123</v>
      </c>
      <c r="B900" s="3" t="s">
        <v>3584</v>
      </c>
      <c r="C900" s="3" t="s">
        <v>11395</v>
      </c>
      <c r="D900" s="7" t="s">
        <v>11573</v>
      </c>
      <c r="E900" s="8" t="str">
        <f t="shared" si="28"/>
        <v>2022-07-10</v>
      </c>
      <c r="F900" s="3" t="s">
        <v>9</v>
      </c>
      <c r="G900" s="3" t="s">
        <v>5</v>
      </c>
      <c r="H900" s="3" t="s">
        <v>10</v>
      </c>
      <c r="I900" s="3" t="s">
        <v>3585</v>
      </c>
      <c r="J900" s="3" t="s">
        <v>3586</v>
      </c>
      <c r="K900" s="4">
        <v>2699.1</v>
      </c>
      <c r="L900" s="3" t="s">
        <v>14</v>
      </c>
      <c r="M900" t="e">
        <f>MATCH(A900,Database!$A$2:$A$4000,0)</f>
        <v>#N/A</v>
      </c>
      <c r="N900" t="e">
        <f>VLOOKUP(A900,Database!$A$2:$I$4000,4,0)</f>
        <v>#N/A</v>
      </c>
      <c r="O900" t="e">
        <f t="shared" si="29"/>
        <v>#N/A</v>
      </c>
      <c r="P900" t="e">
        <f>VLOOKUP(A900,Database!$A$2:$I$4000,5,0)</f>
        <v>#N/A</v>
      </c>
    </row>
    <row r="901" spans="1:16" hidden="1" x14ac:dyDescent="0.35">
      <c r="A901" s="3">
        <v>103427121</v>
      </c>
      <c r="B901" s="3" t="s">
        <v>3587</v>
      </c>
      <c r="C901" s="3" t="s">
        <v>11395</v>
      </c>
      <c r="D901" s="7" t="s">
        <v>11574</v>
      </c>
      <c r="E901" s="8" t="str">
        <f t="shared" si="28"/>
        <v>2022-07-10</v>
      </c>
      <c r="F901" s="3" t="s">
        <v>9</v>
      </c>
      <c r="G901" s="3" t="s">
        <v>5</v>
      </c>
      <c r="H901" s="3" t="s">
        <v>10</v>
      </c>
      <c r="I901" s="3" t="s">
        <v>3588</v>
      </c>
      <c r="J901" s="3" t="s">
        <v>3589</v>
      </c>
      <c r="K901" s="4">
        <v>1196.05</v>
      </c>
      <c r="L901" s="3" t="s">
        <v>14</v>
      </c>
      <c r="M901">
        <f>MATCH(A901,Database!$A$2:$A$4000,0)</f>
        <v>2752</v>
      </c>
      <c r="N901">
        <f>VLOOKUP(A901,Database!$A$2:$I$4000,4,0)</f>
        <v>1196.05</v>
      </c>
      <c r="O901" t="b">
        <f t="shared" si="29"/>
        <v>1</v>
      </c>
      <c r="P901">
        <f>VLOOKUP(A901,Database!$A$2:$I$4000,5,0)</f>
        <v>1</v>
      </c>
    </row>
    <row r="902" spans="1:16" hidden="1" x14ac:dyDescent="0.35">
      <c r="A902" s="3">
        <v>103427120</v>
      </c>
      <c r="B902" s="3" t="s">
        <v>3590</v>
      </c>
      <c r="C902" s="3" t="s">
        <v>11395</v>
      </c>
      <c r="D902" s="7" t="s">
        <v>11575</v>
      </c>
      <c r="E902" s="8" t="str">
        <f t="shared" si="28"/>
        <v>2022-07-10</v>
      </c>
      <c r="F902" s="3" t="s">
        <v>9</v>
      </c>
      <c r="G902" s="3" t="s">
        <v>5</v>
      </c>
      <c r="H902" s="3" t="s">
        <v>10</v>
      </c>
      <c r="I902" s="3" t="s">
        <v>3591</v>
      </c>
      <c r="J902" s="3" t="s">
        <v>3592</v>
      </c>
      <c r="K902" s="4">
        <v>1172.3499999999999</v>
      </c>
      <c r="L902" s="3" t="s">
        <v>14</v>
      </c>
      <c r="M902">
        <f>MATCH(A902,Database!$A$2:$A$4000,0)</f>
        <v>2751</v>
      </c>
      <c r="N902">
        <f>VLOOKUP(A902,Database!$A$2:$I$4000,4,0)</f>
        <v>1172.3499999999999</v>
      </c>
      <c r="O902" t="b">
        <f t="shared" si="29"/>
        <v>1</v>
      </c>
      <c r="P902">
        <f>VLOOKUP(A902,Database!$A$2:$I$4000,5,0)</f>
        <v>1</v>
      </c>
    </row>
    <row r="903" spans="1:16" hidden="1" x14ac:dyDescent="0.35">
      <c r="A903" s="3">
        <v>103427018</v>
      </c>
      <c r="B903" s="3" t="s">
        <v>3593</v>
      </c>
      <c r="C903" s="3" t="s">
        <v>11395</v>
      </c>
      <c r="D903" s="7" t="s">
        <v>11576</v>
      </c>
      <c r="E903" s="8" t="str">
        <f t="shared" si="28"/>
        <v>2022-07-10</v>
      </c>
      <c r="F903" s="3" t="s">
        <v>9</v>
      </c>
      <c r="G903" s="3" t="s">
        <v>5</v>
      </c>
      <c r="H903" s="3" t="s">
        <v>10</v>
      </c>
      <c r="I903" s="3" t="s">
        <v>3594</v>
      </c>
      <c r="J903" s="3" t="s">
        <v>3595</v>
      </c>
      <c r="K903" s="5">
        <v>2919</v>
      </c>
      <c r="L903" s="3" t="s">
        <v>14</v>
      </c>
      <c r="M903">
        <f>MATCH(A903,Database!$A$2:$A$4000,0)</f>
        <v>2728</v>
      </c>
      <c r="N903">
        <f>VLOOKUP(A903,Database!$A$2:$I$4000,4,0)</f>
        <v>2919</v>
      </c>
      <c r="O903" t="b">
        <f t="shared" si="29"/>
        <v>1</v>
      </c>
      <c r="P903">
        <f>VLOOKUP(A903,Database!$A$2:$I$4000,5,0)</f>
        <v>1</v>
      </c>
    </row>
    <row r="904" spans="1:16" hidden="1" x14ac:dyDescent="0.35">
      <c r="A904" s="3">
        <v>103427116</v>
      </c>
      <c r="B904" s="3" t="s">
        <v>3596</v>
      </c>
      <c r="C904" s="3" t="s">
        <v>11395</v>
      </c>
      <c r="D904" s="7" t="s">
        <v>11577</v>
      </c>
      <c r="E904" s="8" t="str">
        <f t="shared" si="28"/>
        <v>2022-07-10</v>
      </c>
      <c r="F904" s="3" t="s">
        <v>9</v>
      </c>
      <c r="G904" s="3" t="s">
        <v>5</v>
      </c>
      <c r="H904" s="3" t="s">
        <v>10</v>
      </c>
      <c r="I904" s="3" t="s">
        <v>3597</v>
      </c>
      <c r="J904" s="3" t="s">
        <v>3598</v>
      </c>
      <c r="K904" s="3">
        <v>606.19000000000005</v>
      </c>
      <c r="L904" s="3" t="s">
        <v>14</v>
      </c>
      <c r="M904">
        <f>MATCH(A904,Database!$A$2:$A$4000,0)</f>
        <v>2750</v>
      </c>
      <c r="N904">
        <f>VLOOKUP(A904,Database!$A$2:$I$4000,4,0)</f>
        <v>606.19000000000005</v>
      </c>
      <c r="O904" t="b">
        <f t="shared" si="29"/>
        <v>1</v>
      </c>
      <c r="P904">
        <f>VLOOKUP(A904,Database!$A$2:$I$4000,5,0)</f>
        <v>1</v>
      </c>
    </row>
    <row r="905" spans="1:16" hidden="1" x14ac:dyDescent="0.35">
      <c r="A905" s="3">
        <v>103427114</v>
      </c>
      <c r="B905" s="3" t="s">
        <v>3599</v>
      </c>
      <c r="C905" s="3" t="s">
        <v>11395</v>
      </c>
      <c r="D905" s="7" t="s">
        <v>11578</v>
      </c>
      <c r="E905" s="8" t="str">
        <f t="shared" si="28"/>
        <v>2022-07-10</v>
      </c>
      <c r="F905" s="3" t="s">
        <v>9</v>
      </c>
      <c r="G905" s="3" t="s">
        <v>5</v>
      </c>
      <c r="H905" s="3" t="s">
        <v>10</v>
      </c>
      <c r="I905" s="3" t="s">
        <v>2628</v>
      </c>
      <c r="J905" s="3" t="s">
        <v>2629</v>
      </c>
      <c r="K905" s="5">
        <v>5238</v>
      </c>
      <c r="L905" s="3" t="s">
        <v>14</v>
      </c>
      <c r="M905">
        <f>MATCH(A905,Database!$A$2:$A$4000,0)</f>
        <v>2749</v>
      </c>
      <c r="N905">
        <f>VLOOKUP(A905,Database!$A$2:$I$4000,4,0)</f>
        <v>5238</v>
      </c>
      <c r="O905" t="b">
        <f t="shared" si="29"/>
        <v>1</v>
      </c>
      <c r="P905">
        <f>VLOOKUP(A905,Database!$A$2:$I$4000,5,0)</f>
        <v>2</v>
      </c>
    </row>
    <row r="906" spans="1:16" hidden="1" x14ac:dyDescent="0.35">
      <c r="A906" s="3">
        <v>103427015</v>
      </c>
      <c r="B906" s="3" t="s">
        <v>3600</v>
      </c>
      <c r="C906" s="3" t="s">
        <v>11395</v>
      </c>
      <c r="D906" s="7" t="s">
        <v>11579</v>
      </c>
      <c r="E906" s="8" t="str">
        <f t="shared" si="28"/>
        <v>2022-07-10</v>
      </c>
      <c r="F906" s="3" t="s">
        <v>9</v>
      </c>
      <c r="G906" s="3" t="s">
        <v>5</v>
      </c>
      <c r="H906" s="3" t="s">
        <v>10</v>
      </c>
      <c r="I906" s="3" t="s">
        <v>3601</v>
      </c>
      <c r="J906" s="3" t="s">
        <v>3602</v>
      </c>
      <c r="K906" s="4">
        <v>2659.05</v>
      </c>
      <c r="L906" s="3" t="s">
        <v>14</v>
      </c>
      <c r="M906">
        <f>MATCH(A906,Database!$A$2:$A$4000,0)</f>
        <v>2727</v>
      </c>
      <c r="N906">
        <f>VLOOKUP(A906,Database!$A$2:$I$4000,4,0)</f>
        <v>2659.05</v>
      </c>
      <c r="O906" t="b">
        <f t="shared" si="29"/>
        <v>1</v>
      </c>
      <c r="P906">
        <f>VLOOKUP(A906,Database!$A$2:$I$4000,5,0)</f>
        <v>1</v>
      </c>
    </row>
    <row r="907" spans="1:16" hidden="1" x14ac:dyDescent="0.35">
      <c r="A907" s="3">
        <v>103427111</v>
      </c>
      <c r="B907" s="3" t="s">
        <v>3603</v>
      </c>
      <c r="C907" s="3" t="s">
        <v>11395</v>
      </c>
      <c r="D907" s="7" t="s">
        <v>11580</v>
      </c>
      <c r="E907" s="8" t="str">
        <f t="shared" si="28"/>
        <v>2022-07-10</v>
      </c>
      <c r="F907" s="3" t="s">
        <v>9</v>
      </c>
      <c r="G907" s="3" t="s">
        <v>5</v>
      </c>
      <c r="H907" s="3" t="s">
        <v>10</v>
      </c>
      <c r="I907" s="3" t="s">
        <v>3604</v>
      </c>
      <c r="J907" s="3" t="s">
        <v>3605</v>
      </c>
      <c r="K907" s="3">
        <v>809</v>
      </c>
      <c r="L907" s="3" t="s">
        <v>14</v>
      </c>
      <c r="M907">
        <f>MATCH(A907,Database!$A$2:$A$4000,0)</f>
        <v>2748</v>
      </c>
      <c r="N907">
        <f>VLOOKUP(A907,Database!$A$2:$I$4000,4,0)</f>
        <v>809</v>
      </c>
      <c r="O907" t="b">
        <f t="shared" si="29"/>
        <v>1</v>
      </c>
      <c r="P907">
        <f>VLOOKUP(A907,Database!$A$2:$I$4000,5,0)</f>
        <v>1</v>
      </c>
    </row>
    <row r="908" spans="1:16" x14ac:dyDescent="0.35">
      <c r="A908" s="3">
        <v>103427013</v>
      </c>
      <c r="B908" s="3" t="s">
        <v>3606</v>
      </c>
      <c r="C908" s="3" t="s">
        <v>11395</v>
      </c>
      <c r="D908" s="7" t="s">
        <v>11581</v>
      </c>
      <c r="E908" s="8" t="str">
        <f t="shared" si="28"/>
        <v>2022-07-10</v>
      </c>
      <c r="F908" s="3" t="s">
        <v>9</v>
      </c>
      <c r="G908" s="3" t="s">
        <v>5</v>
      </c>
      <c r="H908" s="3" t="s">
        <v>10</v>
      </c>
      <c r="I908" s="3" t="s">
        <v>3607</v>
      </c>
      <c r="J908" s="3" t="s">
        <v>3608</v>
      </c>
      <c r="K908" s="4">
        <v>3134.05</v>
      </c>
      <c r="L908" s="3" t="s">
        <v>14</v>
      </c>
      <c r="M908" t="e">
        <f>MATCH(A908,Database!$A$2:$A$4000,0)</f>
        <v>#N/A</v>
      </c>
      <c r="N908" t="e">
        <f>VLOOKUP(A908,Database!$A$2:$I$4000,4,0)</f>
        <v>#N/A</v>
      </c>
      <c r="O908" t="e">
        <f t="shared" si="29"/>
        <v>#N/A</v>
      </c>
      <c r="P908" t="e">
        <f>VLOOKUP(A908,Database!$A$2:$I$4000,5,0)</f>
        <v>#N/A</v>
      </c>
    </row>
    <row r="909" spans="1:16" hidden="1" x14ac:dyDescent="0.35">
      <c r="A909" s="3">
        <v>103427108</v>
      </c>
      <c r="B909" s="3" t="s">
        <v>3609</v>
      </c>
      <c r="C909" s="3" t="s">
        <v>11395</v>
      </c>
      <c r="D909" s="7" t="s">
        <v>11582</v>
      </c>
      <c r="E909" s="8" t="str">
        <f t="shared" si="28"/>
        <v>2022-07-10</v>
      </c>
      <c r="F909" s="3" t="s">
        <v>9</v>
      </c>
      <c r="G909" s="3" t="s">
        <v>5</v>
      </c>
      <c r="H909" s="3" t="s">
        <v>10</v>
      </c>
      <c r="I909" s="3" t="s">
        <v>3610</v>
      </c>
      <c r="J909" s="3" t="s">
        <v>3611</v>
      </c>
      <c r="K909" s="4">
        <v>1775.55</v>
      </c>
      <c r="L909" s="3" t="s">
        <v>14</v>
      </c>
      <c r="M909">
        <f>MATCH(A909,Database!$A$2:$A$4000,0)</f>
        <v>2747</v>
      </c>
      <c r="N909">
        <f>VLOOKUP(A909,Database!$A$2:$I$4000,4,0)</f>
        <v>1775.55</v>
      </c>
      <c r="O909" t="b">
        <f t="shared" si="29"/>
        <v>1</v>
      </c>
      <c r="P909">
        <f>VLOOKUP(A909,Database!$A$2:$I$4000,5,0)</f>
        <v>1</v>
      </c>
    </row>
    <row r="910" spans="1:16" hidden="1" x14ac:dyDescent="0.35">
      <c r="A910" s="3">
        <v>103427099</v>
      </c>
      <c r="B910" s="3" t="s">
        <v>3612</v>
      </c>
      <c r="C910" s="3" t="s">
        <v>11395</v>
      </c>
      <c r="D910" s="7" t="s">
        <v>11583</v>
      </c>
      <c r="E910" s="8" t="str">
        <f t="shared" si="28"/>
        <v>2022-07-10</v>
      </c>
      <c r="F910" s="3" t="s">
        <v>9</v>
      </c>
      <c r="G910" s="3" t="s">
        <v>5</v>
      </c>
      <c r="H910" s="3" t="s">
        <v>10</v>
      </c>
      <c r="I910" s="3" t="s">
        <v>2628</v>
      </c>
      <c r="J910" s="3" t="s">
        <v>3613</v>
      </c>
      <c r="K910" s="5">
        <v>9749</v>
      </c>
      <c r="L910" s="3" t="s">
        <v>14</v>
      </c>
      <c r="M910">
        <f>MATCH(A910,Database!$A$2:$A$4000,0)</f>
        <v>2746</v>
      </c>
      <c r="N910">
        <f>VLOOKUP(A910,Database!$A$2:$I$4000,4,0)</f>
        <v>9749</v>
      </c>
      <c r="O910" t="b">
        <f t="shared" si="29"/>
        <v>1</v>
      </c>
      <c r="P910">
        <f>VLOOKUP(A910,Database!$A$2:$I$4000,5,0)</f>
        <v>1</v>
      </c>
    </row>
    <row r="911" spans="1:16" hidden="1" x14ac:dyDescent="0.35">
      <c r="A911" s="3">
        <v>103427095</v>
      </c>
      <c r="B911" s="3" t="s">
        <v>3614</v>
      </c>
      <c r="C911" s="3" t="s">
        <v>11395</v>
      </c>
      <c r="D911" s="7" t="s">
        <v>11584</v>
      </c>
      <c r="E911" s="8" t="str">
        <f t="shared" si="28"/>
        <v>2022-07-10</v>
      </c>
      <c r="F911" s="3" t="s">
        <v>9</v>
      </c>
      <c r="G911" s="3" t="s">
        <v>5</v>
      </c>
      <c r="H911" s="3" t="s">
        <v>10</v>
      </c>
      <c r="I911" s="3" t="s">
        <v>3615</v>
      </c>
      <c r="J911" s="3" t="s">
        <v>3616</v>
      </c>
      <c r="K911" s="5">
        <v>1258</v>
      </c>
      <c r="L911" s="3" t="s">
        <v>14</v>
      </c>
      <c r="M911">
        <f>MATCH(A911,Database!$A$2:$A$4000,0)</f>
        <v>2745</v>
      </c>
      <c r="N911">
        <f>VLOOKUP(A911,Database!$A$2:$I$4000,4,0)</f>
        <v>1258</v>
      </c>
      <c r="O911" t="b">
        <f t="shared" si="29"/>
        <v>1</v>
      </c>
      <c r="P911">
        <f>VLOOKUP(A911,Database!$A$2:$I$4000,5,0)</f>
        <v>2</v>
      </c>
    </row>
    <row r="912" spans="1:16" hidden="1" x14ac:dyDescent="0.35">
      <c r="A912" s="3">
        <v>103427002</v>
      </c>
      <c r="B912" s="3" t="s">
        <v>3617</v>
      </c>
      <c r="C912" s="3" t="s">
        <v>11395</v>
      </c>
      <c r="D912" s="7" t="s">
        <v>11585</v>
      </c>
      <c r="E912" s="8" t="str">
        <f t="shared" si="28"/>
        <v>2022-07-10</v>
      </c>
      <c r="F912" s="3" t="s">
        <v>9</v>
      </c>
      <c r="G912" s="3" t="s">
        <v>5</v>
      </c>
      <c r="H912" s="3" t="s">
        <v>10</v>
      </c>
      <c r="I912" s="3" t="s">
        <v>3618</v>
      </c>
      <c r="J912" s="3" t="s">
        <v>3619</v>
      </c>
      <c r="K912" s="4">
        <v>3656.55</v>
      </c>
      <c r="L912" s="3" t="s">
        <v>14</v>
      </c>
      <c r="M912">
        <f>MATCH(A912,Database!$A$2:$A$4000,0)</f>
        <v>2726</v>
      </c>
      <c r="N912">
        <f>VLOOKUP(A912,Database!$A$2:$I$4000,4,0)</f>
        <v>3656.55</v>
      </c>
      <c r="O912" t="b">
        <f t="shared" si="29"/>
        <v>1</v>
      </c>
      <c r="P912">
        <f>VLOOKUP(A912,Database!$A$2:$I$4000,5,0)</f>
        <v>1</v>
      </c>
    </row>
    <row r="913" spans="1:16" hidden="1" x14ac:dyDescent="0.35">
      <c r="A913" s="3">
        <v>103427091</v>
      </c>
      <c r="B913" s="3" t="s">
        <v>3620</v>
      </c>
      <c r="C913" s="3" t="s">
        <v>11395</v>
      </c>
      <c r="D913" s="7" t="s">
        <v>11586</v>
      </c>
      <c r="E913" s="8" t="str">
        <f t="shared" si="28"/>
        <v>2022-07-10</v>
      </c>
      <c r="F913" s="3" t="s">
        <v>9</v>
      </c>
      <c r="G913" s="3" t="s">
        <v>5</v>
      </c>
      <c r="H913" s="3" t="s">
        <v>10</v>
      </c>
      <c r="I913" s="3" t="s">
        <v>2628</v>
      </c>
      <c r="J913" s="3" t="s">
        <v>3621</v>
      </c>
      <c r="K913" s="5">
        <v>8398</v>
      </c>
      <c r="L913" s="3" t="s">
        <v>14</v>
      </c>
      <c r="M913">
        <f>MATCH(A913,Database!$A$2:$A$4000,0)</f>
        <v>2744</v>
      </c>
      <c r="N913">
        <f>VLOOKUP(A913,Database!$A$2:$I$4000,4,0)</f>
        <v>8398</v>
      </c>
      <c r="O913" t="b">
        <f t="shared" si="29"/>
        <v>1</v>
      </c>
      <c r="P913">
        <f>VLOOKUP(A913,Database!$A$2:$I$4000,5,0)</f>
        <v>2</v>
      </c>
    </row>
    <row r="914" spans="1:16" hidden="1" x14ac:dyDescent="0.35">
      <c r="A914" s="3">
        <v>103427090</v>
      </c>
      <c r="B914" s="3" t="s">
        <v>3622</v>
      </c>
      <c r="C914" s="3" t="s">
        <v>11395</v>
      </c>
      <c r="D914" s="7" t="s">
        <v>10780</v>
      </c>
      <c r="E914" s="8" t="str">
        <f t="shared" si="28"/>
        <v>2022-07-10</v>
      </c>
      <c r="F914" s="3" t="s">
        <v>9</v>
      </c>
      <c r="G914" s="3" t="s">
        <v>5</v>
      </c>
      <c r="H914" s="3" t="s">
        <v>10</v>
      </c>
      <c r="I914" s="3" t="s">
        <v>3623</v>
      </c>
      <c r="J914" s="3" t="s">
        <v>3624</v>
      </c>
      <c r="K914" s="4">
        <v>2659.05</v>
      </c>
      <c r="L914" s="3" t="s">
        <v>14</v>
      </c>
      <c r="M914">
        <f>MATCH(A914,Database!$A$2:$A$4000,0)</f>
        <v>2743</v>
      </c>
      <c r="N914">
        <f>VLOOKUP(A914,Database!$A$2:$I$4000,4,0)</f>
        <v>2659.05</v>
      </c>
      <c r="O914" t="b">
        <f t="shared" si="29"/>
        <v>1</v>
      </c>
      <c r="P914">
        <f>VLOOKUP(A914,Database!$A$2:$I$4000,5,0)</f>
        <v>1</v>
      </c>
    </row>
    <row r="915" spans="1:16" hidden="1" x14ac:dyDescent="0.35">
      <c r="A915" s="3">
        <v>103426996</v>
      </c>
      <c r="B915" s="3" t="s">
        <v>3625</v>
      </c>
      <c r="C915" s="3" t="s">
        <v>11395</v>
      </c>
      <c r="D915" s="7" t="s">
        <v>11587</v>
      </c>
      <c r="E915" s="8" t="str">
        <f t="shared" si="28"/>
        <v>2022-07-10</v>
      </c>
      <c r="F915" s="3" t="s">
        <v>9</v>
      </c>
      <c r="G915" s="3" t="s">
        <v>5</v>
      </c>
      <c r="H915" s="3" t="s">
        <v>10</v>
      </c>
      <c r="I915" s="3" t="s">
        <v>3626</v>
      </c>
      <c r="J915" s="3" t="s">
        <v>3627</v>
      </c>
      <c r="K915" s="4">
        <v>1880.14</v>
      </c>
      <c r="L915" s="3" t="s">
        <v>14</v>
      </c>
      <c r="M915">
        <f>MATCH(A915,Database!$A$2:$A$4000,0)</f>
        <v>2725</v>
      </c>
      <c r="N915">
        <f>VLOOKUP(A915,Database!$A$2:$I$4000,4,0)</f>
        <v>1880.14</v>
      </c>
      <c r="O915" t="b">
        <f t="shared" si="29"/>
        <v>1</v>
      </c>
      <c r="P915">
        <f>VLOOKUP(A915,Database!$A$2:$I$4000,5,0)</f>
        <v>1</v>
      </c>
    </row>
    <row r="916" spans="1:16" hidden="1" x14ac:dyDescent="0.35">
      <c r="A916" s="3">
        <v>103427080</v>
      </c>
      <c r="B916" s="3" t="s">
        <v>3628</v>
      </c>
      <c r="C916" s="3" t="s">
        <v>11395</v>
      </c>
      <c r="D916" s="7" t="s">
        <v>11588</v>
      </c>
      <c r="E916" s="8" t="str">
        <f t="shared" si="28"/>
        <v>2022-07-10</v>
      </c>
      <c r="F916" s="3" t="s">
        <v>9</v>
      </c>
      <c r="G916" s="3" t="s">
        <v>5</v>
      </c>
      <c r="H916" s="3" t="s">
        <v>10</v>
      </c>
      <c r="I916" s="3" t="s">
        <v>3629</v>
      </c>
      <c r="J916" s="3" t="s">
        <v>3630</v>
      </c>
      <c r="K916" s="4">
        <v>3055.86</v>
      </c>
      <c r="L916" s="3" t="s">
        <v>14</v>
      </c>
      <c r="M916">
        <f>MATCH(A916,Database!$A$2:$A$4000,0)</f>
        <v>2742</v>
      </c>
      <c r="N916">
        <f>VLOOKUP(A916,Database!$A$2:$I$4000,4,0)</f>
        <v>3055.8599999999901</v>
      </c>
      <c r="O916" t="b">
        <f t="shared" si="29"/>
        <v>1</v>
      </c>
      <c r="P916">
        <f>VLOOKUP(A916,Database!$A$2:$I$4000,5,0)</f>
        <v>4</v>
      </c>
    </row>
    <row r="917" spans="1:16" hidden="1" x14ac:dyDescent="0.35">
      <c r="A917" s="3">
        <v>103427079</v>
      </c>
      <c r="B917" s="3" t="s">
        <v>3631</v>
      </c>
      <c r="C917" s="3" t="s">
        <v>11395</v>
      </c>
      <c r="D917" s="7" t="s">
        <v>11589</v>
      </c>
      <c r="E917" s="8" t="str">
        <f t="shared" si="28"/>
        <v>2022-07-10</v>
      </c>
      <c r="F917" s="3" t="s">
        <v>9</v>
      </c>
      <c r="G917" s="3" t="s">
        <v>5</v>
      </c>
      <c r="H917" s="3" t="s">
        <v>12</v>
      </c>
      <c r="I917" s="3" t="s">
        <v>3632</v>
      </c>
      <c r="J917" s="3" t="s">
        <v>3633</v>
      </c>
      <c r="K917" s="3">
        <v>559</v>
      </c>
      <c r="L917" s="3" t="s">
        <v>14</v>
      </c>
      <c r="M917">
        <f>MATCH(A917,Database!$A$2:$A$4000,0)</f>
        <v>2741</v>
      </c>
      <c r="N917">
        <f>VLOOKUP(A917,Database!$A$2:$I$4000,4,0)</f>
        <v>559</v>
      </c>
      <c r="O917" t="b">
        <f t="shared" si="29"/>
        <v>1</v>
      </c>
      <c r="P917">
        <f>VLOOKUP(A917,Database!$A$2:$I$4000,5,0)</f>
        <v>1</v>
      </c>
    </row>
    <row r="918" spans="1:16" hidden="1" x14ac:dyDescent="0.35">
      <c r="A918" s="3">
        <v>103427075</v>
      </c>
      <c r="B918" s="3" t="s">
        <v>3634</v>
      </c>
      <c r="C918" s="3" t="s">
        <v>11395</v>
      </c>
      <c r="D918" s="7" t="s">
        <v>11590</v>
      </c>
      <c r="E918" s="8" t="str">
        <f t="shared" si="28"/>
        <v>2022-07-10</v>
      </c>
      <c r="F918" s="3" t="s">
        <v>9</v>
      </c>
      <c r="G918" s="3" t="s">
        <v>5</v>
      </c>
      <c r="H918" s="3" t="s">
        <v>10</v>
      </c>
      <c r="I918" s="3" t="s">
        <v>3635</v>
      </c>
      <c r="J918" s="3" t="s">
        <v>3636</v>
      </c>
      <c r="K918" s="4">
        <v>9024.1</v>
      </c>
      <c r="L918" s="3" t="s">
        <v>14</v>
      </c>
      <c r="M918">
        <f>MATCH(A918,Database!$A$2:$A$4000,0)</f>
        <v>2740</v>
      </c>
      <c r="N918">
        <f>VLOOKUP(A918,Database!$A$2:$I$4000,4,0)</f>
        <v>9024.1</v>
      </c>
      <c r="O918" t="b">
        <f t="shared" si="29"/>
        <v>1</v>
      </c>
      <c r="P918">
        <f>VLOOKUP(A918,Database!$A$2:$I$4000,5,0)</f>
        <v>1</v>
      </c>
    </row>
    <row r="919" spans="1:16" hidden="1" x14ac:dyDescent="0.35">
      <c r="A919" s="3">
        <v>103427074</v>
      </c>
      <c r="B919" s="3" t="s">
        <v>3637</v>
      </c>
      <c r="C919" s="3" t="s">
        <v>11395</v>
      </c>
      <c r="D919" s="7" t="s">
        <v>11591</v>
      </c>
      <c r="E919" s="8" t="str">
        <f t="shared" si="28"/>
        <v>2022-07-10</v>
      </c>
      <c r="F919" s="3" t="s">
        <v>9</v>
      </c>
      <c r="G919" s="3" t="s">
        <v>5</v>
      </c>
      <c r="H919" s="3" t="s">
        <v>10</v>
      </c>
      <c r="I919" s="3" t="s">
        <v>3638</v>
      </c>
      <c r="J919" s="3" t="s">
        <v>3639</v>
      </c>
      <c r="K919" s="5">
        <v>2499</v>
      </c>
      <c r="L919" s="3" t="s">
        <v>14</v>
      </c>
      <c r="M919">
        <f>MATCH(A919,Database!$A$2:$A$4000,0)</f>
        <v>2739</v>
      </c>
      <c r="N919">
        <f>VLOOKUP(A919,Database!$A$2:$I$4000,4,0)</f>
        <v>2499</v>
      </c>
      <c r="O919" t="b">
        <f t="shared" si="29"/>
        <v>1</v>
      </c>
      <c r="P919">
        <f>VLOOKUP(A919,Database!$A$2:$I$4000,5,0)</f>
        <v>1</v>
      </c>
    </row>
    <row r="920" spans="1:16" hidden="1" x14ac:dyDescent="0.35">
      <c r="A920" s="3">
        <v>103427071</v>
      </c>
      <c r="B920" s="3" t="s">
        <v>3640</v>
      </c>
      <c r="C920" s="3" t="s">
        <v>11395</v>
      </c>
      <c r="D920" s="7" t="s">
        <v>11592</v>
      </c>
      <c r="E920" s="8" t="str">
        <f t="shared" si="28"/>
        <v>2022-07-10</v>
      </c>
      <c r="F920" s="3" t="s">
        <v>9</v>
      </c>
      <c r="G920" s="3" t="s">
        <v>5</v>
      </c>
      <c r="H920" s="3" t="s">
        <v>10</v>
      </c>
      <c r="I920" s="3" t="s">
        <v>3641</v>
      </c>
      <c r="J920" s="3" t="s">
        <v>3642</v>
      </c>
      <c r="K920" s="3">
        <v>602.1</v>
      </c>
      <c r="L920" s="3" t="s">
        <v>14</v>
      </c>
      <c r="M920">
        <f>MATCH(A920,Database!$A$2:$A$4000,0)</f>
        <v>2738</v>
      </c>
      <c r="N920">
        <f>VLOOKUP(A920,Database!$A$2:$I$4000,4,0)</f>
        <v>602.1</v>
      </c>
      <c r="O920" t="b">
        <f t="shared" si="29"/>
        <v>1</v>
      </c>
      <c r="P920">
        <f>VLOOKUP(A920,Database!$A$2:$I$4000,5,0)</f>
        <v>1</v>
      </c>
    </row>
    <row r="921" spans="1:16" hidden="1" x14ac:dyDescent="0.35">
      <c r="A921" s="3">
        <v>103427069</v>
      </c>
      <c r="B921" s="3" t="s">
        <v>3643</v>
      </c>
      <c r="C921" s="3" t="s">
        <v>11395</v>
      </c>
      <c r="D921" s="7" t="s">
        <v>11593</v>
      </c>
      <c r="E921" s="8" t="str">
        <f t="shared" si="28"/>
        <v>2022-07-10</v>
      </c>
      <c r="F921" s="3" t="s">
        <v>9</v>
      </c>
      <c r="G921" s="3" t="s">
        <v>5</v>
      </c>
      <c r="H921" s="3" t="s">
        <v>10</v>
      </c>
      <c r="I921" s="3" t="s">
        <v>3644</v>
      </c>
      <c r="J921" s="3" t="s">
        <v>3645</v>
      </c>
      <c r="K921" s="5">
        <v>1038</v>
      </c>
      <c r="L921" s="3" t="s">
        <v>14</v>
      </c>
      <c r="M921">
        <f>MATCH(A921,Database!$A$2:$A$4000,0)</f>
        <v>2737</v>
      </c>
      <c r="N921">
        <f>VLOOKUP(A921,Database!$A$2:$I$4000,4,0)</f>
        <v>1038</v>
      </c>
      <c r="O921" t="b">
        <f t="shared" si="29"/>
        <v>1</v>
      </c>
      <c r="P921">
        <f>VLOOKUP(A921,Database!$A$2:$I$4000,5,0)</f>
        <v>2</v>
      </c>
    </row>
    <row r="922" spans="1:16" hidden="1" x14ac:dyDescent="0.35">
      <c r="A922" s="3">
        <v>103426984</v>
      </c>
      <c r="B922" s="3" t="s">
        <v>3646</v>
      </c>
      <c r="C922" s="3" t="s">
        <v>11395</v>
      </c>
      <c r="D922" s="7" t="s">
        <v>11594</v>
      </c>
      <c r="E922" s="8" t="str">
        <f t="shared" si="28"/>
        <v>2022-07-10</v>
      </c>
      <c r="F922" s="3" t="s">
        <v>9</v>
      </c>
      <c r="G922" s="3" t="s">
        <v>5</v>
      </c>
      <c r="H922" s="3" t="s">
        <v>10</v>
      </c>
      <c r="I922" s="3" t="s">
        <v>3647</v>
      </c>
      <c r="J922" s="3" t="s">
        <v>3648</v>
      </c>
      <c r="K922" s="4">
        <v>2564.0500000000002</v>
      </c>
      <c r="L922" s="3" t="s">
        <v>14</v>
      </c>
      <c r="M922">
        <f>MATCH(A922,Database!$A$2:$A$4000,0)</f>
        <v>2724</v>
      </c>
      <c r="N922">
        <f>VLOOKUP(A922,Database!$A$2:$I$4000,4,0)</f>
        <v>2564.0500000000002</v>
      </c>
      <c r="O922" t="b">
        <f t="shared" si="29"/>
        <v>1</v>
      </c>
      <c r="P922">
        <f>VLOOKUP(A922,Database!$A$2:$I$4000,5,0)</f>
        <v>1</v>
      </c>
    </row>
    <row r="923" spans="1:16" hidden="1" x14ac:dyDescent="0.35">
      <c r="A923" s="3">
        <v>103426981</v>
      </c>
      <c r="B923" s="3" t="s">
        <v>3649</v>
      </c>
      <c r="C923" s="3" t="s">
        <v>11395</v>
      </c>
      <c r="D923" s="7" t="s">
        <v>11595</v>
      </c>
      <c r="E923" s="8" t="str">
        <f t="shared" si="28"/>
        <v>2022-07-10</v>
      </c>
      <c r="F923" s="3" t="s">
        <v>9</v>
      </c>
      <c r="G923" s="3" t="s">
        <v>5</v>
      </c>
      <c r="H923" s="3" t="s">
        <v>12</v>
      </c>
      <c r="I923" s="3" t="s">
        <v>3650</v>
      </c>
      <c r="J923" s="3" t="s">
        <v>3651</v>
      </c>
      <c r="K923" s="4">
        <v>2634.4</v>
      </c>
      <c r="L923" s="3" t="s">
        <v>14</v>
      </c>
      <c r="M923">
        <f>MATCH(A923,Database!$A$2:$A$4000,0)</f>
        <v>2723</v>
      </c>
      <c r="N923">
        <f>VLOOKUP(A923,Database!$A$2:$I$4000,4,0)</f>
        <v>2634.4</v>
      </c>
      <c r="O923" t="b">
        <f t="shared" si="29"/>
        <v>1</v>
      </c>
      <c r="P923">
        <f>VLOOKUP(A923,Database!$A$2:$I$4000,5,0)</f>
        <v>1</v>
      </c>
    </row>
    <row r="924" spans="1:16" hidden="1" x14ac:dyDescent="0.35">
      <c r="A924" s="3">
        <v>103426980</v>
      </c>
      <c r="B924" s="3" t="s">
        <v>3652</v>
      </c>
      <c r="C924" s="3" t="s">
        <v>11395</v>
      </c>
      <c r="D924" s="7" t="s">
        <v>11596</v>
      </c>
      <c r="E924" s="8" t="str">
        <f t="shared" si="28"/>
        <v>2022-07-10</v>
      </c>
      <c r="F924" s="3" t="s">
        <v>9</v>
      </c>
      <c r="G924" s="3" t="s">
        <v>5</v>
      </c>
      <c r="H924" s="3" t="s">
        <v>10</v>
      </c>
      <c r="I924" s="3" t="s">
        <v>3653</v>
      </c>
      <c r="J924" s="3" t="s">
        <v>3654</v>
      </c>
      <c r="K924" s="4">
        <v>1280.5999999999999</v>
      </c>
      <c r="L924" s="3" t="s">
        <v>14</v>
      </c>
      <c r="M924">
        <f>MATCH(A924,Database!$A$2:$A$4000,0)</f>
        <v>2722</v>
      </c>
      <c r="N924">
        <f>VLOOKUP(A924,Database!$A$2:$I$4000,4,0)</f>
        <v>1280.5999999999999</v>
      </c>
      <c r="O924" t="b">
        <f t="shared" si="29"/>
        <v>1</v>
      </c>
      <c r="P924">
        <f>VLOOKUP(A924,Database!$A$2:$I$4000,5,0)</f>
        <v>2</v>
      </c>
    </row>
    <row r="925" spans="1:16" hidden="1" x14ac:dyDescent="0.35">
      <c r="A925" s="3">
        <v>103426979</v>
      </c>
      <c r="B925" s="3" t="s">
        <v>3655</v>
      </c>
      <c r="C925" s="3" t="s">
        <v>11395</v>
      </c>
      <c r="D925" s="7" t="s">
        <v>11597</v>
      </c>
      <c r="E925" s="8" t="str">
        <f t="shared" si="28"/>
        <v>2022-07-10</v>
      </c>
      <c r="F925" s="3" t="s">
        <v>9</v>
      </c>
      <c r="G925" s="3" t="s">
        <v>5</v>
      </c>
      <c r="H925" s="3" t="s">
        <v>10</v>
      </c>
      <c r="I925" s="3" t="s">
        <v>3656</v>
      </c>
      <c r="J925" s="3" t="s">
        <v>3657</v>
      </c>
      <c r="K925" s="4">
        <v>3807.65</v>
      </c>
      <c r="L925" s="3" t="s">
        <v>14</v>
      </c>
      <c r="M925">
        <f>MATCH(A925,Database!$A$2:$A$4000,0)</f>
        <v>2721</v>
      </c>
      <c r="N925">
        <f>VLOOKUP(A925,Database!$A$2:$I$4000,4,0)</f>
        <v>3807.65</v>
      </c>
      <c r="O925" t="b">
        <f t="shared" si="29"/>
        <v>1</v>
      </c>
      <c r="P925">
        <f>VLOOKUP(A925,Database!$A$2:$I$4000,5,0)</f>
        <v>1</v>
      </c>
    </row>
    <row r="926" spans="1:16" hidden="1" x14ac:dyDescent="0.35">
      <c r="A926" s="3">
        <v>103426964</v>
      </c>
      <c r="B926" s="3" t="s">
        <v>3658</v>
      </c>
      <c r="C926" s="3" t="s">
        <v>11395</v>
      </c>
      <c r="D926" s="7" t="s">
        <v>11598</v>
      </c>
      <c r="E926" s="8" t="str">
        <f t="shared" si="28"/>
        <v>2022-07-10</v>
      </c>
      <c r="F926" s="3" t="s">
        <v>9</v>
      </c>
      <c r="G926" s="3" t="s">
        <v>5</v>
      </c>
      <c r="H926" s="3" t="s">
        <v>10</v>
      </c>
      <c r="I926" s="3" t="s">
        <v>3659</v>
      </c>
      <c r="J926" s="3" t="s">
        <v>3660</v>
      </c>
      <c r="K926" s="5">
        <v>2099</v>
      </c>
      <c r="L926" s="3" t="s">
        <v>14</v>
      </c>
      <c r="M926">
        <f>MATCH(A926,Database!$A$2:$A$4000,0)</f>
        <v>2719</v>
      </c>
      <c r="N926">
        <f>VLOOKUP(A926,Database!$A$2:$I$4000,4,0)</f>
        <v>2099</v>
      </c>
      <c r="O926" t="b">
        <f t="shared" si="29"/>
        <v>1</v>
      </c>
      <c r="P926">
        <f>VLOOKUP(A926,Database!$A$2:$I$4000,5,0)</f>
        <v>1</v>
      </c>
    </row>
    <row r="927" spans="1:16" hidden="1" x14ac:dyDescent="0.35">
      <c r="A927" s="3">
        <v>103426961</v>
      </c>
      <c r="B927" s="3" t="s">
        <v>3661</v>
      </c>
      <c r="C927" s="3" t="s">
        <v>11395</v>
      </c>
      <c r="D927" s="7" t="s">
        <v>11599</v>
      </c>
      <c r="E927" s="8" t="str">
        <f t="shared" si="28"/>
        <v>2022-07-10</v>
      </c>
      <c r="F927" s="3" t="s">
        <v>9</v>
      </c>
      <c r="G927" s="3" t="s">
        <v>5</v>
      </c>
      <c r="H927" s="3" t="s">
        <v>10</v>
      </c>
      <c r="I927" s="3" t="s">
        <v>3662</v>
      </c>
      <c r="J927" s="3" t="s">
        <v>3663</v>
      </c>
      <c r="K927" s="5">
        <v>1119</v>
      </c>
      <c r="L927" s="3" t="s">
        <v>14</v>
      </c>
      <c r="M927">
        <f>MATCH(A927,Database!$A$2:$A$4000,0)</f>
        <v>2718</v>
      </c>
      <c r="N927">
        <f>VLOOKUP(A927,Database!$A$2:$I$4000,4,0)</f>
        <v>1119</v>
      </c>
      <c r="O927" t="b">
        <f t="shared" si="29"/>
        <v>1</v>
      </c>
      <c r="P927">
        <f>VLOOKUP(A927,Database!$A$2:$I$4000,5,0)</f>
        <v>1</v>
      </c>
    </row>
    <row r="928" spans="1:16" hidden="1" x14ac:dyDescent="0.35">
      <c r="A928" s="3">
        <v>103426972</v>
      </c>
      <c r="B928" s="3" t="s">
        <v>3664</v>
      </c>
      <c r="C928" s="3" t="s">
        <v>11395</v>
      </c>
      <c r="D928" s="7" t="s">
        <v>11600</v>
      </c>
      <c r="E928" s="8" t="str">
        <f t="shared" si="28"/>
        <v>2022-07-10</v>
      </c>
      <c r="F928" s="3" t="s">
        <v>9</v>
      </c>
      <c r="G928" s="3" t="s">
        <v>5</v>
      </c>
      <c r="H928" s="3" t="s">
        <v>10</v>
      </c>
      <c r="I928" s="3" t="s">
        <v>3665</v>
      </c>
      <c r="J928" s="3" t="s">
        <v>3666</v>
      </c>
      <c r="K928" s="4">
        <v>1775.55</v>
      </c>
      <c r="L928" s="3" t="s">
        <v>14</v>
      </c>
      <c r="M928">
        <f>MATCH(A928,Database!$A$2:$A$4000,0)</f>
        <v>2720</v>
      </c>
      <c r="N928">
        <f>VLOOKUP(A928,Database!$A$2:$I$4000,4,0)</f>
        <v>1775.55</v>
      </c>
      <c r="O928" t="b">
        <f t="shared" si="29"/>
        <v>1</v>
      </c>
      <c r="P928">
        <f>VLOOKUP(A928,Database!$A$2:$I$4000,5,0)</f>
        <v>1</v>
      </c>
    </row>
    <row r="929" spans="1:16" hidden="1" x14ac:dyDescent="0.35">
      <c r="A929" s="3">
        <v>103426864</v>
      </c>
      <c r="B929" s="3" t="s">
        <v>3667</v>
      </c>
      <c r="C929" s="3" t="s">
        <v>11395</v>
      </c>
      <c r="D929" s="7" t="s">
        <v>11601</v>
      </c>
      <c r="E929" s="8" t="str">
        <f t="shared" si="28"/>
        <v>2022-07-10</v>
      </c>
      <c r="F929" s="3" t="s">
        <v>9</v>
      </c>
      <c r="G929" s="3" t="s">
        <v>5</v>
      </c>
      <c r="H929" s="3" t="s">
        <v>10</v>
      </c>
      <c r="I929" s="3" t="s">
        <v>3668</v>
      </c>
      <c r="J929" s="3" t="s">
        <v>3669</v>
      </c>
      <c r="K929" s="5">
        <v>1619</v>
      </c>
      <c r="L929" s="3" t="s">
        <v>14</v>
      </c>
      <c r="M929">
        <f>MATCH(A929,Database!$A$2:$A$4000,0)</f>
        <v>2703</v>
      </c>
      <c r="N929">
        <f>VLOOKUP(A929,Database!$A$2:$I$4000,4,0)</f>
        <v>1619</v>
      </c>
      <c r="O929" t="b">
        <f t="shared" si="29"/>
        <v>1</v>
      </c>
      <c r="P929">
        <f>VLOOKUP(A929,Database!$A$2:$I$4000,5,0)</f>
        <v>1</v>
      </c>
    </row>
    <row r="930" spans="1:16" hidden="1" x14ac:dyDescent="0.35">
      <c r="A930" s="3">
        <v>103426950</v>
      </c>
      <c r="B930" s="3" t="s">
        <v>3670</v>
      </c>
      <c r="C930" s="3" t="s">
        <v>11395</v>
      </c>
      <c r="D930" s="7" t="s">
        <v>11602</v>
      </c>
      <c r="E930" s="8" t="str">
        <f t="shared" si="28"/>
        <v>2022-07-10</v>
      </c>
      <c r="F930" s="3" t="s">
        <v>9</v>
      </c>
      <c r="G930" s="3" t="s">
        <v>5</v>
      </c>
      <c r="H930" s="3" t="s">
        <v>10</v>
      </c>
      <c r="I930" s="3" t="s">
        <v>3671</v>
      </c>
      <c r="J930" s="3" t="s">
        <v>3672</v>
      </c>
      <c r="K930" s="4">
        <v>2136.5500000000002</v>
      </c>
      <c r="L930" s="3" t="s">
        <v>14</v>
      </c>
      <c r="M930">
        <f>MATCH(A930,Database!$A$2:$A$4000,0)</f>
        <v>2717</v>
      </c>
      <c r="N930">
        <f>VLOOKUP(A930,Database!$A$2:$I$4000,4,0)</f>
        <v>2136.5500000000002</v>
      </c>
      <c r="O930" t="b">
        <f t="shared" si="29"/>
        <v>1</v>
      </c>
      <c r="P930">
        <f>VLOOKUP(A930,Database!$A$2:$I$4000,5,0)</f>
        <v>1</v>
      </c>
    </row>
    <row r="931" spans="1:16" hidden="1" x14ac:dyDescent="0.35">
      <c r="A931" s="3">
        <v>103426862</v>
      </c>
      <c r="B931" s="3" t="s">
        <v>3673</v>
      </c>
      <c r="C931" s="3" t="s">
        <v>11395</v>
      </c>
      <c r="D931" s="7" t="s">
        <v>11603</v>
      </c>
      <c r="E931" s="8" t="str">
        <f t="shared" si="28"/>
        <v>2022-07-10</v>
      </c>
      <c r="F931" s="3" t="s">
        <v>9</v>
      </c>
      <c r="G931" s="3" t="s">
        <v>5</v>
      </c>
      <c r="H931" s="3" t="s">
        <v>10</v>
      </c>
      <c r="I931" s="3" t="s">
        <v>3674</v>
      </c>
      <c r="J931" s="3" t="s">
        <v>3675</v>
      </c>
      <c r="K931" s="3">
        <v>351.07</v>
      </c>
      <c r="L931" s="3" t="s">
        <v>14</v>
      </c>
      <c r="M931">
        <f>MATCH(A931,Database!$A$2:$A$4000,0)</f>
        <v>2702</v>
      </c>
      <c r="N931">
        <f>VLOOKUP(A931,Database!$A$2:$I$4000,4,0)</f>
        <v>351.07</v>
      </c>
      <c r="O931" t="b">
        <f t="shared" si="29"/>
        <v>1</v>
      </c>
      <c r="P931">
        <f>VLOOKUP(A931,Database!$A$2:$I$4000,5,0)</f>
        <v>1</v>
      </c>
    </row>
    <row r="932" spans="1:16" hidden="1" x14ac:dyDescent="0.35">
      <c r="A932" s="3">
        <v>103426854</v>
      </c>
      <c r="B932" s="3" t="s">
        <v>3676</v>
      </c>
      <c r="C932" s="3" t="s">
        <v>11395</v>
      </c>
      <c r="D932" s="7" t="s">
        <v>11604</v>
      </c>
      <c r="E932" s="8" t="str">
        <f t="shared" si="28"/>
        <v>2022-07-10</v>
      </c>
      <c r="F932" s="3" t="s">
        <v>9</v>
      </c>
      <c r="G932" s="3" t="s">
        <v>5</v>
      </c>
      <c r="H932" s="3" t="s">
        <v>10</v>
      </c>
      <c r="I932" s="3" t="s">
        <v>3677</v>
      </c>
      <c r="J932" s="3" t="s">
        <v>3678</v>
      </c>
      <c r="K932" s="4">
        <v>1073.07</v>
      </c>
      <c r="L932" s="3" t="s">
        <v>14</v>
      </c>
      <c r="M932">
        <f>MATCH(A932,Database!$A$2:$A$4000,0)</f>
        <v>2701</v>
      </c>
      <c r="N932">
        <f>VLOOKUP(A932,Database!$A$2:$I$4000,4,0)</f>
        <v>1073.07</v>
      </c>
      <c r="O932" t="b">
        <f t="shared" si="29"/>
        <v>1</v>
      </c>
      <c r="P932">
        <f>VLOOKUP(A932,Database!$A$2:$I$4000,5,0)</f>
        <v>1</v>
      </c>
    </row>
    <row r="933" spans="1:16" hidden="1" x14ac:dyDescent="0.35">
      <c r="A933" s="3">
        <v>103426843</v>
      </c>
      <c r="B933" s="3" t="s">
        <v>3679</v>
      </c>
      <c r="C933" s="3" t="s">
        <v>11395</v>
      </c>
      <c r="D933" s="7" t="s">
        <v>11605</v>
      </c>
      <c r="E933" s="8" t="str">
        <f t="shared" si="28"/>
        <v>2022-07-10</v>
      </c>
      <c r="F933" s="3" t="s">
        <v>9</v>
      </c>
      <c r="G933" s="3" t="s">
        <v>5</v>
      </c>
      <c r="H933" s="3" t="s">
        <v>10</v>
      </c>
      <c r="I933" s="3" t="s">
        <v>3680</v>
      </c>
      <c r="J933" s="3" t="s">
        <v>3681</v>
      </c>
      <c r="K933" s="3">
        <v>799</v>
      </c>
      <c r="L933" s="3" t="s">
        <v>14</v>
      </c>
      <c r="M933">
        <f>MATCH(A933,Database!$A$2:$A$4000,0)</f>
        <v>2700</v>
      </c>
      <c r="N933">
        <f>VLOOKUP(A933,Database!$A$2:$I$4000,4,0)</f>
        <v>799</v>
      </c>
      <c r="O933" t="b">
        <f t="shared" si="29"/>
        <v>1</v>
      </c>
      <c r="P933">
        <f>VLOOKUP(A933,Database!$A$2:$I$4000,5,0)</f>
        <v>1</v>
      </c>
    </row>
    <row r="934" spans="1:16" hidden="1" x14ac:dyDescent="0.35">
      <c r="A934" s="3">
        <v>103426840</v>
      </c>
      <c r="B934" s="3" t="s">
        <v>3682</v>
      </c>
      <c r="C934" s="3" t="s">
        <v>11395</v>
      </c>
      <c r="D934" s="7" t="s">
        <v>11606</v>
      </c>
      <c r="E934" s="8" t="str">
        <f t="shared" si="28"/>
        <v>2022-07-10</v>
      </c>
      <c r="F934" s="3" t="s">
        <v>9</v>
      </c>
      <c r="G934" s="3" t="s">
        <v>5</v>
      </c>
      <c r="H934" s="3" t="s">
        <v>10</v>
      </c>
      <c r="I934" s="3" t="s">
        <v>3683</v>
      </c>
      <c r="J934" s="3" t="s">
        <v>3684</v>
      </c>
      <c r="K934" s="3">
        <v>464.55</v>
      </c>
      <c r="L934" s="3" t="s">
        <v>14</v>
      </c>
      <c r="M934">
        <f>MATCH(A934,Database!$A$2:$A$4000,0)</f>
        <v>2699</v>
      </c>
      <c r="N934">
        <f>VLOOKUP(A934,Database!$A$2:$I$4000,4,0)</f>
        <v>464.55</v>
      </c>
      <c r="O934" t="b">
        <f t="shared" si="29"/>
        <v>1</v>
      </c>
      <c r="P934">
        <f>VLOOKUP(A934,Database!$A$2:$I$4000,5,0)</f>
        <v>1</v>
      </c>
    </row>
    <row r="935" spans="1:16" hidden="1" x14ac:dyDescent="0.35">
      <c r="A935" s="3">
        <v>103426839</v>
      </c>
      <c r="B935" s="3" t="s">
        <v>3685</v>
      </c>
      <c r="C935" s="3" t="s">
        <v>11395</v>
      </c>
      <c r="D935" s="7" t="s">
        <v>11607</v>
      </c>
      <c r="E935" s="8" t="str">
        <f t="shared" si="28"/>
        <v>2022-07-10</v>
      </c>
      <c r="F935" s="3" t="s">
        <v>9</v>
      </c>
      <c r="G935" s="3" t="s">
        <v>5</v>
      </c>
      <c r="H935" s="3" t="s">
        <v>12</v>
      </c>
      <c r="I935" s="3" t="s">
        <v>3677</v>
      </c>
      <c r="J935" s="3" t="s">
        <v>3678</v>
      </c>
      <c r="K935" s="4">
        <v>1129.55</v>
      </c>
      <c r="L935" s="3" t="s">
        <v>14</v>
      </c>
      <c r="M935">
        <f>MATCH(A935,Database!$A$2:$A$4000,0)</f>
        <v>2698</v>
      </c>
      <c r="N935">
        <f>VLOOKUP(A935,Database!$A$2:$I$4000,4,0)</f>
        <v>1129.55</v>
      </c>
      <c r="O935" t="b">
        <f t="shared" si="29"/>
        <v>1</v>
      </c>
      <c r="P935">
        <f>VLOOKUP(A935,Database!$A$2:$I$4000,5,0)</f>
        <v>1</v>
      </c>
    </row>
    <row r="936" spans="1:16" hidden="1" x14ac:dyDescent="0.35">
      <c r="A936" s="3">
        <v>103426834</v>
      </c>
      <c r="B936" s="3" t="s">
        <v>3686</v>
      </c>
      <c r="C936" s="3" t="s">
        <v>11395</v>
      </c>
      <c r="D936" s="7" t="s">
        <v>11608</v>
      </c>
      <c r="E936" s="8" t="str">
        <f t="shared" si="28"/>
        <v>2022-07-10</v>
      </c>
      <c r="F936" s="3" t="s">
        <v>9</v>
      </c>
      <c r="G936" s="3" t="s">
        <v>5</v>
      </c>
      <c r="H936" s="3" t="s">
        <v>10</v>
      </c>
      <c r="I936" s="3" t="s">
        <v>3687</v>
      </c>
      <c r="J936" s="3" t="s">
        <v>3688</v>
      </c>
      <c r="K936" s="3">
        <v>441.32</v>
      </c>
      <c r="L936" s="3" t="s">
        <v>14</v>
      </c>
      <c r="M936">
        <f>MATCH(A936,Database!$A$2:$A$4000,0)</f>
        <v>2697</v>
      </c>
      <c r="N936">
        <f>VLOOKUP(A936,Database!$A$2:$I$4000,4,0)</f>
        <v>441.32</v>
      </c>
      <c r="O936" t="b">
        <f t="shared" si="29"/>
        <v>1</v>
      </c>
      <c r="P936">
        <f>VLOOKUP(A936,Database!$A$2:$I$4000,5,0)</f>
        <v>1</v>
      </c>
    </row>
    <row r="937" spans="1:16" hidden="1" x14ac:dyDescent="0.35">
      <c r="A937" s="3">
        <v>103426833</v>
      </c>
      <c r="B937" s="3" t="s">
        <v>3689</v>
      </c>
      <c r="C937" s="3" t="s">
        <v>11395</v>
      </c>
      <c r="D937" s="7" t="s">
        <v>11609</v>
      </c>
      <c r="E937" s="8" t="str">
        <f t="shared" si="28"/>
        <v>2022-07-10</v>
      </c>
      <c r="F937" s="3" t="s">
        <v>9</v>
      </c>
      <c r="G937" s="3" t="s">
        <v>5</v>
      </c>
      <c r="H937" s="3" t="s">
        <v>10</v>
      </c>
      <c r="I937" s="3" t="s">
        <v>3690</v>
      </c>
      <c r="J937" s="3" t="s">
        <v>3691</v>
      </c>
      <c r="K937" s="5">
        <v>3599</v>
      </c>
      <c r="L937" s="3" t="s">
        <v>14</v>
      </c>
      <c r="M937">
        <f>MATCH(A937,Database!$A$2:$A$4000,0)</f>
        <v>2696</v>
      </c>
      <c r="N937">
        <f>VLOOKUP(A937,Database!$A$2:$I$4000,4,0)</f>
        <v>3599</v>
      </c>
      <c r="O937" t="b">
        <f t="shared" si="29"/>
        <v>1</v>
      </c>
      <c r="P937">
        <f>VLOOKUP(A937,Database!$A$2:$I$4000,5,0)</f>
        <v>1</v>
      </c>
    </row>
    <row r="938" spans="1:16" hidden="1" x14ac:dyDescent="0.35">
      <c r="A938" s="3">
        <v>103426925</v>
      </c>
      <c r="B938" s="3" t="s">
        <v>3692</v>
      </c>
      <c r="C938" s="3" t="s">
        <v>11395</v>
      </c>
      <c r="D938" s="7" t="s">
        <v>11610</v>
      </c>
      <c r="E938" s="8" t="str">
        <f t="shared" si="28"/>
        <v>2022-07-10</v>
      </c>
      <c r="F938" s="3" t="s">
        <v>9</v>
      </c>
      <c r="G938" s="3" t="s">
        <v>5</v>
      </c>
      <c r="H938" s="3" t="s">
        <v>10</v>
      </c>
      <c r="I938" s="3" t="s">
        <v>3693</v>
      </c>
      <c r="J938" s="3" t="s">
        <v>3694</v>
      </c>
      <c r="K938" s="3">
        <v>839</v>
      </c>
      <c r="L938" s="3" t="s">
        <v>14</v>
      </c>
      <c r="M938">
        <f>MATCH(A938,Database!$A$2:$A$4000,0)</f>
        <v>2716</v>
      </c>
      <c r="N938">
        <f>VLOOKUP(A938,Database!$A$2:$I$4000,4,0)</f>
        <v>839</v>
      </c>
      <c r="O938" t="b">
        <f t="shared" si="29"/>
        <v>1</v>
      </c>
      <c r="P938">
        <f>VLOOKUP(A938,Database!$A$2:$I$4000,5,0)</f>
        <v>1</v>
      </c>
    </row>
    <row r="939" spans="1:16" hidden="1" x14ac:dyDescent="0.35">
      <c r="A939" s="3">
        <v>103426922</v>
      </c>
      <c r="B939" s="3" t="s">
        <v>3695</v>
      </c>
      <c r="C939" s="3" t="s">
        <v>11395</v>
      </c>
      <c r="D939" s="7" t="s">
        <v>11611</v>
      </c>
      <c r="E939" s="8" t="str">
        <f t="shared" si="28"/>
        <v>2022-07-10</v>
      </c>
      <c r="F939" s="3" t="s">
        <v>9</v>
      </c>
      <c r="G939" s="3" t="s">
        <v>5</v>
      </c>
      <c r="H939" s="3" t="s">
        <v>12</v>
      </c>
      <c r="I939" s="3" t="s">
        <v>3696</v>
      </c>
      <c r="J939" s="3" t="s">
        <v>3697</v>
      </c>
      <c r="K939" s="5">
        <v>2749</v>
      </c>
      <c r="L939" s="3" t="s">
        <v>14</v>
      </c>
      <c r="M939">
        <f>MATCH(A939,Database!$A$2:$A$4000,0)</f>
        <v>2715</v>
      </c>
      <c r="N939">
        <f>VLOOKUP(A939,Database!$A$2:$I$4000,4,0)</f>
        <v>2749</v>
      </c>
      <c r="O939" t="b">
        <f t="shared" si="29"/>
        <v>1</v>
      </c>
      <c r="P939">
        <f>VLOOKUP(A939,Database!$A$2:$I$4000,5,0)</f>
        <v>1</v>
      </c>
    </row>
    <row r="940" spans="1:16" hidden="1" x14ac:dyDescent="0.35">
      <c r="A940" s="3">
        <v>103426825</v>
      </c>
      <c r="B940" s="3" t="s">
        <v>3698</v>
      </c>
      <c r="C940" s="3" t="s">
        <v>11395</v>
      </c>
      <c r="D940" s="7" t="s">
        <v>11612</v>
      </c>
      <c r="E940" s="8" t="str">
        <f t="shared" si="28"/>
        <v>2022-07-10</v>
      </c>
      <c r="F940" s="3" t="s">
        <v>9</v>
      </c>
      <c r="G940" s="3" t="s">
        <v>5</v>
      </c>
      <c r="H940" s="3" t="s">
        <v>10</v>
      </c>
      <c r="I940" s="3" t="s">
        <v>3699</v>
      </c>
      <c r="J940" s="3" t="s">
        <v>3700</v>
      </c>
      <c r="K940" s="3">
        <v>854.05</v>
      </c>
      <c r="L940" s="3" t="s">
        <v>14</v>
      </c>
      <c r="M940">
        <f>MATCH(A940,Database!$A$2:$A$4000,0)</f>
        <v>2695</v>
      </c>
      <c r="N940">
        <f>VLOOKUP(A940,Database!$A$2:$I$4000,4,0)</f>
        <v>854.05</v>
      </c>
      <c r="O940" t="b">
        <f t="shared" si="29"/>
        <v>1</v>
      </c>
      <c r="P940">
        <f>VLOOKUP(A940,Database!$A$2:$I$4000,5,0)</f>
        <v>1</v>
      </c>
    </row>
    <row r="941" spans="1:16" hidden="1" x14ac:dyDescent="0.35">
      <c r="A941" s="3">
        <v>103426824</v>
      </c>
      <c r="B941" s="3" t="s">
        <v>3701</v>
      </c>
      <c r="C941" s="3" t="s">
        <v>11395</v>
      </c>
      <c r="D941" s="7" t="s">
        <v>11613</v>
      </c>
      <c r="E941" s="8" t="str">
        <f t="shared" si="28"/>
        <v>2022-07-10</v>
      </c>
      <c r="F941" s="3" t="s">
        <v>9</v>
      </c>
      <c r="G941" s="3" t="s">
        <v>5</v>
      </c>
      <c r="H941" s="3" t="s">
        <v>10</v>
      </c>
      <c r="I941" s="3" t="s">
        <v>3702</v>
      </c>
      <c r="J941" s="3" t="s">
        <v>3703</v>
      </c>
      <c r="K941" s="5">
        <v>4799</v>
      </c>
      <c r="L941" s="3" t="s">
        <v>14</v>
      </c>
      <c r="M941">
        <f>MATCH(A941,Database!$A$2:$A$4000,0)</f>
        <v>2694</v>
      </c>
      <c r="N941">
        <f>VLOOKUP(A941,Database!$A$2:$I$4000,4,0)</f>
        <v>4799</v>
      </c>
      <c r="O941" t="b">
        <f t="shared" si="29"/>
        <v>1</v>
      </c>
      <c r="P941">
        <f>VLOOKUP(A941,Database!$A$2:$I$4000,5,0)</f>
        <v>1</v>
      </c>
    </row>
    <row r="942" spans="1:16" hidden="1" x14ac:dyDescent="0.35">
      <c r="A942" s="3">
        <v>103426920</v>
      </c>
      <c r="B942" s="3" t="s">
        <v>3704</v>
      </c>
      <c r="C942" s="3" t="s">
        <v>11395</v>
      </c>
      <c r="D942" s="7" t="s">
        <v>11614</v>
      </c>
      <c r="E942" s="8" t="str">
        <f t="shared" si="28"/>
        <v>2022-07-10</v>
      </c>
      <c r="F942" s="3" t="s">
        <v>9</v>
      </c>
      <c r="G942" s="3" t="s">
        <v>5</v>
      </c>
      <c r="H942" s="3" t="s">
        <v>12</v>
      </c>
      <c r="I942" s="3" t="s">
        <v>3705</v>
      </c>
      <c r="J942" s="3" t="s">
        <v>3706</v>
      </c>
      <c r="K942" s="4">
        <v>2204.1</v>
      </c>
      <c r="L942" s="3" t="s">
        <v>14</v>
      </c>
      <c r="M942">
        <f>MATCH(A942,Database!$A$2:$A$4000,0)</f>
        <v>2714</v>
      </c>
      <c r="N942">
        <f>VLOOKUP(A942,Database!$A$2:$I$4000,4,0)</f>
        <v>2204.1</v>
      </c>
      <c r="O942" t="b">
        <f t="shared" si="29"/>
        <v>1</v>
      </c>
      <c r="P942">
        <f>VLOOKUP(A942,Database!$A$2:$I$4000,5,0)</f>
        <v>1</v>
      </c>
    </row>
    <row r="943" spans="1:16" hidden="1" x14ac:dyDescent="0.35">
      <c r="A943" s="3">
        <v>103426919</v>
      </c>
      <c r="B943" s="3" t="s">
        <v>3707</v>
      </c>
      <c r="C943" s="3" t="s">
        <v>11395</v>
      </c>
      <c r="D943" s="7" t="s">
        <v>11615</v>
      </c>
      <c r="E943" s="8" t="str">
        <f t="shared" si="28"/>
        <v>2022-07-10</v>
      </c>
      <c r="F943" s="3" t="s">
        <v>9</v>
      </c>
      <c r="G943" s="3" t="s">
        <v>5</v>
      </c>
      <c r="H943" s="3" t="s">
        <v>10</v>
      </c>
      <c r="I943" s="3" t="s">
        <v>3708</v>
      </c>
      <c r="J943" s="3" t="s">
        <v>3709</v>
      </c>
      <c r="K943" s="5">
        <v>2919</v>
      </c>
      <c r="L943" s="3" t="s">
        <v>14</v>
      </c>
      <c r="M943">
        <f>MATCH(A943,Database!$A$2:$A$4000,0)</f>
        <v>2713</v>
      </c>
      <c r="N943">
        <f>VLOOKUP(A943,Database!$A$2:$I$4000,4,0)</f>
        <v>2919</v>
      </c>
      <c r="O943" t="b">
        <f t="shared" si="29"/>
        <v>1</v>
      </c>
      <c r="P943">
        <f>VLOOKUP(A943,Database!$A$2:$I$4000,5,0)</f>
        <v>1</v>
      </c>
    </row>
    <row r="944" spans="1:16" hidden="1" x14ac:dyDescent="0.35">
      <c r="A944" s="3">
        <v>103426817</v>
      </c>
      <c r="B944" s="3" t="s">
        <v>3710</v>
      </c>
      <c r="C944" s="3" t="s">
        <v>11395</v>
      </c>
      <c r="D944" s="7" t="s">
        <v>11616</v>
      </c>
      <c r="E944" s="8" t="str">
        <f t="shared" si="28"/>
        <v>2022-07-10</v>
      </c>
      <c r="F944" s="3" t="s">
        <v>9</v>
      </c>
      <c r="G944" s="3" t="s">
        <v>5</v>
      </c>
      <c r="H944" s="3" t="s">
        <v>10</v>
      </c>
      <c r="I944" s="3" t="s">
        <v>3711</v>
      </c>
      <c r="J944" s="3" t="s">
        <v>3712</v>
      </c>
      <c r="K944" s="4">
        <v>1898.1</v>
      </c>
      <c r="L944" s="3" t="s">
        <v>14</v>
      </c>
      <c r="M944">
        <f>MATCH(A944,Database!$A$2:$A$4000,0)</f>
        <v>2693</v>
      </c>
      <c r="N944">
        <f>VLOOKUP(A944,Database!$A$2:$I$4000,4,0)</f>
        <v>1898.1</v>
      </c>
      <c r="O944" t="b">
        <f t="shared" si="29"/>
        <v>1</v>
      </c>
      <c r="P944">
        <f>VLOOKUP(A944,Database!$A$2:$I$4000,5,0)</f>
        <v>2</v>
      </c>
    </row>
    <row r="945" spans="1:16" hidden="1" x14ac:dyDescent="0.35">
      <c r="A945" s="3">
        <v>103426914</v>
      </c>
      <c r="B945" s="3" t="s">
        <v>3713</v>
      </c>
      <c r="C945" s="3" t="s">
        <v>11395</v>
      </c>
      <c r="D945" s="7" t="s">
        <v>11617</v>
      </c>
      <c r="E945" s="8" t="str">
        <f t="shared" si="28"/>
        <v>2022-07-10</v>
      </c>
      <c r="F945" s="3" t="s">
        <v>9</v>
      </c>
      <c r="G945" s="3" t="s">
        <v>5</v>
      </c>
      <c r="H945" s="3" t="s">
        <v>10</v>
      </c>
      <c r="I945" s="3" t="s">
        <v>3714</v>
      </c>
      <c r="J945" s="3" t="s">
        <v>3715</v>
      </c>
      <c r="K945" s="3">
        <v>669</v>
      </c>
      <c r="L945" s="3" t="s">
        <v>14</v>
      </c>
      <c r="M945">
        <f>MATCH(A945,Database!$A$2:$A$4000,0)</f>
        <v>2712</v>
      </c>
      <c r="N945">
        <f>VLOOKUP(A945,Database!$A$2:$I$4000,4,0)</f>
        <v>669</v>
      </c>
      <c r="O945" t="b">
        <f t="shared" si="29"/>
        <v>1</v>
      </c>
      <c r="P945">
        <f>VLOOKUP(A945,Database!$A$2:$I$4000,5,0)</f>
        <v>1</v>
      </c>
    </row>
    <row r="946" spans="1:16" hidden="1" x14ac:dyDescent="0.35">
      <c r="A946" s="3">
        <v>103426911</v>
      </c>
      <c r="B946" s="3" t="s">
        <v>3716</v>
      </c>
      <c r="C946" s="3" t="s">
        <v>11395</v>
      </c>
      <c r="D946" s="7" t="s">
        <v>11618</v>
      </c>
      <c r="E946" s="8" t="str">
        <f t="shared" si="28"/>
        <v>2022-07-10</v>
      </c>
      <c r="F946" s="3" t="s">
        <v>9</v>
      </c>
      <c r="G946" s="3" t="s">
        <v>5</v>
      </c>
      <c r="H946" s="3" t="s">
        <v>10</v>
      </c>
      <c r="I946" s="3" t="s">
        <v>3717</v>
      </c>
      <c r="J946" s="3" t="s">
        <v>3718</v>
      </c>
      <c r="K946" s="3">
        <v>398.05</v>
      </c>
      <c r="L946" s="3" t="s">
        <v>14</v>
      </c>
      <c r="M946">
        <f>MATCH(A946,Database!$A$2:$A$4000,0)</f>
        <v>2711</v>
      </c>
      <c r="N946">
        <f>VLOOKUP(A946,Database!$A$2:$I$4000,4,0)</f>
        <v>398.05</v>
      </c>
      <c r="O946" t="b">
        <f t="shared" si="29"/>
        <v>1</v>
      </c>
      <c r="P946">
        <f>VLOOKUP(A946,Database!$A$2:$I$4000,5,0)</f>
        <v>1</v>
      </c>
    </row>
    <row r="947" spans="1:16" hidden="1" x14ac:dyDescent="0.35">
      <c r="A947" s="3">
        <v>103426814</v>
      </c>
      <c r="B947" s="3" t="s">
        <v>3719</v>
      </c>
      <c r="C947" s="3" t="s">
        <v>11395</v>
      </c>
      <c r="D947" s="7" t="s">
        <v>11619</v>
      </c>
      <c r="E947" s="8" t="str">
        <f t="shared" si="28"/>
        <v>2022-07-10</v>
      </c>
      <c r="F947" s="3" t="s">
        <v>9</v>
      </c>
      <c r="G947" s="3" t="s">
        <v>5</v>
      </c>
      <c r="H947" s="3" t="s">
        <v>12</v>
      </c>
      <c r="I947" s="3" t="s">
        <v>3720</v>
      </c>
      <c r="J947" s="3" t="s">
        <v>3721</v>
      </c>
      <c r="K947" s="5">
        <v>1369</v>
      </c>
      <c r="L947" s="3" t="s">
        <v>14</v>
      </c>
      <c r="M947">
        <f>MATCH(A947,Database!$A$2:$A$4000,0)</f>
        <v>2692</v>
      </c>
      <c r="N947">
        <f>VLOOKUP(A947,Database!$A$2:$I$4000,4,0)</f>
        <v>1369</v>
      </c>
      <c r="O947" t="b">
        <f t="shared" si="29"/>
        <v>1</v>
      </c>
      <c r="P947">
        <f>VLOOKUP(A947,Database!$A$2:$I$4000,5,0)</f>
        <v>1</v>
      </c>
    </row>
    <row r="948" spans="1:16" hidden="1" x14ac:dyDescent="0.35">
      <c r="A948" s="3">
        <v>103426909</v>
      </c>
      <c r="B948" s="3" t="s">
        <v>3722</v>
      </c>
      <c r="C948" s="3" t="s">
        <v>11395</v>
      </c>
      <c r="D948" s="7" t="s">
        <v>11620</v>
      </c>
      <c r="E948" s="8" t="str">
        <f t="shared" si="28"/>
        <v>2022-07-10</v>
      </c>
      <c r="F948" s="3" t="s">
        <v>9</v>
      </c>
      <c r="G948" s="3" t="s">
        <v>5</v>
      </c>
      <c r="H948" s="3" t="s">
        <v>10</v>
      </c>
      <c r="I948" s="3" t="s">
        <v>3723</v>
      </c>
      <c r="J948" s="3" t="s">
        <v>3724</v>
      </c>
      <c r="K948" s="4">
        <v>1537.29</v>
      </c>
      <c r="L948" s="3" t="s">
        <v>14</v>
      </c>
      <c r="M948">
        <f>MATCH(A948,Database!$A$2:$A$4000,0)</f>
        <v>2710</v>
      </c>
      <c r="N948">
        <f>VLOOKUP(A948,Database!$A$2:$I$4000,4,0)</f>
        <v>1537.29</v>
      </c>
      <c r="O948" t="b">
        <f t="shared" si="29"/>
        <v>1</v>
      </c>
      <c r="P948">
        <f>VLOOKUP(A948,Database!$A$2:$I$4000,5,0)</f>
        <v>2</v>
      </c>
    </row>
    <row r="949" spans="1:16" hidden="1" x14ac:dyDescent="0.35">
      <c r="A949" s="3">
        <v>103426813</v>
      </c>
      <c r="B949" s="3" t="s">
        <v>3725</v>
      </c>
      <c r="C949" s="3" t="s">
        <v>11395</v>
      </c>
      <c r="D949" s="7" t="s">
        <v>11621</v>
      </c>
      <c r="E949" s="8" t="str">
        <f t="shared" si="28"/>
        <v>2022-07-10</v>
      </c>
      <c r="F949" s="3" t="s">
        <v>9</v>
      </c>
      <c r="G949" s="3" t="s">
        <v>5</v>
      </c>
      <c r="H949" s="3" t="s">
        <v>12</v>
      </c>
      <c r="I949" s="3" t="s">
        <v>3726</v>
      </c>
      <c r="J949" s="3" t="s">
        <v>3727</v>
      </c>
      <c r="K949" s="3">
        <v>499</v>
      </c>
      <c r="L949" s="3" t="s">
        <v>14</v>
      </c>
      <c r="M949">
        <f>MATCH(A949,Database!$A$2:$A$4000,0)</f>
        <v>2691</v>
      </c>
      <c r="N949">
        <f>VLOOKUP(A949,Database!$A$2:$I$4000,4,0)</f>
        <v>499</v>
      </c>
      <c r="O949" t="b">
        <f t="shared" si="29"/>
        <v>1</v>
      </c>
      <c r="P949">
        <f>VLOOKUP(A949,Database!$A$2:$I$4000,5,0)</f>
        <v>1</v>
      </c>
    </row>
    <row r="950" spans="1:16" hidden="1" x14ac:dyDescent="0.35">
      <c r="A950" s="3">
        <v>103426906</v>
      </c>
      <c r="B950" s="3" t="s">
        <v>3728</v>
      </c>
      <c r="C950" s="3" t="s">
        <v>11395</v>
      </c>
      <c r="D950" s="7" t="s">
        <v>11622</v>
      </c>
      <c r="E950" s="8" t="str">
        <f t="shared" si="28"/>
        <v>2022-07-10</v>
      </c>
      <c r="F950" s="3" t="s">
        <v>9</v>
      </c>
      <c r="G950" s="3" t="s">
        <v>5</v>
      </c>
      <c r="H950" s="3" t="s">
        <v>12</v>
      </c>
      <c r="I950" s="3" t="s">
        <v>3729</v>
      </c>
      <c r="J950" s="3" t="s">
        <v>3730</v>
      </c>
      <c r="K950" s="5">
        <v>1499</v>
      </c>
      <c r="L950" s="3" t="s">
        <v>14</v>
      </c>
      <c r="M950">
        <f>MATCH(A950,Database!$A$2:$A$4000,0)</f>
        <v>2709</v>
      </c>
      <c r="N950">
        <f>VLOOKUP(A950,Database!$A$2:$I$4000,4,0)</f>
        <v>1499</v>
      </c>
      <c r="O950" t="b">
        <f t="shared" si="29"/>
        <v>1</v>
      </c>
      <c r="P950">
        <f>VLOOKUP(A950,Database!$A$2:$I$4000,5,0)</f>
        <v>1</v>
      </c>
    </row>
    <row r="951" spans="1:16" hidden="1" x14ac:dyDescent="0.35">
      <c r="A951" s="3">
        <v>103426811</v>
      </c>
      <c r="B951" s="3" t="s">
        <v>3731</v>
      </c>
      <c r="C951" s="3" t="s">
        <v>11395</v>
      </c>
      <c r="D951" s="7" t="s">
        <v>11623</v>
      </c>
      <c r="E951" s="8" t="str">
        <f t="shared" si="28"/>
        <v>2022-07-10</v>
      </c>
      <c r="F951" s="3" t="s">
        <v>9</v>
      </c>
      <c r="G951" s="3" t="s">
        <v>5</v>
      </c>
      <c r="H951" s="3" t="s">
        <v>10</v>
      </c>
      <c r="I951" s="3" t="s">
        <v>3732</v>
      </c>
      <c r="J951" s="3" t="s">
        <v>3733</v>
      </c>
      <c r="K951" s="3">
        <v>757.2</v>
      </c>
      <c r="L951" s="3" t="s">
        <v>14</v>
      </c>
      <c r="M951">
        <f>MATCH(A951,Database!$A$2:$A$4000,0)</f>
        <v>2690</v>
      </c>
      <c r="N951">
        <f>VLOOKUP(A951,Database!$A$2:$I$4000,4,0)</f>
        <v>757.2</v>
      </c>
      <c r="O951" t="b">
        <f t="shared" si="29"/>
        <v>1</v>
      </c>
      <c r="P951">
        <f>VLOOKUP(A951,Database!$A$2:$I$4000,5,0)</f>
        <v>1</v>
      </c>
    </row>
    <row r="952" spans="1:16" hidden="1" x14ac:dyDescent="0.35">
      <c r="A952" s="3">
        <v>103426808</v>
      </c>
      <c r="B952" s="3" t="s">
        <v>3734</v>
      </c>
      <c r="C952" s="3" t="s">
        <v>11395</v>
      </c>
      <c r="D952" s="7" t="s">
        <v>11624</v>
      </c>
      <c r="E952" s="8" t="str">
        <f t="shared" si="28"/>
        <v>2022-07-10</v>
      </c>
      <c r="F952" s="3" t="s">
        <v>9</v>
      </c>
      <c r="G952" s="3" t="s">
        <v>5</v>
      </c>
      <c r="H952" s="3" t="s">
        <v>10</v>
      </c>
      <c r="I952" s="3" t="s">
        <v>3735</v>
      </c>
      <c r="J952" s="3" t="s">
        <v>3736</v>
      </c>
      <c r="K952" s="5">
        <v>4499</v>
      </c>
      <c r="L952" s="3" t="s">
        <v>14</v>
      </c>
      <c r="M952">
        <f>MATCH(A952,Database!$A$2:$A$4000,0)</f>
        <v>2689</v>
      </c>
      <c r="N952">
        <f>VLOOKUP(A952,Database!$A$2:$I$4000,4,0)</f>
        <v>4499</v>
      </c>
      <c r="O952" t="b">
        <f t="shared" si="29"/>
        <v>1</v>
      </c>
      <c r="P952">
        <f>VLOOKUP(A952,Database!$A$2:$I$4000,5,0)</f>
        <v>1</v>
      </c>
    </row>
    <row r="953" spans="1:16" hidden="1" x14ac:dyDescent="0.35">
      <c r="A953" s="3">
        <v>103426806</v>
      </c>
      <c r="B953" s="3" t="s">
        <v>3737</v>
      </c>
      <c r="C953" s="3" t="s">
        <v>11395</v>
      </c>
      <c r="D953" s="7" t="s">
        <v>11625</v>
      </c>
      <c r="E953" s="8" t="str">
        <f t="shared" si="28"/>
        <v>2022-07-10</v>
      </c>
      <c r="F953" s="3" t="s">
        <v>9</v>
      </c>
      <c r="G953" s="3" t="s">
        <v>5</v>
      </c>
      <c r="H953" s="3" t="s">
        <v>10</v>
      </c>
      <c r="I953" s="3" t="s">
        <v>3738</v>
      </c>
      <c r="J953" s="3" t="s">
        <v>3739</v>
      </c>
      <c r="K953" s="4">
        <v>3789.6</v>
      </c>
      <c r="L953" s="3" t="s">
        <v>13</v>
      </c>
      <c r="M953">
        <f>MATCH(A953,Database!$A$2:$A$4000,0)</f>
        <v>2688</v>
      </c>
      <c r="N953">
        <f>VLOOKUP(A953,Database!$A$2:$I$4000,4,0)</f>
        <v>3789.6</v>
      </c>
      <c r="O953" t="b">
        <f t="shared" si="29"/>
        <v>1</v>
      </c>
      <c r="P953">
        <f>VLOOKUP(A953,Database!$A$2:$I$4000,5,0)</f>
        <v>1</v>
      </c>
    </row>
    <row r="954" spans="1:16" hidden="1" x14ac:dyDescent="0.35">
      <c r="A954" s="3">
        <v>103426805</v>
      </c>
      <c r="B954" s="3" t="s">
        <v>3740</v>
      </c>
      <c r="C954" s="3" t="s">
        <v>11395</v>
      </c>
      <c r="D954" s="7" t="s">
        <v>11626</v>
      </c>
      <c r="E954" s="8" t="str">
        <f t="shared" si="28"/>
        <v>2022-07-10</v>
      </c>
      <c r="F954" s="3" t="s">
        <v>9</v>
      </c>
      <c r="G954" s="3" t="s">
        <v>5</v>
      </c>
      <c r="H954" s="3" t="s">
        <v>10</v>
      </c>
      <c r="I954" s="3" t="s">
        <v>3741</v>
      </c>
      <c r="J954" s="3" t="s">
        <v>3742</v>
      </c>
      <c r="K954" s="5">
        <v>2499</v>
      </c>
      <c r="L954" s="3" t="s">
        <v>11</v>
      </c>
      <c r="M954">
        <f>MATCH(A954,Database!$A$2:$A$4000,0)</f>
        <v>2687</v>
      </c>
      <c r="N954">
        <f>VLOOKUP(A954,Database!$A$2:$I$4000,4,0)</f>
        <v>2499</v>
      </c>
      <c r="O954" t="b">
        <f t="shared" si="29"/>
        <v>1</v>
      </c>
      <c r="P954">
        <f>VLOOKUP(A954,Database!$A$2:$I$4000,5,0)</f>
        <v>1</v>
      </c>
    </row>
    <row r="955" spans="1:16" hidden="1" x14ac:dyDescent="0.35">
      <c r="A955" s="3">
        <v>103426804</v>
      </c>
      <c r="B955" s="3" t="s">
        <v>3743</v>
      </c>
      <c r="C955" s="3" t="s">
        <v>11395</v>
      </c>
      <c r="D955" s="7" t="s">
        <v>11627</v>
      </c>
      <c r="E955" s="8" t="str">
        <f t="shared" si="28"/>
        <v>2022-07-10</v>
      </c>
      <c r="F955" s="3" t="s">
        <v>9</v>
      </c>
      <c r="G955" s="3" t="s">
        <v>5</v>
      </c>
      <c r="H955" s="3" t="s">
        <v>10</v>
      </c>
      <c r="I955" s="3" t="s">
        <v>3744</v>
      </c>
      <c r="J955" s="3" t="s">
        <v>3745</v>
      </c>
      <c r="K955" s="4">
        <v>6287.1</v>
      </c>
      <c r="L955" s="3" t="s">
        <v>11</v>
      </c>
      <c r="M955">
        <f>MATCH(A955,Database!$A$2:$A$4000,0)</f>
        <v>2686</v>
      </c>
      <c r="N955">
        <f>VLOOKUP(A955,Database!$A$2:$I$4000,4,0)</f>
        <v>6287.1</v>
      </c>
      <c r="O955" t="b">
        <f t="shared" si="29"/>
        <v>1</v>
      </c>
      <c r="P955">
        <f>VLOOKUP(A955,Database!$A$2:$I$4000,5,0)</f>
        <v>2</v>
      </c>
    </row>
    <row r="956" spans="1:16" hidden="1" x14ac:dyDescent="0.35">
      <c r="A956" s="3">
        <v>103426802</v>
      </c>
      <c r="B956" s="3" t="s">
        <v>3746</v>
      </c>
      <c r="C956" s="3" t="s">
        <v>11395</v>
      </c>
      <c r="D956" s="7" t="s">
        <v>11628</v>
      </c>
      <c r="E956" s="8" t="str">
        <f t="shared" si="28"/>
        <v>2022-07-10</v>
      </c>
      <c r="F956" s="3" t="s">
        <v>9</v>
      </c>
      <c r="G956" s="3" t="s">
        <v>5</v>
      </c>
      <c r="H956" s="3" t="s">
        <v>10</v>
      </c>
      <c r="I956" s="3" t="s">
        <v>3747</v>
      </c>
      <c r="J956" s="3" t="s">
        <v>3748</v>
      </c>
      <c r="K956" s="5">
        <v>2699</v>
      </c>
      <c r="L956" s="3" t="s">
        <v>11</v>
      </c>
      <c r="M956">
        <f>MATCH(A956,Database!$A$2:$A$4000,0)</f>
        <v>2685</v>
      </c>
      <c r="N956">
        <f>VLOOKUP(A956,Database!$A$2:$I$4000,4,0)</f>
        <v>2699</v>
      </c>
      <c r="O956" t="b">
        <f t="shared" si="29"/>
        <v>1</v>
      </c>
      <c r="P956">
        <f>VLOOKUP(A956,Database!$A$2:$I$4000,5,0)</f>
        <v>1</v>
      </c>
    </row>
    <row r="957" spans="1:16" hidden="1" x14ac:dyDescent="0.35">
      <c r="A957" s="3">
        <v>103426896</v>
      </c>
      <c r="B957" s="3" t="s">
        <v>3749</v>
      </c>
      <c r="C957" s="3" t="s">
        <v>11395</v>
      </c>
      <c r="D957" s="7" t="s">
        <v>11629</v>
      </c>
      <c r="E957" s="8" t="str">
        <f t="shared" si="28"/>
        <v>2022-07-10</v>
      </c>
      <c r="F957" s="3" t="s">
        <v>9</v>
      </c>
      <c r="G957" s="3" t="s">
        <v>5</v>
      </c>
      <c r="H957" s="3" t="s">
        <v>10</v>
      </c>
      <c r="I957" s="3" t="s">
        <v>3750</v>
      </c>
      <c r="J957" s="3" t="s">
        <v>3751</v>
      </c>
      <c r="K957" s="4">
        <v>1352.85</v>
      </c>
      <c r="L957" s="3" t="s">
        <v>11</v>
      </c>
      <c r="M957">
        <f>MATCH(A957,Database!$A$2:$A$4000,0)</f>
        <v>2708</v>
      </c>
      <c r="N957">
        <f>VLOOKUP(A957,Database!$A$2:$I$4000,4,0)</f>
        <v>1352.85</v>
      </c>
      <c r="O957" t="b">
        <f t="shared" si="29"/>
        <v>1</v>
      </c>
      <c r="P957">
        <f>VLOOKUP(A957,Database!$A$2:$I$4000,5,0)</f>
        <v>1</v>
      </c>
    </row>
    <row r="958" spans="1:16" hidden="1" x14ac:dyDescent="0.35">
      <c r="A958" s="3">
        <v>103426799</v>
      </c>
      <c r="B958" s="3" t="s">
        <v>3752</v>
      </c>
      <c r="C958" s="3" t="s">
        <v>11395</v>
      </c>
      <c r="D958" s="7" t="s">
        <v>11630</v>
      </c>
      <c r="E958" s="8" t="str">
        <f t="shared" si="28"/>
        <v>2022-07-10</v>
      </c>
      <c r="F958" s="3" t="s">
        <v>9</v>
      </c>
      <c r="G958" s="3" t="s">
        <v>5</v>
      </c>
      <c r="H958" s="3" t="s">
        <v>10</v>
      </c>
      <c r="I958" s="3" t="s">
        <v>3683</v>
      </c>
      <c r="J958" s="3" t="s">
        <v>3684</v>
      </c>
      <c r="K958" s="3">
        <v>569.04999999999995</v>
      </c>
      <c r="L958" s="3" t="s">
        <v>11</v>
      </c>
      <c r="M958">
        <f>MATCH(A958,Database!$A$2:$A$4000,0)</f>
        <v>2684</v>
      </c>
      <c r="N958">
        <f>VLOOKUP(A958,Database!$A$2:$I$4000,4,0)</f>
        <v>569.04999999999995</v>
      </c>
      <c r="O958" t="b">
        <f t="shared" si="29"/>
        <v>1</v>
      </c>
      <c r="P958">
        <f>VLOOKUP(A958,Database!$A$2:$I$4000,5,0)</f>
        <v>1</v>
      </c>
    </row>
    <row r="959" spans="1:16" hidden="1" x14ac:dyDescent="0.35">
      <c r="A959" s="3">
        <v>103426797</v>
      </c>
      <c r="B959" s="3" t="s">
        <v>3753</v>
      </c>
      <c r="C959" s="3" t="s">
        <v>11395</v>
      </c>
      <c r="D959" s="7" t="s">
        <v>11631</v>
      </c>
      <c r="E959" s="8" t="str">
        <f t="shared" si="28"/>
        <v>2022-07-10</v>
      </c>
      <c r="F959" s="3" t="s">
        <v>9</v>
      </c>
      <c r="G959" s="3" t="s">
        <v>5</v>
      </c>
      <c r="H959" s="3" t="s">
        <v>10</v>
      </c>
      <c r="I959" s="3" t="s">
        <v>3754</v>
      </c>
      <c r="J959" s="3" t="s">
        <v>3755</v>
      </c>
      <c r="K959" s="4">
        <v>4105.47</v>
      </c>
      <c r="L959" s="3" t="s">
        <v>11</v>
      </c>
      <c r="M959">
        <f>MATCH(A959,Database!$A$2:$A$4000,0)</f>
        <v>2683</v>
      </c>
      <c r="N959">
        <f>VLOOKUP(A959,Database!$A$2:$I$4000,4,0)</f>
        <v>4105.47</v>
      </c>
      <c r="O959" t="b">
        <f t="shared" si="29"/>
        <v>1</v>
      </c>
      <c r="P959">
        <f>VLOOKUP(A959,Database!$A$2:$I$4000,5,0)</f>
        <v>1</v>
      </c>
    </row>
    <row r="960" spans="1:16" hidden="1" x14ac:dyDescent="0.35">
      <c r="A960" s="3">
        <v>103426891</v>
      </c>
      <c r="B960" s="3" t="s">
        <v>3756</v>
      </c>
      <c r="C960" s="3" t="s">
        <v>11395</v>
      </c>
      <c r="D960" s="7" t="s">
        <v>11632</v>
      </c>
      <c r="E960" s="8" t="str">
        <f t="shared" si="28"/>
        <v>2022-07-10</v>
      </c>
      <c r="F960" s="3" t="s">
        <v>9</v>
      </c>
      <c r="G960" s="3" t="s">
        <v>5</v>
      </c>
      <c r="H960" s="3" t="s">
        <v>10</v>
      </c>
      <c r="I960" s="3" t="s">
        <v>3757</v>
      </c>
      <c r="J960" s="3" t="s">
        <v>3758</v>
      </c>
      <c r="K960" s="4">
        <v>1823.05</v>
      </c>
      <c r="L960" s="3" t="s">
        <v>11</v>
      </c>
      <c r="M960">
        <f>MATCH(A960,Database!$A$2:$A$4000,0)</f>
        <v>2707</v>
      </c>
      <c r="N960">
        <f>VLOOKUP(A960,Database!$A$2:$I$4000,4,0)</f>
        <v>1823.05</v>
      </c>
      <c r="O960" t="b">
        <f t="shared" si="29"/>
        <v>1</v>
      </c>
      <c r="P960">
        <f>VLOOKUP(A960,Database!$A$2:$I$4000,5,0)</f>
        <v>1</v>
      </c>
    </row>
    <row r="961" spans="1:16" hidden="1" x14ac:dyDescent="0.35">
      <c r="A961" s="3">
        <v>103426890</v>
      </c>
      <c r="B961" s="3" t="s">
        <v>3759</v>
      </c>
      <c r="C961" s="3" t="s">
        <v>11395</v>
      </c>
      <c r="D961" s="7" t="s">
        <v>10808</v>
      </c>
      <c r="E961" s="8" t="str">
        <f t="shared" si="28"/>
        <v>2022-07-10</v>
      </c>
      <c r="F961" s="3" t="s">
        <v>9</v>
      </c>
      <c r="G961" s="3" t="s">
        <v>5</v>
      </c>
      <c r="H961" s="3" t="s">
        <v>10</v>
      </c>
      <c r="I961" s="3" t="s">
        <v>3760</v>
      </c>
      <c r="J961" s="3" t="s">
        <v>3761</v>
      </c>
      <c r="K961" s="5">
        <v>1999</v>
      </c>
      <c r="L961" s="3" t="s">
        <v>11</v>
      </c>
      <c r="M961">
        <f>MATCH(A961,Database!$A$2:$A$4000,0)</f>
        <v>2706</v>
      </c>
      <c r="N961">
        <f>VLOOKUP(A961,Database!$A$2:$I$4000,4,0)</f>
        <v>1999</v>
      </c>
      <c r="O961" t="b">
        <f t="shared" si="29"/>
        <v>1</v>
      </c>
      <c r="P961">
        <f>VLOOKUP(A961,Database!$A$2:$I$4000,5,0)</f>
        <v>1</v>
      </c>
    </row>
    <row r="962" spans="1:16" hidden="1" x14ac:dyDescent="0.35">
      <c r="A962" s="3">
        <v>103426880</v>
      </c>
      <c r="B962" s="3" t="s">
        <v>3762</v>
      </c>
      <c r="C962" s="3" t="s">
        <v>11395</v>
      </c>
      <c r="D962" s="7" t="s">
        <v>11633</v>
      </c>
      <c r="E962" s="8" t="str">
        <f t="shared" ref="E962:E1025" si="30">IF(D962 &gt; TIME(5,30,0), C962, C962 - 1)</f>
        <v>2022-07-10</v>
      </c>
      <c r="F962" s="3" t="s">
        <v>9</v>
      </c>
      <c r="G962" s="3" t="s">
        <v>5</v>
      </c>
      <c r="H962" s="3" t="s">
        <v>12</v>
      </c>
      <c r="I962" s="3" t="s">
        <v>3763</v>
      </c>
      <c r="J962" s="3" t="s">
        <v>3764</v>
      </c>
      <c r="K962" s="3">
        <v>649</v>
      </c>
      <c r="L962" s="3" t="s">
        <v>11</v>
      </c>
      <c r="M962">
        <f>MATCH(A962,Database!$A$2:$A$4000,0)</f>
        <v>2705</v>
      </c>
      <c r="N962">
        <f>VLOOKUP(A962,Database!$A$2:$I$4000,4,0)</f>
        <v>649</v>
      </c>
      <c r="O962" t="b">
        <f t="shared" si="29"/>
        <v>1</v>
      </c>
      <c r="P962">
        <f>VLOOKUP(A962,Database!$A$2:$I$4000,5,0)</f>
        <v>1</v>
      </c>
    </row>
    <row r="963" spans="1:16" hidden="1" x14ac:dyDescent="0.35">
      <c r="A963" s="3">
        <v>103426878</v>
      </c>
      <c r="B963" s="3" t="s">
        <v>3765</v>
      </c>
      <c r="C963" s="3" t="s">
        <v>11395</v>
      </c>
      <c r="D963" s="7" t="s">
        <v>11634</v>
      </c>
      <c r="E963" s="8" t="str">
        <f t="shared" si="30"/>
        <v>2022-07-10</v>
      </c>
      <c r="F963" s="3" t="s">
        <v>9</v>
      </c>
      <c r="G963" s="3" t="s">
        <v>5</v>
      </c>
      <c r="H963" s="3" t="s">
        <v>10</v>
      </c>
      <c r="I963" s="3" t="s">
        <v>3766</v>
      </c>
      <c r="J963" s="3" t="s">
        <v>3767</v>
      </c>
      <c r="K963" s="4">
        <v>3221.02</v>
      </c>
      <c r="L963" s="3" t="s">
        <v>11</v>
      </c>
      <c r="M963">
        <f>MATCH(A963,Database!$A$2:$A$4000,0)</f>
        <v>2704</v>
      </c>
      <c r="N963">
        <f>VLOOKUP(A963,Database!$A$2:$I$4000,4,0)</f>
        <v>3221.02</v>
      </c>
      <c r="O963" t="b">
        <f t="shared" ref="O963:O1026" si="31">ROUND(K963,0)=ROUND(N963,0)</f>
        <v>1</v>
      </c>
      <c r="P963">
        <f>VLOOKUP(A963,Database!$A$2:$I$4000,5,0)</f>
        <v>1</v>
      </c>
    </row>
    <row r="964" spans="1:16" hidden="1" x14ac:dyDescent="0.35">
      <c r="A964" s="3">
        <v>103426773</v>
      </c>
      <c r="B964" s="3" t="s">
        <v>3768</v>
      </c>
      <c r="C964" s="3" t="s">
        <v>11395</v>
      </c>
      <c r="D964" s="7" t="s">
        <v>11635</v>
      </c>
      <c r="E964" s="8" t="str">
        <f t="shared" si="30"/>
        <v>2022-07-10</v>
      </c>
      <c r="F964" s="3" t="s">
        <v>9</v>
      </c>
      <c r="G964" s="3" t="s">
        <v>5</v>
      </c>
      <c r="H964" s="3" t="s">
        <v>12</v>
      </c>
      <c r="I964" s="3" t="s">
        <v>3769</v>
      </c>
      <c r="J964" s="3" t="s">
        <v>3770</v>
      </c>
      <c r="K964" s="5">
        <v>1718</v>
      </c>
      <c r="L964" s="3" t="s">
        <v>11</v>
      </c>
      <c r="M964">
        <f>MATCH(A964,Database!$A$2:$A$4000,0)</f>
        <v>2682</v>
      </c>
      <c r="N964">
        <f>VLOOKUP(A964,Database!$A$2:$I$4000,4,0)</f>
        <v>1718</v>
      </c>
      <c r="O964" t="b">
        <f t="shared" si="31"/>
        <v>1</v>
      </c>
      <c r="P964">
        <f>VLOOKUP(A964,Database!$A$2:$I$4000,5,0)</f>
        <v>2</v>
      </c>
    </row>
    <row r="965" spans="1:16" hidden="1" x14ac:dyDescent="0.35">
      <c r="A965" s="3">
        <v>103426763</v>
      </c>
      <c r="B965" s="3" t="s">
        <v>3771</v>
      </c>
      <c r="C965" s="3" t="s">
        <v>11395</v>
      </c>
      <c r="D965" s="7" t="s">
        <v>11636</v>
      </c>
      <c r="E965" s="8" t="str">
        <f t="shared" si="30"/>
        <v>2022-07-10</v>
      </c>
      <c r="F965" s="3" t="s">
        <v>9</v>
      </c>
      <c r="G965" s="3" t="s">
        <v>5</v>
      </c>
      <c r="H965" s="3" t="s">
        <v>10</v>
      </c>
      <c r="I965" s="3" t="s">
        <v>3772</v>
      </c>
      <c r="J965" s="3" t="s">
        <v>3773</v>
      </c>
      <c r="K965" s="3">
        <v>439</v>
      </c>
      <c r="L965" s="3" t="s">
        <v>11</v>
      </c>
      <c r="M965">
        <f>MATCH(A965,Database!$A$2:$A$4000,0)</f>
        <v>2680</v>
      </c>
      <c r="N965">
        <f>VLOOKUP(A965,Database!$A$2:$I$4000,4,0)</f>
        <v>439</v>
      </c>
      <c r="O965" t="b">
        <f t="shared" si="31"/>
        <v>1</v>
      </c>
      <c r="P965">
        <f>VLOOKUP(A965,Database!$A$2:$I$4000,5,0)</f>
        <v>1</v>
      </c>
    </row>
    <row r="966" spans="1:16" hidden="1" x14ac:dyDescent="0.35">
      <c r="A966" s="3">
        <v>103426767</v>
      </c>
      <c r="B966" s="3" t="s">
        <v>3774</v>
      </c>
      <c r="C966" s="3" t="s">
        <v>11395</v>
      </c>
      <c r="D966" s="7" t="s">
        <v>11637</v>
      </c>
      <c r="E966" s="8" t="str">
        <f t="shared" si="30"/>
        <v>2022-07-10</v>
      </c>
      <c r="F966" s="3" t="s">
        <v>9</v>
      </c>
      <c r="G966" s="3" t="s">
        <v>5</v>
      </c>
      <c r="H966" s="3" t="s">
        <v>10</v>
      </c>
      <c r="I966" s="3" t="s">
        <v>3775</v>
      </c>
      <c r="J966" s="3" t="s">
        <v>3776</v>
      </c>
      <c r="K966" s="4">
        <v>2634.4</v>
      </c>
      <c r="L966" s="3" t="s">
        <v>11</v>
      </c>
      <c r="M966">
        <f>MATCH(A966,Database!$A$2:$A$4000,0)</f>
        <v>2681</v>
      </c>
      <c r="N966">
        <f>VLOOKUP(A966,Database!$A$2:$I$4000,4,0)</f>
        <v>2634.4</v>
      </c>
      <c r="O966" t="b">
        <f t="shared" si="31"/>
        <v>1</v>
      </c>
      <c r="P966">
        <f>VLOOKUP(A966,Database!$A$2:$I$4000,5,0)</f>
        <v>1</v>
      </c>
    </row>
    <row r="967" spans="1:16" hidden="1" x14ac:dyDescent="0.35">
      <c r="A967" s="3">
        <v>103426750</v>
      </c>
      <c r="B967" s="3" t="s">
        <v>3777</v>
      </c>
      <c r="C967" s="3" t="s">
        <v>11395</v>
      </c>
      <c r="D967" s="7" t="s">
        <v>11638</v>
      </c>
      <c r="E967" s="8" t="str">
        <f t="shared" si="30"/>
        <v>2022-07-10</v>
      </c>
      <c r="F967" s="3" t="s">
        <v>9</v>
      </c>
      <c r="G967" s="3" t="s">
        <v>5</v>
      </c>
      <c r="H967" s="3" t="s">
        <v>10</v>
      </c>
      <c r="I967" s="3" t="s">
        <v>3778</v>
      </c>
      <c r="J967" s="3" t="s">
        <v>3779</v>
      </c>
      <c r="K967" s="4">
        <v>3761.14</v>
      </c>
      <c r="L967" s="3" t="s">
        <v>11</v>
      </c>
      <c r="M967">
        <f>MATCH(A967,Database!$A$2:$A$4000,0)</f>
        <v>2679</v>
      </c>
      <c r="N967">
        <f>VLOOKUP(A967,Database!$A$2:$I$4000,4,0)</f>
        <v>3761.14</v>
      </c>
      <c r="O967" t="b">
        <f t="shared" si="31"/>
        <v>1</v>
      </c>
      <c r="P967">
        <f>VLOOKUP(A967,Database!$A$2:$I$4000,5,0)</f>
        <v>1</v>
      </c>
    </row>
    <row r="968" spans="1:16" hidden="1" x14ac:dyDescent="0.35">
      <c r="A968" s="3">
        <v>103426658</v>
      </c>
      <c r="B968" s="3" t="s">
        <v>3780</v>
      </c>
      <c r="C968" s="3" t="s">
        <v>11395</v>
      </c>
      <c r="D968" s="7" t="s">
        <v>11639</v>
      </c>
      <c r="E968" s="8" t="str">
        <f t="shared" si="30"/>
        <v>2022-07-10</v>
      </c>
      <c r="F968" s="3" t="s">
        <v>9</v>
      </c>
      <c r="G968" s="3" t="s">
        <v>5</v>
      </c>
      <c r="H968" s="3" t="s">
        <v>10</v>
      </c>
      <c r="I968" s="3" t="s">
        <v>3781</v>
      </c>
      <c r="J968" s="3" t="s">
        <v>3782</v>
      </c>
      <c r="K968" s="4">
        <v>1414.55</v>
      </c>
      <c r="L968" s="3" t="s">
        <v>11</v>
      </c>
      <c r="M968">
        <f>MATCH(A968,Database!$A$2:$A$4000,0)</f>
        <v>2663</v>
      </c>
      <c r="N968">
        <f>VLOOKUP(A968,Database!$A$2:$I$4000,4,0)</f>
        <v>1414.55</v>
      </c>
      <c r="O968" t="b">
        <f t="shared" si="31"/>
        <v>1</v>
      </c>
      <c r="P968">
        <f>VLOOKUP(A968,Database!$A$2:$I$4000,5,0)</f>
        <v>1</v>
      </c>
    </row>
    <row r="969" spans="1:16" hidden="1" x14ac:dyDescent="0.35">
      <c r="A969" s="3">
        <v>103426741</v>
      </c>
      <c r="B969" s="3" t="s">
        <v>3783</v>
      </c>
      <c r="C969" s="3" t="s">
        <v>11395</v>
      </c>
      <c r="D969" s="7" t="s">
        <v>11640</v>
      </c>
      <c r="E969" s="8" t="str">
        <f t="shared" si="30"/>
        <v>2022-07-10</v>
      </c>
      <c r="F969" s="3" t="s">
        <v>9</v>
      </c>
      <c r="G969" s="3" t="s">
        <v>5</v>
      </c>
      <c r="H969" s="3" t="s">
        <v>10</v>
      </c>
      <c r="I969" s="3" t="s">
        <v>3784</v>
      </c>
      <c r="J969" s="3" t="s">
        <v>3785</v>
      </c>
      <c r="K969" s="4">
        <v>1273.0899999999999</v>
      </c>
      <c r="L969" s="3" t="s">
        <v>11</v>
      </c>
      <c r="M969">
        <f>MATCH(A969,Database!$A$2:$A$4000,0)</f>
        <v>2678</v>
      </c>
      <c r="N969">
        <f>VLOOKUP(A969,Database!$A$2:$I$4000,4,0)</f>
        <v>1273.0899999999999</v>
      </c>
      <c r="O969" t="b">
        <f t="shared" si="31"/>
        <v>1</v>
      </c>
      <c r="P969">
        <f>VLOOKUP(A969,Database!$A$2:$I$4000,5,0)</f>
        <v>1</v>
      </c>
    </row>
    <row r="970" spans="1:16" hidden="1" x14ac:dyDescent="0.35">
      <c r="A970" s="3">
        <v>103426739</v>
      </c>
      <c r="B970" s="3" t="s">
        <v>3786</v>
      </c>
      <c r="C970" s="3" t="s">
        <v>11395</v>
      </c>
      <c r="D970" s="7" t="s">
        <v>11641</v>
      </c>
      <c r="E970" s="8" t="str">
        <f t="shared" si="30"/>
        <v>2022-07-10</v>
      </c>
      <c r="F970" s="3" t="s">
        <v>9</v>
      </c>
      <c r="G970" s="3" t="s">
        <v>5</v>
      </c>
      <c r="H970" s="3" t="s">
        <v>10</v>
      </c>
      <c r="I970" s="3" t="s">
        <v>3787</v>
      </c>
      <c r="J970" s="3" t="s">
        <v>3788</v>
      </c>
      <c r="K970" s="4">
        <v>4654.05</v>
      </c>
      <c r="L970" s="3" t="s">
        <v>11</v>
      </c>
      <c r="M970">
        <f>MATCH(A970,Database!$A$2:$A$4000,0)</f>
        <v>2677</v>
      </c>
      <c r="N970">
        <f>VLOOKUP(A970,Database!$A$2:$I$4000,4,0)</f>
        <v>4654.05</v>
      </c>
      <c r="O970" t="b">
        <f t="shared" si="31"/>
        <v>1</v>
      </c>
      <c r="P970">
        <f>VLOOKUP(A970,Database!$A$2:$I$4000,5,0)</f>
        <v>1</v>
      </c>
    </row>
    <row r="971" spans="1:16" hidden="1" x14ac:dyDescent="0.35">
      <c r="A971" s="3">
        <v>103426737</v>
      </c>
      <c r="B971" s="3" t="s">
        <v>3789</v>
      </c>
      <c r="C971" s="3" t="s">
        <v>11395</v>
      </c>
      <c r="D971" s="7" t="s">
        <v>11642</v>
      </c>
      <c r="E971" s="8" t="str">
        <f t="shared" si="30"/>
        <v>2022-07-10</v>
      </c>
      <c r="F971" s="3" t="s">
        <v>9</v>
      </c>
      <c r="G971" s="3" t="s">
        <v>5</v>
      </c>
      <c r="H971" s="3" t="s">
        <v>12</v>
      </c>
      <c r="I971" s="3" t="s">
        <v>3790</v>
      </c>
      <c r="J971" s="3" t="s">
        <v>3791</v>
      </c>
      <c r="K971" s="4">
        <v>1139.05</v>
      </c>
      <c r="L971" s="3" t="s">
        <v>11</v>
      </c>
      <c r="M971">
        <f>MATCH(A971,Database!$A$2:$A$4000,0)</f>
        <v>2676</v>
      </c>
      <c r="N971">
        <f>VLOOKUP(A971,Database!$A$2:$I$4000,4,0)</f>
        <v>1139.05</v>
      </c>
      <c r="O971" t="b">
        <f t="shared" si="31"/>
        <v>1</v>
      </c>
      <c r="P971">
        <f>VLOOKUP(A971,Database!$A$2:$I$4000,5,0)</f>
        <v>1</v>
      </c>
    </row>
    <row r="972" spans="1:16" hidden="1" x14ac:dyDescent="0.35">
      <c r="A972" s="3">
        <v>103426725</v>
      </c>
      <c r="B972" s="3" t="s">
        <v>3792</v>
      </c>
      <c r="C972" s="3" t="s">
        <v>11395</v>
      </c>
      <c r="D972" s="7" t="s">
        <v>11643</v>
      </c>
      <c r="E972" s="8" t="str">
        <f t="shared" si="30"/>
        <v>2022-07-10</v>
      </c>
      <c r="F972" s="3" t="s">
        <v>9</v>
      </c>
      <c r="G972" s="3" t="s">
        <v>5</v>
      </c>
      <c r="H972" s="3" t="s">
        <v>10</v>
      </c>
      <c r="I972" s="3" t="s">
        <v>3793</v>
      </c>
      <c r="J972" s="3" t="s">
        <v>3794</v>
      </c>
      <c r="K972" s="4">
        <v>3134.05</v>
      </c>
      <c r="L972" s="3" t="s">
        <v>11</v>
      </c>
      <c r="M972">
        <f>MATCH(A972,Database!$A$2:$A$4000,0)</f>
        <v>2675</v>
      </c>
      <c r="N972">
        <f>VLOOKUP(A972,Database!$A$2:$I$4000,4,0)</f>
        <v>3134.05</v>
      </c>
      <c r="O972" t="b">
        <f t="shared" si="31"/>
        <v>1</v>
      </c>
      <c r="P972">
        <f>VLOOKUP(A972,Database!$A$2:$I$4000,5,0)</f>
        <v>1</v>
      </c>
    </row>
    <row r="973" spans="1:16" hidden="1" x14ac:dyDescent="0.35">
      <c r="A973" s="3">
        <v>103426648</v>
      </c>
      <c r="B973" s="3" t="s">
        <v>3795</v>
      </c>
      <c r="C973" s="3" t="s">
        <v>11395</v>
      </c>
      <c r="D973" s="7" t="s">
        <v>11644</v>
      </c>
      <c r="E973" s="8" t="str">
        <f t="shared" si="30"/>
        <v>2022-07-10</v>
      </c>
      <c r="F973" s="3" t="s">
        <v>9</v>
      </c>
      <c r="G973" s="3" t="s">
        <v>5</v>
      </c>
      <c r="H973" s="3" t="s">
        <v>10</v>
      </c>
      <c r="I973" s="3" t="s">
        <v>3796</v>
      </c>
      <c r="J973" s="3" t="s">
        <v>3797</v>
      </c>
      <c r="K973" s="3">
        <v>449</v>
      </c>
      <c r="L973" s="3" t="s">
        <v>11</v>
      </c>
      <c r="M973">
        <f>MATCH(A973,Database!$A$2:$A$4000,0)</f>
        <v>2662</v>
      </c>
      <c r="N973">
        <f>VLOOKUP(A973,Database!$A$2:$I$4000,4,0)</f>
        <v>449</v>
      </c>
      <c r="O973" t="b">
        <f t="shared" si="31"/>
        <v>1</v>
      </c>
      <c r="P973">
        <f>VLOOKUP(A973,Database!$A$2:$I$4000,5,0)</f>
        <v>1</v>
      </c>
    </row>
    <row r="974" spans="1:16" hidden="1" x14ac:dyDescent="0.35">
      <c r="A974" s="3">
        <v>103426724</v>
      </c>
      <c r="B974" s="3" t="s">
        <v>3798</v>
      </c>
      <c r="C974" s="3" t="s">
        <v>11395</v>
      </c>
      <c r="D974" s="7" t="s">
        <v>11645</v>
      </c>
      <c r="E974" s="8" t="str">
        <f t="shared" si="30"/>
        <v>2022-07-10</v>
      </c>
      <c r="F974" s="3" t="s">
        <v>9</v>
      </c>
      <c r="G974" s="3" t="s">
        <v>5</v>
      </c>
      <c r="H974" s="3" t="s">
        <v>10</v>
      </c>
      <c r="I974" s="3" t="s">
        <v>3799</v>
      </c>
      <c r="J974" s="3" t="s">
        <v>3800</v>
      </c>
      <c r="K974" s="4">
        <v>2136.5500000000002</v>
      </c>
      <c r="L974" s="3" t="s">
        <v>11</v>
      </c>
      <c r="M974">
        <f>MATCH(A974,Database!$A$2:$A$4000,0)</f>
        <v>2674</v>
      </c>
      <c r="N974">
        <f>VLOOKUP(A974,Database!$A$2:$I$4000,4,0)</f>
        <v>2136.5500000000002</v>
      </c>
      <c r="O974" t="b">
        <f t="shared" si="31"/>
        <v>1</v>
      </c>
      <c r="P974">
        <f>VLOOKUP(A974,Database!$A$2:$I$4000,5,0)</f>
        <v>1</v>
      </c>
    </row>
    <row r="975" spans="1:16" hidden="1" x14ac:dyDescent="0.35">
      <c r="A975" s="3">
        <v>103426723</v>
      </c>
      <c r="B975" s="3" t="s">
        <v>3801</v>
      </c>
      <c r="C975" s="3" t="s">
        <v>11395</v>
      </c>
      <c r="D975" s="7" t="s">
        <v>11646</v>
      </c>
      <c r="E975" s="8" t="str">
        <f t="shared" si="30"/>
        <v>2022-07-10</v>
      </c>
      <c r="F975" s="3" t="s">
        <v>9</v>
      </c>
      <c r="G975" s="3" t="s">
        <v>5</v>
      </c>
      <c r="H975" s="3" t="s">
        <v>10</v>
      </c>
      <c r="I975" s="3" t="s">
        <v>3802</v>
      </c>
      <c r="J975" s="3" t="s">
        <v>3803</v>
      </c>
      <c r="K975" s="4">
        <v>3518.85</v>
      </c>
      <c r="L975" s="3" t="s">
        <v>11</v>
      </c>
      <c r="M975">
        <f>MATCH(A975,Database!$A$2:$A$4000,0)</f>
        <v>2673</v>
      </c>
      <c r="N975">
        <f>VLOOKUP(A975,Database!$A$2:$I$4000,4,0)</f>
        <v>3518.85</v>
      </c>
      <c r="O975" t="b">
        <f t="shared" si="31"/>
        <v>1</v>
      </c>
      <c r="P975">
        <f>VLOOKUP(A975,Database!$A$2:$I$4000,5,0)</f>
        <v>1</v>
      </c>
    </row>
    <row r="976" spans="1:16" hidden="1" x14ac:dyDescent="0.35">
      <c r="A976" s="3">
        <v>103426722</v>
      </c>
      <c r="B976" s="3" t="s">
        <v>3804</v>
      </c>
      <c r="C976" s="3" t="s">
        <v>11395</v>
      </c>
      <c r="D976" s="7" t="s">
        <v>11647</v>
      </c>
      <c r="E976" s="8" t="str">
        <f t="shared" si="30"/>
        <v>2022-07-10</v>
      </c>
      <c r="F976" s="3" t="s">
        <v>9</v>
      </c>
      <c r="G976" s="3" t="s">
        <v>5</v>
      </c>
      <c r="H976" s="3" t="s">
        <v>10</v>
      </c>
      <c r="I976" s="3" t="s">
        <v>50</v>
      </c>
      <c r="J976" s="3" t="s">
        <v>51</v>
      </c>
      <c r="K976" s="5">
        <v>4236</v>
      </c>
      <c r="L976" s="3" t="s">
        <v>11</v>
      </c>
      <c r="M976">
        <f>MATCH(A976,Database!$A$2:$A$4000,0)</f>
        <v>2672</v>
      </c>
      <c r="N976">
        <f>VLOOKUP(A976,Database!$A$2:$I$4000,4,0)</f>
        <v>4236</v>
      </c>
      <c r="O976" t="b">
        <f t="shared" si="31"/>
        <v>1</v>
      </c>
      <c r="P976">
        <f>VLOOKUP(A976,Database!$A$2:$I$4000,5,0)</f>
        <v>2</v>
      </c>
    </row>
    <row r="977" spans="1:16" hidden="1" x14ac:dyDescent="0.35">
      <c r="A977" s="3">
        <v>103426638</v>
      </c>
      <c r="B977" s="3" t="s">
        <v>3805</v>
      </c>
      <c r="C977" s="3" t="s">
        <v>11395</v>
      </c>
      <c r="D977" s="7" t="s">
        <v>11648</v>
      </c>
      <c r="E977" s="8" t="str">
        <f t="shared" si="30"/>
        <v>2022-07-10</v>
      </c>
      <c r="F977" s="3" t="s">
        <v>9</v>
      </c>
      <c r="G977" s="3" t="s">
        <v>5</v>
      </c>
      <c r="H977" s="3" t="s">
        <v>10</v>
      </c>
      <c r="I977" s="3" t="s">
        <v>3806</v>
      </c>
      <c r="J977" s="3" t="s">
        <v>3807</v>
      </c>
      <c r="K977" s="4">
        <v>2083.87</v>
      </c>
      <c r="L977" s="3" t="s">
        <v>11</v>
      </c>
      <c r="M977">
        <f>MATCH(A977,Database!$A$2:$A$4000,0)</f>
        <v>2661</v>
      </c>
      <c r="N977">
        <f>VLOOKUP(A977,Database!$A$2:$I$4000,4,0)</f>
        <v>2083.87</v>
      </c>
      <c r="O977" t="b">
        <f t="shared" si="31"/>
        <v>1</v>
      </c>
      <c r="P977">
        <f>VLOOKUP(A977,Database!$A$2:$I$4000,5,0)</f>
        <v>1</v>
      </c>
    </row>
    <row r="978" spans="1:16" hidden="1" x14ac:dyDescent="0.35">
      <c r="A978" s="3">
        <v>103426633</v>
      </c>
      <c r="B978" s="3" t="s">
        <v>3808</v>
      </c>
      <c r="C978" s="3" t="s">
        <v>11395</v>
      </c>
      <c r="D978" s="7" t="s">
        <v>11649</v>
      </c>
      <c r="E978" s="8" t="str">
        <f t="shared" si="30"/>
        <v>2022-07-10</v>
      </c>
      <c r="F978" s="3" t="s">
        <v>9</v>
      </c>
      <c r="G978" s="3" t="s">
        <v>5</v>
      </c>
      <c r="H978" s="3" t="s">
        <v>10</v>
      </c>
      <c r="I978" s="3" t="s">
        <v>3809</v>
      </c>
      <c r="J978" s="3" t="s">
        <v>3810</v>
      </c>
      <c r="K978" s="4">
        <v>5556.55</v>
      </c>
      <c r="L978" s="3" t="s">
        <v>11</v>
      </c>
      <c r="M978">
        <f>MATCH(A978,Database!$A$2:$A$4000,0)</f>
        <v>2660</v>
      </c>
      <c r="N978">
        <f>VLOOKUP(A978,Database!$A$2:$I$4000,4,0)</f>
        <v>5556.55</v>
      </c>
      <c r="O978" t="b">
        <f t="shared" si="31"/>
        <v>1</v>
      </c>
      <c r="P978">
        <f>VLOOKUP(A978,Database!$A$2:$I$4000,5,0)</f>
        <v>1</v>
      </c>
    </row>
    <row r="979" spans="1:16" hidden="1" x14ac:dyDescent="0.35">
      <c r="A979" s="3">
        <v>103426631</v>
      </c>
      <c r="B979" s="3" t="s">
        <v>3811</v>
      </c>
      <c r="C979" s="3" t="s">
        <v>11395</v>
      </c>
      <c r="D979" s="7" t="s">
        <v>11650</v>
      </c>
      <c r="E979" s="8" t="str">
        <f t="shared" si="30"/>
        <v>2022-07-10</v>
      </c>
      <c r="F979" s="3" t="s">
        <v>9</v>
      </c>
      <c r="G979" s="3" t="s">
        <v>5</v>
      </c>
      <c r="H979" s="3" t="s">
        <v>10</v>
      </c>
      <c r="I979" s="3" t="s">
        <v>3812</v>
      </c>
      <c r="J979" s="3" t="s">
        <v>3813</v>
      </c>
      <c r="K979" s="4">
        <v>6174.05</v>
      </c>
      <c r="L979" s="3" t="s">
        <v>11</v>
      </c>
      <c r="M979">
        <f>MATCH(A979,Database!$A$2:$A$4000,0)</f>
        <v>2659</v>
      </c>
      <c r="N979">
        <f>VLOOKUP(A979,Database!$A$2:$I$4000,4,0)</f>
        <v>6174.05</v>
      </c>
      <c r="O979" t="b">
        <f t="shared" si="31"/>
        <v>1</v>
      </c>
      <c r="P979">
        <f>VLOOKUP(A979,Database!$A$2:$I$4000,5,0)</f>
        <v>1</v>
      </c>
    </row>
    <row r="980" spans="1:16" hidden="1" x14ac:dyDescent="0.35">
      <c r="A980" s="3">
        <v>103426629</v>
      </c>
      <c r="B980" s="3" t="s">
        <v>3814</v>
      </c>
      <c r="C980" s="3" t="s">
        <v>11395</v>
      </c>
      <c r="D980" s="7" t="s">
        <v>11651</v>
      </c>
      <c r="E980" s="8" t="str">
        <f t="shared" si="30"/>
        <v>2022-07-10</v>
      </c>
      <c r="F980" s="3" t="s">
        <v>9</v>
      </c>
      <c r="G980" s="3" t="s">
        <v>5</v>
      </c>
      <c r="H980" s="3" t="s">
        <v>10</v>
      </c>
      <c r="I980" s="3" t="s">
        <v>3815</v>
      </c>
      <c r="J980" s="3" t="s">
        <v>3816</v>
      </c>
      <c r="K980" s="3">
        <v>324</v>
      </c>
      <c r="L980" s="3" t="s">
        <v>11</v>
      </c>
      <c r="M980">
        <f>MATCH(A980,Database!$A$2:$A$4000,0)</f>
        <v>2658</v>
      </c>
      <c r="N980">
        <f>VLOOKUP(A980,Database!$A$2:$I$4000,4,0)</f>
        <v>324</v>
      </c>
      <c r="O980" t="b">
        <f t="shared" si="31"/>
        <v>1</v>
      </c>
      <c r="P980">
        <f>VLOOKUP(A980,Database!$A$2:$I$4000,5,0)</f>
        <v>1</v>
      </c>
    </row>
    <row r="981" spans="1:16" hidden="1" x14ac:dyDescent="0.35">
      <c r="A981" s="3">
        <v>103426625</v>
      </c>
      <c r="B981" s="3" t="s">
        <v>3817</v>
      </c>
      <c r="C981" s="3" t="s">
        <v>11395</v>
      </c>
      <c r="D981" s="7" t="s">
        <v>11652</v>
      </c>
      <c r="E981" s="8" t="str">
        <f t="shared" si="30"/>
        <v>2022-07-10</v>
      </c>
      <c r="F981" s="3" t="s">
        <v>9</v>
      </c>
      <c r="G981" s="3" t="s">
        <v>5</v>
      </c>
      <c r="H981" s="3" t="s">
        <v>10</v>
      </c>
      <c r="I981" s="3" t="s">
        <v>3818</v>
      </c>
      <c r="J981" s="3" t="s">
        <v>3819</v>
      </c>
      <c r="K981" s="5">
        <v>1799</v>
      </c>
      <c r="L981" s="3" t="s">
        <v>11</v>
      </c>
      <c r="M981">
        <f>MATCH(A981,Database!$A$2:$A$4000,0)</f>
        <v>2657</v>
      </c>
      <c r="N981">
        <f>VLOOKUP(A981,Database!$A$2:$I$4000,4,0)</f>
        <v>1799</v>
      </c>
      <c r="O981" t="b">
        <f t="shared" si="31"/>
        <v>1</v>
      </c>
      <c r="P981">
        <f>VLOOKUP(A981,Database!$A$2:$I$4000,5,0)</f>
        <v>1</v>
      </c>
    </row>
    <row r="982" spans="1:16" hidden="1" x14ac:dyDescent="0.35">
      <c r="A982" s="3">
        <v>103426624</v>
      </c>
      <c r="B982" s="3" t="s">
        <v>3820</v>
      </c>
      <c r="C982" s="3" t="s">
        <v>11395</v>
      </c>
      <c r="D982" s="7" t="s">
        <v>10840</v>
      </c>
      <c r="E982" s="8" t="str">
        <f t="shared" si="30"/>
        <v>2022-07-10</v>
      </c>
      <c r="F982" s="3" t="s">
        <v>9</v>
      </c>
      <c r="G982" s="3" t="s">
        <v>5</v>
      </c>
      <c r="H982" s="3" t="s">
        <v>12</v>
      </c>
      <c r="I982" s="3" t="s">
        <v>3821</v>
      </c>
      <c r="J982" s="3" t="s">
        <v>3822</v>
      </c>
      <c r="K982" s="5">
        <v>3249</v>
      </c>
      <c r="L982" s="3" t="s">
        <v>11</v>
      </c>
      <c r="M982">
        <f>MATCH(A982,Database!$A$2:$A$4000,0)</f>
        <v>2656</v>
      </c>
      <c r="N982">
        <f>VLOOKUP(A982,Database!$A$2:$I$4000,4,0)</f>
        <v>3249</v>
      </c>
      <c r="O982" t="b">
        <f t="shared" si="31"/>
        <v>1</v>
      </c>
      <c r="P982">
        <f>VLOOKUP(A982,Database!$A$2:$I$4000,5,0)</f>
        <v>1</v>
      </c>
    </row>
    <row r="983" spans="1:16" hidden="1" x14ac:dyDescent="0.35">
      <c r="A983" s="3">
        <v>103426709</v>
      </c>
      <c r="B983" s="3" t="s">
        <v>3823</v>
      </c>
      <c r="C983" s="3" t="s">
        <v>11395</v>
      </c>
      <c r="D983" s="7" t="s">
        <v>975</v>
      </c>
      <c r="E983" s="8" t="str">
        <f t="shared" si="30"/>
        <v>2022-07-10</v>
      </c>
      <c r="F983" s="3" t="s">
        <v>9</v>
      </c>
      <c r="G983" s="3" t="s">
        <v>5</v>
      </c>
      <c r="H983" s="3" t="s">
        <v>10</v>
      </c>
      <c r="I983" s="3" t="s">
        <v>3824</v>
      </c>
      <c r="J983" s="3" t="s">
        <v>3825</v>
      </c>
      <c r="K983" s="4">
        <v>2002.6</v>
      </c>
      <c r="L983" s="3" t="s">
        <v>11</v>
      </c>
      <c r="M983">
        <f>MATCH(A983,Database!$A$2:$A$4000,0)</f>
        <v>2671</v>
      </c>
      <c r="N983">
        <f>VLOOKUP(A983,Database!$A$2:$I$4000,4,0)</f>
        <v>2002.6</v>
      </c>
      <c r="O983" t="b">
        <f t="shared" si="31"/>
        <v>1</v>
      </c>
      <c r="P983">
        <f>VLOOKUP(A983,Database!$A$2:$I$4000,5,0)</f>
        <v>2</v>
      </c>
    </row>
    <row r="984" spans="1:16" hidden="1" x14ac:dyDescent="0.35">
      <c r="A984" s="3">
        <v>103426619</v>
      </c>
      <c r="B984" s="3" t="s">
        <v>3826</v>
      </c>
      <c r="C984" s="3" t="s">
        <v>11395</v>
      </c>
      <c r="D984" s="7" t="s">
        <v>11653</v>
      </c>
      <c r="E984" s="8" t="str">
        <f t="shared" si="30"/>
        <v>2022-07-10</v>
      </c>
      <c r="F984" s="3" t="s">
        <v>9</v>
      </c>
      <c r="G984" s="3" t="s">
        <v>5</v>
      </c>
      <c r="H984" s="3" t="s">
        <v>10</v>
      </c>
      <c r="I984" s="3" t="s">
        <v>3827</v>
      </c>
      <c r="J984" s="3" t="s">
        <v>3828</v>
      </c>
      <c r="K984" s="3">
        <v>796.1</v>
      </c>
      <c r="L984" s="3" t="s">
        <v>11</v>
      </c>
      <c r="M984">
        <f>MATCH(A984,Database!$A$2:$A$4000,0)</f>
        <v>2655</v>
      </c>
      <c r="N984">
        <f>VLOOKUP(A984,Database!$A$2:$I$4000,4,0)</f>
        <v>796.1</v>
      </c>
      <c r="O984" t="b">
        <f t="shared" si="31"/>
        <v>1</v>
      </c>
      <c r="P984">
        <f>VLOOKUP(A984,Database!$A$2:$I$4000,5,0)</f>
        <v>2</v>
      </c>
    </row>
    <row r="985" spans="1:16" hidden="1" x14ac:dyDescent="0.35">
      <c r="A985" s="3">
        <v>103426699</v>
      </c>
      <c r="B985" s="3" t="s">
        <v>3829</v>
      </c>
      <c r="C985" s="3" t="s">
        <v>11395</v>
      </c>
      <c r="D985" s="7" t="s">
        <v>11654</v>
      </c>
      <c r="E985" s="8" t="str">
        <f t="shared" si="30"/>
        <v>2022-07-10</v>
      </c>
      <c r="F985" s="3" t="s">
        <v>9</v>
      </c>
      <c r="G985" s="3" t="s">
        <v>5</v>
      </c>
      <c r="H985" s="3" t="s">
        <v>10</v>
      </c>
      <c r="I985" s="3" t="s">
        <v>3830</v>
      </c>
      <c r="J985" s="3" t="s">
        <v>3831</v>
      </c>
      <c r="K985" s="4">
        <v>1994.05</v>
      </c>
      <c r="L985" s="3" t="s">
        <v>11</v>
      </c>
      <c r="M985">
        <f>MATCH(A985,Database!$A$2:$A$4000,0)</f>
        <v>2670</v>
      </c>
      <c r="N985">
        <f>VLOOKUP(A985,Database!$A$2:$I$4000,4,0)</f>
        <v>1994.05</v>
      </c>
      <c r="O985" t="b">
        <f t="shared" si="31"/>
        <v>1</v>
      </c>
      <c r="P985">
        <f>VLOOKUP(A985,Database!$A$2:$I$4000,5,0)</f>
        <v>1</v>
      </c>
    </row>
    <row r="986" spans="1:16" hidden="1" x14ac:dyDescent="0.35">
      <c r="A986" s="3">
        <v>103426698</v>
      </c>
      <c r="B986" s="3" t="s">
        <v>3832</v>
      </c>
      <c r="C986" s="3" t="s">
        <v>11395</v>
      </c>
      <c r="D986" s="7" t="s">
        <v>11655</v>
      </c>
      <c r="E986" s="8" t="str">
        <f t="shared" si="30"/>
        <v>2022-07-10</v>
      </c>
      <c r="F986" s="3" t="s">
        <v>9</v>
      </c>
      <c r="G986" s="3" t="s">
        <v>5</v>
      </c>
      <c r="H986" s="3" t="s">
        <v>10</v>
      </c>
      <c r="I986" s="3" t="s">
        <v>66</v>
      </c>
      <c r="J986" s="3" t="s">
        <v>3833</v>
      </c>
      <c r="K986" s="5">
        <v>1499</v>
      </c>
      <c r="L986" s="3" t="s">
        <v>11</v>
      </c>
      <c r="M986">
        <f>MATCH(A986,Database!$A$2:$A$4000,0)</f>
        <v>2669</v>
      </c>
      <c r="N986">
        <f>VLOOKUP(A986,Database!$A$2:$I$4000,4,0)</f>
        <v>1499</v>
      </c>
      <c r="O986" t="b">
        <f t="shared" si="31"/>
        <v>1</v>
      </c>
      <c r="P986">
        <f>VLOOKUP(A986,Database!$A$2:$I$4000,5,0)</f>
        <v>1</v>
      </c>
    </row>
    <row r="987" spans="1:16" hidden="1" x14ac:dyDescent="0.35">
      <c r="A987" s="3">
        <v>103426697</v>
      </c>
      <c r="B987" s="3" t="s">
        <v>3834</v>
      </c>
      <c r="C987" s="3" t="s">
        <v>11395</v>
      </c>
      <c r="D987" s="7" t="s">
        <v>11656</v>
      </c>
      <c r="E987" s="8" t="str">
        <f t="shared" si="30"/>
        <v>2022-07-10</v>
      </c>
      <c r="F987" s="3" t="s">
        <v>9</v>
      </c>
      <c r="G987" s="3" t="s">
        <v>5</v>
      </c>
      <c r="H987" s="3" t="s">
        <v>12</v>
      </c>
      <c r="I987" s="3" t="s">
        <v>3835</v>
      </c>
      <c r="J987" s="3" t="s">
        <v>3836</v>
      </c>
      <c r="K987" s="4">
        <v>1235.52</v>
      </c>
      <c r="L987" s="3" t="s">
        <v>11</v>
      </c>
      <c r="M987">
        <f>MATCH(A987,Database!$A$2:$A$4000,0)</f>
        <v>2668</v>
      </c>
      <c r="N987">
        <f>VLOOKUP(A987,Database!$A$2:$I$4000,4,0)</f>
        <v>1235.52</v>
      </c>
      <c r="O987" t="b">
        <f t="shared" si="31"/>
        <v>1</v>
      </c>
      <c r="P987">
        <f>VLOOKUP(A987,Database!$A$2:$I$4000,5,0)</f>
        <v>1</v>
      </c>
    </row>
    <row r="988" spans="1:16" hidden="1" x14ac:dyDescent="0.35">
      <c r="A988" s="3">
        <v>103426613</v>
      </c>
      <c r="B988" s="3" t="s">
        <v>3837</v>
      </c>
      <c r="C988" s="3" t="s">
        <v>11395</v>
      </c>
      <c r="D988" s="7" t="s">
        <v>11657</v>
      </c>
      <c r="E988" s="8" t="str">
        <f t="shared" si="30"/>
        <v>2022-07-10</v>
      </c>
      <c r="F988" s="3" t="s">
        <v>9</v>
      </c>
      <c r="G988" s="3" t="s">
        <v>5</v>
      </c>
      <c r="H988" s="3" t="s">
        <v>10</v>
      </c>
      <c r="I988" s="3" t="s">
        <v>3838</v>
      </c>
      <c r="J988" s="3" t="s">
        <v>3839</v>
      </c>
      <c r="K988" s="4">
        <v>5556.55</v>
      </c>
      <c r="L988" s="3" t="s">
        <v>11</v>
      </c>
      <c r="M988">
        <f>MATCH(A988,Database!$A$2:$A$4000,0)</f>
        <v>2654</v>
      </c>
      <c r="N988">
        <f>VLOOKUP(A988,Database!$A$2:$I$4000,4,0)</f>
        <v>5556.55</v>
      </c>
      <c r="O988" t="b">
        <f t="shared" si="31"/>
        <v>1</v>
      </c>
      <c r="P988">
        <f>VLOOKUP(A988,Database!$A$2:$I$4000,5,0)</f>
        <v>1</v>
      </c>
    </row>
    <row r="989" spans="1:16" hidden="1" x14ac:dyDescent="0.35">
      <c r="A989" s="3">
        <v>103426612</v>
      </c>
      <c r="B989" s="3" t="s">
        <v>3840</v>
      </c>
      <c r="C989" s="3" t="s">
        <v>11395</v>
      </c>
      <c r="D989" s="7" t="s">
        <v>11658</v>
      </c>
      <c r="E989" s="8" t="str">
        <f t="shared" si="30"/>
        <v>2022-07-10</v>
      </c>
      <c r="F989" s="3" t="s">
        <v>9</v>
      </c>
      <c r="G989" s="3" t="s">
        <v>5</v>
      </c>
      <c r="H989" s="3" t="s">
        <v>10</v>
      </c>
      <c r="I989" s="3" t="s">
        <v>3841</v>
      </c>
      <c r="J989" s="3" t="s">
        <v>3842</v>
      </c>
      <c r="K989" s="4">
        <v>7884.24</v>
      </c>
      <c r="L989" s="3" t="s">
        <v>13</v>
      </c>
      <c r="M989">
        <f>MATCH(A989,Database!$A$2:$A$4000,0)</f>
        <v>2653</v>
      </c>
      <c r="N989">
        <f>VLOOKUP(A989,Database!$A$2:$I$4000,4,0)</f>
        <v>7884.24</v>
      </c>
      <c r="O989" t="b">
        <f t="shared" si="31"/>
        <v>1</v>
      </c>
      <c r="P989">
        <f>VLOOKUP(A989,Database!$A$2:$I$4000,5,0)</f>
        <v>4</v>
      </c>
    </row>
    <row r="990" spans="1:16" x14ac:dyDescent="0.35">
      <c r="A990" s="3">
        <v>103426685</v>
      </c>
      <c r="B990" s="3" t="s">
        <v>3843</v>
      </c>
      <c r="C990" s="3" t="s">
        <v>11395</v>
      </c>
      <c r="D990" s="7" t="s">
        <v>11659</v>
      </c>
      <c r="E990" s="8" t="str">
        <f t="shared" si="30"/>
        <v>2022-07-10</v>
      </c>
      <c r="F990" s="3" t="s">
        <v>9</v>
      </c>
      <c r="G990" s="3" t="s">
        <v>5</v>
      </c>
      <c r="H990" s="3" t="s">
        <v>10</v>
      </c>
      <c r="I990" s="3" t="s">
        <v>3844</v>
      </c>
      <c r="J990" s="3" t="s">
        <v>3845</v>
      </c>
      <c r="K990" s="4">
        <v>3134.05</v>
      </c>
      <c r="L990" s="3" t="s">
        <v>11</v>
      </c>
      <c r="M990" t="e">
        <f>MATCH(A990,Database!$A$2:$A$4000,0)</f>
        <v>#N/A</v>
      </c>
      <c r="N990" t="e">
        <f>VLOOKUP(A990,Database!$A$2:$I$4000,4,0)</f>
        <v>#N/A</v>
      </c>
      <c r="O990" t="e">
        <f t="shared" si="31"/>
        <v>#N/A</v>
      </c>
      <c r="P990" t="e">
        <f>VLOOKUP(A990,Database!$A$2:$I$4000,5,0)</f>
        <v>#N/A</v>
      </c>
    </row>
    <row r="991" spans="1:16" hidden="1" x14ac:dyDescent="0.35">
      <c r="A991" s="3">
        <v>103426684</v>
      </c>
      <c r="B991" s="3" t="s">
        <v>3846</v>
      </c>
      <c r="C991" s="3" t="s">
        <v>11395</v>
      </c>
      <c r="D991" s="7" t="s">
        <v>11660</v>
      </c>
      <c r="E991" s="8" t="str">
        <f t="shared" si="30"/>
        <v>2022-07-10</v>
      </c>
      <c r="F991" s="3" t="s">
        <v>9</v>
      </c>
      <c r="G991" s="3" t="s">
        <v>5</v>
      </c>
      <c r="H991" s="3" t="s">
        <v>10</v>
      </c>
      <c r="I991" s="3" t="s">
        <v>3847</v>
      </c>
      <c r="J991" s="3" t="s">
        <v>3848</v>
      </c>
      <c r="K991" s="3">
        <v>869</v>
      </c>
      <c r="L991" s="3" t="s">
        <v>11</v>
      </c>
      <c r="M991">
        <f>MATCH(A991,Database!$A$2:$A$4000,0)</f>
        <v>2667</v>
      </c>
      <c r="N991">
        <f>VLOOKUP(A991,Database!$A$2:$I$4000,4,0)</f>
        <v>869</v>
      </c>
      <c r="O991" t="b">
        <f t="shared" si="31"/>
        <v>1</v>
      </c>
      <c r="P991">
        <f>VLOOKUP(A991,Database!$A$2:$I$4000,5,0)</f>
        <v>1</v>
      </c>
    </row>
    <row r="992" spans="1:16" hidden="1" x14ac:dyDescent="0.35">
      <c r="A992" s="3">
        <v>103426677</v>
      </c>
      <c r="B992" s="3" t="s">
        <v>3849</v>
      </c>
      <c r="C992" s="3" t="s">
        <v>11395</v>
      </c>
      <c r="D992" s="7" t="s">
        <v>11661</v>
      </c>
      <c r="E992" s="8" t="str">
        <f t="shared" si="30"/>
        <v>2022-07-10</v>
      </c>
      <c r="F992" s="3" t="s">
        <v>9</v>
      </c>
      <c r="G992" s="3" t="s">
        <v>5</v>
      </c>
      <c r="H992" s="3" t="s">
        <v>10</v>
      </c>
      <c r="I992" s="3" t="s">
        <v>3850</v>
      </c>
      <c r="J992" s="3" t="s">
        <v>3851</v>
      </c>
      <c r="K992" s="4">
        <v>1984.6</v>
      </c>
      <c r="L992" s="3" t="s">
        <v>11</v>
      </c>
      <c r="M992">
        <f>MATCH(A992,Database!$A$2:$A$4000,0)</f>
        <v>2666</v>
      </c>
      <c r="N992">
        <f>VLOOKUP(A992,Database!$A$2:$I$4000,4,0)</f>
        <v>1984.6</v>
      </c>
      <c r="O992" t="b">
        <f t="shared" si="31"/>
        <v>1</v>
      </c>
      <c r="P992">
        <f>VLOOKUP(A992,Database!$A$2:$I$4000,5,0)</f>
        <v>1</v>
      </c>
    </row>
    <row r="993" spans="1:16" hidden="1" x14ac:dyDescent="0.35">
      <c r="A993" s="3">
        <v>103426675</v>
      </c>
      <c r="B993" s="3" t="s">
        <v>3852</v>
      </c>
      <c r="C993" s="3" t="s">
        <v>11395</v>
      </c>
      <c r="D993" s="7" t="s">
        <v>11662</v>
      </c>
      <c r="E993" s="8" t="str">
        <f t="shared" si="30"/>
        <v>2022-07-10</v>
      </c>
      <c r="F993" s="3" t="s">
        <v>9</v>
      </c>
      <c r="G993" s="3" t="s">
        <v>5</v>
      </c>
      <c r="H993" s="3" t="s">
        <v>10</v>
      </c>
      <c r="I993" s="3" t="s">
        <v>3853</v>
      </c>
      <c r="J993" s="3" t="s">
        <v>3854</v>
      </c>
      <c r="K993" s="4">
        <v>1793.6</v>
      </c>
      <c r="L993" s="3" t="s">
        <v>11</v>
      </c>
      <c r="M993">
        <f>MATCH(A993,Database!$A$2:$A$4000,0)</f>
        <v>2665</v>
      </c>
      <c r="N993">
        <f>VLOOKUP(A993,Database!$A$2:$I$4000,4,0)</f>
        <v>1793.6</v>
      </c>
      <c r="O993" t="b">
        <f t="shared" si="31"/>
        <v>1</v>
      </c>
      <c r="P993">
        <f>VLOOKUP(A993,Database!$A$2:$I$4000,5,0)</f>
        <v>2</v>
      </c>
    </row>
    <row r="994" spans="1:16" hidden="1" x14ac:dyDescent="0.35">
      <c r="A994" s="3">
        <v>103426600</v>
      </c>
      <c r="B994" s="3" t="s">
        <v>3855</v>
      </c>
      <c r="C994" s="3" t="s">
        <v>11395</v>
      </c>
      <c r="D994" s="7" t="s">
        <v>11663</v>
      </c>
      <c r="E994" s="8" t="str">
        <f t="shared" si="30"/>
        <v>2022-07-10</v>
      </c>
      <c r="F994" s="3" t="s">
        <v>9</v>
      </c>
      <c r="G994" s="3" t="s">
        <v>5</v>
      </c>
      <c r="H994" s="3" t="s">
        <v>10</v>
      </c>
      <c r="I994" s="3" t="s">
        <v>3856</v>
      </c>
      <c r="J994" s="3" t="s">
        <v>3857</v>
      </c>
      <c r="K994" s="4">
        <v>3040.52</v>
      </c>
      <c r="L994" s="3" t="s">
        <v>11</v>
      </c>
      <c r="M994">
        <f>MATCH(A994,Database!$A$2:$A$4000,0)</f>
        <v>2652</v>
      </c>
      <c r="N994">
        <f>VLOOKUP(A994,Database!$A$2:$I$4000,4,0)</f>
        <v>3040.52</v>
      </c>
      <c r="O994" t="b">
        <f t="shared" si="31"/>
        <v>1</v>
      </c>
      <c r="P994">
        <f>VLOOKUP(A994,Database!$A$2:$I$4000,5,0)</f>
        <v>1</v>
      </c>
    </row>
    <row r="995" spans="1:16" hidden="1" x14ac:dyDescent="0.35">
      <c r="A995" s="3">
        <v>103426667</v>
      </c>
      <c r="B995" s="3" t="s">
        <v>3858</v>
      </c>
      <c r="C995" s="3" t="s">
        <v>11395</v>
      </c>
      <c r="D995" s="7" t="s">
        <v>11664</v>
      </c>
      <c r="E995" s="8" t="str">
        <f t="shared" si="30"/>
        <v>2022-07-10</v>
      </c>
      <c r="F995" s="3" t="s">
        <v>9</v>
      </c>
      <c r="G995" s="3" t="s">
        <v>5</v>
      </c>
      <c r="H995" s="3" t="s">
        <v>10</v>
      </c>
      <c r="I995" s="3" t="s">
        <v>3859</v>
      </c>
      <c r="J995" s="3" t="s">
        <v>3860</v>
      </c>
      <c r="K995" s="4">
        <v>4105.47</v>
      </c>
      <c r="L995" s="3" t="s">
        <v>11</v>
      </c>
      <c r="M995">
        <f>MATCH(A995,Database!$A$2:$A$4000,0)</f>
        <v>2664</v>
      </c>
      <c r="N995">
        <f>VLOOKUP(A995,Database!$A$2:$I$4000,4,0)</f>
        <v>4105.47</v>
      </c>
      <c r="O995" t="b">
        <f t="shared" si="31"/>
        <v>1</v>
      </c>
      <c r="P995">
        <f>VLOOKUP(A995,Database!$A$2:$I$4000,5,0)</f>
        <v>1</v>
      </c>
    </row>
    <row r="996" spans="1:16" hidden="1" x14ac:dyDescent="0.35">
      <c r="A996" s="3">
        <v>103426560</v>
      </c>
      <c r="B996" s="3" t="s">
        <v>3861</v>
      </c>
      <c r="C996" s="3" t="s">
        <v>11395</v>
      </c>
      <c r="D996" s="7" t="s">
        <v>11665</v>
      </c>
      <c r="E996" s="8" t="str">
        <f t="shared" si="30"/>
        <v>2022-07-10</v>
      </c>
      <c r="F996" s="3" t="s">
        <v>9</v>
      </c>
      <c r="G996" s="3" t="s">
        <v>5</v>
      </c>
      <c r="H996" s="3" t="s">
        <v>10</v>
      </c>
      <c r="I996" s="3" t="s">
        <v>3862</v>
      </c>
      <c r="J996" s="3" t="s">
        <v>3863</v>
      </c>
      <c r="K996" s="3">
        <v>989</v>
      </c>
      <c r="L996" s="3" t="s">
        <v>11</v>
      </c>
      <c r="M996">
        <f>MATCH(A996,Database!$A$2:$A$4000,0)</f>
        <v>2644</v>
      </c>
      <c r="N996">
        <f>VLOOKUP(A996,Database!$A$2:$I$4000,4,0)</f>
        <v>989</v>
      </c>
      <c r="O996" t="b">
        <f t="shared" si="31"/>
        <v>1</v>
      </c>
      <c r="P996">
        <f>VLOOKUP(A996,Database!$A$2:$I$4000,5,0)</f>
        <v>1</v>
      </c>
    </row>
    <row r="997" spans="1:16" hidden="1" x14ac:dyDescent="0.35">
      <c r="A997" s="3">
        <v>103426594</v>
      </c>
      <c r="B997" s="3" t="s">
        <v>3864</v>
      </c>
      <c r="C997" s="3" t="s">
        <v>11395</v>
      </c>
      <c r="D997" s="7" t="s">
        <v>11666</v>
      </c>
      <c r="E997" s="8" t="str">
        <f t="shared" si="30"/>
        <v>2022-07-10</v>
      </c>
      <c r="F997" s="3" t="s">
        <v>9</v>
      </c>
      <c r="G997" s="3" t="s">
        <v>5</v>
      </c>
      <c r="H997" s="3" t="s">
        <v>10</v>
      </c>
      <c r="I997" s="3" t="s">
        <v>2040</v>
      </c>
      <c r="J997" s="3" t="s">
        <v>2041</v>
      </c>
      <c r="K997" s="3">
        <v>899.25</v>
      </c>
      <c r="L997" s="3" t="s">
        <v>11</v>
      </c>
      <c r="M997">
        <f>MATCH(A997,Database!$A$2:$A$4000,0)</f>
        <v>2651</v>
      </c>
      <c r="N997">
        <f>VLOOKUP(A997,Database!$A$2:$I$4000,4,0)</f>
        <v>899.25</v>
      </c>
      <c r="O997" t="b">
        <f t="shared" si="31"/>
        <v>1</v>
      </c>
      <c r="P997">
        <f>VLOOKUP(A997,Database!$A$2:$I$4000,5,0)</f>
        <v>1</v>
      </c>
    </row>
    <row r="998" spans="1:16" hidden="1" x14ac:dyDescent="0.35">
      <c r="A998" s="3">
        <v>103426590</v>
      </c>
      <c r="B998" s="3" t="s">
        <v>3865</v>
      </c>
      <c r="C998" s="3" t="s">
        <v>11395</v>
      </c>
      <c r="D998" s="7" t="s">
        <v>11667</v>
      </c>
      <c r="E998" s="8" t="str">
        <f t="shared" si="30"/>
        <v>2022-07-10</v>
      </c>
      <c r="F998" s="3" t="s">
        <v>9</v>
      </c>
      <c r="G998" s="3" t="s">
        <v>5</v>
      </c>
      <c r="H998" s="3" t="s">
        <v>10</v>
      </c>
      <c r="I998" s="3" t="s">
        <v>3866</v>
      </c>
      <c r="J998" s="3" t="s">
        <v>3867</v>
      </c>
      <c r="K998" s="4">
        <v>1352.85</v>
      </c>
      <c r="L998" s="3" t="s">
        <v>11</v>
      </c>
      <c r="M998">
        <f>MATCH(A998,Database!$A$2:$A$4000,0)</f>
        <v>2650</v>
      </c>
      <c r="N998">
        <f>VLOOKUP(A998,Database!$A$2:$I$4000,4,0)</f>
        <v>1352.85</v>
      </c>
      <c r="O998" t="b">
        <f t="shared" si="31"/>
        <v>1</v>
      </c>
      <c r="P998">
        <f>VLOOKUP(A998,Database!$A$2:$I$4000,5,0)</f>
        <v>1</v>
      </c>
    </row>
    <row r="999" spans="1:16" hidden="1" x14ac:dyDescent="0.35">
      <c r="A999" s="3">
        <v>103426589</v>
      </c>
      <c r="B999" s="3" t="s">
        <v>3868</v>
      </c>
      <c r="C999" s="3" t="s">
        <v>11395</v>
      </c>
      <c r="D999" s="7" t="s">
        <v>11668</v>
      </c>
      <c r="E999" s="8" t="str">
        <f t="shared" si="30"/>
        <v>2022-07-10</v>
      </c>
      <c r="F999" s="3" t="s">
        <v>9</v>
      </c>
      <c r="G999" s="3" t="s">
        <v>5</v>
      </c>
      <c r="H999" s="3" t="s">
        <v>10</v>
      </c>
      <c r="I999" s="3" t="s">
        <v>3869</v>
      </c>
      <c r="J999" s="3" t="s">
        <v>3870</v>
      </c>
      <c r="K999" s="3">
        <v>809</v>
      </c>
      <c r="L999" s="3" t="s">
        <v>11</v>
      </c>
      <c r="M999">
        <f>MATCH(A999,Database!$A$2:$A$4000,0)</f>
        <v>2649</v>
      </c>
      <c r="N999">
        <f>VLOOKUP(A999,Database!$A$2:$I$4000,4,0)</f>
        <v>809</v>
      </c>
      <c r="O999" t="b">
        <f t="shared" si="31"/>
        <v>1</v>
      </c>
      <c r="P999">
        <f>VLOOKUP(A999,Database!$A$2:$I$4000,5,0)</f>
        <v>1</v>
      </c>
    </row>
    <row r="1000" spans="1:16" hidden="1" x14ac:dyDescent="0.35">
      <c r="A1000" s="3">
        <v>103426554</v>
      </c>
      <c r="B1000" s="3" t="s">
        <v>3871</v>
      </c>
      <c r="C1000" s="3" t="s">
        <v>11395</v>
      </c>
      <c r="D1000" s="7" t="s">
        <v>11669</v>
      </c>
      <c r="E1000" s="8" t="str">
        <f t="shared" si="30"/>
        <v>2022-07-10</v>
      </c>
      <c r="F1000" s="3" t="s">
        <v>9</v>
      </c>
      <c r="G1000" s="3" t="s">
        <v>5</v>
      </c>
      <c r="H1000" s="3" t="s">
        <v>10</v>
      </c>
      <c r="I1000" s="3" t="s">
        <v>3862</v>
      </c>
      <c r="J1000" s="3" t="s">
        <v>3863</v>
      </c>
      <c r="K1000" s="5">
        <v>4165</v>
      </c>
      <c r="L1000" s="3" t="s">
        <v>11</v>
      </c>
      <c r="M1000">
        <f>MATCH(A1000,Database!$A$2:$A$4000,0)</f>
        <v>2643</v>
      </c>
      <c r="N1000">
        <f>VLOOKUP(A1000,Database!$A$2:$I$4000,4,0)</f>
        <v>4165</v>
      </c>
      <c r="O1000" t="b">
        <f t="shared" si="31"/>
        <v>1</v>
      </c>
      <c r="P1000">
        <f>VLOOKUP(A1000,Database!$A$2:$I$4000,5,0)</f>
        <v>5</v>
      </c>
    </row>
    <row r="1001" spans="1:16" hidden="1" x14ac:dyDescent="0.35">
      <c r="A1001" s="3">
        <v>103426577</v>
      </c>
      <c r="B1001" s="3" t="s">
        <v>3872</v>
      </c>
      <c r="C1001" s="3" t="s">
        <v>11395</v>
      </c>
      <c r="D1001" s="7" t="s">
        <v>11670</v>
      </c>
      <c r="E1001" s="8" t="str">
        <f t="shared" si="30"/>
        <v>2022-07-10</v>
      </c>
      <c r="F1001" s="3" t="s">
        <v>9</v>
      </c>
      <c r="G1001" s="3" t="s">
        <v>5</v>
      </c>
      <c r="H1001" s="3" t="s">
        <v>10</v>
      </c>
      <c r="I1001" s="3" t="s">
        <v>3873</v>
      </c>
      <c r="J1001" s="3" t="s">
        <v>3874</v>
      </c>
      <c r="K1001" s="4">
        <v>4939.05</v>
      </c>
      <c r="L1001" s="3" t="s">
        <v>11</v>
      </c>
      <c r="M1001">
        <f>MATCH(A1001,Database!$A$2:$A$4000,0)</f>
        <v>2648</v>
      </c>
      <c r="N1001">
        <f>VLOOKUP(A1001,Database!$A$2:$I$4000,4,0)</f>
        <v>4939.05</v>
      </c>
      <c r="O1001" t="b">
        <f t="shared" si="31"/>
        <v>1</v>
      </c>
      <c r="P1001">
        <f>VLOOKUP(A1001,Database!$A$2:$I$4000,5,0)</f>
        <v>1</v>
      </c>
    </row>
    <row r="1002" spans="1:16" hidden="1" x14ac:dyDescent="0.35">
      <c r="A1002" s="3">
        <v>103426545</v>
      </c>
      <c r="B1002" s="3" t="s">
        <v>3875</v>
      </c>
      <c r="C1002" s="3" t="s">
        <v>11395</v>
      </c>
      <c r="D1002" s="7" t="s">
        <v>11671</v>
      </c>
      <c r="E1002" s="8" t="str">
        <f t="shared" si="30"/>
        <v>2022-07-10</v>
      </c>
      <c r="F1002" s="3" t="s">
        <v>9</v>
      </c>
      <c r="G1002" s="3" t="s">
        <v>5</v>
      </c>
      <c r="H1002" s="3" t="s">
        <v>10</v>
      </c>
      <c r="I1002" s="3" t="s">
        <v>3876</v>
      </c>
      <c r="J1002" s="3" t="s">
        <v>3877</v>
      </c>
      <c r="K1002" s="5">
        <v>3149</v>
      </c>
      <c r="L1002" s="3" t="s">
        <v>11</v>
      </c>
      <c r="M1002">
        <f>MATCH(A1002,Database!$A$2:$A$4000,0)</f>
        <v>2642</v>
      </c>
      <c r="N1002">
        <f>VLOOKUP(A1002,Database!$A$2:$I$4000,4,0)</f>
        <v>3149</v>
      </c>
      <c r="O1002" t="b">
        <f t="shared" si="31"/>
        <v>1</v>
      </c>
      <c r="P1002">
        <f>VLOOKUP(A1002,Database!$A$2:$I$4000,5,0)</f>
        <v>1</v>
      </c>
    </row>
    <row r="1003" spans="1:16" hidden="1" x14ac:dyDescent="0.35">
      <c r="A1003" s="3">
        <v>103426544</v>
      </c>
      <c r="B1003" s="3" t="s">
        <v>3875</v>
      </c>
      <c r="C1003" s="3" t="s">
        <v>11395</v>
      </c>
      <c r="D1003" s="7" t="s">
        <v>11671</v>
      </c>
      <c r="E1003" s="8" t="str">
        <f t="shared" si="30"/>
        <v>2022-07-10</v>
      </c>
      <c r="F1003" s="3" t="s">
        <v>9</v>
      </c>
      <c r="G1003" s="3" t="s">
        <v>5</v>
      </c>
      <c r="H1003" s="3" t="s">
        <v>10</v>
      </c>
      <c r="I1003" s="3" t="s">
        <v>3878</v>
      </c>
      <c r="J1003" s="3" t="s">
        <v>3879</v>
      </c>
      <c r="K1003" s="4">
        <v>2016.94</v>
      </c>
      <c r="L1003" s="3" t="s">
        <v>11</v>
      </c>
      <c r="M1003">
        <f>MATCH(A1003,Database!$A$2:$A$4000,0)</f>
        <v>2641</v>
      </c>
      <c r="N1003">
        <f>VLOOKUP(A1003,Database!$A$2:$I$4000,4,0)</f>
        <v>2016.94</v>
      </c>
      <c r="O1003" t="b">
        <f t="shared" si="31"/>
        <v>1</v>
      </c>
      <c r="P1003">
        <f>VLOOKUP(A1003,Database!$A$2:$I$4000,5,0)</f>
        <v>1</v>
      </c>
    </row>
    <row r="1004" spans="1:16" x14ac:dyDescent="0.35">
      <c r="A1004" s="3">
        <v>103426543</v>
      </c>
      <c r="B1004" s="3" t="s">
        <v>3880</v>
      </c>
      <c r="C1004" s="3" t="s">
        <v>11395</v>
      </c>
      <c r="D1004" s="7" t="s">
        <v>11672</v>
      </c>
      <c r="E1004" s="8" t="str">
        <f t="shared" si="30"/>
        <v>2022-07-10</v>
      </c>
      <c r="F1004" s="3" t="s">
        <v>9</v>
      </c>
      <c r="G1004" s="3" t="s">
        <v>5</v>
      </c>
      <c r="H1004" s="3" t="s">
        <v>10</v>
      </c>
      <c r="I1004" s="3" t="s">
        <v>3881</v>
      </c>
      <c r="J1004" s="3" t="s">
        <v>3882</v>
      </c>
      <c r="K1004" s="3">
        <v>709</v>
      </c>
      <c r="L1004" s="3" t="s">
        <v>11</v>
      </c>
      <c r="M1004" t="e">
        <f>MATCH(A1004,Database!$A$2:$A$4000,0)</f>
        <v>#N/A</v>
      </c>
      <c r="N1004" t="e">
        <f>VLOOKUP(A1004,Database!$A$2:$I$4000,4,0)</f>
        <v>#N/A</v>
      </c>
      <c r="O1004" t="e">
        <f t="shared" si="31"/>
        <v>#N/A</v>
      </c>
      <c r="P1004" t="e">
        <f>VLOOKUP(A1004,Database!$A$2:$I$4000,5,0)</f>
        <v>#N/A</v>
      </c>
    </row>
    <row r="1005" spans="1:16" hidden="1" x14ac:dyDescent="0.35">
      <c r="A1005" s="3">
        <v>103426574</v>
      </c>
      <c r="B1005" s="3" t="s">
        <v>3883</v>
      </c>
      <c r="C1005" s="3" t="s">
        <v>11395</v>
      </c>
      <c r="D1005" s="7" t="s">
        <v>11673</v>
      </c>
      <c r="E1005" s="8" t="str">
        <f t="shared" si="30"/>
        <v>2022-07-10</v>
      </c>
      <c r="F1005" s="3" t="s">
        <v>9</v>
      </c>
      <c r="G1005" s="3" t="s">
        <v>5</v>
      </c>
      <c r="H1005" s="3" t="s">
        <v>10</v>
      </c>
      <c r="I1005" s="3" t="s">
        <v>3856</v>
      </c>
      <c r="J1005" s="3" t="s">
        <v>3857</v>
      </c>
      <c r="K1005" s="4">
        <v>3157.85</v>
      </c>
      <c r="L1005" s="3" t="s">
        <v>11</v>
      </c>
      <c r="M1005">
        <f>MATCH(A1005,Database!$A$2:$A$4000,0)</f>
        <v>2647</v>
      </c>
      <c r="N1005">
        <f>VLOOKUP(A1005,Database!$A$2:$I$4000,4,0)</f>
        <v>3157.85</v>
      </c>
      <c r="O1005" t="b">
        <f t="shared" si="31"/>
        <v>1</v>
      </c>
      <c r="P1005">
        <f>VLOOKUP(A1005,Database!$A$2:$I$4000,5,0)</f>
        <v>1</v>
      </c>
    </row>
    <row r="1006" spans="1:16" hidden="1" x14ac:dyDescent="0.35">
      <c r="A1006" s="3">
        <v>103426540</v>
      </c>
      <c r="B1006" s="3" t="s">
        <v>3884</v>
      </c>
      <c r="C1006" s="3" t="s">
        <v>11395</v>
      </c>
      <c r="D1006" s="7" t="s">
        <v>11674</v>
      </c>
      <c r="E1006" s="8" t="str">
        <f t="shared" si="30"/>
        <v>2022-07-10</v>
      </c>
      <c r="F1006" s="3" t="s">
        <v>9</v>
      </c>
      <c r="G1006" s="3" t="s">
        <v>5</v>
      </c>
      <c r="H1006" s="3" t="s">
        <v>10</v>
      </c>
      <c r="I1006" s="3" t="s">
        <v>3885</v>
      </c>
      <c r="J1006" s="3" t="s">
        <v>3886</v>
      </c>
      <c r="K1006" s="4">
        <v>1300.55</v>
      </c>
      <c r="L1006" s="3" t="s">
        <v>11</v>
      </c>
      <c r="M1006">
        <f>MATCH(A1006,Database!$A$2:$A$4000,0)</f>
        <v>2640</v>
      </c>
      <c r="N1006">
        <f>VLOOKUP(A1006,Database!$A$2:$I$4000,4,0)</f>
        <v>1300.55</v>
      </c>
      <c r="O1006" t="b">
        <f t="shared" si="31"/>
        <v>1</v>
      </c>
      <c r="P1006">
        <f>VLOOKUP(A1006,Database!$A$2:$I$4000,5,0)</f>
        <v>1</v>
      </c>
    </row>
    <row r="1007" spans="1:16" hidden="1" x14ac:dyDescent="0.35">
      <c r="A1007" s="3">
        <v>103426536</v>
      </c>
      <c r="B1007" s="3" t="s">
        <v>3887</v>
      </c>
      <c r="C1007" s="3" t="s">
        <v>11395</v>
      </c>
      <c r="D1007" s="7" t="s">
        <v>11675</v>
      </c>
      <c r="E1007" s="8" t="str">
        <f t="shared" si="30"/>
        <v>2022-07-10</v>
      </c>
      <c r="F1007" s="3" t="s">
        <v>9</v>
      </c>
      <c r="G1007" s="3" t="s">
        <v>5</v>
      </c>
      <c r="H1007" s="3" t="s">
        <v>10</v>
      </c>
      <c r="I1007" s="3" t="s">
        <v>3888</v>
      </c>
      <c r="J1007" s="3" t="s">
        <v>3889</v>
      </c>
      <c r="K1007" s="4">
        <v>1485.99</v>
      </c>
      <c r="L1007" s="3" t="s">
        <v>11</v>
      </c>
      <c r="M1007">
        <f>MATCH(A1007,Database!$A$2:$A$4000,0)</f>
        <v>2639</v>
      </c>
      <c r="N1007">
        <f>VLOOKUP(A1007,Database!$A$2:$I$4000,4,0)</f>
        <v>1485.99</v>
      </c>
      <c r="O1007" t="b">
        <f t="shared" si="31"/>
        <v>1</v>
      </c>
      <c r="P1007">
        <f>VLOOKUP(A1007,Database!$A$2:$I$4000,5,0)</f>
        <v>2</v>
      </c>
    </row>
    <row r="1008" spans="1:16" hidden="1" x14ac:dyDescent="0.35">
      <c r="A1008" s="3">
        <v>103426535</v>
      </c>
      <c r="B1008" s="3" t="s">
        <v>3890</v>
      </c>
      <c r="C1008" s="3" t="s">
        <v>11395</v>
      </c>
      <c r="D1008" s="7" t="s">
        <v>11676</v>
      </c>
      <c r="E1008" s="8" t="str">
        <f t="shared" si="30"/>
        <v>2022-07-10</v>
      </c>
      <c r="F1008" s="3" t="s">
        <v>9</v>
      </c>
      <c r="G1008" s="3" t="s">
        <v>5</v>
      </c>
      <c r="H1008" s="3" t="s">
        <v>10</v>
      </c>
      <c r="I1008" s="3" t="s">
        <v>3891</v>
      </c>
      <c r="J1008" s="3" t="s">
        <v>3892</v>
      </c>
      <c r="K1008" s="5">
        <v>1369</v>
      </c>
      <c r="L1008" s="3" t="s">
        <v>11</v>
      </c>
      <c r="M1008">
        <f>MATCH(A1008,Database!$A$2:$A$4000,0)</f>
        <v>2638</v>
      </c>
      <c r="N1008">
        <f>VLOOKUP(A1008,Database!$A$2:$I$4000,4,0)</f>
        <v>1369</v>
      </c>
      <c r="O1008" t="b">
        <f t="shared" si="31"/>
        <v>1</v>
      </c>
      <c r="P1008">
        <f>VLOOKUP(A1008,Database!$A$2:$I$4000,5,0)</f>
        <v>1</v>
      </c>
    </row>
    <row r="1009" spans="1:16" hidden="1" x14ac:dyDescent="0.35">
      <c r="A1009" s="3">
        <v>103426534</v>
      </c>
      <c r="B1009" s="3" t="s">
        <v>3893</v>
      </c>
      <c r="C1009" s="3" t="s">
        <v>11395</v>
      </c>
      <c r="D1009" s="7" t="s">
        <v>11677</v>
      </c>
      <c r="E1009" s="8" t="str">
        <f t="shared" si="30"/>
        <v>2022-07-10</v>
      </c>
      <c r="F1009" s="3" t="s">
        <v>9</v>
      </c>
      <c r="G1009" s="3" t="s">
        <v>5</v>
      </c>
      <c r="H1009" s="3" t="s">
        <v>12</v>
      </c>
      <c r="I1009" s="3" t="s">
        <v>3894</v>
      </c>
      <c r="J1009" s="3" t="s">
        <v>3895</v>
      </c>
      <c r="K1009" s="5">
        <v>3849</v>
      </c>
      <c r="L1009" s="3" t="s">
        <v>11</v>
      </c>
      <c r="M1009">
        <f>MATCH(A1009,Database!$A$2:$A$4000,0)</f>
        <v>2637</v>
      </c>
      <c r="N1009">
        <f>VLOOKUP(A1009,Database!$A$2:$I$4000,4,0)</f>
        <v>3849</v>
      </c>
      <c r="O1009" t="b">
        <f t="shared" si="31"/>
        <v>1</v>
      </c>
      <c r="P1009">
        <f>VLOOKUP(A1009,Database!$A$2:$I$4000,5,0)</f>
        <v>1</v>
      </c>
    </row>
    <row r="1010" spans="1:16" hidden="1" x14ac:dyDescent="0.35">
      <c r="A1010" s="3">
        <v>103426571</v>
      </c>
      <c r="B1010" s="3" t="s">
        <v>3896</v>
      </c>
      <c r="C1010" s="3" t="s">
        <v>11395</v>
      </c>
      <c r="D1010" s="7" t="s">
        <v>11678</v>
      </c>
      <c r="E1010" s="8" t="str">
        <f t="shared" si="30"/>
        <v>2022-07-10</v>
      </c>
      <c r="F1010" s="3" t="s">
        <v>9</v>
      </c>
      <c r="G1010" s="3" t="s">
        <v>5</v>
      </c>
      <c r="H1010" s="3" t="s">
        <v>10</v>
      </c>
      <c r="I1010" s="3" t="s">
        <v>3897</v>
      </c>
      <c r="J1010" s="3" t="s">
        <v>3898</v>
      </c>
      <c r="K1010" s="4">
        <v>3303.15</v>
      </c>
      <c r="L1010" s="3" t="s">
        <v>11</v>
      </c>
      <c r="M1010">
        <f>MATCH(A1010,Database!$A$2:$A$4000,0)</f>
        <v>2646</v>
      </c>
      <c r="N1010">
        <f>VLOOKUP(A1010,Database!$A$2:$I$4000,4,0)</f>
        <v>3303.1499999999901</v>
      </c>
      <c r="O1010" t="b">
        <f t="shared" si="31"/>
        <v>1</v>
      </c>
      <c r="P1010">
        <f>VLOOKUP(A1010,Database!$A$2:$I$4000,5,0)</f>
        <v>3</v>
      </c>
    </row>
    <row r="1011" spans="1:16" hidden="1" x14ac:dyDescent="0.35">
      <c r="A1011" s="3">
        <v>103426531</v>
      </c>
      <c r="B1011" s="3" t="s">
        <v>3899</v>
      </c>
      <c r="C1011" s="3" t="s">
        <v>11395</v>
      </c>
      <c r="D1011" s="7" t="s">
        <v>11679</v>
      </c>
      <c r="E1011" s="8" t="str">
        <f t="shared" si="30"/>
        <v>2022-07-10</v>
      </c>
      <c r="F1011" s="3" t="s">
        <v>9</v>
      </c>
      <c r="G1011" s="3" t="s">
        <v>5</v>
      </c>
      <c r="H1011" s="3" t="s">
        <v>10</v>
      </c>
      <c r="I1011" s="3" t="s">
        <v>3900</v>
      </c>
      <c r="J1011" s="3" t="s">
        <v>3901</v>
      </c>
      <c r="K1011" s="4">
        <v>3704.05</v>
      </c>
      <c r="L1011" s="3" t="s">
        <v>11</v>
      </c>
      <c r="M1011">
        <f>MATCH(A1011,Database!$A$2:$A$4000,0)</f>
        <v>2636</v>
      </c>
      <c r="N1011">
        <f>VLOOKUP(A1011,Database!$A$2:$I$4000,4,0)</f>
        <v>3704.05</v>
      </c>
      <c r="O1011" t="b">
        <f t="shared" si="31"/>
        <v>1</v>
      </c>
      <c r="P1011">
        <f>VLOOKUP(A1011,Database!$A$2:$I$4000,5,0)</f>
        <v>1</v>
      </c>
    </row>
    <row r="1012" spans="1:16" hidden="1" x14ac:dyDescent="0.35">
      <c r="A1012" s="3">
        <v>103426568</v>
      </c>
      <c r="B1012" s="3" t="s">
        <v>3902</v>
      </c>
      <c r="C1012" s="3" t="s">
        <v>11395</v>
      </c>
      <c r="D1012" s="7" t="s">
        <v>11680</v>
      </c>
      <c r="E1012" s="8" t="str">
        <f t="shared" si="30"/>
        <v>2022-07-10</v>
      </c>
      <c r="F1012" s="3" t="s">
        <v>9</v>
      </c>
      <c r="G1012" s="3" t="s">
        <v>5</v>
      </c>
      <c r="H1012" s="3" t="s">
        <v>10</v>
      </c>
      <c r="I1012" s="3" t="s">
        <v>3903</v>
      </c>
      <c r="J1012" s="3" t="s">
        <v>3904</v>
      </c>
      <c r="K1012" s="5">
        <v>4999</v>
      </c>
      <c r="L1012" s="3" t="s">
        <v>11</v>
      </c>
      <c r="M1012">
        <f>MATCH(A1012,Database!$A$2:$A$4000,0)</f>
        <v>2645</v>
      </c>
      <c r="N1012">
        <f>VLOOKUP(A1012,Database!$A$2:$I$4000,4,0)</f>
        <v>4999</v>
      </c>
      <c r="O1012" t="b">
        <f t="shared" si="31"/>
        <v>1</v>
      </c>
      <c r="P1012">
        <f>VLOOKUP(A1012,Database!$A$2:$I$4000,5,0)</f>
        <v>1</v>
      </c>
    </row>
    <row r="1013" spans="1:16" hidden="1" x14ac:dyDescent="0.35">
      <c r="A1013" s="3">
        <v>103426529</v>
      </c>
      <c r="B1013" s="3" t="s">
        <v>3905</v>
      </c>
      <c r="C1013" s="3" t="s">
        <v>11395</v>
      </c>
      <c r="D1013" s="7" t="s">
        <v>11681</v>
      </c>
      <c r="E1013" s="8" t="str">
        <f t="shared" si="30"/>
        <v>2022-07-10</v>
      </c>
      <c r="F1013" s="3" t="s">
        <v>9</v>
      </c>
      <c r="G1013" s="3" t="s">
        <v>5</v>
      </c>
      <c r="H1013" s="3" t="s">
        <v>12</v>
      </c>
      <c r="I1013" s="3" t="s">
        <v>3906</v>
      </c>
      <c r="J1013" s="3" t="s">
        <v>1960</v>
      </c>
      <c r="K1013" s="5">
        <v>3849</v>
      </c>
      <c r="L1013" s="3" t="s">
        <v>11</v>
      </c>
      <c r="M1013">
        <f>MATCH(A1013,Database!$A$2:$A$4000,0)</f>
        <v>2635</v>
      </c>
      <c r="N1013">
        <f>VLOOKUP(A1013,Database!$A$2:$I$4000,4,0)</f>
        <v>3849</v>
      </c>
      <c r="O1013" t="b">
        <f t="shared" si="31"/>
        <v>1</v>
      </c>
      <c r="P1013">
        <f>VLOOKUP(A1013,Database!$A$2:$I$4000,5,0)</f>
        <v>1</v>
      </c>
    </row>
    <row r="1014" spans="1:16" hidden="1" x14ac:dyDescent="0.35">
      <c r="A1014" s="3">
        <v>103426523</v>
      </c>
      <c r="B1014" s="3" t="s">
        <v>3907</v>
      </c>
      <c r="C1014" s="3" t="s">
        <v>11395</v>
      </c>
      <c r="D1014" s="7" t="s">
        <v>11682</v>
      </c>
      <c r="E1014" s="8" t="str">
        <f t="shared" si="30"/>
        <v>2022-07-10</v>
      </c>
      <c r="F1014" s="3" t="s">
        <v>9</v>
      </c>
      <c r="G1014" s="3" t="s">
        <v>5</v>
      </c>
      <c r="H1014" s="3" t="s">
        <v>10</v>
      </c>
      <c r="I1014" s="3" t="s">
        <v>3908</v>
      </c>
      <c r="J1014" s="3" t="s">
        <v>3909</v>
      </c>
      <c r="K1014" s="5">
        <v>5997</v>
      </c>
      <c r="L1014" s="3" t="s">
        <v>11</v>
      </c>
      <c r="M1014">
        <f>MATCH(A1014,Database!$A$2:$A$4000,0)</f>
        <v>2634</v>
      </c>
      <c r="N1014">
        <f>VLOOKUP(A1014,Database!$A$2:$I$4000,4,0)</f>
        <v>5997</v>
      </c>
      <c r="O1014" t="b">
        <f t="shared" si="31"/>
        <v>1</v>
      </c>
      <c r="P1014">
        <f>VLOOKUP(A1014,Database!$A$2:$I$4000,5,0)</f>
        <v>3</v>
      </c>
    </row>
    <row r="1015" spans="1:16" hidden="1" x14ac:dyDescent="0.35">
      <c r="A1015" s="3">
        <v>103426521</v>
      </c>
      <c r="B1015" s="3" t="s">
        <v>3910</v>
      </c>
      <c r="C1015" s="3" t="s">
        <v>11395</v>
      </c>
      <c r="D1015" s="7" t="s">
        <v>11683</v>
      </c>
      <c r="E1015" s="8" t="str">
        <f t="shared" si="30"/>
        <v>2022-07-10</v>
      </c>
      <c r="F1015" s="3" t="s">
        <v>9</v>
      </c>
      <c r="G1015" s="3" t="s">
        <v>5</v>
      </c>
      <c r="H1015" s="3" t="s">
        <v>10</v>
      </c>
      <c r="I1015" s="3" t="s">
        <v>3911</v>
      </c>
      <c r="J1015" s="3" t="s">
        <v>3912</v>
      </c>
      <c r="K1015" s="4">
        <v>1880.14</v>
      </c>
      <c r="L1015" s="3" t="s">
        <v>11</v>
      </c>
      <c r="M1015">
        <f>MATCH(A1015,Database!$A$2:$A$4000,0)</f>
        <v>2633</v>
      </c>
      <c r="N1015">
        <f>VLOOKUP(A1015,Database!$A$2:$I$4000,4,0)</f>
        <v>1880.14</v>
      </c>
      <c r="O1015" t="b">
        <f t="shared" si="31"/>
        <v>1</v>
      </c>
      <c r="P1015">
        <f>VLOOKUP(A1015,Database!$A$2:$I$4000,5,0)</f>
        <v>1</v>
      </c>
    </row>
    <row r="1016" spans="1:16" hidden="1" x14ac:dyDescent="0.35">
      <c r="A1016" s="3">
        <v>103426456</v>
      </c>
      <c r="B1016" s="3" t="s">
        <v>3913</v>
      </c>
      <c r="C1016" s="3" t="s">
        <v>11395</v>
      </c>
      <c r="D1016" s="7" t="s">
        <v>11684</v>
      </c>
      <c r="E1016" s="8" t="str">
        <f t="shared" si="30"/>
        <v>2022-07-10</v>
      </c>
      <c r="F1016" s="3" t="s">
        <v>9</v>
      </c>
      <c r="G1016" s="3" t="s">
        <v>5</v>
      </c>
      <c r="H1016" s="3" t="s">
        <v>10</v>
      </c>
      <c r="I1016" s="3" t="s">
        <v>3914</v>
      </c>
      <c r="J1016" s="3" t="s">
        <v>3915</v>
      </c>
      <c r="K1016" s="4">
        <v>13435.85</v>
      </c>
      <c r="L1016" s="3" t="s">
        <v>11</v>
      </c>
      <c r="M1016">
        <f>MATCH(A1016,Database!$A$2:$A$4000,0)</f>
        <v>2624</v>
      </c>
      <c r="N1016">
        <f>VLOOKUP(A1016,Database!$A$2:$I$4000,4,0)</f>
        <v>13435.8499999999</v>
      </c>
      <c r="O1016" t="b">
        <f t="shared" si="31"/>
        <v>1</v>
      </c>
      <c r="P1016">
        <f>VLOOKUP(A1016,Database!$A$2:$I$4000,5,0)</f>
        <v>7</v>
      </c>
    </row>
    <row r="1017" spans="1:16" hidden="1" x14ac:dyDescent="0.35">
      <c r="A1017" s="3">
        <v>103426455</v>
      </c>
      <c r="B1017" s="3" t="s">
        <v>3916</v>
      </c>
      <c r="C1017" s="3" t="s">
        <v>11395</v>
      </c>
      <c r="D1017" s="7" t="s">
        <v>11685</v>
      </c>
      <c r="E1017" s="8" t="str">
        <f t="shared" si="30"/>
        <v>2022-07-10</v>
      </c>
      <c r="F1017" s="3" t="s">
        <v>9</v>
      </c>
      <c r="G1017" s="3" t="s">
        <v>5</v>
      </c>
      <c r="H1017" s="3" t="s">
        <v>10</v>
      </c>
      <c r="I1017" s="3" t="s">
        <v>3917</v>
      </c>
      <c r="J1017" s="3" t="s">
        <v>3918</v>
      </c>
      <c r="K1017" s="4">
        <v>1861.05</v>
      </c>
      <c r="L1017" s="3" t="s">
        <v>11</v>
      </c>
      <c r="M1017">
        <f>MATCH(A1017,Database!$A$2:$A$4000,0)</f>
        <v>2623</v>
      </c>
      <c r="N1017">
        <f>VLOOKUP(A1017,Database!$A$2:$I$4000,4,0)</f>
        <v>1861.05</v>
      </c>
      <c r="O1017" t="b">
        <f t="shared" si="31"/>
        <v>1</v>
      </c>
      <c r="P1017">
        <f>VLOOKUP(A1017,Database!$A$2:$I$4000,5,0)</f>
        <v>1</v>
      </c>
    </row>
    <row r="1018" spans="1:16" hidden="1" x14ac:dyDescent="0.35">
      <c r="A1018" s="3">
        <v>103426513</v>
      </c>
      <c r="B1018" s="3" t="s">
        <v>3919</v>
      </c>
      <c r="C1018" s="3" t="s">
        <v>11395</v>
      </c>
      <c r="D1018" s="7" t="s">
        <v>11686</v>
      </c>
      <c r="E1018" s="8" t="str">
        <f t="shared" si="30"/>
        <v>2022-07-10</v>
      </c>
      <c r="F1018" s="3" t="s">
        <v>9</v>
      </c>
      <c r="G1018" s="3" t="s">
        <v>5</v>
      </c>
      <c r="H1018" s="3" t="s">
        <v>12</v>
      </c>
      <c r="I1018" s="3" t="s">
        <v>3920</v>
      </c>
      <c r="J1018" s="3" t="s">
        <v>3921</v>
      </c>
      <c r="K1018" s="4">
        <v>1235.52</v>
      </c>
      <c r="L1018" s="3" t="s">
        <v>11</v>
      </c>
      <c r="M1018">
        <f>MATCH(A1018,Database!$A$2:$A$4000,0)</f>
        <v>2632</v>
      </c>
      <c r="N1018">
        <f>VLOOKUP(A1018,Database!$A$2:$I$4000,4,0)</f>
        <v>1235.52</v>
      </c>
      <c r="O1018" t="b">
        <f t="shared" si="31"/>
        <v>1</v>
      </c>
      <c r="P1018">
        <f>VLOOKUP(A1018,Database!$A$2:$I$4000,5,0)</f>
        <v>1</v>
      </c>
    </row>
    <row r="1019" spans="1:16" hidden="1" x14ac:dyDescent="0.35">
      <c r="A1019" s="3">
        <v>103426500</v>
      </c>
      <c r="B1019" s="3" t="s">
        <v>3922</v>
      </c>
      <c r="C1019" s="3" t="s">
        <v>11395</v>
      </c>
      <c r="D1019" s="7" t="s">
        <v>11687</v>
      </c>
      <c r="E1019" s="8" t="str">
        <f t="shared" si="30"/>
        <v>2022-07-10</v>
      </c>
      <c r="F1019" s="3" t="s">
        <v>9</v>
      </c>
      <c r="G1019" s="3" t="s">
        <v>5</v>
      </c>
      <c r="H1019" s="3" t="s">
        <v>12</v>
      </c>
      <c r="I1019" s="3" t="s">
        <v>3906</v>
      </c>
      <c r="J1019" s="3" t="s">
        <v>1960</v>
      </c>
      <c r="K1019" s="5">
        <v>3849</v>
      </c>
      <c r="L1019" s="3" t="s">
        <v>11</v>
      </c>
      <c r="M1019">
        <f>MATCH(A1019,Database!$A$2:$A$4000,0)</f>
        <v>2631</v>
      </c>
      <c r="N1019">
        <f>VLOOKUP(A1019,Database!$A$2:$I$4000,4,0)</f>
        <v>3849</v>
      </c>
      <c r="O1019" t="b">
        <f t="shared" si="31"/>
        <v>1</v>
      </c>
      <c r="P1019">
        <f>VLOOKUP(A1019,Database!$A$2:$I$4000,5,0)</f>
        <v>1</v>
      </c>
    </row>
    <row r="1020" spans="1:16" hidden="1" x14ac:dyDescent="0.35">
      <c r="A1020" s="3">
        <v>103426499</v>
      </c>
      <c r="B1020" s="3" t="s">
        <v>3923</v>
      </c>
      <c r="C1020" s="3" t="s">
        <v>11395</v>
      </c>
      <c r="D1020" s="7" t="s">
        <v>11688</v>
      </c>
      <c r="E1020" s="8" t="str">
        <f t="shared" si="30"/>
        <v>2022-07-10</v>
      </c>
      <c r="F1020" s="3" t="s">
        <v>9</v>
      </c>
      <c r="G1020" s="3" t="s">
        <v>5</v>
      </c>
      <c r="H1020" s="3" t="s">
        <v>10</v>
      </c>
      <c r="I1020" s="3" t="s">
        <v>3924</v>
      </c>
      <c r="J1020" s="3" t="s">
        <v>3925</v>
      </c>
      <c r="K1020" s="4">
        <v>2193.5500000000002</v>
      </c>
      <c r="L1020" s="3" t="s">
        <v>11</v>
      </c>
      <c r="M1020">
        <f>MATCH(A1020,Database!$A$2:$A$4000,0)</f>
        <v>2630</v>
      </c>
      <c r="N1020">
        <f>VLOOKUP(A1020,Database!$A$2:$I$4000,4,0)</f>
        <v>2193.5500000000002</v>
      </c>
      <c r="O1020" t="b">
        <f t="shared" si="31"/>
        <v>1</v>
      </c>
      <c r="P1020">
        <f>VLOOKUP(A1020,Database!$A$2:$I$4000,5,0)</f>
        <v>1</v>
      </c>
    </row>
    <row r="1021" spans="1:16" hidden="1" x14ac:dyDescent="0.35">
      <c r="A1021" s="3">
        <v>103426441</v>
      </c>
      <c r="B1021" s="3" t="s">
        <v>3926</v>
      </c>
      <c r="C1021" s="3" t="s">
        <v>11395</v>
      </c>
      <c r="D1021" s="7" t="s">
        <v>11689</v>
      </c>
      <c r="E1021" s="8" t="str">
        <f t="shared" si="30"/>
        <v>2022-07-10</v>
      </c>
      <c r="F1021" s="3" t="s">
        <v>9</v>
      </c>
      <c r="G1021" s="3" t="s">
        <v>5</v>
      </c>
      <c r="H1021" s="3" t="s">
        <v>10</v>
      </c>
      <c r="I1021" s="3" t="s">
        <v>2681</v>
      </c>
      <c r="J1021" s="3" t="s">
        <v>3927</v>
      </c>
      <c r="K1021" s="5">
        <v>4326</v>
      </c>
      <c r="L1021" s="3" t="s">
        <v>11</v>
      </c>
      <c r="M1021">
        <f>MATCH(A1021,Database!$A$2:$A$4000,0)</f>
        <v>2622</v>
      </c>
      <c r="N1021">
        <f>VLOOKUP(A1021,Database!$A$2:$I$4000,4,0)</f>
        <v>4326</v>
      </c>
      <c r="O1021" t="b">
        <f t="shared" si="31"/>
        <v>1</v>
      </c>
      <c r="P1021">
        <f>VLOOKUP(A1021,Database!$A$2:$I$4000,5,0)</f>
        <v>2</v>
      </c>
    </row>
    <row r="1022" spans="1:16" hidden="1" x14ac:dyDescent="0.35">
      <c r="A1022" s="3">
        <v>103426492</v>
      </c>
      <c r="B1022" s="3" t="s">
        <v>3928</v>
      </c>
      <c r="C1022" s="3" t="s">
        <v>11395</v>
      </c>
      <c r="D1022" s="7" t="s">
        <v>11690</v>
      </c>
      <c r="E1022" s="8" t="str">
        <f t="shared" si="30"/>
        <v>2022-07-10</v>
      </c>
      <c r="F1022" s="3" t="s">
        <v>9</v>
      </c>
      <c r="G1022" s="3" t="s">
        <v>5</v>
      </c>
      <c r="H1022" s="3" t="s">
        <v>10</v>
      </c>
      <c r="I1022" s="3" t="s">
        <v>3929</v>
      </c>
      <c r="J1022" s="3" t="s">
        <v>3930</v>
      </c>
      <c r="K1022" s="4">
        <v>1918.05</v>
      </c>
      <c r="L1022" s="3" t="s">
        <v>11</v>
      </c>
      <c r="M1022">
        <f>MATCH(A1022,Database!$A$2:$A$4000,0)</f>
        <v>2629</v>
      </c>
      <c r="N1022">
        <f>VLOOKUP(A1022,Database!$A$2:$I$4000,4,0)</f>
        <v>1918.05</v>
      </c>
      <c r="O1022" t="b">
        <f t="shared" si="31"/>
        <v>1</v>
      </c>
      <c r="P1022">
        <f>VLOOKUP(A1022,Database!$A$2:$I$4000,5,0)</f>
        <v>1</v>
      </c>
    </row>
    <row r="1023" spans="1:16" hidden="1" x14ac:dyDescent="0.35">
      <c r="A1023" s="3">
        <v>103426438</v>
      </c>
      <c r="B1023" s="3" t="s">
        <v>3931</v>
      </c>
      <c r="C1023" s="3" t="s">
        <v>11395</v>
      </c>
      <c r="D1023" s="7" t="s">
        <v>11691</v>
      </c>
      <c r="E1023" s="8" t="str">
        <f t="shared" si="30"/>
        <v>2022-07-10</v>
      </c>
      <c r="F1023" s="3" t="s">
        <v>9</v>
      </c>
      <c r="G1023" s="3" t="s">
        <v>5</v>
      </c>
      <c r="H1023" s="3" t="s">
        <v>10</v>
      </c>
      <c r="I1023" s="3" t="s">
        <v>1211</v>
      </c>
      <c r="J1023" s="3" t="s">
        <v>1212</v>
      </c>
      <c r="K1023" s="5">
        <v>1749</v>
      </c>
      <c r="L1023" s="3" t="s">
        <v>11</v>
      </c>
      <c r="M1023">
        <f>MATCH(A1023,Database!$A$2:$A$4000,0)</f>
        <v>2621</v>
      </c>
      <c r="N1023">
        <f>VLOOKUP(A1023,Database!$A$2:$I$4000,4,0)</f>
        <v>1749</v>
      </c>
      <c r="O1023" t="b">
        <f t="shared" si="31"/>
        <v>1</v>
      </c>
      <c r="P1023">
        <f>VLOOKUP(A1023,Database!$A$2:$I$4000,5,0)</f>
        <v>1</v>
      </c>
    </row>
    <row r="1024" spans="1:16" hidden="1" x14ac:dyDescent="0.35">
      <c r="A1024" s="3">
        <v>103426437</v>
      </c>
      <c r="B1024" s="3" t="s">
        <v>3932</v>
      </c>
      <c r="C1024" s="3" t="s">
        <v>11395</v>
      </c>
      <c r="D1024" s="7" t="s">
        <v>11692</v>
      </c>
      <c r="E1024" s="8" t="str">
        <f t="shared" si="30"/>
        <v>2022-07-10</v>
      </c>
      <c r="F1024" s="3" t="s">
        <v>9</v>
      </c>
      <c r="G1024" s="3" t="s">
        <v>5</v>
      </c>
      <c r="H1024" s="3" t="s">
        <v>10</v>
      </c>
      <c r="I1024" s="3" t="s">
        <v>3933</v>
      </c>
      <c r="J1024" s="3" t="s">
        <v>3934</v>
      </c>
      <c r="K1024" s="4">
        <v>2193.5500000000002</v>
      </c>
      <c r="L1024" s="3" t="s">
        <v>11</v>
      </c>
      <c r="M1024">
        <f>MATCH(A1024,Database!$A$2:$A$4000,0)</f>
        <v>2620</v>
      </c>
      <c r="N1024">
        <f>VLOOKUP(A1024,Database!$A$2:$I$4000,4,0)</f>
        <v>2193.5500000000002</v>
      </c>
      <c r="O1024" t="b">
        <f t="shared" si="31"/>
        <v>1</v>
      </c>
      <c r="P1024">
        <f>VLOOKUP(A1024,Database!$A$2:$I$4000,5,0)</f>
        <v>1</v>
      </c>
    </row>
    <row r="1025" spans="1:16" hidden="1" x14ac:dyDescent="0.35">
      <c r="A1025" s="3">
        <v>103426434</v>
      </c>
      <c r="B1025" s="3" t="s">
        <v>3935</v>
      </c>
      <c r="C1025" s="3" t="s">
        <v>11395</v>
      </c>
      <c r="D1025" s="7" t="s">
        <v>11693</v>
      </c>
      <c r="E1025" s="8" t="str">
        <f t="shared" si="30"/>
        <v>2022-07-10</v>
      </c>
      <c r="F1025" s="3" t="s">
        <v>9</v>
      </c>
      <c r="G1025" s="3" t="s">
        <v>5</v>
      </c>
      <c r="H1025" s="3" t="s">
        <v>12</v>
      </c>
      <c r="I1025" s="3" t="s">
        <v>3936</v>
      </c>
      <c r="J1025" s="3" t="s">
        <v>3937</v>
      </c>
      <c r="K1025" s="3">
        <v>350.55</v>
      </c>
      <c r="L1025" s="3" t="s">
        <v>11</v>
      </c>
      <c r="M1025">
        <f>MATCH(A1025,Database!$A$2:$A$4000,0)</f>
        <v>2619</v>
      </c>
      <c r="N1025">
        <f>VLOOKUP(A1025,Database!$A$2:$I$4000,4,0)</f>
        <v>350.55</v>
      </c>
      <c r="O1025" t="b">
        <f t="shared" si="31"/>
        <v>1</v>
      </c>
      <c r="P1025">
        <f>VLOOKUP(A1025,Database!$A$2:$I$4000,5,0)</f>
        <v>1</v>
      </c>
    </row>
    <row r="1026" spans="1:16" hidden="1" x14ac:dyDescent="0.35">
      <c r="A1026" s="3">
        <v>103426429</v>
      </c>
      <c r="B1026" s="3" t="s">
        <v>3938</v>
      </c>
      <c r="C1026" s="3" t="s">
        <v>11395</v>
      </c>
      <c r="D1026" s="7" t="s">
        <v>11694</v>
      </c>
      <c r="E1026" s="8" t="str">
        <f t="shared" ref="E1026:E1089" si="32">IF(D1026 &gt; TIME(5,30,0), C1026, C1026 - 1)</f>
        <v>2022-07-10</v>
      </c>
      <c r="F1026" s="3" t="s">
        <v>9</v>
      </c>
      <c r="G1026" s="3" t="s">
        <v>5</v>
      </c>
      <c r="H1026" s="3" t="s">
        <v>10</v>
      </c>
      <c r="I1026" s="3" t="s">
        <v>3939</v>
      </c>
      <c r="J1026" s="3" t="s">
        <v>3940</v>
      </c>
      <c r="K1026" s="3">
        <v>711.55</v>
      </c>
      <c r="L1026" s="3" t="s">
        <v>11</v>
      </c>
      <c r="M1026">
        <f>MATCH(A1026,Database!$A$2:$A$4000,0)</f>
        <v>2618</v>
      </c>
      <c r="N1026">
        <f>VLOOKUP(A1026,Database!$A$2:$I$4000,4,0)</f>
        <v>711.55</v>
      </c>
      <c r="O1026" t="b">
        <f t="shared" si="31"/>
        <v>1</v>
      </c>
      <c r="P1026">
        <f>VLOOKUP(A1026,Database!$A$2:$I$4000,5,0)</f>
        <v>1</v>
      </c>
    </row>
    <row r="1027" spans="1:16" hidden="1" x14ac:dyDescent="0.35">
      <c r="A1027" s="3">
        <v>103426487</v>
      </c>
      <c r="B1027" s="3" t="s">
        <v>3941</v>
      </c>
      <c r="C1027" s="3" t="s">
        <v>11395</v>
      </c>
      <c r="D1027" s="7" t="s">
        <v>11695</v>
      </c>
      <c r="E1027" s="8" t="str">
        <f t="shared" si="32"/>
        <v>2022-07-10</v>
      </c>
      <c r="F1027" s="3" t="s">
        <v>9</v>
      </c>
      <c r="G1027" s="3" t="s">
        <v>5</v>
      </c>
      <c r="H1027" s="3" t="s">
        <v>12</v>
      </c>
      <c r="I1027" s="3" t="s">
        <v>1959</v>
      </c>
      <c r="J1027" s="3" t="s">
        <v>3942</v>
      </c>
      <c r="K1027" s="5">
        <v>3849</v>
      </c>
      <c r="L1027" s="3" t="s">
        <v>11</v>
      </c>
      <c r="M1027">
        <f>MATCH(A1027,Database!$A$2:$A$4000,0)</f>
        <v>2628</v>
      </c>
      <c r="N1027">
        <f>VLOOKUP(A1027,Database!$A$2:$I$4000,4,0)</f>
        <v>3849</v>
      </c>
      <c r="O1027" t="b">
        <f t="shared" ref="O1027:O1090" si="33">ROUND(K1027,0)=ROUND(N1027,0)</f>
        <v>1</v>
      </c>
      <c r="P1027">
        <f>VLOOKUP(A1027,Database!$A$2:$I$4000,5,0)</f>
        <v>1</v>
      </c>
    </row>
    <row r="1028" spans="1:16" hidden="1" x14ac:dyDescent="0.35">
      <c r="A1028" s="3">
        <v>103426486</v>
      </c>
      <c r="B1028" s="3" t="s">
        <v>3943</v>
      </c>
      <c r="C1028" s="3" t="s">
        <v>11395</v>
      </c>
      <c r="D1028" s="7" t="s">
        <v>11696</v>
      </c>
      <c r="E1028" s="8" t="str">
        <f t="shared" si="32"/>
        <v>2022-07-10</v>
      </c>
      <c r="F1028" s="3" t="s">
        <v>9</v>
      </c>
      <c r="G1028" s="3" t="s">
        <v>5</v>
      </c>
      <c r="H1028" s="3" t="s">
        <v>10</v>
      </c>
      <c r="I1028" s="3" t="s">
        <v>3944</v>
      </c>
      <c r="J1028" s="3" t="s">
        <v>3945</v>
      </c>
      <c r="K1028" s="4">
        <v>1538.05</v>
      </c>
      <c r="L1028" s="3" t="s">
        <v>11</v>
      </c>
      <c r="M1028">
        <f>MATCH(A1028,Database!$A$2:$A$4000,0)</f>
        <v>2627</v>
      </c>
      <c r="N1028">
        <f>VLOOKUP(A1028,Database!$A$2:$I$4000,4,0)</f>
        <v>1538.05</v>
      </c>
      <c r="O1028" t="b">
        <f t="shared" si="33"/>
        <v>1</v>
      </c>
      <c r="P1028">
        <f>VLOOKUP(A1028,Database!$A$2:$I$4000,5,0)</f>
        <v>1</v>
      </c>
    </row>
    <row r="1029" spans="1:16" hidden="1" x14ac:dyDescent="0.35">
      <c r="A1029" s="3">
        <v>103426417</v>
      </c>
      <c r="B1029" s="3" t="s">
        <v>3946</v>
      </c>
      <c r="C1029" s="3" t="s">
        <v>11395</v>
      </c>
      <c r="D1029" s="7" t="s">
        <v>11697</v>
      </c>
      <c r="E1029" s="8" t="str">
        <f t="shared" si="32"/>
        <v>2022-07-10</v>
      </c>
      <c r="F1029" s="3" t="s">
        <v>9</v>
      </c>
      <c r="G1029" s="3" t="s">
        <v>5</v>
      </c>
      <c r="H1029" s="3" t="s">
        <v>10</v>
      </c>
      <c r="I1029" s="3" t="s">
        <v>3947</v>
      </c>
      <c r="J1029" s="3" t="s">
        <v>3948</v>
      </c>
      <c r="K1029" s="5">
        <v>3249</v>
      </c>
      <c r="L1029" s="3" t="s">
        <v>11</v>
      </c>
      <c r="M1029">
        <f>MATCH(A1029,Database!$A$2:$A$4000,0)</f>
        <v>2617</v>
      </c>
      <c r="N1029">
        <f>VLOOKUP(A1029,Database!$A$2:$I$4000,4,0)</f>
        <v>3249</v>
      </c>
      <c r="O1029" t="b">
        <f t="shared" si="33"/>
        <v>1</v>
      </c>
      <c r="P1029">
        <f>VLOOKUP(A1029,Database!$A$2:$I$4000,5,0)</f>
        <v>1</v>
      </c>
    </row>
    <row r="1030" spans="1:16" x14ac:dyDescent="0.35">
      <c r="A1030" s="3">
        <v>103426415</v>
      </c>
      <c r="B1030" s="3" t="s">
        <v>3949</v>
      </c>
      <c r="C1030" s="3" t="s">
        <v>11395</v>
      </c>
      <c r="D1030" s="7" t="s">
        <v>11698</v>
      </c>
      <c r="E1030" s="8" t="str">
        <f t="shared" si="32"/>
        <v>2022-07-10</v>
      </c>
      <c r="F1030" s="3" t="s">
        <v>9</v>
      </c>
      <c r="G1030" s="3" t="s">
        <v>5</v>
      </c>
      <c r="H1030" s="3" t="s">
        <v>12</v>
      </c>
      <c r="I1030" s="3" t="s">
        <v>3950</v>
      </c>
      <c r="J1030" s="3" t="s">
        <v>3791</v>
      </c>
      <c r="K1030" s="5">
        <v>1199</v>
      </c>
      <c r="L1030" s="3" t="s">
        <v>11</v>
      </c>
      <c r="M1030" t="e">
        <f>MATCH(A1030,Database!$A$2:$A$4000,0)</f>
        <v>#N/A</v>
      </c>
      <c r="N1030" t="e">
        <f>VLOOKUP(A1030,Database!$A$2:$I$4000,4,0)</f>
        <v>#N/A</v>
      </c>
      <c r="O1030" t="e">
        <f t="shared" si="33"/>
        <v>#N/A</v>
      </c>
      <c r="P1030" t="e">
        <f>VLOOKUP(A1030,Database!$A$2:$I$4000,5,0)</f>
        <v>#N/A</v>
      </c>
    </row>
    <row r="1031" spans="1:16" hidden="1" x14ac:dyDescent="0.35">
      <c r="A1031" s="3">
        <v>103426414</v>
      </c>
      <c r="B1031" s="3" t="s">
        <v>3951</v>
      </c>
      <c r="C1031" s="3" t="s">
        <v>11395</v>
      </c>
      <c r="D1031" s="7" t="s">
        <v>11699</v>
      </c>
      <c r="E1031" s="8" t="str">
        <f t="shared" si="32"/>
        <v>2022-07-10</v>
      </c>
      <c r="F1031" s="3" t="s">
        <v>9</v>
      </c>
      <c r="G1031" s="3" t="s">
        <v>5</v>
      </c>
      <c r="H1031" s="3" t="s">
        <v>10</v>
      </c>
      <c r="I1031" s="3" t="s">
        <v>3952</v>
      </c>
      <c r="J1031" s="3" t="s">
        <v>3953</v>
      </c>
      <c r="K1031" s="4">
        <v>1994.05</v>
      </c>
      <c r="L1031" s="3" t="s">
        <v>11</v>
      </c>
      <c r="M1031">
        <f>MATCH(A1031,Database!$A$2:$A$4000,0)</f>
        <v>2616</v>
      </c>
      <c r="N1031">
        <f>VLOOKUP(A1031,Database!$A$2:$I$4000,4,0)</f>
        <v>1994.05</v>
      </c>
      <c r="O1031" t="b">
        <f t="shared" si="33"/>
        <v>1</v>
      </c>
      <c r="P1031">
        <f>VLOOKUP(A1031,Database!$A$2:$I$4000,5,0)</f>
        <v>1</v>
      </c>
    </row>
    <row r="1032" spans="1:16" hidden="1" x14ac:dyDescent="0.35">
      <c r="A1032" s="3">
        <v>103426468</v>
      </c>
      <c r="B1032" s="3" t="s">
        <v>3954</v>
      </c>
      <c r="C1032" s="3" t="s">
        <v>11395</v>
      </c>
      <c r="D1032" s="7" t="s">
        <v>11700</v>
      </c>
      <c r="E1032" s="8" t="str">
        <f t="shared" si="32"/>
        <v>2022-07-10</v>
      </c>
      <c r="F1032" s="3" t="s">
        <v>9</v>
      </c>
      <c r="G1032" s="3" t="s">
        <v>5</v>
      </c>
      <c r="H1032" s="3" t="s">
        <v>12</v>
      </c>
      <c r="I1032" s="3" t="s">
        <v>3955</v>
      </c>
      <c r="J1032" s="3" t="s">
        <v>3956</v>
      </c>
      <c r="K1032" s="3">
        <v>329</v>
      </c>
      <c r="L1032" s="3" t="s">
        <v>11</v>
      </c>
      <c r="M1032">
        <f>MATCH(A1032,Database!$A$2:$A$4000,0)</f>
        <v>2626</v>
      </c>
      <c r="N1032">
        <f>VLOOKUP(A1032,Database!$A$2:$I$4000,4,0)</f>
        <v>329</v>
      </c>
      <c r="O1032" t="b">
        <f t="shared" si="33"/>
        <v>1</v>
      </c>
      <c r="P1032">
        <f>VLOOKUP(A1032,Database!$A$2:$I$4000,5,0)</f>
        <v>1</v>
      </c>
    </row>
    <row r="1033" spans="1:16" hidden="1" x14ac:dyDescent="0.35">
      <c r="A1033" s="3">
        <v>103426466</v>
      </c>
      <c r="B1033" s="3" t="s">
        <v>3957</v>
      </c>
      <c r="C1033" s="3" t="s">
        <v>11395</v>
      </c>
      <c r="D1033" s="7" t="s">
        <v>11701</v>
      </c>
      <c r="E1033" s="8" t="str">
        <f t="shared" si="32"/>
        <v>2022-07-10</v>
      </c>
      <c r="F1033" s="3" t="s">
        <v>9</v>
      </c>
      <c r="G1033" s="3" t="s">
        <v>5</v>
      </c>
      <c r="H1033" s="3" t="s">
        <v>10</v>
      </c>
      <c r="I1033" s="3" t="s">
        <v>3958</v>
      </c>
      <c r="J1033" s="3" t="s">
        <v>3959</v>
      </c>
      <c r="K1033" s="4">
        <v>1397.07</v>
      </c>
      <c r="L1033" s="3" t="s">
        <v>11</v>
      </c>
      <c r="M1033">
        <f>MATCH(A1033,Database!$A$2:$A$4000,0)</f>
        <v>2625</v>
      </c>
      <c r="N1033">
        <f>VLOOKUP(A1033,Database!$A$2:$I$4000,4,0)</f>
        <v>1397.07</v>
      </c>
      <c r="O1033" t="b">
        <f t="shared" si="33"/>
        <v>1</v>
      </c>
      <c r="P1033">
        <f>VLOOKUP(A1033,Database!$A$2:$I$4000,5,0)</f>
        <v>2</v>
      </c>
    </row>
    <row r="1034" spans="1:16" hidden="1" x14ac:dyDescent="0.35">
      <c r="A1034" s="3">
        <v>103426361</v>
      </c>
      <c r="B1034" s="3" t="s">
        <v>3960</v>
      </c>
      <c r="C1034" s="3" t="s">
        <v>11395</v>
      </c>
      <c r="D1034" s="7" t="s">
        <v>11702</v>
      </c>
      <c r="E1034" s="8" t="str">
        <f t="shared" si="32"/>
        <v>2022-07-10</v>
      </c>
      <c r="F1034" s="3" t="s">
        <v>9</v>
      </c>
      <c r="G1034" s="3" t="s">
        <v>5</v>
      </c>
      <c r="H1034" s="3" t="s">
        <v>10</v>
      </c>
      <c r="I1034" s="3" t="s">
        <v>3961</v>
      </c>
      <c r="J1034" s="3" t="s">
        <v>3962</v>
      </c>
      <c r="K1034" s="4">
        <v>1063.05</v>
      </c>
      <c r="L1034" s="3" t="s">
        <v>11</v>
      </c>
      <c r="M1034">
        <f>MATCH(A1034,Database!$A$2:$A$4000,0)</f>
        <v>2605</v>
      </c>
      <c r="N1034">
        <f>VLOOKUP(A1034,Database!$A$2:$I$4000,4,0)</f>
        <v>1063.05</v>
      </c>
      <c r="O1034" t="b">
        <f t="shared" si="33"/>
        <v>1</v>
      </c>
      <c r="P1034">
        <f>VLOOKUP(A1034,Database!$A$2:$I$4000,5,0)</f>
        <v>1</v>
      </c>
    </row>
    <row r="1035" spans="1:16" hidden="1" x14ac:dyDescent="0.35">
      <c r="A1035" s="3">
        <v>103426410</v>
      </c>
      <c r="B1035" s="3" t="s">
        <v>3963</v>
      </c>
      <c r="C1035" s="3" t="s">
        <v>11395</v>
      </c>
      <c r="D1035" s="7" t="s">
        <v>11703</v>
      </c>
      <c r="E1035" s="8" t="str">
        <f t="shared" si="32"/>
        <v>2022-07-10</v>
      </c>
      <c r="F1035" s="3" t="s">
        <v>9</v>
      </c>
      <c r="G1035" s="3" t="s">
        <v>5</v>
      </c>
      <c r="H1035" s="3" t="s">
        <v>10</v>
      </c>
      <c r="I1035" s="3" t="s">
        <v>3964</v>
      </c>
      <c r="J1035" s="3" t="s">
        <v>3965</v>
      </c>
      <c r="K1035" s="4">
        <v>1196.05</v>
      </c>
      <c r="L1035" s="3" t="s">
        <v>11</v>
      </c>
      <c r="M1035">
        <f>MATCH(A1035,Database!$A$2:$A$4000,0)</f>
        <v>2615</v>
      </c>
      <c r="N1035">
        <f>VLOOKUP(A1035,Database!$A$2:$I$4000,4,0)</f>
        <v>1196.05</v>
      </c>
      <c r="O1035" t="b">
        <f t="shared" si="33"/>
        <v>1</v>
      </c>
      <c r="P1035">
        <f>VLOOKUP(A1035,Database!$A$2:$I$4000,5,0)</f>
        <v>1</v>
      </c>
    </row>
    <row r="1036" spans="1:16" hidden="1" x14ac:dyDescent="0.35">
      <c r="A1036" s="3">
        <v>103426358</v>
      </c>
      <c r="B1036" s="3" t="s">
        <v>3966</v>
      </c>
      <c r="C1036" s="3" t="s">
        <v>11395</v>
      </c>
      <c r="D1036" s="7" t="s">
        <v>11704</v>
      </c>
      <c r="E1036" s="8" t="str">
        <f t="shared" si="32"/>
        <v>2022-07-10</v>
      </c>
      <c r="F1036" s="3" t="s">
        <v>9</v>
      </c>
      <c r="G1036" s="3" t="s">
        <v>5</v>
      </c>
      <c r="H1036" s="3" t="s">
        <v>12</v>
      </c>
      <c r="I1036" s="3" t="s">
        <v>3005</v>
      </c>
      <c r="J1036" s="3" t="s">
        <v>3967</v>
      </c>
      <c r="K1036" s="5">
        <v>1369</v>
      </c>
      <c r="L1036" s="3" t="s">
        <v>11</v>
      </c>
      <c r="M1036">
        <f>MATCH(A1036,Database!$A$2:$A$4000,0)</f>
        <v>2604</v>
      </c>
      <c r="N1036">
        <f>VLOOKUP(A1036,Database!$A$2:$I$4000,4,0)</f>
        <v>1369</v>
      </c>
      <c r="O1036" t="b">
        <f t="shared" si="33"/>
        <v>1</v>
      </c>
      <c r="P1036">
        <f>VLOOKUP(A1036,Database!$A$2:$I$4000,5,0)</f>
        <v>1</v>
      </c>
    </row>
    <row r="1037" spans="1:16" hidden="1" x14ac:dyDescent="0.35">
      <c r="A1037" s="3">
        <v>103426357</v>
      </c>
      <c r="B1037" s="3" t="s">
        <v>3968</v>
      </c>
      <c r="C1037" s="3" t="s">
        <v>11395</v>
      </c>
      <c r="D1037" s="7" t="s">
        <v>11705</v>
      </c>
      <c r="E1037" s="8" t="str">
        <f t="shared" si="32"/>
        <v>2022-07-10</v>
      </c>
      <c r="F1037" s="3" t="s">
        <v>9</v>
      </c>
      <c r="G1037" s="3" t="s">
        <v>5</v>
      </c>
      <c r="H1037" s="3" t="s">
        <v>10</v>
      </c>
      <c r="I1037" s="3" t="s">
        <v>3969</v>
      </c>
      <c r="J1037" s="3" t="s">
        <v>3970</v>
      </c>
      <c r="K1037" s="4">
        <v>1804.1</v>
      </c>
      <c r="L1037" s="3" t="s">
        <v>11</v>
      </c>
      <c r="M1037">
        <f>MATCH(A1037,Database!$A$2:$A$4000,0)</f>
        <v>2603</v>
      </c>
      <c r="N1037">
        <f>VLOOKUP(A1037,Database!$A$2:$I$4000,4,0)</f>
        <v>1804.1</v>
      </c>
      <c r="O1037" t="b">
        <f t="shared" si="33"/>
        <v>1</v>
      </c>
      <c r="P1037">
        <f>VLOOKUP(A1037,Database!$A$2:$I$4000,5,0)</f>
        <v>1</v>
      </c>
    </row>
    <row r="1038" spans="1:16" hidden="1" x14ac:dyDescent="0.35">
      <c r="A1038" s="3">
        <v>103426356</v>
      </c>
      <c r="B1038" s="3" t="s">
        <v>3971</v>
      </c>
      <c r="C1038" s="3" t="s">
        <v>11395</v>
      </c>
      <c r="D1038" s="7" t="s">
        <v>11706</v>
      </c>
      <c r="E1038" s="8" t="str">
        <f t="shared" si="32"/>
        <v>2022-07-10</v>
      </c>
      <c r="F1038" s="3" t="s">
        <v>9</v>
      </c>
      <c r="G1038" s="3" t="s">
        <v>5</v>
      </c>
      <c r="H1038" s="3" t="s">
        <v>10</v>
      </c>
      <c r="I1038" s="3" t="s">
        <v>1697</v>
      </c>
      <c r="J1038" s="3" t="s">
        <v>1698</v>
      </c>
      <c r="K1038" s="5">
        <v>3199</v>
      </c>
      <c r="L1038" s="3" t="s">
        <v>11</v>
      </c>
      <c r="M1038">
        <f>MATCH(A1038,Database!$A$2:$A$4000,0)</f>
        <v>2602</v>
      </c>
      <c r="N1038">
        <f>VLOOKUP(A1038,Database!$A$2:$I$4000,4,0)</f>
        <v>3199</v>
      </c>
      <c r="O1038" t="b">
        <f t="shared" si="33"/>
        <v>1</v>
      </c>
      <c r="P1038">
        <f>VLOOKUP(A1038,Database!$A$2:$I$4000,5,0)</f>
        <v>1</v>
      </c>
    </row>
    <row r="1039" spans="1:16" hidden="1" x14ac:dyDescent="0.35">
      <c r="A1039" s="3">
        <v>103426348</v>
      </c>
      <c r="B1039" s="3" t="s">
        <v>3972</v>
      </c>
      <c r="C1039" s="3" t="s">
        <v>11395</v>
      </c>
      <c r="D1039" s="7" t="s">
        <v>11707</v>
      </c>
      <c r="E1039" s="8" t="str">
        <f t="shared" si="32"/>
        <v>2022-07-10</v>
      </c>
      <c r="F1039" s="3" t="s">
        <v>9</v>
      </c>
      <c r="G1039" s="3" t="s">
        <v>5</v>
      </c>
      <c r="H1039" s="3" t="s">
        <v>10</v>
      </c>
      <c r="I1039" s="3" t="s">
        <v>3973</v>
      </c>
      <c r="J1039" s="3" t="s">
        <v>3974</v>
      </c>
      <c r="K1039" s="4">
        <v>3419.05</v>
      </c>
      <c r="L1039" s="3" t="s">
        <v>11</v>
      </c>
      <c r="M1039">
        <f>MATCH(A1039,Database!$A$2:$A$4000,0)</f>
        <v>2601</v>
      </c>
      <c r="N1039">
        <f>VLOOKUP(A1039,Database!$A$2:$I$4000,4,0)</f>
        <v>3419.05</v>
      </c>
      <c r="O1039" t="b">
        <f t="shared" si="33"/>
        <v>1</v>
      </c>
      <c r="P1039">
        <f>VLOOKUP(A1039,Database!$A$2:$I$4000,5,0)</f>
        <v>1</v>
      </c>
    </row>
    <row r="1040" spans="1:16" hidden="1" x14ac:dyDescent="0.35">
      <c r="A1040" s="3">
        <v>103426400</v>
      </c>
      <c r="B1040" s="3" t="s">
        <v>3975</v>
      </c>
      <c r="C1040" s="3" t="s">
        <v>11395</v>
      </c>
      <c r="D1040" s="7" t="s">
        <v>11708</v>
      </c>
      <c r="E1040" s="8" t="str">
        <f t="shared" si="32"/>
        <v>2022-07-10</v>
      </c>
      <c r="F1040" s="3" t="s">
        <v>9</v>
      </c>
      <c r="G1040" s="3" t="s">
        <v>5</v>
      </c>
      <c r="H1040" s="3" t="s">
        <v>10</v>
      </c>
      <c r="I1040" s="3" t="s">
        <v>3976</v>
      </c>
      <c r="J1040" s="3" t="s">
        <v>3977</v>
      </c>
      <c r="K1040" s="5">
        <v>6488</v>
      </c>
      <c r="L1040" s="3" t="s">
        <v>11</v>
      </c>
      <c r="M1040">
        <f>MATCH(A1040,Database!$A$2:$A$4000,0)</f>
        <v>2614</v>
      </c>
      <c r="N1040">
        <f>VLOOKUP(A1040,Database!$A$2:$I$4000,4,0)</f>
        <v>6488</v>
      </c>
      <c r="O1040" t="b">
        <f t="shared" si="33"/>
        <v>1</v>
      </c>
      <c r="P1040">
        <f>VLOOKUP(A1040,Database!$A$2:$I$4000,5,0)</f>
        <v>2</v>
      </c>
    </row>
    <row r="1041" spans="1:16" hidden="1" x14ac:dyDescent="0.35">
      <c r="A1041" s="3">
        <v>103426399</v>
      </c>
      <c r="B1041" s="3" t="s">
        <v>3978</v>
      </c>
      <c r="C1041" s="3" t="s">
        <v>11395</v>
      </c>
      <c r="D1041" s="7" t="s">
        <v>11709</v>
      </c>
      <c r="E1041" s="8" t="str">
        <f t="shared" si="32"/>
        <v>2022-07-10</v>
      </c>
      <c r="F1041" s="3" t="s">
        <v>9</v>
      </c>
      <c r="G1041" s="3" t="s">
        <v>5</v>
      </c>
      <c r="H1041" s="3" t="s">
        <v>10</v>
      </c>
      <c r="I1041" s="3" t="s">
        <v>3979</v>
      </c>
      <c r="J1041" s="3" t="s">
        <v>3980</v>
      </c>
      <c r="K1041" s="4">
        <v>6174.05</v>
      </c>
      <c r="L1041" s="3" t="s">
        <v>11</v>
      </c>
      <c r="M1041">
        <f>MATCH(A1041,Database!$A$2:$A$4000,0)</f>
        <v>2613</v>
      </c>
      <c r="N1041">
        <f>VLOOKUP(A1041,Database!$A$2:$I$4000,4,0)</f>
        <v>6174.05</v>
      </c>
      <c r="O1041" t="b">
        <f t="shared" si="33"/>
        <v>1</v>
      </c>
      <c r="P1041">
        <f>VLOOKUP(A1041,Database!$A$2:$I$4000,5,0)</f>
        <v>1</v>
      </c>
    </row>
    <row r="1042" spans="1:16" x14ac:dyDescent="0.35">
      <c r="A1042" s="3">
        <v>103426346</v>
      </c>
      <c r="B1042" s="3" t="s">
        <v>3981</v>
      </c>
      <c r="C1042" s="3" t="s">
        <v>11395</v>
      </c>
      <c r="D1042" s="7" t="s">
        <v>11710</v>
      </c>
      <c r="E1042" s="8" t="str">
        <f t="shared" si="32"/>
        <v>2022-07-10</v>
      </c>
      <c r="F1042" s="3" t="s">
        <v>9</v>
      </c>
      <c r="G1042" s="3" t="s">
        <v>5</v>
      </c>
      <c r="H1042" s="3" t="s">
        <v>10</v>
      </c>
      <c r="I1042" s="3" t="s">
        <v>3982</v>
      </c>
      <c r="J1042" s="3" t="s">
        <v>3983</v>
      </c>
      <c r="K1042" s="5">
        <v>1499</v>
      </c>
      <c r="L1042" s="3" t="s">
        <v>11</v>
      </c>
      <c r="M1042" t="e">
        <f>MATCH(A1042,Database!$A$2:$A$4000,0)</f>
        <v>#N/A</v>
      </c>
      <c r="N1042" t="e">
        <f>VLOOKUP(A1042,Database!$A$2:$I$4000,4,0)</f>
        <v>#N/A</v>
      </c>
      <c r="O1042" t="e">
        <f t="shared" si="33"/>
        <v>#N/A</v>
      </c>
      <c r="P1042" t="e">
        <f>VLOOKUP(A1042,Database!$A$2:$I$4000,5,0)</f>
        <v>#N/A</v>
      </c>
    </row>
    <row r="1043" spans="1:16" hidden="1" x14ac:dyDescent="0.35">
      <c r="A1043" s="3">
        <v>103426342</v>
      </c>
      <c r="B1043" s="3" t="s">
        <v>3984</v>
      </c>
      <c r="C1043" s="3" t="s">
        <v>11395</v>
      </c>
      <c r="D1043" s="7" t="s">
        <v>11711</v>
      </c>
      <c r="E1043" s="8" t="str">
        <f t="shared" si="32"/>
        <v>2022-07-10</v>
      </c>
      <c r="F1043" s="3" t="s">
        <v>9</v>
      </c>
      <c r="G1043" s="3" t="s">
        <v>5</v>
      </c>
      <c r="H1043" s="3" t="s">
        <v>10</v>
      </c>
      <c r="I1043" s="3" t="s">
        <v>3961</v>
      </c>
      <c r="J1043" s="3" t="s">
        <v>3962</v>
      </c>
      <c r="K1043" s="4">
        <v>4274.05</v>
      </c>
      <c r="L1043" s="3" t="s">
        <v>11</v>
      </c>
      <c r="M1043">
        <f>MATCH(A1043,Database!$A$2:$A$4000,0)</f>
        <v>2600</v>
      </c>
      <c r="N1043">
        <f>VLOOKUP(A1043,Database!$A$2:$I$4000,4,0)</f>
        <v>4274.05</v>
      </c>
      <c r="O1043" t="b">
        <f t="shared" si="33"/>
        <v>1</v>
      </c>
      <c r="P1043">
        <f>VLOOKUP(A1043,Database!$A$2:$I$4000,5,0)</f>
        <v>1</v>
      </c>
    </row>
    <row r="1044" spans="1:16" hidden="1" x14ac:dyDescent="0.35">
      <c r="A1044" s="3">
        <v>103426395</v>
      </c>
      <c r="B1044" s="3" t="s">
        <v>3985</v>
      </c>
      <c r="C1044" s="3" t="s">
        <v>11395</v>
      </c>
      <c r="D1044" s="7" t="s">
        <v>11712</v>
      </c>
      <c r="E1044" s="8" t="str">
        <f t="shared" si="32"/>
        <v>2022-07-10</v>
      </c>
      <c r="F1044" s="3" t="s">
        <v>9</v>
      </c>
      <c r="G1044" s="3" t="s">
        <v>5</v>
      </c>
      <c r="H1044" s="3" t="s">
        <v>10</v>
      </c>
      <c r="I1044" s="3" t="s">
        <v>3986</v>
      </c>
      <c r="J1044" s="3" t="s">
        <v>3987</v>
      </c>
      <c r="K1044" s="5">
        <v>1498</v>
      </c>
      <c r="L1044" s="3" t="s">
        <v>11</v>
      </c>
      <c r="M1044">
        <f>MATCH(A1044,Database!$A$2:$A$4000,0)</f>
        <v>2612</v>
      </c>
      <c r="N1044">
        <f>VLOOKUP(A1044,Database!$A$2:$I$4000,4,0)</f>
        <v>1498</v>
      </c>
      <c r="O1044" t="b">
        <f t="shared" si="33"/>
        <v>1</v>
      </c>
      <c r="P1044">
        <f>VLOOKUP(A1044,Database!$A$2:$I$4000,5,0)</f>
        <v>2</v>
      </c>
    </row>
    <row r="1045" spans="1:16" hidden="1" x14ac:dyDescent="0.35">
      <c r="A1045" s="3">
        <v>103426340</v>
      </c>
      <c r="B1045" s="3" t="s">
        <v>3988</v>
      </c>
      <c r="C1045" s="3" t="s">
        <v>11395</v>
      </c>
      <c r="D1045" s="7" t="s">
        <v>11713</v>
      </c>
      <c r="E1045" s="8" t="str">
        <f t="shared" si="32"/>
        <v>2022-07-10</v>
      </c>
      <c r="F1045" s="3" t="s">
        <v>9</v>
      </c>
      <c r="G1045" s="3" t="s">
        <v>5</v>
      </c>
      <c r="H1045" s="3" t="s">
        <v>10</v>
      </c>
      <c r="I1045" s="3" t="s">
        <v>3989</v>
      </c>
      <c r="J1045" s="3" t="s">
        <v>3990</v>
      </c>
      <c r="K1045" s="5">
        <v>1399</v>
      </c>
      <c r="L1045" s="3" t="s">
        <v>11</v>
      </c>
      <c r="M1045">
        <f>MATCH(A1045,Database!$A$2:$A$4000,0)</f>
        <v>2599</v>
      </c>
      <c r="N1045">
        <f>VLOOKUP(A1045,Database!$A$2:$I$4000,4,0)</f>
        <v>1399</v>
      </c>
      <c r="O1045" t="b">
        <f t="shared" si="33"/>
        <v>1</v>
      </c>
      <c r="P1045">
        <f>VLOOKUP(A1045,Database!$A$2:$I$4000,5,0)</f>
        <v>1</v>
      </c>
    </row>
    <row r="1046" spans="1:16" hidden="1" x14ac:dyDescent="0.35">
      <c r="A1046" s="3">
        <v>103426394</v>
      </c>
      <c r="B1046" s="3" t="s">
        <v>3991</v>
      </c>
      <c r="C1046" s="3" t="s">
        <v>11395</v>
      </c>
      <c r="D1046" s="7" t="s">
        <v>11714</v>
      </c>
      <c r="E1046" s="8" t="str">
        <f t="shared" si="32"/>
        <v>2022-07-10</v>
      </c>
      <c r="F1046" s="3" t="s">
        <v>9</v>
      </c>
      <c r="G1046" s="3" t="s">
        <v>5</v>
      </c>
      <c r="H1046" s="3" t="s">
        <v>10</v>
      </c>
      <c r="I1046" s="3" t="s">
        <v>3992</v>
      </c>
      <c r="J1046" s="3" t="s">
        <v>3993</v>
      </c>
      <c r="K1046" s="4">
        <v>2136.5500000000002</v>
      </c>
      <c r="L1046" s="3" t="s">
        <v>11</v>
      </c>
      <c r="M1046">
        <f>MATCH(A1046,Database!$A$2:$A$4000,0)</f>
        <v>2611</v>
      </c>
      <c r="N1046">
        <f>VLOOKUP(A1046,Database!$A$2:$I$4000,4,0)</f>
        <v>2136.5500000000002</v>
      </c>
      <c r="O1046" t="b">
        <f t="shared" si="33"/>
        <v>1</v>
      </c>
      <c r="P1046">
        <f>VLOOKUP(A1046,Database!$A$2:$I$4000,5,0)</f>
        <v>1</v>
      </c>
    </row>
    <row r="1047" spans="1:16" hidden="1" x14ac:dyDescent="0.35">
      <c r="A1047" s="3">
        <v>103426391</v>
      </c>
      <c r="B1047" s="3" t="s">
        <v>3994</v>
      </c>
      <c r="C1047" s="3" t="s">
        <v>11395</v>
      </c>
      <c r="D1047" s="7" t="s">
        <v>11715</v>
      </c>
      <c r="E1047" s="8" t="str">
        <f t="shared" si="32"/>
        <v>2022-07-10</v>
      </c>
      <c r="F1047" s="3" t="s">
        <v>9</v>
      </c>
      <c r="G1047" s="3" t="s">
        <v>5</v>
      </c>
      <c r="H1047" s="3" t="s">
        <v>10</v>
      </c>
      <c r="I1047" s="3" t="s">
        <v>3995</v>
      </c>
      <c r="J1047" s="3" t="s">
        <v>3996</v>
      </c>
      <c r="K1047" s="4">
        <v>1262.5999999999999</v>
      </c>
      <c r="L1047" s="3" t="s">
        <v>11</v>
      </c>
      <c r="M1047">
        <f>MATCH(A1047,Database!$A$2:$A$4000,0)</f>
        <v>2610</v>
      </c>
      <c r="N1047">
        <f>VLOOKUP(A1047,Database!$A$2:$I$4000,4,0)</f>
        <v>1262.5999999999999</v>
      </c>
      <c r="O1047" t="b">
        <f t="shared" si="33"/>
        <v>1</v>
      </c>
      <c r="P1047">
        <f>VLOOKUP(A1047,Database!$A$2:$I$4000,5,0)</f>
        <v>1</v>
      </c>
    </row>
    <row r="1048" spans="1:16" hidden="1" x14ac:dyDescent="0.35">
      <c r="A1048" s="3">
        <v>103426390</v>
      </c>
      <c r="B1048" s="3" t="s">
        <v>3997</v>
      </c>
      <c r="C1048" s="3" t="s">
        <v>11395</v>
      </c>
      <c r="D1048" s="7" t="s">
        <v>11716</v>
      </c>
      <c r="E1048" s="8" t="str">
        <f t="shared" si="32"/>
        <v>2022-07-10</v>
      </c>
      <c r="F1048" s="3" t="s">
        <v>9</v>
      </c>
      <c r="G1048" s="3" t="s">
        <v>5</v>
      </c>
      <c r="H1048" s="3" t="s">
        <v>10</v>
      </c>
      <c r="I1048" s="3" t="s">
        <v>3998</v>
      </c>
      <c r="J1048" s="3" t="s">
        <v>3999</v>
      </c>
      <c r="K1048" s="4">
        <v>2249.1</v>
      </c>
      <c r="L1048" s="3" t="s">
        <v>11</v>
      </c>
      <c r="M1048">
        <f>MATCH(A1048,Database!$A$2:$A$4000,0)</f>
        <v>2609</v>
      </c>
      <c r="N1048">
        <f>VLOOKUP(A1048,Database!$A$2:$I$4000,4,0)</f>
        <v>2249.1</v>
      </c>
      <c r="O1048" t="b">
        <f t="shared" si="33"/>
        <v>1</v>
      </c>
      <c r="P1048">
        <f>VLOOKUP(A1048,Database!$A$2:$I$4000,5,0)</f>
        <v>1</v>
      </c>
    </row>
    <row r="1049" spans="1:16" hidden="1" x14ac:dyDescent="0.35">
      <c r="A1049" s="3">
        <v>103426335</v>
      </c>
      <c r="B1049" s="3" t="s">
        <v>4000</v>
      </c>
      <c r="C1049" s="3" t="s">
        <v>11395</v>
      </c>
      <c r="D1049" s="7" t="s">
        <v>11717</v>
      </c>
      <c r="E1049" s="8" t="str">
        <f t="shared" si="32"/>
        <v>2022-07-10</v>
      </c>
      <c r="F1049" s="3" t="s">
        <v>9</v>
      </c>
      <c r="G1049" s="3" t="s">
        <v>5</v>
      </c>
      <c r="H1049" s="3" t="s">
        <v>12</v>
      </c>
      <c r="I1049" s="3" t="s">
        <v>4001</v>
      </c>
      <c r="J1049" s="3" t="s">
        <v>4002</v>
      </c>
      <c r="K1049" s="5">
        <v>1199</v>
      </c>
      <c r="L1049" s="3" t="s">
        <v>11</v>
      </c>
      <c r="M1049">
        <f>MATCH(A1049,Database!$A$2:$A$4000,0)</f>
        <v>2598</v>
      </c>
      <c r="N1049">
        <f>VLOOKUP(A1049,Database!$A$2:$I$4000,4,0)</f>
        <v>1199</v>
      </c>
      <c r="O1049" t="b">
        <f t="shared" si="33"/>
        <v>1</v>
      </c>
      <c r="P1049">
        <f>VLOOKUP(A1049,Database!$A$2:$I$4000,5,0)</f>
        <v>1</v>
      </c>
    </row>
    <row r="1050" spans="1:16" hidden="1" x14ac:dyDescent="0.35">
      <c r="A1050" s="3">
        <v>103426333</v>
      </c>
      <c r="B1050" s="3" t="s">
        <v>4003</v>
      </c>
      <c r="C1050" s="3" t="s">
        <v>11395</v>
      </c>
      <c r="D1050" s="7" t="s">
        <v>11718</v>
      </c>
      <c r="E1050" s="8" t="str">
        <f t="shared" si="32"/>
        <v>2022-07-10</v>
      </c>
      <c r="F1050" s="3" t="s">
        <v>9</v>
      </c>
      <c r="G1050" s="3" t="s">
        <v>5</v>
      </c>
      <c r="H1050" s="3" t="s">
        <v>12</v>
      </c>
      <c r="I1050" s="3" t="s">
        <v>4004</v>
      </c>
      <c r="J1050" s="3" t="s">
        <v>4005</v>
      </c>
      <c r="K1050" s="5">
        <v>1999</v>
      </c>
      <c r="L1050" s="3" t="s">
        <v>11</v>
      </c>
      <c r="M1050">
        <f>MATCH(A1050,Database!$A$2:$A$4000,0)</f>
        <v>2597</v>
      </c>
      <c r="N1050">
        <f>VLOOKUP(A1050,Database!$A$2:$I$4000,4,0)</f>
        <v>1999</v>
      </c>
      <c r="O1050" t="b">
        <f t="shared" si="33"/>
        <v>1</v>
      </c>
      <c r="P1050">
        <f>VLOOKUP(A1050,Database!$A$2:$I$4000,5,0)</f>
        <v>1</v>
      </c>
    </row>
    <row r="1051" spans="1:16" hidden="1" x14ac:dyDescent="0.35">
      <c r="A1051" s="3">
        <v>103426381</v>
      </c>
      <c r="B1051" s="3" t="s">
        <v>4006</v>
      </c>
      <c r="C1051" s="3" t="s">
        <v>11395</v>
      </c>
      <c r="D1051" s="7" t="s">
        <v>11719</v>
      </c>
      <c r="E1051" s="8" t="str">
        <f t="shared" si="32"/>
        <v>2022-07-10</v>
      </c>
      <c r="F1051" s="3" t="s">
        <v>9</v>
      </c>
      <c r="G1051" s="3" t="s">
        <v>5</v>
      </c>
      <c r="H1051" s="3" t="s">
        <v>10</v>
      </c>
      <c r="I1051" s="3" t="s">
        <v>4007</v>
      </c>
      <c r="J1051" s="3" t="s">
        <v>4008</v>
      </c>
      <c r="K1051" s="4">
        <v>1205.55</v>
      </c>
      <c r="L1051" s="3" t="s">
        <v>11</v>
      </c>
      <c r="M1051">
        <f>MATCH(A1051,Database!$A$2:$A$4000,0)</f>
        <v>2608</v>
      </c>
      <c r="N1051">
        <f>VLOOKUP(A1051,Database!$A$2:$I$4000,4,0)</f>
        <v>1205.55</v>
      </c>
      <c r="O1051" t="b">
        <f t="shared" si="33"/>
        <v>1</v>
      </c>
      <c r="P1051">
        <f>VLOOKUP(A1051,Database!$A$2:$I$4000,5,0)</f>
        <v>1</v>
      </c>
    </row>
    <row r="1052" spans="1:16" hidden="1" x14ac:dyDescent="0.35">
      <c r="A1052" s="3">
        <v>103426323</v>
      </c>
      <c r="B1052" s="3" t="s">
        <v>4009</v>
      </c>
      <c r="C1052" s="3" t="s">
        <v>11395</v>
      </c>
      <c r="D1052" s="7" t="s">
        <v>11720</v>
      </c>
      <c r="E1052" s="8" t="str">
        <f t="shared" si="32"/>
        <v>2022-07-10</v>
      </c>
      <c r="F1052" s="3" t="s">
        <v>9</v>
      </c>
      <c r="G1052" s="3" t="s">
        <v>5</v>
      </c>
      <c r="H1052" s="3" t="s">
        <v>10</v>
      </c>
      <c r="I1052" s="3" t="s">
        <v>4010</v>
      </c>
      <c r="J1052" s="3" t="s">
        <v>4011</v>
      </c>
      <c r="K1052" s="4">
        <v>7123.1</v>
      </c>
      <c r="L1052" s="3" t="s">
        <v>11</v>
      </c>
      <c r="M1052">
        <f>MATCH(A1052,Database!$A$2:$A$4000,0)</f>
        <v>2596</v>
      </c>
      <c r="N1052">
        <f>VLOOKUP(A1052,Database!$A$2:$I$4000,4,0)</f>
        <v>7123.1</v>
      </c>
      <c r="O1052" t="b">
        <f t="shared" si="33"/>
        <v>1</v>
      </c>
      <c r="P1052">
        <f>VLOOKUP(A1052,Database!$A$2:$I$4000,5,0)</f>
        <v>2</v>
      </c>
    </row>
    <row r="1053" spans="1:16" hidden="1" x14ac:dyDescent="0.35">
      <c r="A1053" s="3">
        <v>103426321</v>
      </c>
      <c r="B1053" s="3" t="s">
        <v>4012</v>
      </c>
      <c r="C1053" s="3" t="s">
        <v>11395</v>
      </c>
      <c r="D1053" s="7" t="s">
        <v>11721</v>
      </c>
      <c r="E1053" s="8" t="str">
        <f t="shared" si="32"/>
        <v>2022-07-10</v>
      </c>
      <c r="F1053" s="3" t="s">
        <v>9</v>
      </c>
      <c r="G1053" s="3" t="s">
        <v>5</v>
      </c>
      <c r="H1053" s="3" t="s">
        <v>12</v>
      </c>
      <c r="I1053" s="3" t="s">
        <v>4004</v>
      </c>
      <c r="J1053" s="3" t="s">
        <v>4005</v>
      </c>
      <c r="K1053" s="5">
        <v>1999</v>
      </c>
      <c r="L1053" s="3" t="s">
        <v>11</v>
      </c>
      <c r="M1053">
        <f>MATCH(A1053,Database!$A$2:$A$4000,0)</f>
        <v>2595</v>
      </c>
      <c r="N1053">
        <f>VLOOKUP(A1053,Database!$A$2:$I$4000,4,0)</f>
        <v>1999</v>
      </c>
      <c r="O1053" t="b">
        <f t="shared" si="33"/>
        <v>1</v>
      </c>
      <c r="P1053">
        <f>VLOOKUP(A1053,Database!$A$2:$I$4000,5,0)</f>
        <v>1</v>
      </c>
    </row>
    <row r="1054" spans="1:16" hidden="1" x14ac:dyDescent="0.35">
      <c r="A1054" s="3">
        <v>103426372</v>
      </c>
      <c r="B1054" s="3" t="s">
        <v>4013</v>
      </c>
      <c r="C1054" s="3" t="s">
        <v>11395</v>
      </c>
      <c r="D1054" s="7" t="s">
        <v>11722</v>
      </c>
      <c r="E1054" s="8" t="str">
        <f t="shared" si="32"/>
        <v>2022-07-10</v>
      </c>
      <c r="F1054" s="3" t="s">
        <v>9</v>
      </c>
      <c r="G1054" s="3" t="s">
        <v>5</v>
      </c>
      <c r="H1054" s="3" t="s">
        <v>10</v>
      </c>
      <c r="I1054" s="3" t="s">
        <v>4014</v>
      </c>
      <c r="J1054" s="3" t="s">
        <v>4015</v>
      </c>
      <c r="K1054" s="4">
        <v>2345.5500000000002</v>
      </c>
      <c r="L1054" s="3" t="s">
        <v>11</v>
      </c>
      <c r="M1054">
        <f>MATCH(A1054,Database!$A$2:$A$4000,0)</f>
        <v>2607</v>
      </c>
      <c r="N1054">
        <f>VLOOKUP(A1054,Database!$A$2:$I$4000,4,0)</f>
        <v>2345.5500000000002</v>
      </c>
      <c r="O1054" t="b">
        <f t="shared" si="33"/>
        <v>1</v>
      </c>
      <c r="P1054">
        <f>VLOOKUP(A1054,Database!$A$2:$I$4000,5,0)</f>
        <v>1</v>
      </c>
    </row>
    <row r="1055" spans="1:16" hidden="1" x14ac:dyDescent="0.35">
      <c r="A1055" s="3">
        <v>103426371</v>
      </c>
      <c r="B1055" s="3" t="s">
        <v>4016</v>
      </c>
      <c r="C1055" s="3" t="s">
        <v>11395</v>
      </c>
      <c r="D1055" s="7" t="s">
        <v>11723</v>
      </c>
      <c r="E1055" s="8" t="str">
        <f t="shared" si="32"/>
        <v>2022-07-10</v>
      </c>
      <c r="F1055" s="3" t="s">
        <v>9</v>
      </c>
      <c r="G1055" s="3" t="s">
        <v>5</v>
      </c>
      <c r="H1055" s="3" t="s">
        <v>10</v>
      </c>
      <c r="I1055" s="3" t="s">
        <v>4017</v>
      </c>
      <c r="J1055" s="3" t="s">
        <v>4018</v>
      </c>
      <c r="K1055" s="3">
        <v>531.04999999999995</v>
      </c>
      <c r="L1055" s="3" t="s">
        <v>11</v>
      </c>
      <c r="M1055">
        <f>MATCH(A1055,Database!$A$2:$A$4000,0)</f>
        <v>2606</v>
      </c>
      <c r="N1055">
        <f>VLOOKUP(A1055,Database!$A$2:$I$4000,4,0)</f>
        <v>531.04999999999995</v>
      </c>
      <c r="O1055" t="b">
        <f t="shared" si="33"/>
        <v>1</v>
      </c>
      <c r="P1055">
        <f>VLOOKUP(A1055,Database!$A$2:$I$4000,5,0)</f>
        <v>1</v>
      </c>
    </row>
    <row r="1056" spans="1:16" x14ac:dyDescent="0.35">
      <c r="A1056" s="3">
        <v>103426369</v>
      </c>
      <c r="B1056" s="3" t="s">
        <v>4019</v>
      </c>
      <c r="C1056" s="3" t="s">
        <v>11395</v>
      </c>
      <c r="D1056" s="7" t="s">
        <v>11724</v>
      </c>
      <c r="E1056" s="8" t="str">
        <f t="shared" si="32"/>
        <v>2022-07-10</v>
      </c>
      <c r="F1056" s="3" t="s">
        <v>9</v>
      </c>
      <c r="G1056" s="3" t="s">
        <v>5</v>
      </c>
      <c r="H1056" s="3" t="s">
        <v>10</v>
      </c>
      <c r="I1056" s="3" t="s">
        <v>4020</v>
      </c>
      <c r="J1056" s="3" t="s">
        <v>4021</v>
      </c>
      <c r="K1056" s="4">
        <v>1369.99</v>
      </c>
      <c r="L1056" s="3" t="s">
        <v>11</v>
      </c>
      <c r="M1056" t="e">
        <f>MATCH(A1056,Database!$A$2:$A$4000,0)</f>
        <v>#N/A</v>
      </c>
      <c r="N1056" t="e">
        <f>VLOOKUP(A1056,Database!$A$2:$I$4000,4,0)</f>
        <v>#N/A</v>
      </c>
      <c r="O1056" t="e">
        <f t="shared" si="33"/>
        <v>#N/A</v>
      </c>
      <c r="P1056" t="e">
        <f>VLOOKUP(A1056,Database!$A$2:$I$4000,5,0)</f>
        <v>#N/A</v>
      </c>
    </row>
    <row r="1057" spans="1:16" hidden="1" x14ac:dyDescent="0.35">
      <c r="A1057" s="3">
        <v>103426319</v>
      </c>
      <c r="B1057" s="3" t="s">
        <v>4022</v>
      </c>
      <c r="C1057" s="3" t="s">
        <v>11395</v>
      </c>
      <c r="D1057" s="7" t="s">
        <v>11725</v>
      </c>
      <c r="E1057" s="8" t="str">
        <f t="shared" si="32"/>
        <v>2022-07-10</v>
      </c>
      <c r="F1057" s="3" t="s">
        <v>9</v>
      </c>
      <c r="G1057" s="3" t="s">
        <v>5</v>
      </c>
      <c r="H1057" s="3" t="s">
        <v>10</v>
      </c>
      <c r="I1057" s="3" t="s">
        <v>4023</v>
      </c>
      <c r="J1057" s="3" t="s">
        <v>4024</v>
      </c>
      <c r="K1057" s="4">
        <v>3789.6</v>
      </c>
      <c r="L1057" s="3" t="s">
        <v>11</v>
      </c>
      <c r="M1057">
        <f>MATCH(A1057,Database!$A$2:$A$4000,0)</f>
        <v>2594</v>
      </c>
      <c r="N1057">
        <f>VLOOKUP(A1057,Database!$A$2:$I$4000,4,0)</f>
        <v>3789.6</v>
      </c>
      <c r="O1057" t="b">
        <f t="shared" si="33"/>
        <v>1</v>
      </c>
      <c r="P1057">
        <f>VLOOKUP(A1057,Database!$A$2:$I$4000,5,0)</f>
        <v>1</v>
      </c>
    </row>
    <row r="1058" spans="1:16" hidden="1" x14ac:dyDescent="0.35">
      <c r="A1058" s="3">
        <v>103426317</v>
      </c>
      <c r="B1058" s="3" t="s">
        <v>4025</v>
      </c>
      <c r="C1058" s="3" t="s">
        <v>11395</v>
      </c>
      <c r="D1058" s="7" t="s">
        <v>11726</v>
      </c>
      <c r="E1058" s="8" t="str">
        <f t="shared" si="32"/>
        <v>2022-07-10</v>
      </c>
      <c r="F1058" s="3" t="s">
        <v>9</v>
      </c>
      <c r="G1058" s="3" t="s">
        <v>5</v>
      </c>
      <c r="H1058" s="3" t="s">
        <v>10</v>
      </c>
      <c r="I1058" s="3" t="s">
        <v>4026</v>
      </c>
      <c r="J1058" s="3" t="s">
        <v>4027</v>
      </c>
      <c r="K1058" s="5">
        <v>2149</v>
      </c>
      <c r="L1058" s="3" t="s">
        <v>11</v>
      </c>
      <c r="M1058">
        <f>MATCH(A1058,Database!$A$2:$A$4000,0)</f>
        <v>2593</v>
      </c>
      <c r="N1058">
        <f>VLOOKUP(A1058,Database!$A$2:$I$4000,4,0)</f>
        <v>2149</v>
      </c>
      <c r="O1058" t="b">
        <f t="shared" si="33"/>
        <v>1</v>
      </c>
      <c r="P1058">
        <f>VLOOKUP(A1058,Database!$A$2:$I$4000,5,0)</f>
        <v>1</v>
      </c>
    </row>
    <row r="1059" spans="1:16" hidden="1" x14ac:dyDescent="0.35">
      <c r="A1059" s="3">
        <v>103426264</v>
      </c>
      <c r="B1059" s="3" t="s">
        <v>4028</v>
      </c>
      <c r="C1059" s="3" t="s">
        <v>11395</v>
      </c>
      <c r="D1059" s="7" t="s">
        <v>11727</v>
      </c>
      <c r="E1059" s="8" t="str">
        <f t="shared" si="32"/>
        <v>2022-07-10</v>
      </c>
      <c r="F1059" s="3" t="s">
        <v>9</v>
      </c>
      <c r="G1059" s="3" t="s">
        <v>5</v>
      </c>
      <c r="H1059" s="3" t="s">
        <v>10</v>
      </c>
      <c r="I1059" s="3" t="s">
        <v>4029</v>
      </c>
      <c r="J1059" s="3" t="s">
        <v>4030</v>
      </c>
      <c r="K1059" s="4">
        <v>2581.2399999999998</v>
      </c>
      <c r="L1059" s="3" t="s">
        <v>11</v>
      </c>
      <c r="M1059">
        <f>MATCH(A1059,Database!$A$2:$A$4000,0)</f>
        <v>2581</v>
      </c>
      <c r="N1059">
        <f>VLOOKUP(A1059,Database!$A$2:$I$4000,4,0)</f>
        <v>2581.2399999999998</v>
      </c>
      <c r="O1059" t="b">
        <f t="shared" si="33"/>
        <v>1</v>
      </c>
      <c r="P1059">
        <f>VLOOKUP(A1059,Database!$A$2:$I$4000,5,0)</f>
        <v>1</v>
      </c>
    </row>
    <row r="1060" spans="1:16" hidden="1" x14ac:dyDescent="0.35">
      <c r="A1060" s="3">
        <v>103426316</v>
      </c>
      <c r="B1060" s="3" t="s">
        <v>4031</v>
      </c>
      <c r="C1060" s="3" t="s">
        <v>11395</v>
      </c>
      <c r="D1060" s="7" t="s">
        <v>11728</v>
      </c>
      <c r="E1060" s="8" t="str">
        <f t="shared" si="32"/>
        <v>2022-07-10</v>
      </c>
      <c r="F1060" s="3" t="s">
        <v>9</v>
      </c>
      <c r="G1060" s="3" t="s">
        <v>5</v>
      </c>
      <c r="H1060" s="3" t="s">
        <v>10</v>
      </c>
      <c r="I1060" s="3" t="s">
        <v>4032</v>
      </c>
      <c r="J1060" s="3" t="s">
        <v>4033</v>
      </c>
      <c r="K1060" s="3">
        <v>969</v>
      </c>
      <c r="L1060" s="3" t="s">
        <v>11</v>
      </c>
      <c r="M1060">
        <f>MATCH(A1060,Database!$A$2:$A$4000,0)</f>
        <v>2592</v>
      </c>
      <c r="N1060">
        <f>VLOOKUP(A1060,Database!$A$2:$I$4000,4,0)</f>
        <v>969</v>
      </c>
      <c r="O1060" t="b">
        <f t="shared" si="33"/>
        <v>1</v>
      </c>
      <c r="P1060">
        <f>VLOOKUP(A1060,Database!$A$2:$I$4000,5,0)</f>
        <v>1</v>
      </c>
    </row>
    <row r="1061" spans="1:16" hidden="1" x14ac:dyDescent="0.35">
      <c r="A1061" s="3">
        <v>103426311</v>
      </c>
      <c r="B1061" s="3" t="s">
        <v>4034</v>
      </c>
      <c r="C1061" s="3" t="s">
        <v>11395</v>
      </c>
      <c r="D1061" s="7" t="s">
        <v>11729</v>
      </c>
      <c r="E1061" s="8" t="str">
        <f t="shared" si="32"/>
        <v>2022-07-10</v>
      </c>
      <c r="F1061" s="3" t="s">
        <v>9</v>
      </c>
      <c r="G1061" s="3" t="s">
        <v>5</v>
      </c>
      <c r="H1061" s="3" t="s">
        <v>10</v>
      </c>
      <c r="I1061" s="3" t="s">
        <v>4035</v>
      </c>
      <c r="J1061" s="3" t="s">
        <v>4036</v>
      </c>
      <c r="K1061" s="5">
        <v>2188</v>
      </c>
      <c r="L1061" s="3" t="s">
        <v>11</v>
      </c>
      <c r="M1061">
        <f>MATCH(A1061,Database!$A$2:$A$4000,0)</f>
        <v>2591</v>
      </c>
      <c r="N1061">
        <f>VLOOKUP(A1061,Database!$A$2:$I$4000,4,0)</f>
        <v>2188</v>
      </c>
      <c r="O1061" t="b">
        <f t="shared" si="33"/>
        <v>1</v>
      </c>
      <c r="P1061">
        <f>VLOOKUP(A1061,Database!$A$2:$I$4000,5,0)</f>
        <v>2</v>
      </c>
    </row>
    <row r="1062" spans="1:16" hidden="1" x14ac:dyDescent="0.35">
      <c r="A1062" s="3">
        <v>103426259</v>
      </c>
      <c r="B1062" s="3" t="s">
        <v>4037</v>
      </c>
      <c r="C1062" s="3" t="s">
        <v>11395</v>
      </c>
      <c r="D1062" s="7" t="s">
        <v>11730</v>
      </c>
      <c r="E1062" s="8" t="str">
        <f t="shared" si="32"/>
        <v>2022-07-10</v>
      </c>
      <c r="F1062" s="3" t="s">
        <v>9</v>
      </c>
      <c r="G1062" s="3" t="s">
        <v>5</v>
      </c>
      <c r="H1062" s="3" t="s">
        <v>10</v>
      </c>
      <c r="I1062" s="3" t="s">
        <v>4038</v>
      </c>
      <c r="J1062" s="3" t="s">
        <v>4039</v>
      </c>
      <c r="K1062" s="5">
        <v>3019</v>
      </c>
      <c r="L1062" s="3" t="s">
        <v>11</v>
      </c>
      <c r="M1062">
        <f>MATCH(A1062,Database!$A$2:$A$4000,0)</f>
        <v>2580</v>
      </c>
      <c r="N1062">
        <f>VLOOKUP(A1062,Database!$A$2:$I$4000,4,0)</f>
        <v>3019</v>
      </c>
      <c r="O1062" t="b">
        <f t="shared" si="33"/>
        <v>1</v>
      </c>
      <c r="P1062">
        <f>VLOOKUP(A1062,Database!$A$2:$I$4000,5,0)</f>
        <v>1</v>
      </c>
    </row>
    <row r="1063" spans="1:16" hidden="1" x14ac:dyDescent="0.35">
      <c r="A1063" s="3">
        <v>103426258</v>
      </c>
      <c r="B1063" s="3" t="s">
        <v>4040</v>
      </c>
      <c r="C1063" s="3" t="s">
        <v>11395</v>
      </c>
      <c r="D1063" s="7" t="s">
        <v>11731</v>
      </c>
      <c r="E1063" s="8" t="str">
        <f t="shared" si="32"/>
        <v>2022-07-10</v>
      </c>
      <c r="F1063" s="3" t="s">
        <v>9</v>
      </c>
      <c r="G1063" s="3" t="s">
        <v>5</v>
      </c>
      <c r="H1063" s="3" t="s">
        <v>10</v>
      </c>
      <c r="I1063" s="3" t="s">
        <v>4041</v>
      </c>
      <c r="J1063" s="3" t="s">
        <v>4042</v>
      </c>
      <c r="K1063" s="3">
        <v>899</v>
      </c>
      <c r="L1063" s="3" t="s">
        <v>11</v>
      </c>
      <c r="M1063">
        <f>MATCH(A1063,Database!$A$2:$A$4000,0)</f>
        <v>2579</v>
      </c>
      <c r="N1063">
        <f>VLOOKUP(A1063,Database!$A$2:$I$4000,4,0)</f>
        <v>899</v>
      </c>
      <c r="O1063" t="b">
        <f t="shared" si="33"/>
        <v>1</v>
      </c>
      <c r="P1063">
        <f>VLOOKUP(A1063,Database!$A$2:$I$4000,5,0)</f>
        <v>1</v>
      </c>
    </row>
    <row r="1064" spans="1:16" hidden="1" x14ac:dyDescent="0.35">
      <c r="A1064" s="3">
        <v>103426301</v>
      </c>
      <c r="B1064" s="3" t="s">
        <v>4043</v>
      </c>
      <c r="C1064" s="3" t="s">
        <v>11395</v>
      </c>
      <c r="D1064" s="7" t="s">
        <v>11732</v>
      </c>
      <c r="E1064" s="8" t="str">
        <f t="shared" si="32"/>
        <v>2022-07-10</v>
      </c>
      <c r="F1064" s="3" t="s">
        <v>9</v>
      </c>
      <c r="G1064" s="3" t="s">
        <v>5</v>
      </c>
      <c r="H1064" s="3" t="s">
        <v>10</v>
      </c>
      <c r="I1064" s="3" t="s">
        <v>4044</v>
      </c>
      <c r="J1064" s="3" t="s">
        <v>4045</v>
      </c>
      <c r="K1064" s="5">
        <v>1919</v>
      </c>
      <c r="L1064" s="3" t="s">
        <v>11</v>
      </c>
      <c r="M1064">
        <f>MATCH(A1064,Database!$A$2:$A$4000,0)</f>
        <v>2590</v>
      </c>
      <c r="N1064">
        <f>VLOOKUP(A1064,Database!$A$2:$I$4000,4,0)</f>
        <v>1919</v>
      </c>
      <c r="O1064" t="b">
        <f t="shared" si="33"/>
        <v>1</v>
      </c>
      <c r="P1064">
        <f>VLOOKUP(A1064,Database!$A$2:$I$4000,5,0)</f>
        <v>1</v>
      </c>
    </row>
    <row r="1065" spans="1:16" hidden="1" x14ac:dyDescent="0.35">
      <c r="A1065" s="3">
        <v>103426255</v>
      </c>
      <c r="B1065" s="3" t="s">
        <v>4046</v>
      </c>
      <c r="C1065" s="3" t="s">
        <v>11395</v>
      </c>
      <c r="D1065" s="7" t="s">
        <v>11733</v>
      </c>
      <c r="E1065" s="8" t="str">
        <f t="shared" si="32"/>
        <v>2022-07-10</v>
      </c>
      <c r="F1065" s="3" t="s">
        <v>9</v>
      </c>
      <c r="G1065" s="3" t="s">
        <v>5</v>
      </c>
      <c r="H1065" s="3" t="s">
        <v>10</v>
      </c>
      <c r="I1065" s="3" t="s">
        <v>4047</v>
      </c>
      <c r="J1065" s="3" t="s">
        <v>4048</v>
      </c>
      <c r="K1065" s="4">
        <v>2790.15</v>
      </c>
      <c r="L1065" s="3" t="s">
        <v>11</v>
      </c>
      <c r="M1065">
        <f>MATCH(A1065,Database!$A$2:$A$4000,0)</f>
        <v>2578</v>
      </c>
      <c r="N1065">
        <f>VLOOKUP(A1065,Database!$A$2:$I$4000,4,0)</f>
        <v>2790.15</v>
      </c>
      <c r="O1065" t="b">
        <f t="shared" si="33"/>
        <v>1</v>
      </c>
      <c r="P1065">
        <f>VLOOKUP(A1065,Database!$A$2:$I$4000,5,0)</f>
        <v>3</v>
      </c>
    </row>
    <row r="1066" spans="1:16" hidden="1" x14ac:dyDescent="0.35">
      <c r="A1066" s="3">
        <v>103426300</v>
      </c>
      <c r="B1066" s="3" t="s">
        <v>4049</v>
      </c>
      <c r="C1066" s="3" t="s">
        <v>11395</v>
      </c>
      <c r="D1066" s="7" t="s">
        <v>11734</v>
      </c>
      <c r="E1066" s="8" t="str">
        <f t="shared" si="32"/>
        <v>2022-07-10</v>
      </c>
      <c r="F1066" s="3" t="s">
        <v>9</v>
      </c>
      <c r="G1066" s="3" t="s">
        <v>5</v>
      </c>
      <c r="H1066" s="3" t="s">
        <v>10</v>
      </c>
      <c r="I1066" s="3" t="s">
        <v>4050</v>
      </c>
      <c r="J1066" s="3" t="s">
        <v>4051</v>
      </c>
      <c r="K1066" s="4">
        <v>3331.65</v>
      </c>
      <c r="L1066" s="3" t="s">
        <v>11</v>
      </c>
      <c r="M1066">
        <f>MATCH(A1066,Database!$A$2:$A$4000,0)</f>
        <v>2589</v>
      </c>
      <c r="N1066">
        <f>VLOOKUP(A1066,Database!$A$2:$I$4000,4,0)</f>
        <v>3331.6499999999901</v>
      </c>
      <c r="O1066" t="b">
        <f t="shared" si="33"/>
        <v>1</v>
      </c>
      <c r="P1066">
        <f>VLOOKUP(A1066,Database!$A$2:$I$4000,5,0)</f>
        <v>3</v>
      </c>
    </row>
    <row r="1067" spans="1:16" hidden="1" x14ac:dyDescent="0.35">
      <c r="A1067" s="3">
        <v>103426254</v>
      </c>
      <c r="B1067" s="3" t="s">
        <v>4052</v>
      </c>
      <c r="C1067" s="3" t="s">
        <v>11395</v>
      </c>
      <c r="D1067" s="7" t="s">
        <v>11735</v>
      </c>
      <c r="E1067" s="8" t="str">
        <f t="shared" si="32"/>
        <v>2022-07-10</v>
      </c>
      <c r="F1067" s="3" t="s">
        <v>9</v>
      </c>
      <c r="G1067" s="3" t="s">
        <v>5</v>
      </c>
      <c r="H1067" s="3" t="s">
        <v>10</v>
      </c>
      <c r="I1067" s="3" t="s">
        <v>4053</v>
      </c>
      <c r="J1067" s="3" t="s">
        <v>4054</v>
      </c>
      <c r="K1067" s="5">
        <v>2359</v>
      </c>
      <c r="L1067" s="3" t="s">
        <v>11</v>
      </c>
      <c r="M1067">
        <f>MATCH(A1067,Database!$A$2:$A$4000,0)</f>
        <v>2577</v>
      </c>
      <c r="N1067">
        <f>VLOOKUP(A1067,Database!$A$2:$I$4000,4,0)</f>
        <v>2359</v>
      </c>
      <c r="O1067" t="b">
        <f t="shared" si="33"/>
        <v>1</v>
      </c>
      <c r="P1067">
        <f>VLOOKUP(A1067,Database!$A$2:$I$4000,5,0)</f>
        <v>1</v>
      </c>
    </row>
    <row r="1068" spans="1:16" hidden="1" x14ac:dyDescent="0.35">
      <c r="A1068" s="3">
        <v>103426297</v>
      </c>
      <c r="B1068" s="3" t="s">
        <v>4055</v>
      </c>
      <c r="C1068" s="3" t="s">
        <v>11395</v>
      </c>
      <c r="D1068" s="7" t="s">
        <v>11736</v>
      </c>
      <c r="E1068" s="8" t="str">
        <f t="shared" si="32"/>
        <v>2022-07-10</v>
      </c>
      <c r="F1068" s="3" t="s">
        <v>9</v>
      </c>
      <c r="G1068" s="3" t="s">
        <v>5</v>
      </c>
      <c r="H1068" s="3" t="s">
        <v>10</v>
      </c>
      <c r="I1068" s="3" t="s">
        <v>4056</v>
      </c>
      <c r="J1068" s="3" t="s">
        <v>4057</v>
      </c>
      <c r="K1068" s="5">
        <v>2799</v>
      </c>
      <c r="L1068" s="3" t="s">
        <v>11</v>
      </c>
      <c r="M1068">
        <f>MATCH(A1068,Database!$A$2:$A$4000,0)</f>
        <v>2588</v>
      </c>
      <c r="N1068">
        <f>VLOOKUP(A1068,Database!$A$2:$I$4000,4,0)</f>
        <v>2799</v>
      </c>
      <c r="O1068" t="b">
        <f t="shared" si="33"/>
        <v>1</v>
      </c>
      <c r="P1068">
        <f>VLOOKUP(A1068,Database!$A$2:$I$4000,5,0)</f>
        <v>1</v>
      </c>
    </row>
    <row r="1069" spans="1:16" hidden="1" x14ac:dyDescent="0.35">
      <c r="A1069" s="3">
        <v>103426296</v>
      </c>
      <c r="B1069" s="3" t="s">
        <v>4058</v>
      </c>
      <c r="C1069" s="3" t="s">
        <v>11395</v>
      </c>
      <c r="D1069" s="7" t="s">
        <v>11737</v>
      </c>
      <c r="E1069" s="8" t="str">
        <f t="shared" si="32"/>
        <v>2022-07-10</v>
      </c>
      <c r="F1069" s="3" t="s">
        <v>9</v>
      </c>
      <c r="G1069" s="3" t="s">
        <v>5</v>
      </c>
      <c r="H1069" s="3" t="s">
        <v>10</v>
      </c>
      <c r="I1069" s="3" t="s">
        <v>4059</v>
      </c>
      <c r="J1069" s="3" t="s">
        <v>4060</v>
      </c>
      <c r="K1069" s="3">
        <v>569.04999999999995</v>
      </c>
      <c r="L1069" s="3" t="s">
        <v>11</v>
      </c>
      <c r="M1069">
        <f>MATCH(A1069,Database!$A$2:$A$4000,0)</f>
        <v>2587</v>
      </c>
      <c r="N1069">
        <f>VLOOKUP(A1069,Database!$A$2:$I$4000,4,0)</f>
        <v>569.04999999999995</v>
      </c>
      <c r="O1069" t="b">
        <f t="shared" si="33"/>
        <v>1</v>
      </c>
      <c r="P1069">
        <f>VLOOKUP(A1069,Database!$A$2:$I$4000,5,0)</f>
        <v>1</v>
      </c>
    </row>
    <row r="1070" spans="1:16" hidden="1" x14ac:dyDescent="0.35">
      <c r="A1070" s="3">
        <v>103426251</v>
      </c>
      <c r="B1070" s="3" t="s">
        <v>4061</v>
      </c>
      <c r="C1070" s="3" t="s">
        <v>11395</v>
      </c>
      <c r="D1070" s="7" t="s">
        <v>11738</v>
      </c>
      <c r="E1070" s="8" t="str">
        <f t="shared" si="32"/>
        <v>2022-07-10</v>
      </c>
      <c r="F1070" s="3" t="s">
        <v>9</v>
      </c>
      <c r="G1070" s="3" t="s">
        <v>5</v>
      </c>
      <c r="H1070" s="3" t="s">
        <v>12</v>
      </c>
      <c r="I1070" s="3" t="s">
        <v>4062</v>
      </c>
      <c r="J1070" s="3" t="s">
        <v>4063</v>
      </c>
      <c r="K1070" s="4">
        <v>2469.0500000000002</v>
      </c>
      <c r="L1070" s="3" t="s">
        <v>11</v>
      </c>
      <c r="M1070">
        <f>MATCH(A1070,Database!$A$2:$A$4000,0)</f>
        <v>2576</v>
      </c>
      <c r="N1070">
        <f>VLOOKUP(A1070,Database!$A$2:$I$4000,4,0)</f>
        <v>2469.0500000000002</v>
      </c>
      <c r="O1070" t="b">
        <f t="shared" si="33"/>
        <v>1</v>
      </c>
      <c r="P1070">
        <f>VLOOKUP(A1070,Database!$A$2:$I$4000,5,0)</f>
        <v>1</v>
      </c>
    </row>
    <row r="1071" spans="1:16" hidden="1" x14ac:dyDescent="0.35">
      <c r="A1071" s="3">
        <v>103426288</v>
      </c>
      <c r="B1071" s="3" t="s">
        <v>4061</v>
      </c>
      <c r="C1071" s="3" t="s">
        <v>11395</v>
      </c>
      <c r="D1071" s="7" t="s">
        <v>11738</v>
      </c>
      <c r="E1071" s="8" t="str">
        <f t="shared" si="32"/>
        <v>2022-07-10</v>
      </c>
      <c r="F1071" s="3" t="s">
        <v>9</v>
      </c>
      <c r="G1071" s="3" t="s">
        <v>5</v>
      </c>
      <c r="H1071" s="3" t="s">
        <v>10</v>
      </c>
      <c r="I1071" s="3" t="s">
        <v>4064</v>
      </c>
      <c r="J1071" s="3" t="s">
        <v>4065</v>
      </c>
      <c r="K1071" s="4">
        <v>4273.1000000000004</v>
      </c>
      <c r="L1071" s="3" t="s">
        <v>11</v>
      </c>
      <c r="M1071">
        <f>MATCH(A1071,Database!$A$2:$A$4000,0)</f>
        <v>2586</v>
      </c>
      <c r="N1071">
        <f>VLOOKUP(A1071,Database!$A$2:$I$4000,4,0)</f>
        <v>4273.1000000000004</v>
      </c>
      <c r="O1071" t="b">
        <f t="shared" si="33"/>
        <v>1</v>
      </c>
      <c r="P1071">
        <f>VLOOKUP(A1071,Database!$A$2:$I$4000,5,0)</f>
        <v>2</v>
      </c>
    </row>
    <row r="1072" spans="1:16" hidden="1" x14ac:dyDescent="0.35">
      <c r="A1072" s="3">
        <v>103426286</v>
      </c>
      <c r="B1072" s="3" t="s">
        <v>4066</v>
      </c>
      <c r="C1072" s="3" t="s">
        <v>11395</v>
      </c>
      <c r="D1072" s="7" t="s">
        <v>11739</v>
      </c>
      <c r="E1072" s="8" t="str">
        <f t="shared" si="32"/>
        <v>2022-07-10</v>
      </c>
      <c r="F1072" s="3" t="s">
        <v>9</v>
      </c>
      <c r="G1072" s="3" t="s">
        <v>5</v>
      </c>
      <c r="H1072" s="3" t="s">
        <v>10</v>
      </c>
      <c r="I1072" s="3" t="s">
        <v>4067</v>
      </c>
      <c r="J1072" s="3" t="s">
        <v>4068</v>
      </c>
      <c r="K1072" s="3">
        <v>635.54999999999995</v>
      </c>
      <c r="L1072" s="3" t="s">
        <v>11</v>
      </c>
      <c r="M1072">
        <f>MATCH(A1072,Database!$A$2:$A$4000,0)</f>
        <v>2585</v>
      </c>
      <c r="N1072">
        <f>VLOOKUP(A1072,Database!$A$2:$I$4000,4,0)</f>
        <v>635.54999999999995</v>
      </c>
      <c r="O1072" t="b">
        <f t="shared" si="33"/>
        <v>1</v>
      </c>
      <c r="P1072">
        <f>VLOOKUP(A1072,Database!$A$2:$I$4000,5,0)</f>
        <v>1</v>
      </c>
    </row>
    <row r="1073" spans="1:16" hidden="1" x14ac:dyDescent="0.35">
      <c r="A1073" s="3">
        <v>103426244</v>
      </c>
      <c r="B1073" s="3" t="s">
        <v>4069</v>
      </c>
      <c r="C1073" s="3" t="s">
        <v>11395</v>
      </c>
      <c r="D1073" s="7" t="s">
        <v>11740</v>
      </c>
      <c r="E1073" s="8" t="str">
        <f t="shared" si="32"/>
        <v>2022-07-10</v>
      </c>
      <c r="F1073" s="3" t="s">
        <v>9</v>
      </c>
      <c r="G1073" s="3" t="s">
        <v>5</v>
      </c>
      <c r="H1073" s="3" t="s">
        <v>10</v>
      </c>
      <c r="I1073" s="3" t="s">
        <v>4070</v>
      </c>
      <c r="J1073" s="3" t="s">
        <v>4071</v>
      </c>
      <c r="K1073" s="4">
        <v>3157.85</v>
      </c>
      <c r="L1073" s="3" t="s">
        <v>11</v>
      </c>
      <c r="M1073">
        <f>MATCH(A1073,Database!$A$2:$A$4000,0)</f>
        <v>2575</v>
      </c>
      <c r="N1073">
        <f>VLOOKUP(A1073,Database!$A$2:$I$4000,4,0)</f>
        <v>3157.85</v>
      </c>
      <c r="O1073" t="b">
        <f t="shared" si="33"/>
        <v>1</v>
      </c>
      <c r="P1073">
        <f>VLOOKUP(A1073,Database!$A$2:$I$4000,5,0)</f>
        <v>1</v>
      </c>
    </row>
    <row r="1074" spans="1:16" hidden="1" x14ac:dyDescent="0.35">
      <c r="A1074" s="3">
        <v>103426243</v>
      </c>
      <c r="B1074" s="3" t="s">
        <v>4072</v>
      </c>
      <c r="C1074" s="3" t="s">
        <v>11395</v>
      </c>
      <c r="D1074" s="7" t="s">
        <v>11741</v>
      </c>
      <c r="E1074" s="8" t="str">
        <f t="shared" si="32"/>
        <v>2022-07-10</v>
      </c>
      <c r="F1074" s="3" t="s">
        <v>9</v>
      </c>
      <c r="G1074" s="3" t="s">
        <v>5</v>
      </c>
      <c r="H1074" s="3" t="s">
        <v>10</v>
      </c>
      <c r="I1074" s="3" t="s">
        <v>4073</v>
      </c>
      <c r="J1074" s="3" t="s">
        <v>4074</v>
      </c>
      <c r="K1074" s="4">
        <v>5998.92</v>
      </c>
      <c r="L1074" s="3" t="s">
        <v>11</v>
      </c>
      <c r="M1074">
        <f>MATCH(A1074,Database!$A$2:$A$4000,0)</f>
        <v>2574</v>
      </c>
      <c r="N1074">
        <f>VLOOKUP(A1074,Database!$A$2:$I$4000,4,0)</f>
        <v>5998.92</v>
      </c>
      <c r="O1074" t="b">
        <f t="shared" si="33"/>
        <v>1</v>
      </c>
      <c r="P1074">
        <f>VLOOKUP(A1074,Database!$A$2:$I$4000,5,0)</f>
        <v>3</v>
      </c>
    </row>
    <row r="1075" spans="1:16" hidden="1" x14ac:dyDescent="0.35">
      <c r="A1075" s="3">
        <v>103426236</v>
      </c>
      <c r="B1075" s="3" t="s">
        <v>4075</v>
      </c>
      <c r="C1075" s="3" t="s">
        <v>11395</v>
      </c>
      <c r="D1075" s="7" t="s">
        <v>11742</v>
      </c>
      <c r="E1075" s="8" t="str">
        <f t="shared" si="32"/>
        <v>2022-07-10</v>
      </c>
      <c r="F1075" s="3" t="s">
        <v>9</v>
      </c>
      <c r="G1075" s="3" t="s">
        <v>5</v>
      </c>
      <c r="H1075" s="3" t="s">
        <v>12</v>
      </c>
      <c r="I1075" s="3" t="s">
        <v>4041</v>
      </c>
      <c r="J1075" s="3" t="s">
        <v>4042</v>
      </c>
      <c r="K1075" s="3">
        <v>899</v>
      </c>
      <c r="L1075" s="3" t="s">
        <v>11</v>
      </c>
      <c r="M1075">
        <f>MATCH(A1075,Database!$A$2:$A$4000,0)</f>
        <v>2573</v>
      </c>
      <c r="N1075">
        <f>VLOOKUP(A1075,Database!$A$2:$I$4000,4,0)</f>
        <v>899</v>
      </c>
      <c r="O1075" t="b">
        <f t="shared" si="33"/>
        <v>1</v>
      </c>
      <c r="P1075">
        <f>VLOOKUP(A1075,Database!$A$2:$I$4000,5,0)</f>
        <v>1</v>
      </c>
    </row>
    <row r="1076" spans="1:16" hidden="1" x14ac:dyDescent="0.35">
      <c r="A1076" s="3">
        <v>103426280</v>
      </c>
      <c r="B1076" s="3" t="s">
        <v>4076</v>
      </c>
      <c r="C1076" s="3" t="s">
        <v>11395</v>
      </c>
      <c r="D1076" s="7" t="s">
        <v>11743</v>
      </c>
      <c r="E1076" s="8" t="str">
        <f t="shared" si="32"/>
        <v>2022-07-10</v>
      </c>
      <c r="F1076" s="3" t="s">
        <v>9</v>
      </c>
      <c r="G1076" s="3" t="s">
        <v>5</v>
      </c>
      <c r="H1076" s="3" t="s">
        <v>10</v>
      </c>
      <c r="I1076" s="3" t="s">
        <v>4077</v>
      </c>
      <c r="J1076" s="3" t="s">
        <v>4078</v>
      </c>
      <c r="K1076" s="4">
        <v>2279.0500000000002</v>
      </c>
      <c r="L1076" s="3" t="s">
        <v>11</v>
      </c>
      <c r="M1076">
        <f>MATCH(A1076,Database!$A$2:$A$4000,0)</f>
        <v>2584</v>
      </c>
      <c r="N1076">
        <f>VLOOKUP(A1076,Database!$A$2:$I$4000,4,0)</f>
        <v>2279.0500000000002</v>
      </c>
      <c r="O1076" t="b">
        <f t="shared" si="33"/>
        <v>1</v>
      </c>
      <c r="P1076">
        <f>VLOOKUP(A1076,Database!$A$2:$I$4000,5,0)</f>
        <v>1</v>
      </c>
    </row>
    <row r="1077" spans="1:16" hidden="1" x14ac:dyDescent="0.35">
      <c r="A1077" s="3">
        <v>103426278</v>
      </c>
      <c r="B1077" s="3" t="s">
        <v>4079</v>
      </c>
      <c r="C1077" s="3" t="s">
        <v>11395</v>
      </c>
      <c r="D1077" s="7" t="s">
        <v>11744</v>
      </c>
      <c r="E1077" s="8" t="str">
        <f t="shared" si="32"/>
        <v>2022-07-10</v>
      </c>
      <c r="F1077" s="3" t="s">
        <v>9</v>
      </c>
      <c r="G1077" s="3" t="s">
        <v>5</v>
      </c>
      <c r="H1077" s="3" t="s">
        <v>10</v>
      </c>
      <c r="I1077" s="3" t="s">
        <v>4080</v>
      </c>
      <c r="J1077" s="3" t="s">
        <v>4081</v>
      </c>
      <c r="K1077" s="4">
        <v>1701.75</v>
      </c>
      <c r="L1077" s="3" t="s">
        <v>11</v>
      </c>
      <c r="M1077">
        <f>MATCH(A1077,Database!$A$2:$A$4000,0)</f>
        <v>2583</v>
      </c>
      <c r="N1077">
        <f>VLOOKUP(A1077,Database!$A$2:$I$4000,4,0)</f>
        <v>1701.75</v>
      </c>
      <c r="O1077" t="b">
        <f t="shared" si="33"/>
        <v>1</v>
      </c>
      <c r="P1077">
        <f>VLOOKUP(A1077,Database!$A$2:$I$4000,5,0)</f>
        <v>1</v>
      </c>
    </row>
    <row r="1078" spans="1:16" hidden="1" x14ac:dyDescent="0.35">
      <c r="A1078" s="3">
        <v>103426232</v>
      </c>
      <c r="B1078" s="3" t="s">
        <v>4082</v>
      </c>
      <c r="C1078" s="3" t="s">
        <v>11395</v>
      </c>
      <c r="D1078" s="7" t="s">
        <v>984</v>
      </c>
      <c r="E1078" s="8" t="str">
        <f t="shared" si="32"/>
        <v>2022-07-10</v>
      </c>
      <c r="F1078" s="3" t="s">
        <v>9</v>
      </c>
      <c r="G1078" s="3" t="s">
        <v>5</v>
      </c>
      <c r="H1078" s="3" t="s">
        <v>12</v>
      </c>
      <c r="I1078" s="3" t="s">
        <v>4083</v>
      </c>
      <c r="J1078" s="3" t="s">
        <v>4084</v>
      </c>
      <c r="K1078" s="5">
        <v>1369</v>
      </c>
      <c r="L1078" s="3" t="s">
        <v>11</v>
      </c>
      <c r="M1078">
        <f>MATCH(A1078,Database!$A$2:$A$4000,0)</f>
        <v>2572</v>
      </c>
      <c r="N1078">
        <f>VLOOKUP(A1078,Database!$A$2:$I$4000,4,0)</f>
        <v>1369</v>
      </c>
      <c r="O1078" t="b">
        <f t="shared" si="33"/>
        <v>1</v>
      </c>
      <c r="P1078">
        <f>VLOOKUP(A1078,Database!$A$2:$I$4000,5,0)</f>
        <v>1</v>
      </c>
    </row>
    <row r="1079" spans="1:16" hidden="1" x14ac:dyDescent="0.35">
      <c r="A1079" s="3">
        <v>103426224</v>
      </c>
      <c r="B1079" s="3" t="s">
        <v>4085</v>
      </c>
      <c r="C1079" s="3" t="s">
        <v>11395</v>
      </c>
      <c r="D1079" s="7" t="s">
        <v>11745</v>
      </c>
      <c r="E1079" s="8" t="str">
        <f t="shared" si="32"/>
        <v>2022-07-10</v>
      </c>
      <c r="F1079" s="3" t="s">
        <v>9</v>
      </c>
      <c r="G1079" s="3" t="s">
        <v>5</v>
      </c>
      <c r="H1079" s="3" t="s">
        <v>10</v>
      </c>
      <c r="I1079" s="3" t="s">
        <v>4086</v>
      </c>
      <c r="J1079" s="3" t="s">
        <v>4087</v>
      </c>
      <c r="K1079" s="5">
        <v>2249</v>
      </c>
      <c r="L1079" s="3" t="s">
        <v>11</v>
      </c>
      <c r="M1079">
        <f>MATCH(A1079,Database!$A$2:$A$4000,0)</f>
        <v>2571</v>
      </c>
      <c r="N1079">
        <f>VLOOKUP(A1079,Database!$A$2:$I$4000,4,0)</f>
        <v>2249</v>
      </c>
      <c r="O1079" t="b">
        <f t="shared" si="33"/>
        <v>1</v>
      </c>
      <c r="P1079">
        <f>VLOOKUP(A1079,Database!$A$2:$I$4000,5,0)</f>
        <v>1</v>
      </c>
    </row>
    <row r="1080" spans="1:16" hidden="1" x14ac:dyDescent="0.35">
      <c r="A1080" s="3">
        <v>103426265</v>
      </c>
      <c r="B1080" s="3" t="s">
        <v>4088</v>
      </c>
      <c r="C1080" s="3" t="s">
        <v>11395</v>
      </c>
      <c r="D1080" s="7" t="s">
        <v>11746</v>
      </c>
      <c r="E1080" s="8" t="str">
        <f t="shared" si="32"/>
        <v>2022-07-10</v>
      </c>
      <c r="F1080" s="3" t="s">
        <v>9</v>
      </c>
      <c r="G1080" s="3" t="s">
        <v>5</v>
      </c>
      <c r="H1080" s="3" t="s">
        <v>10</v>
      </c>
      <c r="I1080" s="3" t="s">
        <v>4059</v>
      </c>
      <c r="J1080" s="3" t="s">
        <v>4060</v>
      </c>
      <c r="K1080" s="3">
        <v>778.05</v>
      </c>
      <c r="L1080" s="3" t="s">
        <v>11</v>
      </c>
      <c r="M1080">
        <f>MATCH(A1080,Database!$A$2:$A$4000,0)</f>
        <v>2582</v>
      </c>
      <c r="N1080">
        <f>VLOOKUP(A1080,Database!$A$2:$I$4000,4,0)</f>
        <v>778.05</v>
      </c>
      <c r="O1080" t="b">
        <f t="shared" si="33"/>
        <v>1</v>
      </c>
      <c r="P1080">
        <f>VLOOKUP(A1080,Database!$A$2:$I$4000,5,0)</f>
        <v>1</v>
      </c>
    </row>
    <row r="1081" spans="1:16" hidden="1" x14ac:dyDescent="0.35">
      <c r="A1081" s="3">
        <v>103426164</v>
      </c>
      <c r="B1081" s="3" t="s">
        <v>4089</v>
      </c>
      <c r="C1081" s="3" t="s">
        <v>11395</v>
      </c>
      <c r="D1081" s="7" t="s">
        <v>11747</v>
      </c>
      <c r="E1081" s="8" t="str">
        <f t="shared" si="32"/>
        <v>2022-07-10</v>
      </c>
      <c r="F1081" s="3" t="s">
        <v>9</v>
      </c>
      <c r="G1081" s="3" t="s">
        <v>5</v>
      </c>
      <c r="H1081" s="3" t="s">
        <v>12</v>
      </c>
      <c r="I1081" s="3" t="s">
        <v>4090</v>
      </c>
      <c r="J1081" s="3" t="s">
        <v>4091</v>
      </c>
      <c r="K1081" s="4">
        <v>1298.7</v>
      </c>
      <c r="L1081" s="3" t="s">
        <v>11</v>
      </c>
      <c r="M1081">
        <f>MATCH(A1081,Database!$A$2:$A$4000,0)</f>
        <v>2561</v>
      </c>
      <c r="N1081">
        <f>VLOOKUP(A1081,Database!$A$2:$I$4000,4,0)</f>
        <v>1298.7</v>
      </c>
      <c r="O1081" t="b">
        <f t="shared" si="33"/>
        <v>1</v>
      </c>
      <c r="P1081">
        <f>VLOOKUP(A1081,Database!$A$2:$I$4000,5,0)</f>
        <v>1</v>
      </c>
    </row>
    <row r="1082" spans="1:16" hidden="1" x14ac:dyDescent="0.35">
      <c r="A1082" s="3">
        <v>103426163</v>
      </c>
      <c r="B1082" s="3" t="s">
        <v>4092</v>
      </c>
      <c r="C1082" s="3" t="s">
        <v>11395</v>
      </c>
      <c r="D1082" s="7" t="s">
        <v>11748</v>
      </c>
      <c r="E1082" s="8" t="str">
        <f t="shared" si="32"/>
        <v>2022-07-10</v>
      </c>
      <c r="F1082" s="3" t="s">
        <v>9</v>
      </c>
      <c r="G1082" s="3" t="s">
        <v>5</v>
      </c>
      <c r="H1082" s="3" t="s">
        <v>10</v>
      </c>
      <c r="I1082" s="3" t="s">
        <v>3784</v>
      </c>
      <c r="J1082" s="3" t="s">
        <v>3785</v>
      </c>
      <c r="K1082" s="4">
        <v>2495.7399999999998</v>
      </c>
      <c r="L1082" s="3" t="s">
        <v>11</v>
      </c>
      <c r="M1082">
        <f>MATCH(A1082,Database!$A$2:$A$4000,0)</f>
        <v>2560</v>
      </c>
      <c r="N1082">
        <f>VLOOKUP(A1082,Database!$A$2:$I$4000,4,0)</f>
        <v>2495.7399999999998</v>
      </c>
      <c r="O1082" t="b">
        <f t="shared" si="33"/>
        <v>1</v>
      </c>
      <c r="P1082">
        <f>VLOOKUP(A1082,Database!$A$2:$I$4000,5,0)</f>
        <v>1</v>
      </c>
    </row>
    <row r="1083" spans="1:16" hidden="1" x14ac:dyDescent="0.35">
      <c r="A1083" s="3">
        <v>103426162</v>
      </c>
      <c r="B1083" s="3" t="s">
        <v>4093</v>
      </c>
      <c r="C1083" s="3" t="s">
        <v>11395</v>
      </c>
      <c r="D1083" s="7" t="s">
        <v>11749</v>
      </c>
      <c r="E1083" s="8" t="str">
        <f t="shared" si="32"/>
        <v>2022-07-10</v>
      </c>
      <c r="F1083" s="3" t="s">
        <v>9</v>
      </c>
      <c r="G1083" s="3" t="s">
        <v>5</v>
      </c>
      <c r="H1083" s="3" t="s">
        <v>10</v>
      </c>
      <c r="I1083" s="3" t="s">
        <v>4094</v>
      </c>
      <c r="J1083" s="3" t="s">
        <v>4095</v>
      </c>
      <c r="K1083" s="5">
        <v>2249</v>
      </c>
      <c r="L1083" s="3" t="s">
        <v>11</v>
      </c>
      <c r="M1083">
        <f>MATCH(A1083,Database!$A$2:$A$4000,0)</f>
        <v>2559</v>
      </c>
      <c r="N1083">
        <f>VLOOKUP(A1083,Database!$A$2:$I$4000,4,0)</f>
        <v>2249</v>
      </c>
      <c r="O1083" t="b">
        <f t="shared" si="33"/>
        <v>1</v>
      </c>
      <c r="P1083">
        <f>VLOOKUP(A1083,Database!$A$2:$I$4000,5,0)</f>
        <v>1</v>
      </c>
    </row>
    <row r="1084" spans="1:16" hidden="1" x14ac:dyDescent="0.35">
      <c r="A1084" s="3">
        <v>103426220</v>
      </c>
      <c r="B1084" s="3" t="s">
        <v>4096</v>
      </c>
      <c r="C1084" s="3" t="s">
        <v>11395</v>
      </c>
      <c r="D1084" s="7" t="s">
        <v>11750</v>
      </c>
      <c r="E1084" s="8" t="str">
        <f t="shared" si="32"/>
        <v>2022-07-10</v>
      </c>
      <c r="F1084" s="3" t="s">
        <v>9</v>
      </c>
      <c r="G1084" s="3" t="s">
        <v>5</v>
      </c>
      <c r="H1084" s="3" t="s">
        <v>12</v>
      </c>
      <c r="I1084" s="3" t="s">
        <v>4097</v>
      </c>
      <c r="J1084" s="3" t="s">
        <v>4098</v>
      </c>
      <c r="K1084" s="3">
        <v>987.05</v>
      </c>
      <c r="L1084" s="3" t="s">
        <v>11</v>
      </c>
      <c r="M1084">
        <f>MATCH(A1084,Database!$A$2:$A$4000,0)</f>
        <v>2570</v>
      </c>
      <c r="N1084">
        <f>VLOOKUP(A1084,Database!$A$2:$I$4000,4,0)</f>
        <v>987.05</v>
      </c>
      <c r="O1084" t="b">
        <f t="shared" si="33"/>
        <v>1</v>
      </c>
      <c r="P1084">
        <f>VLOOKUP(A1084,Database!$A$2:$I$4000,5,0)</f>
        <v>1</v>
      </c>
    </row>
    <row r="1085" spans="1:16" hidden="1" x14ac:dyDescent="0.35">
      <c r="A1085" s="3">
        <v>103426161</v>
      </c>
      <c r="B1085" s="3" t="s">
        <v>4099</v>
      </c>
      <c r="C1085" s="3" t="s">
        <v>11395</v>
      </c>
      <c r="D1085" s="7" t="s">
        <v>11751</v>
      </c>
      <c r="E1085" s="8" t="str">
        <f t="shared" si="32"/>
        <v>2022-07-10</v>
      </c>
      <c r="F1085" s="3" t="s">
        <v>9</v>
      </c>
      <c r="G1085" s="3" t="s">
        <v>5</v>
      </c>
      <c r="H1085" s="3" t="s">
        <v>10</v>
      </c>
      <c r="I1085" s="3" t="s">
        <v>4100</v>
      </c>
      <c r="J1085" s="3" t="s">
        <v>4101</v>
      </c>
      <c r="K1085" s="4">
        <v>4331.1000000000004</v>
      </c>
      <c r="L1085" s="3" t="s">
        <v>11</v>
      </c>
      <c r="M1085">
        <f>MATCH(A1085,Database!$A$2:$A$4000,0)</f>
        <v>2558</v>
      </c>
      <c r="N1085">
        <f>VLOOKUP(A1085,Database!$A$2:$I$4000,4,0)</f>
        <v>4331.1000000000004</v>
      </c>
      <c r="O1085" t="b">
        <f t="shared" si="33"/>
        <v>1</v>
      </c>
      <c r="P1085">
        <f>VLOOKUP(A1085,Database!$A$2:$I$4000,5,0)</f>
        <v>1</v>
      </c>
    </row>
    <row r="1086" spans="1:16" hidden="1" x14ac:dyDescent="0.35">
      <c r="A1086" s="3">
        <v>103426153</v>
      </c>
      <c r="B1086" s="3" t="s">
        <v>4102</v>
      </c>
      <c r="C1086" s="3" t="s">
        <v>11395</v>
      </c>
      <c r="D1086" s="7" t="s">
        <v>11752</v>
      </c>
      <c r="E1086" s="8" t="str">
        <f t="shared" si="32"/>
        <v>2022-07-10</v>
      </c>
      <c r="F1086" s="3" t="s">
        <v>9</v>
      </c>
      <c r="G1086" s="3" t="s">
        <v>5</v>
      </c>
      <c r="H1086" s="3" t="s">
        <v>12</v>
      </c>
      <c r="I1086" s="3" t="s">
        <v>3563</v>
      </c>
      <c r="J1086" s="3" t="s">
        <v>3564</v>
      </c>
      <c r="K1086" s="5">
        <v>1369</v>
      </c>
      <c r="L1086" s="3" t="s">
        <v>11</v>
      </c>
      <c r="M1086">
        <f>MATCH(A1086,Database!$A$2:$A$4000,0)</f>
        <v>2557</v>
      </c>
      <c r="N1086">
        <f>VLOOKUP(A1086,Database!$A$2:$I$4000,4,0)</f>
        <v>1369</v>
      </c>
      <c r="O1086" t="b">
        <f t="shared" si="33"/>
        <v>1</v>
      </c>
      <c r="P1086">
        <f>VLOOKUP(A1086,Database!$A$2:$I$4000,5,0)</f>
        <v>1</v>
      </c>
    </row>
    <row r="1087" spans="1:16" hidden="1" x14ac:dyDescent="0.35">
      <c r="A1087" s="3">
        <v>103426150</v>
      </c>
      <c r="B1087" s="3" t="s">
        <v>4103</v>
      </c>
      <c r="C1087" s="3" t="s">
        <v>11395</v>
      </c>
      <c r="D1087" s="7" t="s">
        <v>11753</v>
      </c>
      <c r="E1087" s="8" t="str">
        <f t="shared" si="32"/>
        <v>2022-07-10</v>
      </c>
      <c r="F1087" s="3" t="s">
        <v>9</v>
      </c>
      <c r="G1087" s="3" t="s">
        <v>5</v>
      </c>
      <c r="H1087" s="3" t="s">
        <v>10</v>
      </c>
      <c r="I1087" s="3" t="s">
        <v>4104</v>
      </c>
      <c r="J1087" s="3" t="s">
        <v>4105</v>
      </c>
      <c r="K1087" s="3">
        <v>920.55</v>
      </c>
      <c r="L1087" s="3" t="s">
        <v>11</v>
      </c>
      <c r="M1087">
        <f>MATCH(A1087,Database!$A$2:$A$4000,0)</f>
        <v>2556</v>
      </c>
      <c r="N1087">
        <f>VLOOKUP(A1087,Database!$A$2:$I$4000,4,0)</f>
        <v>920.55</v>
      </c>
      <c r="O1087" t="b">
        <f t="shared" si="33"/>
        <v>1</v>
      </c>
      <c r="P1087">
        <f>VLOOKUP(A1087,Database!$A$2:$I$4000,5,0)</f>
        <v>1</v>
      </c>
    </row>
    <row r="1088" spans="1:16" hidden="1" x14ac:dyDescent="0.35">
      <c r="A1088" s="3">
        <v>103426207</v>
      </c>
      <c r="B1088" s="3" t="s">
        <v>4106</v>
      </c>
      <c r="C1088" s="3" t="s">
        <v>11395</v>
      </c>
      <c r="D1088" s="7" t="s">
        <v>11754</v>
      </c>
      <c r="E1088" s="8" t="str">
        <f t="shared" si="32"/>
        <v>2022-07-10</v>
      </c>
      <c r="F1088" s="3" t="s">
        <v>9</v>
      </c>
      <c r="G1088" s="3" t="s">
        <v>5</v>
      </c>
      <c r="H1088" s="3" t="s">
        <v>10</v>
      </c>
      <c r="I1088" s="3" t="s">
        <v>4107</v>
      </c>
      <c r="J1088" s="3" t="s">
        <v>4108</v>
      </c>
      <c r="K1088" s="4">
        <v>2193.5500000000002</v>
      </c>
      <c r="L1088" s="3" t="s">
        <v>11</v>
      </c>
      <c r="M1088">
        <f>MATCH(A1088,Database!$A$2:$A$4000,0)</f>
        <v>2569</v>
      </c>
      <c r="N1088">
        <f>VLOOKUP(A1088,Database!$A$2:$I$4000,4,0)</f>
        <v>2193.5500000000002</v>
      </c>
      <c r="O1088" t="b">
        <f t="shared" si="33"/>
        <v>1</v>
      </c>
      <c r="P1088">
        <f>VLOOKUP(A1088,Database!$A$2:$I$4000,5,0)</f>
        <v>1</v>
      </c>
    </row>
    <row r="1089" spans="1:16" hidden="1" x14ac:dyDescent="0.35">
      <c r="A1089" s="3">
        <v>103426202</v>
      </c>
      <c r="B1089" s="3" t="s">
        <v>4109</v>
      </c>
      <c r="C1089" s="3" t="s">
        <v>11395</v>
      </c>
      <c r="D1089" s="7" t="s">
        <v>11755</v>
      </c>
      <c r="E1089" s="8" t="str">
        <f t="shared" si="32"/>
        <v>2022-07-10</v>
      </c>
      <c r="F1089" s="3" t="s">
        <v>9</v>
      </c>
      <c r="G1089" s="3" t="s">
        <v>5</v>
      </c>
      <c r="H1089" s="3" t="s">
        <v>10</v>
      </c>
      <c r="I1089" s="3" t="s">
        <v>4110</v>
      </c>
      <c r="J1089" s="3" t="s">
        <v>4111</v>
      </c>
      <c r="K1089" s="3">
        <v>569.04999999999995</v>
      </c>
      <c r="L1089" s="3" t="s">
        <v>11</v>
      </c>
      <c r="M1089">
        <f>MATCH(A1089,Database!$A$2:$A$4000,0)</f>
        <v>2568</v>
      </c>
      <c r="N1089">
        <f>VLOOKUP(A1089,Database!$A$2:$I$4000,4,0)</f>
        <v>569.04999999999995</v>
      </c>
      <c r="O1089" t="b">
        <f t="shared" si="33"/>
        <v>1</v>
      </c>
      <c r="P1089">
        <f>VLOOKUP(A1089,Database!$A$2:$I$4000,5,0)</f>
        <v>1</v>
      </c>
    </row>
    <row r="1090" spans="1:16" hidden="1" x14ac:dyDescent="0.35">
      <c r="A1090" s="3">
        <v>103426143</v>
      </c>
      <c r="B1090" s="3" t="s">
        <v>4112</v>
      </c>
      <c r="C1090" s="3" t="s">
        <v>11395</v>
      </c>
      <c r="D1090" s="7" t="s">
        <v>11756</v>
      </c>
      <c r="E1090" s="8" t="str">
        <f t="shared" ref="E1090:E1153" si="34">IF(D1090 &gt; TIME(5,30,0), C1090, C1090 - 1)</f>
        <v>2022-07-10</v>
      </c>
      <c r="F1090" s="3" t="s">
        <v>9</v>
      </c>
      <c r="G1090" s="3" t="s">
        <v>5</v>
      </c>
      <c r="H1090" s="3" t="s">
        <v>12</v>
      </c>
      <c r="I1090" s="3" t="s">
        <v>4113</v>
      </c>
      <c r="J1090" s="3" t="s">
        <v>4114</v>
      </c>
      <c r="K1090" s="3">
        <v>569.04999999999995</v>
      </c>
      <c r="L1090" s="3" t="s">
        <v>11</v>
      </c>
      <c r="M1090">
        <f>MATCH(A1090,Database!$A$2:$A$4000,0)</f>
        <v>2555</v>
      </c>
      <c r="N1090">
        <f>VLOOKUP(A1090,Database!$A$2:$I$4000,4,0)</f>
        <v>569.04999999999995</v>
      </c>
      <c r="O1090" t="b">
        <f t="shared" si="33"/>
        <v>1</v>
      </c>
      <c r="P1090">
        <f>VLOOKUP(A1090,Database!$A$2:$I$4000,5,0)</f>
        <v>1</v>
      </c>
    </row>
    <row r="1091" spans="1:16" hidden="1" x14ac:dyDescent="0.35">
      <c r="A1091" s="3">
        <v>103426142</v>
      </c>
      <c r="B1091" s="3" t="s">
        <v>4115</v>
      </c>
      <c r="C1091" s="3" t="s">
        <v>11395</v>
      </c>
      <c r="D1091" s="7" t="s">
        <v>11757</v>
      </c>
      <c r="E1091" s="8" t="str">
        <f t="shared" si="34"/>
        <v>2022-07-10</v>
      </c>
      <c r="F1091" s="3" t="s">
        <v>9</v>
      </c>
      <c r="G1091" s="3" t="s">
        <v>5</v>
      </c>
      <c r="H1091" s="3" t="s">
        <v>10</v>
      </c>
      <c r="I1091" s="3" t="s">
        <v>4116</v>
      </c>
      <c r="J1091" s="3" t="s">
        <v>4117</v>
      </c>
      <c r="K1091" s="3">
        <v>389</v>
      </c>
      <c r="L1091" s="3" t="s">
        <v>11</v>
      </c>
      <c r="M1091">
        <f>MATCH(A1091,Database!$A$2:$A$4000,0)</f>
        <v>2554</v>
      </c>
      <c r="N1091">
        <f>VLOOKUP(A1091,Database!$A$2:$I$4000,4,0)</f>
        <v>389</v>
      </c>
      <c r="O1091" t="b">
        <f t="shared" ref="O1091:O1154" si="35">ROUND(K1091,0)=ROUND(N1091,0)</f>
        <v>1</v>
      </c>
      <c r="P1091">
        <f>VLOOKUP(A1091,Database!$A$2:$I$4000,5,0)</f>
        <v>1</v>
      </c>
    </row>
    <row r="1092" spans="1:16" hidden="1" x14ac:dyDescent="0.35">
      <c r="A1092" s="3">
        <v>103426138</v>
      </c>
      <c r="B1092" s="3" t="s">
        <v>4118</v>
      </c>
      <c r="C1092" s="3" t="s">
        <v>11395</v>
      </c>
      <c r="D1092" s="7" t="s">
        <v>11758</v>
      </c>
      <c r="E1092" s="8" t="str">
        <f t="shared" si="34"/>
        <v>2022-07-10</v>
      </c>
      <c r="F1092" s="3" t="s">
        <v>9</v>
      </c>
      <c r="G1092" s="3" t="s">
        <v>5</v>
      </c>
      <c r="H1092" s="3" t="s">
        <v>12</v>
      </c>
      <c r="I1092" s="3" t="s">
        <v>4119</v>
      </c>
      <c r="J1092" s="3" t="s">
        <v>3564</v>
      </c>
      <c r="K1092" s="5">
        <v>1369</v>
      </c>
      <c r="L1092" s="3" t="s">
        <v>11</v>
      </c>
      <c r="M1092">
        <f>MATCH(A1092,Database!$A$2:$A$4000,0)</f>
        <v>2553</v>
      </c>
      <c r="N1092">
        <f>VLOOKUP(A1092,Database!$A$2:$I$4000,4,0)</f>
        <v>1369</v>
      </c>
      <c r="O1092" t="b">
        <f t="shared" si="35"/>
        <v>1</v>
      </c>
      <c r="P1092">
        <f>VLOOKUP(A1092,Database!$A$2:$I$4000,5,0)</f>
        <v>1</v>
      </c>
    </row>
    <row r="1093" spans="1:16" hidden="1" x14ac:dyDescent="0.35">
      <c r="A1093" s="3">
        <v>103426137</v>
      </c>
      <c r="B1093" s="3" t="s">
        <v>4120</v>
      </c>
      <c r="C1093" s="3" t="s">
        <v>11395</v>
      </c>
      <c r="D1093" s="7" t="s">
        <v>11759</v>
      </c>
      <c r="E1093" s="8" t="str">
        <f t="shared" si="34"/>
        <v>2022-07-10</v>
      </c>
      <c r="F1093" s="3" t="s">
        <v>9</v>
      </c>
      <c r="G1093" s="3" t="s">
        <v>5</v>
      </c>
      <c r="H1093" s="3" t="s">
        <v>10</v>
      </c>
      <c r="I1093" s="3" t="s">
        <v>4121</v>
      </c>
      <c r="J1093" s="3" t="s">
        <v>4122</v>
      </c>
      <c r="K1093" s="5">
        <v>1169</v>
      </c>
      <c r="L1093" s="3" t="s">
        <v>11</v>
      </c>
      <c r="M1093">
        <f>MATCH(A1093,Database!$A$2:$A$4000,0)</f>
        <v>2552</v>
      </c>
      <c r="N1093">
        <f>VLOOKUP(A1093,Database!$A$2:$I$4000,4,0)</f>
        <v>1169</v>
      </c>
      <c r="O1093" t="b">
        <f t="shared" si="35"/>
        <v>1</v>
      </c>
      <c r="P1093">
        <f>VLOOKUP(A1093,Database!$A$2:$I$4000,5,0)</f>
        <v>1</v>
      </c>
    </row>
    <row r="1094" spans="1:16" hidden="1" x14ac:dyDescent="0.35">
      <c r="A1094" s="3">
        <v>103426121</v>
      </c>
      <c r="B1094" s="3" t="s">
        <v>4123</v>
      </c>
      <c r="C1094" s="3" t="s">
        <v>11395</v>
      </c>
      <c r="D1094" s="7" t="s">
        <v>11760</v>
      </c>
      <c r="E1094" s="8" t="str">
        <f t="shared" si="34"/>
        <v>2022-07-10</v>
      </c>
      <c r="F1094" s="3" t="s">
        <v>9</v>
      </c>
      <c r="G1094" s="3" t="s">
        <v>5</v>
      </c>
      <c r="H1094" s="3" t="s">
        <v>10</v>
      </c>
      <c r="I1094" s="3" t="s">
        <v>24</v>
      </c>
      <c r="J1094" s="3" t="s">
        <v>4124</v>
      </c>
      <c r="K1094" s="4">
        <v>1129.55</v>
      </c>
      <c r="L1094" s="3" t="s">
        <v>11</v>
      </c>
      <c r="M1094">
        <f>MATCH(A1094,Database!$A$2:$A$4000,0)</f>
        <v>2551</v>
      </c>
      <c r="N1094">
        <f>VLOOKUP(A1094,Database!$A$2:$I$4000,4,0)</f>
        <v>1129.55</v>
      </c>
      <c r="O1094" t="b">
        <f t="shared" si="35"/>
        <v>1</v>
      </c>
      <c r="P1094">
        <f>VLOOKUP(A1094,Database!$A$2:$I$4000,5,0)</f>
        <v>1</v>
      </c>
    </row>
    <row r="1095" spans="1:16" hidden="1" x14ac:dyDescent="0.35">
      <c r="A1095" s="3">
        <v>103426120</v>
      </c>
      <c r="B1095" s="3" t="s">
        <v>4125</v>
      </c>
      <c r="C1095" s="3" t="s">
        <v>11395</v>
      </c>
      <c r="D1095" s="7" t="s">
        <v>11761</v>
      </c>
      <c r="E1095" s="8" t="str">
        <f t="shared" si="34"/>
        <v>2022-07-10</v>
      </c>
      <c r="F1095" s="3" t="s">
        <v>9</v>
      </c>
      <c r="G1095" s="3" t="s">
        <v>5</v>
      </c>
      <c r="H1095" s="3" t="s">
        <v>10</v>
      </c>
      <c r="I1095" s="3" t="s">
        <v>3427</v>
      </c>
      <c r="J1095" s="3" t="s">
        <v>3428</v>
      </c>
      <c r="K1095" s="5">
        <v>3849</v>
      </c>
      <c r="L1095" s="3" t="s">
        <v>11</v>
      </c>
      <c r="M1095">
        <f>MATCH(A1095,Database!$A$2:$A$4000,0)</f>
        <v>2550</v>
      </c>
      <c r="N1095">
        <f>VLOOKUP(A1095,Database!$A$2:$I$4000,4,0)</f>
        <v>3849</v>
      </c>
      <c r="O1095" t="b">
        <f t="shared" si="35"/>
        <v>1</v>
      </c>
      <c r="P1095">
        <f>VLOOKUP(A1095,Database!$A$2:$I$4000,5,0)</f>
        <v>1</v>
      </c>
    </row>
    <row r="1096" spans="1:16" hidden="1" x14ac:dyDescent="0.35">
      <c r="A1096" s="3">
        <v>103426107</v>
      </c>
      <c r="B1096" s="3" t="s">
        <v>4126</v>
      </c>
      <c r="C1096" s="3" t="s">
        <v>11395</v>
      </c>
      <c r="D1096" s="7" t="s">
        <v>11762</v>
      </c>
      <c r="E1096" s="8" t="str">
        <f t="shared" si="34"/>
        <v>2022-07-10</v>
      </c>
      <c r="F1096" s="3" t="s">
        <v>9</v>
      </c>
      <c r="G1096" s="3" t="s">
        <v>5</v>
      </c>
      <c r="H1096" s="3" t="s">
        <v>10</v>
      </c>
      <c r="I1096" s="3" t="s">
        <v>2732</v>
      </c>
      <c r="J1096" s="3" t="s">
        <v>4127</v>
      </c>
      <c r="K1096" s="4">
        <v>2706.6</v>
      </c>
      <c r="L1096" s="3" t="s">
        <v>11</v>
      </c>
      <c r="M1096">
        <f>MATCH(A1096,Database!$A$2:$A$4000,0)</f>
        <v>2549</v>
      </c>
      <c r="N1096">
        <f>VLOOKUP(A1096,Database!$A$2:$I$4000,4,0)</f>
        <v>2706.6</v>
      </c>
      <c r="O1096" t="b">
        <f t="shared" si="35"/>
        <v>1</v>
      </c>
      <c r="P1096">
        <f>VLOOKUP(A1096,Database!$A$2:$I$4000,5,0)</f>
        <v>1</v>
      </c>
    </row>
    <row r="1097" spans="1:16" hidden="1" x14ac:dyDescent="0.35">
      <c r="A1097" s="3">
        <v>103426106</v>
      </c>
      <c r="B1097" s="3" t="s">
        <v>4128</v>
      </c>
      <c r="C1097" s="3" t="s">
        <v>11395</v>
      </c>
      <c r="D1097" s="7" t="s">
        <v>11763</v>
      </c>
      <c r="E1097" s="8" t="str">
        <f t="shared" si="34"/>
        <v>2022-07-10</v>
      </c>
      <c r="F1097" s="3" t="s">
        <v>9</v>
      </c>
      <c r="G1097" s="3" t="s">
        <v>5</v>
      </c>
      <c r="H1097" s="3" t="s">
        <v>10</v>
      </c>
      <c r="I1097" s="3" t="s">
        <v>4129</v>
      </c>
      <c r="J1097" s="3" t="s">
        <v>4130</v>
      </c>
      <c r="K1097" s="5">
        <v>1369</v>
      </c>
      <c r="L1097" s="3" t="s">
        <v>11</v>
      </c>
      <c r="M1097">
        <f>MATCH(A1097,Database!$A$2:$A$4000,0)</f>
        <v>2548</v>
      </c>
      <c r="N1097">
        <f>VLOOKUP(A1097,Database!$A$2:$I$4000,4,0)</f>
        <v>1369</v>
      </c>
      <c r="O1097" t="b">
        <f t="shared" si="35"/>
        <v>1</v>
      </c>
      <c r="P1097">
        <f>VLOOKUP(A1097,Database!$A$2:$I$4000,5,0)</f>
        <v>1</v>
      </c>
    </row>
    <row r="1098" spans="1:16" hidden="1" x14ac:dyDescent="0.35">
      <c r="A1098" s="3">
        <v>103426183</v>
      </c>
      <c r="B1098" s="3" t="s">
        <v>4131</v>
      </c>
      <c r="C1098" s="3" t="s">
        <v>11395</v>
      </c>
      <c r="D1098" s="7" t="s">
        <v>11764</v>
      </c>
      <c r="E1098" s="8" t="str">
        <f t="shared" si="34"/>
        <v>2022-07-10</v>
      </c>
      <c r="F1098" s="3" t="s">
        <v>9</v>
      </c>
      <c r="G1098" s="3" t="s">
        <v>5</v>
      </c>
      <c r="H1098" s="3" t="s">
        <v>10</v>
      </c>
      <c r="I1098" s="3" t="s">
        <v>4132</v>
      </c>
      <c r="J1098" s="3" t="s">
        <v>4133</v>
      </c>
      <c r="K1098" s="3">
        <v>351.07</v>
      </c>
      <c r="L1098" s="3" t="s">
        <v>11</v>
      </c>
      <c r="M1098">
        <f>MATCH(A1098,Database!$A$2:$A$4000,0)</f>
        <v>2567</v>
      </c>
      <c r="N1098">
        <f>VLOOKUP(A1098,Database!$A$2:$I$4000,4,0)</f>
        <v>351.07</v>
      </c>
      <c r="O1098" t="b">
        <f t="shared" si="35"/>
        <v>1</v>
      </c>
      <c r="P1098">
        <f>VLOOKUP(A1098,Database!$A$2:$I$4000,5,0)</f>
        <v>1</v>
      </c>
    </row>
    <row r="1099" spans="1:16" hidden="1" x14ac:dyDescent="0.35">
      <c r="A1099" s="3">
        <v>103426102</v>
      </c>
      <c r="B1099" s="3" t="s">
        <v>4134</v>
      </c>
      <c r="C1099" s="3" t="s">
        <v>11395</v>
      </c>
      <c r="D1099" s="7" t="s">
        <v>11765</v>
      </c>
      <c r="E1099" s="8" t="str">
        <f t="shared" si="34"/>
        <v>2022-07-10</v>
      </c>
      <c r="F1099" s="3" t="s">
        <v>9</v>
      </c>
      <c r="G1099" s="3" t="s">
        <v>5</v>
      </c>
      <c r="H1099" s="3" t="s">
        <v>10</v>
      </c>
      <c r="I1099" s="3" t="s">
        <v>4135</v>
      </c>
      <c r="J1099" s="3" t="s">
        <v>4136</v>
      </c>
      <c r="K1099" s="4">
        <v>5129.05</v>
      </c>
      <c r="L1099" s="3" t="s">
        <v>11</v>
      </c>
      <c r="M1099">
        <f>MATCH(A1099,Database!$A$2:$A$4000,0)</f>
        <v>2547</v>
      </c>
      <c r="N1099">
        <f>VLOOKUP(A1099,Database!$A$2:$I$4000,4,0)</f>
        <v>5129.05</v>
      </c>
      <c r="O1099" t="b">
        <f t="shared" si="35"/>
        <v>1</v>
      </c>
      <c r="P1099">
        <f>VLOOKUP(A1099,Database!$A$2:$I$4000,5,0)</f>
        <v>1</v>
      </c>
    </row>
    <row r="1100" spans="1:16" hidden="1" x14ac:dyDescent="0.35">
      <c r="A1100" s="3">
        <v>103426101</v>
      </c>
      <c r="B1100" s="3" t="s">
        <v>4137</v>
      </c>
      <c r="C1100" s="3" t="s">
        <v>11395</v>
      </c>
      <c r="D1100" s="7" t="s">
        <v>11766</v>
      </c>
      <c r="E1100" s="8" t="str">
        <f t="shared" si="34"/>
        <v>2022-07-10</v>
      </c>
      <c r="F1100" s="3" t="s">
        <v>9</v>
      </c>
      <c r="G1100" s="3" t="s">
        <v>5</v>
      </c>
      <c r="H1100" s="3" t="s">
        <v>10</v>
      </c>
      <c r="I1100" s="3" t="s">
        <v>4138</v>
      </c>
      <c r="J1100" s="3" t="s">
        <v>4139</v>
      </c>
      <c r="K1100" s="4">
        <v>1329.05</v>
      </c>
      <c r="L1100" s="3" t="s">
        <v>11</v>
      </c>
      <c r="M1100">
        <f>MATCH(A1100,Database!$A$2:$A$4000,0)</f>
        <v>2546</v>
      </c>
      <c r="N1100">
        <f>VLOOKUP(A1100,Database!$A$2:$I$4000,4,0)</f>
        <v>1329.05</v>
      </c>
      <c r="O1100" t="b">
        <f t="shared" si="35"/>
        <v>1</v>
      </c>
      <c r="P1100">
        <f>VLOOKUP(A1100,Database!$A$2:$I$4000,5,0)</f>
        <v>1</v>
      </c>
    </row>
    <row r="1101" spans="1:16" hidden="1" x14ac:dyDescent="0.35">
      <c r="A1101" s="3">
        <v>103426178</v>
      </c>
      <c r="B1101" s="3" t="s">
        <v>4140</v>
      </c>
      <c r="C1101" s="3" t="s">
        <v>11395</v>
      </c>
      <c r="D1101" s="7" t="s">
        <v>11767</v>
      </c>
      <c r="E1101" s="8" t="str">
        <f t="shared" si="34"/>
        <v>2022-07-10</v>
      </c>
      <c r="F1101" s="3" t="s">
        <v>9</v>
      </c>
      <c r="G1101" s="3" t="s">
        <v>5</v>
      </c>
      <c r="H1101" s="3" t="s">
        <v>10</v>
      </c>
      <c r="I1101" s="3" t="s">
        <v>4141</v>
      </c>
      <c r="J1101" s="3" t="s">
        <v>4142</v>
      </c>
      <c r="K1101" s="4">
        <v>2526.1</v>
      </c>
      <c r="L1101" s="3" t="s">
        <v>11</v>
      </c>
      <c r="M1101">
        <f>MATCH(A1101,Database!$A$2:$A$4000,0)</f>
        <v>2566</v>
      </c>
      <c r="N1101">
        <f>VLOOKUP(A1101,Database!$A$2:$I$4000,4,0)</f>
        <v>2526.1</v>
      </c>
      <c r="O1101" t="b">
        <f t="shared" si="35"/>
        <v>1</v>
      </c>
      <c r="P1101">
        <f>VLOOKUP(A1101,Database!$A$2:$I$4000,5,0)</f>
        <v>1</v>
      </c>
    </row>
    <row r="1102" spans="1:16" hidden="1" x14ac:dyDescent="0.35">
      <c r="A1102" s="3">
        <v>103426175</v>
      </c>
      <c r="B1102" s="3" t="s">
        <v>4143</v>
      </c>
      <c r="C1102" s="3" t="s">
        <v>11395</v>
      </c>
      <c r="D1102" s="7" t="s">
        <v>11768</v>
      </c>
      <c r="E1102" s="8" t="str">
        <f t="shared" si="34"/>
        <v>2022-07-10</v>
      </c>
      <c r="F1102" s="3" t="s">
        <v>9</v>
      </c>
      <c r="G1102" s="3" t="s">
        <v>5</v>
      </c>
      <c r="H1102" s="3" t="s">
        <v>10</v>
      </c>
      <c r="I1102" s="3" t="s">
        <v>4144</v>
      </c>
      <c r="J1102" s="3" t="s">
        <v>4145</v>
      </c>
      <c r="K1102" s="3">
        <v>969</v>
      </c>
      <c r="L1102" s="3" t="s">
        <v>11</v>
      </c>
      <c r="M1102">
        <f>MATCH(A1102,Database!$A$2:$A$4000,0)</f>
        <v>2565</v>
      </c>
      <c r="N1102">
        <f>VLOOKUP(A1102,Database!$A$2:$I$4000,4,0)</f>
        <v>969</v>
      </c>
      <c r="O1102" t="b">
        <f t="shared" si="35"/>
        <v>1</v>
      </c>
      <c r="P1102">
        <f>VLOOKUP(A1102,Database!$A$2:$I$4000,5,0)</f>
        <v>1</v>
      </c>
    </row>
    <row r="1103" spans="1:16" hidden="1" x14ac:dyDescent="0.35">
      <c r="A1103" s="3">
        <v>103426174</v>
      </c>
      <c r="B1103" s="3" t="s">
        <v>4146</v>
      </c>
      <c r="C1103" s="3" t="s">
        <v>11395</v>
      </c>
      <c r="D1103" s="7" t="s">
        <v>11769</v>
      </c>
      <c r="E1103" s="8" t="str">
        <f t="shared" si="34"/>
        <v>2022-07-10</v>
      </c>
      <c r="F1103" s="3" t="s">
        <v>9</v>
      </c>
      <c r="G1103" s="3" t="s">
        <v>5</v>
      </c>
      <c r="H1103" s="3" t="s">
        <v>10</v>
      </c>
      <c r="I1103" s="3" t="s">
        <v>4147</v>
      </c>
      <c r="J1103" s="3" t="s">
        <v>4148</v>
      </c>
      <c r="K1103" s="4">
        <v>1110.6400000000001</v>
      </c>
      <c r="L1103" s="3" t="s">
        <v>11</v>
      </c>
      <c r="M1103">
        <f>MATCH(A1103,Database!$A$2:$A$4000,0)</f>
        <v>2564</v>
      </c>
      <c r="N1103">
        <f>VLOOKUP(A1103,Database!$A$2:$I$4000,4,0)</f>
        <v>1110.6400000000001</v>
      </c>
      <c r="O1103" t="b">
        <f t="shared" si="35"/>
        <v>1</v>
      </c>
      <c r="P1103">
        <f>VLOOKUP(A1103,Database!$A$2:$I$4000,5,0)</f>
        <v>1</v>
      </c>
    </row>
    <row r="1104" spans="1:16" hidden="1" x14ac:dyDescent="0.35">
      <c r="A1104" s="3">
        <v>103426172</v>
      </c>
      <c r="B1104" s="3" t="s">
        <v>4149</v>
      </c>
      <c r="C1104" s="3" t="s">
        <v>11395</v>
      </c>
      <c r="D1104" s="7" t="s">
        <v>11770</v>
      </c>
      <c r="E1104" s="8" t="str">
        <f t="shared" si="34"/>
        <v>2022-07-10</v>
      </c>
      <c r="F1104" s="3" t="s">
        <v>9</v>
      </c>
      <c r="G1104" s="3" t="s">
        <v>5</v>
      </c>
      <c r="H1104" s="3" t="s">
        <v>10</v>
      </c>
      <c r="I1104" s="3" t="s">
        <v>4150</v>
      </c>
      <c r="J1104" s="3" t="s">
        <v>4151</v>
      </c>
      <c r="K1104" s="4">
        <v>2634.4</v>
      </c>
      <c r="L1104" s="3" t="s">
        <v>11</v>
      </c>
      <c r="M1104">
        <f>MATCH(A1104,Database!$A$2:$A$4000,0)</f>
        <v>2563</v>
      </c>
      <c r="N1104">
        <f>VLOOKUP(A1104,Database!$A$2:$I$4000,4,0)</f>
        <v>2634.4</v>
      </c>
      <c r="O1104" t="b">
        <f t="shared" si="35"/>
        <v>1</v>
      </c>
      <c r="P1104">
        <f>VLOOKUP(A1104,Database!$A$2:$I$4000,5,0)</f>
        <v>1</v>
      </c>
    </row>
    <row r="1105" spans="1:16" hidden="1" x14ac:dyDescent="0.35">
      <c r="A1105" s="3">
        <v>103426096</v>
      </c>
      <c r="B1105" s="3" t="s">
        <v>4152</v>
      </c>
      <c r="C1105" s="3" t="s">
        <v>11395</v>
      </c>
      <c r="D1105" s="7" t="s">
        <v>11771</v>
      </c>
      <c r="E1105" s="8" t="str">
        <f t="shared" si="34"/>
        <v>2022-07-10</v>
      </c>
      <c r="F1105" s="3" t="s">
        <v>9</v>
      </c>
      <c r="G1105" s="3" t="s">
        <v>5</v>
      </c>
      <c r="H1105" s="3" t="s">
        <v>10</v>
      </c>
      <c r="I1105" s="3" t="s">
        <v>4153</v>
      </c>
      <c r="J1105" s="3" t="s">
        <v>4154</v>
      </c>
      <c r="K1105" s="5">
        <v>2999</v>
      </c>
      <c r="L1105" s="3" t="s">
        <v>11</v>
      </c>
      <c r="M1105">
        <f>MATCH(A1105,Database!$A$2:$A$4000,0)</f>
        <v>2545</v>
      </c>
      <c r="N1105">
        <f>VLOOKUP(A1105,Database!$A$2:$I$4000,4,0)</f>
        <v>2999</v>
      </c>
      <c r="O1105" t="b">
        <f t="shared" si="35"/>
        <v>1</v>
      </c>
      <c r="P1105">
        <f>VLOOKUP(A1105,Database!$A$2:$I$4000,5,0)</f>
        <v>1</v>
      </c>
    </row>
    <row r="1106" spans="1:16" hidden="1" x14ac:dyDescent="0.35">
      <c r="A1106" s="3">
        <v>103426169</v>
      </c>
      <c r="B1106" s="3" t="s">
        <v>4155</v>
      </c>
      <c r="C1106" s="3" t="s">
        <v>11395</v>
      </c>
      <c r="D1106" s="7" t="s">
        <v>11772</v>
      </c>
      <c r="E1106" s="8" t="str">
        <f t="shared" si="34"/>
        <v>2022-07-10</v>
      </c>
      <c r="F1106" s="3" t="s">
        <v>9</v>
      </c>
      <c r="G1106" s="3" t="s">
        <v>5</v>
      </c>
      <c r="H1106" s="3" t="s">
        <v>12</v>
      </c>
      <c r="I1106" s="3" t="s">
        <v>4156</v>
      </c>
      <c r="J1106" s="3" t="s">
        <v>1477</v>
      </c>
      <c r="K1106" s="5">
        <v>1949</v>
      </c>
      <c r="L1106" s="3" t="s">
        <v>11</v>
      </c>
      <c r="M1106">
        <f>MATCH(A1106,Database!$A$2:$A$4000,0)</f>
        <v>2562</v>
      </c>
      <c r="N1106">
        <f>VLOOKUP(A1106,Database!$A$2:$I$4000,4,0)</f>
        <v>1949</v>
      </c>
      <c r="O1106" t="b">
        <f t="shared" si="35"/>
        <v>1</v>
      </c>
      <c r="P1106">
        <f>VLOOKUP(A1106,Database!$A$2:$I$4000,5,0)</f>
        <v>1</v>
      </c>
    </row>
    <row r="1107" spans="1:16" hidden="1" x14ac:dyDescent="0.35">
      <c r="A1107" s="3">
        <v>103426089</v>
      </c>
      <c r="B1107" s="3" t="s">
        <v>4157</v>
      </c>
      <c r="C1107" s="3" t="s">
        <v>11395</v>
      </c>
      <c r="D1107" s="7" t="s">
        <v>11773</v>
      </c>
      <c r="E1107" s="8" t="str">
        <f t="shared" si="34"/>
        <v>2022-07-10</v>
      </c>
      <c r="F1107" s="3" t="s">
        <v>9</v>
      </c>
      <c r="G1107" s="3" t="s">
        <v>5</v>
      </c>
      <c r="H1107" s="3" t="s">
        <v>12</v>
      </c>
      <c r="I1107" s="3" t="s">
        <v>4158</v>
      </c>
      <c r="J1107" s="3" t="s">
        <v>4159</v>
      </c>
      <c r="K1107" s="5">
        <v>2199</v>
      </c>
      <c r="L1107" s="3" t="s">
        <v>11</v>
      </c>
      <c r="M1107">
        <f>MATCH(A1107,Database!$A$2:$A$4000,0)</f>
        <v>2544</v>
      </c>
      <c r="N1107">
        <f>VLOOKUP(A1107,Database!$A$2:$I$4000,4,0)</f>
        <v>2199</v>
      </c>
      <c r="O1107" t="b">
        <f t="shared" si="35"/>
        <v>1</v>
      </c>
      <c r="P1107">
        <f>VLOOKUP(A1107,Database!$A$2:$I$4000,5,0)</f>
        <v>1</v>
      </c>
    </row>
    <row r="1108" spans="1:16" hidden="1" x14ac:dyDescent="0.35">
      <c r="A1108" s="3">
        <v>103426081</v>
      </c>
      <c r="B1108" s="3" t="s">
        <v>4160</v>
      </c>
      <c r="C1108" s="3" t="s">
        <v>11395</v>
      </c>
      <c r="D1108" s="7" t="s">
        <v>11774</v>
      </c>
      <c r="E1108" s="8" t="str">
        <f t="shared" si="34"/>
        <v>2022-07-10</v>
      </c>
      <c r="F1108" s="3" t="s">
        <v>9</v>
      </c>
      <c r="G1108" s="3" t="s">
        <v>5</v>
      </c>
      <c r="H1108" s="3" t="s">
        <v>10</v>
      </c>
      <c r="I1108" s="3" t="s">
        <v>2681</v>
      </c>
      <c r="J1108" s="3" t="s">
        <v>4161</v>
      </c>
      <c r="K1108" s="4">
        <v>2155.5500000000002</v>
      </c>
      <c r="L1108" s="3" t="s">
        <v>11</v>
      </c>
      <c r="M1108">
        <f>MATCH(A1108,Database!$A$2:$A$4000,0)</f>
        <v>2543</v>
      </c>
      <c r="N1108">
        <f>VLOOKUP(A1108,Database!$A$2:$I$4000,4,0)</f>
        <v>2155.5500000000002</v>
      </c>
      <c r="O1108" t="b">
        <f t="shared" si="35"/>
        <v>1</v>
      </c>
      <c r="P1108">
        <f>VLOOKUP(A1108,Database!$A$2:$I$4000,5,0)</f>
        <v>1</v>
      </c>
    </row>
    <row r="1109" spans="1:16" hidden="1" x14ac:dyDescent="0.35">
      <c r="A1109" s="3">
        <v>103426059</v>
      </c>
      <c r="B1109" s="3" t="s">
        <v>4162</v>
      </c>
      <c r="C1109" s="3" t="s">
        <v>11395</v>
      </c>
      <c r="D1109" s="7" t="s">
        <v>11775</v>
      </c>
      <c r="E1109" s="8" t="str">
        <f t="shared" si="34"/>
        <v>2022-07-10</v>
      </c>
      <c r="F1109" s="3" t="s">
        <v>9</v>
      </c>
      <c r="G1109" s="3" t="s">
        <v>5</v>
      </c>
      <c r="H1109" s="3" t="s">
        <v>10</v>
      </c>
      <c r="I1109" s="3" t="s">
        <v>4163</v>
      </c>
      <c r="J1109" s="3" t="s">
        <v>4164</v>
      </c>
      <c r="K1109" s="3">
        <v>778.05</v>
      </c>
      <c r="L1109" s="3" t="s">
        <v>11</v>
      </c>
      <c r="M1109">
        <f>MATCH(A1109,Database!$A$2:$A$4000,0)</f>
        <v>2539</v>
      </c>
      <c r="N1109">
        <f>VLOOKUP(A1109,Database!$A$2:$I$4000,4,0)</f>
        <v>778.05</v>
      </c>
      <c r="O1109" t="b">
        <f t="shared" si="35"/>
        <v>1</v>
      </c>
      <c r="P1109">
        <f>VLOOKUP(A1109,Database!$A$2:$I$4000,5,0)</f>
        <v>1</v>
      </c>
    </row>
    <row r="1110" spans="1:16" hidden="1" x14ac:dyDescent="0.35">
      <c r="A1110" s="3">
        <v>103426058</v>
      </c>
      <c r="B1110" s="3" t="s">
        <v>4165</v>
      </c>
      <c r="C1110" s="3" t="s">
        <v>11395</v>
      </c>
      <c r="D1110" s="7" t="s">
        <v>11776</v>
      </c>
      <c r="E1110" s="8" t="str">
        <f t="shared" si="34"/>
        <v>2022-07-10</v>
      </c>
      <c r="F1110" s="3" t="s">
        <v>9</v>
      </c>
      <c r="G1110" s="3" t="s">
        <v>5</v>
      </c>
      <c r="H1110" s="3" t="s">
        <v>10</v>
      </c>
      <c r="I1110" s="3" t="s">
        <v>4166</v>
      </c>
      <c r="J1110" s="3" t="s">
        <v>4167</v>
      </c>
      <c r="K1110" s="5">
        <v>3249</v>
      </c>
      <c r="L1110" s="3" t="s">
        <v>11</v>
      </c>
      <c r="M1110">
        <f>MATCH(A1110,Database!$A$2:$A$4000,0)</f>
        <v>2538</v>
      </c>
      <c r="N1110">
        <f>VLOOKUP(A1110,Database!$A$2:$I$4000,4,0)</f>
        <v>3249</v>
      </c>
      <c r="O1110" t="b">
        <f t="shared" si="35"/>
        <v>1</v>
      </c>
      <c r="P1110">
        <f>VLOOKUP(A1110,Database!$A$2:$I$4000,5,0)</f>
        <v>1</v>
      </c>
    </row>
    <row r="1111" spans="1:16" hidden="1" x14ac:dyDescent="0.35">
      <c r="A1111" s="3">
        <v>103426078</v>
      </c>
      <c r="B1111" s="3" t="s">
        <v>4168</v>
      </c>
      <c r="C1111" s="3" t="s">
        <v>11395</v>
      </c>
      <c r="D1111" s="7" t="s">
        <v>11777</v>
      </c>
      <c r="E1111" s="8" t="str">
        <f t="shared" si="34"/>
        <v>2022-07-10</v>
      </c>
      <c r="F1111" s="3" t="s">
        <v>9</v>
      </c>
      <c r="G1111" s="3" t="s">
        <v>5</v>
      </c>
      <c r="H1111" s="3" t="s">
        <v>10</v>
      </c>
      <c r="I1111" s="3" t="s">
        <v>4169</v>
      </c>
      <c r="J1111" s="3" t="s">
        <v>4170</v>
      </c>
      <c r="K1111" s="4">
        <v>1110.55</v>
      </c>
      <c r="L1111" s="3" t="s">
        <v>11</v>
      </c>
      <c r="M1111">
        <f>MATCH(A1111,Database!$A$2:$A$4000,0)</f>
        <v>2542</v>
      </c>
      <c r="N1111">
        <f>VLOOKUP(A1111,Database!$A$2:$I$4000,4,0)</f>
        <v>1110.55</v>
      </c>
      <c r="O1111" t="b">
        <f t="shared" si="35"/>
        <v>1</v>
      </c>
      <c r="P1111">
        <f>VLOOKUP(A1111,Database!$A$2:$I$4000,5,0)</f>
        <v>1</v>
      </c>
    </row>
    <row r="1112" spans="1:16" hidden="1" x14ac:dyDescent="0.35">
      <c r="A1112" s="3">
        <v>103426055</v>
      </c>
      <c r="B1112" s="3" t="s">
        <v>4171</v>
      </c>
      <c r="C1112" s="3" t="s">
        <v>11395</v>
      </c>
      <c r="D1112" s="7" t="s">
        <v>11778</v>
      </c>
      <c r="E1112" s="8" t="str">
        <f t="shared" si="34"/>
        <v>2022-07-10</v>
      </c>
      <c r="F1112" s="3" t="s">
        <v>9</v>
      </c>
      <c r="G1112" s="3" t="s">
        <v>5</v>
      </c>
      <c r="H1112" s="3" t="s">
        <v>10</v>
      </c>
      <c r="I1112" s="3" t="s">
        <v>4172</v>
      </c>
      <c r="J1112" s="3" t="s">
        <v>4173</v>
      </c>
      <c r="K1112" s="5">
        <v>2399</v>
      </c>
      <c r="L1112" s="3" t="s">
        <v>11</v>
      </c>
      <c r="M1112">
        <f>MATCH(A1112,Database!$A$2:$A$4000,0)</f>
        <v>2537</v>
      </c>
      <c r="N1112">
        <f>VLOOKUP(A1112,Database!$A$2:$I$4000,4,0)</f>
        <v>2399</v>
      </c>
      <c r="O1112" t="b">
        <f t="shared" si="35"/>
        <v>1</v>
      </c>
      <c r="P1112">
        <f>VLOOKUP(A1112,Database!$A$2:$I$4000,5,0)</f>
        <v>1</v>
      </c>
    </row>
    <row r="1113" spans="1:16" hidden="1" x14ac:dyDescent="0.35">
      <c r="A1113" s="3">
        <v>103426050</v>
      </c>
      <c r="B1113" s="3" t="s">
        <v>4174</v>
      </c>
      <c r="C1113" s="3" t="s">
        <v>11395</v>
      </c>
      <c r="D1113" s="7" t="s">
        <v>11779</v>
      </c>
      <c r="E1113" s="8" t="str">
        <f t="shared" si="34"/>
        <v>2022-07-10</v>
      </c>
      <c r="F1113" s="3" t="s">
        <v>9</v>
      </c>
      <c r="G1113" s="3" t="s">
        <v>5</v>
      </c>
      <c r="H1113" s="3" t="s">
        <v>10</v>
      </c>
      <c r="I1113" s="3" t="s">
        <v>4175</v>
      </c>
      <c r="J1113" s="3" t="s">
        <v>4176</v>
      </c>
      <c r="K1113" s="4">
        <v>1310.05</v>
      </c>
      <c r="L1113" s="3" t="s">
        <v>11</v>
      </c>
      <c r="M1113">
        <f>MATCH(A1113,Database!$A$2:$A$4000,0)</f>
        <v>2536</v>
      </c>
      <c r="N1113">
        <f>VLOOKUP(A1113,Database!$A$2:$I$4000,4,0)</f>
        <v>1310.05</v>
      </c>
      <c r="O1113" t="b">
        <f t="shared" si="35"/>
        <v>1</v>
      </c>
      <c r="P1113">
        <f>VLOOKUP(A1113,Database!$A$2:$I$4000,5,0)</f>
        <v>1</v>
      </c>
    </row>
    <row r="1114" spans="1:16" hidden="1" x14ac:dyDescent="0.35">
      <c r="A1114" s="3">
        <v>103426046</v>
      </c>
      <c r="B1114" s="3" t="s">
        <v>4177</v>
      </c>
      <c r="C1114" s="3" t="s">
        <v>11395</v>
      </c>
      <c r="D1114" s="7" t="s">
        <v>11780</v>
      </c>
      <c r="E1114" s="8" t="str">
        <f t="shared" si="34"/>
        <v>2022-07-10</v>
      </c>
      <c r="F1114" s="3" t="s">
        <v>9</v>
      </c>
      <c r="G1114" s="3" t="s">
        <v>5</v>
      </c>
      <c r="H1114" s="3" t="s">
        <v>10</v>
      </c>
      <c r="I1114" s="3" t="s">
        <v>4178</v>
      </c>
      <c r="J1114" s="3" t="s">
        <v>4179</v>
      </c>
      <c r="K1114" s="3">
        <v>350.55</v>
      </c>
      <c r="L1114" s="3" t="s">
        <v>11</v>
      </c>
      <c r="M1114">
        <f>MATCH(A1114,Database!$A$2:$A$4000,0)</f>
        <v>2535</v>
      </c>
      <c r="N1114">
        <f>VLOOKUP(A1114,Database!$A$2:$I$4000,4,0)</f>
        <v>350.55</v>
      </c>
      <c r="O1114" t="b">
        <f t="shared" si="35"/>
        <v>1</v>
      </c>
      <c r="P1114">
        <f>VLOOKUP(A1114,Database!$A$2:$I$4000,5,0)</f>
        <v>1</v>
      </c>
    </row>
    <row r="1115" spans="1:16" hidden="1" x14ac:dyDescent="0.35">
      <c r="A1115" s="3">
        <v>103426073</v>
      </c>
      <c r="B1115" s="3" t="s">
        <v>4180</v>
      </c>
      <c r="C1115" s="3" t="s">
        <v>11395</v>
      </c>
      <c r="D1115" s="7" t="s">
        <v>986</v>
      </c>
      <c r="E1115" s="8" t="str">
        <f t="shared" si="34"/>
        <v>2022-07-10</v>
      </c>
      <c r="F1115" s="3" t="s">
        <v>9</v>
      </c>
      <c r="G1115" s="3" t="s">
        <v>5</v>
      </c>
      <c r="H1115" s="3" t="s">
        <v>10</v>
      </c>
      <c r="I1115" s="3" t="s">
        <v>4181</v>
      </c>
      <c r="J1115" s="3" t="s">
        <v>4182</v>
      </c>
      <c r="K1115" s="4">
        <v>1082.0999999999999</v>
      </c>
      <c r="L1115" s="3" t="s">
        <v>11</v>
      </c>
      <c r="M1115">
        <f>MATCH(A1115,Database!$A$2:$A$4000,0)</f>
        <v>2541</v>
      </c>
      <c r="N1115">
        <f>VLOOKUP(A1115,Database!$A$2:$I$4000,4,0)</f>
        <v>1082.0999999999999</v>
      </c>
      <c r="O1115" t="b">
        <f t="shared" si="35"/>
        <v>1</v>
      </c>
      <c r="P1115">
        <f>VLOOKUP(A1115,Database!$A$2:$I$4000,5,0)</f>
        <v>1</v>
      </c>
    </row>
    <row r="1116" spans="1:16" hidden="1" x14ac:dyDescent="0.35">
      <c r="A1116" s="3">
        <v>103426042</v>
      </c>
      <c r="B1116" s="3" t="s">
        <v>4183</v>
      </c>
      <c r="C1116" s="3" t="s">
        <v>11395</v>
      </c>
      <c r="D1116" s="7" t="s">
        <v>11781</v>
      </c>
      <c r="E1116" s="8" t="str">
        <f t="shared" si="34"/>
        <v>2022-07-10</v>
      </c>
      <c r="F1116" s="3" t="s">
        <v>9</v>
      </c>
      <c r="G1116" s="3" t="s">
        <v>5</v>
      </c>
      <c r="H1116" s="3" t="s">
        <v>12</v>
      </c>
      <c r="I1116" s="3" t="s">
        <v>4184</v>
      </c>
      <c r="J1116" s="3" t="s">
        <v>4185</v>
      </c>
      <c r="K1116" s="3">
        <v>799</v>
      </c>
      <c r="L1116" s="3" t="s">
        <v>11</v>
      </c>
      <c r="M1116">
        <f>MATCH(A1116,Database!$A$2:$A$4000,0)</f>
        <v>2534</v>
      </c>
      <c r="N1116">
        <f>VLOOKUP(A1116,Database!$A$2:$I$4000,4,0)</f>
        <v>799</v>
      </c>
      <c r="O1116" t="b">
        <f t="shared" si="35"/>
        <v>1</v>
      </c>
      <c r="P1116">
        <f>VLOOKUP(A1116,Database!$A$2:$I$4000,5,0)</f>
        <v>1</v>
      </c>
    </row>
    <row r="1117" spans="1:16" hidden="1" x14ac:dyDescent="0.35">
      <c r="A1117" s="3">
        <v>103426068</v>
      </c>
      <c r="B1117" s="3" t="s">
        <v>4186</v>
      </c>
      <c r="C1117" s="3" t="s">
        <v>11395</v>
      </c>
      <c r="D1117" s="7" t="s">
        <v>11782</v>
      </c>
      <c r="E1117" s="8" t="str">
        <f t="shared" si="34"/>
        <v>2022-07-10</v>
      </c>
      <c r="F1117" s="3" t="s">
        <v>9</v>
      </c>
      <c r="G1117" s="3" t="s">
        <v>5</v>
      </c>
      <c r="H1117" s="3" t="s">
        <v>10</v>
      </c>
      <c r="I1117" s="3" t="s">
        <v>4187</v>
      </c>
      <c r="J1117" s="3" t="s">
        <v>4188</v>
      </c>
      <c r="K1117" s="4">
        <v>3789.6</v>
      </c>
      <c r="L1117" s="3" t="s">
        <v>11</v>
      </c>
      <c r="M1117">
        <f>MATCH(A1117,Database!$A$2:$A$4000,0)</f>
        <v>2540</v>
      </c>
      <c r="N1117">
        <f>VLOOKUP(A1117,Database!$A$2:$I$4000,4,0)</f>
        <v>3789.6</v>
      </c>
      <c r="O1117" t="b">
        <f t="shared" si="35"/>
        <v>1</v>
      </c>
      <c r="P1117">
        <f>VLOOKUP(A1117,Database!$A$2:$I$4000,5,0)</f>
        <v>1</v>
      </c>
    </row>
    <row r="1118" spans="1:16" hidden="1" x14ac:dyDescent="0.35">
      <c r="A1118" s="3">
        <v>103426035</v>
      </c>
      <c r="B1118" s="3" t="s">
        <v>4189</v>
      </c>
      <c r="C1118" s="3" t="s">
        <v>11395</v>
      </c>
      <c r="D1118" s="7" t="s">
        <v>11783</v>
      </c>
      <c r="E1118" s="8" t="str">
        <f t="shared" si="34"/>
        <v>2022-07-10</v>
      </c>
      <c r="F1118" s="3" t="s">
        <v>9</v>
      </c>
      <c r="G1118" s="3" t="s">
        <v>5</v>
      </c>
      <c r="H1118" s="3" t="s">
        <v>10</v>
      </c>
      <c r="I1118" s="3" t="s">
        <v>4190</v>
      </c>
      <c r="J1118" s="3" t="s">
        <v>4191</v>
      </c>
      <c r="K1118" s="3">
        <v>937.7</v>
      </c>
      <c r="L1118" s="3" t="s">
        <v>11</v>
      </c>
      <c r="M1118">
        <f>MATCH(A1118,Database!$A$2:$A$4000,0)</f>
        <v>2533</v>
      </c>
      <c r="N1118">
        <f>VLOOKUP(A1118,Database!$A$2:$I$4000,4,0)</f>
        <v>937.7</v>
      </c>
      <c r="O1118" t="b">
        <f t="shared" si="35"/>
        <v>1</v>
      </c>
      <c r="P1118">
        <f>VLOOKUP(A1118,Database!$A$2:$I$4000,5,0)</f>
        <v>1</v>
      </c>
    </row>
    <row r="1119" spans="1:16" hidden="1" x14ac:dyDescent="0.35">
      <c r="A1119" s="3">
        <v>103426027</v>
      </c>
      <c r="B1119" s="3" t="s">
        <v>4192</v>
      </c>
      <c r="C1119" s="3" t="s">
        <v>11395</v>
      </c>
      <c r="D1119" s="7" t="s">
        <v>11784</v>
      </c>
      <c r="E1119" s="8" t="str">
        <f t="shared" si="34"/>
        <v>2022-07-10</v>
      </c>
      <c r="F1119" s="3" t="s">
        <v>9</v>
      </c>
      <c r="G1119" s="3" t="s">
        <v>5</v>
      </c>
      <c r="H1119" s="3" t="s">
        <v>10</v>
      </c>
      <c r="I1119" s="3" t="s">
        <v>4193</v>
      </c>
      <c r="J1119" s="3" t="s">
        <v>4194</v>
      </c>
      <c r="K1119" s="4">
        <v>1804.1</v>
      </c>
      <c r="L1119" s="3" t="s">
        <v>11</v>
      </c>
      <c r="M1119">
        <f>MATCH(A1119,Database!$A$2:$A$4000,0)</f>
        <v>2532</v>
      </c>
      <c r="N1119">
        <f>VLOOKUP(A1119,Database!$A$2:$I$4000,4,0)</f>
        <v>1804.1</v>
      </c>
      <c r="O1119" t="b">
        <f t="shared" si="35"/>
        <v>1</v>
      </c>
      <c r="P1119">
        <f>VLOOKUP(A1119,Database!$A$2:$I$4000,5,0)</f>
        <v>1</v>
      </c>
    </row>
    <row r="1120" spans="1:16" hidden="1" x14ac:dyDescent="0.35">
      <c r="A1120" s="3">
        <v>103426025</v>
      </c>
      <c r="B1120" s="3" t="s">
        <v>4195</v>
      </c>
      <c r="C1120" s="3" t="s">
        <v>11395</v>
      </c>
      <c r="D1120" s="7" t="s">
        <v>11785</v>
      </c>
      <c r="E1120" s="8" t="str">
        <f t="shared" si="34"/>
        <v>2022-07-10</v>
      </c>
      <c r="F1120" s="3" t="s">
        <v>9</v>
      </c>
      <c r="G1120" s="3" t="s">
        <v>5</v>
      </c>
      <c r="H1120" s="3" t="s">
        <v>10</v>
      </c>
      <c r="I1120" s="3" t="s">
        <v>4196</v>
      </c>
      <c r="J1120" s="3" t="s">
        <v>4197</v>
      </c>
      <c r="K1120" s="4">
        <v>3051.49</v>
      </c>
      <c r="L1120" s="3" t="s">
        <v>11</v>
      </c>
      <c r="M1120">
        <f>MATCH(A1120,Database!$A$2:$A$4000,0)</f>
        <v>2531</v>
      </c>
      <c r="N1120">
        <f>VLOOKUP(A1120,Database!$A$2:$I$4000,4,0)</f>
        <v>3051.49</v>
      </c>
      <c r="O1120" t="b">
        <f t="shared" si="35"/>
        <v>1</v>
      </c>
      <c r="P1120">
        <f>VLOOKUP(A1120,Database!$A$2:$I$4000,5,0)</f>
        <v>1</v>
      </c>
    </row>
    <row r="1121" spans="1:16" hidden="1" x14ac:dyDescent="0.35">
      <c r="A1121" s="3">
        <v>103426024</v>
      </c>
      <c r="B1121" s="3" t="s">
        <v>4198</v>
      </c>
      <c r="C1121" s="3" t="s">
        <v>11395</v>
      </c>
      <c r="D1121" s="7" t="s">
        <v>11786</v>
      </c>
      <c r="E1121" s="8" t="str">
        <f t="shared" si="34"/>
        <v>2022-07-10</v>
      </c>
      <c r="F1121" s="3" t="s">
        <v>9</v>
      </c>
      <c r="G1121" s="3" t="s">
        <v>5</v>
      </c>
      <c r="H1121" s="3" t="s">
        <v>10</v>
      </c>
      <c r="I1121" s="3" t="s">
        <v>2541</v>
      </c>
      <c r="J1121" s="3" t="s">
        <v>2542</v>
      </c>
      <c r="K1121" s="3">
        <v>379.05</v>
      </c>
      <c r="L1121" s="3" t="s">
        <v>11</v>
      </c>
      <c r="M1121">
        <f>MATCH(A1121,Database!$A$2:$A$4000,0)</f>
        <v>2530</v>
      </c>
      <c r="N1121">
        <f>VLOOKUP(A1121,Database!$A$2:$I$4000,4,0)</f>
        <v>379.05</v>
      </c>
      <c r="O1121" t="b">
        <f t="shared" si="35"/>
        <v>1</v>
      </c>
      <c r="P1121">
        <f>VLOOKUP(A1121,Database!$A$2:$I$4000,5,0)</f>
        <v>1</v>
      </c>
    </row>
    <row r="1122" spans="1:16" hidden="1" x14ac:dyDescent="0.35">
      <c r="A1122" s="3">
        <v>103425956</v>
      </c>
      <c r="B1122" s="3" t="s">
        <v>4199</v>
      </c>
      <c r="C1122" s="3" t="s">
        <v>11395</v>
      </c>
      <c r="D1122" s="7" t="s">
        <v>11787</v>
      </c>
      <c r="E1122" s="8" t="str">
        <f t="shared" si="34"/>
        <v>2022-07-10</v>
      </c>
      <c r="F1122" s="3" t="s">
        <v>9</v>
      </c>
      <c r="G1122" s="3" t="s">
        <v>5</v>
      </c>
      <c r="H1122" s="3" t="s">
        <v>10</v>
      </c>
      <c r="I1122" s="3" t="s">
        <v>4200</v>
      </c>
      <c r="J1122" s="3" t="s">
        <v>4201</v>
      </c>
      <c r="K1122" s="4">
        <v>4321.55</v>
      </c>
      <c r="L1122" s="3" t="s">
        <v>11</v>
      </c>
      <c r="M1122">
        <f>MATCH(A1122,Database!$A$2:$A$4000,0)</f>
        <v>2523</v>
      </c>
      <c r="N1122">
        <f>VLOOKUP(A1122,Database!$A$2:$I$4000,4,0)</f>
        <v>4321.55</v>
      </c>
      <c r="O1122" t="b">
        <f t="shared" si="35"/>
        <v>1</v>
      </c>
      <c r="P1122">
        <f>VLOOKUP(A1122,Database!$A$2:$I$4000,5,0)</f>
        <v>1</v>
      </c>
    </row>
    <row r="1123" spans="1:16" hidden="1" x14ac:dyDescent="0.35">
      <c r="A1123" s="3">
        <v>103425955</v>
      </c>
      <c r="B1123" s="3" t="s">
        <v>4202</v>
      </c>
      <c r="C1123" s="3" t="s">
        <v>11395</v>
      </c>
      <c r="D1123" s="7" t="s">
        <v>11788</v>
      </c>
      <c r="E1123" s="8" t="str">
        <f t="shared" si="34"/>
        <v>2022-07-10</v>
      </c>
      <c r="F1123" s="3" t="s">
        <v>9</v>
      </c>
      <c r="G1123" s="3" t="s">
        <v>5</v>
      </c>
      <c r="H1123" s="3" t="s">
        <v>10</v>
      </c>
      <c r="I1123" s="3" t="s">
        <v>4203</v>
      </c>
      <c r="J1123" s="3" t="s">
        <v>4204</v>
      </c>
      <c r="K1123" s="4">
        <v>1136.25</v>
      </c>
      <c r="L1123" s="3" t="s">
        <v>11</v>
      </c>
      <c r="M1123">
        <f>MATCH(A1123,Database!$A$2:$A$4000,0)</f>
        <v>2522</v>
      </c>
      <c r="N1123">
        <f>VLOOKUP(A1123,Database!$A$2:$I$4000,4,0)</f>
        <v>1136.25</v>
      </c>
      <c r="O1123" t="b">
        <f t="shared" si="35"/>
        <v>1</v>
      </c>
      <c r="P1123">
        <f>VLOOKUP(A1123,Database!$A$2:$I$4000,5,0)</f>
        <v>1</v>
      </c>
    </row>
    <row r="1124" spans="1:16" hidden="1" x14ac:dyDescent="0.35">
      <c r="A1124" s="3">
        <v>103425947</v>
      </c>
      <c r="B1124" s="3" t="s">
        <v>4205</v>
      </c>
      <c r="C1124" s="3" t="s">
        <v>11395</v>
      </c>
      <c r="D1124" s="7" t="s">
        <v>11789</v>
      </c>
      <c r="E1124" s="8" t="str">
        <f t="shared" si="34"/>
        <v>2022-07-10</v>
      </c>
      <c r="F1124" s="3" t="s">
        <v>9</v>
      </c>
      <c r="G1124" s="3" t="s">
        <v>5</v>
      </c>
      <c r="H1124" s="3" t="s">
        <v>10</v>
      </c>
      <c r="I1124" s="3" t="s">
        <v>4206</v>
      </c>
      <c r="J1124" s="3" t="s">
        <v>4207</v>
      </c>
      <c r="K1124" s="4">
        <v>3473.72</v>
      </c>
      <c r="L1124" s="3" t="s">
        <v>11</v>
      </c>
      <c r="M1124">
        <f>MATCH(A1124,Database!$A$2:$A$4000,0)</f>
        <v>2521</v>
      </c>
      <c r="N1124">
        <f>VLOOKUP(A1124,Database!$A$2:$I$4000,4,0)</f>
        <v>3473.72</v>
      </c>
      <c r="O1124" t="b">
        <f t="shared" si="35"/>
        <v>1</v>
      </c>
      <c r="P1124">
        <f>VLOOKUP(A1124,Database!$A$2:$I$4000,5,0)</f>
        <v>1</v>
      </c>
    </row>
    <row r="1125" spans="1:16" hidden="1" x14ac:dyDescent="0.35">
      <c r="A1125" s="3">
        <v>103426013</v>
      </c>
      <c r="B1125" s="3" t="s">
        <v>4208</v>
      </c>
      <c r="C1125" s="3" t="s">
        <v>11395</v>
      </c>
      <c r="D1125" s="7" t="s">
        <v>11790</v>
      </c>
      <c r="E1125" s="8" t="str">
        <f t="shared" si="34"/>
        <v>2022-07-10</v>
      </c>
      <c r="F1125" s="3" t="s">
        <v>9</v>
      </c>
      <c r="G1125" s="3" t="s">
        <v>5</v>
      </c>
      <c r="H1125" s="3" t="s">
        <v>10</v>
      </c>
      <c r="I1125" s="3" t="s">
        <v>4209</v>
      </c>
      <c r="J1125" s="3" t="s">
        <v>4210</v>
      </c>
      <c r="K1125" s="5">
        <v>3149</v>
      </c>
      <c r="L1125" s="3" t="s">
        <v>11</v>
      </c>
      <c r="M1125">
        <f>MATCH(A1125,Database!$A$2:$A$4000,0)</f>
        <v>2529</v>
      </c>
      <c r="N1125">
        <f>VLOOKUP(A1125,Database!$A$2:$I$4000,4,0)</f>
        <v>3149</v>
      </c>
      <c r="O1125" t="b">
        <f t="shared" si="35"/>
        <v>1</v>
      </c>
      <c r="P1125">
        <f>VLOOKUP(A1125,Database!$A$2:$I$4000,5,0)</f>
        <v>1</v>
      </c>
    </row>
    <row r="1126" spans="1:16" hidden="1" x14ac:dyDescent="0.35">
      <c r="A1126" s="3">
        <v>103426010</v>
      </c>
      <c r="B1126" s="3" t="s">
        <v>4211</v>
      </c>
      <c r="C1126" s="3" t="s">
        <v>11395</v>
      </c>
      <c r="D1126" s="7" t="s">
        <v>11791</v>
      </c>
      <c r="E1126" s="8" t="str">
        <f t="shared" si="34"/>
        <v>2022-07-10</v>
      </c>
      <c r="F1126" s="3" t="s">
        <v>9</v>
      </c>
      <c r="G1126" s="3" t="s">
        <v>5</v>
      </c>
      <c r="H1126" s="3" t="s">
        <v>10</v>
      </c>
      <c r="I1126" s="3" t="s">
        <v>4212</v>
      </c>
      <c r="J1126" s="3" t="s">
        <v>4213</v>
      </c>
      <c r="K1126" s="3">
        <v>872.1</v>
      </c>
      <c r="L1126" s="3" t="s">
        <v>11</v>
      </c>
      <c r="M1126">
        <f>MATCH(A1126,Database!$A$2:$A$4000,0)</f>
        <v>2528</v>
      </c>
      <c r="N1126">
        <f>VLOOKUP(A1126,Database!$A$2:$I$4000,4,0)</f>
        <v>872.1</v>
      </c>
      <c r="O1126" t="b">
        <f t="shared" si="35"/>
        <v>1</v>
      </c>
      <c r="P1126">
        <f>VLOOKUP(A1126,Database!$A$2:$I$4000,5,0)</f>
        <v>2</v>
      </c>
    </row>
    <row r="1127" spans="1:16" hidden="1" x14ac:dyDescent="0.35">
      <c r="A1127" s="3">
        <v>103425941</v>
      </c>
      <c r="B1127" s="3" t="s">
        <v>4214</v>
      </c>
      <c r="C1127" s="3" t="s">
        <v>11395</v>
      </c>
      <c r="D1127" s="7" t="s">
        <v>11792</v>
      </c>
      <c r="E1127" s="8" t="str">
        <f t="shared" si="34"/>
        <v>2022-07-10</v>
      </c>
      <c r="F1127" s="3" t="s">
        <v>9</v>
      </c>
      <c r="G1127" s="3" t="s">
        <v>5</v>
      </c>
      <c r="H1127" s="3" t="s">
        <v>10</v>
      </c>
      <c r="I1127" s="3" t="s">
        <v>4215</v>
      </c>
      <c r="J1127" s="3" t="s">
        <v>4216</v>
      </c>
      <c r="K1127" s="5">
        <v>1369</v>
      </c>
      <c r="L1127" s="3" t="s">
        <v>11</v>
      </c>
      <c r="M1127">
        <f>MATCH(A1127,Database!$A$2:$A$4000,0)</f>
        <v>2520</v>
      </c>
      <c r="N1127">
        <f>VLOOKUP(A1127,Database!$A$2:$I$4000,4,0)</f>
        <v>1369</v>
      </c>
      <c r="O1127" t="b">
        <f t="shared" si="35"/>
        <v>1</v>
      </c>
      <c r="P1127">
        <f>VLOOKUP(A1127,Database!$A$2:$I$4000,5,0)</f>
        <v>1</v>
      </c>
    </row>
    <row r="1128" spans="1:16" hidden="1" x14ac:dyDescent="0.35">
      <c r="A1128" s="3">
        <v>103425931</v>
      </c>
      <c r="B1128" s="3" t="s">
        <v>4217</v>
      </c>
      <c r="C1128" s="3" t="s">
        <v>11395</v>
      </c>
      <c r="D1128" s="7" t="s">
        <v>11793</v>
      </c>
      <c r="E1128" s="8" t="str">
        <f t="shared" si="34"/>
        <v>2022-07-10</v>
      </c>
      <c r="F1128" s="3" t="s">
        <v>9</v>
      </c>
      <c r="G1128" s="3" t="s">
        <v>5</v>
      </c>
      <c r="H1128" s="3" t="s">
        <v>10</v>
      </c>
      <c r="I1128" s="3" t="s">
        <v>4218</v>
      </c>
      <c r="J1128" s="3" t="s">
        <v>4219</v>
      </c>
      <c r="K1128" s="3">
        <v>489</v>
      </c>
      <c r="L1128" s="3" t="s">
        <v>11</v>
      </c>
      <c r="M1128">
        <f>MATCH(A1128,Database!$A$2:$A$4000,0)</f>
        <v>2519</v>
      </c>
      <c r="N1128">
        <f>VLOOKUP(A1128,Database!$A$2:$I$4000,4,0)</f>
        <v>489</v>
      </c>
      <c r="O1128" t="b">
        <f t="shared" si="35"/>
        <v>1</v>
      </c>
      <c r="P1128">
        <f>VLOOKUP(A1128,Database!$A$2:$I$4000,5,0)</f>
        <v>1</v>
      </c>
    </row>
    <row r="1129" spans="1:16" hidden="1" x14ac:dyDescent="0.35">
      <c r="A1129" s="3">
        <v>103425929</v>
      </c>
      <c r="B1129" s="3" t="s">
        <v>4220</v>
      </c>
      <c r="C1129" s="3" t="s">
        <v>11395</v>
      </c>
      <c r="D1129" s="7" t="s">
        <v>11794</v>
      </c>
      <c r="E1129" s="8" t="str">
        <f t="shared" si="34"/>
        <v>2022-07-10</v>
      </c>
      <c r="F1129" s="3" t="s">
        <v>9</v>
      </c>
      <c r="G1129" s="3" t="s">
        <v>5</v>
      </c>
      <c r="H1129" s="3" t="s">
        <v>10</v>
      </c>
      <c r="I1129" s="3" t="s">
        <v>4221</v>
      </c>
      <c r="J1129" s="3" t="s">
        <v>4222</v>
      </c>
      <c r="K1129" s="5">
        <v>3899</v>
      </c>
      <c r="L1129" s="3" t="s">
        <v>11</v>
      </c>
      <c r="M1129">
        <f>MATCH(A1129,Database!$A$2:$A$4000,0)</f>
        <v>2518</v>
      </c>
      <c r="N1129">
        <f>VLOOKUP(A1129,Database!$A$2:$I$4000,4,0)</f>
        <v>3899</v>
      </c>
      <c r="O1129" t="b">
        <f t="shared" si="35"/>
        <v>1</v>
      </c>
      <c r="P1129">
        <f>VLOOKUP(A1129,Database!$A$2:$I$4000,5,0)</f>
        <v>1</v>
      </c>
    </row>
    <row r="1130" spans="1:16" hidden="1" x14ac:dyDescent="0.35">
      <c r="A1130" s="3">
        <v>103425994</v>
      </c>
      <c r="B1130" s="3" t="s">
        <v>4223</v>
      </c>
      <c r="C1130" s="3" t="s">
        <v>11395</v>
      </c>
      <c r="D1130" s="7" t="s">
        <v>11795</v>
      </c>
      <c r="E1130" s="8" t="str">
        <f t="shared" si="34"/>
        <v>2022-07-10</v>
      </c>
      <c r="F1130" s="3" t="s">
        <v>9</v>
      </c>
      <c r="G1130" s="3" t="s">
        <v>5</v>
      </c>
      <c r="H1130" s="3" t="s">
        <v>12</v>
      </c>
      <c r="I1130" s="3" t="s">
        <v>4224</v>
      </c>
      <c r="J1130" s="3" t="s">
        <v>4225</v>
      </c>
      <c r="K1130" s="3">
        <v>809.1</v>
      </c>
      <c r="L1130" s="3" t="s">
        <v>11</v>
      </c>
      <c r="M1130">
        <f>MATCH(A1130,Database!$A$2:$A$4000,0)</f>
        <v>2527</v>
      </c>
      <c r="N1130">
        <f>VLOOKUP(A1130,Database!$A$2:$I$4000,4,0)</f>
        <v>809.1</v>
      </c>
      <c r="O1130" t="b">
        <f t="shared" si="35"/>
        <v>1</v>
      </c>
      <c r="P1130">
        <f>VLOOKUP(A1130,Database!$A$2:$I$4000,5,0)</f>
        <v>1</v>
      </c>
    </row>
    <row r="1131" spans="1:16" hidden="1" x14ac:dyDescent="0.35">
      <c r="A1131" s="3">
        <v>103425918</v>
      </c>
      <c r="B1131" s="3" t="s">
        <v>4226</v>
      </c>
      <c r="C1131" s="3" t="s">
        <v>11395</v>
      </c>
      <c r="D1131" s="7" t="s">
        <v>11796</v>
      </c>
      <c r="E1131" s="8" t="str">
        <f t="shared" si="34"/>
        <v>2022-07-10</v>
      </c>
      <c r="F1131" s="3" t="s">
        <v>9</v>
      </c>
      <c r="G1131" s="3" t="s">
        <v>5</v>
      </c>
      <c r="H1131" s="3" t="s">
        <v>12</v>
      </c>
      <c r="I1131" s="3" t="s">
        <v>4227</v>
      </c>
      <c r="J1131" s="3" t="s">
        <v>4228</v>
      </c>
      <c r="K1131" s="5">
        <v>2999</v>
      </c>
      <c r="L1131" s="3" t="s">
        <v>11</v>
      </c>
      <c r="M1131">
        <f>MATCH(A1131,Database!$A$2:$A$4000,0)</f>
        <v>2517</v>
      </c>
      <c r="N1131">
        <f>VLOOKUP(A1131,Database!$A$2:$I$4000,4,0)</f>
        <v>2999</v>
      </c>
      <c r="O1131" t="b">
        <f t="shared" si="35"/>
        <v>1</v>
      </c>
      <c r="P1131">
        <f>VLOOKUP(A1131,Database!$A$2:$I$4000,5,0)</f>
        <v>1</v>
      </c>
    </row>
    <row r="1132" spans="1:16" x14ac:dyDescent="0.35">
      <c r="A1132" s="3">
        <v>103425914</v>
      </c>
      <c r="B1132" s="3" t="s">
        <v>4229</v>
      </c>
      <c r="C1132" s="3" t="s">
        <v>11395</v>
      </c>
      <c r="D1132" s="7" t="s">
        <v>11797</v>
      </c>
      <c r="E1132" s="8" t="str">
        <f t="shared" si="34"/>
        <v>2022-07-10</v>
      </c>
      <c r="F1132" s="3" t="s">
        <v>9</v>
      </c>
      <c r="G1132" s="3" t="s">
        <v>5</v>
      </c>
      <c r="H1132" s="3" t="s">
        <v>10</v>
      </c>
      <c r="I1132" s="3" t="s">
        <v>4206</v>
      </c>
      <c r="J1132" s="3" t="s">
        <v>4207</v>
      </c>
      <c r="K1132" s="4">
        <v>3656.55</v>
      </c>
      <c r="L1132" s="3" t="s">
        <v>11</v>
      </c>
      <c r="M1132" t="e">
        <f>MATCH(A1132,Database!$A$2:$A$4000,0)</f>
        <v>#N/A</v>
      </c>
      <c r="N1132" t="e">
        <f>VLOOKUP(A1132,Database!$A$2:$I$4000,4,0)</f>
        <v>#N/A</v>
      </c>
      <c r="O1132" t="e">
        <f t="shared" si="35"/>
        <v>#N/A</v>
      </c>
      <c r="P1132" t="e">
        <f>VLOOKUP(A1132,Database!$A$2:$I$4000,5,0)</f>
        <v>#N/A</v>
      </c>
    </row>
    <row r="1133" spans="1:16" hidden="1" x14ac:dyDescent="0.35">
      <c r="A1133" s="3">
        <v>103425909</v>
      </c>
      <c r="B1133" s="3" t="s">
        <v>4230</v>
      </c>
      <c r="C1133" s="3" t="s">
        <v>11395</v>
      </c>
      <c r="D1133" s="7" t="s">
        <v>11798</v>
      </c>
      <c r="E1133" s="8" t="str">
        <f t="shared" si="34"/>
        <v>2022-07-10</v>
      </c>
      <c r="F1133" s="3" t="s">
        <v>9</v>
      </c>
      <c r="G1133" s="3" t="s">
        <v>5</v>
      </c>
      <c r="H1133" s="3" t="s">
        <v>12</v>
      </c>
      <c r="I1133" s="3" t="s">
        <v>4231</v>
      </c>
      <c r="J1133" s="3" t="s">
        <v>4232</v>
      </c>
      <c r="K1133" s="3">
        <v>899</v>
      </c>
      <c r="L1133" s="3" t="s">
        <v>11</v>
      </c>
      <c r="M1133">
        <f>MATCH(A1133,Database!$A$2:$A$4000,0)</f>
        <v>2516</v>
      </c>
      <c r="N1133">
        <f>VLOOKUP(A1133,Database!$A$2:$I$4000,4,0)</f>
        <v>899</v>
      </c>
      <c r="O1133" t="b">
        <f t="shared" si="35"/>
        <v>1</v>
      </c>
      <c r="P1133">
        <f>VLOOKUP(A1133,Database!$A$2:$I$4000,5,0)</f>
        <v>1</v>
      </c>
    </row>
    <row r="1134" spans="1:16" hidden="1" x14ac:dyDescent="0.35">
      <c r="A1134" s="3">
        <v>103425905</v>
      </c>
      <c r="B1134" s="3" t="s">
        <v>4233</v>
      </c>
      <c r="C1134" s="3" t="s">
        <v>11395</v>
      </c>
      <c r="D1134" s="7" t="s">
        <v>11799</v>
      </c>
      <c r="E1134" s="8" t="str">
        <f t="shared" si="34"/>
        <v>2022-07-10</v>
      </c>
      <c r="F1134" s="3" t="s">
        <v>9</v>
      </c>
      <c r="G1134" s="3" t="s">
        <v>5</v>
      </c>
      <c r="H1134" s="3" t="s">
        <v>12</v>
      </c>
      <c r="I1134" s="3" t="s">
        <v>4234</v>
      </c>
      <c r="J1134" s="3" t="s">
        <v>4235</v>
      </c>
      <c r="K1134" s="4">
        <v>1329.05</v>
      </c>
      <c r="L1134" s="3" t="s">
        <v>11</v>
      </c>
      <c r="M1134">
        <f>MATCH(A1134,Database!$A$2:$A$4000,0)</f>
        <v>2515</v>
      </c>
      <c r="N1134">
        <f>VLOOKUP(A1134,Database!$A$2:$I$4000,4,0)</f>
        <v>1329.05</v>
      </c>
      <c r="O1134" t="b">
        <f t="shared" si="35"/>
        <v>1</v>
      </c>
      <c r="P1134">
        <f>VLOOKUP(A1134,Database!$A$2:$I$4000,5,0)</f>
        <v>1</v>
      </c>
    </row>
    <row r="1135" spans="1:16" hidden="1" x14ac:dyDescent="0.35">
      <c r="A1135" s="3">
        <v>103425901</v>
      </c>
      <c r="B1135" s="3" t="s">
        <v>4236</v>
      </c>
      <c r="C1135" s="3" t="s">
        <v>11395</v>
      </c>
      <c r="D1135" s="7" t="s">
        <v>11800</v>
      </c>
      <c r="E1135" s="8" t="str">
        <f t="shared" si="34"/>
        <v>2022-07-10</v>
      </c>
      <c r="F1135" s="3" t="s">
        <v>9</v>
      </c>
      <c r="G1135" s="3" t="s">
        <v>5</v>
      </c>
      <c r="H1135" s="3" t="s">
        <v>10</v>
      </c>
      <c r="I1135" s="3" t="s">
        <v>4237</v>
      </c>
      <c r="J1135" s="3" t="s">
        <v>4238</v>
      </c>
      <c r="K1135" s="3">
        <v>749</v>
      </c>
      <c r="L1135" s="3" t="s">
        <v>11</v>
      </c>
      <c r="M1135">
        <f>MATCH(A1135,Database!$A$2:$A$4000,0)</f>
        <v>2514</v>
      </c>
      <c r="N1135">
        <f>VLOOKUP(A1135,Database!$A$2:$I$4000,4,0)</f>
        <v>749</v>
      </c>
      <c r="O1135" t="b">
        <f t="shared" si="35"/>
        <v>1</v>
      </c>
      <c r="P1135">
        <f>VLOOKUP(A1135,Database!$A$2:$I$4000,5,0)</f>
        <v>1</v>
      </c>
    </row>
    <row r="1136" spans="1:16" x14ac:dyDescent="0.35">
      <c r="A1136" s="3">
        <v>103425897</v>
      </c>
      <c r="B1136" s="3" t="s">
        <v>4239</v>
      </c>
      <c r="C1136" s="3" t="s">
        <v>11395</v>
      </c>
      <c r="D1136" s="7" t="s">
        <v>11801</v>
      </c>
      <c r="E1136" s="8" t="str">
        <f t="shared" si="34"/>
        <v>2022-07-10</v>
      </c>
      <c r="F1136" s="3" t="s">
        <v>9</v>
      </c>
      <c r="G1136" s="3" t="s">
        <v>5</v>
      </c>
      <c r="H1136" s="3" t="s">
        <v>12</v>
      </c>
      <c r="I1136" s="3" t="s">
        <v>4240</v>
      </c>
      <c r="J1136" s="3" t="s">
        <v>4241</v>
      </c>
      <c r="K1136" s="3">
        <v>674.1</v>
      </c>
      <c r="L1136" s="3" t="s">
        <v>11</v>
      </c>
      <c r="M1136" t="e">
        <f>MATCH(A1136,Database!$A$2:$A$4000,0)</f>
        <v>#N/A</v>
      </c>
      <c r="N1136" t="e">
        <f>VLOOKUP(A1136,Database!$A$2:$I$4000,4,0)</f>
        <v>#N/A</v>
      </c>
      <c r="O1136" t="e">
        <f t="shared" si="35"/>
        <v>#N/A</v>
      </c>
      <c r="P1136" t="e">
        <f>VLOOKUP(A1136,Database!$A$2:$I$4000,5,0)</f>
        <v>#N/A</v>
      </c>
    </row>
    <row r="1137" spans="1:16" hidden="1" x14ac:dyDescent="0.35">
      <c r="A1137" s="3">
        <v>103425976</v>
      </c>
      <c r="B1137" s="3" t="s">
        <v>4242</v>
      </c>
      <c r="C1137" s="3" t="s">
        <v>11395</v>
      </c>
      <c r="D1137" s="7" t="s">
        <v>11802</v>
      </c>
      <c r="E1137" s="8" t="str">
        <f t="shared" si="34"/>
        <v>2022-07-10</v>
      </c>
      <c r="F1137" s="3" t="s">
        <v>9</v>
      </c>
      <c r="G1137" s="3" t="s">
        <v>5</v>
      </c>
      <c r="H1137" s="3" t="s">
        <v>12</v>
      </c>
      <c r="I1137" s="3" t="s">
        <v>4243</v>
      </c>
      <c r="J1137" s="3" t="s">
        <v>4244</v>
      </c>
      <c r="K1137" s="5">
        <v>4199</v>
      </c>
      <c r="L1137" s="3" t="s">
        <v>11</v>
      </c>
      <c r="M1137">
        <f>MATCH(A1137,Database!$A$2:$A$4000,0)</f>
        <v>2526</v>
      </c>
      <c r="N1137">
        <f>VLOOKUP(A1137,Database!$A$2:$I$4000,4,0)</f>
        <v>4199</v>
      </c>
      <c r="O1137" t="b">
        <f t="shared" si="35"/>
        <v>1</v>
      </c>
      <c r="P1137">
        <f>VLOOKUP(A1137,Database!$A$2:$I$4000,5,0)</f>
        <v>1</v>
      </c>
    </row>
    <row r="1138" spans="1:16" hidden="1" x14ac:dyDescent="0.35">
      <c r="A1138" s="3">
        <v>103425885</v>
      </c>
      <c r="B1138" s="3" t="s">
        <v>4245</v>
      </c>
      <c r="C1138" s="3" t="s">
        <v>11395</v>
      </c>
      <c r="D1138" s="7" t="s">
        <v>11803</v>
      </c>
      <c r="E1138" s="8" t="str">
        <f t="shared" si="34"/>
        <v>2022-07-10</v>
      </c>
      <c r="F1138" s="3" t="s">
        <v>9</v>
      </c>
      <c r="G1138" s="3" t="s">
        <v>5</v>
      </c>
      <c r="H1138" s="3" t="s">
        <v>10</v>
      </c>
      <c r="I1138" s="3" t="s">
        <v>4246</v>
      </c>
      <c r="J1138" s="3" t="s">
        <v>4247</v>
      </c>
      <c r="K1138" s="4">
        <v>6992.57</v>
      </c>
      <c r="L1138" s="3" t="s">
        <v>11</v>
      </c>
      <c r="M1138">
        <f>MATCH(A1138,Database!$A$2:$A$4000,0)</f>
        <v>2513</v>
      </c>
      <c r="N1138">
        <f>VLOOKUP(A1138,Database!$A$2:$I$4000,4,0)</f>
        <v>6992.57</v>
      </c>
      <c r="O1138" t="b">
        <f t="shared" si="35"/>
        <v>1</v>
      </c>
      <c r="P1138">
        <f>VLOOKUP(A1138,Database!$A$2:$I$4000,5,0)</f>
        <v>2</v>
      </c>
    </row>
    <row r="1139" spans="1:16" hidden="1" x14ac:dyDescent="0.35">
      <c r="A1139" s="3">
        <v>103425884</v>
      </c>
      <c r="B1139" s="3" t="s">
        <v>4248</v>
      </c>
      <c r="C1139" s="3" t="s">
        <v>11395</v>
      </c>
      <c r="D1139" s="7" t="s">
        <v>11804</v>
      </c>
      <c r="E1139" s="8" t="str">
        <f t="shared" si="34"/>
        <v>2022-07-10</v>
      </c>
      <c r="F1139" s="3" t="s">
        <v>9</v>
      </c>
      <c r="G1139" s="3" t="s">
        <v>5</v>
      </c>
      <c r="H1139" s="3" t="s">
        <v>10</v>
      </c>
      <c r="I1139" s="3" t="s">
        <v>4249</v>
      </c>
      <c r="J1139" s="3" t="s">
        <v>4250</v>
      </c>
      <c r="K1139" s="5">
        <v>3019</v>
      </c>
      <c r="L1139" s="3" t="s">
        <v>11</v>
      </c>
      <c r="M1139">
        <f>MATCH(A1139,Database!$A$2:$A$4000,0)</f>
        <v>2512</v>
      </c>
      <c r="N1139">
        <f>VLOOKUP(A1139,Database!$A$2:$I$4000,4,0)</f>
        <v>3019</v>
      </c>
      <c r="O1139" t="b">
        <f t="shared" si="35"/>
        <v>1</v>
      </c>
      <c r="P1139">
        <f>VLOOKUP(A1139,Database!$A$2:$I$4000,5,0)</f>
        <v>1</v>
      </c>
    </row>
    <row r="1140" spans="1:16" hidden="1" x14ac:dyDescent="0.35">
      <c r="A1140" s="3">
        <v>103425882</v>
      </c>
      <c r="B1140" s="3" t="s">
        <v>4251</v>
      </c>
      <c r="C1140" s="3" t="s">
        <v>11395</v>
      </c>
      <c r="D1140" s="7" t="s">
        <v>11805</v>
      </c>
      <c r="E1140" s="8" t="str">
        <f t="shared" si="34"/>
        <v>2022-07-10</v>
      </c>
      <c r="F1140" s="3" t="s">
        <v>9</v>
      </c>
      <c r="G1140" s="3" t="s">
        <v>5</v>
      </c>
      <c r="H1140" s="3" t="s">
        <v>12</v>
      </c>
      <c r="I1140" s="3" t="s">
        <v>4252</v>
      </c>
      <c r="J1140" s="3" t="s">
        <v>4253</v>
      </c>
      <c r="K1140" s="5">
        <v>3599</v>
      </c>
      <c r="L1140" s="3" t="s">
        <v>11</v>
      </c>
      <c r="M1140">
        <f>MATCH(A1140,Database!$A$2:$A$4000,0)</f>
        <v>2511</v>
      </c>
      <c r="N1140">
        <f>VLOOKUP(A1140,Database!$A$2:$I$4000,4,0)</f>
        <v>3599</v>
      </c>
      <c r="O1140" t="b">
        <f t="shared" si="35"/>
        <v>1</v>
      </c>
      <c r="P1140">
        <f>VLOOKUP(A1140,Database!$A$2:$I$4000,5,0)</f>
        <v>1</v>
      </c>
    </row>
    <row r="1141" spans="1:16" hidden="1" x14ac:dyDescent="0.35">
      <c r="A1141" s="3">
        <v>103425970</v>
      </c>
      <c r="B1141" s="3" t="s">
        <v>4254</v>
      </c>
      <c r="C1141" s="3" t="s">
        <v>11395</v>
      </c>
      <c r="D1141" s="7" t="s">
        <v>11806</v>
      </c>
      <c r="E1141" s="8" t="str">
        <f t="shared" si="34"/>
        <v>2022-07-10</v>
      </c>
      <c r="F1141" s="3" t="s">
        <v>9</v>
      </c>
      <c r="G1141" s="3" t="s">
        <v>5</v>
      </c>
      <c r="H1141" s="3" t="s">
        <v>10</v>
      </c>
      <c r="I1141" s="3" t="s">
        <v>4255</v>
      </c>
      <c r="J1141" s="3" t="s">
        <v>4256</v>
      </c>
      <c r="K1141" s="5">
        <v>4669</v>
      </c>
      <c r="L1141" s="3" t="s">
        <v>11</v>
      </c>
      <c r="M1141">
        <f>MATCH(A1141,Database!$A$2:$A$4000,0)</f>
        <v>2525</v>
      </c>
      <c r="N1141">
        <f>VLOOKUP(A1141,Database!$A$2:$I$4000,4,0)</f>
        <v>4669</v>
      </c>
      <c r="O1141" t="b">
        <f t="shared" si="35"/>
        <v>1</v>
      </c>
      <c r="P1141">
        <f>VLOOKUP(A1141,Database!$A$2:$I$4000,5,0)</f>
        <v>1</v>
      </c>
    </row>
    <row r="1142" spans="1:16" hidden="1" x14ac:dyDescent="0.35">
      <c r="A1142" s="3">
        <v>103425966</v>
      </c>
      <c r="B1142" s="3" t="s">
        <v>4257</v>
      </c>
      <c r="C1142" s="3" t="s">
        <v>11395</v>
      </c>
      <c r="D1142" s="7" t="s">
        <v>11807</v>
      </c>
      <c r="E1142" s="8" t="str">
        <f t="shared" si="34"/>
        <v>2022-07-10</v>
      </c>
      <c r="F1142" s="3" t="s">
        <v>9</v>
      </c>
      <c r="G1142" s="3" t="s">
        <v>5</v>
      </c>
      <c r="H1142" s="3" t="s">
        <v>10</v>
      </c>
      <c r="I1142" s="3" t="s">
        <v>4258</v>
      </c>
      <c r="J1142" s="3" t="s">
        <v>4259</v>
      </c>
      <c r="K1142" s="4">
        <v>7668.54</v>
      </c>
      <c r="L1142" s="3" t="s">
        <v>11</v>
      </c>
      <c r="M1142">
        <f>MATCH(A1142,Database!$A$2:$A$4000,0)</f>
        <v>2524</v>
      </c>
      <c r="N1142">
        <f>VLOOKUP(A1142,Database!$A$2:$I$4000,4,0)</f>
        <v>7668.53999999999</v>
      </c>
      <c r="O1142" t="b">
        <f t="shared" si="35"/>
        <v>1</v>
      </c>
      <c r="P1142">
        <f>VLOOKUP(A1142,Database!$A$2:$I$4000,5,0)</f>
        <v>3</v>
      </c>
    </row>
    <row r="1143" spans="1:16" hidden="1" x14ac:dyDescent="0.35">
      <c r="A1143" s="3">
        <v>103425875</v>
      </c>
      <c r="B1143" s="3" t="s">
        <v>4260</v>
      </c>
      <c r="C1143" s="3" t="s">
        <v>11395</v>
      </c>
      <c r="D1143" s="7" t="s">
        <v>11808</v>
      </c>
      <c r="E1143" s="8" t="str">
        <f t="shared" si="34"/>
        <v>2022-07-10</v>
      </c>
      <c r="F1143" s="3" t="s">
        <v>9</v>
      </c>
      <c r="G1143" s="3" t="s">
        <v>5</v>
      </c>
      <c r="H1143" s="3" t="s">
        <v>12</v>
      </c>
      <c r="I1143" s="3" t="s">
        <v>4261</v>
      </c>
      <c r="J1143" s="3" t="s">
        <v>4262</v>
      </c>
      <c r="K1143" s="4">
        <v>2773.05</v>
      </c>
      <c r="L1143" s="3" t="s">
        <v>13</v>
      </c>
      <c r="M1143">
        <f>MATCH(A1143,Database!$A$2:$A$4000,0)</f>
        <v>2510</v>
      </c>
      <c r="N1143">
        <f>VLOOKUP(A1143,Database!$A$2:$I$4000,4,0)</f>
        <v>2773.05</v>
      </c>
      <c r="O1143" t="b">
        <f t="shared" si="35"/>
        <v>1</v>
      </c>
      <c r="P1143">
        <f>VLOOKUP(A1143,Database!$A$2:$I$4000,5,0)</f>
        <v>1</v>
      </c>
    </row>
    <row r="1144" spans="1:16" hidden="1" x14ac:dyDescent="0.35">
      <c r="A1144" s="3">
        <v>103425762</v>
      </c>
      <c r="B1144" s="3" t="s">
        <v>4263</v>
      </c>
      <c r="C1144" s="3" t="s">
        <v>11395</v>
      </c>
      <c r="D1144" s="7" t="s">
        <v>11809</v>
      </c>
      <c r="E1144" s="8" t="str">
        <f t="shared" si="34"/>
        <v>2022-07-10</v>
      </c>
      <c r="F1144" s="3" t="s">
        <v>9</v>
      </c>
      <c r="G1144" s="3" t="s">
        <v>5</v>
      </c>
      <c r="H1144" s="3" t="s">
        <v>10</v>
      </c>
      <c r="I1144" s="3" t="s">
        <v>4264</v>
      </c>
      <c r="J1144" s="3" t="s">
        <v>4265</v>
      </c>
      <c r="K1144" s="4">
        <v>4701.55</v>
      </c>
      <c r="L1144" s="3" t="s">
        <v>11</v>
      </c>
      <c r="M1144">
        <f>MATCH(A1144,Database!$A$2:$A$4000,0)</f>
        <v>2483</v>
      </c>
      <c r="N1144">
        <f>VLOOKUP(A1144,Database!$A$2:$I$4000,4,0)</f>
        <v>4701.55</v>
      </c>
      <c r="O1144" t="b">
        <f t="shared" si="35"/>
        <v>1</v>
      </c>
      <c r="P1144">
        <f>VLOOKUP(A1144,Database!$A$2:$I$4000,5,0)</f>
        <v>1</v>
      </c>
    </row>
    <row r="1145" spans="1:16" hidden="1" x14ac:dyDescent="0.35">
      <c r="A1145" s="3">
        <v>103425870</v>
      </c>
      <c r="B1145" s="3" t="s">
        <v>4266</v>
      </c>
      <c r="C1145" s="3" t="s">
        <v>11395</v>
      </c>
      <c r="D1145" s="7" t="s">
        <v>11810</v>
      </c>
      <c r="E1145" s="8" t="str">
        <f t="shared" si="34"/>
        <v>2022-07-10</v>
      </c>
      <c r="F1145" s="3" t="s">
        <v>9</v>
      </c>
      <c r="G1145" s="3" t="s">
        <v>5</v>
      </c>
      <c r="H1145" s="3" t="s">
        <v>10</v>
      </c>
      <c r="I1145" s="3" t="s">
        <v>4267</v>
      </c>
      <c r="J1145" s="3" t="s">
        <v>4268</v>
      </c>
      <c r="K1145" s="4">
        <v>3717.4</v>
      </c>
      <c r="L1145" s="3" t="s">
        <v>11</v>
      </c>
      <c r="M1145">
        <f>MATCH(A1145,Database!$A$2:$A$4000,0)</f>
        <v>2509</v>
      </c>
      <c r="N1145">
        <f>VLOOKUP(A1145,Database!$A$2:$I$4000,4,0)</f>
        <v>3717.4</v>
      </c>
      <c r="O1145" t="b">
        <f t="shared" si="35"/>
        <v>1</v>
      </c>
      <c r="P1145">
        <f>VLOOKUP(A1145,Database!$A$2:$I$4000,5,0)</f>
        <v>1</v>
      </c>
    </row>
    <row r="1146" spans="1:16" hidden="1" x14ac:dyDescent="0.35">
      <c r="A1146" s="3">
        <v>103425867</v>
      </c>
      <c r="B1146" s="3" t="s">
        <v>4269</v>
      </c>
      <c r="C1146" s="3" t="s">
        <v>11395</v>
      </c>
      <c r="D1146" s="7" t="s">
        <v>11811</v>
      </c>
      <c r="E1146" s="8" t="str">
        <f t="shared" si="34"/>
        <v>2022-07-10</v>
      </c>
      <c r="F1146" s="3" t="s">
        <v>9</v>
      </c>
      <c r="G1146" s="3" t="s">
        <v>5</v>
      </c>
      <c r="H1146" s="3" t="s">
        <v>10</v>
      </c>
      <c r="I1146" s="3" t="s">
        <v>4270</v>
      </c>
      <c r="J1146" s="3" t="s">
        <v>4271</v>
      </c>
      <c r="K1146" s="5">
        <v>2999</v>
      </c>
      <c r="L1146" s="3" t="s">
        <v>11</v>
      </c>
      <c r="M1146">
        <f>MATCH(A1146,Database!$A$2:$A$4000,0)</f>
        <v>2508</v>
      </c>
      <c r="N1146">
        <f>VLOOKUP(A1146,Database!$A$2:$I$4000,4,0)</f>
        <v>2999</v>
      </c>
      <c r="O1146" t="b">
        <f t="shared" si="35"/>
        <v>1</v>
      </c>
      <c r="P1146">
        <f>VLOOKUP(A1146,Database!$A$2:$I$4000,5,0)</f>
        <v>1</v>
      </c>
    </row>
    <row r="1147" spans="1:16" hidden="1" x14ac:dyDescent="0.35">
      <c r="A1147" s="3">
        <v>103425866</v>
      </c>
      <c r="B1147" s="3" t="s">
        <v>4272</v>
      </c>
      <c r="C1147" s="3" t="s">
        <v>11395</v>
      </c>
      <c r="D1147" s="7" t="s">
        <v>11812</v>
      </c>
      <c r="E1147" s="8" t="str">
        <f t="shared" si="34"/>
        <v>2022-07-10</v>
      </c>
      <c r="F1147" s="3" t="s">
        <v>9</v>
      </c>
      <c r="G1147" s="3" t="s">
        <v>5</v>
      </c>
      <c r="H1147" s="3" t="s">
        <v>10</v>
      </c>
      <c r="I1147" s="3" t="s">
        <v>4273</v>
      </c>
      <c r="J1147" s="3" t="s">
        <v>4274</v>
      </c>
      <c r="K1147" s="4">
        <v>4701.55</v>
      </c>
      <c r="L1147" s="3" t="s">
        <v>11</v>
      </c>
      <c r="M1147">
        <f>MATCH(A1147,Database!$A$2:$A$4000,0)</f>
        <v>2507</v>
      </c>
      <c r="N1147">
        <f>VLOOKUP(A1147,Database!$A$2:$I$4000,4,0)</f>
        <v>4701.55</v>
      </c>
      <c r="O1147" t="b">
        <f t="shared" si="35"/>
        <v>1</v>
      </c>
      <c r="P1147">
        <f>VLOOKUP(A1147,Database!$A$2:$I$4000,5,0)</f>
        <v>1</v>
      </c>
    </row>
    <row r="1148" spans="1:16" hidden="1" x14ac:dyDescent="0.35">
      <c r="A1148" s="3">
        <v>103425758</v>
      </c>
      <c r="B1148" s="3" t="s">
        <v>4275</v>
      </c>
      <c r="C1148" s="3" t="s">
        <v>11395</v>
      </c>
      <c r="D1148" s="7" t="s">
        <v>11813</v>
      </c>
      <c r="E1148" s="8" t="str">
        <f t="shared" si="34"/>
        <v>2022-07-10</v>
      </c>
      <c r="F1148" s="3" t="s">
        <v>9</v>
      </c>
      <c r="G1148" s="3" t="s">
        <v>5</v>
      </c>
      <c r="H1148" s="3" t="s">
        <v>10</v>
      </c>
      <c r="I1148" s="3" t="s">
        <v>4276</v>
      </c>
      <c r="J1148" s="3" t="s">
        <v>4277</v>
      </c>
      <c r="K1148" s="4">
        <v>3324.05</v>
      </c>
      <c r="L1148" s="3" t="s">
        <v>11</v>
      </c>
      <c r="M1148">
        <f>MATCH(A1148,Database!$A$2:$A$4000,0)</f>
        <v>2482</v>
      </c>
      <c r="N1148">
        <f>VLOOKUP(A1148,Database!$A$2:$I$4000,4,0)</f>
        <v>3324.05</v>
      </c>
      <c r="O1148" t="b">
        <f t="shared" si="35"/>
        <v>1</v>
      </c>
      <c r="P1148">
        <f>VLOOKUP(A1148,Database!$A$2:$I$4000,5,0)</f>
        <v>1</v>
      </c>
    </row>
    <row r="1149" spans="1:16" hidden="1" x14ac:dyDescent="0.35">
      <c r="A1149" s="3">
        <v>103425865</v>
      </c>
      <c r="B1149" s="3" t="s">
        <v>4278</v>
      </c>
      <c r="C1149" s="3" t="s">
        <v>11395</v>
      </c>
      <c r="D1149" s="7" t="s">
        <v>11814</v>
      </c>
      <c r="E1149" s="8" t="str">
        <f t="shared" si="34"/>
        <v>2022-07-10</v>
      </c>
      <c r="F1149" s="3" t="s">
        <v>9</v>
      </c>
      <c r="G1149" s="3" t="s">
        <v>5</v>
      </c>
      <c r="H1149" s="3" t="s">
        <v>10</v>
      </c>
      <c r="I1149" s="3" t="s">
        <v>25</v>
      </c>
      <c r="J1149" s="3" t="s">
        <v>26</v>
      </c>
      <c r="K1149" s="5">
        <v>1499</v>
      </c>
      <c r="L1149" s="3" t="s">
        <v>11</v>
      </c>
      <c r="M1149">
        <f>MATCH(A1149,Database!$A$2:$A$4000,0)</f>
        <v>2506</v>
      </c>
      <c r="N1149">
        <f>VLOOKUP(A1149,Database!$A$2:$I$4000,4,0)</f>
        <v>1499</v>
      </c>
      <c r="O1149" t="b">
        <f t="shared" si="35"/>
        <v>1</v>
      </c>
      <c r="P1149">
        <f>VLOOKUP(A1149,Database!$A$2:$I$4000,5,0)</f>
        <v>1</v>
      </c>
    </row>
    <row r="1150" spans="1:16" hidden="1" x14ac:dyDescent="0.35">
      <c r="A1150" s="3">
        <v>103425756</v>
      </c>
      <c r="B1150" s="3" t="s">
        <v>4279</v>
      </c>
      <c r="C1150" s="3" t="s">
        <v>11395</v>
      </c>
      <c r="D1150" s="7" t="s">
        <v>11815</v>
      </c>
      <c r="E1150" s="8" t="str">
        <f t="shared" si="34"/>
        <v>2022-07-10</v>
      </c>
      <c r="F1150" s="3" t="s">
        <v>9</v>
      </c>
      <c r="G1150" s="3" t="s">
        <v>5</v>
      </c>
      <c r="H1150" s="3" t="s">
        <v>12</v>
      </c>
      <c r="I1150" s="3" t="s">
        <v>2648</v>
      </c>
      <c r="J1150" s="3" t="s">
        <v>2649</v>
      </c>
      <c r="K1150" s="5">
        <v>8998</v>
      </c>
      <c r="L1150" s="3" t="s">
        <v>11</v>
      </c>
      <c r="M1150">
        <f>MATCH(A1150,Database!$A$2:$A$4000,0)</f>
        <v>2481</v>
      </c>
      <c r="N1150">
        <f>VLOOKUP(A1150,Database!$A$2:$I$4000,4,0)</f>
        <v>8998</v>
      </c>
      <c r="O1150" t="b">
        <f t="shared" si="35"/>
        <v>1</v>
      </c>
      <c r="P1150">
        <f>VLOOKUP(A1150,Database!$A$2:$I$4000,5,0)</f>
        <v>2</v>
      </c>
    </row>
    <row r="1151" spans="1:16" hidden="1" x14ac:dyDescent="0.35">
      <c r="A1151" s="3">
        <v>103425753</v>
      </c>
      <c r="B1151" s="3" t="s">
        <v>4280</v>
      </c>
      <c r="C1151" s="3" t="s">
        <v>11395</v>
      </c>
      <c r="D1151" s="7" t="s">
        <v>11816</v>
      </c>
      <c r="E1151" s="8" t="str">
        <f t="shared" si="34"/>
        <v>2022-07-10</v>
      </c>
      <c r="F1151" s="3" t="s">
        <v>9</v>
      </c>
      <c r="G1151" s="3" t="s">
        <v>5</v>
      </c>
      <c r="H1151" s="3" t="s">
        <v>10</v>
      </c>
      <c r="I1151" s="3" t="s">
        <v>4281</v>
      </c>
      <c r="J1151" s="3" t="s">
        <v>4282</v>
      </c>
      <c r="K1151" s="5">
        <v>2919</v>
      </c>
      <c r="L1151" s="3" t="s">
        <v>11</v>
      </c>
      <c r="M1151">
        <f>MATCH(A1151,Database!$A$2:$A$4000,0)</f>
        <v>2480</v>
      </c>
      <c r="N1151">
        <f>VLOOKUP(A1151,Database!$A$2:$I$4000,4,0)</f>
        <v>2919</v>
      </c>
      <c r="O1151" t="b">
        <f t="shared" si="35"/>
        <v>1</v>
      </c>
      <c r="P1151">
        <f>VLOOKUP(A1151,Database!$A$2:$I$4000,5,0)</f>
        <v>1</v>
      </c>
    </row>
    <row r="1152" spans="1:16" hidden="1" x14ac:dyDescent="0.35">
      <c r="A1152" s="3">
        <v>103425749</v>
      </c>
      <c r="B1152" s="3" t="s">
        <v>4283</v>
      </c>
      <c r="C1152" s="3" t="s">
        <v>11395</v>
      </c>
      <c r="D1152" s="7" t="s">
        <v>11817</v>
      </c>
      <c r="E1152" s="8" t="str">
        <f t="shared" si="34"/>
        <v>2022-07-10</v>
      </c>
      <c r="F1152" s="3" t="s">
        <v>9</v>
      </c>
      <c r="G1152" s="3" t="s">
        <v>5</v>
      </c>
      <c r="H1152" s="3" t="s">
        <v>12</v>
      </c>
      <c r="I1152" s="3" t="s">
        <v>4284</v>
      </c>
      <c r="J1152" s="3" t="s">
        <v>4285</v>
      </c>
      <c r="K1152" s="5">
        <v>3019</v>
      </c>
      <c r="L1152" s="3" t="s">
        <v>11</v>
      </c>
      <c r="M1152">
        <f>MATCH(A1152,Database!$A$2:$A$4000,0)</f>
        <v>2479</v>
      </c>
      <c r="N1152">
        <f>VLOOKUP(A1152,Database!$A$2:$I$4000,4,0)</f>
        <v>3019</v>
      </c>
      <c r="O1152" t="b">
        <f t="shared" si="35"/>
        <v>1</v>
      </c>
      <c r="P1152">
        <f>VLOOKUP(A1152,Database!$A$2:$I$4000,5,0)</f>
        <v>1</v>
      </c>
    </row>
    <row r="1153" spans="1:16" hidden="1" x14ac:dyDescent="0.35">
      <c r="A1153" s="3">
        <v>103425857</v>
      </c>
      <c r="B1153" s="3" t="s">
        <v>4286</v>
      </c>
      <c r="C1153" s="3" t="s">
        <v>11395</v>
      </c>
      <c r="D1153" s="7" t="s">
        <v>11818</v>
      </c>
      <c r="E1153" s="8" t="str">
        <f t="shared" si="34"/>
        <v>2022-07-10</v>
      </c>
      <c r="F1153" s="3" t="s">
        <v>9</v>
      </c>
      <c r="G1153" s="3" t="s">
        <v>5</v>
      </c>
      <c r="H1153" s="3" t="s">
        <v>10</v>
      </c>
      <c r="I1153" s="3" t="s">
        <v>4287</v>
      </c>
      <c r="J1153" s="3" t="s">
        <v>4288</v>
      </c>
      <c r="K1153" s="5">
        <v>2599</v>
      </c>
      <c r="L1153" s="3" t="s">
        <v>11</v>
      </c>
      <c r="M1153">
        <f>MATCH(A1153,Database!$A$2:$A$4000,0)</f>
        <v>2505</v>
      </c>
      <c r="N1153">
        <f>VLOOKUP(A1153,Database!$A$2:$I$4000,4,0)</f>
        <v>2599</v>
      </c>
      <c r="O1153" t="b">
        <f t="shared" si="35"/>
        <v>1</v>
      </c>
      <c r="P1153">
        <f>VLOOKUP(A1153,Database!$A$2:$I$4000,5,0)</f>
        <v>1</v>
      </c>
    </row>
    <row r="1154" spans="1:16" hidden="1" x14ac:dyDescent="0.35">
      <c r="A1154" s="3">
        <v>103425745</v>
      </c>
      <c r="B1154" s="3" t="s">
        <v>4286</v>
      </c>
      <c r="C1154" s="3" t="s">
        <v>11395</v>
      </c>
      <c r="D1154" s="7" t="s">
        <v>11818</v>
      </c>
      <c r="E1154" s="8" t="str">
        <f t="shared" ref="E1154:E1217" si="36">IF(D1154 &gt; TIME(5,30,0), C1154, C1154 - 1)</f>
        <v>2022-07-10</v>
      </c>
      <c r="F1154" s="3" t="s">
        <v>9</v>
      </c>
      <c r="G1154" s="3" t="s">
        <v>5</v>
      </c>
      <c r="H1154" s="3" t="s">
        <v>10</v>
      </c>
      <c r="I1154" s="3" t="s">
        <v>4289</v>
      </c>
      <c r="J1154" s="3" t="s">
        <v>4290</v>
      </c>
      <c r="K1154" s="4">
        <v>2210.2199999999998</v>
      </c>
      <c r="L1154" s="3" t="s">
        <v>11</v>
      </c>
      <c r="M1154">
        <f>MATCH(A1154,Database!$A$2:$A$4000,0)</f>
        <v>2478</v>
      </c>
      <c r="N1154">
        <f>VLOOKUP(A1154,Database!$A$2:$I$4000,4,0)</f>
        <v>2210.2199999999998</v>
      </c>
      <c r="O1154" t="b">
        <f t="shared" si="35"/>
        <v>1</v>
      </c>
      <c r="P1154">
        <f>VLOOKUP(A1154,Database!$A$2:$I$4000,5,0)</f>
        <v>1</v>
      </c>
    </row>
    <row r="1155" spans="1:16" hidden="1" x14ac:dyDescent="0.35">
      <c r="A1155" s="3">
        <v>103425853</v>
      </c>
      <c r="B1155" s="3" t="s">
        <v>4291</v>
      </c>
      <c r="C1155" s="3" t="s">
        <v>11395</v>
      </c>
      <c r="D1155" s="7" t="s">
        <v>11819</v>
      </c>
      <c r="E1155" s="8" t="str">
        <f t="shared" si="36"/>
        <v>2022-07-10</v>
      </c>
      <c r="F1155" s="3" t="s">
        <v>9</v>
      </c>
      <c r="G1155" s="3" t="s">
        <v>5</v>
      </c>
      <c r="H1155" s="3" t="s">
        <v>10</v>
      </c>
      <c r="I1155" s="3" t="s">
        <v>4292</v>
      </c>
      <c r="J1155" s="3" t="s">
        <v>4293</v>
      </c>
      <c r="K1155" s="4">
        <v>5684.85</v>
      </c>
      <c r="L1155" s="3" t="s">
        <v>11</v>
      </c>
      <c r="M1155">
        <f>MATCH(A1155,Database!$A$2:$A$4000,0)</f>
        <v>2504</v>
      </c>
      <c r="N1155">
        <f>VLOOKUP(A1155,Database!$A$2:$I$4000,4,0)</f>
        <v>5684.85</v>
      </c>
      <c r="O1155" t="b">
        <f t="shared" ref="O1155:O1218" si="37">ROUND(K1155,0)=ROUND(N1155,0)</f>
        <v>1</v>
      </c>
      <c r="P1155">
        <f>VLOOKUP(A1155,Database!$A$2:$I$4000,5,0)</f>
        <v>1</v>
      </c>
    </row>
    <row r="1156" spans="1:16" hidden="1" x14ac:dyDescent="0.35">
      <c r="A1156" s="3">
        <v>103425742</v>
      </c>
      <c r="B1156" s="3" t="s">
        <v>4294</v>
      </c>
      <c r="C1156" s="3" t="s">
        <v>11395</v>
      </c>
      <c r="D1156" s="7" t="s">
        <v>11820</v>
      </c>
      <c r="E1156" s="8" t="str">
        <f t="shared" si="36"/>
        <v>2022-07-10</v>
      </c>
      <c r="F1156" s="3" t="s">
        <v>9</v>
      </c>
      <c r="G1156" s="3" t="s">
        <v>5</v>
      </c>
      <c r="H1156" s="3" t="s">
        <v>10</v>
      </c>
      <c r="I1156" s="3" t="s">
        <v>4295</v>
      </c>
      <c r="J1156" s="3" t="s">
        <v>4296</v>
      </c>
      <c r="K1156" s="4">
        <v>1822.15</v>
      </c>
      <c r="L1156" s="3" t="s">
        <v>11</v>
      </c>
      <c r="M1156">
        <f>MATCH(A1156,Database!$A$2:$A$4000,0)</f>
        <v>2477</v>
      </c>
      <c r="N1156">
        <f>VLOOKUP(A1156,Database!$A$2:$I$4000,4,0)</f>
        <v>1822.15</v>
      </c>
      <c r="O1156" t="b">
        <f t="shared" si="37"/>
        <v>1</v>
      </c>
      <c r="P1156">
        <f>VLOOKUP(A1156,Database!$A$2:$I$4000,5,0)</f>
        <v>1</v>
      </c>
    </row>
    <row r="1157" spans="1:16" hidden="1" x14ac:dyDescent="0.35">
      <c r="A1157" s="3">
        <v>103425851</v>
      </c>
      <c r="B1157" s="3" t="s">
        <v>4297</v>
      </c>
      <c r="C1157" s="3" t="s">
        <v>11395</v>
      </c>
      <c r="D1157" s="7" t="s">
        <v>11821</v>
      </c>
      <c r="E1157" s="8" t="str">
        <f t="shared" si="36"/>
        <v>2022-07-10</v>
      </c>
      <c r="F1157" s="3" t="s">
        <v>9</v>
      </c>
      <c r="G1157" s="3" t="s">
        <v>5</v>
      </c>
      <c r="H1157" s="3" t="s">
        <v>10</v>
      </c>
      <c r="I1157" s="3" t="s">
        <v>4298</v>
      </c>
      <c r="J1157" s="3" t="s">
        <v>4299</v>
      </c>
      <c r="K1157" s="3">
        <v>939.55</v>
      </c>
      <c r="L1157" s="3" t="s">
        <v>11</v>
      </c>
      <c r="M1157">
        <f>MATCH(A1157,Database!$A$2:$A$4000,0)</f>
        <v>2503</v>
      </c>
      <c r="N1157">
        <f>VLOOKUP(A1157,Database!$A$2:$I$4000,4,0)</f>
        <v>939.55</v>
      </c>
      <c r="O1157" t="b">
        <f t="shared" si="37"/>
        <v>1</v>
      </c>
      <c r="P1157">
        <f>VLOOKUP(A1157,Database!$A$2:$I$4000,5,0)</f>
        <v>1</v>
      </c>
    </row>
    <row r="1158" spans="1:16" hidden="1" x14ac:dyDescent="0.35">
      <c r="A1158" s="3">
        <v>103425735</v>
      </c>
      <c r="B1158" s="3" t="s">
        <v>4300</v>
      </c>
      <c r="C1158" s="3" t="s">
        <v>11395</v>
      </c>
      <c r="D1158" s="7" t="s">
        <v>11822</v>
      </c>
      <c r="E1158" s="8" t="str">
        <f t="shared" si="36"/>
        <v>2022-07-10</v>
      </c>
      <c r="F1158" s="3" t="s">
        <v>9</v>
      </c>
      <c r="G1158" s="3" t="s">
        <v>5</v>
      </c>
      <c r="H1158" s="3" t="s">
        <v>12</v>
      </c>
      <c r="I1158" s="3" t="s">
        <v>4301</v>
      </c>
      <c r="J1158" s="3" t="s">
        <v>233</v>
      </c>
      <c r="K1158" s="4">
        <v>1139.05</v>
      </c>
      <c r="L1158" s="3" t="s">
        <v>11</v>
      </c>
      <c r="M1158">
        <f>MATCH(A1158,Database!$A$2:$A$4000,0)</f>
        <v>2476</v>
      </c>
      <c r="N1158">
        <f>VLOOKUP(A1158,Database!$A$2:$I$4000,4,0)</f>
        <v>1139.05</v>
      </c>
      <c r="O1158" t="b">
        <f t="shared" si="37"/>
        <v>1</v>
      </c>
      <c r="P1158">
        <f>VLOOKUP(A1158,Database!$A$2:$I$4000,5,0)</f>
        <v>1</v>
      </c>
    </row>
    <row r="1159" spans="1:16" hidden="1" x14ac:dyDescent="0.35">
      <c r="A1159" s="3">
        <v>103425850</v>
      </c>
      <c r="B1159" s="3" t="s">
        <v>4302</v>
      </c>
      <c r="C1159" s="3" t="s">
        <v>11395</v>
      </c>
      <c r="D1159" s="7" t="s">
        <v>11823</v>
      </c>
      <c r="E1159" s="8" t="str">
        <f t="shared" si="36"/>
        <v>2022-07-10</v>
      </c>
      <c r="F1159" s="3" t="s">
        <v>9</v>
      </c>
      <c r="G1159" s="3" t="s">
        <v>5</v>
      </c>
      <c r="H1159" s="3" t="s">
        <v>10</v>
      </c>
      <c r="I1159" s="3" t="s">
        <v>4303</v>
      </c>
      <c r="J1159" s="3" t="s">
        <v>4304</v>
      </c>
      <c r="K1159" s="5">
        <v>9018</v>
      </c>
      <c r="L1159" s="3" t="s">
        <v>11</v>
      </c>
      <c r="M1159">
        <f>MATCH(A1159,Database!$A$2:$A$4000,0)</f>
        <v>2502</v>
      </c>
      <c r="N1159">
        <f>VLOOKUP(A1159,Database!$A$2:$I$4000,4,0)</f>
        <v>9018</v>
      </c>
      <c r="O1159" t="b">
        <f t="shared" si="37"/>
        <v>1</v>
      </c>
      <c r="P1159">
        <f>VLOOKUP(A1159,Database!$A$2:$I$4000,5,0)</f>
        <v>2</v>
      </c>
    </row>
    <row r="1160" spans="1:16" hidden="1" x14ac:dyDescent="0.35">
      <c r="A1160" s="3">
        <v>103425842</v>
      </c>
      <c r="B1160" s="3" t="s">
        <v>4305</v>
      </c>
      <c r="C1160" s="3" t="s">
        <v>11395</v>
      </c>
      <c r="D1160" s="7" t="s">
        <v>11824</v>
      </c>
      <c r="E1160" s="8" t="str">
        <f t="shared" si="36"/>
        <v>2022-07-10</v>
      </c>
      <c r="F1160" s="3" t="s">
        <v>9</v>
      </c>
      <c r="G1160" s="3" t="s">
        <v>5</v>
      </c>
      <c r="H1160" s="3" t="s">
        <v>10</v>
      </c>
      <c r="I1160" s="3" t="s">
        <v>4306</v>
      </c>
      <c r="J1160" s="3" t="s">
        <v>4307</v>
      </c>
      <c r="K1160" s="4">
        <v>1300.55</v>
      </c>
      <c r="L1160" s="3" t="s">
        <v>11</v>
      </c>
      <c r="M1160">
        <f>MATCH(A1160,Database!$A$2:$A$4000,0)</f>
        <v>2501</v>
      </c>
      <c r="N1160">
        <f>VLOOKUP(A1160,Database!$A$2:$I$4000,4,0)</f>
        <v>1300.55</v>
      </c>
      <c r="O1160" t="b">
        <f t="shared" si="37"/>
        <v>1</v>
      </c>
      <c r="P1160">
        <f>VLOOKUP(A1160,Database!$A$2:$I$4000,5,0)</f>
        <v>1</v>
      </c>
    </row>
    <row r="1161" spans="1:16" hidden="1" x14ac:dyDescent="0.35">
      <c r="A1161" s="3">
        <v>103425724</v>
      </c>
      <c r="B1161" s="3" t="s">
        <v>4308</v>
      </c>
      <c r="C1161" s="3" t="s">
        <v>11395</v>
      </c>
      <c r="D1161" s="7" t="s">
        <v>11825</v>
      </c>
      <c r="E1161" s="8" t="str">
        <f t="shared" si="36"/>
        <v>2022-07-10</v>
      </c>
      <c r="F1161" s="3" t="s">
        <v>9</v>
      </c>
      <c r="G1161" s="3" t="s">
        <v>5</v>
      </c>
      <c r="H1161" s="3" t="s">
        <v>10</v>
      </c>
      <c r="I1161" s="3" t="s">
        <v>1965</v>
      </c>
      <c r="J1161" s="3" t="s">
        <v>1966</v>
      </c>
      <c r="K1161" s="4">
        <v>5939.1</v>
      </c>
      <c r="L1161" s="3" t="s">
        <v>11</v>
      </c>
      <c r="M1161">
        <f>MATCH(A1161,Database!$A$2:$A$4000,0)</f>
        <v>2475</v>
      </c>
      <c r="N1161">
        <f>VLOOKUP(A1161,Database!$A$2:$I$4000,4,0)</f>
        <v>5939.1</v>
      </c>
      <c r="O1161" t="b">
        <f t="shared" si="37"/>
        <v>1</v>
      </c>
      <c r="P1161">
        <f>VLOOKUP(A1161,Database!$A$2:$I$4000,5,0)</f>
        <v>1</v>
      </c>
    </row>
    <row r="1162" spans="1:16" hidden="1" x14ac:dyDescent="0.35">
      <c r="A1162" s="3">
        <v>103425836</v>
      </c>
      <c r="B1162" s="3" t="s">
        <v>4309</v>
      </c>
      <c r="C1162" s="3" t="s">
        <v>11395</v>
      </c>
      <c r="D1162" s="7" t="s">
        <v>11826</v>
      </c>
      <c r="E1162" s="8" t="str">
        <f t="shared" si="36"/>
        <v>2022-07-10</v>
      </c>
      <c r="F1162" s="3" t="s">
        <v>9</v>
      </c>
      <c r="G1162" s="3" t="s">
        <v>5</v>
      </c>
      <c r="H1162" s="3" t="s">
        <v>10</v>
      </c>
      <c r="I1162" s="3" t="s">
        <v>4310</v>
      </c>
      <c r="J1162" s="3" t="s">
        <v>4311</v>
      </c>
      <c r="K1162" s="5">
        <v>2999</v>
      </c>
      <c r="L1162" s="3" t="s">
        <v>11</v>
      </c>
      <c r="M1162">
        <f>MATCH(A1162,Database!$A$2:$A$4000,0)</f>
        <v>2500</v>
      </c>
      <c r="N1162">
        <f>VLOOKUP(A1162,Database!$A$2:$I$4000,4,0)</f>
        <v>2999</v>
      </c>
      <c r="O1162" t="b">
        <f t="shared" si="37"/>
        <v>1</v>
      </c>
      <c r="P1162">
        <f>VLOOKUP(A1162,Database!$A$2:$I$4000,5,0)</f>
        <v>1</v>
      </c>
    </row>
    <row r="1163" spans="1:16" hidden="1" x14ac:dyDescent="0.35">
      <c r="A1163" s="3">
        <v>103425833</v>
      </c>
      <c r="B1163" s="3" t="s">
        <v>4312</v>
      </c>
      <c r="C1163" s="3" t="s">
        <v>11395</v>
      </c>
      <c r="D1163" s="7" t="s">
        <v>11827</v>
      </c>
      <c r="E1163" s="8" t="str">
        <f t="shared" si="36"/>
        <v>2022-07-10</v>
      </c>
      <c r="F1163" s="3" t="s">
        <v>9</v>
      </c>
      <c r="G1163" s="3" t="s">
        <v>5</v>
      </c>
      <c r="H1163" s="3" t="s">
        <v>10</v>
      </c>
      <c r="I1163" s="3" t="s">
        <v>4313</v>
      </c>
      <c r="J1163" s="3" t="s">
        <v>4314</v>
      </c>
      <c r="K1163" s="5">
        <v>3019</v>
      </c>
      <c r="L1163" s="3" t="s">
        <v>11</v>
      </c>
      <c r="M1163">
        <f>MATCH(A1163,Database!$A$2:$A$4000,0)</f>
        <v>2499</v>
      </c>
      <c r="N1163">
        <f>VLOOKUP(A1163,Database!$A$2:$I$4000,4,0)</f>
        <v>3019</v>
      </c>
      <c r="O1163" t="b">
        <f t="shared" si="37"/>
        <v>1</v>
      </c>
      <c r="P1163">
        <f>VLOOKUP(A1163,Database!$A$2:$I$4000,5,0)</f>
        <v>1</v>
      </c>
    </row>
    <row r="1164" spans="1:16" hidden="1" x14ac:dyDescent="0.35">
      <c r="A1164" s="3">
        <v>103425719</v>
      </c>
      <c r="B1164" s="3" t="s">
        <v>4315</v>
      </c>
      <c r="C1164" s="3" t="s">
        <v>11395</v>
      </c>
      <c r="D1164" s="7" t="s">
        <v>11828</v>
      </c>
      <c r="E1164" s="8" t="str">
        <f t="shared" si="36"/>
        <v>2022-07-10</v>
      </c>
      <c r="F1164" s="3" t="s">
        <v>9</v>
      </c>
      <c r="G1164" s="3" t="s">
        <v>5</v>
      </c>
      <c r="H1164" s="3" t="s">
        <v>12</v>
      </c>
      <c r="I1164" s="3" t="s">
        <v>4316</v>
      </c>
      <c r="J1164" s="3" t="s">
        <v>4317</v>
      </c>
      <c r="K1164" s="3">
        <v>349</v>
      </c>
      <c r="L1164" s="3" t="s">
        <v>11</v>
      </c>
      <c r="M1164">
        <f>MATCH(A1164,Database!$A$2:$A$4000,0)</f>
        <v>2474</v>
      </c>
      <c r="N1164">
        <f>VLOOKUP(A1164,Database!$A$2:$I$4000,4,0)</f>
        <v>349</v>
      </c>
      <c r="O1164" t="b">
        <f t="shared" si="37"/>
        <v>1</v>
      </c>
      <c r="P1164">
        <f>VLOOKUP(A1164,Database!$A$2:$I$4000,5,0)</f>
        <v>1</v>
      </c>
    </row>
    <row r="1165" spans="1:16" hidden="1" x14ac:dyDescent="0.35">
      <c r="A1165" s="3">
        <v>103425828</v>
      </c>
      <c r="B1165" s="3" t="s">
        <v>4318</v>
      </c>
      <c r="C1165" s="3" t="s">
        <v>11395</v>
      </c>
      <c r="D1165" s="7" t="s">
        <v>11829</v>
      </c>
      <c r="E1165" s="8" t="str">
        <f t="shared" si="36"/>
        <v>2022-07-10</v>
      </c>
      <c r="F1165" s="3" t="s">
        <v>9</v>
      </c>
      <c r="G1165" s="3" t="s">
        <v>5</v>
      </c>
      <c r="H1165" s="3" t="s">
        <v>10</v>
      </c>
      <c r="I1165" s="3" t="s">
        <v>4319</v>
      </c>
      <c r="J1165" s="3" t="s">
        <v>4320</v>
      </c>
      <c r="K1165" s="4">
        <v>1880.05</v>
      </c>
      <c r="L1165" s="3" t="s">
        <v>11</v>
      </c>
      <c r="M1165">
        <f>MATCH(A1165,Database!$A$2:$A$4000,0)</f>
        <v>2498</v>
      </c>
      <c r="N1165">
        <f>VLOOKUP(A1165,Database!$A$2:$I$4000,4,0)</f>
        <v>1880.05</v>
      </c>
      <c r="O1165" t="b">
        <f t="shared" si="37"/>
        <v>1</v>
      </c>
      <c r="P1165">
        <f>VLOOKUP(A1165,Database!$A$2:$I$4000,5,0)</f>
        <v>1</v>
      </c>
    </row>
    <row r="1166" spans="1:16" hidden="1" x14ac:dyDescent="0.35">
      <c r="A1166" s="3">
        <v>103425827</v>
      </c>
      <c r="B1166" s="3" t="s">
        <v>4321</v>
      </c>
      <c r="C1166" s="3" t="s">
        <v>11395</v>
      </c>
      <c r="D1166" s="7" t="s">
        <v>11830</v>
      </c>
      <c r="E1166" s="8" t="str">
        <f t="shared" si="36"/>
        <v>2022-07-10</v>
      </c>
      <c r="F1166" s="3" t="s">
        <v>9</v>
      </c>
      <c r="G1166" s="3" t="s">
        <v>5</v>
      </c>
      <c r="H1166" s="3" t="s">
        <v>10</v>
      </c>
      <c r="I1166" s="3" t="s">
        <v>4322</v>
      </c>
      <c r="J1166" s="3" t="s">
        <v>4323</v>
      </c>
      <c r="K1166" s="4">
        <v>2849.05</v>
      </c>
      <c r="L1166" s="3" t="s">
        <v>11</v>
      </c>
      <c r="M1166">
        <f>MATCH(A1166,Database!$A$2:$A$4000,0)</f>
        <v>2497</v>
      </c>
      <c r="N1166">
        <f>VLOOKUP(A1166,Database!$A$2:$I$4000,4,0)</f>
        <v>2849.05</v>
      </c>
      <c r="O1166" t="b">
        <f t="shared" si="37"/>
        <v>1</v>
      </c>
      <c r="P1166">
        <f>VLOOKUP(A1166,Database!$A$2:$I$4000,5,0)</f>
        <v>1</v>
      </c>
    </row>
    <row r="1167" spans="1:16" hidden="1" x14ac:dyDescent="0.35">
      <c r="A1167" s="3">
        <v>103425714</v>
      </c>
      <c r="B1167" s="3" t="s">
        <v>4324</v>
      </c>
      <c r="C1167" s="3" t="s">
        <v>11395</v>
      </c>
      <c r="D1167" s="7" t="s">
        <v>11831</v>
      </c>
      <c r="E1167" s="8" t="str">
        <f t="shared" si="36"/>
        <v>2022-07-10</v>
      </c>
      <c r="F1167" s="3" t="s">
        <v>9</v>
      </c>
      <c r="G1167" s="3" t="s">
        <v>5</v>
      </c>
      <c r="H1167" s="3" t="s">
        <v>10</v>
      </c>
      <c r="I1167" s="3" t="s">
        <v>4325</v>
      </c>
      <c r="J1167" s="3" t="s">
        <v>4326</v>
      </c>
      <c r="K1167" s="4">
        <v>1566.55</v>
      </c>
      <c r="L1167" s="3" t="s">
        <v>11</v>
      </c>
      <c r="M1167">
        <f>MATCH(A1167,Database!$A$2:$A$4000,0)</f>
        <v>2473</v>
      </c>
      <c r="N1167">
        <f>VLOOKUP(A1167,Database!$A$2:$I$4000,4,0)</f>
        <v>1566.55</v>
      </c>
      <c r="O1167" t="b">
        <f t="shared" si="37"/>
        <v>1</v>
      </c>
      <c r="P1167">
        <f>VLOOKUP(A1167,Database!$A$2:$I$4000,5,0)</f>
        <v>1</v>
      </c>
    </row>
    <row r="1168" spans="1:16" hidden="1" x14ac:dyDescent="0.35">
      <c r="A1168" s="3">
        <v>103425713</v>
      </c>
      <c r="B1168" s="3" t="s">
        <v>4327</v>
      </c>
      <c r="C1168" s="3" t="s">
        <v>11395</v>
      </c>
      <c r="D1168" s="7" t="s">
        <v>11832</v>
      </c>
      <c r="E1168" s="8" t="str">
        <f t="shared" si="36"/>
        <v>2022-07-10</v>
      </c>
      <c r="F1168" s="3" t="s">
        <v>9</v>
      </c>
      <c r="G1168" s="3" t="s">
        <v>5</v>
      </c>
      <c r="H1168" s="3" t="s">
        <v>10</v>
      </c>
      <c r="I1168" s="3" t="s">
        <v>1965</v>
      </c>
      <c r="J1168" s="3" t="s">
        <v>1966</v>
      </c>
      <c r="K1168" s="4">
        <v>5939.1</v>
      </c>
      <c r="L1168" s="3" t="s">
        <v>11</v>
      </c>
      <c r="M1168">
        <f>MATCH(A1168,Database!$A$2:$A$4000,0)</f>
        <v>2472</v>
      </c>
      <c r="N1168">
        <f>VLOOKUP(A1168,Database!$A$2:$I$4000,4,0)</f>
        <v>5939.1</v>
      </c>
      <c r="O1168" t="b">
        <f t="shared" si="37"/>
        <v>1</v>
      </c>
      <c r="P1168">
        <f>VLOOKUP(A1168,Database!$A$2:$I$4000,5,0)</f>
        <v>1</v>
      </c>
    </row>
    <row r="1169" spans="1:16" hidden="1" x14ac:dyDescent="0.35">
      <c r="A1169" s="3">
        <v>103425707</v>
      </c>
      <c r="B1169" s="3" t="s">
        <v>4328</v>
      </c>
      <c r="C1169" s="3" t="s">
        <v>11395</v>
      </c>
      <c r="D1169" s="7" t="s">
        <v>11833</v>
      </c>
      <c r="E1169" s="8" t="str">
        <f t="shared" si="36"/>
        <v>2022-07-10</v>
      </c>
      <c r="F1169" s="3" t="s">
        <v>9</v>
      </c>
      <c r="G1169" s="3" t="s">
        <v>5</v>
      </c>
      <c r="H1169" s="3" t="s">
        <v>10</v>
      </c>
      <c r="I1169" s="3" t="s">
        <v>4329</v>
      </c>
      <c r="J1169" s="3" t="s">
        <v>4330</v>
      </c>
      <c r="K1169" s="4">
        <v>3419.05</v>
      </c>
      <c r="L1169" s="3" t="s">
        <v>11</v>
      </c>
      <c r="M1169">
        <f>MATCH(A1169,Database!$A$2:$A$4000,0)</f>
        <v>2471</v>
      </c>
      <c r="N1169">
        <f>VLOOKUP(A1169,Database!$A$2:$I$4000,4,0)</f>
        <v>3419.05</v>
      </c>
      <c r="O1169" t="b">
        <f t="shared" si="37"/>
        <v>1</v>
      </c>
      <c r="P1169">
        <f>VLOOKUP(A1169,Database!$A$2:$I$4000,5,0)</f>
        <v>1</v>
      </c>
    </row>
    <row r="1170" spans="1:16" hidden="1" x14ac:dyDescent="0.35">
      <c r="A1170" s="3">
        <v>103425704</v>
      </c>
      <c r="B1170" s="3" t="s">
        <v>4331</v>
      </c>
      <c r="C1170" s="3" t="s">
        <v>11395</v>
      </c>
      <c r="D1170" s="7" t="s">
        <v>11834</v>
      </c>
      <c r="E1170" s="8" t="str">
        <f t="shared" si="36"/>
        <v>2022-07-10</v>
      </c>
      <c r="F1170" s="3" t="s">
        <v>9</v>
      </c>
      <c r="G1170" s="3" t="s">
        <v>5</v>
      </c>
      <c r="H1170" s="3" t="s">
        <v>10</v>
      </c>
      <c r="I1170" s="3" t="s">
        <v>4332</v>
      </c>
      <c r="J1170" s="3" t="s">
        <v>4333</v>
      </c>
      <c r="K1170" s="4">
        <v>2193.5500000000002</v>
      </c>
      <c r="L1170" s="3" t="s">
        <v>11</v>
      </c>
      <c r="M1170">
        <f>MATCH(A1170,Database!$A$2:$A$4000,0)</f>
        <v>2470</v>
      </c>
      <c r="N1170">
        <f>VLOOKUP(A1170,Database!$A$2:$I$4000,4,0)</f>
        <v>2193.5500000000002</v>
      </c>
      <c r="O1170" t="b">
        <f t="shared" si="37"/>
        <v>1</v>
      </c>
      <c r="P1170">
        <f>VLOOKUP(A1170,Database!$A$2:$I$4000,5,0)</f>
        <v>1</v>
      </c>
    </row>
    <row r="1171" spans="1:16" hidden="1" x14ac:dyDescent="0.35">
      <c r="A1171" s="3">
        <v>103425806</v>
      </c>
      <c r="B1171" s="3" t="s">
        <v>4334</v>
      </c>
      <c r="C1171" s="3" t="s">
        <v>11395</v>
      </c>
      <c r="D1171" s="7" t="s">
        <v>11835</v>
      </c>
      <c r="E1171" s="8" t="str">
        <f t="shared" si="36"/>
        <v>2022-07-10</v>
      </c>
      <c r="F1171" s="3" t="s">
        <v>9</v>
      </c>
      <c r="G1171" s="3" t="s">
        <v>5</v>
      </c>
      <c r="H1171" s="3" t="s">
        <v>10</v>
      </c>
      <c r="I1171" s="3" t="s">
        <v>4335</v>
      </c>
      <c r="J1171" s="3" t="s">
        <v>4336</v>
      </c>
      <c r="K1171" s="4">
        <v>1661.55</v>
      </c>
      <c r="L1171" s="3" t="s">
        <v>11</v>
      </c>
      <c r="M1171">
        <f>MATCH(A1171,Database!$A$2:$A$4000,0)</f>
        <v>2496</v>
      </c>
      <c r="N1171">
        <f>VLOOKUP(A1171,Database!$A$2:$I$4000,4,0)</f>
        <v>1661.55</v>
      </c>
      <c r="O1171" t="b">
        <f t="shared" si="37"/>
        <v>1</v>
      </c>
      <c r="P1171">
        <f>VLOOKUP(A1171,Database!$A$2:$I$4000,5,0)</f>
        <v>1</v>
      </c>
    </row>
    <row r="1172" spans="1:16" hidden="1" x14ac:dyDescent="0.35">
      <c r="A1172" s="3">
        <v>103425805</v>
      </c>
      <c r="B1172" s="3" t="s">
        <v>4337</v>
      </c>
      <c r="C1172" s="3" t="s">
        <v>11395</v>
      </c>
      <c r="D1172" s="7" t="s">
        <v>11836</v>
      </c>
      <c r="E1172" s="8" t="str">
        <f t="shared" si="36"/>
        <v>2022-07-10</v>
      </c>
      <c r="F1172" s="3" t="s">
        <v>9</v>
      </c>
      <c r="G1172" s="3" t="s">
        <v>5</v>
      </c>
      <c r="H1172" s="3" t="s">
        <v>10</v>
      </c>
      <c r="I1172" s="3" t="s">
        <v>4338</v>
      </c>
      <c r="J1172" s="3" t="s">
        <v>4339</v>
      </c>
      <c r="K1172" s="4">
        <v>3390.55</v>
      </c>
      <c r="L1172" s="3" t="s">
        <v>11</v>
      </c>
      <c r="M1172">
        <f>MATCH(A1172,Database!$A$2:$A$4000,0)</f>
        <v>2495</v>
      </c>
      <c r="N1172">
        <f>VLOOKUP(A1172,Database!$A$2:$I$4000,4,0)</f>
        <v>3390.55</v>
      </c>
      <c r="O1172" t="b">
        <f t="shared" si="37"/>
        <v>1</v>
      </c>
      <c r="P1172">
        <f>VLOOKUP(A1172,Database!$A$2:$I$4000,5,0)</f>
        <v>1</v>
      </c>
    </row>
    <row r="1173" spans="1:16" hidden="1" x14ac:dyDescent="0.35">
      <c r="A1173" s="3">
        <v>103425692</v>
      </c>
      <c r="B1173" s="3" t="s">
        <v>4340</v>
      </c>
      <c r="C1173" s="3" t="s">
        <v>11395</v>
      </c>
      <c r="D1173" s="7" t="s">
        <v>11837</v>
      </c>
      <c r="E1173" s="8" t="str">
        <f t="shared" si="36"/>
        <v>2022-07-10</v>
      </c>
      <c r="F1173" s="3" t="s">
        <v>9</v>
      </c>
      <c r="G1173" s="3" t="s">
        <v>5</v>
      </c>
      <c r="H1173" s="3" t="s">
        <v>10</v>
      </c>
      <c r="I1173" s="3" t="s">
        <v>4341</v>
      </c>
      <c r="J1173" s="3" t="s">
        <v>4342</v>
      </c>
      <c r="K1173" s="4">
        <v>2193.5500000000002</v>
      </c>
      <c r="L1173" s="3" t="s">
        <v>11</v>
      </c>
      <c r="M1173">
        <f>MATCH(A1173,Database!$A$2:$A$4000,0)</f>
        <v>2469</v>
      </c>
      <c r="N1173">
        <f>VLOOKUP(A1173,Database!$A$2:$I$4000,4,0)</f>
        <v>2193.5500000000002</v>
      </c>
      <c r="O1173" t="b">
        <f t="shared" si="37"/>
        <v>1</v>
      </c>
      <c r="P1173">
        <f>VLOOKUP(A1173,Database!$A$2:$I$4000,5,0)</f>
        <v>1</v>
      </c>
    </row>
    <row r="1174" spans="1:16" hidden="1" x14ac:dyDescent="0.35">
      <c r="A1174" s="3">
        <v>103425796</v>
      </c>
      <c r="B1174" s="3" t="s">
        <v>4343</v>
      </c>
      <c r="C1174" s="3" t="s">
        <v>11395</v>
      </c>
      <c r="D1174" s="7" t="s">
        <v>11838</v>
      </c>
      <c r="E1174" s="8" t="str">
        <f t="shared" si="36"/>
        <v>2022-07-10</v>
      </c>
      <c r="F1174" s="3" t="s">
        <v>9</v>
      </c>
      <c r="G1174" s="3" t="s">
        <v>5</v>
      </c>
      <c r="H1174" s="3" t="s">
        <v>10</v>
      </c>
      <c r="I1174" s="3" t="s">
        <v>4344</v>
      </c>
      <c r="J1174" s="3" t="s">
        <v>4345</v>
      </c>
      <c r="K1174" s="3">
        <v>899</v>
      </c>
      <c r="L1174" s="3" t="s">
        <v>11</v>
      </c>
      <c r="M1174">
        <f>MATCH(A1174,Database!$A$2:$A$4000,0)</f>
        <v>2494</v>
      </c>
      <c r="N1174">
        <f>VLOOKUP(A1174,Database!$A$2:$I$4000,4,0)</f>
        <v>899</v>
      </c>
      <c r="O1174" t="b">
        <f t="shared" si="37"/>
        <v>1</v>
      </c>
      <c r="P1174">
        <f>VLOOKUP(A1174,Database!$A$2:$I$4000,5,0)</f>
        <v>1</v>
      </c>
    </row>
    <row r="1175" spans="1:16" hidden="1" x14ac:dyDescent="0.35">
      <c r="A1175" s="3">
        <v>103425793</v>
      </c>
      <c r="B1175" s="3" t="s">
        <v>4346</v>
      </c>
      <c r="C1175" s="3" t="s">
        <v>11395</v>
      </c>
      <c r="D1175" s="7" t="s">
        <v>11839</v>
      </c>
      <c r="E1175" s="8" t="str">
        <f t="shared" si="36"/>
        <v>2022-07-10</v>
      </c>
      <c r="F1175" s="3" t="s">
        <v>9</v>
      </c>
      <c r="G1175" s="3" t="s">
        <v>5</v>
      </c>
      <c r="H1175" s="3" t="s">
        <v>10</v>
      </c>
      <c r="I1175" s="3" t="s">
        <v>4347</v>
      </c>
      <c r="J1175" s="3" t="s">
        <v>4348</v>
      </c>
      <c r="K1175" s="4">
        <v>4105.47</v>
      </c>
      <c r="L1175" s="3" t="s">
        <v>11</v>
      </c>
      <c r="M1175">
        <f>MATCH(A1175,Database!$A$2:$A$4000,0)</f>
        <v>2493</v>
      </c>
      <c r="N1175">
        <f>VLOOKUP(A1175,Database!$A$2:$I$4000,4,0)</f>
        <v>4105.47</v>
      </c>
      <c r="O1175" t="b">
        <f t="shared" si="37"/>
        <v>1</v>
      </c>
      <c r="P1175">
        <f>VLOOKUP(A1175,Database!$A$2:$I$4000,5,0)</f>
        <v>1</v>
      </c>
    </row>
    <row r="1176" spans="1:16" hidden="1" x14ac:dyDescent="0.35">
      <c r="A1176" s="3">
        <v>103425792</v>
      </c>
      <c r="B1176" s="3" t="s">
        <v>4349</v>
      </c>
      <c r="C1176" s="3" t="s">
        <v>11395</v>
      </c>
      <c r="D1176" s="7" t="s">
        <v>11840</v>
      </c>
      <c r="E1176" s="8" t="str">
        <f t="shared" si="36"/>
        <v>2022-07-10</v>
      </c>
      <c r="F1176" s="3" t="s">
        <v>9</v>
      </c>
      <c r="G1176" s="3" t="s">
        <v>5</v>
      </c>
      <c r="H1176" s="3" t="s">
        <v>10</v>
      </c>
      <c r="I1176" s="3" t="s">
        <v>4350</v>
      </c>
      <c r="J1176" s="3" t="s">
        <v>4351</v>
      </c>
      <c r="K1176" s="4">
        <v>2222.14</v>
      </c>
      <c r="L1176" s="3" t="s">
        <v>11</v>
      </c>
      <c r="M1176">
        <f>MATCH(A1176,Database!$A$2:$A$4000,0)</f>
        <v>2492</v>
      </c>
      <c r="N1176">
        <f>VLOOKUP(A1176,Database!$A$2:$I$4000,4,0)</f>
        <v>2222.14</v>
      </c>
      <c r="O1176" t="b">
        <f t="shared" si="37"/>
        <v>1</v>
      </c>
      <c r="P1176">
        <f>VLOOKUP(A1176,Database!$A$2:$I$4000,5,0)</f>
        <v>1</v>
      </c>
    </row>
    <row r="1177" spans="1:16" hidden="1" x14ac:dyDescent="0.35">
      <c r="A1177" s="3">
        <v>103425791</v>
      </c>
      <c r="B1177" s="3" t="s">
        <v>4352</v>
      </c>
      <c r="C1177" s="3" t="s">
        <v>11395</v>
      </c>
      <c r="D1177" s="7" t="s">
        <v>11841</v>
      </c>
      <c r="E1177" s="8" t="str">
        <f t="shared" si="36"/>
        <v>2022-07-10</v>
      </c>
      <c r="F1177" s="3" t="s">
        <v>9</v>
      </c>
      <c r="G1177" s="3" t="s">
        <v>5</v>
      </c>
      <c r="H1177" s="3" t="s">
        <v>10</v>
      </c>
      <c r="I1177" s="3" t="s">
        <v>320</v>
      </c>
      <c r="J1177" s="3" t="s">
        <v>321</v>
      </c>
      <c r="K1177" s="3">
        <v>749</v>
      </c>
      <c r="L1177" s="3" t="s">
        <v>11</v>
      </c>
      <c r="M1177">
        <f>MATCH(A1177,Database!$A$2:$A$4000,0)</f>
        <v>2491</v>
      </c>
      <c r="N1177">
        <f>VLOOKUP(A1177,Database!$A$2:$I$4000,4,0)</f>
        <v>749</v>
      </c>
      <c r="O1177" t="b">
        <f t="shared" si="37"/>
        <v>1</v>
      </c>
      <c r="P1177">
        <f>VLOOKUP(A1177,Database!$A$2:$I$4000,5,0)</f>
        <v>1</v>
      </c>
    </row>
    <row r="1178" spans="1:16" hidden="1" x14ac:dyDescent="0.35">
      <c r="A1178" s="3">
        <v>103425683</v>
      </c>
      <c r="B1178" s="3" t="s">
        <v>4353</v>
      </c>
      <c r="C1178" s="3" t="s">
        <v>11395</v>
      </c>
      <c r="D1178" s="7" t="s">
        <v>11842</v>
      </c>
      <c r="E1178" s="8" t="str">
        <f t="shared" si="36"/>
        <v>2022-07-10</v>
      </c>
      <c r="F1178" s="3" t="s">
        <v>9</v>
      </c>
      <c r="G1178" s="3" t="s">
        <v>5</v>
      </c>
      <c r="H1178" s="3" t="s">
        <v>10</v>
      </c>
      <c r="I1178" s="3" t="s">
        <v>4354</v>
      </c>
      <c r="J1178" s="3" t="s">
        <v>4355</v>
      </c>
      <c r="K1178" s="4">
        <v>1235.52</v>
      </c>
      <c r="L1178" s="3" t="s">
        <v>11</v>
      </c>
      <c r="M1178">
        <f>MATCH(A1178,Database!$A$2:$A$4000,0)</f>
        <v>2468</v>
      </c>
      <c r="N1178">
        <f>VLOOKUP(A1178,Database!$A$2:$I$4000,4,0)</f>
        <v>1235.52</v>
      </c>
      <c r="O1178" t="b">
        <f t="shared" si="37"/>
        <v>1</v>
      </c>
      <c r="P1178">
        <f>VLOOKUP(A1178,Database!$A$2:$I$4000,5,0)</f>
        <v>1</v>
      </c>
    </row>
    <row r="1179" spans="1:16" hidden="1" x14ac:dyDescent="0.35">
      <c r="A1179" s="3">
        <v>103425681</v>
      </c>
      <c r="B1179" s="3" t="s">
        <v>4356</v>
      </c>
      <c r="C1179" s="3" t="s">
        <v>11395</v>
      </c>
      <c r="D1179" s="7" t="s">
        <v>11843</v>
      </c>
      <c r="E1179" s="8" t="str">
        <f t="shared" si="36"/>
        <v>2022-07-10</v>
      </c>
      <c r="F1179" s="3" t="s">
        <v>9</v>
      </c>
      <c r="G1179" s="3" t="s">
        <v>5</v>
      </c>
      <c r="H1179" s="3" t="s">
        <v>10</v>
      </c>
      <c r="I1179" s="3" t="s">
        <v>4357</v>
      </c>
      <c r="J1179" s="3" t="s">
        <v>4358</v>
      </c>
      <c r="K1179" s="5">
        <v>4219</v>
      </c>
      <c r="L1179" s="3" t="s">
        <v>11</v>
      </c>
      <c r="M1179">
        <f>MATCH(A1179,Database!$A$2:$A$4000,0)</f>
        <v>2467</v>
      </c>
      <c r="N1179">
        <f>VLOOKUP(A1179,Database!$A$2:$I$4000,4,0)</f>
        <v>4219</v>
      </c>
      <c r="O1179" t="b">
        <f t="shared" si="37"/>
        <v>1</v>
      </c>
      <c r="P1179">
        <f>VLOOKUP(A1179,Database!$A$2:$I$4000,5,0)</f>
        <v>1</v>
      </c>
    </row>
    <row r="1180" spans="1:16" hidden="1" x14ac:dyDescent="0.35">
      <c r="A1180" s="3">
        <v>103425678</v>
      </c>
      <c r="B1180" s="3" t="s">
        <v>4359</v>
      </c>
      <c r="C1180" s="3" t="s">
        <v>11395</v>
      </c>
      <c r="D1180" s="7" t="s">
        <v>11844</v>
      </c>
      <c r="E1180" s="8" t="str">
        <f t="shared" si="36"/>
        <v>2022-07-10</v>
      </c>
      <c r="F1180" s="3" t="s">
        <v>9</v>
      </c>
      <c r="G1180" s="3" t="s">
        <v>5</v>
      </c>
      <c r="H1180" s="3" t="s">
        <v>12</v>
      </c>
      <c r="I1180" s="3" t="s">
        <v>4360</v>
      </c>
      <c r="J1180" s="3" t="s">
        <v>4361</v>
      </c>
      <c r="K1180" s="3">
        <v>854.05</v>
      </c>
      <c r="L1180" s="3" t="s">
        <v>11</v>
      </c>
      <c r="M1180">
        <f>MATCH(A1180,Database!$A$2:$A$4000,0)</f>
        <v>2466</v>
      </c>
      <c r="N1180">
        <f>VLOOKUP(A1180,Database!$A$2:$I$4000,4,0)</f>
        <v>854.05</v>
      </c>
      <c r="O1180" t="b">
        <f t="shared" si="37"/>
        <v>1</v>
      </c>
      <c r="P1180">
        <f>VLOOKUP(A1180,Database!$A$2:$I$4000,5,0)</f>
        <v>1</v>
      </c>
    </row>
    <row r="1181" spans="1:16" hidden="1" x14ac:dyDescent="0.35">
      <c r="A1181" s="3">
        <v>103425677</v>
      </c>
      <c r="B1181" s="3" t="s">
        <v>4362</v>
      </c>
      <c r="C1181" s="3" t="s">
        <v>11395</v>
      </c>
      <c r="D1181" s="7" t="s">
        <v>11845</v>
      </c>
      <c r="E1181" s="8" t="str">
        <f t="shared" si="36"/>
        <v>2022-07-10</v>
      </c>
      <c r="F1181" s="3" t="s">
        <v>9</v>
      </c>
      <c r="G1181" s="3" t="s">
        <v>5</v>
      </c>
      <c r="H1181" s="3" t="s">
        <v>10</v>
      </c>
      <c r="I1181" s="3" t="s">
        <v>4363</v>
      </c>
      <c r="J1181" s="3" t="s">
        <v>4364</v>
      </c>
      <c r="K1181" s="5">
        <v>2919</v>
      </c>
      <c r="L1181" s="3" t="s">
        <v>11</v>
      </c>
      <c r="M1181">
        <f>MATCH(A1181,Database!$A$2:$A$4000,0)</f>
        <v>2465</v>
      </c>
      <c r="N1181">
        <f>VLOOKUP(A1181,Database!$A$2:$I$4000,4,0)</f>
        <v>2919</v>
      </c>
      <c r="O1181" t="b">
        <f t="shared" si="37"/>
        <v>1</v>
      </c>
      <c r="P1181">
        <f>VLOOKUP(A1181,Database!$A$2:$I$4000,5,0)</f>
        <v>1</v>
      </c>
    </row>
    <row r="1182" spans="1:16" hidden="1" x14ac:dyDescent="0.35">
      <c r="A1182" s="3">
        <v>103425782</v>
      </c>
      <c r="B1182" s="3" t="s">
        <v>4365</v>
      </c>
      <c r="C1182" s="3" t="s">
        <v>11395</v>
      </c>
      <c r="D1182" s="7" t="s">
        <v>11846</v>
      </c>
      <c r="E1182" s="8" t="str">
        <f t="shared" si="36"/>
        <v>2022-07-10</v>
      </c>
      <c r="F1182" s="3" t="s">
        <v>9</v>
      </c>
      <c r="G1182" s="3" t="s">
        <v>5</v>
      </c>
      <c r="H1182" s="3" t="s">
        <v>10</v>
      </c>
      <c r="I1182" s="3" t="s">
        <v>4366</v>
      </c>
      <c r="J1182" s="3" t="s">
        <v>4367</v>
      </c>
      <c r="K1182" s="5">
        <v>2327</v>
      </c>
      <c r="L1182" s="3" t="s">
        <v>11</v>
      </c>
      <c r="M1182">
        <f>MATCH(A1182,Database!$A$2:$A$4000,0)</f>
        <v>2490</v>
      </c>
      <c r="N1182">
        <f>VLOOKUP(A1182,Database!$A$2:$I$4000,4,0)</f>
        <v>2327</v>
      </c>
      <c r="O1182" t="b">
        <f t="shared" si="37"/>
        <v>1</v>
      </c>
      <c r="P1182">
        <f>VLOOKUP(A1182,Database!$A$2:$I$4000,5,0)</f>
        <v>3</v>
      </c>
    </row>
    <row r="1183" spans="1:16" hidden="1" x14ac:dyDescent="0.35">
      <c r="A1183" s="3">
        <v>103425781</v>
      </c>
      <c r="B1183" s="3" t="s">
        <v>4368</v>
      </c>
      <c r="C1183" s="3" t="s">
        <v>11395</v>
      </c>
      <c r="D1183" s="7" t="s">
        <v>11847</v>
      </c>
      <c r="E1183" s="8" t="str">
        <f t="shared" si="36"/>
        <v>2022-07-10</v>
      </c>
      <c r="F1183" s="3" t="s">
        <v>9</v>
      </c>
      <c r="G1183" s="3" t="s">
        <v>5</v>
      </c>
      <c r="H1183" s="3" t="s">
        <v>12</v>
      </c>
      <c r="I1183" s="3" t="s">
        <v>4369</v>
      </c>
      <c r="J1183" s="3" t="s">
        <v>4370</v>
      </c>
      <c r="K1183" s="5">
        <v>1259</v>
      </c>
      <c r="L1183" s="3" t="s">
        <v>11</v>
      </c>
      <c r="M1183">
        <f>MATCH(A1183,Database!$A$2:$A$4000,0)</f>
        <v>2489</v>
      </c>
      <c r="N1183">
        <f>VLOOKUP(A1183,Database!$A$2:$I$4000,4,0)</f>
        <v>1259</v>
      </c>
      <c r="O1183" t="b">
        <f t="shared" si="37"/>
        <v>1</v>
      </c>
      <c r="P1183">
        <f>VLOOKUP(A1183,Database!$A$2:$I$4000,5,0)</f>
        <v>1</v>
      </c>
    </row>
    <row r="1184" spans="1:16" hidden="1" x14ac:dyDescent="0.35">
      <c r="A1184" s="3">
        <v>103425779</v>
      </c>
      <c r="B1184" s="3" t="s">
        <v>4371</v>
      </c>
      <c r="C1184" s="3" t="s">
        <v>11395</v>
      </c>
      <c r="D1184" s="7" t="s">
        <v>11848</v>
      </c>
      <c r="E1184" s="8" t="str">
        <f t="shared" si="36"/>
        <v>2022-07-10</v>
      </c>
      <c r="F1184" s="3" t="s">
        <v>9</v>
      </c>
      <c r="G1184" s="3" t="s">
        <v>5</v>
      </c>
      <c r="H1184" s="3" t="s">
        <v>10</v>
      </c>
      <c r="I1184" s="3" t="s">
        <v>4372</v>
      </c>
      <c r="J1184" s="3" t="s">
        <v>4373</v>
      </c>
      <c r="K1184" s="4">
        <v>7037.69</v>
      </c>
      <c r="L1184" s="3" t="s">
        <v>11</v>
      </c>
      <c r="M1184">
        <f>MATCH(A1184,Database!$A$2:$A$4000,0)</f>
        <v>2488</v>
      </c>
      <c r="N1184">
        <f>VLOOKUP(A1184,Database!$A$2:$I$4000,4,0)</f>
        <v>7037.69</v>
      </c>
      <c r="O1184" t="b">
        <f t="shared" si="37"/>
        <v>1</v>
      </c>
      <c r="P1184">
        <f>VLOOKUP(A1184,Database!$A$2:$I$4000,5,0)</f>
        <v>2</v>
      </c>
    </row>
    <row r="1185" spans="1:16" hidden="1" x14ac:dyDescent="0.35">
      <c r="A1185" s="3">
        <v>103425778</v>
      </c>
      <c r="B1185" s="3" t="s">
        <v>4374</v>
      </c>
      <c r="C1185" s="3" t="s">
        <v>11395</v>
      </c>
      <c r="D1185" s="7" t="s">
        <v>11849</v>
      </c>
      <c r="E1185" s="8" t="str">
        <f t="shared" si="36"/>
        <v>2022-07-10</v>
      </c>
      <c r="F1185" s="3" t="s">
        <v>9</v>
      </c>
      <c r="G1185" s="3" t="s">
        <v>5</v>
      </c>
      <c r="H1185" s="3" t="s">
        <v>12</v>
      </c>
      <c r="I1185" s="3" t="s">
        <v>4375</v>
      </c>
      <c r="J1185" s="3" t="s">
        <v>4376</v>
      </c>
      <c r="K1185" s="5">
        <v>3499</v>
      </c>
      <c r="L1185" s="3" t="s">
        <v>11</v>
      </c>
      <c r="M1185">
        <f>MATCH(A1185,Database!$A$2:$A$4000,0)</f>
        <v>2487</v>
      </c>
      <c r="N1185">
        <f>VLOOKUP(A1185,Database!$A$2:$I$4000,4,0)</f>
        <v>3499</v>
      </c>
      <c r="O1185" t="b">
        <f t="shared" si="37"/>
        <v>1</v>
      </c>
      <c r="P1185">
        <f>VLOOKUP(A1185,Database!$A$2:$I$4000,5,0)</f>
        <v>1</v>
      </c>
    </row>
    <row r="1186" spans="1:16" hidden="1" x14ac:dyDescent="0.35">
      <c r="A1186" s="3">
        <v>103425772</v>
      </c>
      <c r="B1186" s="3" t="s">
        <v>4377</v>
      </c>
      <c r="C1186" s="3" t="s">
        <v>11395</v>
      </c>
      <c r="D1186" s="7" t="s">
        <v>11850</v>
      </c>
      <c r="E1186" s="8" t="str">
        <f t="shared" si="36"/>
        <v>2022-07-10</v>
      </c>
      <c r="F1186" s="3" t="s">
        <v>9</v>
      </c>
      <c r="G1186" s="3" t="s">
        <v>5</v>
      </c>
      <c r="H1186" s="3" t="s">
        <v>10</v>
      </c>
      <c r="I1186" s="3" t="s">
        <v>4378</v>
      </c>
      <c r="J1186" s="3" t="s">
        <v>4379</v>
      </c>
      <c r="K1186" s="4">
        <v>5278.72</v>
      </c>
      <c r="L1186" s="3" t="s">
        <v>11</v>
      </c>
      <c r="M1186">
        <f>MATCH(A1186,Database!$A$2:$A$4000,0)</f>
        <v>2486</v>
      </c>
      <c r="N1186">
        <f>VLOOKUP(A1186,Database!$A$2:$I$4000,4,0)</f>
        <v>5278.72</v>
      </c>
      <c r="O1186" t="b">
        <f t="shared" si="37"/>
        <v>1</v>
      </c>
      <c r="P1186">
        <f>VLOOKUP(A1186,Database!$A$2:$I$4000,5,0)</f>
        <v>1</v>
      </c>
    </row>
    <row r="1187" spans="1:16" hidden="1" x14ac:dyDescent="0.35">
      <c r="A1187" s="3">
        <v>103425672</v>
      </c>
      <c r="B1187" s="3" t="s">
        <v>4380</v>
      </c>
      <c r="C1187" s="3" t="s">
        <v>11395</v>
      </c>
      <c r="D1187" s="7" t="s">
        <v>11851</v>
      </c>
      <c r="E1187" s="8" t="str">
        <f t="shared" si="36"/>
        <v>2022-07-10</v>
      </c>
      <c r="F1187" s="3" t="s">
        <v>9</v>
      </c>
      <c r="G1187" s="3" t="s">
        <v>5</v>
      </c>
      <c r="H1187" s="3" t="s">
        <v>10</v>
      </c>
      <c r="I1187" s="3" t="s">
        <v>4381</v>
      </c>
      <c r="J1187" s="3" t="s">
        <v>4382</v>
      </c>
      <c r="K1187" s="5">
        <v>2099</v>
      </c>
      <c r="L1187" s="3" t="s">
        <v>11</v>
      </c>
      <c r="M1187">
        <f>MATCH(A1187,Database!$A$2:$A$4000,0)</f>
        <v>2464</v>
      </c>
      <c r="N1187">
        <f>VLOOKUP(A1187,Database!$A$2:$I$4000,4,0)</f>
        <v>2099</v>
      </c>
      <c r="O1187" t="b">
        <f t="shared" si="37"/>
        <v>1</v>
      </c>
      <c r="P1187">
        <f>VLOOKUP(A1187,Database!$A$2:$I$4000,5,0)</f>
        <v>1</v>
      </c>
    </row>
    <row r="1188" spans="1:16" hidden="1" x14ac:dyDescent="0.35">
      <c r="A1188" s="3">
        <v>103425770</v>
      </c>
      <c r="B1188" s="3" t="s">
        <v>4383</v>
      </c>
      <c r="C1188" s="3" t="s">
        <v>11395</v>
      </c>
      <c r="D1188" s="7" t="s">
        <v>11852</v>
      </c>
      <c r="E1188" s="8" t="str">
        <f t="shared" si="36"/>
        <v>2022-07-10</v>
      </c>
      <c r="F1188" s="3" t="s">
        <v>9</v>
      </c>
      <c r="G1188" s="3" t="s">
        <v>5</v>
      </c>
      <c r="H1188" s="3" t="s">
        <v>10</v>
      </c>
      <c r="I1188" s="3" t="s">
        <v>4384</v>
      </c>
      <c r="J1188" s="3" t="s">
        <v>4385</v>
      </c>
      <c r="K1188" s="4">
        <v>4321.55</v>
      </c>
      <c r="L1188" s="3" t="s">
        <v>11</v>
      </c>
      <c r="M1188">
        <f>MATCH(A1188,Database!$A$2:$A$4000,0)</f>
        <v>2485</v>
      </c>
      <c r="N1188">
        <f>VLOOKUP(A1188,Database!$A$2:$I$4000,4,0)</f>
        <v>4321.55</v>
      </c>
      <c r="O1188" t="b">
        <f t="shared" si="37"/>
        <v>1</v>
      </c>
      <c r="P1188">
        <f>VLOOKUP(A1188,Database!$A$2:$I$4000,5,0)</f>
        <v>1</v>
      </c>
    </row>
    <row r="1189" spans="1:16" hidden="1" x14ac:dyDescent="0.35">
      <c r="A1189" s="3">
        <v>103425767</v>
      </c>
      <c r="B1189" s="3" t="s">
        <v>4386</v>
      </c>
      <c r="C1189" s="3" t="s">
        <v>11395</v>
      </c>
      <c r="D1189" s="7" t="s">
        <v>11853</v>
      </c>
      <c r="E1189" s="8" t="str">
        <f t="shared" si="36"/>
        <v>2022-07-10</v>
      </c>
      <c r="F1189" s="3" t="s">
        <v>9</v>
      </c>
      <c r="G1189" s="3" t="s">
        <v>5</v>
      </c>
      <c r="H1189" s="3" t="s">
        <v>10</v>
      </c>
      <c r="I1189" s="3" t="s">
        <v>4387</v>
      </c>
      <c r="J1189" s="3" t="s">
        <v>4388</v>
      </c>
      <c r="K1189" s="5">
        <v>1869</v>
      </c>
      <c r="L1189" s="3" t="s">
        <v>11</v>
      </c>
      <c r="M1189">
        <f>MATCH(A1189,Database!$A$2:$A$4000,0)</f>
        <v>2484</v>
      </c>
      <c r="N1189">
        <f>VLOOKUP(A1189,Database!$A$2:$I$4000,4,0)</f>
        <v>1869</v>
      </c>
      <c r="O1189" t="b">
        <f t="shared" si="37"/>
        <v>1</v>
      </c>
      <c r="P1189">
        <f>VLOOKUP(A1189,Database!$A$2:$I$4000,5,0)</f>
        <v>1</v>
      </c>
    </row>
    <row r="1190" spans="1:16" hidden="1" x14ac:dyDescent="0.35">
      <c r="A1190" s="3">
        <v>103425660</v>
      </c>
      <c r="B1190" s="3" t="s">
        <v>4389</v>
      </c>
      <c r="C1190" s="3" t="s">
        <v>11395</v>
      </c>
      <c r="D1190" s="7" t="s">
        <v>11854</v>
      </c>
      <c r="E1190" s="8" t="str">
        <f t="shared" si="36"/>
        <v>2022-07-10</v>
      </c>
      <c r="F1190" s="3" t="s">
        <v>9</v>
      </c>
      <c r="G1190" s="3" t="s">
        <v>5</v>
      </c>
      <c r="H1190" s="3" t="s">
        <v>10</v>
      </c>
      <c r="I1190" s="3" t="s">
        <v>4390</v>
      </c>
      <c r="J1190" s="3" t="s">
        <v>4391</v>
      </c>
      <c r="K1190" s="4">
        <v>2773.05</v>
      </c>
      <c r="L1190" s="3" t="s">
        <v>11</v>
      </c>
      <c r="M1190">
        <f>MATCH(A1190,Database!$A$2:$A$4000,0)</f>
        <v>2463</v>
      </c>
      <c r="N1190">
        <f>VLOOKUP(A1190,Database!$A$2:$I$4000,4,0)</f>
        <v>2773.05</v>
      </c>
      <c r="O1190" t="b">
        <f t="shared" si="37"/>
        <v>1</v>
      </c>
      <c r="P1190">
        <f>VLOOKUP(A1190,Database!$A$2:$I$4000,5,0)</f>
        <v>1</v>
      </c>
    </row>
    <row r="1191" spans="1:16" hidden="1" x14ac:dyDescent="0.35">
      <c r="A1191" s="3">
        <v>103425563</v>
      </c>
      <c r="B1191" s="3" t="s">
        <v>4392</v>
      </c>
      <c r="C1191" s="3" t="s">
        <v>11395</v>
      </c>
      <c r="D1191" s="7" t="s">
        <v>11855</v>
      </c>
      <c r="E1191" s="8" t="str">
        <f t="shared" si="36"/>
        <v>2022-07-10</v>
      </c>
      <c r="F1191" s="3" t="s">
        <v>9</v>
      </c>
      <c r="G1191" s="3" t="s">
        <v>5</v>
      </c>
      <c r="H1191" s="3" t="s">
        <v>10</v>
      </c>
      <c r="I1191" s="3" t="s">
        <v>4393</v>
      </c>
      <c r="J1191" s="3" t="s">
        <v>4394</v>
      </c>
      <c r="K1191" s="4">
        <v>2210.2199999999998</v>
      </c>
      <c r="L1191" s="3" t="s">
        <v>11</v>
      </c>
      <c r="M1191">
        <f>MATCH(A1191,Database!$A$2:$A$4000,0)</f>
        <v>2445</v>
      </c>
      <c r="N1191">
        <f>VLOOKUP(A1191,Database!$A$2:$I$4000,4,0)</f>
        <v>2210.2199999999998</v>
      </c>
      <c r="O1191" t="b">
        <f t="shared" si="37"/>
        <v>1</v>
      </c>
      <c r="P1191">
        <f>VLOOKUP(A1191,Database!$A$2:$I$4000,5,0)</f>
        <v>1</v>
      </c>
    </row>
    <row r="1192" spans="1:16" hidden="1" x14ac:dyDescent="0.35">
      <c r="A1192" s="3">
        <v>103425655</v>
      </c>
      <c r="B1192" s="3" t="s">
        <v>4395</v>
      </c>
      <c r="C1192" s="3" t="s">
        <v>11395</v>
      </c>
      <c r="D1192" s="7" t="s">
        <v>11856</v>
      </c>
      <c r="E1192" s="8" t="str">
        <f t="shared" si="36"/>
        <v>2022-07-10</v>
      </c>
      <c r="F1192" s="3" t="s">
        <v>9</v>
      </c>
      <c r="G1192" s="3" t="s">
        <v>5</v>
      </c>
      <c r="H1192" s="3" t="s">
        <v>10</v>
      </c>
      <c r="I1192" s="3" t="s">
        <v>4396</v>
      </c>
      <c r="J1192" s="3" t="s">
        <v>4397</v>
      </c>
      <c r="K1192" s="5">
        <v>2469</v>
      </c>
      <c r="L1192" s="3" t="s">
        <v>11</v>
      </c>
      <c r="M1192">
        <f>MATCH(A1192,Database!$A$2:$A$4000,0)</f>
        <v>2462</v>
      </c>
      <c r="N1192">
        <f>VLOOKUP(A1192,Database!$A$2:$I$4000,4,0)</f>
        <v>2469</v>
      </c>
      <c r="O1192" t="b">
        <f t="shared" si="37"/>
        <v>1</v>
      </c>
      <c r="P1192">
        <f>VLOOKUP(A1192,Database!$A$2:$I$4000,5,0)</f>
        <v>1</v>
      </c>
    </row>
    <row r="1193" spans="1:16" hidden="1" x14ac:dyDescent="0.35">
      <c r="A1193" s="3">
        <v>103425652</v>
      </c>
      <c r="B1193" s="3" t="s">
        <v>4398</v>
      </c>
      <c r="C1193" s="3" t="s">
        <v>11395</v>
      </c>
      <c r="D1193" s="7" t="s">
        <v>11857</v>
      </c>
      <c r="E1193" s="8" t="str">
        <f t="shared" si="36"/>
        <v>2022-07-10</v>
      </c>
      <c r="F1193" s="3" t="s">
        <v>9</v>
      </c>
      <c r="G1193" s="3" t="s">
        <v>5</v>
      </c>
      <c r="H1193" s="3" t="s">
        <v>10</v>
      </c>
      <c r="I1193" s="3" t="s">
        <v>81</v>
      </c>
      <c r="J1193" s="3" t="s">
        <v>82</v>
      </c>
      <c r="K1193" s="4">
        <v>4654.05</v>
      </c>
      <c r="L1193" s="3" t="s">
        <v>11</v>
      </c>
      <c r="M1193">
        <f>MATCH(A1193,Database!$A$2:$A$4000,0)</f>
        <v>2461</v>
      </c>
      <c r="N1193">
        <f>VLOOKUP(A1193,Database!$A$2:$I$4000,4,0)</f>
        <v>4654.05</v>
      </c>
      <c r="O1193" t="b">
        <f t="shared" si="37"/>
        <v>1</v>
      </c>
      <c r="P1193">
        <f>VLOOKUP(A1193,Database!$A$2:$I$4000,5,0)</f>
        <v>1</v>
      </c>
    </row>
    <row r="1194" spans="1:16" hidden="1" x14ac:dyDescent="0.35">
      <c r="A1194" s="3">
        <v>103425650</v>
      </c>
      <c r="B1194" s="3" t="s">
        <v>4399</v>
      </c>
      <c r="C1194" s="3" t="s">
        <v>11395</v>
      </c>
      <c r="D1194" s="7" t="s">
        <v>11858</v>
      </c>
      <c r="E1194" s="8" t="str">
        <f t="shared" si="36"/>
        <v>2022-07-10</v>
      </c>
      <c r="F1194" s="3" t="s">
        <v>9</v>
      </c>
      <c r="G1194" s="3" t="s">
        <v>5</v>
      </c>
      <c r="H1194" s="3" t="s">
        <v>10</v>
      </c>
      <c r="I1194" s="3" t="s">
        <v>4400</v>
      </c>
      <c r="J1194" s="3" t="s">
        <v>4401</v>
      </c>
      <c r="K1194" s="3">
        <v>968.05</v>
      </c>
      <c r="L1194" s="3" t="s">
        <v>11</v>
      </c>
      <c r="M1194">
        <f>MATCH(A1194,Database!$A$2:$A$4000,0)</f>
        <v>2460</v>
      </c>
      <c r="N1194">
        <f>VLOOKUP(A1194,Database!$A$2:$I$4000,4,0)</f>
        <v>968.05</v>
      </c>
      <c r="O1194" t="b">
        <f t="shared" si="37"/>
        <v>1</v>
      </c>
      <c r="P1194">
        <f>VLOOKUP(A1194,Database!$A$2:$I$4000,5,0)</f>
        <v>1</v>
      </c>
    </row>
    <row r="1195" spans="1:16" hidden="1" x14ac:dyDescent="0.35">
      <c r="A1195" s="3">
        <v>103425647</v>
      </c>
      <c r="B1195" s="3" t="s">
        <v>4402</v>
      </c>
      <c r="C1195" s="3" t="s">
        <v>11395</v>
      </c>
      <c r="D1195" s="7" t="s">
        <v>11859</v>
      </c>
      <c r="E1195" s="8" t="str">
        <f t="shared" si="36"/>
        <v>2022-07-10</v>
      </c>
      <c r="F1195" s="3" t="s">
        <v>9</v>
      </c>
      <c r="G1195" s="3" t="s">
        <v>5</v>
      </c>
      <c r="H1195" s="3" t="s">
        <v>12</v>
      </c>
      <c r="I1195" s="3" t="s">
        <v>4403</v>
      </c>
      <c r="J1195" s="3" t="s">
        <v>4404</v>
      </c>
      <c r="K1195" s="5">
        <v>1499</v>
      </c>
      <c r="L1195" s="3" t="s">
        <v>11</v>
      </c>
      <c r="M1195">
        <f>MATCH(A1195,Database!$A$2:$A$4000,0)</f>
        <v>2459</v>
      </c>
      <c r="N1195">
        <f>VLOOKUP(A1195,Database!$A$2:$I$4000,4,0)</f>
        <v>1499</v>
      </c>
      <c r="O1195" t="b">
        <f t="shared" si="37"/>
        <v>1</v>
      </c>
      <c r="P1195">
        <f>VLOOKUP(A1195,Database!$A$2:$I$4000,5,0)</f>
        <v>1</v>
      </c>
    </row>
    <row r="1196" spans="1:16" hidden="1" x14ac:dyDescent="0.35">
      <c r="A1196" s="3">
        <v>103425553</v>
      </c>
      <c r="B1196" s="3" t="s">
        <v>4405</v>
      </c>
      <c r="C1196" s="3" t="s">
        <v>11395</v>
      </c>
      <c r="D1196" s="7" t="s">
        <v>11860</v>
      </c>
      <c r="E1196" s="8" t="str">
        <f t="shared" si="36"/>
        <v>2022-07-10</v>
      </c>
      <c r="F1196" s="3" t="s">
        <v>9</v>
      </c>
      <c r="G1196" s="3" t="s">
        <v>5</v>
      </c>
      <c r="H1196" s="3" t="s">
        <v>10</v>
      </c>
      <c r="I1196" s="3" t="s">
        <v>4406</v>
      </c>
      <c r="J1196" s="3" t="s">
        <v>4407</v>
      </c>
      <c r="K1196" s="5">
        <v>2999</v>
      </c>
      <c r="L1196" s="3" t="s">
        <v>11</v>
      </c>
      <c r="M1196">
        <f>MATCH(A1196,Database!$A$2:$A$4000,0)</f>
        <v>2444</v>
      </c>
      <c r="N1196">
        <f>VLOOKUP(A1196,Database!$A$2:$I$4000,4,0)</f>
        <v>2999</v>
      </c>
      <c r="O1196" t="b">
        <f t="shared" si="37"/>
        <v>1</v>
      </c>
      <c r="P1196">
        <f>VLOOKUP(A1196,Database!$A$2:$I$4000,5,0)</f>
        <v>1</v>
      </c>
    </row>
    <row r="1197" spans="1:16" hidden="1" x14ac:dyDescent="0.35">
      <c r="A1197" s="3">
        <v>103425552</v>
      </c>
      <c r="B1197" s="3" t="s">
        <v>4408</v>
      </c>
      <c r="C1197" s="3" t="s">
        <v>11395</v>
      </c>
      <c r="D1197" s="7" t="s">
        <v>11861</v>
      </c>
      <c r="E1197" s="8" t="str">
        <f t="shared" si="36"/>
        <v>2022-07-10</v>
      </c>
      <c r="F1197" s="3" t="s">
        <v>9</v>
      </c>
      <c r="G1197" s="3" t="s">
        <v>5</v>
      </c>
      <c r="H1197" s="3" t="s">
        <v>10</v>
      </c>
      <c r="I1197" s="3" t="s">
        <v>4409</v>
      </c>
      <c r="J1197" s="3" t="s">
        <v>4410</v>
      </c>
      <c r="K1197" s="3">
        <v>379.05</v>
      </c>
      <c r="L1197" s="3" t="s">
        <v>11</v>
      </c>
      <c r="M1197">
        <f>MATCH(A1197,Database!$A$2:$A$4000,0)</f>
        <v>2443</v>
      </c>
      <c r="N1197">
        <f>VLOOKUP(A1197,Database!$A$2:$I$4000,4,0)</f>
        <v>379.05</v>
      </c>
      <c r="O1197" t="b">
        <f t="shared" si="37"/>
        <v>1</v>
      </c>
      <c r="P1197">
        <f>VLOOKUP(A1197,Database!$A$2:$I$4000,5,0)</f>
        <v>1</v>
      </c>
    </row>
    <row r="1198" spans="1:16" hidden="1" x14ac:dyDescent="0.35">
      <c r="A1198" s="3">
        <v>103425637</v>
      </c>
      <c r="B1198" s="3" t="s">
        <v>4411</v>
      </c>
      <c r="C1198" s="3" t="s">
        <v>11395</v>
      </c>
      <c r="D1198" s="7" t="s">
        <v>11862</v>
      </c>
      <c r="E1198" s="8" t="str">
        <f t="shared" si="36"/>
        <v>2022-07-10</v>
      </c>
      <c r="F1198" s="3" t="s">
        <v>9</v>
      </c>
      <c r="G1198" s="3" t="s">
        <v>5</v>
      </c>
      <c r="H1198" s="3" t="s">
        <v>10</v>
      </c>
      <c r="I1198" s="3" t="s">
        <v>4412</v>
      </c>
      <c r="J1198" s="3" t="s">
        <v>4413</v>
      </c>
      <c r="K1198" s="3">
        <v>899</v>
      </c>
      <c r="L1198" s="3" t="s">
        <v>11</v>
      </c>
      <c r="M1198">
        <f>MATCH(A1198,Database!$A$2:$A$4000,0)</f>
        <v>2458</v>
      </c>
      <c r="N1198">
        <f>VLOOKUP(A1198,Database!$A$2:$I$4000,4,0)</f>
        <v>899</v>
      </c>
      <c r="O1198" t="b">
        <f t="shared" si="37"/>
        <v>1</v>
      </c>
      <c r="P1198">
        <f>VLOOKUP(A1198,Database!$A$2:$I$4000,5,0)</f>
        <v>1</v>
      </c>
    </row>
    <row r="1199" spans="1:16" hidden="1" x14ac:dyDescent="0.35">
      <c r="A1199" s="3">
        <v>103425633</v>
      </c>
      <c r="B1199" s="3" t="s">
        <v>4414</v>
      </c>
      <c r="C1199" s="3" t="s">
        <v>11395</v>
      </c>
      <c r="D1199" s="7" t="s">
        <v>11863</v>
      </c>
      <c r="E1199" s="8" t="str">
        <f t="shared" si="36"/>
        <v>2022-07-10</v>
      </c>
      <c r="F1199" s="3" t="s">
        <v>9</v>
      </c>
      <c r="G1199" s="3" t="s">
        <v>5</v>
      </c>
      <c r="H1199" s="3" t="s">
        <v>10</v>
      </c>
      <c r="I1199" s="3" t="s">
        <v>4415</v>
      </c>
      <c r="J1199" s="3" t="s">
        <v>4416</v>
      </c>
      <c r="K1199" s="4">
        <v>7408.1</v>
      </c>
      <c r="L1199" s="3" t="s">
        <v>11</v>
      </c>
      <c r="M1199">
        <f>MATCH(A1199,Database!$A$2:$A$4000,0)</f>
        <v>2457</v>
      </c>
      <c r="N1199">
        <f>VLOOKUP(A1199,Database!$A$2:$I$4000,4,0)</f>
        <v>7408.1</v>
      </c>
      <c r="O1199" t="b">
        <f t="shared" si="37"/>
        <v>1</v>
      </c>
      <c r="P1199">
        <f>VLOOKUP(A1199,Database!$A$2:$I$4000,5,0)</f>
        <v>2</v>
      </c>
    </row>
    <row r="1200" spans="1:16" hidden="1" x14ac:dyDescent="0.35">
      <c r="A1200" s="3">
        <v>103425632</v>
      </c>
      <c r="B1200" s="3" t="s">
        <v>4417</v>
      </c>
      <c r="C1200" s="3" t="s">
        <v>11395</v>
      </c>
      <c r="D1200" s="7" t="s">
        <v>11864</v>
      </c>
      <c r="E1200" s="8" t="str">
        <f t="shared" si="36"/>
        <v>2022-07-10</v>
      </c>
      <c r="F1200" s="3" t="s">
        <v>9</v>
      </c>
      <c r="G1200" s="3" t="s">
        <v>5</v>
      </c>
      <c r="H1200" s="3" t="s">
        <v>10</v>
      </c>
      <c r="I1200" s="3" t="s">
        <v>4418</v>
      </c>
      <c r="J1200" s="3" t="s">
        <v>4419</v>
      </c>
      <c r="K1200" s="5">
        <v>5849</v>
      </c>
      <c r="L1200" s="3" t="s">
        <v>11</v>
      </c>
      <c r="M1200">
        <f>MATCH(A1200,Database!$A$2:$A$4000,0)</f>
        <v>2456</v>
      </c>
      <c r="N1200">
        <f>VLOOKUP(A1200,Database!$A$2:$I$4000,4,0)</f>
        <v>5849</v>
      </c>
      <c r="O1200" t="b">
        <f t="shared" si="37"/>
        <v>1</v>
      </c>
      <c r="P1200">
        <f>VLOOKUP(A1200,Database!$A$2:$I$4000,5,0)</f>
        <v>1</v>
      </c>
    </row>
    <row r="1201" spans="1:16" hidden="1" x14ac:dyDescent="0.35">
      <c r="A1201" s="3">
        <v>103425631</v>
      </c>
      <c r="B1201" s="3" t="s">
        <v>4420</v>
      </c>
      <c r="C1201" s="3" t="s">
        <v>11395</v>
      </c>
      <c r="D1201" s="7" t="s">
        <v>11865</v>
      </c>
      <c r="E1201" s="8" t="str">
        <f t="shared" si="36"/>
        <v>2022-07-10</v>
      </c>
      <c r="F1201" s="3" t="s">
        <v>9</v>
      </c>
      <c r="G1201" s="3" t="s">
        <v>5</v>
      </c>
      <c r="H1201" s="3" t="s">
        <v>10</v>
      </c>
      <c r="I1201" s="3" t="s">
        <v>4421</v>
      </c>
      <c r="J1201" s="3" t="s">
        <v>4422</v>
      </c>
      <c r="K1201" s="3">
        <v>569.04999999999995</v>
      </c>
      <c r="L1201" s="3" t="s">
        <v>11</v>
      </c>
      <c r="M1201">
        <f>MATCH(A1201,Database!$A$2:$A$4000,0)</f>
        <v>2455</v>
      </c>
      <c r="N1201">
        <f>VLOOKUP(A1201,Database!$A$2:$I$4000,4,0)</f>
        <v>569.04999999999995</v>
      </c>
      <c r="O1201" t="b">
        <f t="shared" si="37"/>
        <v>1</v>
      </c>
      <c r="P1201">
        <f>VLOOKUP(A1201,Database!$A$2:$I$4000,5,0)</f>
        <v>1</v>
      </c>
    </row>
    <row r="1202" spans="1:16" hidden="1" x14ac:dyDescent="0.35">
      <c r="A1202" s="3">
        <v>103425536</v>
      </c>
      <c r="B1202" s="3" t="s">
        <v>4423</v>
      </c>
      <c r="C1202" s="3" t="s">
        <v>11395</v>
      </c>
      <c r="D1202" s="7" t="s">
        <v>11866</v>
      </c>
      <c r="E1202" s="8" t="str">
        <f t="shared" si="36"/>
        <v>2022-07-10</v>
      </c>
      <c r="F1202" s="3" t="s">
        <v>9</v>
      </c>
      <c r="G1202" s="3" t="s">
        <v>5</v>
      </c>
      <c r="H1202" s="3" t="s">
        <v>10</v>
      </c>
      <c r="I1202" s="3" t="s">
        <v>4424</v>
      </c>
      <c r="J1202" s="3" t="s">
        <v>4425</v>
      </c>
      <c r="K1202" s="4">
        <v>1424.05</v>
      </c>
      <c r="L1202" s="3" t="s">
        <v>11</v>
      </c>
      <c r="M1202">
        <f>MATCH(A1202,Database!$A$2:$A$4000,0)</f>
        <v>2442</v>
      </c>
      <c r="N1202">
        <f>VLOOKUP(A1202,Database!$A$2:$I$4000,4,0)</f>
        <v>1424.05</v>
      </c>
      <c r="O1202" t="b">
        <f t="shared" si="37"/>
        <v>1</v>
      </c>
      <c r="P1202">
        <f>VLOOKUP(A1202,Database!$A$2:$I$4000,5,0)</f>
        <v>1</v>
      </c>
    </row>
    <row r="1203" spans="1:16" hidden="1" x14ac:dyDescent="0.35">
      <c r="A1203" s="3">
        <v>103425611</v>
      </c>
      <c r="B1203" s="3" t="s">
        <v>4426</v>
      </c>
      <c r="C1203" s="3" t="s">
        <v>11395</v>
      </c>
      <c r="D1203" s="7" t="s">
        <v>11867</v>
      </c>
      <c r="E1203" s="8" t="str">
        <f t="shared" si="36"/>
        <v>2022-07-10</v>
      </c>
      <c r="F1203" s="3" t="s">
        <v>9</v>
      </c>
      <c r="G1203" s="3" t="s">
        <v>5</v>
      </c>
      <c r="H1203" s="3" t="s">
        <v>10</v>
      </c>
      <c r="I1203" s="3" t="s">
        <v>33</v>
      </c>
      <c r="J1203" s="3" t="s">
        <v>34</v>
      </c>
      <c r="K1203" s="3">
        <v>749</v>
      </c>
      <c r="L1203" s="3" t="s">
        <v>11</v>
      </c>
      <c r="M1203">
        <f>MATCH(A1203,Database!$A$2:$A$4000,0)</f>
        <v>2454</v>
      </c>
      <c r="N1203">
        <f>VLOOKUP(A1203,Database!$A$2:$I$4000,4,0)</f>
        <v>749</v>
      </c>
      <c r="O1203" t="b">
        <f t="shared" si="37"/>
        <v>1</v>
      </c>
      <c r="P1203">
        <f>VLOOKUP(A1203,Database!$A$2:$I$4000,5,0)</f>
        <v>1</v>
      </c>
    </row>
    <row r="1204" spans="1:16" hidden="1" x14ac:dyDescent="0.35">
      <c r="A1204" s="3">
        <v>103425609</v>
      </c>
      <c r="B1204" s="3" t="s">
        <v>4427</v>
      </c>
      <c r="C1204" s="3" t="s">
        <v>11395</v>
      </c>
      <c r="D1204" s="7" t="s">
        <v>11868</v>
      </c>
      <c r="E1204" s="8" t="str">
        <f t="shared" si="36"/>
        <v>2022-07-10</v>
      </c>
      <c r="F1204" s="3" t="s">
        <v>9</v>
      </c>
      <c r="G1204" s="3" t="s">
        <v>5</v>
      </c>
      <c r="H1204" s="3" t="s">
        <v>10</v>
      </c>
      <c r="I1204" s="3" t="s">
        <v>4428</v>
      </c>
      <c r="J1204" s="3" t="s">
        <v>4429</v>
      </c>
      <c r="K1204" s="4">
        <v>4179.05</v>
      </c>
      <c r="L1204" s="3" t="s">
        <v>11</v>
      </c>
      <c r="M1204">
        <f>MATCH(A1204,Database!$A$2:$A$4000,0)</f>
        <v>2453</v>
      </c>
      <c r="N1204">
        <f>VLOOKUP(A1204,Database!$A$2:$I$4000,4,0)</f>
        <v>4179.05</v>
      </c>
      <c r="O1204" t="b">
        <f t="shared" si="37"/>
        <v>1</v>
      </c>
      <c r="P1204">
        <f>VLOOKUP(A1204,Database!$A$2:$I$4000,5,0)</f>
        <v>1</v>
      </c>
    </row>
    <row r="1205" spans="1:16" hidden="1" x14ac:dyDescent="0.35">
      <c r="A1205" s="3">
        <v>103425525</v>
      </c>
      <c r="B1205" s="3" t="s">
        <v>4430</v>
      </c>
      <c r="C1205" s="3" t="s">
        <v>11395</v>
      </c>
      <c r="D1205" s="7" t="s">
        <v>11869</v>
      </c>
      <c r="E1205" s="8" t="str">
        <f t="shared" si="36"/>
        <v>2022-07-10</v>
      </c>
      <c r="F1205" s="3" t="s">
        <v>9</v>
      </c>
      <c r="G1205" s="3" t="s">
        <v>5</v>
      </c>
      <c r="H1205" s="3" t="s">
        <v>10</v>
      </c>
      <c r="I1205" s="3" t="s">
        <v>4431</v>
      </c>
      <c r="J1205" s="3" t="s">
        <v>4432</v>
      </c>
      <c r="K1205" s="4">
        <v>11283.43</v>
      </c>
      <c r="L1205" s="3" t="s">
        <v>11</v>
      </c>
      <c r="M1205">
        <f>MATCH(A1205,Database!$A$2:$A$4000,0)</f>
        <v>2441</v>
      </c>
      <c r="N1205">
        <f>VLOOKUP(A1205,Database!$A$2:$I$4000,4,0)</f>
        <v>11283.43</v>
      </c>
      <c r="O1205" t="b">
        <f t="shared" si="37"/>
        <v>1</v>
      </c>
      <c r="P1205">
        <f>VLOOKUP(A1205,Database!$A$2:$I$4000,5,0)</f>
        <v>3</v>
      </c>
    </row>
    <row r="1206" spans="1:16" hidden="1" x14ac:dyDescent="0.35">
      <c r="A1206" s="3">
        <v>103425601</v>
      </c>
      <c r="B1206" s="3" t="s">
        <v>4433</v>
      </c>
      <c r="C1206" s="3" t="s">
        <v>11395</v>
      </c>
      <c r="D1206" s="7" t="s">
        <v>11870</v>
      </c>
      <c r="E1206" s="8" t="str">
        <f t="shared" si="36"/>
        <v>2022-07-10</v>
      </c>
      <c r="F1206" s="3" t="s">
        <v>9</v>
      </c>
      <c r="G1206" s="3" t="s">
        <v>5</v>
      </c>
      <c r="H1206" s="3" t="s">
        <v>10</v>
      </c>
      <c r="I1206" s="3" t="s">
        <v>4434</v>
      </c>
      <c r="J1206" s="3" t="s">
        <v>4435</v>
      </c>
      <c r="K1206" s="5">
        <v>4549</v>
      </c>
      <c r="L1206" s="3" t="s">
        <v>11</v>
      </c>
      <c r="M1206">
        <f>MATCH(A1206,Database!$A$2:$A$4000,0)</f>
        <v>2452</v>
      </c>
      <c r="N1206">
        <f>VLOOKUP(A1206,Database!$A$2:$I$4000,4,0)</f>
        <v>4549</v>
      </c>
      <c r="O1206" t="b">
        <f t="shared" si="37"/>
        <v>1</v>
      </c>
      <c r="P1206">
        <f>VLOOKUP(A1206,Database!$A$2:$I$4000,5,0)</f>
        <v>1</v>
      </c>
    </row>
    <row r="1207" spans="1:16" hidden="1" x14ac:dyDescent="0.35">
      <c r="A1207" s="3">
        <v>103425593</v>
      </c>
      <c r="B1207" s="3" t="s">
        <v>4436</v>
      </c>
      <c r="C1207" s="3" t="s">
        <v>11395</v>
      </c>
      <c r="D1207" s="7" t="s">
        <v>11871</v>
      </c>
      <c r="E1207" s="8" t="str">
        <f t="shared" si="36"/>
        <v>2022-07-10</v>
      </c>
      <c r="F1207" s="3" t="s">
        <v>9</v>
      </c>
      <c r="G1207" s="3" t="s">
        <v>5</v>
      </c>
      <c r="H1207" s="3" t="s">
        <v>10</v>
      </c>
      <c r="I1207" s="3" t="s">
        <v>4437</v>
      </c>
      <c r="J1207" s="3" t="s">
        <v>4438</v>
      </c>
      <c r="K1207" s="4">
        <v>2849.05</v>
      </c>
      <c r="L1207" s="3" t="s">
        <v>11</v>
      </c>
      <c r="M1207">
        <f>MATCH(A1207,Database!$A$2:$A$4000,0)</f>
        <v>2451</v>
      </c>
      <c r="N1207">
        <f>VLOOKUP(A1207,Database!$A$2:$I$4000,4,0)</f>
        <v>2849.05</v>
      </c>
      <c r="O1207" t="b">
        <f t="shared" si="37"/>
        <v>1</v>
      </c>
      <c r="P1207">
        <f>VLOOKUP(A1207,Database!$A$2:$I$4000,5,0)</f>
        <v>1</v>
      </c>
    </row>
    <row r="1208" spans="1:16" hidden="1" x14ac:dyDescent="0.35">
      <c r="A1208" s="3">
        <v>103425591</v>
      </c>
      <c r="B1208" s="3" t="s">
        <v>4439</v>
      </c>
      <c r="C1208" s="3" t="s">
        <v>11395</v>
      </c>
      <c r="D1208" s="7" t="s">
        <v>11872</v>
      </c>
      <c r="E1208" s="8" t="str">
        <f t="shared" si="36"/>
        <v>2022-07-10</v>
      </c>
      <c r="F1208" s="3" t="s">
        <v>9</v>
      </c>
      <c r="G1208" s="3" t="s">
        <v>5</v>
      </c>
      <c r="H1208" s="3" t="s">
        <v>12</v>
      </c>
      <c r="I1208" s="3" t="s">
        <v>4440</v>
      </c>
      <c r="J1208" s="3" t="s">
        <v>4441</v>
      </c>
      <c r="K1208" s="5">
        <v>1819</v>
      </c>
      <c r="L1208" s="3" t="s">
        <v>11</v>
      </c>
      <c r="M1208">
        <f>MATCH(A1208,Database!$A$2:$A$4000,0)</f>
        <v>2450</v>
      </c>
      <c r="N1208">
        <f>VLOOKUP(A1208,Database!$A$2:$I$4000,4,0)</f>
        <v>1819</v>
      </c>
      <c r="O1208" t="b">
        <f t="shared" si="37"/>
        <v>1</v>
      </c>
      <c r="P1208">
        <f>VLOOKUP(A1208,Database!$A$2:$I$4000,5,0)</f>
        <v>1</v>
      </c>
    </row>
    <row r="1209" spans="1:16" hidden="1" x14ac:dyDescent="0.35">
      <c r="A1209" s="3">
        <v>103425521</v>
      </c>
      <c r="B1209" s="3" t="s">
        <v>4442</v>
      </c>
      <c r="C1209" s="3" t="s">
        <v>11395</v>
      </c>
      <c r="D1209" s="7" t="s">
        <v>11873</v>
      </c>
      <c r="E1209" s="8" t="str">
        <f t="shared" si="36"/>
        <v>2022-07-10</v>
      </c>
      <c r="F1209" s="3" t="s">
        <v>9</v>
      </c>
      <c r="G1209" s="3" t="s">
        <v>5</v>
      </c>
      <c r="H1209" s="3" t="s">
        <v>10</v>
      </c>
      <c r="I1209" s="3" t="s">
        <v>4443</v>
      </c>
      <c r="J1209" s="3" t="s">
        <v>4444</v>
      </c>
      <c r="K1209" s="5">
        <v>2038</v>
      </c>
      <c r="L1209" s="3" t="s">
        <v>11</v>
      </c>
      <c r="M1209">
        <f>MATCH(A1209,Database!$A$2:$A$4000,0)</f>
        <v>2440</v>
      </c>
      <c r="N1209">
        <f>VLOOKUP(A1209,Database!$A$2:$I$4000,4,0)</f>
        <v>2038</v>
      </c>
      <c r="O1209" t="b">
        <f t="shared" si="37"/>
        <v>1</v>
      </c>
      <c r="P1209">
        <f>VLOOKUP(A1209,Database!$A$2:$I$4000,5,0)</f>
        <v>2</v>
      </c>
    </row>
    <row r="1210" spans="1:16" hidden="1" x14ac:dyDescent="0.35">
      <c r="A1210" s="3">
        <v>103425582</v>
      </c>
      <c r="B1210" s="3" t="s">
        <v>4445</v>
      </c>
      <c r="C1210" s="3" t="s">
        <v>11395</v>
      </c>
      <c r="D1210" s="7" t="s">
        <v>11874</v>
      </c>
      <c r="E1210" s="8" t="str">
        <f t="shared" si="36"/>
        <v>2022-07-10</v>
      </c>
      <c r="F1210" s="3" t="s">
        <v>9</v>
      </c>
      <c r="G1210" s="3" t="s">
        <v>5</v>
      </c>
      <c r="H1210" s="3" t="s">
        <v>10</v>
      </c>
      <c r="I1210" s="3" t="s">
        <v>4446</v>
      </c>
      <c r="J1210" s="3" t="s">
        <v>4447</v>
      </c>
      <c r="K1210" s="5">
        <v>1719</v>
      </c>
      <c r="L1210" s="3" t="s">
        <v>11</v>
      </c>
      <c r="M1210">
        <f>MATCH(A1210,Database!$A$2:$A$4000,0)</f>
        <v>2449</v>
      </c>
      <c r="N1210">
        <f>VLOOKUP(A1210,Database!$A$2:$I$4000,4,0)</f>
        <v>1719</v>
      </c>
      <c r="O1210" t="b">
        <f t="shared" si="37"/>
        <v>1</v>
      </c>
      <c r="P1210">
        <f>VLOOKUP(A1210,Database!$A$2:$I$4000,5,0)</f>
        <v>1</v>
      </c>
    </row>
    <row r="1211" spans="1:16" hidden="1" x14ac:dyDescent="0.35">
      <c r="A1211" s="3">
        <v>103425579</v>
      </c>
      <c r="B1211" s="3" t="s">
        <v>4448</v>
      </c>
      <c r="C1211" s="3" t="s">
        <v>11395</v>
      </c>
      <c r="D1211" s="7" t="s">
        <v>11875</v>
      </c>
      <c r="E1211" s="8" t="str">
        <f t="shared" si="36"/>
        <v>2022-07-10</v>
      </c>
      <c r="F1211" s="3" t="s">
        <v>9</v>
      </c>
      <c r="G1211" s="3" t="s">
        <v>5</v>
      </c>
      <c r="H1211" s="3" t="s">
        <v>10</v>
      </c>
      <c r="I1211" s="3" t="s">
        <v>4449</v>
      </c>
      <c r="J1211" s="3" t="s">
        <v>4450</v>
      </c>
      <c r="K1211" s="4">
        <v>4559.05</v>
      </c>
      <c r="L1211" s="3" t="s">
        <v>11</v>
      </c>
      <c r="M1211">
        <f>MATCH(A1211,Database!$A$2:$A$4000,0)</f>
        <v>2448</v>
      </c>
      <c r="N1211">
        <f>VLOOKUP(A1211,Database!$A$2:$I$4000,4,0)</f>
        <v>4559.05</v>
      </c>
      <c r="O1211" t="b">
        <f t="shared" si="37"/>
        <v>1</v>
      </c>
      <c r="P1211">
        <f>VLOOKUP(A1211,Database!$A$2:$I$4000,5,0)</f>
        <v>1</v>
      </c>
    </row>
    <row r="1212" spans="1:16" hidden="1" x14ac:dyDescent="0.35">
      <c r="A1212" s="3">
        <v>103425569</v>
      </c>
      <c r="B1212" s="3" t="s">
        <v>4451</v>
      </c>
      <c r="C1212" s="3" t="s">
        <v>11395</v>
      </c>
      <c r="D1212" s="7" t="s">
        <v>11876</v>
      </c>
      <c r="E1212" s="8" t="str">
        <f t="shared" si="36"/>
        <v>2022-07-10</v>
      </c>
      <c r="F1212" s="3" t="s">
        <v>9</v>
      </c>
      <c r="G1212" s="3" t="s">
        <v>5</v>
      </c>
      <c r="H1212" s="3" t="s">
        <v>12</v>
      </c>
      <c r="I1212" s="3" t="s">
        <v>4452</v>
      </c>
      <c r="J1212" s="3" t="s">
        <v>4453</v>
      </c>
      <c r="K1212" s="3">
        <v>969</v>
      </c>
      <c r="L1212" s="3" t="s">
        <v>11</v>
      </c>
      <c r="M1212">
        <f>MATCH(A1212,Database!$A$2:$A$4000,0)</f>
        <v>2447</v>
      </c>
      <c r="N1212">
        <f>VLOOKUP(A1212,Database!$A$2:$I$4000,4,0)</f>
        <v>969</v>
      </c>
      <c r="O1212" t="b">
        <f t="shared" si="37"/>
        <v>1</v>
      </c>
      <c r="P1212">
        <f>VLOOKUP(A1212,Database!$A$2:$I$4000,5,0)</f>
        <v>1</v>
      </c>
    </row>
    <row r="1213" spans="1:16" hidden="1" x14ac:dyDescent="0.35">
      <c r="A1213" s="3">
        <v>103425504</v>
      </c>
      <c r="B1213" s="3" t="s">
        <v>4454</v>
      </c>
      <c r="C1213" s="3" t="s">
        <v>11395</v>
      </c>
      <c r="D1213" s="7" t="s">
        <v>11877</v>
      </c>
      <c r="E1213" s="8" t="str">
        <f t="shared" si="36"/>
        <v>2022-07-10</v>
      </c>
      <c r="F1213" s="3" t="s">
        <v>9</v>
      </c>
      <c r="G1213" s="3" t="s">
        <v>5</v>
      </c>
      <c r="H1213" s="3" t="s">
        <v>10</v>
      </c>
      <c r="I1213" s="3" t="s">
        <v>4455</v>
      </c>
      <c r="J1213" s="3" t="s">
        <v>4456</v>
      </c>
      <c r="K1213" s="3">
        <v>768.64</v>
      </c>
      <c r="L1213" s="3" t="s">
        <v>11</v>
      </c>
      <c r="M1213">
        <f>MATCH(A1213,Database!$A$2:$A$4000,0)</f>
        <v>2439</v>
      </c>
      <c r="N1213">
        <f>VLOOKUP(A1213,Database!$A$2:$I$4000,4,0)</f>
        <v>768.64</v>
      </c>
      <c r="O1213" t="b">
        <f t="shared" si="37"/>
        <v>1</v>
      </c>
      <c r="P1213">
        <f>VLOOKUP(A1213,Database!$A$2:$I$4000,5,0)</f>
        <v>1</v>
      </c>
    </row>
    <row r="1214" spans="1:16" hidden="1" x14ac:dyDescent="0.35">
      <c r="A1214" s="3">
        <v>103425566</v>
      </c>
      <c r="B1214" s="3" t="s">
        <v>4457</v>
      </c>
      <c r="C1214" s="3" t="s">
        <v>11395</v>
      </c>
      <c r="D1214" s="7" t="s">
        <v>11878</v>
      </c>
      <c r="E1214" s="8" t="str">
        <f t="shared" si="36"/>
        <v>2022-07-10</v>
      </c>
      <c r="F1214" s="3" t="s">
        <v>9</v>
      </c>
      <c r="G1214" s="3" t="s">
        <v>5</v>
      </c>
      <c r="H1214" s="3" t="s">
        <v>10</v>
      </c>
      <c r="I1214" s="3" t="s">
        <v>4458</v>
      </c>
      <c r="J1214" s="3" t="s">
        <v>4459</v>
      </c>
      <c r="K1214" s="5">
        <v>3499</v>
      </c>
      <c r="L1214" s="3" t="s">
        <v>11</v>
      </c>
      <c r="M1214">
        <f>MATCH(A1214,Database!$A$2:$A$4000,0)</f>
        <v>2446</v>
      </c>
      <c r="N1214">
        <f>VLOOKUP(A1214,Database!$A$2:$I$4000,4,0)</f>
        <v>3499</v>
      </c>
      <c r="O1214" t="b">
        <f t="shared" si="37"/>
        <v>1</v>
      </c>
      <c r="P1214">
        <f>VLOOKUP(A1214,Database!$A$2:$I$4000,5,0)</f>
        <v>1</v>
      </c>
    </row>
    <row r="1215" spans="1:16" hidden="1" x14ac:dyDescent="0.35">
      <c r="A1215" s="3">
        <v>103425462</v>
      </c>
      <c r="B1215" s="3" t="s">
        <v>4460</v>
      </c>
      <c r="C1215" s="3" t="s">
        <v>11395</v>
      </c>
      <c r="D1215" s="7" t="s">
        <v>11879</v>
      </c>
      <c r="E1215" s="8" t="str">
        <f t="shared" si="36"/>
        <v>2022-07-10</v>
      </c>
      <c r="F1215" s="3" t="s">
        <v>9</v>
      </c>
      <c r="G1215" s="3" t="s">
        <v>5</v>
      </c>
      <c r="H1215" s="3" t="s">
        <v>12</v>
      </c>
      <c r="I1215" s="3" t="s">
        <v>4461</v>
      </c>
      <c r="J1215" s="3" t="s">
        <v>4462</v>
      </c>
      <c r="K1215" s="5">
        <v>3999</v>
      </c>
      <c r="L1215" s="3" t="s">
        <v>11</v>
      </c>
      <c r="M1215">
        <f>MATCH(A1215,Database!$A$2:$A$4000,0)</f>
        <v>2429</v>
      </c>
      <c r="N1215">
        <f>VLOOKUP(A1215,Database!$A$2:$I$4000,4,0)</f>
        <v>3999</v>
      </c>
      <c r="O1215" t="b">
        <f t="shared" si="37"/>
        <v>1</v>
      </c>
      <c r="P1215">
        <f>VLOOKUP(A1215,Database!$A$2:$I$4000,5,0)</f>
        <v>1</v>
      </c>
    </row>
    <row r="1216" spans="1:16" hidden="1" x14ac:dyDescent="0.35">
      <c r="A1216" s="3">
        <v>103425501</v>
      </c>
      <c r="B1216" s="3" t="s">
        <v>4463</v>
      </c>
      <c r="C1216" s="3" t="s">
        <v>11395</v>
      </c>
      <c r="D1216" s="7" t="s">
        <v>11880</v>
      </c>
      <c r="E1216" s="8" t="str">
        <f t="shared" si="36"/>
        <v>2022-07-10</v>
      </c>
      <c r="F1216" s="3" t="s">
        <v>9</v>
      </c>
      <c r="G1216" s="3" t="s">
        <v>5</v>
      </c>
      <c r="H1216" s="3" t="s">
        <v>10</v>
      </c>
      <c r="I1216" s="3" t="s">
        <v>4464</v>
      </c>
      <c r="J1216" s="3" t="s">
        <v>4465</v>
      </c>
      <c r="K1216" s="4">
        <v>4179.05</v>
      </c>
      <c r="L1216" s="3" t="s">
        <v>11</v>
      </c>
      <c r="M1216">
        <f>MATCH(A1216,Database!$A$2:$A$4000,0)</f>
        <v>2438</v>
      </c>
      <c r="N1216">
        <f>VLOOKUP(A1216,Database!$A$2:$I$4000,4,0)</f>
        <v>4179.05</v>
      </c>
      <c r="O1216" t="b">
        <f t="shared" si="37"/>
        <v>1</v>
      </c>
      <c r="P1216">
        <f>VLOOKUP(A1216,Database!$A$2:$I$4000,5,0)</f>
        <v>1</v>
      </c>
    </row>
    <row r="1217" spans="1:16" hidden="1" x14ac:dyDescent="0.35">
      <c r="A1217" s="3">
        <v>103425461</v>
      </c>
      <c r="B1217" s="3" t="s">
        <v>4466</v>
      </c>
      <c r="C1217" s="3" t="s">
        <v>11395</v>
      </c>
      <c r="D1217" s="7" t="s">
        <v>11881</v>
      </c>
      <c r="E1217" s="8" t="str">
        <f t="shared" si="36"/>
        <v>2022-07-10</v>
      </c>
      <c r="F1217" s="3" t="s">
        <v>9</v>
      </c>
      <c r="G1217" s="3" t="s">
        <v>5</v>
      </c>
      <c r="H1217" s="3" t="s">
        <v>10</v>
      </c>
      <c r="I1217" s="3" t="s">
        <v>4467</v>
      </c>
      <c r="J1217" s="3" t="s">
        <v>4468</v>
      </c>
      <c r="K1217" s="3">
        <v>329</v>
      </c>
      <c r="L1217" s="3" t="s">
        <v>11</v>
      </c>
      <c r="M1217">
        <f>MATCH(A1217,Database!$A$2:$A$4000,0)</f>
        <v>2428</v>
      </c>
      <c r="N1217">
        <f>VLOOKUP(A1217,Database!$A$2:$I$4000,4,0)</f>
        <v>329</v>
      </c>
      <c r="O1217" t="b">
        <f t="shared" si="37"/>
        <v>1</v>
      </c>
      <c r="P1217">
        <f>VLOOKUP(A1217,Database!$A$2:$I$4000,5,0)</f>
        <v>1</v>
      </c>
    </row>
    <row r="1218" spans="1:16" hidden="1" x14ac:dyDescent="0.35">
      <c r="A1218" s="3">
        <v>103425498</v>
      </c>
      <c r="B1218" s="3" t="s">
        <v>4469</v>
      </c>
      <c r="C1218" s="3" t="s">
        <v>11395</v>
      </c>
      <c r="D1218" s="7" t="s">
        <v>11882</v>
      </c>
      <c r="E1218" s="8" t="str">
        <f t="shared" ref="E1218:E1281" si="38">IF(D1218 &gt; TIME(5,30,0), C1218, C1218 - 1)</f>
        <v>2022-07-10</v>
      </c>
      <c r="F1218" s="3" t="s">
        <v>9</v>
      </c>
      <c r="G1218" s="3" t="s">
        <v>5</v>
      </c>
      <c r="H1218" s="3" t="s">
        <v>10</v>
      </c>
      <c r="I1218" s="3" t="s">
        <v>3575</v>
      </c>
      <c r="J1218" s="3" t="s">
        <v>3576</v>
      </c>
      <c r="K1218" s="4">
        <v>3419.05</v>
      </c>
      <c r="L1218" s="3" t="s">
        <v>11</v>
      </c>
      <c r="M1218">
        <f>MATCH(A1218,Database!$A$2:$A$4000,0)</f>
        <v>2437</v>
      </c>
      <c r="N1218">
        <f>VLOOKUP(A1218,Database!$A$2:$I$4000,4,0)</f>
        <v>3419.05</v>
      </c>
      <c r="O1218" t="b">
        <f t="shared" si="37"/>
        <v>1</v>
      </c>
      <c r="P1218">
        <f>VLOOKUP(A1218,Database!$A$2:$I$4000,5,0)</f>
        <v>1</v>
      </c>
    </row>
    <row r="1219" spans="1:16" hidden="1" x14ac:dyDescent="0.35">
      <c r="A1219" s="3">
        <v>103425452</v>
      </c>
      <c r="B1219" s="3" t="s">
        <v>4470</v>
      </c>
      <c r="C1219" s="3" t="s">
        <v>11395</v>
      </c>
      <c r="D1219" s="7" t="s">
        <v>11883</v>
      </c>
      <c r="E1219" s="8" t="str">
        <f t="shared" si="38"/>
        <v>2022-07-10</v>
      </c>
      <c r="F1219" s="3" t="s">
        <v>9</v>
      </c>
      <c r="G1219" s="3" t="s">
        <v>5</v>
      </c>
      <c r="H1219" s="3" t="s">
        <v>12</v>
      </c>
      <c r="I1219" s="3" t="s">
        <v>4471</v>
      </c>
      <c r="J1219" s="3" t="s">
        <v>4472</v>
      </c>
      <c r="K1219" s="5">
        <v>2149</v>
      </c>
      <c r="L1219" s="3" t="s">
        <v>11</v>
      </c>
      <c r="M1219">
        <f>MATCH(A1219,Database!$A$2:$A$4000,0)</f>
        <v>2427</v>
      </c>
      <c r="N1219">
        <f>VLOOKUP(A1219,Database!$A$2:$I$4000,4,0)</f>
        <v>2149</v>
      </c>
      <c r="O1219" t="b">
        <f t="shared" ref="O1219:O1282" si="39">ROUND(K1219,0)=ROUND(N1219,0)</f>
        <v>1</v>
      </c>
      <c r="P1219">
        <f>VLOOKUP(A1219,Database!$A$2:$I$4000,5,0)</f>
        <v>1</v>
      </c>
    </row>
    <row r="1220" spans="1:16" hidden="1" x14ac:dyDescent="0.35">
      <c r="A1220" s="3">
        <v>103425446</v>
      </c>
      <c r="B1220" s="3" t="s">
        <v>4473</v>
      </c>
      <c r="C1220" s="3" t="s">
        <v>11395</v>
      </c>
      <c r="D1220" s="7" t="s">
        <v>11884</v>
      </c>
      <c r="E1220" s="8" t="str">
        <f t="shared" si="38"/>
        <v>2022-07-10</v>
      </c>
      <c r="F1220" s="3" t="s">
        <v>9</v>
      </c>
      <c r="G1220" s="3" t="s">
        <v>5</v>
      </c>
      <c r="H1220" s="3" t="s">
        <v>12</v>
      </c>
      <c r="I1220" s="3" t="s">
        <v>4474</v>
      </c>
      <c r="J1220" s="3" t="s">
        <v>4475</v>
      </c>
      <c r="K1220" s="5">
        <v>4199</v>
      </c>
      <c r="L1220" s="3" t="s">
        <v>11</v>
      </c>
      <c r="M1220">
        <f>MATCH(A1220,Database!$A$2:$A$4000,0)</f>
        <v>2426</v>
      </c>
      <c r="N1220">
        <f>VLOOKUP(A1220,Database!$A$2:$I$4000,4,0)</f>
        <v>4199</v>
      </c>
      <c r="O1220" t="b">
        <f t="shared" si="39"/>
        <v>1</v>
      </c>
      <c r="P1220">
        <f>VLOOKUP(A1220,Database!$A$2:$I$4000,5,0)</f>
        <v>1</v>
      </c>
    </row>
    <row r="1221" spans="1:16" hidden="1" x14ac:dyDescent="0.35">
      <c r="A1221" s="3">
        <v>103425445</v>
      </c>
      <c r="B1221" s="3" t="s">
        <v>4476</v>
      </c>
      <c r="C1221" s="3" t="s">
        <v>11395</v>
      </c>
      <c r="D1221" s="7" t="s">
        <v>11885</v>
      </c>
      <c r="E1221" s="8" t="str">
        <f t="shared" si="38"/>
        <v>2022-07-10</v>
      </c>
      <c r="F1221" s="3" t="s">
        <v>9</v>
      </c>
      <c r="G1221" s="3" t="s">
        <v>5</v>
      </c>
      <c r="H1221" s="3" t="s">
        <v>12</v>
      </c>
      <c r="I1221" s="3" t="s">
        <v>4477</v>
      </c>
      <c r="J1221" s="3" t="s">
        <v>4478</v>
      </c>
      <c r="K1221" s="4">
        <v>1880.05</v>
      </c>
      <c r="L1221" s="3" t="s">
        <v>11</v>
      </c>
      <c r="M1221">
        <f>MATCH(A1221,Database!$A$2:$A$4000,0)</f>
        <v>2425</v>
      </c>
      <c r="N1221">
        <f>VLOOKUP(A1221,Database!$A$2:$I$4000,4,0)</f>
        <v>1880.05</v>
      </c>
      <c r="O1221" t="b">
        <f t="shared" si="39"/>
        <v>1</v>
      </c>
      <c r="P1221">
        <f>VLOOKUP(A1221,Database!$A$2:$I$4000,5,0)</f>
        <v>1</v>
      </c>
    </row>
    <row r="1222" spans="1:16" hidden="1" x14ac:dyDescent="0.35">
      <c r="A1222" s="3">
        <v>103425443</v>
      </c>
      <c r="B1222" s="3" t="s">
        <v>4479</v>
      </c>
      <c r="C1222" s="3" t="s">
        <v>11395</v>
      </c>
      <c r="D1222" s="7" t="s">
        <v>11886</v>
      </c>
      <c r="E1222" s="8" t="str">
        <f t="shared" si="38"/>
        <v>2022-07-10</v>
      </c>
      <c r="F1222" s="3" t="s">
        <v>9</v>
      </c>
      <c r="G1222" s="3" t="s">
        <v>5</v>
      </c>
      <c r="H1222" s="3" t="s">
        <v>10</v>
      </c>
      <c r="I1222" s="3" t="s">
        <v>4480</v>
      </c>
      <c r="J1222" s="3" t="s">
        <v>4481</v>
      </c>
      <c r="K1222" s="5">
        <v>3019</v>
      </c>
      <c r="L1222" s="3" t="s">
        <v>11</v>
      </c>
      <c r="M1222">
        <f>MATCH(A1222,Database!$A$2:$A$4000,0)</f>
        <v>2424</v>
      </c>
      <c r="N1222">
        <f>VLOOKUP(A1222,Database!$A$2:$I$4000,4,0)</f>
        <v>3019</v>
      </c>
      <c r="O1222" t="b">
        <f t="shared" si="39"/>
        <v>1</v>
      </c>
      <c r="P1222">
        <f>VLOOKUP(A1222,Database!$A$2:$I$4000,5,0)</f>
        <v>1</v>
      </c>
    </row>
    <row r="1223" spans="1:16" hidden="1" x14ac:dyDescent="0.35">
      <c r="A1223" s="3">
        <v>103425492</v>
      </c>
      <c r="B1223" s="3" t="s">
        <v>4482</v>
      </c>
      <c r="C1223" s="3" t="s">
        <v>11395</v>
      </c>
      <c r="D1223" s="7" t="s">
        <v>11887</v>
      </c>
      <c r="E1223" s="8" t="str">
        <f t="shared" si="38"/>
        <v>2022-07-10</v>
      </c>
      <c r="F1223" s="3" t="s">
        <v>9</v>
      </c>
      <c r="G1223" s="3" t="s">
        <v>5</v>
      </c>
      <c r="H1223" s="3" t="s">
        <v>10</v>
      </c>
      <c r="I1223" s="3" t="s">
        <v>4483</v>
      </c>
      <c r="J1223" s="3" t="s">
        <v>4484</v>
      </c>
      <c r="K1223" s="4">
        <v>6838.1</v>
      </c>
      <c r="L1223" s="3" t="s">
        <v>11</v>
      </c>
      <c r="M1223">
        <f>MATCH(A1223,Database!$A$2:$A$4000,0)</f>
        <v>2436</v>
      </c>
      <c r="N1223">
        <f>VLOOKUP(A1223,Database!$A$2:$I$4000,4,0)</f>
        <v>6838.1</v>
      </c>
      <c r="O1223" t="b">
        <f t="shared" si="39"/>
        <v>1</v>
      </c>
      <c r="P1223">
        <f>VLOOKUP(A1223,Database!$A$2:$I$4000,5,0)</f>
        <v>2</v>
      </c>
    </row>
    <row r="1224" spans="1:16" hidden="1" x14ac:dyDescent="0.35">
      <c r="A1224" s="3">
        <v>103425487</v>
      </c>
      <c r="B1224" s="3" t="s">
        <v>4485</v>
      </c>
      <c r="C1224" s="3" t="s">
        <v>11395</v>
      </c>
      <c r="D1224" s="7" t="s">
        <v>11888</v>
      </c>
      <c r="E1224" s="8" t="str">
        <f t="shared" si="38"/>
        <v>2022-07-10</v>
      </c>
      <c r="F1224" s="3" t="s">
        <v>9</v>
      </c>
      <c r="G1224" s="3" t="s">
        <v>5</v>
      </c>
      <c r="H1224" s="3" t="s">
        <v>10</v>
      </c>
      <c r="I1224" s="3" t="s">
        <v>4486</v>
      </c>
      <c r="J1224" s="3" t="s">
        <v>4487</v>
      </c>
      <c r="K1224" s="4">
        <v>3704.05</v>
      </c>
      <c r="L1224" s="3" t="s">
        <v>11</v>
      </c>
      <c r="M1224">
        <f>MATCH(A1224,Database!$A$2:$A$4000,0)</f>
        <v>2435</v>
      </c>
      <c r="N1224">
        <f>VLOOKUP(A1224,Database!$A$2:$I$4000,4,0)</f>
        <v>3704.05</v>
      </c>
      <c r="O1224" t="b">
        <f t="shared" si="39"/>
        <v>1</v>
      </c>
      <c r="P1224">
        <f>VLOOKUP(A1224,Database!$A$2:$I$4000,5,0)</f>
        <v>1</v>
      </c>
    </row>
    <row r="1225" spans="1:16" hidden="1" x14ac:dyDescent="0.35">
      <c r="A1225" s="3">
        <v>103425437</v>
      </c>
      <c r="B1225" s="3" t="s">
        <v>4488</v>
      </c>
      <c r="C1225" s="3" t="s">
        <v>11395</v>
      </c>
      <c r="D1225" s="7" t="s">
        <v>11889</v>
      </c>
      <c r="E1225" s="8" t="str">
        <f t="shared" si="38"/>
        <v>2022-07-10</v>
      </c>
      <c r="F1225" s="3" t="s">
        <v>9</v>
      </c>
      <c r="G1225" s="3" t="s">
        <v>5</v>
      </c>
      <c r="H1225" s="3" t="s">
        <v>10</v>
      </c>
      <c r="I1225" s="3" t="s">
        <v>76</v>
      </c>
      <c r="J1225" s="3" t="s">
        <v>77</v>
      </c>
      <c r="K1225" s="3">
        <v>799</v>
      </c>
      <c r="L1225" s="3" t="s">
        <v>11</v>
      </c>
      <c r="M1225">
        <f>MATCH(A1225,Database!$A$2:$A$4000,0)</f>
        <v>2423</v>
      </c>
      <c r="N1225">
        <f>VLOOKUP(A1225,Database!$A$2:$I$4000,4,0)</f>
        <v>799</v>
      </c>
      <c r="O1225" t="b">
        <f t="shared" si="39"/>
        <v>1</v>
      </c>
      <c r="P1225">
        <f>VLOOKUP(A1225,Database!$A$2:$I$4000,5,0)</f>
        <v>1</v>
      </c>
    </row>
    <row r="1226" spans="1:16" hidden="1" x14ac:dyDescent="0.35">
      <c r="A1226" s="3">
        <v>103425435</v>
      </c>
      <c r="B1226" s="3" t="s">
        <v>4489</v>
      </c>
      <c r="C1226" s="3" t="s">
        <v>11395</v>
      </c>
      <c r="D1226" s="7" t="s">
        <v>11890</v>
      </c>
      <c r="E1226" s="8" t="str">
        <f t="shared" si="38"/>
        <v>2022-07-10</v>
      </c>
      <c r="F1226" s="3" t="s">
        <v>9</v>
      </c>
      <c r="G1226" s="3" t="s">
        <v>5</v>
      </c>
      <c r="H1226" s="3" t="s">
        <v>10</v>
      </c>
      <c r="I1226" s="3" t="s">
        <v>4490</v>
      </c>
      <c r="J1226" s="3" t="s">
        <v>4491</v>
      </c>
      <c r="K1226" s="4">
        <v>2165.1</v>
      </c>
      <c r="L1226" s="3" t="s">
        <v>11</v>
      </c>
      <c r="M1226">
        <f>MATCH(A1226,Database!$A$2:$A$4000,0)</f>
        <v>2422</v>
      </c>
      <c r="N1226">
        <f>VLOOKUP(A1226,Database!$A$2:$I$4000,4,0)</f>
        <v>2165.1</v>
      </c>
      <c r="O1226" t="b">
        <f t="shared" si="39"/>
        <v>1</v>
      </c>
      <c r="P1226">
        <f>VLOOKUP(A1226,Database!$A$2:$I$4000,5,0)</f>
        <v>1</v>
      </c>
    </row>
    <row r="1227" spans="1:16" hidden="1" x14ac:dyDescent="0.35">
      <c r="A1227" s="3">
        <v>103425430</v>
      </c>
      <c r="B1227" s="3" t="s">
        <v>4492</v>
      </c>
      <c r="C1227" s="3" t="s">
        <v>11395</v>
      </c>
      <c r="D1227" s="7" t="s">
        <v>11891</v>
      </c>
      <c r="E1227" s="8" t="str">
        <f t="shared" si="38"/>
        <v>2022-07-10</v>
      </c>
      <c r="F1227" s="3" t="s">
        <v>9</v>
      </c>
      <c r="G1227" s="3" t="s">
        <v>5</v>
      </c>
      <c r="H1227" s="3" t="s">
        <v>10</v>
      </c>
      <c r="I1227" s="3" t="s">
        <v>4493</v>
      </c>
      <c r="J1227" s="3" t="s">
        <v>4494</v>
      </c>
      <c r="K1227" s="4">
        <v>2069.1</v>
      </c>
      <c r="L1227" s="3" t="s">
        <v>11</v>
      </c>
      <c r="M1227">
        <f>MATCH(A1227,Database!$A$2:$A$4000,0)</f>
        <v>2421</v>
      </c>
      <c r="N1227">
        <f>VLOOKUP(A1227,Database!$A$2:$I$4000,4,0)</f>
        <v>2069.1</v>
      </c>
      <c r="O1227" t="b">
        <f t="shared" si="39"/>
        <v>1</v>
      </c>
      <c r="P1227">
        <f>VLOOKUP(A1227,Database!$A$2:$I$4000,5,0)</f>
        <v>2</v>
      </c>
    </row>
    <row r="1228" spans="1:16" hidden="1" x14ac:dyDescent="0.35">
      <c r="A1228" s="3">
        <v>103425478</v>
      </c>
      <c r="B1228" s="3" t="s">
        <v>4495</v>
      </c>
      <c r="C1228" s="3" t="s">
        <v>11395</v>
      </c>
      <c r="D1228" s="7" t="s">
        <v>11051</v>
      </c>
      <c r="E1228" s="8" t="str">
        <f t="shared" si="38"/>
        <v>2022-07-10</v>
      </c>
      <c r="F1228" s="3" t="s">
        <v>9</v>
      </c>
      <c r="G1228" s="3" t="s">
        <v>5</v>
      </c>
      <c r="H1228" s="3" t="s">
        <v>10</v>
      </c>
      <c r="I1228" s="3" t="s">
        <v>4496</v>
      </c>
      <c r="J1228" s="3" t="s">
        <v>4497</v>
      </c>
      <c r="K1228" s="3">
        <v>899</v>
      </c>
      <c r="L1228" s="3" t="s">
        <v>11</v>
      </c>
      <c r="M1228">
        <f>MATCH(A1228,Database!$A$2:$A$4000,0)</f>
        <v>2434</v>
      </c>
      <c r="N1228">
        <f>VLOOKUP(A1228,Database!$A$2:$I$4000,4,0)</f>
        <v>899</v>
      </c>
      <c r="O1228" t="b">
        <f t="shared" si="39"/>
        <v>1</v>
      </c>
      <c r="P1228">
        <f>VLOOKUP(A1228,Database!$A$2:$I$4000,5,0)</f>
        <v>1</v>
      </c>
    </row>
    <row r="1229" spans="1:16" hidden="1" x14ac:dyDescent="0.35">
      <c r="A1229" s="3">
        <v>103425474</v>
      </c>
      <c r="B1229" s="3" t="s">
        <v>4498</v>
      </c>
      <c r="C1229" s="3" t="s">
        <v>11395</v>
      </c>
      <c r="D1229" s="7" t="s">
        <v>11892</v>
      </c>
      <c r="E1229" s="8" t="str">
        <f t="shared" si="38"/>
        <v>2022-07-10</v>
      </c>
      <c r="F1229" s="3" t="s">
        <v>9</v>
      </c>
      <c r="G1229" s="3" t="s">
        <v>5</v>
      </c>
      <c r="H1229" s="3" t="s">
        <v>10</v>
      </c>
      <c r="I1229" s="3" t="s">
        <v>4499</v>
      </c>
      <c r="J1229" s="3" t="s">
        <v>4500</v>
      </c>
      <c r="K1229" s="4">
        <v>3086.55</v>
      </c>
      <c r="L1229" s="3" t="s">
        <v>11</v>
      </c>
      <c r="M1229">
        <f>MATCH(A1229,Database!$A$2:$A$4000,0)</f>
        <v>2433</v>
      </c>
      <c r="N1229">
        <f>VLOOKUP(A1229,Database!$A$2:$I$4000,4,0)</f>
        <v>3086.55</v>
      </c>
      <c r="O1229" t="b">
        <f t="shared" si="39"/>
        <v>1</v>
      </c>
      <c r="P1229">
        <f>VLOOKUP(A1229,Database!$A$2:$I$4000,5,0)</f>
        <v>1</v>
      </c>
    </row>
    <row r="1230" spans="1:16" hidden="1" x14ac:dyDescent="0.35">
      <c r="A1230" s="3">
        <v>103425472</v>
      </c>
      <c r="B1230" s="3" t="s">
        <v>4501</v>
      </c>
      <c r="C1230" s="3" t="s">
        <v>11395</v>
      </c>
      <c r="D1230" s="7" t="s">
        <v>11893</v>
      </c>
      <c r="E1230" s="8" t="str">
        <f t="shared" si="38"/>
        <v>2022-07-10</v>
      </c>
      <c r="F1230" s="3" t="s">
        <v>9</v>
      </c>
      <c r="G1230" s="3" t="s">
        <v>5</v>
      </c>
      <c r="H1230" s="3" t="s">
        <v>10</v>
      </c>
      <c r="I1230" s="3" t="s">
        <v>2963</v>
      </c>
      <c r="J1230" s="3" t="s">
        <v>4502</v>
      </c>
      <c r="K1230" s="4">
        <v>1329.05</v>
      </c>
      <c r="L1230" s="3" t="s">
        <v>11</v>
      </c>
      <c r="M1230">
        <f>MATCH(A1230,Database!$A$2:$A$4000,0)</f>
        <v>2432</v>
      </c>
      <c r="N1230">
        <f>VLOOKUP(A1230,Database!$A$2:$I$4000,4,0)</f>
        <v>1329.05</v>
      </c>
      <c r="O1230" t="b">
        <f t="shared" si="39"/>
        <v>1</v>
      </c>
      <c r="P1230">
        <f>VLOOKUP(A1230,Database!$A$2:$I$4000,5,0)</f>
        <v>1</v>
      </c>
    </row>
    <row r="1231" spans="1:16" hidden="1" x14ac:dyDescent="0.35">
      <c r="A1231" s="3">
        <v>103425424</v>
      </c>
      <c r="B1231" s="3" t="s">
        <v>4503</v>
      </c>
      <c r="C1231" s="3" t="s">
        <v>11395</v>
      </c>
      <c r="D1231" s="7" t="s">
        <v>11894</v>
      </c>
      <c r="E1231" s="8" t="str">
        <f t="shared" si="38"/>
        <v>2022-07-10</v>
      </c>
      <c r="F1231" s="3" t="s">
        <v>9</v>
      </c>
      <c r="G1231" s="3" t="s">
        <v>5</v>
      </c>
      <c r="H1231" s="3" t="s">
        <v>10</v>
      </c>
      <c r="I1231" s="3" t="s">
        <v>4504</v>
      </c>
      <c r="J1231" s="3" t="s">
        <v>4505</v>
      </c>
      <c r="K1231" s="5">
        <v>2399</v>
      </c>
      <c r="L1231" s="3" t="s">
        <v>11</v>
      </c>
      <c r="M1231">
        <f>MATCH(A1231,Database!$A$2:$A$4000,0)</f>
        <v>2420</v>
      </c>
      <c r="N1231">
        <f>VLOOKUP(A1231,Database!$A$2:$I$4000,4,0)</f>
        <v>2399</v>
      </c>
      <c r="O1231" t="b">
        <f t="shared" si="39"/>
        <v>1</v>
      </c>
      <c r="P1231">
        <f>VLOOKUP(A1231,Database!$A$2:$I$4000,5,0)</f>
        <v>1</v>
      </c>
    </row>
    <row r="1232" spans="1:16" hidden="1" x14ac:dyDescent="0.35">
      <c r="A1232" s="3">
        <v>103425421</v>
      </c>
      <c r="B1232" s="3" t="s">
        <v>4506</v>
      </c>
      <c r="C1232" s="3" t="s">
        <v>11395</v>
      </c>
      <c r="D1232" s="7" t="s">
        <v>11895</v>
      </c>
      <c r="E1232" s="8" t="str">
        <f t="shared" si="38"/>
        <v>2022-07-10</v>
      </c>
      <c r="F1232" s="3" t="s">
        <v>9</v>
      </c>
      <c r="G1232" s="3" t="s">
        <v>5</v>
      </c>
      <c r="H1232" s="3" t="s">
        <v>10</v>
      </c>
      <c r="I1232" s="3" t="s">
        <v>4507</v>
      </c>
      <c r="J1232" s="3" t="s">
        <v>4508</v>
      </c>
      <c r="K1232" s="4">
        <v>3656.55</v>
      </c>
      <c r="L1232" s="3" t="s">
        <v>11</v>
      </c>
      <c r="M1232">
        <f>MATCH(A1232,Database!$A$2:$A$4000,0)</f>
        <v>2419</v>
      </c>
      <c r="N1232">
        <f>VLOOKUP(A1232,Database!$A$2:$I$4000,4,0)</f>
        <v>3656.55</v>
      </c>
      <c r="O1232" t="b">
        <f t="shared" si="39"/>
        <v>1</v>
      </c>
      <c r="P1232">
        <f>VLOOKUP(A1232,Database!$A$2:$I$4000,5,0)</f>
        <v>1</v>
      </c>
    </row>
    <row r="1233" spans="1:16" hidden="1" x14ac:dyDescent="0.35">
      <c r="A1233" s="3">
        <v>103425419</v>
      </c>
      <c r="B1233" s="3" t="s">
        <v>4509</v>
      </c>
      <c r="C1233" s="3" t="s">
        <v>11395</v>
      </c>
      <c r="D1233" s="7" t="s">
        <v>11896</v>
      </c>
      <c r="E1233" s="8" t="str">
        <f t="shared" si="38"/>
        <v>2022-07-10</v>
      </c>
      <c r="F1233" s="3" t="s">
        <v>9</v>
      </c>
      <c r="G1233" s="3" t="s">
        <v>5</v>
      </c>
      <c r="H1233" s="3" t="s">
        <v>10</v>
      </c>
      <c r="I1233" s="3" t="s">
        <v>4510</v>
      </c>
      <c r="J1233" s="3" t="s">
        <v>4511</v>
      </c>
      <c r="K1233" s="5">
        <v>3149</v>
      </c>
      <c r="L1233" s="3" t="s">
        <v>11</v>
      </c>
      <c r="M1233">
        <f>MATCH(A1233,Database!$A$2:$A$4000,0)</f>
        <v>2418</v>
      </c>
      <c r="N1233">
        <f>VLOOKUP(A1233,Database!$A$2:$I$4000,4,0)</f>
        <v>3149</v>
      </c>
      <c r="O1233" t="b">
        <f t="shared" si="39"/>
        <v>1</v>
      </c>
      <c r="P1233">
        <f>VLOOKUP(A1233,Database!$A$2:$I$4000,5,0)</f>
        <v>1</v>
      </c>
    </row>
    <row r="1234" spans="1:16" hidden="1" x14ac:dyDescent="0.35">
      <c r="A1234" s="3">
        <v>103425468</v>
      </c>
      <c r="B1234" s="3" t="s">
        <v>4512</v>
      </c>
      <c r="C1234" s="3" t="s">
        <v>11395</v>
      </c>
      <c r="D1234" s="7" t="s">
        <v>11897</v>
      </c>
      <c r="E1234" s="8" t="str">
        <f t="shared" si="38"/>
        <v>2022-07-10</v>
      </c>
      <c r="F1234" s="3" t="s">
        <v>9</v>
      </c>
      <c r="G1234" s="3" t="s">
        <v>5</v>
      </c>
      <c r="H1234" s="3" t="s">
        <v>10</v>
      </c>
      <c r="I1234" s="3" t="s">
        <v>4513</v>
      </c>
      <c r="J1234" s="3" t="s">
        <v>4514</v>
      </c>
      <c r="K1234" s="3">
        <v>398.05</v>
      </c>
      <c r="L1234" s="3" t="s">
        <v>11</v>
      </c>
      <c r="M1234">
        <f>MATCH(A1234,Database!$A$2:$A$4000,0)</f>
        <v>2431</v>
      </c>
      <c r="N1234">
        <f>VLOOKUP(A1234,Database!$A$2:$I$4000,4,0)</f>
        <v>398.05</v>
      </c>
      <c r="O1234" t="b">
        <f t="shared" si="39"/>
        <v>1</v>
      </c>
      <c r="P1234">
        <f>VLOOKUP(A1234,Database!$A$2:$I$4000,5,0)</f>
        <v>1</v>
      </c>
    </row>
    <row r="1235" spans="1:16" hidden="1" x14ac:dyDescent="0.35">
      <c r="A1235" s="3">
        <v>103425415</v>
      </c>
      <c r="B1235" s="3" t="s">
        <v>4515</v>
      </c>
      <c r="C1235" s="3" t="s">
        <v>11395</v>
      </c>
      <c r="D1235" s="7" t="s">
        <v>11898</v>
      </c>
      <c r="E1235" s="8" t="str">
        <f t="shared" si="38"/>
        <v>2022-07-10</v>
      </c>
      <c r="F1235" s="3" t="s">
        <v>9</v>
      </c>
      <c r="G1235" s="3" t="s">
        <v>5</v>
      </c>
      <c r="H1235" s="3" t="s">
        <v>10</v>
      </c>
      <c r="I1235" s="3" t="s">
        <v>4516</v>
      </c>
      <c r="J1235" s="3" t="s">
        <v>4517</v>
      </c>
      <c r="K1235" s="5">
        <v>4199</v>
      </c>
      <c r="L1235" s="3" t="s">
        <v>11</v>
      </c>
      <c r="M1235">
        <f>MATCH(A1235,Database!$A$2:$A$4000,0)</f>
        <v>2417</v>
      </c>
      <c r="N1235">
        <f>VLOOKUP(A1235,Database!$A$2:$I$4000,4,0)</f>
        <v>4199</v>
      </c>
      <c r="O1235" t="b">
        <f t="shared" si="39"/>
        <v>1</v>
      </c>
      <c r="P1235">
        <f>VLOOKUP(A1235,Database!$A$2:$I$4000,5,0)</f>
        <v>1</v>
      </c>
    </row>
    <row r="1236" spans="1:16" hidden="1" x14ac:dyDescent="0.35">
      <c r="A1236" s="3">
        <v>103425467</v>
      </c>
      <c r="B1236" s="3" t="s">
        <v>4518</v>
      </c>
      <c r="C1236" s="3" t="s">
        <v>11395</v>
      </c>
      <c r="D1236" s="7" t="s">
        <v>11899</v>
      </c>
      <c r="E1236" s="8" t="str">
        <f t="shared" si="38"/>
        <v>2022-07-10</v>
      </c>
      <c r="F1236" s="3" t="s">
        <v>9</v>
      </c>
      <c r="G1236" s="3" t="s">
        <v>5</v>
      </c>
      <c r="H1236" s="3" t="s">
        <v>10</v>
      </c>
      <c r="I1236" s="3" t="s">
        <v>4519</v>
      </c>
      <c r="J1236" s="3" t="s">
        <v>4520</v>
      </c>
      <c r="K1236" s="3">
        <v>882.55</v>
      </c>
      <c r="L1236" s="3" t="s">
        <v>11</v>
      </c>
      <c r="M1236">
        <f>MATCH(A1236,Database!$A$2:$A$4000,0)</f>
        <v>2430</v>
      </c>
      <c r="N1236">
        <f>VLOOKUP(A1236,Database!$A$2:$I$4000,4,0)</f>
        <v>882.55</v>
      </c>
      <c r="O1236" t="b">
        <f t="shared" si="39"/>
        <v>1</v>
      </c>
      <c r="P1236">
        <f>VLOOKUP(A1236,Database!$A$2:$I$4000,5,0)</f>
        <v>1</v>
      </c>
    </row>
    <row r="1237" spans="1:16" hidden="1" x14ac:dyDescent="0.35">
      <c r="A1237" s="3">
        <v>103425412</v>
      </c>
      <c r="B1237" s="3" t="s">
        <v>4521</v>
      </c>
      <c r="C1237" s="3" t="s">
        <v>11395</v>
      </c>
      <c r="D1237" s="7" t="s">
        <v>11900</v>
      </c>
      <c r="E1237" s="8" t="str">
        <f t="shared" si="38"/>
        <v>2022-07-10</v>
      </c>
      <c r="F1237" s="3" t="s">
        <v>9</v>
      </c>
      <c r="G1237" s="3" t="s">
        <v>5</v>
      </c>
      <c r="H1237" s="3" t="s">
        <v>10</v>
      </c>
      <c r="I1237" s="3" t="s">
        <v>4522</v>
      </c>
      <c r="J1237" s="3" t="s">
        <v>4523</v>
      </c>
      <c r="K1237" s="4">
        <v>4179.05</v>
      </c>
      <c r="L1237" s="3" t="s">
        <v>11</v>
      </c>
      <c r="M1237">
        <f>MATCH(A1237,Database!$A$2:$A$4000,0)</f>
        <v>2416</v>
      </c>
      <c r="N1237">
        <f>VLOOKUP(A1237,Database!$A$2:$I$4000,4,0)</f>
        <v>4179.05</v>
      </c>
      <c r="O1237" t="b">
        <f t="shared" si="39"/>
        <v>1</v>
      </c>
      <c r="P1237">
        <f>VLOOKUP(A1237,Database!$A$2:$I$4000,5,0)</f>
        <v>1</v>
      </c>
    </row>
    <row r="1238" spans="1:16" hidden="1" x14ac:dyDescent="0.35">
      <c r="A1238" s="3">
        <v>103425364</v>
      </c>
      <c r="B1238" s="3" t="s">
        <v>4524</v>
      </c>
      <c r="C1238" s="3" t="s">
        <v>11395</v>
      </c>
      <c r="D1238" s="7" t="s">
        <v>11901</v>
      </c>
      <c r="E1238" s="8" t="str">
        <f t="shared" si="38"/>
        <v>2022-07-10</v>
      </c>
      <c r="F1238" s="3" t="s">
        <v>9</v>
      </c>
      <c r="G1238" s="3" t="s">
        <v>5</v>
      </c>
      <c r="H1238" s="3" t="s">
        <v>10</v>
      </c>
      <c r="I1238" s="3" t="s">
        <v>4525</v>
      </c>
      <c r="J1238" s="3" t="s">
        <v>4526</v>
      </c>
      <c r="K1238" s="5">
        <v>4199</v>
      </c>
      <c r="L1238" s="3" t="s">
        <v>11</v>
      </c>
      <c r="M1238">
        <f>MATCH(A1238,Database!$A$2:$A$4000,0)</f>
        <v>2405</v>
      </c>
      <c r="N1238">
        <f>VLOOKUP(A1238,Database!$A$2:$I$4000,4,0)</f>
        <v>4199</v>
      </c>
      <c r="O1238" t="b">
        <f t="shared" si="39"/>
        <v>1</v>
      </c>
      <c r="P1238">
        <f>VLOOKUP(A1238,Database!$A$2:$I$4000,5,0)</f>
        <v>1</v>
      </c>
    </row>
    <row r="1239" spans="1:16" hidden="1" x14ac:dyDescent="0.35">
      <c r="A1239" s="3">
        <v>103425407</v>
      </c>
      <c r="B1239" s="3" t="s">
        <v>4527</v>
      </c>
      <c r="C1239" s="3" t="s">
        <v>11395</v>
      </c>
      <c r="D1239" s="7" t="s">
        <v>11902</v>
      </c>
      <c r="E1239" s="8" t="str">
        <f t="shared" si="38"/>
        <v>2022-07-10</v>
      </c>
      <c r="F1239" s="3" t="s">
        <v>9</v>
      </c>
      <c r="G1239" s="3" t="s">
        <v>5</v>
      </c>
      <c r="H1239" s="3" t="s">
        <v>10</v>
      </c>
      <c r="I1239" s="3" t="s">
        <v>4528</v>
      </c>
      <c r="J1239" s="3" t="s">
        <v>4529</v>
      </c>
      <c r="K1239" s="4">
        <v>2434.94</v>
      </c>
      <c r="L1239" s="3" t="s">
        <v>11</v>
      </c>
      <c r="M1239">
        <f>MATCH(A1239,Database!$A$2:$A$4000,0)</f>
        <v>2415</v>
      </c>
      <c r="N1239">
        <f>VLOOKUP(A1239,Database!$A$2:$I$4000,4,0)</f>
        <v>2434.94</v>
      </c>
      <c r="O1239" t="b">
        <f t="shared" si="39"/>
        <v>1</v>
      </c>
      <c r="P1239">
        <f>VLOOKUP(A1239,Database!$A$2:$I$4000,5,0)</f>
        <v>2</v>
      </c>
    </row>
    <row r="1240" spans="1:16" hidden="1" x14ac:dyDescent="0.35">
      <c r="A1240" s="3">
        <v>103425405</v>
      </c>
      <c r="B1240" s="3" t="s">
        <v>4530</v>
      </c>
      <c r="C1240" s="3" t="s">
        <v>11395</v>
      </c>
      <c r="D1240" s="7" t="s">
        <v>11903</v>
      </c>
      <c r="E1240" s="8" t="str">
        <f t="shared" si="38"/>
        <v>2022-07-10</v>
      </c>
      <c r="F1240" s="3" t="s">
        <v>9</v>
      </c>
      <c r="G1240" s="3" t="s">
        <v>5</v>
      </c>
      <c r="H1240" s="3" t="s">
        <v>10</v>
      </c>
      <c r="I1240" s="3" t="s">
        <v>4531</v>
      </c>
      <c r="J1240" s="3" t="s">
        <v>4532</v>
      </c>
      <c r="K1240" s="4">
        <v>6384.28</v>
      </c>
      <c r="L1240" s="3" t="s">
        <v>11</v>
      </c>
      <c r="M1240">
        <f>MATCH(A1240,Database!$A$2:$A$4000,0)</f>
        <v>2414</v>
      </c>
      <c r="N1240">
        <f>VLOOKUP(A1240,Database!$A$2:$I$4000,4,0)</f>
        <v>6384.28</v>
      </c>
      <c r="O1240" t="b">
        <f t="shared" si="39"/>
        <v>1</v>
      </c>
      <c r="P1240">
        <f>VLOOKUP(A1240,Database!$A$2:$I$4000,5,0)</f>
        <v>3</v>
      </c>
    </row>
    <row r="1241" spans="1:16" hidden="1" x14ac:dyDescent="0.35">
      <c r="A1241" s="3">
        <v>103425363</v>
      </c>
      <c r="B1241" s="3" t="s">
        <v>4533</v>
      </c>
      <c r="C1241" s="3" t="s">
        <v>11395</v>
      </c>
      <c r="D1241" s="7" t="s">
        <v>11904</v>
      </c>
      <c r="E1241" s="8" t="str">
        <f t="shared" si="38"/>
        <v>2022-07-10</v>
      </c>
      <c r="F1241" s="3" t="s">
        <v>9</v>
      </c>
      <c r="G1241" s="3" t="s">
        <v>5</v>
      </c>
      <c r="H1241" s="3" t="s">
        <v>12</v>
      </c>
      <c r="I1241" s="3" t="s">
        <v>4534</v>
      </c>
      <c r="J1241" s="3" t="s">
        <v>4535</v>
      </c>
      <c r="K1241" s="3">
        <v>369.55</v>
      </c>
      <c r="L1241" s="3" t="s">
        <v>11</v>
      </c>
      <c r="M1241">
        <f>MATCH(A1241,Database!$A$2:$A$4000,0)</f>
        <v>2404</v>
      </c>
      <c r="N1241">
        <f>VLOOKUP(A1241,Database!$A$2:$I$4000,4,0)</f>
        <v>369.55</v>
      </c>
      <c r="O1241" t="b">
        <f t="shared" si="39"/>
        <v>1</v>
      </c>
      <c r="P1241">
        <f>VLOOKUP(A1241,Database!$A$2:$I$4000,5,0)</f>
        <v>1</v>
      </c>
    </row>
    <row r="1242" spans="1:16" hidden="1" x14ac:dyDescent="0.35">
      <c r="A1242" s="3">
        <v>103425403</v>
      </c>
      <c r="B1242" s="3" t="s">
        <v>4536</v>
      </c>
      <c r="C1242" s="3" t="s">
        <v>11395</v>
      </c>
      <c r="D1242" s="7" t="s">
        <v>11061</v>
      </c>
      <c r="E1242" s="8" t="str">
        <f t="shared" si="38"/>
        <v>2022-07-10</v>
      </c>
      <c r="F1242" s="3" t="s">
        <v>9</v>
      </c>
      <c r="G1242" s="3" t="s">
        <v>5</v>
      </c>
      <c r="H1242" s="3" t="s">
        <v>10</v>
      </c>
      <c r="I1242" s="3" t="s">
        <v>4537</v>
      </c>
      <c r="J1242" s="3" t="s">
        <v>4538</v>
      </c>
      <c r="K1242" s="4">
        <v>2136.5500000000002</v>
      </c>
      <c r="L1242" s="3" t="s">
        <v>11</v>
      </c>
      <c r="M1242">
        <f>MATCH(A1242,Database!$A$2:$A$4000,0)</f>
        <v>2413</v>
      </c>
      <c r="N1242">
        <f>VLOOKUP(A1242,Database!$A$2:$I$4000,4,0)</f>
        <v>2136.5500000000002</v>
      </c>
      <c r="O1242" t="b">
        <f t="shared" si="39"/>
        <v>1</v>
      </c>
      <c r="P1242">
        <f>VLOOKUP(A1242,Database!$A$2:$I$4000,5,0)</f>
        <v>1</v>
      </c>
    </row>
    <row r="1243" spans="1:16" x14ac:dyDescent="0.35">
      <c r="A1243" s="3">
        <v>103425359</v>
      </c>
      <c r="B1243" s="3" t="s">
        <v>4539</v>
      </c>
      <c r="C1243" s="3" t="s">
        <v>11395</v>
      </c>
      <c r="D1243" s="7" t="s">
        <v>11905</v>
      </c>
      <c r="E1243" s="8" t="str">
        <f t="shared" si="38"/>
        <v>2022-07-10</v>
      </c>
      <c r="F1243" s="3" t="s">
        <v>9</v>
      </c>
      <c r="G1243" s="3" t="s">
        <v>5</v>
      </c>
      <c r="H1243" s="3" t="s">
        <v>10</v>
      </c>
      <c r="I1243" s="3" t="s">
        <v>4540</v>
      </c>
      <c r="J1243" s="3" t="s">
        <v>4541</v>
      </c>
      <c r="K1243" s="4">
        <v>1578.47</v>
      </c>
      <c r="L1243" s="3" t="s">
        <v>11</v>
      </c>
      <c r="M1243" t="e">
        <f>MATCH(A1243,Database!$A$2:$A$4000,0)</f>
        <v>#N/A</v>
      </c>
      <c r="N1243" t="e">
        <f>VLOOKUP(A1243,Database!$A$2:$I$4000,4,0)</f>
        <v>#N/A</v>
      </c>
      <c r="O1243" t="e">
        <f t="shared" si="39"/>
        <v>#N/A</v>
      </c>
      <c r="P1243" t="e">
        <f>VLOOKUP(A1243,Database!$A$2:$I$4000,5,0)</f>
        <v>#N/A</v>
      </c>
    </row>
    <row r="1244" spans="1:16" hidden="1" x14ac:dyDescent="0.35">
      <c r="A1244" s="3">
        <v>103425357</v>
      </c>
      <c r="B1244" s="3" t="s">
        <v>4542</v>
      </c>
      <c r="C1244" s="3" t="s">
        <v>11395</v>
      </c>
      <c r="D1244" s="7" t="s">
        <v>11906</v>
      </c>
      <c r="E1244" s="8" t="str">
        <f t="shared" si="38"/>
        <v>2022-07-10</v>
      </c>
      <c r="F1244" s="3" t="s">
        <v>9</v>
      </c>
      <c r="G1244" s="3" t="s">
        <v>5</v>
      </c>
      <c r="H1244" s="3" t="s">
        <v>12</v>
      </c>
      <c r="I1244" s="3" t="s">
        <v>4543</v>
      </c>
      <c r="J1244" s="3" t="s">
        <v>4544</v>
      </c>
      <c r="K1244" s="5">
        <v>2107</v>
      </c>
      <c r="L1244" s="3" t="s">
        <v>11</v>
      </c>
      <c r="M1244">
        <f>MATCH(A1244,Database!$A$2:$A$4000,0)</f>
        <v>2403</v>
      </c>
      <c r="N1244">
        <f>VLOOKUP(A1244,Database!$A$2:$I$4000,4,0)</f>
        <v>2107</v>
      </c>
      <c r="O1244" t="b">
        <f t="shared" si="39"/>
        <v>1</v>
      </c>
      <c r="P1244">
        <f>VLOOKUP(A1244,Database!$A$2:$I$4000,5,0)</f>
        <v>3</v>
      </c>
    </row>
    <row r="1245" spans="1:16" hidden="1" x14ac:dyDescent="0.35">
      <c r="A1245" s="3">
        <v>103425397</v>
      </c>
      <c r="B1245" s="3" t="s">
        <v>4545</v>
      </c>
      <c r="C1245" s="3" t="s">
        <v>11395</v>
      </c>
      <c r="D1245" s="7" t="s">
        <v>11907</v>
      </c>
      <c r="E1245" s="8" t="str">
        <f t="shared" si="38"/>
        <v>2022-07-10</v>
      </c>
      <c r="F1245" s="3" t="s">
        <v>9</v>
      </c>
      <c r="G1245" s="3" t="s">
        <v>5</v>
      </c>
      <c r="H1245" s="3" t="s">
        <v>10</v>
      </c>
      <c r="I1245" s="3" t="s">
        <v>3031</v>
      </c>
      <c r="J1245" s="3" t="s">
        <v>3032</v>
      </c>
      <c r="K1245" s="4">
        <v>3970.1</v>
      </c>
      <c r="L1245" s="3" t="s">
        <v>11</v>
      </c>
      <c r="M1245">
        <f>MATCH(A1245,Database!$A$2:$A$4000,0)</f>
        <v>2412</v>
      </c>
      <c r="N1245">
        <f>VLOOKUP(A1245,Database!$A$2:$I$4000,4,0)</f>
        <v>3970.1</v>
      </c>
      <c r="O1245" t="b">
        <f t="shared" si="39"/>
        <v>1</v>
      </c>
      <c r="P1245">
        <f>VLOOKUP(A1245,Database!$A$2:$I$4000,5,0)</f>
        <v>1</v>
      </c>
    </row>
    <row r="1246" spans="1:16" hidden="1" x14ac:dyDescent="0.35">
      <c r="A1246" s="3">
        <v>103425395</v>
      </c>
      <c r="B1246" s="3" t="s">
        <v>4546</v>
      </c>
      <c r="C1246" s="3" t="s">
        <v>11395</v>
      </c>
      <c r="D1246" s="7" t="s">
        <v>11908</v>
      </c>
      <c r="E1246" s="8" t="str">
        <f t="shared" si="38"/>
        <v>2022-07-10</v>
      </c>
      <c r="F1246" s="3" t="s">
        <v>9</v>
      </c>
      <c r="G1246" s="3" t="s">
        <v>5</v>
      </c>
      <c r="H1246" s="3" t="s">
        <v>10</v>
      </c>
      <c r="I1246" s="3" t="s">
        <v>2681</v>
      </c>
      <c r="J1246" s="3" t="s">
        <v>4161</v>
      </c>
      <c r="K1246" s="5">
        <v>2269</v>
      </c>
      <c r="L1246" s="3" t="s">
        <v>11</v>
      </c>
      <c r="M1246">
        <f>MATCH(A1246,Database!$A$2:$A$4000,0)</f>
        <v>2411</v>
      </c>
      <c r="N1246">
        <f>VLOOKUP(A1246,Database!$A$2:$I$4000,4,0)</f>
        <v>2269</v>
      </c>
      <c r="O1246" t="b">
        <f t="shared" si="39"/>
        <v>1</v>
      </c>
      <c r="P1246">
        <f>VLOOKUP(A1246,Database!$A$2:$I$4000,5,0)</f>
        <v>1</v>
      </c>
    </row>
    <row r="1247" spans="1:16" hidden="1" x14ac:dyDescent="0.35">
      <c r="A1247" s="3">
        <v>103425392</v>
      </c>
      <c r="B1247" s="3" t="s">
        <v>4547</v>
      </c>
      <c r="C1247" s="3" t="s">
        <v>11395</v>
      </c>
      <c r="D1247" s="7" t="s">
        <v>11909</v>
      </c>
      <c r="E1247" s="8" t="str">
        <f t="shared" si="38"/>
        <v>2022-07-10</v>
      </c>
      <c r="F1247" s="3" t="s">
        <v>9</v>
      </c>
      <c r="G1247" s="3" t="s">
        <v>5</v>
      </c>
      <c r="H1247" s="3" t="s">
        <v>10</v>
      </c>
      <c r="I1247" s="3" t="s">
        <v>4548</v>
      </c>
      <c r="J1247" s="3" t="s">
        <v>4549</v>
      </c>
      <c r="K1247" s="4">
        <v>1388.95</v>
      </c>
      <c r="L1247" s="3" t="s">
        <v>11</v>
      </c>
      <c r="M1247">
        <f>MATCH(A1247,Database!$A$2:$A$4000,0)</f>
        <v>2410</v>
      </c>
      <c r="N1247">
        <f>VLOOKUP(A1247,Database!$A$2:$I$4000,4,0)</f>
        <v>1388.95</v>
      </c>
      <c r="O1247" t="b">
        <f t="shared" si="39"/>
        <v>1</v>
      </c>
      <c r="P1247">
        <f>VLOOKUP(A1247,Database!$A$2:$I$4000,5,0)</f>
        <v>1</v>
      </c>
    </row>
    <row r="1248" spans="1:16" hidden="1" x14ac:dyDescent="0.35">
      <c r="A1248" s="3">
        <v>103425351</v>
      </c>
      <c r="B1248" s="3" t="s">
        <v>4550</v>
      </c>
      <c r="C1248" s="3" t="s">
        <v>11395</v>
      </c>
      <c r="D1248" s="7" t="s">
        <v>11910</v>
      </c>
      <c r="E1248" s="8" t="str">
        <f t="shared" si="38"/>
        <v>2022-07-10</v>
      </c>
      <c r="F1248" s="3" t="s">
        <v>9</v>
      </c>
      <c r="G1248" s="3" t="s">
        <v>5</v>
      </c>
      <c r="H1248" s="3" t="s">
        <v>10</v>
      </c>
      <c r="I1248" s="3" t="s">
        <v>4551</v>
      </c>
      <c r="J1248" s="3" t="s">
        <v>4552</v>
      </c>
      <c r="K1248" s="3">
        <v>920.55</v>
      </c>
      <c r="L1248" s="3" t="s">
        <v>11</v>
      </c>
      <c r="M1248">
        <f>MATCH(A1248,Database!$A$2:$A$4000,0)</f>
        <v>2402</v>
      </c>
      <c r="N1248">
        <f>VLOOKUP(A1248,Database!$A$2:$I$4000,4,0)</f>
        <v>920.55</v>
      </c>
      <c r="O1248" t="b">
        <f t="shared" si="39"/>
        <v>1</v>
      </c>
      <c r="P1248">
        <f>VLOOKUP(A1248,Database!$A$2:$I$4000,5,0)</f>
        <v>1</v>
      </c>
    </row>
    <row r="1249" spans="1:16" hidden="1" x14ac:dyDescent="0.35">
      <c r="A1249" s="3">
        <v>103425345</v>
      </c>
      <c r="B1249" s="3" t="s">
        <v>4553</v>
      </c>
      <c r="C1249" s="3" t="s">
        <v>11395</v>
      </c>
      <c r="D1249" s="7" t="s">
        <v>11911</v>
      </c>
      <c r="E1249" s="8" t="str">
        <f t="shared" si="38"/>
        <v>2022-07-10</v>
      </c>
      <c r="F1249" s="3" t="s">
        <v>9</v>
      </c>
      <c r="G1249" s="3" t="s">
        <v>5</v>
      </c>
      <c r="H1249" s="3" t="s">
        <v>10</v>
      </c>
      <c r="I1249" s="3" t="s">
        <v>4554</v>
      </c>
      <c r="J1249" s="3" t="s">
        <v>4555</v>
      </c>
      <c r="K1249" s="4">
        <v>1139.05</v>
      </c>
      <c r="L1249" s="3" t="s">
        <v>11</v>
      </c>
      <c r="M1249">
        <f>MATCH(A1249,Database!$A$2:$A$4000,0)</f>
        <v>2401</v>
      </c>
      <c r="N1249">
        <f>VLOOKUP(A1249,Database!$A$2:$I$4000,4,0)</f>
        <v>1139.05</v>
      </c>
      <c r="O1249" t="b">
        <f t="shared" si="39"/>
        <v>1</v>
      </c>
      <c r="P1249">
        <f>VLOOKUP(A1249,Database!$A$2:$I$4000,5,0)</f>
        <v>1</v>
      </c>
    </row>
    <row r="1250" spans="1:16" hidden="1" x14ac:dyDescent="0.35">
      <c r="A1250" s="3">
        <v>103425375</v>
      </c>
      <c r="B1250" s="3" t="s">
        <v>4556</v>
      </c>
      <c r="C1250" s="3" t="s">
        <v>11395</v>
      </c>
      <c r="D1250" s="7" t="s">
        <v>11912</v>
      </c>
      <c r="E1250" s="8" t="str">
        <f t="shared" si="38"/>
        <v>2022-07-10</v>
      </c>
      <c r="F1250" s="3" t="s">
        <v>9</v>
      </c>
      <c r="G1250" s="3" t="s">
        <v>5</v>
      </c>
      <c r="H1250" s="3" t="s">
        <v>10</v>
      </c>
      <c r="I1250" s="3" t="s">
        <v>4557</v>
      </c>
      <c r="J1250" s="3" t="s">
        <v>4558</v>
      </c>
      <c r="K1250" s="4">
        <v>3656.55</v>
      </c>
      <c r="L1250" s="3" t="s">
        <v>11</v>
      </c>
      <c r="M1250">
        <f>MATCH(A1250,Database!$A$2:$A$4000,0)</f>
        <v>2409</v>
      </c>
      <c r="N1250">
        <f>VLOOKUP(A1250,Database!$A$2:$I$4000,4,0)</f>
        <v>3656.55</v>
      </c>
      <c r="O1250" t="b">
        <f t="shared" si="39"/>
        <v>1</v>
      </c>
      <c r="P1250">
        <f>VLOOKUP(A1250,Database!$A$2:$I$4000,5,0)</f>
        <v>1</v>
      </c>
    </row>
    <row r="1251" spans="1:16" hidden="1" x14ac:dyDescent="0.35">
      <c r="A1251" s="3">
        <v>103425372</v>
      </c>
      <c r="B1251" s="3" t="s">
        <v>4559</v>
      </c>
      <c r="C1251" s="3" t="s">
        <v>11395</v>
      </c>
      <c r="D1251" s="7" t="s">
        <v>11913</v>
      </c>
      <c r="E1251" s="8" t="str">
        <f t="shared" si="38"/>
        <v>2022-07-10</v>
      </c>
      <c r="F1251" s="3" t="s">
        <v>9</v>
      </c>
      <c r="G1251" s="3" t="s">
        <v>5</v>
      </c>
      <c r="H1251" s="3" t="s">
        <v>10</v>
      </c>
      <c r="I1251" s="3" t="s">
        <v>4560</v>
      </c>
      <c r="J1251" s="3" t="s">
        <v>4561</v>
      </c>
      <c r="K1251" s="4">
        <v>2210.2199999999998</v>
      </c>
      <c r="L1251" s="3" t="s">
        <v>11</v>
      </c>
      <c r="M1251">
        <f>MATCH(A1251,Database!$A$2:$A$4000,0)</f>
        <v>2408</v>
      </c>
      <c r="N1251">
        <f>VLOOKUP(A1251,Database!$A$2:$I$4000,4,0)</f>
        <v>2210.2199999999998</v>
      </c>
      <c r="O1251" t="b">
        <f t="shared" si="39"/>
        <v>1</v>
      </c>
      <c r="P1251">
        <f>VLOOKUP(A1251,Database!$A$2:$I$4000,5,0)</f>
        <v>1</v>
      </c>
    </row>
    <row r="1252" spans="1:16" x14ac:dyDescent="0.35">
      <c r="A1252" s="3">
        <v>103425342</v>
      </c>
      <c r="B1252" s="3" t="s">
        <v>4562</v>
      </c>
      <c r="C1252" s="3" t="s">
        <v>11395</v>
      </c>
      <c r="D1252" s="7" t="s">
        <v>11914</v>
      </c>
      <c r="E1252" s="8" t="str">
        <f t="shared" si="38"/>
        <v>2022-07-10</v>
      </c>
      <c r="F1252" s="3" t="s">
        <v>9</v>
      </c>
      <c r="G1252" s="3" t="s">
        <v>5</v>
      </c>
      <c r="H1252" s="3" t="s">
        <v>10</v>
      </c>
      <c r="I1252" s="3" t="s">
        <v>4496</v>
      </c>
      <c r="J1252" s="3" t="s">
        <v>4497</v>
      </c>
      <c r="K1252" s="3">
        <v>809</v>
      </c>
      <c r="L1252" s="3" t="s">
        <v>11</v>
      </c>
      <c r="M1252" t="e">
        <f>MATCH(A1252,Database!$A$2:$A$4000,0)</f>
        <v>#N/A</v>
      </c>
      <c r="N1252" t="e">
        <f>VLOOKUP(A1252,Database!$A$2:$I$4000,4,0)</f>
        <v>#N/A</v>
      </c>
      <c r="O1252" t="e">
        <f t="shared" si="39"/>
        <v>#N/A</v>
      </c>
      <c r="P1252" t="e">
        <f>VLOOKUP(A1252,Database!$A$2:$I$4000,5,0)</f>
        <v>#N/A</v>
      </c>
    </row>
    <row r="1253" spans="1:16" hidden="1" x14ac:dyDescent="0.35">
      <c r="A1253" s="3">
        <v>103425370</v>
      </c>
      <c r="B1253" s="3" t="s">
        <v>4563</v>
      </c>
      <c r="C1253" s="3" t="s">
        <v>11395</v>
      </c>
      <c r="D1253" s="7" t="s">
        <v>11915</v>
      </c>
      <c r="E1253" s="8" t="str">
        <f t="shared" si="38"/>
        <v>2022-07-10</v>
      </c>
      <c r="F1253" s="3" t="s">
        <v>9</v>
      </c>
      <c r="G1253" s="3" t="s">
        <v>5</v>
      </c>
      <c r="H1253" s="3" t="s">
        <v>10</v>
      </c>
      <c r="I1253" s="3" t="s">
        <v>4564</v>
      </c>
      <c r="J1253" s="3" t="s">
        <v>4565</v>
      </c>
      <c r="K1253" s="4">
        <v>2363.65</v>
      </c>
      <c r="L1253" s="3" t="s">
        <v>11</v>
      </c>
      <c r="M1253">
        <f>MATCH(A1253,Database!$A$2:$A$4000,0)</f>
        <v>2407</v>
      </c>
      <c r="N1253">
        <f>VLOOKUP(A1253,Database!$A$2:$I$4000,4,0)</f>
        <v>2363.65</v>
      </c>
      <c r="O1253" t="b">
        <f t="shared" si="39"/>
        <v>1</v>
      </c>
      <c r="P1253">
        <f>VLOOKUP(A1253,Database!$A$2:$I$4000,5,0)</f>
        <v>1</v>
      </c>
    </row>
    <row r="1254" spans="1:16" hidden="1" x14ac:dyDescent="0.35">
      <c r="A1254" s="3">
        <v>103425340</v>
      </c>
      <c r="B1254" s="3" t="s">
        <v>4566</v>
      </c>
      <c r="C1254" s="3" t="s">
        <v>11395</v>
      </c>
      <c r="D1254" s="7" t="s">
        <v>11916</v>
      </c>
      <c r="E1254" s="8" t="str">
        <f t="shared" si="38"/>
        <v>2022-07-10</v>
      </c>
      <c r="F1254" s="3" t="s">
        <v>9</v>
      </c>
      <c r="G1254" s="3" t="s">
        <v>5</v>
      </c>
      <c r="H1254" s="3" t="s">
        <v>12</v>
      </c>
      <c r="I1254" s="3" t="s">
        <v>4567</v>
      </c>
      <c r="J1254" s="3" t="s">
        <v>4568</v>
      </c>
      <c r="K1254" s="4">
        <v>1984.6</v>
      </c>
      <c r="L1254" s="3" t="s">
        <v>13</v>
      </c>
      <c r="M1254">
        <f>MATCH(A1254,Database!$A$2:$A$4000,0)</f>
        <v>2400</v>
      </c>
      <c r="N1254">
        <f>VLOOKUP(A1254,Database!$A$2:$I$4000,4,0)</f>
        <v>1984.6</v>
      </c>
      <c r="O1254" t="b">
        <f t="shared" si="39"/>
        <v>1</v>
      </c>
      <c r="P1254">
        <f>VLOOKUP(A1254,Database!$A$2:$I$4000,5,0)</f>
        <v>1</v>
      </c>
    </row>
    <row r="1255" spans="1:16" hidden="1" x14ac:dyDescent="0.35">
      <c r="A1255" s="3">
        <v>103425338</v>
      </c>
      <c r="B1255" s="3" t="s">
        <v>4569</v>
      </c>
      <c r="C1255" s="3" t="s">
        <v>11395</v>
      </c>
      <c r="D1255" s="7" t="s">
        <v>11917</v>
      </c>
      <c r="E1255" s="8" t="str">
        <f t="shared" si="38"/>
        <v>2022-07-10</v>
      </c>
      <c r="F1255" s="3" t="s">
        <v>9</v>
      </c>
      <c r="G1255" s="3" t="s">
        <v>5</v>
      </c>
      <c r="H1255" s="3" t="s">
        <v>10</v>
      </c>
      <c r="I1255" s="3" t="s">
        <v>4570</v>
      </c>
      <c r="J1255" s="3" t="s">
        <v>4571</v>
      </c>
      <c r="K1255" s="3">
        <v>725.89</v>
      </c>
      <c r="L1255" s="3" t="s">
        <v>11</v>
      </c>
      <c r="M1255">
        <f>MATCH(A1255,Database!$A$2:$A$4000,0)</f>
        <v>2399</v>
      </c>
      <c r="N1255">
        <f>VLOOKUP(A1255,Database!$A$2:$I$4000,4,0)</f>
        <v>725.89</v>
      </c>
      <c r="O1255" t="b">
        <f t="shared" si="39"/>
        <v>1</v>
      </c>
      <c r="P1255">
        <f>VLOOKUP(A1255,Database!$A$2:$I$4000,5,0)</f>
        <v>1</v>
      </c>
    </row>
    <row r="1256" spans="1:16" hidden="1" x14ac:dyDescent="0.35">
      <c r="A1256" s="3">
        <v>103425367</v>
      </c>
      <c r="B1256" s="3" t="s">
        <v>4572</v>
      </c>
      <c r="C1256" s="3" t="s">
        <v>11395</v>
      </c>
      <c r="D1256" s="7" t="s">
        <v>11918</v>
      </c>
      <c r="E1256" s="8" t="str">
        <f t="shared" si="38"/>
        <v>2022-07-10</v>
      </c>
      <c r="F1256" s="3" t="s">
        <v>9</v>
      </c>
      <c r="G1256" s="3" t="s">
        <v>5</v>
      </c>
      <c r="H1256" s="3" t="s">
        <v>10</v>
      </c>
      <c r="I1256" s="3" t="s">
        <v>4573</v>
      </c>
      <c r="J1256" s="3" t="s">
        <v>4574</v>
      </c>
      <c r="K1256" s="5">
        <v>3599</v>
      </c>
      <c r="L1256" s="3" t="s">
        <v>11</v>
      </c>
      <c r="M1256">
        <f>MATCH(A1256,Database!$A$2:$A$4000,0)</f>
        <v>2406</v>
      </c>
      <c r="N1256">
        <f>VLOOKUP(A1256,Database!$A$2:$I$4000,4,0)</f>
        <v>3599</v>
      </c>
      <c r="O1256" t="b">
        <f t="shared" si="39"/>
        <v>1</v>
      </c>
      <c r="P1256">
        <f>VLOOKUP(A1256,Database!$A$2:$I$4000,5,0)</f>
        <v>1</v>
      </c>
    </row>
    <row r="1257" spans="1:16" x14ac:dyDescent="0.35">
      <c r="A1257" s="3">
        <v>103425366</v>
      </c>
      <c r="B1257" s="3" t="s">
        <v>4575</v>
      </c>
      <c r="C1257" s="3" t="s">
        <v>11395</v>
      </c>
      <c r="D1257" s="7" t="s">
        <v>11919</v>
      </c>
      <c r="E1257" s="8" t="str">
        <f t="shared" si="38"/>
        <v>2022-07-10</v>
      </c>
      <c r="F1257" s="3" t="s">
        <v>9</v>
      </c>
      <c r="G1257" s="3" t="s">
        <v>5</v>
      </c>
      <c r="H1257" s="3" t="s">
        <v>10</v>
      </c>
      <c r="I1257" s="3" t="s">
        <v>4576</v>
      </c>
      <c r="J1257" s="3" t="s">
        <v>4577</v>
      </c>
      <c r="K1257" s="4">
        <v>2849.05</v>
      </c>
      <c r="L1257" s="3" t="s">
        <v>11</v>
      </c>
      <c r="M1257" t="e">
        <f>MATCH(A1257,Database!$A$2:$A$4000,0)</f>
        <v>#N/A</v>
      </c>
      <c r="N1257" t="e">
        <f>VLOOKUP(A1257,Database!$A$2:$I$4000,4,0)</f>
        <v>#N/A</v>
      </c>
      <c r="O1257" t="e">
        <f t="shared" si="39"/>
        <v>#N/A</v>
      </c>
      <c r="P1257" t="e">
        <f>VLOOKUP(A1257,Database!$A$2:$I$4000,5,0)</f>
        <v>#N/A</v>
      </c>
    </row>
    <row r="1258" spans="1:16" x14ac:dyDescent="0.35">
      <c r="A1258" s="3">
        <v>103425332</v>
      </c>
      <c r="B1258" s="3" t="s">
        <v>4578</v>
      </c>
      <c r="C1258" s="3" t="s">
        <v>11395</v>
      </c>
      <c r="D1258" s="7" t="s">
        <v>11920</v>
      </c>
      <c r="E1258" s="8" t="str">
        <f t="shared" si="38"/>
        <v>2022-07-10</v>
      </c>
      <c r="F1258" s="3" t="s">
        <v>9</v>
      </c>
      <c r="G1258" s="3" t="s">
        <v>5</v>
      </c>
      <c r="H1258" s="3" t="s">
        <v>10</v>
      </c>
      <c r="I1258" s="3" t="s">
        <v>4516</v>
      </c>
      <c r="J1258" s="3" t="s">
        <v>4517</v>
      </c>
      <c r="K1258" s="5">
        <v>4199</v>
      </c>
      <c r="L1258" s="3" t="s">
        <v>11</v>
      </c>
      <c r="M1258" t="e">
        <f>MATCH(A1258,Database!$A$2:$A$4000,0)</f>
        <v>#N/A</v>
      </c>
      <c r="N1258" t="e">
        <f>VLOOKUP(A1258,Database!$A$2:$I$4000,4,0)</f>
        <v>#N/A</v>
      </c>
      <c r="O1258" t="e">
        <f t="shared" si="39"/>
        <v>#N/A</v>
      </c>
      <c r="P1258" t="e">
        <f>VLOOKUP(A1258,Database!$A$2:$I$4000,5,0)</f>
        <v>#N/A</v>
      </c>
    </row>
    <row r="1259" spans="1:16" hidden="1" x14ac:dyDescent="0.35">
      <c r="A1259" s="3">
        <v>103425331</v>
      </c>
      <c r="B1259" s="3" t="s">
        <v>4579</v>
      </c>
      <c r="C1259" s="3" t="s">
        <v>11395</v>
      </c>
      <c r="D1259" s="7" t="s">
        <v>11921</v>
      </c>
      <c r="E1259" s="8" t="str">
        <f t="shared" si="38"/>
        <v>2022-07-10</v>
      </c>
      <c r="F1259" s="3" t="s">
        <v>9</v>
      </c>
      <c r="G1259" s="3" t="s">
        <v>5</v>
      </c>
      <c r="H1259" s="3" t="s">
        <v>10</v>
      </c>
      <c r="I1259" s="3" t="s">
        <v>4580</v>
      </c>
      <c r="J1259" s="3" t="s">
        <v>4581</v>
      </c>
      <c r="K1259" s="4">
        <v>2841.97</v>
      </c>
      <c r="L1259" s="3" t="s">
        <v>11</v>
      </c>
      <c r="M1259">
        <f>MATCH(A1259,Database!$A$2:$A$4000,0)</f>
        <v>2398</v>
      </c>
      <c r="N1259">
        <f>VLOOKUP(A1259,Database!$A$2:$I$4000,4,0)</f>
        <v>2841.97</v>
      </c>
      <c r="O1259" t="b">
        <f t="shared" si="39"/>
        <v>1</v>
      </c>
      <c r="P1259">
        <f>VLOOKUP(A1259,Database!$A$2:$I$4000,5,0)</f>
        <v>1</v>
      </c>
    </row>
    <row r="1260" spans="1:16" hidden="1" x14ac:dyDescent="0.35">
      <c r="A1260" s="3">
        <v>103425330</v>
      </c>
      <c r="B1260" s="3" t="s">
        <v>4582</v>
      </c>
      <c r="C1260" s="3" t="s">
        <v>11395</v>
      </c>
      <c r="D1260" s="7" t="s">
        <v>11922</v>
      </c>
      <c r="E1260" s="8" t="str">
        <f t="shared" si="38"/>
        <v>2022-07-10</v>
      </c>
      <c r="F1260" s="3" t="s">
        <v>9</v>
      </c>
      <c r="G1260" s="3" t="s">
        <v>5</v>
      </c>
      <c r="H1260" s="3" t="s">
        <v>10</v>
      </c>
      <c r="I1260" s="3" t="s">
        <v>4583</v>
      </c>
      <c r="J1260" s="3" t="s">
        <v>4584</v>
      </c>
      <c r="K1260" s="3">
        <v>599</v>
      </c>
      <c r="L1260" s="3" t="s">
        <v>11</v>
      </c>
      <c r="M1260">
        <f>MATCH(A1260,Database!$A$2:$A$4000,0)</f>
        <v>2397</v>
      </c>
      <c r="N1260">
        <f>VLOOKUP(A1260,Database!$A$2:$I$4000,4,0)</f>
        <v>599</v>
      </c>
      <c r="O1260" t="b">
        <f t="shared" si="39"/>
        <v>1</v>
      </c>
      <c r="P1260">
        <f>VLOOKUP(A1260,Database!$A$2:$I$4000,5,0)</f>
        <v>1</v>
      </c>
    </row>
    <row r="1261" spans="1:16" hidden="1" x14ac:dyDescent="0.35">
      <c r="A1261" s="3">
        <v>103425257</v>
      </c>
      <c r="B1261" s="3" t="s">
        <v>4585</v>
      </c>
      <c r="C1261" s="3" t="s">
        <v>11395</v>
      </c>
      <c r="D1261" s="7" t="s">
        <v>11923</v>
      </c>
      <c r="E1261" s="8" t="str">
        <f t="shared" si="38"/>
        <v>2022-07-10</v>
      </c>
      <c r="F1261" s="3" t="s">
        <v>9</v>
      </c>
      <c r="G1261" s="3" t="s">
        <v>5</v>
      </c>
      <c r="H1261" s="3" t="s">
        <v>10</v>
      </c>
      <c r="I1261" s="3" t="s">
        <v>4586</v>
      </c>
      <c r="J1261" s="3" t="s">
        <v>4587</v>
      </c>
      <c r="K1261" s="4">
        <v>4486.18</v>
      </c>
      <c r="L1261" s="3" t="s">
        <v>11</v>
      </c>
      <c r="M1261">
        <f>MATCH(A1261,Database!$A$2:$A$4000,0)</f>
        <v>2381</v>
      </c>
      <c r="N1261">
        <f>VLOOKUP(A1261,Database!$A$2:$I$4000,4,0)</f>
        <v>4486.18</v>
      </c>
      <c r="O1261" t="b">
        <f t="shared" si="39"/>
        <v>1</v>
      </c>
      <c r="P1261">
        <f>VLOOKUP(A1261,Database!$A$2:$I$4000,5,0)</f>
        <v>3</v>
      </c>
    </row>
    <row r="1262" spans="1:16" hidden="1" x14ac:dyDescent="0.35">
      <c r="A1262" s="3">
        <v>103425256</v>
      </c>
      <c r="B1262" s="3" t="s">
        <v>4588</v>
      </c>
      <c r="C1262" s="3" t="s">
        <v>11395</v>
      </c>
      <c r="D1262" s="7" t="s">
        <v>11924</v>
      </c>
      <c r="E1262" s="8" t="str">
        <f t="shared" si="38"/>
        <v>2022-07-10</v>
      </c>
      <c r="F1262" s="3" t="s">
        <v>9</v>
      </c>
      <c r="G1262" s="3" t="s">
        <v>5</v>
      </c>
      <c r="H1262" s="3" t="s">
        <v>10</v>
      </c>
      <c r="I1262" s="3" t="s">
        <v>4589</v>
      </c>
      <c r="J1262" s="3" t="s">
        <v>4590</v>
      </c>
      <c r="K1262" s="4">
        <v>5699.05</v>
      </c>
      <c r="L1262" s="3" t="s">
        <v>11</v>
      </c>
      <c r="M1262">
        <f>MATCH(A1262,Database!$A$2:$A$4000,0)</f>
        <v>2380</v>
      </c>
      <c r="N1262">
        <f>VLOOKUP(A1262,Database!$A$2:$I$4000,4,0)</f>
        <v>5699.05</v>
      </c>
      <c r="O1262" t="b">
        <f t="shared" si="39"/>
        <v>1</v>
      </c>
      <c r="P1262">
        <f>VLOOKUP(A1262,Database!$A$2:$I$4000,5,0)</f>
        <v>1</v>
      </c>
    </row>
    <row r="1263" spans="1:16" hidden="1" x14ac:dyDescent="0.35">
      <c r="A1263" s="3">
        <v>103425255</v>
      </c>
      <c r="B1263" s="3" t="s">
        <v>4591</v>
      </c>
      <c r="C1263" s="3" t="s">
        <v>11395</v>
      </c>
      <c r="D1263" s="7" t="s">
        <v>11925</v>
      </c>
      <c r="E1263" s="8" t="str">
        <f t="shared" si="38"/>
        <v>2022-07-10</v>
      </c>
      <c r="F1263" s="3" t="s">
        <v>9</v>
      </c>
      <c r="G1263" s="3" t="s">
        <v>5</v>
      </c>
      <c r="H1263" s="3" t="s">
        <v>10</v>
      </c>
      <c r="I1263" s="3" t="s">
        <v>720</v>
      </c>
      <c r="J1263" s="3" t="s">
        <v>721</v>
      </c>
      <c r="K1263" s="3">
        <v>279</v>
      </c>
      <c r="L1263" s="3" t="s">
        <v>11</v>
      </c>
      <c r="M1263">
        <f>MATCH(A1263,Database!$A$2:$A$4000,0)</f>
        <v>2379</v>
      </c>
      <c r="N1263">
        <f>VLOOKUP(A1263,Database!$A$2:$I$4000,4,0)</f>
        <v>279</v>
      </c>
      <c r="O1263" t="b">
        <f t="shared" si="39"/>
        <v>1</v>
      </c>
      <c r="P1263">
        <f>VLOOKUP(A1263,Database!$A$2:$I$4000,5,0)</f>
        <v>1</v>
      </c>
    </row>
    <row r="1264" spans="1:16" hidden="1" x14ac:dyDescent="0.35">
      <c r="A1264" s="3">
        <v>103425252</v>
      </c>
      <c r="B1264" s="3" t="s">
        <v>4592</v>
      </c>
      <c r="C1264" s="3" t="s">
        <v>11395</v>
      </c>
      <c r="D1264" s="7" t="s">
        <v>11926</v>
      </c>
      <c r="E1264" s="8" t="str">
        <f t="shared" si="38"/>
        <v>2022-07-10</v>
      </c>
      <c r="F1264" s="3" t="s">
        <v>9</v>
      </c>
      <c r="G1264" s="3" t="s">
        <v>5</v>
      </c>
      <c r="H1264" s="3" t="s">
        <v>10</v>
      </c>
      <c r="I1264" s="3" t="s">
        <v>4593</v>
      </c>
      <c r="J1264" s="3" t="s">
        <v>4594</v>
      </c>
      <c r="K1264" s="5">
        <v>1619</v>
      </c>
      <c r="L1264" s="3" t="s">
        <v>11</v>
      </c>
      <c r="M1264">
        <f>MATCH(A1264,Database!$A$2:$A$4000,0)</f>
        <v>2378</v>
      </c>
      <c r="N1264">
        <f>VLOOKUP(A1264,Database!$A$2:$I$4000,4,0)</f>
        <v>1619</v>
      </c>
      <c r="O1264" t="b">
        <f t="shared" si="39"/>
        <v>1</v>
      </c>
      <c r="P1264">
        <f>VLOOKUP(A1264,Database!$A$2:$I$4000,5,0)</f>
        <v>1</v>
      </c>
    </row>
    <row r="1265" spans="1:16" hidden="1" x14ac:dyDescent="0.35">
      <c r="A1265" s="3">
        <v>103425325</v>
      </c>
      <c r="B1265" s="3" t="s">
        <v>4595</v>
      </c>
      <c r="C1265" s="3" t="s">
        <v>11395</v>
      </c>
      <c r="D1265" s="7" t="s">
        <v>11927</v>
      </c>
      <c r="E1265" s="8" t="str">
        <f t="shared" si="38"/>
        <v>2022-07-10</v>
      </c>
      <c r="F1265" s="3" t="s">
        <v>9</v>
      </c>
      <c r="G1265" s="3" t="s">
        <v>5</v>
      </c>
      <c r="H1265" s="3" t="s">
        <v>10</v>
      </c>
      <c r="I1265" s="3" t="s">
        <v>4596</v>
      </c>
      <c r="J1265" s="3" t="s">
        <v>4597</v>
      </c>
      <c r="K1265" s="5">
        <v>3899</v>
      </c>
      <c r="L1265" s="3" t="s">
        <v>11</v>
      </c>
      <c r="M1265">
        <f>MATCH(A1265,Database!$A$2:$A$4000,0)</f>
        <v>2396</v>
      </c>
      <c r="N1265">
        <f>VLOOKUP(A1265,Database!$A$2:$I$4000,4,0)</f>
        <v>3899</v>
      </c>
      <c r="O1265" t="b">
        <f t="shared" si="39"/>
        <v>1</v>
      </c>
      <c r="P1265">
        <f>VLOOKUP(A1265,Database!$A$2:$I$4000,5,0)</f>
        <v>1</v>
      </c>
    </row>
    <row r="1266" spans="1:16" hidden="1" x14ac:dyDescent="0.35">
      <c r="A1266" s="3">
        <v>103425251</v>
      </c>
      <c r="B1266" s="3" t="s">
        <v>4598</v>
      </c>
      <c r="C1266" s="3" t="s">
        <v>11395</v>
      </c>
      <c r="D1266" s="7" t="s">
        <v>11928</v>
      </c>
      <c r="E1266" s="8" t="str">
        <f t="shared" si="38"/>
        <v>2022-07-10</v>
      </c>
      <c r="F1266" s="3" t="s">
        <v>9</v>
      </c>
      <c r="G1266" s="3" t="s">
        <v>5</v>
      </c>
      <c r="H1266" s="3" t="s">
        <v>10</v>
      </c>
      <c r="I1266" s="3" t="s">
        <v>4599</v>
      </c>
      <c r="J1266" s="3" t="s">
        <v>4600</v>
      </c>
      <c r="K1266" s="5">
        <v>1439</v>
      </c>
      <c r="L1266" s="3" t="s">
        <v>11</v>
      </c>
      <c r="M1266">
        <f>MATCH(A1266,Database!$A$2:$A$4000,0)</f>
        <v>2377</v>
      </c>
      <c r="N1266">
        <f>VLOOKUP(A1266,Database!$A$2:$I$4000,4,0)</f>
        <v>1439</v>
      </c>
      <c r="O1266" t="b">
        <f t="shared" si="39"/>
        <v>1</v>
      </c>
      <c r="P1266">
        <f>VLOOKUP(A1266,Database!$A$2:$I$4000,5,0)</f>
        <v>1</v>
      </c>
    </row>
    <row r="1267" spans="1:16" hidden="1" x14ac:dyDescent="0.35">
      <c r="A1267" s="3">
        <v>103425316</v>
      </c>
      <c r="B1267" s="3" t="s">
        <v>4601</v>
      </c>
      <c r="C1267" s="3" t="s">
        <v>11395</v>
      </c>
      <c r="D1267" s="7" t="s">
        <v>11929</v>
      </c>
      <c r="E1267" s="8" t="str">
        <f t="shared" si="38"/>
        <v>2022-07-10</v>
      </c>
      <c r="F1267" s="3" t="s">
        <v>9</v>
      </c>
      <c r="G1267" s="3" t="s">
        <v>5</v>
      </c>
      <c r="H1267" s="3" t="s">
        <v>10</v>
      </c>
      <c r="I1267" s="3" t="s">
        <v>4602</v>
      </c>
      <c r="J1267" s="3" t="s">
        <v>4603</v>
      </c>
      <c r="K1267" s="3">
        <v>811.35</v>
      </c>
      <c r="L1267" s="3" t="s">
        <v>11</v>
      </c>
      <c r="M1267">
        <f>MATCH(A1267,Database!$A$2:$A$4000,0)</f>
        <v>2395</v>
      </c>
      <c r="N1267">
        <f>VLOOKUP(A1267,Database!$A$2:$I$4000,4,0)</f>
        <v>811.35</v>
      </c>
      <c r="O1267" t="b">
        <f t="shared" si="39"/>
        <v>1</v>
      </c>
      <c r="P1267">
        <f>VLOOKUP(A1267,Database!$A$2:$I$4000,5,0)</f>
        <v>1</v>
      </c>
    </row>
    <row r="1268" spans="1:16" hidden="1" x14ac:dyDescent="0.35">
      <c r="A1268" s="3">
        <v>103425237</v>
      </c>
      <c r="B1268" s="3" t="s">
        <v>4604</v>
      </c>
      <c r="C1268" s="3" t="s">
        <v>11395</v>
      </c>
      <c r="D1268" s="7" t="s">
        <v>11930</v>
      </c>
      <c r="E1268" s="8" t="str">
        <f t="shared" si="38"/>
        <v>2022-07-10</v>
      </c>
      <c r="F1268" s="3" t="s">
        <v>9</v>
      </c>
      <c r="G1268" s="3" t="s">
        <v>5</v>
      </c>
      <c r="H1268" s="3" t="s">
        <v>10</v>
      </c>
      <c r="I1268" s="3" t="s">
        <v>4605</v>
      </c>
      <c r="J1268" s="3" t="s">
        <v>4606</v>
      </c>
      <c r="K1268" s="4">
        <v>4939.05</v>
      </c>
      <c r="L1268" s="3" t="s">
        <v>11</v>
      </c>
      <c r="M1268">
        <f>MATCH(A1268,Database!$A$2:$A$4000,0)</f>
        <v>2376</v>
      </c>
      <c r="N1268">
        <f>VLOOKUP(A1268,Database!$A$2:$I$4000,4,0)</f>
        <v>4939.05</v>
      </c>
      <c r="O1268" t="b">
        <f t="shared" si="39"/>
        <v>1</v>
      </c>
      <c r="P1268">
        <f>VLOOKUP(A1268,Database!$A$2:$I$4000,5,0)</f>
        <v>1</v>
      </c>
    </row>
    <row r="1269" spans="1:16" hidden="1" x14ac:dyDescent="0.35">
      <c r="A1269" s="3">
        <v>103425306</v>
      </c>
      <c r="B1269" s="3" t="s">
        <v>4607</v>
      </c>
      <c r="C1269" s="3" t="s">
        <v>11395</v>
      </c>
      <c r="D1269" s="7" t="s">
        <v>11931</v>
      </c>
      <c r="E1269" s="8" t="str">
        <f t="shared" si="38"/>
        <v>2022-07-10</v>
      </c>
      <c r="F1269" s="3" t="s">
        <v>9</v>
      </c>
      <c r="G1269" s="3" t="s">
        <v>5</v>
      </c>
      <c r="H1269" s="3" t="s">
        <v>10</v>
      </c>
      <c r="I1269" s="3" t="s">
        <v>4608</v>
      </c>
      <c r="J1269" s="3" t="s">
        <v>4609</v>
      </c>
      <c r="K1269" s="5">
        <v>3009</v>
      </c>
      <c r="L1269" s="3" t="s">
        <v>11</v>
      </c>
      <c r="M1269">
        <f>MATCH(A1269,Database!$A$2:$A$4000,0)</f>
        <v>2394</v>
      </c>
      <c r="N1269">
        <f>VLOOKUP(A1269,Database!$A$2:$I$4000,4,0)</f>
        <v>3009</v>
      </c>
      <c r="O1269" t="b">
        <f t="shared" si="39"/>
        <v>1</v>
      </c>
      <c r="P1269">
        <f>VLOOKUP(A1269,Database!$A$2:$I$4000,5,0)</f>
        <v>1</v>
      </c>
    </row>
    <row r="1270" spans="1:16" hidden="1" x14ac:dyDescent="0.35">
      <c r="A1270" s="3">
        <v>103425226</v>
      </c>
      <c r="B1270" s="3" t="s">
        <v>4610</v>
      </c>
      <c r="C1270" s="3" t="s">
        <v>11395</v>
      </c>
      <c r="D1270" s="7" t="s">
        <v>11932</v>
      </c>
      <c r="E1270" s="8" t="str">
        <f t="shared" si="38"/>
        <v>2022-07-10</v>
      </c>
      <c r="F1270" s="3" t="s">
        <v>9</v>
      </c>
      <c r="G1270" s="3" t="s">
        <v>5</v>
      </c>
      <c r="H1270" s="3" t="s">
        <v>10</v>
      </c>
      <c r="I1270" s="3" t="s">
        <v>4611</v>
      </c>
      <c r="J1270" s="3" t="s">
        <v>4612</v>
      </c>
      <c r="K1270" s="4">
        <v>2297.38</v>
      </c>
      <c r="L1270" s="3" t="s">
        <v>11</v>
      </c>
      <c r="M1270">
        <f>MATCH(A1270,Database!$A$2:$A$4000,0)</f>
        <v>2375</v>
      </c>
      <c r="N1270">
        <f>VLOOKUP(A1270,Database!$A$2:$I$4000,4,0)</f>
        <v>2297.38</v>
      </c>
      <c r="O1270" t="b">
        <f t="shared" si="39"/>
        <v>1</v>
      </c>
      <c r="P1270">
        <f>VLOOKUP(A1270,Database!$A$2:$I$4000,5,0)</f>
        <v>3</v>
      </c>
    </row>
    <row r="1271" spans="1:16" hidden="1" x14ac:dyDescent="0.35">
      <c r="A1271" s="3">
        <v>103425302</v>
      </c>
      <c r="B1271" s="3" t="s">
        <v>4613</v>
      </c>
      <c r="C1271" s="3" t="s">
        <v>11395</v>
      </c>
      <c r="D1271" s="7" t="s">
        <v>11933</v>
      </c>
      <c r="E1271" s="8" t="str">
        <f t="shared" si="38"/>
        <v>2022-07-10</v>
      </c>
      <c r="F1271" s="3" t="s">
        <v>9</v>
      </c>
      <c r="G1271" s="3" t="s">
        <v>5</v>
      </c>
      <c r="H1271" s="3" t="s">
        <v>10</v>
      </c>
      <c r="I1271" s="3" t="s">
        <v>4614</v>
      </c>
      <c r="J1271" s="3" t="s">
        <v>4615</v>
      </c>
      <c r="K1271" s="5">
        <v>3019</v>
      </c>
      <c r="L1271" s="3" t="s">
        <v>11</v>
      </c>
      <c r="M1271">
        <f>MATCH(A1271,Database!$A$2:$A$4000,0)</f>
        <v>2393</v>
      </c>
      <c r="N1271">
        <f>VLOOKUP(A1271,Database!$A$2:$I$4000,4,0)</f>
        <v>3019</v>
      </c>
      <c r="O1271" t="b">
        <f t="shared" si="39"/>
        <v>1</v>
      </c>
      <c r="P1271">
        <f>VLOOKUP(A1271,Database!$A$2:$I$4000,5,0)</f>
        <v>1</v>
      </c>
    </row>
    <row r="1272" spans="1:16" hidden="1" x14ac:dyDescent="0.35">
      <c r="A1272" s="3">
        <v>103425221</v>
      </c>
      <c r="B1272" s="3" t="s">
        <v>4616</v>
      </c>
      <c r="C1272" s="3" t="s">
        <v>11395</v>
      </c>
      <c r="D1272" s="7" t="s">
        <v>11934</v>
      </c>
      <c r="E1272" s="8" t="str">
        <f t="shared" si="38"/>
        <v>2022-07-10</v>
      </c>
      <c r="F1272" s="3" t="s">
        <v>9</v>
      </c>
      <c r="G1272" s="3" t="s">
        <v>5</v>
      </c>
      <c r="H1272" s="3" t="s">
        <v>12</v>
      </c>
      <c r="I1272" s="3" t="s">
        <v>4617</v>
      </c>
      <c r="J1272" s="3" t="s">
        <v>4618</v>
      </c>
      <c r="K1272" s="3">
        <v>439</v>
      </c>
      <c r="L1272" s="3" t="s">
        <v>11</v>
      </c>
      <c r="M1272">
        <f>MATCH(A1272,Database!$A$2:$A$4000,0)</f>
        <v>2374</v>
      </c>
      <c r="N1272">
        <f>VLOOKUP(A1272,Database!$A$2:$I$4000,4,0)</f>
        <v>439</v>
      </c>
      <c r="O1272" t="b">
        <f t="shared" si="39"/>
        <v>1</v>
      </c>
      <c r="P1272">
        <f>VLOOKUP(A1272,Database!$A$2:$I$4000,5,0)</f>
        <v>1</v>
      </c>
    </row>
    <row r="1273" spans="1:16" hidden="1" x14ac:dyDescent="0.35">
      <c r="A1273" s="3">
        <v>103425290</v>
      </c>
      <c r="B1273" s="3" t="s">
        <v>4619</v>
      </c>
      <c r="C1273" s="3" t="s">
        <v>11395</v>
      </c>
      <c r="D1273" s="7" t="s">
        <v>11935</v>
      </c>
      <c r="E1273" s="8" t="str">
        <f t="shared" si="38"/>
        <v>2022-07-10</v>
      </c>
      <c r="F1273" s="3" t="s">
        <v>9</v>
      </c>
      <c r="G1273" s="3" t="s">
        <v>5</v>
      </c>
      <c r="H1273" s="3" t="s">
        <v>12</v>
      </c>
      <c r="I1273" s="3" t="s">
        <v>4620</v>
      </c>
      <c r="J1273" s="3" t="s">
        <v>4621</v>
      </c>
      <c r="K1273" s="5">
        <v>3849</v>
      </c>
      <c r="L1273" s="3" t="s">
        <v>11</v>
      </c>
      <c r="M1273">
        <f>MATCH(A1273,Database!$A$2:$A$4000,0)</f>
        <v>2392</v>
      </c>
      <c r="N1273">
        <f>VLOOKUP(A1273,Database!$A$2:$I$4000,4,0)</f>
        <v>3849</v>
      </c>
      <c r="O1273" t="b">
        <f t="shared" si="39"/>
        <v>1</v>
      </c>
      <c r="P1273">
        <f>VLOOKUP(A1273,Database!$A$2:$I$4000,5,0)</f>
        <v>1</v>
      </c>
    </row>
    <row r="1274" spans="1:16" hidden="1" x14ac:dyDescent="0.35">
      <c r="A1274" s="3">
        <v>103425202</v>
      </c>
      <c r="B1274" s="3" t="s">
        <v>4622</v>
      </c>
      <c r="C1274" s="3" t="s">
        <v>11395</v>
      </c>
      <c r="D1274" s="7" t="s">
        <v>11936</v>
      </c>
      <c r="E1274" s="8" t="str">
        <f t="shared" si="38"/>
        <v>2022-07-10</v>
      </c>
      <c r="F1274" s="3" t="s">
        <v>9</v>
      </c>
      <c r="G1274" s="3" t="s">
        <v>5</v>
      </c>
      <c r="H1274" s="3" t="s">
        <v>10</v>
      </c>
      <c r="I1274" s="3" t="s">
        <v>4623</v>
      </c>
      <c r="J1274" s="3" t="s">
        <v>4624</v>
      </c>
      <c r="K1274" s="4">
        <v>3704.05</v>
      </c>
      <c r="L1274" s="3" t="s">
        <v>11</v>
      </c>
      <c r="M1274">
        <f>MATCH(A1274,Database!$A$2:$A$4000,0)</f>
        <v>2373</v>
      </c>
      <c r="N1274">
        <f>VLOOKUP(A1274,Database!$A$2:$I$4000,4,0)</f>
        <v>3704.05</v>
      </c>
      <c r="O1274" t="b">
        <f t="shared" si="39"/>
        <v>1</v>
      </c>
      <c r="P1274">
        <f>VLOOKUP(A1274,Database!$A$2:$I$4000,5,0)</f>
        <v>1</v>
      </c>
    </row>
    <row r="1275" spans="1:16" hidden="1" x14ac:dyDescent="0.35">
      <c r="A1275" s="3">
        <v>103425201</v>
      </c>
      <c r="B1275" s="3" t="s">
        <v>4625</v>
      </c>
      <c r="C1275" s="3" t="s">
        <v>11395</v>
      </c>
      <c r="D1275" s="7" t="s">
        <v>11937</v>
      </c>
      <c r="E1275" s="8" t="str">
        <f t="shared" si="38"/>
        <v>2022-07-10</v>
      </c>
      <c r="F1275" s="3" t="s">
        <v>9</v>
      </c>
      <c r="G1275" s="3" t="s">
        <v>5</v>
      </c>
      <c r="H1275" s="3" t="s">
        <v>10</v>
      </c>
      <c r="I1275" s="3" t="s">
        <v>4626</v>
      </c>
      <c r="J1275" s="3" t="s">
        <v>4627</v>
      </c>
      <c r="K1275" s="3">
        <v>331.55</v>
      </c>
      <c r="L1275" s="3" t="s">
        <v>11</v>
      </c>
      <c r="M1275">
        <f>MATCH(A1275,Database!$A$2:$A$4000,0)</f>
        <v>2372</v>
      </c>
      <c r="N1275">
        <f>VLOOKUP(A1275,Database!$A$2:$I$4000,4,0)</f>
        <v>331.55</v>
      </c>
      <c r="O1275" t="b">
        <f t="shared" si="39"/>
        <v>1</v>
      </c>
      <c r="P1275">
        <f>VLOOKUP(A1275,Database!$A$2:$I$4000,5,0)</f>
        <v>1</v>
      </c>
    </row>
    <row r="1276" spans="1:16" hidden="1" x14ac:dyDescent="0.35">
      <c r="A1276" s="3">
        <v>103425288</v>
      </c>
      <c r="B1276" s="3" t="s">
        <v>4628</v>
      </c>
      <c r="C1276" s="3" t="s">
        <v>11395</v>
      </c>
      <c r="D1276" s="7" t="s">
        <v>11938</v>
      </c>
      <c r="E1276" s="8" t="str">
        <f t="shared" si="38"/>
        <v>2022-07-10</v>
      </c>
      <c r="F1276" s="3" t="s">
        <v>9</v>
      </c>
      <c r="G1276" s="3" t="s">
        <v>5</v>
      </c>
      <c r="H1276" s="3" t="s">
        <v>10</v>
      </c>
      <c r="I1276" s="3" t="s">
        <v>4629</v>
      </c>
      <c r="J1276" s="3" t="s">
        <v>4630</v>
      </c>
      <c r="K1276" s="3">
        <v>811.35</v>
      </c>
      <c r="L1276" s="3" t="s">
        <v>11</v>
      </c>
      <c r="M1276">
        <f>MATCH(A1276,Database!$A$2:$A$4000,0)</f>
        <v>2391</v>
      </c>
      <c r="N1276">
        <f>VLOOKUP(A1276,Database!$A$2:$I$4000,4,0)</f>
        <v>811.35</v>
      </c>
      <c r="O1276" t="b">
        <f t="shared" si="39"/>
        <v>1</v>
      </c>
      <c r="P1276">
        <f>VLOOKUP(A1276,Database!$A$2:$I$4000,5,0)</f>
        <v>1</v>
      </c>
    </row>
    <row r="1277" spans="1:16" hidden="1" x14ac:dyDescent="0.35">
      <c r="A1277" s="3">
        <v>103425285</v>
      </c>
      <c r="B1277" s="3" t="s">
        <v>4631</v>
      </c>
      <c r="C1277" s="3" t="s">
        <v>11395</v>
      </c>
      <c r="D1277" s="7" t="s">
        <v>11939</v>
      </c>
      <c r="E1277" s="8" t="str">
        <f t="shared" si="38"/>
        <v>2022-07-10</v>
      </c>
      <c r="F1277" s="3" t="s">
        <v>9</v>
      </c>
      <c r="G1277" s="3" t="s">
        <v>5</v>
      </c>
      <c r="H1277" s="3" t="s">
        <v>12</v>
      </c>
      <c r="I1277" s="3" t="s">
        <v>4632</v>
      </c>
      <c r="J1277" s="3" t="s">
        <v>4633</v>
      </c>
      <c r="K1277" s="5">
        <v>1119</v>
      </c>
      <c r="L1277" s="3" t="s">
        <v>11</v>
      </c>
      <c r="M1277">
        <f>MATCH(A1277,Database!$A$2:$A$4000,0)</f>
        <v>2390</v>
      </c>
      <c r="N1277">
        <f>VLOOKUP(A1277,Database!$A$2:$I$4000,4,0)</f>
        <v>1119</v>
      </c>
      <c r="O1277" t="b">
        <f t="shared" si="39"/>
        <v>1</v>
      </c>
      <c r="P1277">
        <f>VLOOKUP(A1277,Database!$A$2:$I$4000,5,0)</f>
        <v>1</v>
      </c>
    </row>
    <row r="1278" spans="1:16" hidden="1" x14ac:dyDescent="0.35">
      <c r="A1278" s="3">
        <v>103425195</v>
      </c>
      <c r="B1278" s="3" t="s">
        <v>4634</v>
      </c>
      <c r="C1278" s="3" t="s">
        <v>11395</v>
      </c>
      <c r="D1278" s="7" t="s">
        <v>11940</v>
      </c>
      <c r="E1278" s="8" t="str">
        <f t="shared" si="38"/>
        <v>2022-07-10</v>
      </c>
      <c r="F1278" s="3" t="s">
        <v>9</v>
      </c>
      <c r="G1278" s="3" t="s">
        <v>5</v>
      </c>
      <c r="H1278" s="3" t="s">
        <v>10</v>
      </c>
      <c r="I1278" s="3" t="s">
        <v>4635</v>
      </c>
      <c r="J1278" s="3" t="s">
        <v>4636</v>
      </c>
      <c r="K1278" s="3">
        <v>839.25</v>
      </c>
      <c r="L1278" s="3" t="s">
        <v>11</v>
      </c>
      <c r="M1278">
        <f>MATCH(A1278,Database!$A$2:$A$4000,0)</f>
        <v>2371</v>
      </c>
      <c r="N1278">
        <f>VLOOKUP(A1278,Database!$A$2:$I$4000,4,0)</f>
        <v>839.25</v>
      </c>
      <c r="O1278" t="b">
        <f t="shared" si="39"/>
        <v>1</v>
      </c>
      <c r="P1278">
        <f>VLOOKUP(A1278,Database!$A$2:$I$4000,5,0)</f>
        <v>1</v>
      </c>
    </row>
    <row r="1279" spans="1:16" hidden="1" x14ac:dyDescent="0.35">
      <c r="A1279" s="3">
        <v>103425283</v>
      </c>
      <c r="B1279" s="3" t="s">
        <v>4637</v>
      </c>
      <c r="C1279" s="3" t="s">
        <v>11395</v>
      </c>
      <c r="D1279" s="7" t="s">
        <v>11941</v>
      </c>
      <c r="E1279" s="8" t="str">
        <f t="shared" si="38"/>
        <v>2022-07-10</v>
      </c>
      <c r="F1279" s="3" t="s">
        <v>9</v>
      </c>
      <c r="G1279" s="3" t="s">
        <v>5</v>
      </c>
      <c r="H1279" s="3" t="s">
        <v>12</v>
      </c>
      <c r="I1279" s="3" t="s">
        <v>4638</v>
      </c>
      <c r="J1279" s="3" t="s">
        <v>4639</v>
      </c>
      <c r="K1279" s="5">
        <v>2449</v>
      </c>
      <c r="L1279" s="3" t="s">
        <v>11</v>
      </c>
      <c r="M1279">
        <f>MATCH(A1279,Database!$A$2:$A$4000,0)</f>
        <v>2389</v>
      </c>
      <c r="N1279">
        <f>VLOOKUP(A1279,Database!$A$2:$I$4000,4,0)</f>
        <v>2449</v>
      </c>
      <c r="O1279" t="b">
        <f t="shared" si="39"/>
        <v>1</v>
      </c>
      <c r="P1279">
        <f>VLOOKUP(A1279,Database!$A$2:$I$4000,5,0)</f>
        <v>1</v>
      </c>
    </row>
    <row r="1280" spans="1:16" hidden="1" x14ac:dyDescent="0.35">
      <c r="A1280" s="3">
        <v>103425280</v>
      </c>
      <c r="B1280" s="3" t="s">
        <v>4640</v>
      </c>
      <c r="C1280" s="3" t="s">
        <v>11395</v>
      </c>
      <c r="D1280" s="7" t="s">
        <v>11942</v>
      </c>
      <c r="E1280" s="8" t="str">
        <f t="shared" si="38"/>
        <v>2022-07-10</v>
      </c>
      <c r="F1280" s="3" t="s">
        <v>9</v>
      </c>
      <c r="G1280" s="3" t="s">
        <v>5</v>
      </c>
      <c r="H1280" s="3" t="s">
        <v>10</v>
      </c>
      <c r="I1280" s="3" t="s">
        <v>4641</v>
      </c>
      <c r="J1280" s="3" t="s">
        <v>4642</v>
      </c>
      <c r="K1280" s="4">
        <v>2991.64</v>
      </c>
      <c r="L1280" s="3" t="s">
        <v>11</v>
      </c>
      <c r="M1280">
        <f>MATCH(A1280,Database!$A$2:$A$4000,0)</f>
        <v>2388</v>
      </c>
      <c r="N1280">
        <f>VLOOKUP(A1280,Database!$A$2:$I$4000,4,0)</f>
        <v>2991.64</v>
      </c>
      <c r="O1280" t="b">
        <f t="shared" si="39"/>
        <v>1</v>
      </c>
      <c r="P1280">
        <f>VLOOKUP(A1280,Database!$A$2:$I$4000,5,0)</f>
        <v>1</v>
      </c>
    </row>
    <row r="1281" spans="1:16" hidden="1" x14ac:dyDescent="0.35">
      <c r="A1281" s="3">
        <v>103425276</v>
      </c>
      <c r="B1281" s="3" t="s">
        <v>4643</v>
      </c>
      <c r="C1281" s="3" t="s">
        <v>11395</v>
      </c>
      <c r="D1281" s="7" t="s">
        <v>11943</v>
      </c>
      <c r="E1281" s="8" t="str">
        <f t="shared" si="38"/>
        <v>2022-07-10</v>
      </c>
      <c r="F1281" s="3" t="s">
        <v>9</v>
      </c>
      <c r="G1281" s="3" t="s">
        <v>5</v>
      </c>
      <c r="H1281" s="3" t="s">
        <v>10</v>
      </c>
      <c r="I1281" s="3" t="s">
        <v>4644</v>
      </c>
      <c r="J1281" s="3" t="s">
        <v>4645</v>
      </c>
      <c r="K1281" s="5">
        <v>4799</v>
      </c>
      <c r="L1281" s="3" t="s">
        <v>11</v>
      </c>
      <c r="M1281">
        <f>MATCH(A1281,Database!$A$2:$A$4000,0)</f>
        <v>2387</v>
      </c>
      <c r="N1281">
        <f>VLOOKUP(A1281,Database!$A$2:$I$4000,4,0)</f>
        <v>4799</v>
      </c>
      <c r="O1281" t="b">
        <f t="shared" si="39"/>
        <v>1</v>
      </c>
      <c r="P1281">
        <f>VLOOKUP(A1281,Database!$A$2:$I$4000,5,0)</f>
        <v>1</v>
      </c>
    </row>
    <row r="1282" spans="1:16" hidden="1" x14ac:dyDescent="0.35">
      <c r="A1282" s="3">
        <v>103425275</v>
      </c>
      <c r="B1282" s="3" t="s">
        <v>4646</v>
      </c>
      <c r="C1282" s="3" t="s">
        <v>11395</v>
      </c>
      <c r="D1282" s="7" t="s">
        <v>11944</v>
      </c>
      <c r="E1282" s="8" t="str">
        <f t="shared" ref="E1282:E1345" si="40">IF(D1282 &gt; TIME(5,30,0), C1282, C1282 - 1)</f>
        <v>2022-07-10</v>
      </c>
      <c r="F1282" s="3" t="s">
        <v>9</v>
      </c>
      <c r="G1282" s="3" t="s">
        <v>5</v>
      </c>
      <c r="H1282" s="3" t="s">
        <v>10</v>
      </c>
      <c r="I1282" s="3" t="s">
        <v>4647</v>
      </c>
      <c r="J1282" s="3" t="s">
        <v>4648</v>
      </c>
      <c r="K1282" s="5">
        <v>3899</v>
      </c>
      <c r="L1282" s="3" t="s">
        <v>11</v>
      </c>
      <c r="M1282">
        <f>MATCH(A1282,Database!$A$2:$A$4000,0)</f>
        <v>2386</v>
      </c>
      <c r="N1282">
        <f>VLOOKUP(A1282,Database!$A$2:$I$4000,4,0)</f>
        <v>3899</v>
      </c>
      <c r="O1282" t="b">
        <f t="shared" si="39"/>
        <v>1</v>
      </c>
      <c r="P1282">
        <f>VLOOKUP(A1282,Database!$A$2:$I$4000,5,0)</f>
        <v>1</v>
      </c>
    </row>
    <row r="1283" spans="1:16" hidden="1" x14ac:dyDescent="0.35">
      <c r="A1283" s="3">
        <v>103425272</v>
      </c>
      <c r="B1283" s="3" t="s">
        <v>4649</v>
      </c>
      <c r="C1283" s="3" t="s">
        <v>11395</v>
      </c>
      <c r="D1283" s="7" t="s">
        <v>11945</v>
      </c>
      <c r="E1283" s="8" t="str">
        <f t="shared" si="40"/>
        <v>2022-07-10</v>
      </c>
      <c r="F1283" s="3" t="s">
        <v>9</v>
      </c>
      <c r="G1283" s="3" t="s">
        <v>5</v>
      </c>
      <c r="H1283" s="3" t="s">
        <v>10</v>
      </c>
      <c r="I1283" s="3" t="s">
        <v>4650</v>
      </c>
      <c r="J1283" s="3" t="s">
        <v>4651</v>
      </c>
      <c r="K1283" s="4">
        <v>4559.05</v>
      </c>
      <c r="L1283" s="3" t="s">
        <v>11</v>
      </c>
      <c r="M1283">
        <f>MATCH(A1283,Database!$A$2:$A$4000,0)</f>
        <v>2385</v>
      </c>
      <c r="N1283">
        <f>VLOOKUP(A1283,Database!$A$2:$I$4000,4,0)</f>
        <v>4559.05</v>
      </c>
      <c r="O1283" t="b">
        <f t="shared" ref="O1283:O1346" si="41">ROUND(K1283,0)=ROUND(N1283,0)</f>
        <v>1</v>
      </c>
      <c r="P1283">
        <f>VLOOKUP(A1283,Database!$A$2:$I$4000,5,0)</f>
        <v>1</v>
      </c>
    </row>
    <row r="1284" spans="1:16" x14ac:dyDescent="0.35">
      <c r="A1284" s="3">
        <v>103425271</v>
      </c>
      <c r="B1284" s="3" t="s">
        <v>4652</v>
      </c>
      <c r="C1284" s="3" t="s">
        <v>11395</v>
      </c>
      <c r="D1284" s="7" t="s">
        <v>11946</v>
      </c>
      <c r="E1284" s="8" t="str">
        <f t="shared" si="40"/>
        <v>2022-07-10</v>
      </c>
      <c r="F1284" s="3" t="s">
        <v>9</v>
      </c>
      <c r="G1284" s="3" t="s">
        <v>5</v>
      </c>
      <c r="H1284" s="3" t="s">
        <v>10</v>
      </c>
      <c r="I1284" s="3" t="s">
        <v>4653</v>
      </c>
      <c r="J1284" s="3" t="s">
        <v>4654</v>
      </c>
      <c r="K1284" s="5">
        <v>3249</v>
      </c>
      <c r="L1284" s="3" t="s">
        <v>11</v>
      </c>
      <c r="M1284" t="e">
        <f>MATCH(A1284,Database!$A$2:$A$4000,0)</f>
        <v>#N/A</v>
      </c>
      <c r="N1284" t="e">
        <f>VLOOKUP(A1284,Database!$A$2:$I$4000,4,0)</f>
        <v>#N/A</v>
      </c>
      <c r="O1284" t="e">
        <f t="shared" si="41"/>
        <v>#N/A</v>
      </c>
      <c r="P1284" t="e">
        <f>VLOOKUP(A1284,Database!$A$2:$I$4000,5,0)</f>
        <v>#N/A</v>
      </c>
    </row>
    <row r="1285" spans="1:16" hidden="1" x14ac:dyDescent="0.35">
      <c r="A1285" s="3">
        <v>103425270</v>
      </c>
      <c r="B1285" s="3" t="s">
        <v>4655</v>
      </c>
      <c r="C1285" s="3" t="s">
        <v>11395</v>
      </c>
      <c r="D1285" s="7" t="s">
        <v>11947</v>
      </c>
      <c r="E1285" s="8" t="str">
        <f t="shared" si="40"/>
        <v>2022-07-10</v>
      </c>
      <c r="F1285" s="3" t="s">
        <v>9</v>
      </c>
      <c r="G1285" s="3" t="s">
        <v>5</v>
      </c>
      <c r="H1285" s="3" t="s">
        <v>12</v>
      </c>
      <c r="I1285" s="3" t="s">
        <v>4656</v>
      </c>
      <c r="J1285" s="3" t="s">
        <v>4657</v>
      </c>
      <c r="K1285" s="4">
        <v>6714.6</v>
      </c>
      <c r="L1285" s="3" t="s">
        <v>11</v>
      </c>
      <c r="M1285">
        <f>MATCH(A1285,Database!$A$2:$A$4000,0)</f>
        <v>2384</v>
      </c>
      <c r="N1285">
        <f>VLOOKUP(A1285,Database!$A$2:$I$4000,4,0)</f>
        <v>6714.6</v>
      </c>
      <c r="O1285" t="b">
        <f t="shared" si="41"/>
        <v>1</v>
      </c>
      <c r="P1285">
        <f>VLOOKUP(A1285,Database!$A$2:$I$4000,5,0)</f>
        <v>2</v>
      </c>
    </row>
    <row r="1286" spans="1:16" hidden="1" x14ac:dyDescent="0.35">
      <c r="A1286" s="3">
        <v>103425183</v>
      </c>
      <c r="B1286" s="3" t="s">
        <v>4658</v>
      </c>
      <c r="C1286" s="3" t="s">
        <v>11395</v>
      </c>
      <c r="D1286" s="7" t="s">
        <v>11948</v>
      </c>
      <c r="E1286" s="8" t="str">
        <f t="shared" si="40"/>
        <v>2022-07-10</v>
      </c>
      <c r="F1286" s="3" t="s">
        <v>9</v>
      </c>
      <c r="G1286" s="3" t="s">
        <v>5</v>
      </c>
      <c r="H1286" s="3" t="s">
        <v>10</v>
      </c>
      <c r="I1286" s="3" t="s">
        <v>4659</v>
      </c>
      <c r="J1286" s="3" t="s">
        <v>4660</v>
      </c>
      <c r="K1286" s="5">
        <v>3229</v>
      </c>
      <c r="L1286" s="3" t="s">
        <v>11</v>
      </c>
      <c r="M1286">
        <f>MATCH(A1286,Database!$A$2:$A$4000,0)</f>
        <v>2370</v>
      </c>
      <c r="N1286">
        <f>VLOOKUP(A1286,Database!$A$2:$I$4000,4,0)</f>
        <v>3229</v>
      </c>
      <c r="O1286" t="b">
        <f t="shared" si="41"/>
        <v>1</v>
      </c>
      <c r="P1286">
        <f>VLOOKUP(A1286,Database!$A$2:$I$4000,5,0)</f>
        <v>1</v>
      </c>
    </row>
    <row r="1287" spans="1:16" hidden="1" x14ac:dyDescent="0.35">
      <c r="A1287" s="3">
        <v>103425268</v>
      </c>
      <c r="B1287" s="3" t="s">
        <v>4661</v>
      </c>
      <c r="C1287" s="3" t="s">
        <v>11395</v>
      </c>
      <c r="D1287" s="7" t="s">
        <v>11949</v>
      </c>
      <c r="E1287" s="8" t="str">
        <f t="shared" si="40"/>
        <v>2022-07-10</v>
      </c>
      <c r="F1287" s="3" t="s">
        <v>9</v>
      </c>
      <c r="G1287" s="3" t="s">
        <v>5</v>
      </c>
      <c r="H1287" s="3" t="s">
        <v>10</v>
      </c>
      <c r="I1287" s="3" t="s">
        <v>4662</v>
      </c>
      <c r="J1287" s="3" t="s">
        <v>4663</v>
      </c>
      <c r="K1287" s="3">
        <v>854.05</v>
      </c>
      <c r="L1287" s="3" t="s">
        <v>11</v>
      </c>
      <c r="M1287">
        <f>MATCH(A1287,Database!$A$2:$A$4000,0)</f>
        <v>2383</v>
      </c>
      <c r="N1287">
        <f>VLOOKUP(A1287,Database!$A$2:$I$4000,4,0)</f>
        <v>854.05</v>
      </c>
      <c r="O1287" t="b">
        <f t="shared" si="41"/>
        <v>1</v>
      </c>
      <c r="P1287">
        <f>VLOOKUP(A1287,Database!$A$2:$I$4000,5,0)</f>
        <v>1</v>
      </c>
    </row>
    <row r="1288" spans="1:16" hidden="1" x14ac:dyDescent="0.35">
      <c r="A1288" s="3">
        <v>103425267</v>
      </c>
      <c r="B1288" s="3" t="s">
        <v>4664</v>
      </c>
      <c r="C1288" s="3" t="s">
        <v>11395</v>
      </c>
      <c r="D1288" s="7" t="s">
        <v>11950</v>
      </c>
      <c r="E1288" s="8" t="str">
        <f t="shared" si="40"/>
        <v>2022-07-10</v>
      </c>
      <c r="F1288" s="3" t="s">
        <v>9</v>
      </c>
      <c r="G1288" s="3" t="s">
        <v>5</v>
      </c>
      <c r="H1288" s="3" t="s">
        <v>12</v>
      </c>
      <c r="I1288" s="3" t="s">
        <v>4665</v>
      </c>
      <c r="J1288" s="3" t="s">
        <v>4666</v>
      </c>
      <c r="K1288" s="3">
        <v>909</v>
      </c>
      <c r="L1288" s="3" t="s">
        <v>11</v>
      </c>
      <c r="M1288">
        <f>MATCH(A1288,Database!$A$2:$A$4000,0)</f>
        <v>2382</v>
      </c>
      <c r="N1288">
        <f>VLOOKUP(A1288,Database!$A$2:$I$4000,4,0)</f>
        <v>909</v>
      </c>
      <c r="O1288" t="b">
        <f t="shared" si="41"/>
        <v>1</v>
      </c>
      <c r="P1288">
        <f>VLOOKUP(A1288,Database!$A$2:$I$4000,5,0)</f>
        <v>1</v>
      </c>
    </row>
    <row r="1289" spans="1:16" hidden="1" x14ac:dyDescent="0.35">
      <c r="A1289" s="3">
        <v>103425179</v>
      </c>
      <c r="B1289" s="3" t="s">
        <v>4667</v>
      </c>
      <c r="C1289" s="3" t="s">
        <v>11395</v>
      </c>
      <c r="D1289" s="7" t="s">
        <v>11951</v>
      </c>
      <c r="E1289" s="8" t="str">
        <f t="shared" si="40"/>
        <v>2022-07-10</v>
      </c>
      <c r="F1289" s="3" t="s">
        <v>9</v>
      </c>
      <c r="G1289" s="3" t="s">
        <v>5</v>
      </c>
      <c r="H1289" s="3" t="s">
        <v>10</v>
      </c>
      <c r="I1289" s="3" t="s">
        <v>4668</v>
      </c>
      <c r="J1289" s="3" t="s">
        <v>4669</v>
      </c>
      <c r="K1289" s="4">
        <v>1851.55</v>
      </c>
      <c r="L1289" s="3" t="s">
        <v>11</v>
      </c>
      <c r="M1289">
        <f>MATCH(A1289,Database!$A$2:$A$4000,0)</f>
        <v>2369</v>
      </c>
      <c r="N1289">
        <f>VLOOKUP(A1289,Database!$A$2:$I$4000,4,0)</f>
        <v>1851.55</v>
      </c>
      <c r="O1289" t="b">
        <f t="shared" si="41"/>
        <v>1</v>
      </c>
      <c r="P1289">
        <f>VLOOKUP(A1289,Database!$A$2:$I$4000,5,0)</f>
        <v>1</v>
      </c>
    </row>
    <row r="1290" spans="1:16" hidden="1" x14ac:dyDescent="0.35">
      <c r="A1290" s="3">
        <v>103425162</v>
      </c>
      <c r="B1290" s="3" t="s">
        <v>4670</v>
      </c>
      <c r="C1290" s="3" t="s">
        <v>11395</v>
      </c>
      <c r="D1290" s="7" t="s">
        <v>11952</v>
      </c>
      <c r="E1290" s="8" t="str">
        <f t="shared" si="40"/>
        <v>2022-07-10</v>
      </c>
      <c r="F1290" s="3" t="s">
        <v>9</v>
      </c>
      <c r="G1290" s="3" t="s">
        <v>5</v>
      </c>
      <c r="H1290" s="3" t="s">
        <v>10</v>
      </c>
      <c r="I1290" s="3" t="s">
        <v>4671</v>
      </c>
      <c r="J1290" s="3" t="s">
        <v>4672</v>
      </c>
      <c r="K1290" s="4">
        <v>4331.1000000000004</v>
      </c>
      <c r="L1290" s="3" t="s">
        <v>11</v>
      </c>
      <c r="M1290">
        <f>MATCH(A1290,Database!$A$2:$A$4000,0)</f>
        <v>2366</v>
      </c>
      <c r="N1290">
        <f>VLOOKUP(A1290,Database!$A$2:$I$4000,4,0)</f>
        <v>4331.1000000000004</v>
      </c>
      <c r="O1290" t="b">
        <f t="shared" si="41"/>
        <v>1</v>
      </c>
      <c r="P1290">
        <f>VLOOKUP(A1290,Database!$A$2:$I$4000,5,0)</f>
        <v>1</v>
      </c>
    </row>
    <row r="1291" spans="1:16" hidden="1" x14ac:dyDescent="0.35">
      <c r="A1291" s="3">
        <v>103425172</v>
      </c>
      <c r="B1291" s="3" t="s">
        <v>4673</v>
      </c>
      <c r="C1291" s="3" t="s">
        <v>11395</v>
      </c>
      <c r="D1291" s="7" t="s">
        <v>11953</v>
      </c>
      <c r="E1291" s="8" t="str">
        <f t="shared" si="40"/>
        <v>2022-07-10</v>
      </c>
      <c r="F1291" s="3" t="s">
        <v>9</v>
      </c>
      <c r="G1291" s="3" t="s">
        <v>5</v>
      </c>
      <c r="H1291" s="3" t="s">
        <v>10</v>
      </c>
      <c r="I1291" s="3" t="s">
        <v>4674</v>
      </c>
      <c r="J1291" s="3" t="s">
        <v>4675</v>
      </c>
      <c r="K1291" s="3">
        <v>455.05</v>
      </c>
      <c r="L1291" s="3" t="s">
        <v>11</v>
      </c>
      <c r="M1291">
        <f>MATCH(A1291,Database!$A$2:$A$4000,0)</f>
        <v>2368</v>
      </c>
      <c r="N1291">
        <f>VLOOKUP(A1291,Database!$A$2:$I$4000,4,0)</f>
        <v>455.05</v>
      </c>
      <c r="O1291" t="b">
        <f t="shared" si="41"/>
        <v>1</v>
      </c>
      <c r="P1291">
        <f>VLOOKUP(A1291,Database!$A$2:$I$4000,5,0)</f>
        <v>1</v>
      </c>
    </row>
    <row r="1292" spans="1:16" hidden="1" x14ac:dyDescent="0.35">
      <c r="A1292" s="3">
        <v>103425171</v>
      </c>
      <c r="B1292" s="3" t="s">
        <v>4676</v>
      </c>
      <c r="C1292" s="3" t="s">
        <v>11395</v>
      </c>
      <c r="D1292" s="7" t="s">
        <v>11954</v>
      </c>
      <c r="E1292" s="8" t="str">
        <f t="shared" si="40"/>
        <v>2022-07-10</v>
      </c>
      <c r="F1292" s="3" t="s">
        <v>9</v>
      </c>
      <c r="G1292" s="3" t="s">
        <v>5</v>
      </c>
      <c r="H1292" s="3" t="s">
        <v>12</v>
      </c>
      <c r="I1292" s="3" t="s">
        <v>4677</v>
      </c>
      <c r="J1292" s="3" t="s">
        <v>4678</v>
      </c>
      <c r="K1292" s="3">
        <v>909</v>
      </c>
      <c r="L1292" s="3" t="s">
        <v>11</v>
      </c>
      <c r="M1292">
        <f>MATCH(A1292,Database!$A$2:$A$4000,0)</f>
        <v>2367</v>
      </c>
      <c r="N1292">
        <f>VLOOKUP(A1292,Database!$A$2:$I$4000,4,0)</f>
        <v>909</v>
      </c>
      <c r="O1292" t="b">
        <f t="shared" si="41"/>
        <v>1</v>
      </c>
      <c r="P1292">
        <f>VLOOKUP(A1292,Database!$A$2:$I$4000,5,0)</f>
        <v>1</v>
      </c>
    </row>
    <row r="1293" spans="1:16" x14ac:dyDescent="0.35">
      <c r="A1293" s="3">
        <v>103425169</v>
      </c>
      <c r="B1293" s="3" t="s">
        <v>4679</v>
      </c>
      <c r="C1293" s="3" t="s">
        <v>11395</v>
      </c>
      <c r="D1293" s="7" t="s">
        <v>11955</v>
      </c>
      <c r="E1293" s="8" t="str">
        <f t="shared" si="40"/>
        <v>2022-07-10</v>
      </c>
      <c r="F1293" s="3" t="s">
        <v>9</v>
      </c>
      <c r="G1293" s="3" t="s">
        <v>5</v>
      </c>
      <c r="H1293" s="3" t="s">
        <v>12</v>
      </c>
      <c r="I1293" s="3" t="s">
        <v>4680</v>
      </c>
      <c r="J1293" s="3" t="s">
        <v>4681</v>
      </c>
      <c r="K1293" s="5">
        <v>4499</v>
      </c>
      <c r="L1293" s="3" t="s">
        <v>11</v>
      </c>
      <c r="M1293" t="e">
        <f>MATCH(A1293,Database!$A$2:$A$4000,0)</f>
        <v>#N/A</v>
      </c>
      <c r="N1293" t="e">
        <f>VLOOKUP(A1293,Database!$A$2:$I$4000,4,0)</f>
        <v>#N/A</v>
      </c>
      <c r="O1293" t="e">
        <f t="shared" si="41"/>
        <v>#N/A</v>
      </c>
      <c r="P1293" t="e">
        <f>VLOOKUP(A1293,Database!$A$2:$I$4000,5,0)</f>
        <v>#N/A</v>
      </c>
    </row>
    <row r="1294" spans="1:16" hidden="1" x14ac:dyDescent="0.35">
      <c r="A1294" s="3">
        <v>103425154</v>
      </c>
      <c r="B1294" s="3" t="s">
        <v>4682</v>
      </c>
      <c r="C1294" s="3" t="s">
        <v>11395</v>
      </c>
      <c r="D1294" s="7" t="s">
        <v>11956</v>
      </c>
      <c r="E1294" s="8" t="str">
        <f t="shared" si="40"/>
        <v>2022-07-10</v>
      </c>
      <c r="F1294" s="3" t="s">
        <v>9</v>
      </c>
      <c r="G1294" s="3" t="s">
        <v>5</v>
      </c>
      <c r="H1294" s="3" t="s">
        <v>12</v>
      </c>
      <c r="I1294" s="3" t="s">
        <v>4665</v>
      </c>
      <c r="J1294" s="3" t="s">
        <v>4666</v>
      </c>
      <c r="K1294" s="3">
        <v>819</v>
      </c>
      <c r="L1294" s="3" t="s">
        <v>11</v>
      </c>
      <c r="M1294">
        <f>MATCH(A1294,Database!$A$2:$A$4000,0)</f>
        <v>2365</v>
      </c>
      <c r="N1294">
        <f>VLOOKUP(A1294,Database!$A$2:$I$4000,4,0)</f>
        <v>819</v>
      </c>
      <c r="O1294" t="b">
        <f t="shared" si="41"/>
        <v>1</v>
      </c>
      <c r="P1294">
        <f>VLOOKUP(A1294,Database!$A$2:$I$4000,5,0)</f>
        <v>1</v>
      </c>
    </row>
    <row r="1295" spans="1:16" hidden="1" x14ac:dyDescent="0.35">
      <c r="A1295" s="3">
        <v>103425148</v>
      </c>
      <c r="B1295" s="3" t="s">
        <v>4683</v>
      </c>
      <c r="C1295" s="3" t="s">
        <v>11395</v>
      </c>
      <c r="D1295" s="7" t="s">
        <v>11957</v>
      </c>
      <c r="E1295" s="8" t="str">
        <f t="shared" si="40"/>
        <v>2022-07-10</v>
      </c>
      <c r="F1295" s="3" t="s">
        <v>9</v>
      </c>
      <c r="G1295" s="3" t="s">
        <v>5</v>
      </c>
      <c r="H1295" s="3" t="s">
        <v>10</v>
      </c>
      <c r="I1295" s="3" t="s">
        <v>4684</v>
      </c>
      <c r="J1295" s="3" t="s">
        <v>4685</v>
      </c>
      <c r="K1295" s="5">
        <v>1189</v>
      </c>
      <c r="L1295" s="3" t="s">
        <v>11</v>
      </c>
      <c r="M1295">
        <f>MATCH(A1295,Database!$A$2:$A$4000,0)</f>
        <v>2364</v>
      </c>
      <c r="N1295">
        <f>VLOOKUP(A1295,Database!$A$2:$I$4000,4,0)</f>
        <v>1189</v>
      </c>
      <c r="O1295" t="b">
        <f t="shared" si="41"/>
        <v>1</v>
      </c>
      <c r="P1295">
        <f>VLOOKUP(A1295,Database!$A$2:$I$4000,5,0)</f>
        <v>1</v>
      </c>
    </row>
    <row r="1296" spans="1:16" hidden="1" x14ac:dyDescent="0.35">
      <c r="A1296" s="3">
        <v>103425064</v>
      </c>
      <c r="B1296" s="3" t="s">
        <v>4686</v>
      </c>
      <c r="C1296" s="3" t="s">
        <v>11395</v>
      </c>
      <c r="D1296" s="7" t="s">
        <v>11958</v>
      </c>
      <c r="E1296" s="8" t="str">
        <f t="shared" si="40"/>
        <v>2022-07-10</v>
      </c>
      <c r="F1296" s="3" t="s">
        <v>9</v>
      </c>
      <c r="G1296" s="3" t="s">
        <v>5</v>
      </c>
      <c r="H1296" s="3" t="s">
        <v>10</v>
      </c>
      <c r="I1296" s="3" t="s">
        <v>4687</v>
      </c>
      <c r="J1296" s="3" t="s">
        <v>4688</v>
      </c>
      <c r="K1296" s="4">
        <v>3248.1</v>
      </c>
      <c r="L1296" s="3" t="s">
        <v>11</v>
      </c>
      <c r="M1296">
        <f>MATCH(A1296,Database!$A$2:$A$4000,0)</f>
        <v>2351</v>
      </c>
      <c r="N1296">
        <f>VLOOKUP(A1296,Database!$A$2:$I$4000,4,0)</f>
        <v>3248.1</v>
      </c>
      <c r="O1296" t="b">
        <f t="shared" si="41"/>
        <v>1</v>
      </c>
      <c r="P1296">
        <f>VLOOKUP(A1296,Database!$A$2:$I$4000,5,0)</f>
        <v>1</v>
      </c>
    </row>
    <row r="1297" spans="1:16" hidden="1" x14ac:dyDescent="0.35">
      <c r="A1297" s="3">
        <v>103425146</v>
      </c>
      <c r="B1297" s="3" t="s">
        <v>4689</v>
      </c>
      <c r="C1297" s="3" t="s">
        <v>11395</v>
      </c>
      <c r="D1297" s="7" t="s">
        <v>11959</v>
      </c>
      <c r="E1297" s="8" t="str">
        <f t="shared" si="40"/>
        <v>2022-07-10</v>
      </c>
      <c r="F1297" s="3" t="s">
        <v>9</v>
      </c>
      <c r="G1297" s="3" t="s">
        <v>5</v>
      </c>
      <c r="H1297" s="3" t="s">
        <v>10</v>
      </c>
      <c r="I1297" s="3" t="s">
        <v>4690</v>
      </c>
      <c r="J1297" s="3" t="s">
        <v>4691</v>
      </c>
      <c r="K1297" s="3">
        <v>599</v>
      </c>
      <c r="L1297" s="3" t="s">
        <v>11</v>
      </c>
      <c r="M1297">
        <f>MATCH(A1297,Database!$A$2:$A$4000,0)</f>
        <v>2363</v>
      </c>
      <c r="N1297">
        <f>VLOOKUP(A1297,Database!$A$2:$I$4000,4,0)</f>
        <v>599</v>
      </c>
      <c r="O1297" t="b">
        <f t="shared" si="41"/>
        <v>1</v>
      </c>
      <c r="P1297">
        <f>VLOOKUP(A1297,Database!$A$2:$I$4000,5,0)</f>
        <v>1</v>
      </c>
    </row>
    <row r="1298" spans="1:16" hidden="1" x14ac:dyDescent="0.35">
      <c r="A1298" s="3">
        <v>103425145</v>
      </c>
      <c r="B1298" s="3" t="s">
        <v>4692</v>
      </c>
      <c r="C1298" s="3" t="s">
        <v>11395</v>
      </c>
      <c r="D1298" s="7" t="s">
        <v>11960</v>
      </c>
      <c r="E1298" s="8" t="str">
        <f t="shared" si="40"/>
        <v>2022-07-10</v>
      </c>
      <c r="F1298" s="3" t="s">
        <v>9</v>
      </c>
      <c r="G1298" s="3" t="s">
        <v>5</v>
      </c>
      <c r="H1298" s="3" t="s">
        <v>10</v>
      </c>
      <c r="I1298" s="3" t="s">
        <v>4693</v>
      </c>
      <c r="J1298" s="3" t="s">
        <v>4694</v>
      </c>
      <c r="K1298" s="3">
        <v>920.55</v>
      </c>
      <c r="L1298" s="3" t="s">
        <v>11</v>
      </c>
      <c r="M1298">
        <f>MATCH(A1298,Database!$A$2:$A$4000,0)</f>
        <v>2362</v>
      </c>
      <c r="N1298">
        <f>VLOOKUP(A1298,Database!$A$2:$I$4000,4,0)</f>
        <v>920.55</v>
      </c>
      <c r="O1298" t="b">
        <f t="shared" si="41"/>
        <v>1</v>
      </c>
      <c r="P1298">
        <f>VLOOKUP(A1298,Database!$A$2:$I$4000,5,0)</f>
        <v>1</v>
      </c>
    </row>
    <row r="1299" spans="1:16" hidden="1" x14ac:dyDescent="0.35">
      <c r="A1299" s="3">
        <v>103425057</v>
      </c>
      <c r="B1299" s="3" t="s">
        <v>4695</v>
      </c>
      <c r="C1299" s="3" t="s">
        <v>11395</v>
      </c>
      <c r="D1299" s="7" t="s">
        <v>11961</v>
      </c>
      <c r="E1299" s="8" t="str">
        <f t="shared" si="40"/>
        <v>2022-07-10</v>
      </c>
      <c r="F1299" s="3" t="s">
        <v>9</v>
      </c>
      <c r="G1299" s="3" t="s">
        <v>5</v>
      </c>
      <c r="H1299" s="3" t="s">
        <v>10</v>
      </c>
      <c r="I1299" s="3" t="s">
        <v>4696</v>
      </c>
      <c r="J1299" s="3" t="s">
        <v>4697</v>
      </c>
      <c r="K1299" s="4">
        <v>2136.5500000000002</v>
      </c>
      <c r="L1299" s="3" t="s">
        <v>11</v>
      </c>
      <c r="M1299">
        <f>MATCH(A1299,Database!$A$2:$A$4000,0)</f>
        <v>2350</v>
      </c>
      <c r="N1299">
        <f>VLOOKUP(A1299,Database!$A$2:$I$4000,4,0)</f>
        <v>2136.5500000000002</v>
      </c>
      <c r="O1299" t="b">
        <f t="shared" si="41"/>
        <v>1</v>
      </c>
      <c r="P1299">
        <f>VLOOKUP(A1299,Database!$A$2:$I$4000,5,0)</f>
        <v>1</v>
      </c>
    </row>
    <row r="1300" spans="1:16" hidden="1" x14ac:dyDescent="0.35">
      <c r="A1300" s="3">
        <v>103425144</v>
      </c>
      <c r="B1300" s="3" t="s">
        <v>4698</v>
      </c>
      <c r="C1300" s="3" t="s">
        <v>11395</v>
      </c>
      <c r="D1300" s="7" t="s">
        <v>11962</v>
      </c>
      <c r="E1300" s="8" t="str">
        <f t="shared" si="40"/>
        <v>2022-07-10</v>
      </c>
      <c r="F1300" s="3" t="s">
        <v>9</v>
      </c>
      <c r="G1300" s="3" t="s">
        <v>5</v>
      </c>
      <c r="H1300" s="3" t="s">
        <v>10</v>
      </c>
      <c r="I1300" s="3" t="s">
        <v>4699</v>
      </c>
      <c r="J1300" s="3" t="s">
        <v>4700</v>
      </c>
      <c r="K1300" s="3">
        <v>740.05</v>
      </c>
      <c r="L1300" s="3" t="s">
        <v>11</v>
      </c>
      <c r="M1300">
        <f>MATCH(A1300,Database!$A$2:$A$4000,0)</f>
        <v>2361</v>
      </c>
      <c r="N1300">
        <f>VLOOKUP(A1300,Database!$A$2:$I$4000,4,0)</f>
        <v>740.05</v>
      </c>
      <c r="O1300" t="b">
        <f t="shared" si="41"/>
        <v>1</v>
      </c>
      <c r="P1300">
        <f>VLOOKUP(A1300,Database!$A$2:$I$4000,5,0)</f>
        <v>1</v>
      </c>
    </row>
    <row r="1301" spans="1:16" hidden="1" x14ac:dyDescent="0.35">
      <c r="A1301" s="3">
        <v>103425052</v>
      </c>
      <c r="B1301" s="3" t="s">
        <v>4701</v>
      </c>
      <c r="C1301" s="3" t="s">
        <v>11395</v>
      </c>
      <c r="D1301" s="7" t="s">
        <v>11963</v>
      </c>
      <c r="E1301" s="8" t="str">
        <f t="shared" si="40"/>
        <v>2022-07-10</v>
      </c>
      <c r="F1301" s="3" t="s">
        <v>9</v>
      </c>
      <c r="G1301" s="3" t="s">
        <v>5</v>
      </c>
      <c r="H1301" s="3" t="s">
        <v>10</v>
      </c>
      <c r="I1301" s="3" t="s">
        <v>4702</v>
      </c>
      <c r="J1301" s="3" t="s">
        <v>4703</v>
      </c>
      <c r="K1301" s="4">
        <v>4331.1000000000004</v>
      </c>
      <c r="L1301" s="3" t="s">
        <v>11</v>
      </c>
      <c r="M1301">
        <f>MATCH(A1301,Database!$A$2:$A$4000,0)</f>
        <v>2349</v>
      </c>
      <c r="N1301">
        <f>VLOOKUP(A1301,Database!$A$2:$I$4000,4,0)</f>
        <v>4331.1000000000004</v>
      </c>
      <c r="O1301" t="b">
        <f t="shared" si="41"/>
        <v>1</v>
      </c>
      <c r="P1301">
        <f>VLOOKUP(A1301,Database!$A$2:$I$4000,5,0)</f>
        <v>1</v>
      </c>
    </row>
    <row r="1302" spans="1:16" hidden="1" x14ac:dyDescent="0.35">
      <c r="A1302" s="3">
        <v>103425051</v>
      </c>
      <c r="B1302" s="3" t="s">
        <v>4704</v>
      </c>
      <c r="C1302" s="3" t="s">
        <v>11395</v>
      </c>
      <c r="D1302" s="7" t="s">
        <v>11964</v>
      </c>
      <c r="E1302" s="8" t="str">
        <f t="shared" si="40"/>
        <v>2022-07-10</v>
      </c>
      <c r="F1302" s="3" t="s">
        <v>9</v>
      </c>
      <c r="G1302" s="3" t="s">
        <v>5</v>
      </c>
      <c r="H1302" s="3" t="s">
        <v>10</v>
      </c>
      <c r="I1302" s="3" t="s">
        <v>4705</v>
      </c>
      <c r="J1302" s="3" t="s">
        <v>4706</v>
      </c>
      <c r="K1302" s="5">
        <v>3849</v>
      </c>
      <c r="L1302" s="3" t="s">
        <v>11</v>
      </c>
      <c r="M1302">
        <f>MATCH(A1302,Database!$A$2:$A$4000,0)</f>
        <v>2348</v>
      </c>
      <c r="N1302">
        <f>VLOOKUP(A1302,Database!$A$2:$I$4000,4,0)</f>
        <v>3849</v>
      </c>
      <c r="O1302" t="b">
        <f t="shared" si="41"/>
        <v>1</v>
      </c>
      <c r="P1302">
        <f>VLOOKUP(A1302,Database!$A$2:$I$4000,5,0)</f>
        <v>1</v>
      </c>
    </row>
    <row r="1303" spans="1:16" hidden="1" x14ac:dyDescent="0.35">
      <c r="A1303" s="3">
        <v>103425047</v>
      </c>
      <c r="B1303" s="3" t="s">
        <v>4707</v>
      </c>
      <c r="C1303" s="3" t="s">
        <v>11395</v>
      </c>
      <c r="D1303" s="7" t="s">
        <v>11965</v>
      </c>
      <c r="E1303" s="8" t="str">
        <f t="shared" si="40"/>
        <v>2022-07-10</v>
      </c>
      <c r="F1303" s="3" t="s">
        <v>9</v>
      </c>
      <c r="G1303" s="3" t="s">
        <v>5</v>
      </c>
      <c r="H1303" s="3" t="s">
        <v>12</v>
      </c>
      <c r="I1303" s="3" t="s">
        <v>4708</v>
      </c>
      <c r="J1303" s="3" t="s">
        <v>4709</v>
      </c>
      <c r="K1303" s="4">
        <v>1170.49</v>
      </c>
      <c r="L1303" s="3" t="s">
        <v>11</v>
      </c>
      <c r="M1303">
        <f>MATCH(A1303,Database!$A$2:$A$4000,0)</f>
        <v>2347</v>
      </c>
      <c r="N1303">
        <f>VLOOKUP(A1303,Database!$A$2:$I$4000,4,0)</f>
        <v>1170.49</v>
      </c>
      <c r="O1303" t="b">
        <f t="shared" si="41"/>
        <v>1</v>
      </c>
      <c r="P1303">
        <f>VLOOKUP(A1303,Database!$A$2:$I$4000,5,0)</f>
        <v>1</v>
      </c>
    </row>
    <row r="1304" spans="1:16" hidden="1" x14ac:dyDescent="0.35">
      <c r="A1304" s="3">
        <v>103425045</v>
      </c>
      <c r="B1304" s="3" t="s">
        <v>4710</v>
      </c>
      <c r="C1304" s="3" t="s">
        <v>11395</v>
      </c>
      <c r="D1304" s="7" t="s">
        <v>11966</v>
      </c>
      <c r="E1304" s="8" t="str">
        <f t="shared" si="40"/>
        <v>2022-07-10</v>
      </c>
      <c r="F1304" s="3" t="s">
        <v>9</v>
      </c>
      <c r="G1304" s="3" t="s">
        <v>5</v>
      </c>
      <c r="H1304" s="3" t="s">
        <v>10</v>
      </c>
      <c r="I1304" s="3" t="s">
        <v>4711</v>
      </c>
      <c r="J1304" s="3" t="s">
        <v>4712</v>
      </c>
      <c r="K1304" s="4">
        <v>3157.85</v>
      </c>
      <c r="L1304" s="3" t="s">
        <v>11</v>
      </c>
      <c r="M1304">
        <f>MATCH(A1304,Database!$A$2:$A$4000,0)</f>
        <v>2346</v>
      </c>
      <c r="N1304">
        <f>VLOOKUP(A1304,Database!$A$2:$I$4000,4,0)</f>
        <v>3157.85</v>
      </c>
      <c r="O1304" t="b">
        <f t="shared" si="41"/>
        <v>1</v>
      </c>
      <c r="P1304">
        <f>VLOOKUP(A1304,Database!$A$2:$I$4000,5,0)</f>
        <v>1</v>
      </c>
    </row>
    <row r="1305" spans="1:16" hidden="1" x14ac:dyDescent="0.35">
      <c r="A1305" s="3">
        <v>103425043</v>
      </c>
      <c r="B1305" s="3" t="s">
        <v>4713</v>
      </c>
      <c r="C1305" s="3" t="s">
        <v>11395</v>
      </c>
      <c r="D1305" s="7" t="s">
        <v>11967</v>
      </c>
      <c r="E1305" s="8" t="str">
        <f t="shared" si="40"/>
        <v>2022-07-10</v>
      </c>
      <c r="F1305" s="3" t="s">
        <v>9</v>
      </c>
      <c r="G1305" s="3" t="s">
        <v>5</v>
      </c>
      <c r="H1305" s="3" t="s">
        <v>10</v>
      </c>
      <c r="I1305" s="3" t="s">
        <v>4714</v>
      </c>
      <c r="J1305" s="3" t="s">
        <v>4715</v>
      </c>
      <c r="K1305" s="5">
        <v>2199</v>
      </c>
      <c r="L1305" s="3" t="s">
        <v>11</v>
      </c>
      <c r="M1305">
        <f>MATCH(A1305,Database!$A$2:$A$4000,0)</f>
        <v>2345</v>
      </c>
      <c r="N1305">
        <f>VLOOKUP(A1305,Database!$A$2:$I$4000,4,0)</f>
        <v>2199</v>
      </c>
      <c r="O1305" t="b">
        <f t="shared" si="41"/>
        <v>1</v>
      </c>
      <c r="P1305">
        <f>VLOOKUP(A1305,Database!$A$2:$I$4000,5,0)</f>
        <v>1</v>
      </c>
    </row>
    <row r="1306" spans="1:16" hidden="1" x14ac:dyDescent="0.35">
      <c r="A1306" s="3">
        <v>103425037</v>
      </c>
      <c r="B1306" s="3" t="s">
        <v>4716</v>
      </c>
      <c r="C1306" s="3" t="s">
        <v>11395</v>
      </c>
      <c r="D1306" s="7" t="s">
        <v>11968</v>
      </c>
      <c r="E1306" s="8" t="str">
        <f t="shared" si="40"/>
        <v>2022-07-10</v>
      </c>
      <c r="F1306" s="3" t="s">
        <v>9</v>
      </c>
      <c r="G1306" s="3" t="s">
        <v>5</v>
      </c>
      <c r="H1306" s="3" t="s">
        <v>10</v>
      </c>
      <c r="I1306" s="3" t="s">
        <v>4717</v>
      </c>
      <c r="J1306" s="3" t="s">
        <v>4718</v>
      </c>
      <c r="K1306" s="5">
        <v>2919</v>
      </c>
      <c r="L1306" s="3" t="s">
        <v>11</v>
      </c>
      <c r="M1306">
        <f>MATCH(A1306,Database!$A$2:$A$4000,0)</f>
        <v>2344</v>
      </c>
      <c r="N1306">
        <f>VLOOKUP(A1306,Database!$A$2:$I$4000,4,0)</f>
        <v>2919</v>
      </c>
      <c r="O1306" t="b">
        <f t="shared" si="41"/>
        <v>1</v>
      </c>
      <c r="P1306">
        <f>VLOOKUP(A1306,Database!$A$2:$I$4000,5,0)</f>
        <v>1</v>
      </c>
    </row>
    <row r="1307" spans="1:16" hidden="1" x14ac:dyDescent="0.35">
      <c r="A1307" s="3">
        <v>103425126</v>
      </c>
      <c r="B1307" s="3" t="s">
        <v>4719</v>
      </c>
      <c r="C1307" s="3" t="s">
        <v>11395</v>
      </c>
      <c r="D1307" s="7" t="s">
        <v>11969</v>
      </c>
      <c r="E1307" s="8" t="str">
        <f t="shared" si="40"/>
        <v>2022-07-10</v>
      </c>
      <c r="F1307" s="3" t="s">
        <v>9</v>
      </c>
      <c r="G1307" s="3" t="s">
        <v>5</v>
      </c>
      <c r="H1307" s="3" t="s">
        <v>10</v>
      </c>
      <c r="I1307" s="3" t="s">
        <v>4720</v>
      </c>
      <c r="J1307" s="3" t="s">
        <v>4721</v>
      </c>
      <c r="K1307" s="4">
        <v>4682.17</v>
      </c>
      <c r="L1307" s="3" t="s">
        <v>11</v>
      </c>
      <c r="M1307">
        <f>MATCH(A1307,Database!$A$2:$A$4000,0)</f>
        <v>2360</v>
      </c>
      <c r="N1307">
        <f>VLOOKUP(A1307,Database!$A$2:$I$4000,4,0)</f>
        <v>4682.17</v>
      </c>
      <c r="O1307" t="b">
        <f t="shared" si="41"/>
        <v>1</v>
      </c>
      <c r="P1307">
        <f>VLOOKUP(A1307,Database!$A$2:$I$4000,5,0)</f>
        <v>2</v>
      </c>
    </row>
    <row r="1308" spans="1:16" hidden="1" x14ac:dyDescent="0.35">
      <c r="A1308" s="3">
        <v>103425124</v>
      </c>
      <c r="B1308" s="3" t="s">
        <v>4722</v>
      </c>
      <c r="C1308" s="3" t="s">
        <v>11395</v>
      </c>
      <c r="D1308" s="7" t="s">
        <v>11970</v>
      </c>
      <c r="E1308" s="8" t="str">
        <f t="shared" si="40"/>
        <v>2022-07-10</v>
      </c>
      <c r="F1308" s="3" t="s">
        <v>9</v>
      </c>
      <c r="G1308" s="3" t="s">
        <v>5</v>
      </c>
      <c r="H1308" s="3" t="s">
        <v>10</v>
      </c>
      <c r="I1308" s="3" t="s">
        <v>4723</v>
      </c>
      <c r="J1308" s="3" t="s">
        <v>4724</v>
      </c>
      <c r="K1308" s="4">
        <v>1994.05</v>
      </c>
      <c r="L1308" s="3" t="s">
        <v>11</v>
      </c>
      <c r="M1308">
        <f>MATCH(A1308,Database!$A$2:$A$4000,0)</f>
        <v>2359</v>
      </c>
      <c r="N1308">
        <f>VLOOKUP(A1308,Database!$A$2:$I$4000,4,0)</f>
        <v>1994.05</v>
      </c>
      <c r="O1308" t="b">
        <f t="shared" si="41"/>
        <v>1</v>
      </c>
      <c r="P1308">
        <f>VLOOKUP(A1308,Database!$A$2:$I$4000,5,0)</f>
        <v>1</v>
      </c>
    </row>
    <row r="1309" spans="1:16" x14ac:dyDescent="0.35">
      <c r="A1309" s="3">
        <v>103425033</v>
      </c>
      <c r="B1309" s="3" t="s">
        <v>4725</v>
      </c>
      <c r="C1309" s="3" t="s">
        <v>11395</v>
      </c>
      <c r="D1309" s="7" t="s">
        <v>11971</v>
      </c>
      <c r="E1309" s="8" t="str">
        <f t="shared" si="40"/>
        <v>2022-07-10</v>
      </c>
      <c r="F1309" s="3" t="s">
        <v>9</v>
      </c>
      <c r="G1309" s="3" t="s">
        <v>5</v>
      </c>
      <c r="H1309" s="3" t="s">
        <v>10</v>
      </c>
      <c r="I1309" s="3" t="s">
        <v>4687</v>
      </c>
      <c r="J1309" s="3" t="s">
        <v>4688</v>
      </c>
      <c r="K1309" s="4">
        <v>3419.05</v>
      </c>
      <c r="L1309" s="3" t="s">
        <v>11</v>
      </c>
      <c r="M1309" t="e">
        <f>MATCH(A1309,Database!$A$2:$A$4000,0)</f>
        <v>#N/A</v>
      </c>
      <c r="N1309" t="e">
        <f>VLOOKUP(A1309,Database!$A$2:$I$4000,4,0)</f>
        <v>#N/A</v>
      </c>
      <c r="O1309" t="e">
        <f t="shared" si="41"/>
        <v>#N/A</v>
      </c>
      <c r="P1309" t="e">
        <f>VLOOKUP(A1309,Database!$A$2:$I$4000,5,0)</f>
        <v>#N/A</v>
      </c>
    </row>
    <row r="1310" spans="1:16" hidden="1" x14ac:dyDescent="0.35">
      <c r="A1310" s="3">
        <v>103425122</v>
      </c>
      <c r="B1310" s="3" t="s">
        <v>4726</v>
      </c>
      <c r="C1310" s="3" t="s">
        <v>11395</v>
      </c>
      <c r="D1310" s="7" t="s">
        <v>11972</v>
      </c>
      <c r="E1310" s="8" t="str">
        <f t="shared" si="40"/>
        <v>2022-07-10</v>
      </c>
      <c r="F1310" s="3" t="s">
        <v>9</v>
      </c>
      <c r="G1310" s="3" t="s">
        <v>5</v>
      </c>
      <c r="H1310" s="3" t="s">
        <v>10</v>
      </c>
      <c r="I1310" s="3" t="s">
        <v>4727</v>
      </c>
      <c r="J1310" s="3" t="s">
        <v>4728</v>
      </c>
      <c r="K1310" s="4">
        <v>1899.05</v>
      </c>
      <c r="L1310" s="3" t="s">
        <v>11</v>
      </c>
      <c r="M1310">
        <f>MATCH(A1310,Database!$A$2:$A$4000,0)</f>
        <v>2358</v>
      </c>
      <c r="N1310">
        <f>VLOOKUP(A1310,Database!$A$2:$I$4000,4,0)</f>
        <v>1899.05</v>
      </c>
      <c r="O1310" t="b">
        <f t="shared" si="41"/>
        <v>1</v>
      </c>
      <c r="P1310">
        <f>VLOOKUP(A1310,Database!$A$2:$I$4000,5,0)</f>
        <v>1</v>
      </c>
    </row>
    <row r="1311" spans="1:16" hidden="1" x14ac:dyDescent="0.35">
      <c r="A1311" s="3">
        <v>103425024</v>
      </c>
      <c r="B1311" s="3" t="s">
        <v>4729</v>
      </c>
      <c r="C1311" s="3" t="s">
        <v>11395</v>
      </c>
      <c r="D1311" s="7" t="s">
        <v>11973</v>
      </c>
      <c r="E1311" s="8" t="str">
        <f t="shared" si="40"/>
        <v>2022-07-10</v>
      </c>
      <c r="F1311" s="3" t="s">
        <v>9</v>
      </c>
      <c r="G1311" s="3" t="s">
        <v>5</v>
      </c>
      <c r="H1311" s="3" t="s">
        <v>10</v>
      </c>
      <c r="I1311" s="3" t="s">
        <v>4730</v>
      </c>
      <c r="J1311" s="3" t="s">
        <v>4731</v>
      </c>
      <c r="K1311" s="3">
        <v>845.59</v>
      </c>
      <c r="L1311" s="3" t="s">
        <v>11</v>
      </c>
      <c r="M1311">
        <f>MATCH(A1311,Database!$A$2:$A$4000,0)</f>
        <v>2343</v>
      </c>
      <c r="N1311">
        <f>VLOOKUP(A1311,Database!$A$2:$I$4000,4,0)</f>
        <v>845.59</v>
      </c>
      <c r="O1311" t="b">
        <f t="shared" si="41"/>
        <v>1</v>
      </c>
      <c r="P1311">
        <f>VLOOKUP(A1311,Database!$A$2:$I$4000,5,0)</f>
        <v>1</v>
      </c>
    </row>
    <row r="1312" spans="1:16" hidden="1" x14ac:dyDescent="0.35">
      <c r="A1312" s="3">
        <v>103425023</v>
      </c>
      <c r="B1312" s="3" t="s">
        <v>4732</v>
      </c>
      <c r="C1312" s="3" t="s">
        <v>11395</v>
      </c>
      <c r="D1312" s="7" t="s">
        <v>11974</v>
      </c>
      <c r="E1312" s="8" t="str">
        <f t="shared" si="40"/>
        <v>2022-07-10</v>
      </c>
      <c r="F1312" s="3" t="s">
        <v>9</v>
      </c>
      <c r="G1312" s="3" t="s">
        <v>5</v>
      </c>
      <c r="H1312" s="3" t="s">
        <v>10</v>
      </c>
      <c r="I1312" s="3" t="s">
        <v>4276</v>
      </c>
      <c r="J1312" s="3" t="s">
        <v>4277</v>
      </c>
      <c r="K1312" s="4">
        <v>3419.05</v>
      </c>
      <c r="L1312" s="3" t="s">
        <v>11</v>
      </c>
      <c r="M1312">
        <f>MATCH(A1312,Database!$A$2:$A$4000,0)</f>
        <v>2342</v>
      </c>
      <c r="N1312">
        <f>VLOOKUP(A1312,Database!$A$2:$I$4000,4,0)</f>
        <v>3419.05</v>
      </c>
      <c r="O1312" t="b">
        <f t="shared" si="41"/>
        <v>1</v>
      </c>
      <c r="P1312">
        <f>VLOOKUP(A1312,Database!$A$2:$I$4000,5,0)</f>
        <v>1</v>
      </c>
    </row>
    <row r="1313" spans="1:16" hidden="1" x14ac:dyDescent="0.35">
      <c r="A1313" s="3">
        <v>103425022</v>
      </c>
      <c r="B1313" s="3" t="s">
        <v>4733</v>
      </c>
      <c r="C1313" s="3" t="s">
        <v>11395</v>
      </c>
      <c r="D1313" s="7" t="s">
        <v>11975</v>
      </c>
      <c r="E1313" s="8" t="str">
        <f t="shared" si="40"/>
        <v>2022-07-10</v>
      </c>
      <c r="F1313" s="3" t="s">
        <v>9</v>
      </c>
      <c r="G1313" s="3" t="s">
        <v>5</v>
      </c>
      <c r="H1313" s="3" t="s">
        <v>10</v>
      </c>
      <c r="I1313" s="3" t="s">
        <v>4734</v>
      </c>
      <c r="J1313" s="3" t="s">
        <v>4735</v>
      </c>
      <c r="K1313" s="5">
        <v>5248</v>
      </c>
      <c r="L1313" s="3" t="s">
        <v>11</v>
      </c>
      <c r="M1313">
        <f>MATCH(A1313,Database!$A$2:$A$4000,0)</f>
        <v>2341</v>
      </c>
      <c r="N1313">
        <f>VLOOKUP(A1313,Database!$A$2:$I$4000,4,0)</f>
        <v>5248</v>
      </c>
      <c r="O1313" t="b">
        <f t="shared" si="41"/>
        <v>1</v>
      </c>
      <c r="P1313">
        <f>VLOOKUP(A1313,Database!$A$2:$I$4000,5,0)</f>
        <v>2</v>
      </c>
    </row>
    <row r="1314" spans="1:16" hidden="1" x14ac:dyDescent="0.35">
      <c r="A1314" s="3">
        <v>103425119</v>
      </c>
      <c r="B1314" s="3" t="s">
        <v>4736</v>
      </c>
      <c r="C1314" s="3" t="s">
        <v>11395</v>
      </c>
      <c r="D1314" s="7" t="s">
        <v>11976</v>
      </c>
      <c r="E1314" s="8" t="str">
        <f t="shared" si="40"/>
        <v>2022-07-10</v>
      </c>
      <c r="F1314" s="3" t="s">
        <v>9</v>
      </c>
      <c r="G1314" s="3" t="s">
        <v>5</v>
      </c>
      <c r="H1314" s="3" t="s">
        <v>10</v>
      </c>
      <c r="I1314" s="3" t="s">
        <v>4737</v>
      </c>
      <c r="J1314" s="3" t="s">
        <v>4738</v>
      </c>
      <c r="K1314" s="3">
        <v>730.12</v>
      </c>
      <c r="L1314" s="3" t="s">
        <v>11</v>
      </c>
      <c r="M1314">
        <f>MATCH(A1314,Database!$A$2:$A$4000,0)</f>
        <v>2357</v>
      </c>
      <c r="N1314">
        <f>VLOOKUP(A1314,Database!$A$2:$I$4000,4,0)</f>
        <v>730.12</v>
      </c>
      <c r="O1314" t="b">
        <f t="shared" si="41"/>
        <v>1</v>
      </c>
      <c r="P1314">
        <f>VLOOKUP(A1314,Database!$A$2:$I$4000,5,0)</f>
        <v>1</v>
      </c>
    </row>
    <row r="1315" spans="1:16" hidden="1" x14ac:dyDescent="0.35">
      <c r="A1315" s="3">
        <v>103425021</v>
      </c>
      <c r="B1315" s="3" t="s">
        <v>4739</v>
      </c>
      <c r="C1315" s="3" t="s">
        <v>11395</v>
      </c>
      <c r="D1315" s="7" t="s">
        <v>11977</v>
      </c>
      <c r="E1315" s="8" t="str">
        <f t="shared" si="40"/>
        <v>2022-07-10</v>
      </c>
      <c r="F1315" s="3" t="s">
        <v>9</v>
      </c>
      <c r="G1315" s="3" t="s">
        <v>5</v>
      </c>
      <c r="H1315" s="3" t="s">
        <v>10</v>
      </c>
      <c r="I1315" s="3" t="s">
        <v>4740</v>
      </c>
      <c r="J1315" s="3" t="s">
        <v>4741</v>
      </c>
      <c r="K1315" s="3">
        <v>969</v>
      </c>
      <c r="L1315" s="3" t="s">
        <v>11</v>
      </c>
      <c r="M1315">
        <f>MATCH(A1315,Database!$A$2:$A$4000,0)</f>
        <v>2340</v>
      </c>
      <c r="N1315">
        <f>VLOOKUP(A1315,Database!$A$2:$I$4000,4,0)</f>
        <v>969</v>
      </c>
      <c r="O1315" t="b">
        <f t="shared" si="41"/>
        <v>1</v>
      </c>
      <c r="P1315">
        <f>VLOOKUP(A1315,Database!$A$2:$I$4000,5,0)</f>
        <v>1</v>
      </c>
    </row>
    <row r="1316" spans="1:16" hidden="1" x14ac:dyDescent="0.35">
      <c r="A1316" s="3">
        <v>103425020</v>
      </c>
      <c r="B1316" s="3" t="s">
        <v>4742</v>
      </c>
      <c r="C1316" s="3" t="s">
        <v>11395</v>
      </c>
      <c r="D1316" s="7" t="s">
        <v>11978</v>
      </c>
      <c r="E1316" s="8" t="str">
        <f t="shared" si="40"/>
        <v>2022-07-10</v>
      </c>
      <c r="F1316" s="3" t="s">
        <v>9</v>
      </c>
      <c r="G1316" s="3" t="s">
        <v>5</v>
      </c>
      <c r="H1316" s="3" t="s">
        <v>10</v>
      </c>
      <c r="I1316" s="3" t="s">
        <v>4743</v>
      </c>
      <c r="J1316" s="3" t="s">
        <v>4744</v>
      </c>
      <c r="K1316" s="4">
        <v>5129.05</v>
      </c>
      <c r="L1316" s="3" t="s">
        <v>11</v>
      </c>
      <c r="M1316">
        <f>MATCH(A1316,Database!$A$2:$A$4000,0)</f>
        <v>2339</v>
      </c>
      <c r="N1316">
        <f>VLOOKUP(A1316,Database!$A$2:$I$4000,4,0)</f>
        <v>5129.05</v>
      </c>
      <c r="O1316" t="b">
        <f t="shared" si="41"/>
        <v>1</v>
      </c>
      <c r="P1316">
        <f>VLOOKUP(A1316,Database!$A$2:$I$4000,5,0)</f>
        <v>1</v>
      </c>
    </row>
    <row r="1317" spans="1:16" hidden="1" x14ac:dyDescent="0.35">
      <c r="A1317" s="3">
        <v>103425018</v>
      </c>
      <c r="B1317" s="3" t="s">
        <v>4745</v>
      </c>
      <c r="C1317" s="3" t="s">
        <v>11395</v>
      </c>
      <c r="D1317" s="7" t="s">
        <v>11979</v>
      </c>
      <c r="E1317" s="8" t="str">
        <f t="shared" si="40"/>
        <v>2022-07-10</v>
      </c>
      <c r="F1317" s="3" t="s">
        <v>9</v>
      </c>
      <c r="G1317" s="3" t="s">
        <v>5</v>
      </c>
      <c r="H1317" s="3" t="s">
        <v>10</v>
      </c>
      <c r="I1317" s="3" t="s">
        <v>4746</v>
      </c>
      <c r="J1317" s="3" t="s">
        <v>4747</v>
      </c>
      <c r="K1317" s="4">
        <v>1329.05</v>
      </c>
      <c r="L1317" s="3" t="s">
        <v>11</v>
      </c>
      <c r="M1317">
        <f>MATCH(A1317,Database!$A$2:$A$4000,0)</f>
        <v>2338</v>
      </c>
      <c r="N1317">
        <f>VLOOKUP(A1317,Database!$A$2:$I$4000,4,0)</f>
        <v>1329.05</v>
      </c>
      <c r="O1317" t="b">
        <f t="shared" si="41"/>
        <v>1</v>
      </c>
      <c r="P1317">
        <f>VLOOKUP(A1317,Database!$A$2:$I$4000,5,0)</f>
        <v>1</v>
      </c>
    </row>
    <row r="1318" spans="1:16" hidden="1" x14ac:dyDescent="0.35">
      <c r="A1318" s="3">
        <v>103425118</v>
      </c>
      <c r="B1318" s="3" t="s">
        <v>4748</v>
      </c>
      <c r="C1318" s="3" t="s">
        <v>11395</v>
      </c>
      <c r="D1318" s="7" t="s">
        <v>11980</v>
      </c>
      <c r="E1318" s="8" t="str">
        <f t="shared" si="40"/>
        <v>2022-07-10</v>
      </c>
      <c r="F1318" s="3" t="s">
        <v>9</v>
      </c>
      <c r="G1318" s="3" t="s">
        <v>5</v>
      </c>
      <c r="H1318" s="3" t="s">
        <v>12</v>
      </c>
      <c r="I1318" s="3" t="s">
        <v>4749</v>
      </c>
      <c r="J1318" s="3" t="s">
        <v>4750</v>
      </c>
      <c r="K1318" s="3">
        <v>749</v>
      </c>
      <c r="L1318" s="3" t="s">
        <v>11</v>
      </c>
      <c r="M1318">
        <f>MATCH(A1318,Database!$A$2:$A$4000,0)</f>
        <v>2356</v>
      </c>
      <c r="N1318">
        <f>VLOOKUP(A1318,Database!$A$2:$I$4000,4,0)</f>
        <v>749</v>
      </c>
      <c r="O1318" t="b">
        <f t="shared" si="41"/>
        <v>1</v>
      </c>
      <c r="P1318">
        <f>VLOOKUP(A1318,Database!$A$2:$I$4000,5,0)</f>
        <v>1</v>
      </c>
    </row>
    <row r="1319" spans="1:16" hidden="1" x14ac:dyDescent="0.35">
      <c r="A1319" s="3">
        <v>103425015</v>
      </c>
      <c r="B1319" s="3" t="s">
        <v>4751</v>
      </c>
      <c r="C1319" s="3" t="s">
        <v>11395</v>
      </c>
      <c r="D1319" s="7" t="s">
        <v>11981</v>
      </c>
      <c r="E1319" s="8" t="str">
        <f t="shared" si="40"/>
        <v>2022-07-10</v>
      </c>
      <c r="F1319" s="3" t="s">
        <v>9</v>
      </c>
      <c r="G1319" s="3" t="s">
        <v>5</v>
      </c>
      <c r="H1319" s="3" t="s">
        <v>10</v>
      </c>
      <c r="I1319" s="3" t="s">
        <v>743</v>
      </c>
      <c r="J1319" s="3" t="s">
        <v>744</v>
      </c>
      <c r="K1319" s="4">
        <v>1129.55</v>
      </c>
      <c r="L1319" s="3" t="s">
        <v>11</v>
      </c>
      <c r="M1319">
        <f>MATCH(A1319,Database!$A$2:$A$4000,0)</f>
        <v>2337</v>
      </c>
      <c r="N1319">
        <f>VLOOKUP(A1319,Database!$A$2:$I$4000,4,0)</f>
        <v>1129.55</v>
      </c>
      <c r="O1319" t="b">
        <f t="shared" si="41"/>
        <v>1</v>
      </c>
      <c r="P1319">
        <f>VLOOKUP(A1319,Database!$A$2:$I$4000,5,0)</f>
        <v>1</v>
      </c>
    </row>
    <row r="1320" spans="1:16" hidden="1" x14ac:dyDescent="0.35">
      <c r="A1320" s="3">
        <v>103425014</v>
      </c>
      <c r="B1320" s="3" t="s">
        <v>4752</v>
      </c>
      <c r="C1320" s="3" t="s">
        <v>11395</v>
      </c>
      <c r="D1320" s="7" t="s">
        <v>11982</v>
      </c>
      <c r="E1320" s="8" t="str">
        <f t="shared" si="40"/>
        <v>2022-07-10</v>
      </c>
      <c r="F1320" s="3" t="s">
        <v>9</v>
      </c>
      <c r="G1320" s="3" t="s">
        <v>5</v>
      </c>
      <c r="H1320" s="3" t="s">
        <v>12</v>
      </c>
      <c r="I1320" s="3" t="s">
        <v>4753</v>
      </c>
      <c r="J1320" s="3" t="s">
        <v>4754</v>
      </c>
      <c r="K1320" s="4">
        <v>5849.1</v>
      </c>
      <c r="L1320" s="3" t="s">
        <v>11</v>
      </c>
      <c r="M1320">
        <f>MATCH(A1320,Database!$A$2:$A$4000,0)</f>
        <v>2336</v>
      </c>
      <c r="N1320">
        <f>VLOOKUP(A1320,Database!$A$2:$I$4000,4,0)</f>
        <v>5849.1</v>
      </c>
      <c r="O1320" t="b">
        <f t="shared" si="41"/>
        <v>1</v>
      </c>
      <c r="P1320">
        <f>VLOOKUP(A1320,Database!$A$2:$I$4000,5,0)</f>
        <v>1</v>
      </c>
    </row>
    <row r="1321" spans="1:16" hidden="1" x14ac:dyDescent="0.35">
      <c r="A1321" s="3">
        <v>103425008</v>
      </c>
      <c r="B1321" s="3" t="s">
        <v>4755</v>
      </c>
      <c r="C1321" s="3" t="s">
        <v>11395</v>
      </c>
      <c r="D1321" s="7" t="s">
        <v>11983</v>
      </c>
      <c r="E1321" s="8" t="str">
        <f t="shared" si="40"/>
        <v>2022-07-10</v>
      </c>
      <c r="F1321" s="3" t="s">
        <v>9</v>
      </c>
      <c r="G1321" s="3" t="s">
        <v>5</v>
      </c>
      <c r="H1321" s="3" t="s">
        <v>10</v>
      </c>
      <c r="I1321" s="3" t="s">
        <v>4756</v>
      </c>
      <c r="J1321" s="3" t="s">
        <v>4757</v>
      </c>
      <c r="K1321" s="3">
        <v>170.05</v>
      </c>
      <c r="L1321" s="3" t="s">
        <v>11</v>
      </c>
      <c r="M1321">
        <f>MATCH(A1321,Database!$A$2:$A$4000,0)</f>
        <v>2335</v>
      </c>
      <c r="N1321">
        <f>VLOOKUP(A1321,Database!$A$2:$I$4000,4,0)</f>
        <v>170.05</v>
      </c>
      <c r="O1321" t="b">
        <f t="shared" si="41"/>
        <v>1</v>
      </c>
      <c r="P1321">
        <f>VLOOKUP(A1321,Database!$A$2:$I$4000,5,0)</f>
        <v>1</v>
      </c>
    </row>
    <row r="1322" spans="1:16" hidden="1" x14ac:dyDescent="0.35">
      <c r="A1322" s="3">
        <v>103425005</v>
      </c>
      <c r="B1322" s="3" t="s">
        <v>4758</v>
      </c>
      <c r="C1322" s="3" t="s">
        <v>11395</v>
      </c>
      <c r="D1322" s="7" t="s">
        <v>11984</v>
      </c>
      <c r="E1322" s="8" t="str">
        <f t="shared" si="40"/>
        <v>2022-07-10</v>
      </c>
      <c r="F1322" s="3" t="s">
        <v>9</v>
      </c>
      <c r="G1322" s="3" t="s">
        <v>5</v>
      </c>
      <c r="H1322" s="3" t="s">
        <v>12</v>
      </c>
      <c r="I1322" s="3" t="s">
        <v>4759</v>
      </c>
      <c r="J1322" s="3" t="s">
        <v>4760</v>
      </c>
      <c r="K1322" s="4">
        <v>1349.1</v>
      </c>
      <c r="L1322" s="3" t="s">
        <v>11</v>
      </c>
      <c r="M1322">
        <f>MATCH(A1322,Database!$A$2:$A$4000,0)</f>
        <v>2334</v>
      </c>
      <c r="N1322">
        <f>VLOOKUP(A1322,Database!$A$2:$I$4000,4,0)</f>
        <v>1349.1</v>
      </c>
      <c r="O1322" t="b">
        <f t="shared" si="41"/>
        <v>1</v>
      </c>
      <c r="P1322">
        <f>VLOOKUP(A1322,Database!$A$2:$I$4000,5,0)</f>
        <v>1</v>
      </c>
    </row>
    <row r="1323" spans="1:16" hidden="1" x14ac:dyDescent="0.35">
      <c r="A1323" s="3">
        <v>103425105</v>
      </c>
      <c r="B1323" s="3" t="s">
        <v>4761</v>
      </c>
      <c r="C1323" s="3" t="s">
        <v>11395</v>
      </c>
      <c r="D1323" s="7" t="s">
        <v>11985</v>
      </c>
      <c r="E1323" s="8" t="str">
        <f t="shared" si="40"/>
        <v>2022-07-10</v>
      </c>
      <c r="F1323" s="3" t="s">
        <v>9</v>
      </c>
      <c r="G1323" s="3" t="s">
        <v>5</v>
      </c>
      <c r="H1323" s="3" t="s">
        <v>10</v>
      </c>
      <c r="I1323" s="3" t="s">
        <v>4762</v>
      </c>
      <c r="J1323" s="3" t="s">
        <v>4763</v>
      </c>
      <c r="K1323" s="4">
        <v>3518.85</v>
      </c>
      <c r="L1323" s="3" t="s">
        <v>11</v>
      </c>
      <c r="M1323">
        <f>MATCH(A1323,Database!$A$2:$A$4000,0)</f>
        <v>2355</v>
      </c>
      <c r="N1323">
        <f>VLOOKUP(A1323,Database!$A$2:$I$4000,4,0)</f>
        <v>3518.85</v>
      </c>
      <c r="O1323" t="b">
        <f t="shared" si="41"/>
        <v>1</v>
      </c>
      <c r="P1323">
        <f>VLOOKUP(A1323,Database!$A$2:$I$4000,5,0)</f>
        <v>1</v>
      </c>
    </row>
    <row r="1324" spans="1:16" hidden="1" x14ac:dyDescent="0.35">
      <c r="A1324" s="3">
        <v>103425098</v>
      </c>
      <c r="B1324" s="3" t="s">
        <v>4764</v>
      </c>
      <c r="C1324" s="3" t="s">
        <v>11395</v>
      </c>
      <c r="D1324" s="7" t="s">
        <v>11986</v>
      </c>
      <c r="E1324" s="8" t="str">
        <f t="shared" si="40"/>
        <v>2022-07-10</v>
      </c>
      <c r="F1324" s="3" t="s">
        <v>9</v>
      </c>
      <c r="G1324" s="3" t="s">
        <v>5</v>
      </c>
      <c r="H1324" s="3" t="s">
        <v>12</v>
      </c>
      <c r="I1324" s="3" t="s">
        <v>4749</v>
      </c>
      <c r="J1324" s="3" t="s">
        <v>4750</v>
      </c>
      <c r="K1324" s="5">
        <v>2399</v>
      </c>
      <c r="L1324" s="3" t="s">
        <v>11</v>
      </c>
      <c r="M1324">
        <f>MATCH(A1324,Database!$A$2:$A$4000,0)</f>
        <v>2354</v>
      </c>
      <c r="N1324">
        <f>VLOOKUP(A1324,Database!$A$2:$I$4000,4,0)</f>
        <v>2399</v>
      </c>
      <c r="O1324" t="b">
        <f t="shared" si="41"/>
        <v>1</v>
      </c>
      <c r="P1324">
        <f>VLOOKUP(A1324,Database!$A$2:$I$4000,5,0)</f>
        <v>1</v>
      </c>
    </row>
    <row r="1325" spans="1:16" hidden="1" x14ac:dyDescent="0.35">
      <c r="A1325" s="3">
        <v>103424998</v>
      </c>
      <c r="B1325" s="3" t="s">
        <v>4765</v>
      </c>
      <c r="C1325" s="3" t="s">
        <v>11395</v>
      </c>
      <c r="D1325" s="7" t="s">
        <v>11987</v>
      </c>
      <c r="E1325" s="8" t="str">
        <f t="shared" si="40"/>
        <v>2022-07-10</v>
      </c>
      <c r="F1325" s="3" t="s">
        <v>9</v>
      </c>
      <c r="G1325" s="3" t="s">
        <v>5</v>
      </c>
      <c r="H1325" s="3" t="s">
        <v>10</v>
      </c>
      <c r="I1325" s="3" t="s">
        <v>4766</v>
      </c>
      <c r="J1325" s="3" t="s">
        <v>4767</v>
      </c>
      <c r="K1325" s="3">
        <v>919</v>
      </c>
      <c r="L1325" s="3" t="s">
        <v>11</v>
      </c>
      <c r="M1325">
        <f>MATCH(A1325,Database!$A$2:$A$4000,0)</f>
        <v>2333</v>
      </c>
      <c r="N1325">
        <f>VLOOKUP(A1325,Database!$A$2:$I$4000,4,0)</f>
        <v>919</v>
      </c>
      <c r="O1325" t="b">
        <f t="shared" si="41"/>
        <v>1</v>
      </c>
      <c r="P1325">
        <f>VLOOKUP(A1325,Database!$A$2:$I$4000,5,0)</f>
        <v>1</v>
      </c>
    </row>
    <row r="1326" spans="1:16" hidden="1" x14ac:dyDescent="0.35">
      <c r="A1326" s="3">
        <v>103425092</v>
      </c>
      <c r="B1326" s="3" t="s">
        <v>4768</v>
      </c>
      <c r="C1326" s="3" t="s">
        <v>11395</v>
      </c>
      <c r="D1326" s="7" t="s">
        <v>989</v>
      </c>
      <c r="E1326" s="8" t="str">
        <f t="shared" si="40"/>
        <v>2022-07-10</v>
      </c>
      <c r="F1326" s="3" t="s">
        <v>9</v>
      </c>
      <c r="G1326" s="3" t="s">
        <v>5</v>
      </c>
      <c r="H1326" s="3" t="s">
        <v>10</v>
      </c>
      <c r="I1326" s="3" t="s">
        <v>4769</v>
      </c>
      <c r="J1326" s="3" t="s">
        <v>4770</v>
      </c>
      <c r="K1326" s="4">
        <v>1666.92</v>
      </c>
      <c r="L1326" s="3" t="s">
        <v>11</v>
      </c>
      <c r="M1326">
        <f>MATCH(A1326,Database!$A$2:$A$4000,0)</f>
        <v>2353</v>
      </c>
      <c r="N1326">
        <f>VLOOKUP(A1326,Database!$A$2:$I$4000,4,0)</f>
        <v>1666.9199999999901</v>
      </c>
      <c r="O1326" t="b">
        <f t="shared" si="41"/>
        <v>1</v>
      </c>
      <c r="P1326">
        <f>VLOOKUP(A1326,Database!$A$2:$I$4000,5,0)</f>
        <v>3</v>
      </c>
    </row>
    <row r="1327" spans="1:16" hidden="1" x14ac:dyDescent="0.35">
      <c r="A1327" s="3">
        <v>103424997</v>
      </c>
      <c r="B1327" s="3" t="s">
        <v>4771</v>
      </c>
      <c r="C1327" s="3" t="s">
        <v>11395</v>
      </c>
      <c r="D1327" s="7" t="s">
        <v>11988</v>
      </c>
      <c r="E1327" s="8" t="str">
        <f t="shared" si="40"/>
        <v>2022-07-10</v>
      </c>
      <c r="F1327" s="3" t="s">
        <v>9</v>
      </c>
      <c r="G1327" s="3" t="s">
        <v>5</v>
      </c>
      <c r="H1327" s="3" t="s">
        <v>10</v>
      </c>
      <c r="I1327" s="3" t="s">
        <v>4772</v>
      </c>
      <c r="J1327" s="3" t="s">
        <v>4773</v>
      </c>
      <c r="K1327" s="4">
        <v>2263.4699999999998</v>
      </c>
      <c r="L1327" s="3" t="s">
        <v>11</v>
      </c>
      <c r="M1327">
        <f>MATCH(A1327,Database!$A$2:$A$4000,0)</f>
        <v>2332</v>
      </c>
      <c r="N1327">
        <f>VLOOKUP(A1327,Database!$A$2:$I$4000,4,0)</f>
        <v>2263.4699999999998</v>
      </c>
      <c r="O1327" t="b">
        <f t="shared" si="41"/>
        <v>1</v>
      </c>
      <c r="P1327">
        <f>VLOOKUP(A1327,Database!$A$2:$I$4000,5,0)</f>
        <v>2</v>
      </c>
    </row>
    <row r="1328" spans="1:16" hidden="1" x14ac:dyDescent="0.35">
      <c r="A1328" s="3">
        <v>103424994</v>
      </c>
      <c r="B1328" s="3" t="s">
        <v>4774</v>
      </c>
      <c r="C1328" s="3" t="s">
        <v>11395</v>
      </c>
      <c r="D1328" s="7" t="s">
        <v>11989</v>
      </c>
      <c r="E1328" s="8" t="str">
        <f t="shared" si="40"/>
        <v>2022-07-10</v>
      </c>
      <c r="F1328" s="3" t="s">
        <v>9</v>
      </c>
      <c r="G1328" s="3" t="s">
        <v>5</v>
      </c>
      <c r="H1328" s="3" t="s">
        <v>10</v>
      </c>
      <c r="I1328" s="3" t="s">
        <v>4775</v>
      </c>
      <c r="J1328" s="3" t="s">
        <v>4776</v>
      </c>
      <c r="K1328" s="3">
        <v>854.05</v>
      </c>
      <c r="L1328" s="3" t="s">
        <v>11</v>
      </c>
      <c r="M1328">
        <f>MATCH(A1328,Database!$A$2:$A$4000,0)</f>
        <v>2330</v>
      </c>
      <c r="N1328">
        <f>VLOOKUP(A1328,Database!$A$2:$I$4000,4,0)</f>
        <v>854.05</v>
      </c>
      <c r="O1328" t="b">
        <f t="shared" si="41"/>
        <v>1</v>
      </c>
      <c r="P1328">
        <f>VLOOKUP(A1328,Database!$A$2:$I$4000,5,0)</f>
        <v>1</v>
      </c>
    </row>
    <row r="1329" spans="1:16" hidden="1" x14ac:dyDescent="0.35">
      <c r="A1329" s="3">
        <v>103424995</v>
      </c>
      <c r="B1329" s="3" t="s">
        <v>4774</v>
      </c>
      <c r="C1329" s="3" t="s">
        <v>11395</v>
      </c>
      <c r="D1329" s="7" t="s">
        <v>11989</v>
      </c>
      <c r="E1329" s="8" t="str">
        <f t="shared" si="40"/>
        <v>2022-07-10</v>
      </c>
      <c r="F1329" s="3" t="s">
        <v>9</v>
      </c>
      <c r="G1329" s="3" t="s">
        <v>5</v>
      </c>
      <c r="H1329" s="3" t="s">
        <v>10</v>
      </c>
      <c r="I1329" s="3" t="s">
        <v>4777</v>
      </c>
      <c r="J1329" s="3" t="s">
        <v>4778</v>
      </c>
      <c r="K1329" s="4">
        <v>1867.27</v>
      </c>
      <c r="L1329" s="3" t="s">
        <v>11</v>
      </c>
      <c r="M1329">
        <f>MATCH(A1329,Database!$A$2:$A$4000,0)</f>
        <v>2331</v>
      </c>
      <c r="N1329">
        <f>VLOOKUP(A1329,Database!$A$2:$I$4000,4,0)</f>
        <v>1867.27</v>
      </c>
      <c r="O1329" t="b">
        <f t="shared" si="41"/>
        <v>1</v>
      </c>
      <c r="P1329">
        <f>VLOOKUP(A1329,Database!$A$2:$I$4000,5,0)</f>
        <v>1</v>
      </c>
    </row>
    <row r="1330" spans="1:16" hidden="1" x14ac:dyDescent="0.35">
      <c r="A1330" s="3">
        <v>103424988</v>
      </c>
      <c r="B1330" s="3" t="s">
        <v>4779</v>
      </c>
      <c r="C1330" s="3" t="s">
        <v>11395</v>
      </c>
      <c r="D1330" s="7" t="s">
        <v>11990</v>
      </c>
      <c r="E1330" s="8" t="str">
        <f t="shared" si="40"/>
        <v>2022-07-10</v>
      </c>
      <c r="F1330" s="3" t="s">
        <v>9</v>
      </c>
      <c r="G1330" s="3" t="s">
        <v>5</v>
      </c>
      <c r="H1330" s="3" t="s">
        <v>10</v>
      </c>
      <c r="I1330" s="3" t="s">
        <v>4780</v>
      </c>
      <c r="J1330" s="3" t="s">
        <v>4781</v>
      </c>
      <c r="K1330" s="4">
        <v>1566.55</v>
      </c>
      <c r="L1330" s="3" t="s">
        <v>11</v>
      </c>
      <c r="M1330">
        <f>MATCH(A1330,Database!$A$2:$A$4000,0)</f>
        <v>2329</v>
      </c>
      <c r="N1330">
        <f>VLOOKUP(A1330,Database!$A$2:$I$4000,4,0)</f>
        <v>1566.55</v>
      </c>
      <c r="O1330" t="b">
        <f t="shared" si="41"/>
        <v>1</v>
      </c>
      <c r="P1330">
        <f>VLOOKUP(A1330,Database!$A$2:$I$4000,5,0)</f>
        <v>1</v>
      </c>
    </row>
    <row r="1331" spans="1:16" hidden="1" x14ac:dyDescent="0.35">
      <c r="A1331" s="3">
        <v>103425082</v>
      </c>
      <c r="B1331" s="3" t="s">
        <v>4782</v>
      </c>
      <c r="C1331" s="3" t="s">
        <v>11395</v>
      </c>
      <c r="D1331" s="7" t="s">
        <v>11991</v>
      </c>
      <c r="E1331" s="8" t="str">
        <f t="shared" si="40"/>
        <v>2022-07-10</v>
      </c>
      <c r="F1331" s="3" t="s">
        <v>9</v>
      </c>
      <c r="G1331" s="3" t="s">
        <v>5</v>
      </c>
      <c r="H1331" s="3" t="s">
        <v>10</v>
      </c>
      <c r="I1331" s="3" t="s">
        <v>4783</v>
      </c>
      <c r="J1331" s="3" t="s">
        <v>4784</v>
      </c>
      <c r="K1331" s="4">
        <v>1262.5999999999999</v>
      </c>
      <c r="L1331" s="3" t="s">
        <v>11</v>
      </c>
      <c r="M1331">
        <f>MATCH(A1331,Database!$A$2:$A$4000,0)</f>
        <v>2352</v>
      </c>
      <c r="N1331">
        <f>VLOOKUP(A1331,Database!$A$2:$I$4000,4,0)</f>
        <v>1262.5999999999999</v>
      </c>
      <c r="O1331" t="b">
        <f t="shared" si="41"/>
        <v>1</v>
      </c>
      <c r="P1331">
        <f>VLOOKUP(A1331,Database!$A$2:$I$4000,5,0)</f>
        <v>1</v>
      </c>
    </row>
    <row r="1332" spans="1:16" hidden="1" x14ac:dyDescent="0.35">
      <c r="A1332" s="3">
        <v>103424983</v>
      </c>
      <c r="B1332" s="3" t="s">
        <v>4785</v>
      </c>
      <c r="C1332" s="3" t="s">
        <v>11395</v>
      </c>
      <c r="D1332" s="7" t="s">
        <v>11992</v>
      </c>
      <c r="E1332" s="8" t="str">
        <f t="shared" si="40"/>
        <v>2022-07-10</v>
      </c>
      <c r="F1332" s="3" t="s">
        <v>9</v>
      </c>
      <c r="G1332" s="3" t="s">
        <v>5</v>
      </c>
      <c r="H1332" s="3" t="s">
        <v>10</v>
      </c>
      <c r="I1332" s="3" t="s">
        <v>4786</v>
      </c>
      <c r="J1332" s="3" t="s">
        <v>4787</v>
      </c>
      <c r="K1332" s="4">
        <v>1660.6</v>
      </c>
      <c r="L1332" s="3" t="s">
        <v>11</v>
      </c>
      <c r="M1332">
        <f>MATCH(A1332,Database!$A$2:$A$4000,0)</f>
        <v>2328</v>
      </c>
      <c r="N1332">
        <f>VLOOKUP(A1332,Database!$A$2:$I$4000,4,0)</f>
        <v>1660.6</v>
      </c>
      <c r="O1332" t="b">
        <f t="shared" si="41"/>
        <v>1</v>
      </c>
      <c r="P1332">
        <f>VLOOKUP(A1332,Database!$A$2:$I$4000,5,0)</f>
        <v>2</v>
      </c>
    </row>
    <row r="1333" spans="1:16" hidden="1" x14ac:dyDescent="0.35">
      <c r="A1333" s="3">
        <v>103424976</v>
      </c>
      <c r="B1333" s="3" t="s">
        <v>4788</v>
      </c>
      <c r="C1333" s="3" t="s">
        <v>11395</v>
      </c>
      <c r="D1333" s="7" t="s">
        <v>11993</v>
      </c>
      <c r="E1333" s="8" t="str">
        <f t="shared" si="40"/>
        <v>2022-07-10</v>
      </c>
      <c r="F1333" s="3" t="s">
        <v>9</v>
      </c>
      <c r="G1333" s="3" t="s">
        <v>5</v>
      </c>
      <c r="H1333" s="3" t="s">
        <v>10</v>
      </c>
      <c r="I1333" s="3" t="s">
        <v>4789</v>
      </c>
      <c r="J1333" s="3" t="s">
        <v>4790</v>
      </c>
      <c r="K1333" s="4">
        <v>1414.55</v>
      </c>
      <c r="L1333" s="3" t="s">
        <v>11</v>
      </c>
      <c r="M1333">
        <f>MATCH(A1333,Database!$A$2:$A$4000,0)</f>
        <v>2327</v>
      </c>
      <c r="N1333">
        <f>VLOOKUP(A1333,Database!$A$2:$I$4000,4,0)</f>
        <v>1414.55</v>
      </c>
      <c r="O1333" t="b">
        <f t="shared" si="41"/>
        <v>1</v>
      </c>
      <c r="P1333">
        <f>VLOOKUP(A1333,Database!$A$2:$I$4000,5,0)</f>
        <v>1</v>
      </c>
    </row>
    <row r="1334" spans="1:16" hidden="1" x14ac:dyDescent="0.35">
      <c r="A1334" s="3">
        <v>103424975</v>
      </c>
      <c r="B1334" s="3" t="s">
        <v>4791</v>
      </c>
      <c r="C1334" s="3" t="s">
        <v>11395</v>
      </c>
      <c r="D1334" s="7" t="s">
        <v>11994</v>
      </c>
      <c r="E1334" s="8" t="str">
        <f t="shared" si="40"/>
        <v>2022-07-10</v>
      </c>
      <c r="F1334" s="3" t="s">
        <v>9</v>
      </c>
      <c r="G1334" s="3" t="s">
        <v>5</v>
      </c>
      <c r="H1334" s="3" t="s">
        <v>10</v>
      </c>
      <c r="I1334" s="3" t="s">
        <v>4792</v>
      </c>
      <c r="J1334" s="3" t="s">
        <v>4793</v>
      </c>
      <c r="K1334" s="4">
        <v>2435.85</v>
      </c>
      <c r="L1334" s="3" t="s">
        <v>11</v>
      </c>
      <c r="M1334">
        <f>MATCH(A1334,Database!$A$2:$A$4000,0)</f>
        <v>2326</v>
      </c>
      <c r="N1334">
        <f>VLOOKUP(A1334,Database!$A$2:$I$4000,4,0)</f>
        <v>2435.85</v>
      </c>
      <c r="O1334" t="b">
        <f t="shared" si="41"/>
        <v>1</v>
      </c>
      <c r="P1334">
        <f>VLOOKUP(A1334,Database!$A$2:$I$4000,5,0)</f>
        <v>1</v>
      </c>
    </row>
    <row r="1335" spans="1:16" hidden="1" x14ac:dyDescent="0.35">
      <c r="A1335" s="3">
        <v>103424974</v>
      </c>
      <c r="B1335" s="3" t="s">
        <v>4794</v>
      </c>
      <c r="C1335" s="3" t="s">
        <v>11395</v>
      </c>
      <c r="D1335" s="7" t="s">
        <v>11995</v>
      </c>
      <c r="E1335" s="8" t="str">
        <f t="shared" si="40"/>
        <v>2022-07-10</v>
      </c>
      <c r="F1335" s="3" t="s">
        <v>9</v>
      </c>
      <c r="G1335" s="3" t="s">
        <v>5</v>
      </c>
      <c r="H1335" s="3" t="s">
        <v>10</v>
      </c>
      <c r="I1335" s="3" t="s">
        <v>4264</v>
      </c>
      <c r="J1335" s="3" t="s">
        <v>4265</v>
      </c>
      <c r="K1335" s="4">
        <v>5129.05</v>
      </c>
      <c r="L1335" s="3" t="s">
        <v>11</v>
      </c>
      <c r="M1335">
        <f>MATCH(A1335,Database!$A$2:$A$4000,0)</f>
        <v>2325</v>
      </c>
      <c r="N1335">
        <f>VLOOKUP(A1335,Database!$A$2:$I$4000,4,0)</f>
        <v>5129.05</v>
      </c>
      <c r="O1335" t="b">
        <f t="shared" si="41"/>
        <v>1</v>
      </c>
      <c r="P1335">
        <f>VLOOKUP(A1335,Database!$A$2:$I$4000,5,0)</f>
        <v>1</v>
      </c>
    </row>
    <row r="1336" spans="1:16" hidden="1" x14ac:dyDescent="0.35">
      <c r="A1336" s="3">
        <v>103424970</v>
      </c>
      <c r="B1336" s="3" t="s">
        <v>4795</v>
      </c>
      <c r="C1336" s="3" t="s">
        <v>11395</v>
      </c>
      <c r="D1336" s="7" t="s">
        <v>11996</v>
      </c>
      <c r="E1336" s="8" t="str">
        <f t="shared" si="40"/>
        <v>2022-07-10</v>
      </c>
      <c r="F1336" s="3" t="s">
        <v>9</v>
      </c>
      <c r="G1336" s="3" t="s">
        <v>5</v>
      </c>
      <c r="H1336" s="3" t="s">
        <v>10</v>
      </c>
      <c r="I1336" s="3" t="s">
        <v>4796</v>
      </c>
      <c r="J1336" s="3" t="s">
        <v>4797</v>
      </c>
      <c r="K1336" s="4">
        <v>2849.05</v>
      </c>
      <c r="L1336" s="3" t="s">
        <v>11</v>
      </c>
      <c r="M1336">
        <f>MATCH(A1336,Database!$A$2:$A$4000,0)</f>
        <v>2323</v>
      </c>
      <c r="N1336">
        <f>VLOOKUP(A1336,Database!$A$2:$I$4000,4,0)</f>
        <v>2849.05</v>
      </c>
      <c r="O1336" t="b">
        <f t="shared" si="41"/>
        <v>1</v>
      </c>
      <c r="P1336">
        <f>VLOOKUP(A1336,Database!$A$2:$I$4000,5,0)</f>
        <v>1</v>
      </c>
    </row>
    <row r="1337" spans="1:16" hidden="1" x14ac:dyDescent="0.35">
      <c r="A1337" s="3">
        <v>103424971</v>
      </c>
      <c r="B1337" s="3" t="s">
        <v>4795</v>
      </c>
      <c r="C1337" s="3" t="s">
        <v>11395</v>
      </c>
      <c r="D1337" s="7" t="s">
        <v>11996</v>
      </c>
      <c r="E1337" s="8" t="str">
        <f t="shared" si="40"/>
        <v>2022-07-10</v>
      </c>
      <c r="F1337" s="3" t="s">
        <v>9</v>
      </c>
      <c r="G1337" s="3" t="s">
        <v>5</v>
      </c>
      <c r="H1337" s="3" t="s">
        <v>10</v>
      </c>
      <c r="I1337" s="3" t="s">
        <v>4798</v>
      </c>
      <c r="J1337" s="3" t="s">
        <v>4799</v>
      </c>
      <c r="K1337" s="3">
        <v>819</v>
      </c>
      <c r="L1337" s="3" t="s">
        <v>11</v>
      </c>
      <c r="M1337">
        <f>MATCH(A1337,Database!$A$2:$A$4000,0)</f>
        <v>2324</v>
      </c>
      <c r="N1337">
        <f>VLOOKUP(A1337,Database!$A$2:$I$4000,4,0)</f>
        <v>819</v>
      </c>
      <c r="O1337" t="b">
        <f t="shared" si="41"/>
        <v>1</v>
      </c>
      <c r="P1337">
        <f>VLOOKUP(A1337,Database!$A$2:$I$4000,5,0)</f>
        <v>1</v>
      </c>
    </row>
    <row r="1338" spans="1:16" hidden="1" x14ac:dyDescent="0.35">
      <c r="A1338" s="3">
        <v>103424967</v>
      </c>
      <c r="B1338" s="3" t="s">
        <v>4800</v>
      </c>
      <c r="C1338" s="3" t="s">
        <v>11395</v>
      </c>
      <c r="D1338" s="7" t="s">
        <v>11997</v>
      </c>
      <c r="E1338" s="8" t="str">
        <f t="shared" si="40"/>
        <v>2022-07-10</v>
      </c>
      <c r="F1338" s="3" t="s">
        <v>9</v>
      </c>
      <c r="G1338" s="3" t="s">
        <v>5</v>
      </c>
      <c r="H1338" s="3" t="s">
        <v>10</v>
      </c>
      <c r="I1338" s="3" t="s">
        <v>4801</v>
      </c>
      <c r="J1338" s="3" t="s">
        <v>4802</v>
      </c>
      <c r="K1338" s="5">
        <v>4199</v>
      </c>
      <c r="L1338" s="3" t="s">
        <v>11</v>
      </c>
      <c r="M1338">
        <f>MATCH(A1338,Database!$A$2:$A$4000,0)</f>
        <v>2322</v>
      </c>
      <c r="N1338">
        <f>VLOOKUP(A1338,Database!$A$2:$I$4000,4,0)</f>
        <v>4199</v>
      </c>
      <c r="O1338" t="b">
        <f t="shared" si="41"/>
        <v>1</v>
      </c>
      <c r="P1338">
        <f>VLOOKUP(A1338,Database!$A$2:$I$4000,5,0)</f>
        <v>1</v>
      </c>
    </row>
    <row r="1339" spans="1:16" hidden="1" x14ac:dyDescent="0.35">
      <c r="A1339" s="3">
        <v>103424863</v>
      </c>
      <c r="B1339" s="3" t="s">
        <v>4803</v>
      </c>
      <c r="C1339" s="3" t="s">
        <v>11395</v>
      </c>
      <c r="D1339" s="7" t="s">
        <v>11998</v>
      </c>
      <c r="E1339" s="8" t="str">
        <f t="shared" si="40"/>
        <v>2022-07-10</v>
      </c>
      <c r="F1339" s="3" t="s">
        <v>9</v>
      </c>
      <c r="G1339" s="3" t="s">
        <v>5</v>
      </c>
      <c r="H1339" s="3" t="s">
        <v>10</v>
      </c>
      <c r="I1339" s="3" t="s">
        <v>4804</v>
      </c>
      <c r="J1339" s="3" t="s">
        <v>4805</v>
      </c>
      <c r="K1339" s="3">
        <v>709</v>
      </c>
      <c r="L1339" s="3" t="s">
        <v>11</v>
      </c>
      <c r="M1339">
        <f>MATCH(A1339,Database!$A$2:$A$4000,0)</f>
        <v>2294</v>
      </c>
      <c r="N1339">
        <f>VLOOKUP(A1339,Database!$A$2:$I$4000,4,0)</f>
        <v>709</v>
      </c>
      <c r="O1339" t="b">
        <f t="shared" si="41"/>
        <v>1</v>
      </c>
      <c r="P1339">
        <f>VLOOKUP(A1339,Database!$A$2:$I$4000,5,0)</f>
        <v>1</v>
      </c>
    </row>
    <row r="1340" spans="1:16" hidden="1" x14ac:dyDescent="0.35">
      <c r="A1340" s="3">
        <v>103424965</v>
      </c>
      <c r="B1340" s="3" t="s">
        <v>4806</v>
      </c>
      <c r="C1340" s="3" t="s">
        <v>11395</v>
      </c>
      <c r="D1340" s="7" t="s">
        <v>11999</v>
      </c>
      <c r="E1340" s="8" t="str">
        <f t="shared" si="40"/>
        <v>2022-07-10</v>
      </c>
      <c r="F1340" s="3" t="s">
        <v>9</v>
      </c>
      <c r="G1340" s="3" t="s">
        <v>5</v>
      </c>
      <c r="H1340" s="3" t="s">
        <v>10</v>
      </c>
      <c r="I1340" s="3" t="s">
        <v>4807</v>
      </c>
      <c r="J1340" s="3" t="s">
        <v>4808</v>
      </c>
      <c r="K1340" s="4">
        <v>3247.1</v>
      </c>
      <c r="L1340" s="3" t="s">
        <v>11</v>
      </c>
      <c r="M1340">
        <f>MATCH(A1340,Database!$A$2:$A$4000,0)</f>
        <v>2321</v>
      </c>
      <c r="N1340">
        <f>VLOOKUP(A1340,Database!$A$2:$I$4000,4,0)</f>
        <v>3247.1</v>
      </c>
      <c r="O1340" t="b">
        <f t="shared" si="41"/>
        <v>1</v>
      </c>
      <c r="P1340">
        <f>VLOOKUP(A1340,Database!$A$2:$I$4000,5,0)</f>
        <v>2</v>
      </c>
    </row>
    <row r="1341" spans="1:16" hidden="1" x14ac:dyDescent="0.35">
      <c r="A1341" s="3">
        <v>103424859</v>
      </c>
      <c r="B1341" s="3" t="s">
        <v>4809</v>
      </c>
      <c r="C1341" s="3" t="s">
        <v>11395</v>
      </c>
      <c r="D1341" s="7" t="s">
        <v>12000</v>
      </c>
      <c r="E1341" s="8" t="str">
        <f t="shared" si="40"/>
        <v>2022-07-10</v>
      </c>
      <c r="F1341" s="3" t="s">
        <v>9</v>
      </c>
      <c r="G1341" s="3" t="s">
        <v>5</v>
      </c>
      <c r="H1341" s="3" t="s">
        <v>10</v>
      </c>
      <c r="I1341" s="3" t="s">
        <v>4810</v>
      </c>
      <c r="J1341" s="3" t="s">
        <v>4811</v>
      </c>
      <c r="K1341" s="4">
        <v>3076.1</v>
      </c>
      <c r="L1341" s="3" t="s">
        <v>11</v>
      </c>
      <c r="M1341">
        <f>MATCH(A1341,Database!$A$2:$A$4000,0)</f>
        <v>2293</v>
      </c>
      <c r="N1341">
        <f>VLOOKUP(A1341,Database!$A$2:$I$4000,4,0)</f>
        <v>3076.1</v>
      </c>
      <c r="O1341" t="b">
        <f t="shared" si="41"/>
        <v>1</v>
      </c>
      <c r="P1341">
        <f>VLOOKUP(A1341,Database!$A$2:$I$4000,5,0)</f>
        <v>2</v>
      </c>
    </row>
    <row r="1342" spans="1:16" hidden="1" x14ac:dyDescent="0.35">
      <c r="A1342" s="3">
        <v>103424960</v>
      </c>
      <c r="B1342" s="3" t="s">
        <v>4812</v>
      </c>
      <c r="C1342" s="3" t="s">
        <v>11395</v>
      </c>
      <c r="D1342" s="7" t="s">
        <v>11153</v>
      </c>
      <c r="E1342" s="8" t="str">
        <f t="shared" si="40"/>
        <v>2022-07-10</v>
      </c>
      <c r="F1342" s="3" t="s">
        <v>9</v>
      </c>
      <c r="G1342" s="3" t="s">
        <v>5</v>
      </c>
      <c r="H1342" s="3" t="s">
        <v>10</v>
      </c>
      <c r="I1342" s="3" t="s">
        <v>4813</v>
      </c>
      <c r="J1342" s="3" t="s">
        <v>4814</v>
      </c>
      <c r="K1342" s="4">
        <v>1126.03</v>
      </c>
      <c r="L1342" s="3" t="s">
        <v>11</v>
      </c>
      <c r="M1342">
        <f>MATCH(A1342,Database!$A$2:$A$4000,0)</f>
        <v>2320</v>
      </c>
      <c r="N1342">
        <f>VLOOKUP(A1342,Database!$A$2:$I$4000,4,0)</f>
        <v>1126.03</v>
      </c>
      <c r="O1342" t="b">
        <f t="shared" si="41"/>
        <v>1</v>
      </c>
      <c r="P1342">
        <f>VLOOKUP(A1342,Database!$A$2:$I$4000,5,0)</f>
        <v>3</v>
      </c>
    </row>
    <row r="1343" spans="1:16" hidden="1" x14ac:dyDescent="0.35">
      <c r="A1343" s="3">
        <v>103424955</v>
      </c>
      <c r="B1343" s="3" t="s">
        <v>4815</v>
      </c>
      <c r="C1343" s="3" t="s">
        <v>11395</v>
      </c>
      <c r="D1343" s="7" t="s">
        <v>12001</v>
      </c>
      <c r="E1343" s="8" t="str">
        <f t="shared" si="40"/>
        <v>2022-07-10</v>
      </c>
      <c r="F1343" s="3" t="s">
        <v>9</v>
      </c>
      <c r="G1343" s="3" t="s">
        <v>5</v>
      </c>
      <c r="H1343" s="3" t="s">
        <v>10</v>
      </c>
      <c r="I1343" s="3" t="s">
        <v>2124</v>
      </c>
      <c r="J1343" s="3" t="s">
        <v>4816</v>
      </c>
      <c r="K1343" s="4">
        <v>3656.55</v>
      </c>
      <c r="L1343" s="3" t="s">
        <v>11</v>
      </c>
      <c r="M1343">
        <f>MATCH(A1343,Database!$A$2:$A$4000,0)</f>
        <v>2319</v>
      </c>
      <c r="N1343">
        <f>VLOOKUP(A1343,Database!$A$2:$I$4000,4,0)</f>
        <v>3656.55</v>
      </c>
      <c r="O1343" t="b">
        <f t="shared" si="41"/>
        <v>1</v>
      </c>
      <c r="P1343">
        <f>VLOOKUP(A1343,Database!$A$2:$I$4000,5,0)</f>
        <v>1</v>
      </c>
    </row>
    <row r="1344" spans="1:16" hidden="1" x14ac:dyDescent="0.35">
      <c r="A1344" s="3">
        <v>103424953</v>
      </c>
      <c r="B1344" s="3" t="s">
        <v>4817</v>
      </c>
      <c r="C1344" s="3" t="s">
        <v>11395</v>
      </c>
      <c r="D1344" s="7" t="s">
        <v>12002</v>
      </c>
      <c r="E1344" s="8" t="str">
        <f t="shared" si="40"/>
        <v>2022-07-10</v>
      </c>
      <c r="F1344" s="3" t="s">
        <v>9</v>
      </c>
      <c r="G1344" s="3" t="s">
        <v>5</v>
      </c>
      <c r="H1344" s="3" t="s">
        <v>10</v>
      </c>
      <c r="I1344" s="3" t="s">
        <v>4818</v>
      </c>
      <c r="J1344" s="3" t="s">
        <v>4819</v>
      </c>
      <c r="K1344" s="4">
        <v>1435.54</v>
      </c>
      <c r="L1344" s="3" t="s">
        <v>11</v>
      </c>
      <c r="M1344">
        <f>MATCH(A1344,Database!$A$2:$A$4000,0)</f>
        <v>2318</v>
      </c>
      <c r="N1344">
        <f>VLOOKUP(A1344,Database!$A$2:$I$4000,4,0)</f>
        <v>1435.54</v>
      </c>
      <c r="O1344" t="b">
        <f t="shared" si="41"/>
        <v>1</v>
      </c>
      <c r="P1344">
        <f>VLOOKUP(A1344,Database!$A$2:$I$4000,5,0)</f>
        <v>1</v>
      </c>
    </row>
    <row r="1345" spans="1:16" hidden="1" x14ac:dyDescent="0.35">
      <c r="A1345" s="3">
        <v>103424849</v>
      </c>
      <c r="B1345" s="3" t="s">
        <v>4820</v>
      </c>
      <c r="C1345" s="3" t="s">
        <v>11395</v>
      </c>
      <c r="D1345" s="7" t="s">
        <v>12003</v>
      </c>
      <c r="E1345" s="8" t="str">
        <f t="shared" si="40"/>
        <v>2022-07-10</v>
      </c>
      <c r="F1345" s="3" t="s">
        <v>9</v>
      </c>
      <c r="G1345" s="3" t="s">
        <v>5</v>
      </c>
      <c r="H1345" s="3" t="s">
        <v>10</v>
      </c>
      <c r="I1345" s="3" t="s">
        <v>4821</v>
      </c>
      <c r="J1345" s="3" t="s">
        <v>4822</v>
      </c>
      <c r="K1345" s="3">
        <v>719.1</v>
      </c>
      <c r="L1345" s="3" t="s">
        <v>11</v>
      </c>
      <c r="M1345">
        <f>MATCH(A1345,Database!$A$2:$A$4000,0)</f>
        <v>2292</v>
      </c>
      <c r="N1345">
        <f>VLOOKUP(A1345,Database!$A$2:$I$4000,4,0)</f>
        <v>719.1</v>
      </c>
      <c r="O1345" t="b">
        <f t="shared" si="41"/>
        <v>1</v>
      </c>
      <c r="P1345">
        <f>VLOOKUP(A1345,Database!$A$2:$I$4000,5,0)</f>
        <v>1</v>
      </c>
    </row>
    <row r="1346" spans="1:16" hidden="1" x14ac:dyDescent="0.35">
      <c r="A1346" s="3">
        <v>103424847</v>
      </c>
      <c r="B1346" s="3" t="s">
        <v>4823</v>
      </c>
      <c r="C1346" s="3" t="s">
        <v>11395</v>
      </c>
      <c r="D1346" s="7" t="s">
        <v>12004</v>
      </c>
      <c r="E1346" s="8" t="str">
        <f t="shared" ref="E1346:E1409" si="42">IF(D1346 &gt; TIME(5,30,0), C1346, C1346 - 1)</f>
        <v>2022-07-10</v>
      </c>
      <c r="F1346" s="3" t="s">
        <v>9</v>
      </c>
      <c r="G1346" s="3" t="s">
        <v>5</v>
      </c>
      <c r="H1346" s="3" t="s">
        <v>10</v>
      </c>
      <c r="I1346" s="3" t="s">
        <v>4824</v>
      </c>
      <c r="J1346" s="3" t="s">
        <v>4825</v>
      </c>
      <c r="K1346" s="5">
        <v>2199</v>
      </c>
      <c r="L1346" s="3" t="s">
        <v>11</v>
      </c>
      <c r="M1346">
        <f>MATCH(A1346,Database!$A$2:$A$4000,0)</f>
        <v>2291</v>
      </c>
      <c r="N1346">
        <f>VLOOKUP(A1346,Database!$A$2:$I$4000,4,0)</f>
        <v>2199</v>
      </c>
      <c r="O1346" t="b">
        <f t="shared" si="41"/>
        <v>1</v>
      </c>
      <c r="P1346">
        <f>VLOOKUP(A1346,Database!$A$2:$I$4000,5,0)</f>
        <v>1</v>
      </c>
    </row>
    <row r="1347" spans="1:16" hidden="1" x14ac:dyDescent="0.35">
      <c r="A1347" s="3">
        <v>103424845</v>
      </c>
      <c r="B1347" s="3" t="s">
        <v>4826</v>
      </c>
      <c r="C1347" s="3" t="s">
        <v>11395</v>
      </c>
      <c r="D1347" s="7" t="s">
        <v>12005</v>
      </c>
      <c r="E1347" s="8" t="str">
        <f t="shared" si="42"/>
        <v>2022-07-10</v>
      </c>
      <c r="F1347" s="3" t="s">
        <v>9</v>
      </c>
      <c r="G1347" s="3" t="s">
        <v>5</v>
      </c>
      <c r="H1347" s="3" t="s">
        <v>10</v>
      </c>
      <c r="I1347" s="3" t="s">
        <v>4827</v>
      </c>
      <c r="J1347" s="3" t="s">
        <v>4828</v>
      </c>
      <c r="K1347" s="4">
        <v>1984.6</v>
      </c>
      <c r="L1347" s="3" t="s">
        <v>11</v>
      </c>
      <c r="M1347">
        <f>MATCH(A1347,Database!$A$2:$A$4000,0)</f>
        <v>2290</v>
      </c>
      <c r="N1347">
        <f>VLOOKUP(A1347,Database!$A$2:$I$4000,4,0)</f>
        <v>1984.6</v>
      </c>
      <c r="O1347" t="b">
        <f t="shared" ref="O1347:O1410" si="43">ROUND(K1347,0)=ROUND(N1347,0)</f>
        <v>1</v>
      </c>
      <c r="P1347">
        <f>VLOOKUP(A1347,Database!$A$2:$I$4000,5,0)</f>
        <v>1</v>
      </c>
    </row>
    <row r="1348" spans="1:16" hidden="1" x14ac:dyDescent="0.35">
      <c r="A1348" s="3">
        <v>103424844</v>
      </c>
      <c r="B1348" s="3" t="s">
        <v>4829</v>
      </c>
      <c r="C1348" s="3" t="s">
        <v>11395</v>
      </c>
      <c r="D1348" s="7" t="s">
        <v>12006</v>
      </c>
      <c r="E1348" s="8" t="str">
        <f t="shared" si="42"/>
        <v>2022-07-10</v>
      </c>
      <c r="F1348" s="3" t="s">
        <v>9</v>
      </c>
      <c r="G1348" s="3" t="s">
        <v>5</v>
      </c>
      <c r="H1348" s="3" t="s">
        <v>10</v>
      </c>
      <c r="I1348" s="3" t="s">
        <v>4830</v>
      </c>
      <c r="J1348" s="3" t="s">
        <v>4831</v>
      </c>
      <c r="K1348" s="3">
        <v>464.55</v>
      </c>
      <c r="L1348" s="3" t="s">
        <v>11</v>
      </c>
      <c r="M1348">
        <f>MATCH(A1348,Database!$A$2:$A$4000,0)</f>
        <v>2289</v>
      </c>
      <c r="N1348">
        <f>VLOOKUP(A1348,Database!$A$2:$I$4000,4,0)</f>
        <v>464.55</v>
      </c>
      <c r="O1348" t="b">
        <f t="shared" si="43"/>
        <v>1</v>
      </c>
      <c r="P1348">
        <f>VLOOKUP(A1348,Database!$A$2:$I$4000,5,0)</f>
        <v>1</v>
      </c>
    </row>
    <row r="1349" spans="1:16" hidden="1" x14ac:dyDescent="0.35">
      <c r="A1349" s="3">
        <v>103424937</v>
      </c>
      <c r="B1349" s="3" t="s">
        <v>4832</v>
      </c>
      <c r="C1349" s="3" t="s">
        <v>11395</v>
      </c>
      <c r="D1349" s="7" t="s">
        <v>990</v>
      </c>
      <c r="E1349" s="8" t="str">
        <f t="shared" si="42"/>
        <v>2022-07-10</v>
      </c>
      <c r="F1349" s="3" t="s">
        <v>9</v>
      </c>
      <c r="G1349" s="3" t="s">
        <v>5</v>
      </c>
      <c r="H1349" s="3" t="s">
        <v>10</v>
      </c>
      <c r="I1349" s="3" t="s">
        <v>4833</v>
      </c>
      <c r="J1349" s="3" t="s">
        <v>4834</v>
      </c>
      <c r="K1349" s="4">
        <v>1063.05</v>
      </c>
      <c r="L1349" s="3" t="s">
        <v>11</v>
      </c>
      <c r="M1349">
        <f>MATCH(A1349,Database!$A$2:$A$4000,0)</f>
        <v>2317</v>
      </c>
      <c r="N1349">
        <f>VLOOKUP(A1349,Database!$A$2:$I$4000,4,0)</f>
        <v>1063.05</v>
      </c>
      <c r="O1349" t="b">
        <f t="shared" si="43"/>
        <v>1</v>
      </c>
      <c r="P1349">
        <f>VLOOKUP(A1349,Database!$A$2:$I$4000,5,0)</f>
        <v>1</v>
      </c>
    </row>
    <row r="1350" spans="1:16" hidden="1" x14ac:dyDescent="0.35">
      <c r="A1350" s="3">
        <v>103424830</v>
      </c>
      <c r="B1350" s="3" t="s">
        <v>4835</v>
      </c>
      <c r="C1350" s="3" t="s">
        <v>11395</v>
      </c>
      <c r="D1350" s="7" t="s">
        <v>12007</v>
      </c>
      <c r="E1350" s="8" t="str">
        <f t="shared" si="42"/>
        <v>2022-07-10</v>
      </c>
      <c r="F1350" s="3" t="s">
        <v>9</v>
      </c>
      <c r="G1350" s="3" t="s">
        <v>5</v>
      </c>
      <c r="H1350" s="3" t="s">
        <v>12</v>
      </c>
      <c r="I1350" s="3" t="s">
        <v>4836</v>
      </c>
      <c r="J1350" s="3" t="s">
        <v>4825</v>
      </c>
      <c r="K1350" s="5">
        <v>2199</v>
      </c>
      <c r="L1350" s="3" t="s">
        <v>11</v>
      </c>
      <c r="M1350">
        <f>MATCH(A1350,Database!$A$2:$A$4000,0)</f>
        <v>2288</v>
      </c>
      <c r="N1350">
        <f>VLOOKUP(A1350,Database!$A$2:$I$4000,4,0)</f>
        <v>2199</v>
      </c>
      <c r="O1350" t="b">
        <f t="shared" si="43"/>
        <v>1</v>
      </c>
      <c r="P1350">
        <f>VLOOKUP(A1350,Database!$A$2:$I$4000,5,0)</f>
        <v>1</v>
      </c>
    </row>
    <row r="1351" spans="1:16" hidden="1" x14ac:dyDescent="0.35">
      <c r="A1351" s="3">
        <v>103424935</v>
      </c>
      <c r="B1351" s="3" t="s">
        <v>4837</v>
      </c>
      <c r="C1351" s="3" t="s">
        <v>11395</v>
      </c>
      <c r="D1351" s="7" t="s">
        <v>12008</v>
      </c>
      <c r="E1351" s="8" t="str">
        <f t="shared" si="42"/>
        <v>2022-07-10</v>
      </c>
      <c r="F1351" s="3" t="s">
        <v>9</v>
      </c>
      <c r="G1351" s="3" t="s">
        <v>5</v>
      </c>
      <c r="H1351" s="3" t="s">
        <v>10</v>
      </c>
      <c r="I1351" s="3" t="s">
        <v>4838</v>
      </c>
      <c r="J1351" s="3" t="s">
        <v>4839</v>
      </c>
      <c r="K1351" s="4">
        <v>3086.55</v>
      </c>
      <c r="L1351" s="3" t="s">
        <v>11</v>
      </c>
      <c r="M1351">
        <f>MATCH(A1351,Database!$A$2:$A$4000,0)</f>
        <v>2316</v>
      </c>
      <c r="N1351">
        <f>VLOOKUP(A1351,Database!$A$2:$I$4000,4,0)</f>
        <v>3086.55</v>
      </c>
      <c r="O1351" t="b">
        <f t="shared" si="43"/>
        <v>1</v>
      </c>
      <c r="P1351">
        <f>VLOOKUP(A1351,Database!$A$2:$I$4000,5,0)</f>
        <v>1</v>
      </c>
    </row>
    <row r="1352" spans="1:16" hidden="1" x14ac:dyDescent="0.35">
      <c r="A1352" s="3">
        <v>103424934</v>
      </c>
      <c r="B1352" s="3" t="s">
        <v>4840</v>
      </c>
      <c r="C1352" s="3" t="s">
        <v>11395</v>
      </c>
      <c r="D1352" s="7" t="s">
        <v>12009</v>
      </c>
      <c r="E1352" s="8" t="str">
        <f t="shared" si="42"/>
        <v>2022-07-10</v>
      </c>
      <c r="F1352" s="3" t="s">
        <v>9</v>
      </c>
      <c r="G1352" s="3" t="s">
        <v>5</v>
      </c>
      <c r="H1352" s="3" t="s">
        <v>10</v>
      </c>
      <c r="I1352" s="3" t="s">
        <v>4841</v>
      </c>
      <c r="J1352" s="3" t="s">
        <v>4842</v>
      </c>
      <c r="K1352" s="5">
        <v>2999</v>
      </c>
      <c r="L1352" s="3" t="s">
        <v>11</v>
      </c>
      <c r="M1352">
        <f>MATCH(A1352,Database!$A$2:$A$4000,0)</f>
        <v>2315</v>
      </c>
      <c r="N1352">
        <f>VLOOKUP(A1352,Database!$A$2:$I$4000,4,0)</f>
        <v>2999</v>
      </c>
      <c r="O1352" t="b">
        <f t="shared" si="43"/>
        <v>1</v>
      </c>
      <c r="P1352">
        <f>VLOOKUP(A1352,Database!$A$2:$I$4000,5,0)</f>
        <v>1</v>
      </c>
    </row>
    <row r="1353" spans="1:16" hidden="1" x14ac:dyDescent="0.35">
      <c r="A1353" s="3">
        <v>103424928</v>
      </c>
      <c r="B1353" s="3" t="s">
        <v>4843</v>
      </c>
      <c r="C1353" s="3" t="s">
        <v>11395</v>
      </c>
      <c r="D1353" s="7" t="s">
        <v>12010</v>
      </c>
      <c r="E1353" s="8" t="str">
        <f t="shared" si="42"/>
        <v>2022-07-10</v>
      </c>
      <c r="F1353" s="3" t="s">
        <v>9</v>
      </c>
      <c r="G1353" s="3" t="s">
        <v>5</v>
      </c>
      <c r="H1353" s="3" t="s">
        <v>12</v>
      </c>
      <c r="I1353" s="3" t="s">
        <v>4844</v>
      </c>
      <c r="J1353" s="3" t="s">
        <v>4845</v>
      </c>
      <c r="K1353" s="5">
        <v>2499</v>
      </c>
      <c r="L1353" s="3" t="s">
        <v>11</v>
      </c>
      <c r="M1353">
        <f>MATCH(A1353,Database!$A$2:$A$4000,0)</f>
        <v>2314</v>
      </c>
      <c r="N1353">
        <f>VLOOKUP(A1353,Database!$A$2:$I$4000,4,0)</f>
        <v>2499</v>
      </c>
      <c r="O1353" t="b">
        <f t="shared" si="43"/>
        <v>1</v>
      </c>
      <c r="P1353">
        <f>VLOOKUP(A1353,Database!$A$2:$I$4000,5,0)</f>
        <v>1</v>
      </c>
    </row>
    <row r="1354" spans="1:16" hidden="1" x14ac:dyDescent="0.35">
      <c r="A1354" s="3">
        <v>103424823</v>
      </c>
      <c r="B1354" s="3" t="s">
        <v>4846</v>
      </c>
      <c r="C1354" s="3" t="s">
        <v>11395</v>
      </c>
      <c r="D1354" s="7" t="s">
        <v>12011</v>
      </c>
      <c r="E1354" s="8" t="str">
        <f t="shared" si="42"/>
        <v>2022-07-10</v>
      </c>
      <c r="F1354" s="3" t="s">
        <v>9</v>
      </c>
      <c r="G1354" s="3" t="s">
        <v>5</v>
      </c>
      <c r="H1354" s="3" t="s">
        <v>10</v>
      </c>
      <c r="I1354" s="3" t="s">
        <v>4847</v>
      </c>
      <c r="J1354" s="3" t="s">
        <v>4848</v>
      </c>
      <c r="K1354" s="5">
        <v>3849</v>
      </c>
      <c r="L1354" s="3" t="s">
        <v>11</v>
      </c>
      <c r="M1354">
        <f>MATCH(A1354,Database!$A$2:$A$4000,0)</f>
        <v>2287</v>
      </c>
      <c r="N1354">
        <f>VLOOKUP(A1354,Database!$A$2:$I$4000,4,0)</f>
        <v>3849</v>
      </c>
      <c r="O1354" t="b">
        <f t="shared" si="43"/>
        <v>1</v>
      </c>
      <c r="P1354">
        <f>VLOOKUP(A1354,Database!$A$2:$I$4000,5,0)</f>
        <v>1</v>
      </c>
    </row>
    <row r="1355" spans="1:16" hidden="1" x14ac:dyDescent="0.35">
      <c r="A1355" s="3">
        <v>103424925</v>
      </c>
      <c r="B1355" s="3" t="s">
        <v>4849</v>
      </c>
      <c r="C1355" s="3" t="s">
        <v>11395</v>
      </c>
      <c r="D1355" s="7" t="s">
        <v>12012</v>
      </c>
      <c r="E1355" s="8" t="str">
        <f t="shared" si="42"/>
        <v>2022-07-10</v>
      </c>
      <c r="F1355" s="3" t="s">
        <v>9</v>
      </c>
      <c r="G1355" s="3" t="s">
        <v>5</v>
      </c>
      <c r="H1355" s="3" t="s">
        <v>10</v>
      </c>
      <c r="I1355" s="3" t="s">
        <v>4850</v>
      </c>
      <c r="J1355" s="3" t="s">
        <v>4851</v>
      </c>
      <c r="K1355" s="4">
        <v>1739.12</v>
      </c>
      <c r="L1355" s="3" t="s">
        <v>11</v>
      </c>
      <c r="M1355">
        <f>MATCH(A1355,Database!$A$2:$A$4000,0)</f>
        <v>2313</v>
      </c>
      <c r="N1355">
        <f>VLOOKUP(A1355,Database!$A$2:$I$4000,4,0)</f>
        <v>1739.12</v>
      </c>
      <c r="O1355" t="b">
        <f t="shared" si="43"/>
        <v>1</v>
      </c>
      <c r="P1355">
        <f>VLOOKUP(A1355,Database!$A$2:$I$4000,5,0)</f>
        <v>3</v>
      </c>
    </row>
    <row r="1356" spans="1:16" hidden="1" x14ac:dyDescent="0.35">
      <c r="A1356" s="3">
        <v>103424920</v>
      </c>
      <c r="B1356" s="3" t="s">
        <v>4852</v>
      </c>
      <c r="C1356" s="3" t="s">
        <v>11395</v>
      </c>
      <c r="D1356" s="7" t="s">
        <v>12013</v>
      </c>
      <c r="E1356" s="8" t="str">
        <f t="shared" si="42"/>
        <v>2022-07-10</v>
      </c>
      <c r="F1356" s="3" t="s">
        <v>9</v>
      </c>
      <c r="G1356" s="3" t="s">
        <v>5</v>
      </c>
      <c r="H1356" s="3" t="s">
        <v>10</v>
      </c>
      <c r="I1356" s="3" t="s">
        <v>4853</v>
      </c>
      <c r="J1356" s="3" t="s">
        <v>4854</v>
      </c>
      <c r="K1356" s="3">
        <v>332.59</v>
      </c>
      <c r="L1356" s="3" t="s">
        <v>11</v>
      </c>
      <c r="M1356">
        <f>MATCH(A1356,Database!$A$2:$A$4000,0)</f>
        <v>2312</v>
      </c>
      <c r="N1356">
        <f>VLOOKUP(A1356,Database!$A$2:$I$4000,4,0)</f>
        <v>332.59</v>
      </c>
      <c r="O1356" t="b">
        <f t="shared" si="43"/>
        <v>1</v>
      </c>
      <c r="P1356">
        <f>VLOOKUP(A1356,Database!$A$2:$I$4000,5,0)</f>
        <v>1</v>
      </c>
    </row>
    <row r="1357" spans="1:16" hidden="1" x14ac:dyDescent="0.35">
      <c r="A1357" s="3">
        <v>103424917</v>
      </c>
      <c r="B1357" s="3" t="s">
        <v>4855</v>
      </c>
      <c r="C1357" s="3" t="s">
        <v>11395</v>
      </c>
      <c r="D1357" s="7" t="s">
        <v>12014</v>
      </c>
      <c r="E1357" s="8" t="str">
        <f t="shared" si="42"/>
        <v>2022-07-10</v>
      </c>
      <c r="F1357" s="3" t="s">
        <v>9</v>
      </c>
      <c r="G1357" s="3" t="s">
        <v>5</v>
      </c>
      <c r="H1357" s="3" t="s">
        <v>10</v>
      </c>
      <c r="I1357" s="3" t="s">
        <v>50</v>
      </c>
      <c r="J1357" s="3" t="s">
        <v>51</v>
      </c>
      <c r="K1357" s="4">
        <v>8227.4</v>
      </c>
      <c r="L1357" s="3" t="s">
        <v>11</v>
      </c>
      <c r="M1357">
        <f>MATCH(A1357,Database!$A$2:$A$4000,0)</f>
        <v>2311</v>
      </c>
      <c r="N1357">
        <f>VLOOKUP(A1357,Database!$A$2:$I$4000,4,0)</f>
        <v>8227.4</v>
      </c>
      <c r="O1357" t="b">
        <f t="shared" si="43"/>
        <v>1</v>
      </c>
      <c r="P1357">
        <f>VLOOKUP(A1357,Database!$A$2:$I$4000,5,0)</f>
        <v>4</v>
      </c>
    </row>
    <row r="1358" spans="1:16" hidden="1" x14ac:dyDescent="0.35">
      <c r="A1358" s="3">
        <v>103424814</v>
      </c>
      <c r="B1358" s="3" t="s">
        <v>4856</v>
      </c>
      <c r="C1358" s="3" t="s">
        <v>11395</v>
      </c>
      <c r="D1358" s="7" t="s">
        <v>12015</v>
      </c>
      <c r="E1358" s="8" t="str">
        <f t="shared" si="42"/>
        <v>2022-07-10</v>
      </c>
      <c r="F1358" s="3" t="s">
        <v>9</v>
      </c>
      <c r="G1358" s="3" t="s">
        <v>5</v>
      </c>
      <c r="H1358" s="3" t="s">
        <v>10</v>
      </c>
      <c r="I1358" s="3" t="s">
        <v>4857</v>
      </c>
      <c r="J1358" s="3" t="s">
        <v>4858</v>
      </c>
      <c r="K1358" s="3">
        <v>369.55</v>
      </c>
      <c r="L1358" s="3" t="s">
        <v>11</v>
      </c>
      <c r="M1358">
        <f>MATCH(A1358,Database!$A$2:$A$4000,0)</f>
        <v>2286</v>
      </c>
      <c r="N1358">
        <f>VLOOKUP(A1358,Database!$A$2:$I$4000,4,0)</f>
        <v>369.55</v>
      </c>
      <c r="O1358" t="b">
        <f t="shared" si="43"/>
        <v>1</v>
      </c>
      <c r="P1358">
        <f>VLOOKUP(A1358,Database!$A$2:$I$4000,5,0)</f>
        <v>1</v>
      </c>
    </row>
    <row r="1359" spans="1:16" hidden="1" x14ac:dyDescent="0.35">
      <c r="A1359" s="3">
        <v>103424914</v>
      </c>
      <c r="B1359" s="3" t="s">
        <v>4859</v>
      </c>
      <c r="C1359" s="3" t="s">
        <v>11395</v>
      </c>
      <c r="D1359" s="7" t="s">
        <v>12016</v>
      </c>
      <c r="E1359" s="8" t="str">
        <f t="shared" si="42"/>
        <v>2022-07-10</v>
      </c>
      <c r="F1359" s="3" t="s">
        <v>9</v>
      </c>
      <c r="G1359" s="3" t="s">
        <v>5</v>
      </c>
      <c r="H1359" s="3" t="s">
        <v>10</v>
      </c>
      <c r="I1359" s="3" t="s">
        <v>3536</v>
      </c>
      <c r="J1359" s="3" t="s">
        <v>3537</v>
      </c>
      <c r="K1359" s="4">
        <v>1899.05</v>
      </c>
      <c r="L1359" s="3" t="s">
        <v>11</v>
      </c>
      <c r="M1359">
        <f>MATCH(A1359,Database!$A$2:$A$4000,0)</f>
        <v>2310</v>
      </c>
      <c r="N1359">
        <f>VLOOKUP(A1359,Database!$A$2:$I$4000,4,0)</f>
        <v>1899.05</v>
      </c>
      <c r="O1359" t="b">
        <f t="shared" si="43"/>
        <v>1</v>
      </c>
      <c r="P1359">
        <f>VLOOKUP(A1359,Database!$A$2:$I$4000,5,0)</f>
        <v>1</v>
      </c>
    </row>
    <row r="1360" spans="1:16" hidden="1" x14ac:dyDescent="0.35">
      <c r="A1360" s="3">
        <v>103424811</v>
      </c>
      <c r="B1360" s="3" t="s">
        <v>4860</v>
      </c>
      <c r="C1360" s="3" t="s">
        <v>11395</v>
      </c>
      <c r="D1360" s="7" t="s">
        <v>12017</v>
      </c>
      <c r="E1360" s="8" t="str">
        <f t="shared" si="42"/>
        <v>2022-07-10</v>
      </c>
      <c r="F1360" s="3" t="s">
        <v>9</v>
      </c>
      <c r="G1360" s="3" t="s">
        <v>5</v>
      </c>
      <c r="H1360" s="3" t="s">
        <v>10</v>
      </c>
      <c r="I1360" s="3" t="s">
        <v>4861</v>
      </c>
      <c r="J1360" s="3" t="s">
        <v>4862</v>
      </c>
      <c r="K1360" s="3">
        <v>509</v>
      </c>
      <c r="L1360" s="3" t="s">
        <v>11</v>
      </c>
      <c r="M1360">
        <f>MATCH(A1360,Database!$A$2:$A$4000,0)</f>
        <v>2285</v>
      </c>
      <c r="N1360">
        <f>VLOOKUP(A1360,Database!$A$2:$I$4000,4,0)</f>
        <v>509</v>
      </c>
      <c r="O1360" t="b">
        <f t="shared" si="43"/>
        <v>1</v>
      </c>
      <c r="P1360">
        <f>VLOOKUP(A1360,Database!$A$2:$I$4000,5,0)</f>
        <v>1</v>
      </c>
    </row>
    <row r="1361" spans="1:16" hidden="1" x14ac:dyDescent="0.35">
      <c r="A1361" s="3">
        <v>103424807</v>
      </c>
      <c r="B1361" s="3" t="s">
        <v>4863</v>
      </c>
      <c r="C1361" s="3" t="s">
        <v>11395</v>
      </c>
      <c r="D1361" s="7" t="s">
        <v>12018</v>
      </c>
      <c r="E1361" s="8" t="str">
        <f t="shared" si="42"/>
        <v>2022-07-10</v>
      </c>
      <c r="F1361" s="3" t="s">
        <v>9</v>
      </c>
      <c r="G1361" s="3" t="s">
        <v>5</v>
      </c>
      <c r="H1361" s="3" t="s">
        <v>10</v>
      </c>
      <c r="I1361" s="3" t="s">
        <v>4864</v>
      </c>
      <c r="J1361" s="3" t="s">
        <v>4865</v>
      </c>
      <c r="K1361" s="4">
        <v>1984.6</v>
      </c>
      <c r="L1361" s="3" t="s">
        <v>11</v>
      </c>
      <c r="M1361">
        <f>MATCH(A1361,Database!$A$2:$A$4000,0)</f>
        <v>2284</v>
      </c>
      <c r="N1361">
        <f>VLOOKUP(A1361,Database!$A$2:$I$4000,4,0)</f>
        <v>1984.6</v>
      </c>
      <c r="O1361" t="b">
        <f t="shared" si="43"/>
        <v>1</v>
      </c>
      <c r="P1361">
        <f>VLOOKUP(A1361,Database!$A$2:$I$4000,5,0)</f>
        <v>1</v>
      </c>
    </row>
    <row r="1362" spans="1:16" hidden="1" x14ac:dyDescent="0.35">
      <c r="A1362" s="3">
        <v>103424806</v>
      </c>
      <c r="B1362" s="3" t="s">
        <v>4866</v>
      </c>
      <c r="C1362" s="3" t="s">
        <v>11395</v>
      </c>
      <c r="D1362" s="7" t="s">
        <v>12019</v>
      </c>
      <c r="E1362" s="8" t="str">
        <f t="shared" si="42"/>
        <v>2022-07-10</v>
      </c>
      <c r="F1362" s="3" t="s">
        <v>9</v>
      </c>
      <c r="G1362" s="3" t="s">
        <v>5</v>
      </c>
      <c r="H1362" s="3" t="s">
        <v>10</v>
      </c>
      <c r="I1362" s="3" t="s">
        <v>4867</v>
      </c>
      <c r="J1362" s="3" t="s">
        <v>4868</v>
      </c>
      <c r="K1362" s="4">
        <v>2136.5500000000002</v>
      </c>
      <c r="L1362" s="3" t="s">
        <v>11</v>
      </c>
      <c r="M1362">
        <f>MATCH(A1362,Database!$A$2:$A$4000,0)</f>
        <v>2283</v>
      </c>
      <c r="N1362">
        <f>VLOOKUP(A1362,Database!$A$2:$I$4000,4,0)</f>
        <v>2136.5500000000002</v>
      </c>
      <c r="O1362" t="b">
        <f t="shared" si="43"/>
        <v>1</v>
      </c>
      <c r="P1362">
        <f>VLOOKUP(A1362,Database!$A$2:$I$4000,5,0)</f>
        <v>1</v>
      </c>
    </row>
    <row r="1363" spans="1:16" hidden="1" x14ac:dyDescent="0.35">
      <c r="A1363" s="3">
        <v>103424910</v>
      </c>
      <c r="B1363" s="3" t="s">
        <v>4869</v>
      </c>
      <c r="C1363" s="3" t="s">
        <v>11395</v>
      </c>
      <c r="D1363" s="7" t="s">
        <v>12020</v>
      </c>
      <c r="E1363" s="8" t="str">
        <f t="shared" si="42"/>
        <v>2022-07-10</v>
      </c>
      <c r="F1363" s="3" t="s">
        <v>9</v>
      </c>
      <c r="G1363" s="3" t="s">
        <v>5</v>
      </c>
      <c r="H1363" s="3" t="s">
        <v>10</v>
      </c>
      <c r="I1363" s="3" t="s">
        <v>3750</v>
      </c>
      <c r="J1363" s="3" t="s">
        <v>3751</v>
      </c>
      <c r="K1363" s="4">
        <v>1235.52</v>
      </c>
      <c r="L1363" s="3" t="s">
        <v>11</v>
      </c>
      <c r="M1363">
        <f>MATCH(A1363,Database!$A$2:$A$4000,0)</f>
        <v>2309</v>
      </c>
      <c r="N1363">
        <f>VLOOKUP(A1363,Database!$A$2:$I$4000,4,0)</f>
        <v>1235.52</v>
      </c>
      <c r="O1363" t="b">
        <f t="shared" si="43"/>
        <v>1</v>
      </c>
      <c r="P1363">
        <f>VLOOKUP(A1363,Database!$A$2:$I$4000,5,0)</f>
        <v>1</v>
      </c>
    </row>
    <row r="1364" spans="1:16" hidden="1" x14ac:dyDescent="0.35">
      <c r="A1364" s="3">
        <v>103424909</v>
      </c>
      <c r="B1364" s="3" t="s">
        <v>4870</v>
      </c>
      <c r="C1364" s="3" t="s">
        <v>11395</v>
      </c>
      <c r="D1364" s="7" t="s">
        <v>12021</v>
      </c>
      <c r="E1364" s="8" t="str">
        <f t="shared" si="42"/>
        <v>2022-07-10</v>
      </c>
      <c r="F1364" s="3" t="s">
        <v>9</v>
      </c>
      <c r="G1364" s="3" t="s">
        <v>5</v>
      </c>
      <c r="H1364" s="3" t="s">
        <v>10</v>
      </c>
      <c r="I1364" s="3" t="s">
        <v>4871</v>
      </c>
      <c r="J1364" s="3" t="s">
        <v>4872</v>
      </c>
      <c r="K1364" s="4">
        <v>1009.9</v>
      </c>
      <c r="L1364" s="3" t="s">
        <v>11</v>
      </c>
      <c r="M1364">
        <f>MATCH(A1364,Database!$A$2:$A$4000,0)</f>
        <v>2308</v>
      </c>
      <c r="N1364">
        <f>VLOOKUP(A1364,Database!$A$2:$I$4000,4,0)</f>
        <v>1009.9</v>
      </c>
      <c r="O1364" t="b">
        <f t="shared" si="43"/>
        <v>1</v>
      </c>
      <c r="P1364">
        <f>VLOOKUP(A1364,Database!$A$2:$I$4000,5,0)</f>
        <v>1</v>
      </c>
    </row>
    <row r="1365" spans="1:16" hidden="1" x14ac:dyDescent="0.35">
      <c r="A1365" s="3">
        <v>103424799</v>
      </c>
      <c r="B1365" s="3" t="s">
        <v>4873</v>
      </c>
      <c r="C1365" s="3" t="s">
        <v>11395</v>
      </c>
      <c r="D1365" s="7" t="s">
        <v>12022</v>
      </c>
      <c r="E1365" s="8" t="str">
        <f t="shared" si="42"/>
        <v>2022-07-10</v>
      </c>
      <c r="F1365" s="3" t="s">
        <v>9</v>
      </c>
      <c r="G1365" s="3" t="s">
        <v>5</v>
      </c>
      <c r="H1365" s="3" t="s">
        <v>10</v>
      </c>
      <c r="I1365" s="3" t="s">
        <v>4874</v>
      </c>
      <c r="J1365" s="3" t="s">
        <v>4875</v>
      </c>
      <c r="K1365" s="3">
        <v>749</v>
      </c>
      <c r="L1365" s="3" t="s">
        <v>11</v>
      </c>
      <c r="M1365">
        <f>MATCH(A1365,Database!$A$2:$A$4000,0)</f>
        <v>2282</v>
      </c>
      <c r="N1365">
        <f>VLOOKUP(A1365,Database!$A$2:$I$4000,4,0)</f>
        <v>749</v>
      </c>
      <c r="O1365" t="b">
        <f t="shared" si="43"/>
        <v>1</v>
      </c>
      <c r="P1365">
        <f>VLOOKUP(A1365,Database!$A$2:$I$4000,5,0)</f>
        <v>1</v>
      </c>
    </row>
    <row r="1366" spans="1:16" hidden="1" x14ac:dyDescent="0.35">
      <c r="A1366" s="3">
        <v>103424798</v>
      </c>
      <c r="B1366" s="3" t="s">
        <v>4876</v>
      </c>
      <c r="C1366" s="3" t="s">
        <v>11395</v>
      </c>
      <c r="D1366" s="7" t="s">
        <v>12023</v>
      </c>
      <c r="E1366" s="8" t="str">
        <f t="shared" si="42"/>
        <v>2022-07-10</v>
      </c>
      <c r="F1366" s="3" t="s">
        <v>9</v>
      </c>
      <c r="G1366" s="3" t="s">
        <v>5</v>
      </c>
      <c r="H1366" s="3" t="s">
        <v>10</v>
      </c>
      <c r="I1366" s="3" t="s">
        <v>4877</v>
      </c>
      <c r="J1366" s="3" t="s">
        <v>4878</v>
      </c>
      <c r="K1366" s="4">
        <v>1686.77</v>
      </c>
      <c r="L1366" s="3" t="s">
        <v>11</v>
      </c>
      <c r="M1366">
        <f>MATCH(A1366,Database!$A$2:$A$4000,0)</f>
        <v>2281</v>
      </c>
      <c r="N1366">
        <f>VLOOKUP(A1366,Database!$A$2:$I$4000,4,0)</f>
        <v>1686.77</v>
      </c>
      <c r="O1366" t="b">
        <f t="shared" si="43"/>
        <v>1</v>
      </c>
      <c r="P1366">
        <f>VLOOKUP(A1366,Database!$A$2:$I$4000,5,0)</f>
        <v>1</v>
      </c>
    </row>
    <row r="1367" spans="1:16" hidden="1" x14ac:dyDescent="0.35">
      <c r="A1367" s="3">
        <v>103424906</v>
      </c>
      <c r="B1367" s="3" t="s">
        <v>4879</v>
      </c>
      <c r="C1367" s="3" t="s">
        <v>11395</v>
      </c>
      <c r="D1367" s="7" t="s">
        <v>12024</v>
      </c>
      <c r="E1367" s="8" t="str">
        <f t="shared" si="42"/>
        <v>2022-07-10</v>
      </c>
      <c r="F1367" s="3" t="s">
        <v>9</v>
      </c>
      <c r="G1367" s="3" t="s">
        <v>5</v>
      </c>
      <c r="H1367" s="3" t="s">
        <v>10</v>
      </c>
      <c r="I1367" s="3" t="s">
        <v>4880</v>
      </c>
      <c r="J1367" s="3" t="s">
        <v>4881</v>
      </c>
      <c r="K1367" s="4">
        <v>1709.14</v>
      </c>
      <c r="L1367" s="3" t="s">
        <v>11</v>
      </c>
      <c r="M1367">
        <f>MATCH(A1367,Database!$A$2:$A$4000,0)</f>
        <v>2307</v>
      </c>
      <c r="N1367">
        <f>VLOOKUP(A1367,Database!$A$2:$I$4000,4,0)</f>
        <v>1709.14</v>
      </c>
      <c r="O1367" t="b">
        <f t="shared" si="43"/>
        <v>1</v>
      </c>
      <c r="P1367">
        <f>VLOOKUP(A1367,Database!$A$2:$I$4000,5,0)</f>
        <v>1</v>
      </c>
    </row>
    <row r="1368" spans="1:16" hidden="1" x14ac:dyDescent="0.35">
      <c r="A1368" s="3">
        <v>103424794</v>
      </c>
      <c r="B1368" s="3" t="s">
        <v>4882</v>
      </c>
      <c r="C1368" s="3" t="s">
        <v>11395</v>
      </c>
      <c r="D1368" s="7" t="s">
        <v>12025</v>
      </c>
      <c r="E1368" s="8" t="str">
        <f t="shared" si="42"/>
        <v>2022-07-10</v>
      </c>
      <c r="F1368" s="3" t="s">
        <v>9</v>
      </c>
      <c r="G1368" s="3" t="s">
        <v>5</v>
      </c>
      <c r="H1368" s="3" t="s">
        <v>10</v>
      </c>
      <c r="I1368" s="3" t="s">
        <v>4883</v>
      </c>
      <c r="J1368" s="3" t="s">
        <v>4884</v>
      </c>
      <c r="K1368" s="4">
        <v>2692.39</v>
      </c>
      <c r="L1368" s="3" t="s">
        <v>11</v>
      </c>
      <c r="M1368">
        <f>MATCH(A1368,Database!$A$2:$A$4000,0)</f>
        <v>2280</v>
      </c>
      <c r="N1368">
        <f>VLOOKUP(A1368,Database!$A$2:$I$4000,4,0)</f>
        <v>2692.39</v>
      </c>
      <c r="O1368" t="b">
        <f t="shared" si="43"/>
        <v>1</v>
      </c>
      <c r="P1368">
        <f>VLOOKUP(A1368,Database!$A$2:$I$4000,5,0)</f>
        <v>1</v>
      </c>
    </row>
    <row r="1369" spans="1:16" hidden="1" x14ac:dyDescent="0.35">
      <c r="A1369" s="3">
        <v>103424793</v>
      </c>
      <c r="B1369" s="3" t="s">
        <v>4885</v>
      </c>
      <c r="C1369" s="3" t="s">
        <v>11395</v>
      </c>
      <c r="D1369" s="7" t="s">
        <v>12026</v>
      </c>
      <c r="E1369" s="8" t="str">
        <f t="shared" si="42"/>
        <v>2022-07-10</v>
      </c>
      <c r="F1369" s="3" t="s">
        <v>9</v>
      </c>
      <c r="G1369" s="3" t="s">
        <v>5</v>
      </c>
      <c r="H1369" s="3" t="s">
        <v>12</v>
      </c>
      <c r="I1369" s="3" t="s">
        <v>4886</v>
      </c>
      <c r="J1369" s="3" t="s">
        <v>4887</v>
      </c>
      <c r="K1369" s="4">
        <v>2849.05</v>
      </c>
      <c r="L1369" s="3" t="s">
        <v>11</v>
      </c>
      <c r="M1369">
        <f>MATCH(A1369,Database!$A$2:$A$4000,0)</f>
        <v>2279</v>
      </c>
      <c r="N1369">
        <f>VLOOKUP(A1369,Database!$A$2:$I$4000,4,0)</f>
        <v>2849.05</v>
      </c>
      <c r="O1369" t="b">
        <f t="shared" si="43"/>
        <v>1</v>
      </c>
      <c r="P1369">
        <f>VLOOKUP(A1369,Database!$A$2:$I$4000,5,0)</f>
        <v>1</v>
      </c>
    </row>
    <row r="1370" spans="1:16" hidden="1" x14ac:dyDescent="0.35">
      <c r="A1370" s="3">
        <v>103424901</v>
      </c>
      <c r="B1370" s="3" t="s">
        <v>4888</v>
      </c>
      <c r="C1370" s="3" t="s">
        <v>11395</v>
      </c>
      <c r="D1370" s="7" t="s">
        <v>12027</v>
      </c>
      <c r="E1370" s="8" t="str">
        <f t="shared" si="42"/>
        <v>2022-07-10</v>
      </c>
      <c r="F1370" s="3" t="s">
        <v>9</v>
      </c>
      <c r="G1370" s="3" t="s">
        <v>5</v>
      </c>
      <c r="H1370" s="3" t="s">
        <v>10</v>
      </c>
      <c r="I1370" s="3" t="s">
        <v>4889</v>
      </c>
      <c r="J1370" s="3" t="s">
        <v>4890</v>
      </c>
      <c r="K1370" s="3">
        <v>811.35</v>
      </c>
      <c r="L1370" s="3" t="s">
        <v>11</v>
      </c>
      <c r="M1370">
        <f>MATCH(A1370,Database!$A$2:$A$4000,0)</f>
        <v>2306</v>
      </c>
      <c r="N1370">
        <f>VLOOKUP(A1370,Database!$A$2:$I$4000,4,0)</f>
        <v>811.35</v>
      </c>
      <c r="O1370" t="b">
        <f t="shared" si="43"/>
        <v>1</v>
      </c>
      <c r="P1370">
        <f>VLOOKUP(A1370,Database!$A$2:$I$4000,5,0)</f>
        <v>1</v>
      </c>
    </row>
    <row r="1371" spans="1:16" hidden="1" x14ac:dyDescent="0.35">
      <c r="A1371" s="3">
        <v>103424900</v>
      </c>
      <c r="B1371" s="3" t="s">
        <v>4891</v>
      </c>
      <c r="C1371" s="3" t="s">
        <v>11395</v>
      </c>
      <c r="D1371" s="7" t="s">
        <v>12028</v>
      </c>
      <c r="E1371" s="8" t="str">
        <f t="shared" si="42"/>
        <v>2022-07-10</v>
      </c>
      <c r="F1371" s="3" t="s">
        <v>9</v>
      </c>
      <c r="G1371" s="3" t="s">
        <v>5</v>
      </c>
      <c r="H1371" s="3" t="s">
        <v>10</v>
      </c>
      <c r="I1371" s="3" t="s">
        <v>4892</v>
      </c>
      <c r="J1371" s="3" t="s">
        <v>4893</v>
      </c>
      <c r="K1371" s="4">
        <v>4179.05</v>
      </c>
      <c r="L1371" s="3" t="s">
        <v>11</v>
      </c>
      <c r="M1371">
        <f>MATCH(A1371,Database!$A$2:$A$4000,0)</f>
        <v>2305</v>
      </c>
      <c r="N1371">
        <f>VLOOKUP(A1371,Database!$A$2:$I$4000,4,0)</f>
        <v>4179.05</v>
      </c>
      <c r="O1371" t="b">
        <f t="shared" si="43"/>
        <v>1</v>
      </c>
      <c r="P1371">
        <f>VLOOKUP(A1371,Database!$A$2:$I$4000,5,0)</f>
        <v>1</v>
      </c>
    </row>
    <row r="1372" spans="1:16" hidden="1" x14ac:dyDescent="0.35">
      <c r="A1372" s="3">
        <v>103424790</v>
      </c>
      <c r="B1372" s="3" t="s">
        <v>4894</v>
      </c>
      <c r="C1372" s="3" t="s">
        <v>11395</v>
      </c>
      <c r="D1372" s="7" t="s">
        <v>12029</v>
      </c>
      <c r="E1372" s="8" t="str">
        <f t="shared" si="42"/>
        <v>2022-07-10</v>
      </c>
      <c r="F1372" s="3" t="s">
        <v>9</v>
      </c>
      <c r="G1372" s="3" t="s">
        <v>5</v>
      </c>
      <c r="H1372" s="3" t="s">
        <v>10</v>
      </c>
      <c r="I1372" s="3" t="s">
        <v>4895</v>
      </c>
      <c r="J1372" s="3" t="s">
        <v>4896</v>
      </c>
      <c r="K1372" s="5">
        <v>2399</v>
      </c>
      <c r="L1372" s="3" t="s">
        <v>11</v>
      </c>
      <c r="M1372">
        <f>MATCH(A1372,Database!$A$2:$A$4000,0)</f>
        <v>2278</v>
      </c>
      <c r="N1372">
        <f>VLOOKUP(A1372,Database!$A$2:$I$4000,4,0)</f>
        <v>2399</v>
      </c>
      <c r="O1372" t="b">
        <f t="shared" si="43"/>
        <v>1</v>
      </c>
      <c r="P1372">
        <f>VLOOKUP(A1372,Database!$A$2:$I$4000,5,0)</f>
        <v>1</v>
      </c>
    </row>
    <row r="1373" spans="1:16" hidden="1" x14ac:dyDescent="0.35">
      <c r="A1373" s="3">
        <v>103424898</v>
      </c>
      <c r="B1373" s="3" t="s">
        <v>4897</v>
      </c>
      <c r="C1373" s="3" t="s">
        <v>11395</v>
      </c>
      <c r="D1373" s="7" t="s">
        <v>12030</v>
      </c>
      <c r="E1373" s="8" t="str">
        <f t="shared" si="42"/>
        <v>2022-07-10</v>
      </c>
      <c r="F1373" s="3" t="s">
        <v>9</v>
      </c>
      <c r="G1373" s="3" t="s">
        <v>5</v>
      </c>
      <c r="H1373" s="3" t="s">
        <v>10</v>
      </c>
      <c r="I1373" s="3" t="s">
        <v>4898</v>
      </c>
      <c r="J1373" s="3" t="s">
        <v>4899</v>
      </c>
      <c r="K1373" s="4">
        <v>1055.02</v>
      </c>
      <c r="L1373" s="3" t="s">
        <v>11</v>
      </c>
      <c r="M1373">
        <f>MATCH(A1373,Database!$A$2:$A$4000,0)</f>
        <v>2304</v>
      </c>
      <c r="N1373">
        <f>VLOOKUP(A1373,Database!$A$2:$I$4000,4,0)</f>
        <v>1055.02</v>
      </c>
      <c r="O1373" t="b">
        <f t="shared" si="43"/>
        <v>1</v>
      </c>
      <c r="P1373">
        <f>VLOOKUP(A1373,Database!$A$2:$I$4000,5,0)</f>
        <v>1</v>
      </c>
    </row>
    <row r="1374" spans="1:16" hidden="1" x14ac:dyDescent="0.35">
      <c r="A1374" s="3">
        <v>103424897</v>
      </c>
      <c r="B1374" s="3" t="s">
        <v>4900</v>
      </c>
      <c r="C1374" s="3" t="s">
        <v>11395</v>
      </c>
      <c r="D1374" s="7" t="s">
        <v>12031</v>
      </c>
      <c r="E1374" s="8" t="str">
        <f t="shared" si="42"/>
        <v>2022-07-10</v>
      </c>
      <c r="F1374" s="3" t="s">
        <v>9</v>
      </c>
      <c r="G1374" s="3" t="s">
        <v>5</v>
      </c>
      <c r="H1374" s="3" t="s">
        <v>12</v>
      </c>
      <c r="I1374" s="3" t="s">
        <v>4901</v>
      </c>
      <c r="J1374" s="3" t="s">
        <v>4902</v>
      </c>
      <c r="K1374" s="5">
        <v>1399</v>
      </c>
      <c r="L1374" s="3" t="s">
        <v>11</v>
      </c>
      <c r="M1374">
        <f>MATCH(A1374,Database!$A$2:$A$4000,0)</f>
        <v>2303</v>
      </c>
      <c r="N1374">
        <f>VLOOKUP(A1374,Database!$A$2:$I$4000,4,0)</f>
        <v>1399</v>
      </c>
      <c r="O1374" t="b">
        <f t="shared" si="43"/>
        <v>1</v>
      </c>
      <c r="P1374">
        <f>VLOOKUP(A1374,Database!$A$2:$I$4000,5,0)</f>
        <v>1</v>
      </c>
    </row>
    <row r="1375" spans="1:16" hidden="1" x14ac:dyDescent="0.35">
      <c r="A1375" s="3">
        <v>103424896</v>
      </c>
      <c r="B1375" s="3" t="s">
        <v>4903</v>
      </c>
      <c r="C1375" s="3" t="s">
        <v>11395</v>
      </c>
      <c r="D1375" s="7" t="s">
        <v>12032</v>
      </c>
      <c r="E1375" s="8" t="str">
        <f t="shared" si="42"/>
        <v>2022-07-10</v>
      </c>
      <c r="F1375" s="3" t="s">
        <v>9</v>
      </c>
      <c r="G1375" s="3" t="s">
        <v>5</v>
      </c>
      <c r="H1375" s="3" t="s">
        <v>10</v>
      </c>
      <c r="I1375" s="3" t="s">
        <v>4904</v>
      </c>
      <c r="J1375" s="3" t="s">
        <v>4905</v>
      </c>
      <c r="K1375" s="4">
        <v>1898.1</v>
      </c>
      <c r="L1375" s="3" t="s">
        <v>11</v>
      </c>
      <c r="M1375">
        <f>MATCH(A1375,Database!$A$2:$A$4000,0)</f>
        <v>2302</v>
      </c>
      <c r="N1375">
        <f>VLOOKUP(A1375,Database!$A$2:$I$4000,4,0)</f>
        <v>1898.1</v>
      </c>
      <c r="O1375" t="b">
        <f t="shared" si="43"/>
        <v>1</v>
      </c>
      <c r="P1375">
        <f>VLOOKUP(A1375,Database!$A$2:$I$4000,5,0)</f>
        <v>2</v>
      </c>
    </row>
    <row r="1376" spans="1:16" hidden="1" x14ac:dyDescent="0.35">
      <c r="A1376" s="3">
        <v>103424893</v>
      </c>
      <c r="B1376" s="3" t="s">
        <v>4906</v>
      </c>
      <c r="C1376" s="3" t="s">
        <v>11395</v>
      </c>
      <c r="D1376" s="7" t="s">
        <v>12033</v>
      </c>
      <c r="E1376" s="8" t="str">
        <f t="shared" si="42"/>
        <v>2022-07-10</v>
      </c>
      <c r="F1376" s="3" t="s">
        <v>9</v>
      </c>
      <c r="G1376" s="3" t="s">
        <v>5</v>
      </c>
      <c r="H1376" s="3" t="s">
        <v>10</v>
      </c>
      <c r="I1376" s="3" t="s">
        <v>4907</v>
      </c>
      <c r="J1376" s="3" t="s">
        <v>4908</v>
      </c>
      <c r="K1376" s="5">
        <v>2199</v>
      </c>
      <c r="L1376" s="3" t="s">
        <v>11</v>
      </c>
      <c r="M1376">
        <f>MATCH(A1376,Database!$A$2:$A$4000,0)</f>
        <v>2301</v>
      </c>
      <c r="N1376">
        <f>VLOOKUP(A1376,Database!$A$2:$I$4000,4,0)</f>
        <v>2199</v>
      </c>
      <c r="O1376" t="b">
        <f t="shared" si="43"/>
        <v>1</v>
      </c>
      <c r="P1376">
        <f>VLOOKUP(A1376,Database!$A$2:$I$4000,5,0)</f>
        <v>1</v>
      </c>
    </row>
    <row r="1377" spans="1:16" hidden="1" x14ac:dyDescent="0.35">
      <c r="A1377" s="3">
        <v>103424782</v>
      </c>
      <c r="B1377" s="3" t="s">
        <v>4909</v>
      </c>
      <c r="C1377" s="3" t="s">
        <v>11395</v>
      </c>
      <c r="D1377" s="7" t="s">
        <v>12034</v>
      </c>
      <c r="E1377" s="8" t="str">
        <f t="shared" si="42"/>
        <v>2022-07-10</v>
      </c>
      <c r="F1377" s="3" t="s">
        <v>9</v>
      </c>
      <c r="G1377" s="3" t="s">
        <v>5</v>
      </c>
      <c r="H1377" s="3" t="s">
        <v>10</v>
      </c>
      <c r="I1377" s="3" t="s">
        <v>4910</v>
      </c>
      <c r="J1377" s="3" t="s">
        <v>4911</v>
      </c>
      <c r="K1377" s="4">
        <v>2089.0500000000002</v>
      </c>
      <c r="L1377" s="3" t="s">
        <v>11</v>
      </c>
      <c r="M1377">
        <f>MATCH(A1377,Database!$A$2:$A$4000,0)</f>
        <v>2277</v>
      </c>
      <c r="N1377">
        <f>VLOOKUP(A1377,Database!$A$2:$I$4000,4,0)</f>
        <v>2089.0500000000002</v>
      </c>
      <c r="O1377" t="b">
        <f t="shared" si="43"/>
        <v>1</v>
      </c>
      <c r="P1377">
        <f>VLOOKUP(A1377,Database!$A$2:$I$4000,5,0)</f>
        <v>1</v>
      </c>
    </row>
    <row r="1378" spans="1:16" hidden="1" x14ac:dyDescent="0.35">
      <c r="A1378" s="3">
        <v>103424892</v>
      </c>
      <c r="B1378" s="3" t="s">
        <v>4912</v>
      </c>
      <c r="C1378" s="3" t="s">
        <v>11395</v>
      </c>
      <c r="D1378" s="7" t="s">
        <v>12035</v>
      </c>
      <c r="E1378" s="8" t="str">
        <f t="shared" si="42"/>
        <v>2022-07-10</v>
      </c>
      <c r="F1378" s="3" t="s">
        <v>9</v>
      </c>
      <c r="G1378" s="3" t="s">
        <v>5</v>
      </c>
      <c r="H1378" s="3" t="s">
        <v>10</v>
      </c>
      <c r="I1378" s="3" t="s">
        <v>4913</v>
      </c>
      <c r="J1378" s="3" t="s">
        <v>4914</v>
      </c>
      <c r="K1378" s="5">
        <v>1259</v>
      </c>
      <c r="L1378" s="3" t="s">
        <v>11</v>
      </c>
      <c r="M1378">
        <f>MATCH(A1378,Database!$A$2:$A$4000,0)</f>
        <v>2300</v>
      </c>
      <c r="N1378">
        <f>VLOOKUP(A1378,Database!$A$2:$I$4000,4,0)</f>
        <v>1259</v>
      </c>
      <c r="O1378" t="b">
        <f t="shared" si="43"/>
        <v>1</v>
      </c>
      <c r="P1378">
        <f>VLOOKUP(A1378,Database!$A$2:$I$4000,5,0)</f>
        <v>1</v>
      </c>
    </row>
    <row r="1379" spans="1:16" hidden="1" x14ac:dyDescent="0.35">
      <c r="A1379" s="3">
        <v>103424876</v>
      </c>
      <c r="B1379" s="3" t="s">
        <v>4915</v>
      </c>
      <c r="C1379" s="3" t="s">
        <v>11395</v>
      </c>
      <c r="D1379" s="7" t="s">
        <v>12036</v>
      </c>
      <c r="E1379" s="8" t="str">
        <f t="shared" si="42"/>
        <v>2022-07-10</v>
      </c>
      <c r="F1379" s="3" t="s">
        <v>9</v>
      </c>
      <c r="G1379" s="3" t="s">
        <v>5</v>
      </c>
      <c r="H1379" s="3" t="s">
        <v>10</v>
      </c>
      <c r="I1379" s="3" t="s">
        <v>4916</v>
      </c>
      <c r="J1379" s="3" t="s">
        <v>4917</v>
      </c>
      <c r="K1379" s="4">
        <v>2222.14</v>
      </c>
      <c r="L1379" s="3" t="s">
        <v>11</v>
      </c>
      <c r="M1379">
        <f>MATCH(A1379,Database!$A$2:$A$4000,0)</f>
        <v>2299</v>
      </c>
      <c r="N1379">
        <f>VLOOKUP(A1379,Database!$A$2:$I$4000,4,0)</f>
        <v>2222.14</v>
      </c>
      <c r="O1379" t="b">
        <f t="shared" si="43"/>
        <v>1</v>
      </c>
      <c r="P1379">
        <f>VLOOKUP(A1379,Database!$A$2:$I$4000,5,0)</f>
        <v>1</v>
      </c>
    </row>
    <row r="1380" spans="1:16" hidden="1" x14ac:dyDescent="0.35">
      <c r="A1380" s="3">
        <v>103424871</v>
      </c>
      <c r="B1380" s="3" t="s">
        <v>4918</v>
      </c>
      <c r="C1380" s="3" t="s">
        <v>11395</v>
      </c>
      <c r="D1380" s="7" t="s">
        <v>12037</v>
      </c>
      <c r="E1380" s="8" t="str">
        <f t="shared" si="42"/>
        <v>2022-07-10</v>
      </c>
      <c r="F1380" s="3" t="s">
        <v>9</v>
      </c>
      <c r="G1380" s="3" t="s">
        <v>5</v>
      </c>
      <c r="H1380" s="3" t="s">
        <v>10</v>
      </c>
      <c r="I1380" s="3" t="s">
        <v>4919</v>
      </c>
      <c r="J1380" s="3" t="s">
        <v>4920</v>
      </c>
      <c r="K1380" s="4">
        <v>2526.1</v>
      </c>
      <c r="L1380" s="3" t="s">
        <v>11</v>
      </c>
      <c r="M1380">
        <f>MATCH(A1380,Database!$A$2:$A$4000,0)</f>
        <v>2298</v>
      </c>
      <c r="N1380">
        <f>VLOOKUP(A1380,Database!$A$2:$I$4000,4,0)</f>
        <v>2526.1</v>
      </c>
      <c r="O1380" t="b">
        <f t="shared" si="43"/>
        <v>1</v>
      </c>
      <c r="P1380">
        <f>VLOOKUP(A1380,Database!$A$2:$I$4000,5,0)</f>
        <v>1</v>
      </c>
    </row>
    <row r="1381" spans="1:16" hidden="1" x14ac:dyDescent="0.35">
      <c r="A1381" s="3">
        <v>103424869</v>
      </c>
      <c r="B1381" s="3" t="s">
        <v>4921</v>
      </c>
      <c r="C1381" s="3" t="s">
        <v>11395</v>
      </c>
      <c r="D1381" s="7" t="s">
        <v>12038</v>
      </c>
      <c r="E1381" s="8" t="str">
        <f t="shared" si="42"/>
        <v>2022-07-10</v>
      </c>
      <c r="F1381" s="3" t="s">
        <v>9</v>
      </c>
      <c r="G1381" s="3" t="s">
        <v>5</v>
      </c>
      <c r="H1381" s="3" t="s">
        <v>10</v>
      </c>
      <c r="I1381" s="3" t="s">
        <v>4922</v>
      </c>
      <c r="J1381" s="3" t="s">
        <v>4923</v>
      </c>
      <c r="K1381" s="5">
        <v>1098</v>
      </c>
      <c r="L1381" s="3" t="s">
        <v>11</v>
      </c>
      <c r="M1381">
        <f>MATCH(A1381,Database!$A$2:$A$4000,0)</f>
        <v>2297</v>
      </c>
      <c r="N1381">
        <f>VLOOKUP(A1381,Database!$A$2:$I$4000,4,0)</f>
        <v>1098</v>
      </c>
      <c r="O1381" t="b">
        <f t="shared" si="43"/>
        <v>1</v>
      </c>
      <c r="P1381">
        <f>VLOOKUP(A1381,Database!$A$2:$I$4000,5,0)</f>
        <v>2</v>
      </c>
    </row>
    <row r="1382" spans="1:16" hidden="1" x14ac:dyDescent="0.35">
      <c r="A1382" s="3">
        <v>103424867</v>
      </c>
      <c r="B1382" s="3" t="s">
        <v>4924</v>
      </c>
      <c r="C1382" s="3" t="s">
        <v>11395</v>
      </c>
      <c r="D1382" s="7" t="s">
        <v>12039</v>
      </c>
      <c r="E1382" s="8" t="str">
        <f t="shared" si="42"/>
        <v>2022-07-10</v>
      </c>
      <c r="F1382" s="3" t="s">
        <v>9</v>
      </c>
      <c r="G1382" s="3" t="s">
        <v>5</v>
      </c>
      <c r="H1382" s="3" t="s">
        <v>10</v>
      </c>
      <c r="I1382" s="3" t="s">
        <v>4925</v>
      </c>
      <c r="J1382" s="3" t="s">
        <v>4926</v>
      </c>
      <c r="K1382" s="4">
        <v>4094.1</v>
      </c>
      <c r="L1382" s="3" t="s">
        <v>11</v>
      </c>
      <c r="M1382">
        <f>MATCH(A1382,Database!$A$2:$A$4000,0)</f>
        <v>2296</v>
      </c>
      <c r="N1382">
        <f>VLOOKUP(A1382,Database!$A$2:$I$4000,4,0)</f>
        <v>4094.1</v>
      </c>
      <c r="O1382" t="b">
        <f t="shared" si="43"/>
        <v>1</v>
      </c>
      <c r="P1382">
        <f>VLOOKUP(A1382,Database!$A$2:$I$4000,5,0)</f>
        <v>1</v>
      </c>
    </row>
    <row r="1383" spans="1:16" hidden="1" x14ac:dyDescent="0.35">
      <c r="A1383" s="3">
        <v>103424865</v>
      </c>
      <c r="B1383" s="3" t="s">
        <v>4927</v>
      </c>
      <c r="C1383" s="3" t="s">
        <v>11395</v>
      </c>
      <c r="D1383" s="7" t="s">
        <v>12040</v>
      </c>
      <c r="E1383" s="8" t="str">
        <f t="shared" si="42"/>
        <v>2022-07-10</v>
      </c>
      <c r="F1383" s="3" t="s">
        <v>9</v>
      </c>
      <c r="G1383" s="3" t="s">
        <v>5</v>
      </c>
      <c r="H1383" s="3" t="s">
        <v>10</v>
      </c>
      <c r="I1383" s="3" t="s">
        <v>4928</v>
      </c>
      <c r="J1383" s="3" t="s">
        <v>4929</v>
      </c>
      <c r="K1383" s="3">
        <v>749</v>
      </c>
      <c r="L1383" s="3" t="s">
        <v>11</v>
      </c>
      <c r="M1383">
        <f>MATCH(A1383,Database!$A$2:$A$4000,0)</f>
        <v>2295</v>
      </c>
      <c r="N1383">
        <f>VLOOKUP(A1383,Database!$A$2:$I$4000,4,0)</f>
        <v>749</v>
      </c>
      <c r="O1383" t="b">
        <f t="shared" si="43"/>
        <v>1</v>
      </c>
      <c r="P1383">
        <f>VLOOKUP(A1383,Database!$A$2:$I$4000,5,0)</f>
        <v>1</v>
      </c>
    </row>
    <row r="1384" spans="1:16" x14ac:dyDescent="0.35">
      <c r="A1384" s="3">
        <v>103424763</v>
      </c>
      <c r="B1384" s="3" t="s">
        <v>4930</v>
      </c>
      <c r="C1384" s="3" t="s">
        <v>11395</v>
      </c>
      <c r="D1384" s="7" t="s">
        <v>12041</v>
      </c>
      <c r="E1384" s="8" t="str">
        <f t="shared" si="42"/>
        <v>2022-07-10</v>
      </c>
      <c r="F1384" s="3" t="s">
        <v>9</v>
      </c>
      <c r="G1384" s="3" t="s">
        <v>5</v>
      </c>
      <c r="H1384" s="3" t="s">
        <v>10</v>
      </c>
      <c r="I1384" s="3" t="s">
        <v>4931</v>
      </c>
      <c r="J1384" s="3" t="s">
        <v>4932</v>
      </c>
      <c r="K1384" s="4">
        <v>1823.05</v>
      </c>
      <c r="L1384" s="3" t="s">
        <v>11</v>
      </c>
      <c r="M1384" t="e">
        <f>MATCH(A1384,Database!$A$2:$A$4000,0)</f>
        <v>#N/A</v>
      </c>
      <c r="N1384" t="e">
        <f>VLOOKUP(A1384,Database!$A$2:$I$4000,4,0)</f>
        <v>#N/A</v>
      </c>
      <c r="O1384" t="e">
        <f t="shared" si="43"/>
        <v>#N/A</v>
      </c>
      <c r="P1384" t="e">
        <f>VLOOKUP(A1384,Database!$A$2:$I$4000,5,0)</f>
        <v>#N/A</v>
      </c>
    </row>
    <row r="1385" spans="1:16" hidden="1" x14ac:dyDescent="0.35">
      <c r="A1385" s="3">
        <v>103424762</v>
      </c>
      <c r="B1385" s="3" t="s">
        <v>4933</v>
      </c>
      <c r="C1385" s="3" t="s">
        <v>11395</v>
      </c>
      <c r="D1385" s="7" t="s">
        <v>12042</v>
      </c>
      <c r="E1385" s="8" t="str">
        <f t="shared" si="42"/>
        <v>2022-07-10</v>
      </c>
      <c r="F1385" s="3" t="s">
        <v>9</v>
      </c>
      <c r="G1385" s="3" t="s">
        <v>5</v>
      </c>
      <c r="H1385" s="3" t="s">
        <v>10</v>
      </c>
      <c r="I1385" s="3" t="s">
        <v>4934</v>
      </c>
      <c r="J1385" s="3" t="s">
        <v>4935</v>
      </c>
      <c r="K1385" s="5">
        <v>2498</v>
      </c>
      <c r="L1385" s="3" t="s">
        <v>11</v>
      </c>
      <c r="M1385">
        <f>MATCH(A1385,Database!$A$2:$A$4000,0)</f>
        <v>2276</v>
      </c>
      <c r="N1385">
        <f>VLOOKUP(A1385,Database!$A$2:$I$4000,4,0)</f>
        <v>2498</v>
      </c>
      <c r="O1385" t="b">
        <f t="shared" si="43"/>
        <v>1</v>
      </c>
      <c r="P1385">
        <f>VLOOKUP(A1385,Database!$A$2:$I$4000,5,0)</f>
        <v>2</v>
      </c>
    </row>
    <row r="1386" spans="1:16" hidden="1" x14ac:dyDescent="0.35">
      <c r="A1386" s="3">
        <v>103424663</v>
      </c>
      <c r="B1386" s="3" t="s">
        <v>4936</v>
      </c>
      <c r="C1386" s="3" t="s">
        <v>11395</v>
      </c>
      <c r="D1386" s="7" t="s">
        <v>12043</v>
      </c>
      <c r="E1386" s="8" t="str">
        <f t="shared" si="42"/>
        <v>2022-07-10</v>
      </c>
      <c r="F1386" s="3" t="s">
        <v>9</v>
      </c>
      <c r="G1386" s="3" t="s">
        <v>5</v>
      </c>
      <c r="H1386" s="3" t="s">
        <v>12</v>
      </c>
      <c r="I1386" s="3" t="s">
        <v>4937</v>
      </c>
      <c r="J1386" s="3" t="s">
        <v>4938</v>
      </c>
      <c r="K1386" s="5">
        <v>1869</v>
      </c>
      <c r="L1386" s="3" t="s">
        <v>11</v>
      </c>
      <c r="M1386">
        <f>MATCH(A1386,Database!$A$2:$A$4000,0)</f>
        <v>2259</v>
      </c>
      <c r="N1386">
        <f>VLOOKUP(A1386,Database!$A$2:$I$4000,4,0)</f>
        <v>1869</v>
      </c>
      <c r="O1386" t="b">
        <f t="shared" si="43"/>
        <v>1</v>
      </c>
      <c r="P1386">
        <f>VLOOKUP(A1386,Database!$A$2:$I$4000,5,0)</f>
        <v>1</v>
      </c>
    </row>
    <row r="1387" spans="1:16" hidden="1" x14ac:dyDescent="0.35">
      <c r="A1387" s="3">
        <v>103424662</v>
      </c>
      <c r="B1387" s="3" t="s">
        <v>4939</v>
      </c>
      <c r="C1387" s="3" t="s">
        <v>11395</v>
      </c>
      <c r="D1387" s="7" t="s">
        <v>12044</v>
      </c>
      <c r="E1387" s="8" t="str">
        <f t="shared" si="42"/>
        <v>2022-07-10</v>
      </c>
      <c r="F1387" s="3" t="s">
        <v>9</v>
      </c>
      <c r="G1387" s="3" t="s">
        <v>5</v>
      </c>
      <c r="H1387" s="3" t="s">
        <v>12</v>
      </c>
      <c r="I1387" s="3" t="s">
        <v>4940</v>
      </c>
      <c r="J1387" s="3" t="s">
        <v>4941</v>
      </c>
      <c r="K1387" s="5">
        <v>3499</v>
      </c>
      <c r="L1387" s="3" t="s">
        <v>11</v>
      </c>
      <c r="M1387">
        <f>MATCH(A1387,Database!$A$2:$A$4000,0)</f>
        <v>2258</v>
      </c>
      <c r="N1387">
        <f>VLOOKUP(A1387,Database!$A$2:$I$4000,4,0)</f>
        <v>3499</v>
      </c>
      <c r="O1387" t="b">
        <f t="shared" si="43"/>
        <v>1</v>
      </c>
      <c r="P1387">
        <f>VLOOKUP(A1387,Database!$A$2:$I$4000,5,0)</f>
        <v>1</v>
      </c>
    </row>
    <row r="1388" spans="1:16" hidden="1" x14ac:dyDescent="0.35">
      <c r="A1388" s="3">
        <v>103424661</v>
      </c>
      <c r="B1388" s="3" t="s">
        <v>4942</v>
      </c>
      <c r="C1388" s="3" t="s">
        <v>11395</v>
      </c>
      <c r="D1388" s="7" t="s">
        <v>993</v>
      </c>
      <c r="E1388" s="8" t="str">
        <f t="shared" si="42"/>
        <v>2022-07-10</v>
      </c>
      <c r="F1388" s="3" t="s">
        <v>9</v>
      </c>
      <c r="G1388" s="3" t="s">
        <v>5</v>
      </c>
      <c r="H1388" s="3" t="s">
        <v>10</v>
      </c>
      <c r="I1388" s="3" t="s">
        <v>4943</v>
      </c>
      <c r="J1388" s="3" t="s">
        <v>4944</v>
      </c>
      <c r="K1388" s="4">
        <v>9382.2000000000007</v>
      </c>
      <c r="L1388" s="3" t="s">
        <v>11</v>
      </c>
      <c r="M1388">
        <f>MATCH(A1388,Database!$A$2:$A$4000,0)</f>
        <v>2257</v>
      </c>
      <c r="N1388">
        <f>VLOOKUP(A1388,Database!$A$2:$I$4000,4,0)</f>
        <v>9382.2000000000007</v>
      </c>
      <c r="O1388" t="b">
        <f t="shared" si="43"/>
        <v>1</v>
      </c>
      <c r="P1388">
        <f>VLOOKUP(A1388,Database!$A$2:$I$4000,5,0)</f>
        <v>4</v>
      </c>
    </row>
    <row r="1389" spans="1:16" hidden="1" x14ac:dyDescent="0.35">
      <c r="A1389" s="3">
        <v>103424749</v>
      </c>
      <c r="B1389" s="3" t="s">
        <v>4945</v>
      </c>
      <c r="C1389" s="3" t="s">
        <v>11395</v>
      </c>
      <c r="D1389" s="7" t="s">
        <v>12045</v>
      </c>
      <c r="E1389" s="8" t="str">
        <f t="shared" si="42"/>
        <v>2022-07-10</v>
      </c>
      <c r="F1389" s="3" t="s">
        <v>9</v>
      </c>
      <c r="G1389" s="3" t="s">
        <v>5</v>
      </c>
      <c r="H1389" s="3" t="s">
        <v>10</v>
      </c>
      <c r="I1389" s="3" t="s">
        <v>78</v>
      </c>
      <c r="J1389" s="3" t="s">
        <v>79</v>
      </c>
      <c r="K1389" s="3">
        <v>969</v>
      </c>
      <c r="L1389" s="3" t="s">
        <v>11</v>
      </c>
      <c r="M1389">
        <f>MATCH(A1389,Database!$A$2:$A$4000,0)</f>
        <v>2275</v>
      </c>
      <c r="N1389">
        <f>VLOOKUP(A1389,Database!$A$2:$I$4000,4,0)</f>
        <v>969</v>
      </c>
      <c r="O1389" t="b">
        <f t="shared" si="43"/>
        <v>1</v>
      </c>
      <c r="P1389">
        <f>VLOOKUP(A1389,Database!$A$2:$I$4000,5,0)</f>
        <v>1</v>
      </c>
    </row>
    <row r="1390" spans="1:16" hidden="1" x14ac:dyDescent="0.35">
      <c r="A1390" s="3">
        <v>103424748</v>
      </c>
      <c r="B1390" s="3" t="s">
        <v>4946</v>
      </c>
      <c r="C1390" s="3" t="s">
        <v>11395</v>
      </c>
      <c r="D1390" s="7" t="s">
        <v>12046</v>
      </c>
      <c r="E1390" s="8" t="str">
        <f t="shared" si="42"/>
        <v>2022-07-10</v>
      </c>
      <c r="F1390" s="3" t="s">
        <v>9</v>
      </c>
      <c r="G1390" s="3" t="s">
        <v>5</v>
      </c>
      <c r="H1390" s="3" t="s">
        <v>10</v>
      </c>
      <c r="I1390" s="3" t="s">
        <v>4947</v>
      </c>
      <c r="J1390" s="3" t="s">
        <v>4948</v>
      </c>
      <c r="K1390" s="4">
        <v>2047.77</v>
      </c>
      <c r="L1390" s="3" t="s">
        <v>11</v>
      </c>
      <c r="M1390">
        <f>MATCH(A1390,Database!$A$2:$A$4000,0)</f>
        <v>2274</v>
      </c>
      <c r="N1390">
        <f>VLOOKUP(A1390,Database!$A$2:$I$4000,4,0)</f>
        <v>2047.77</v>
      </c>
      <c r="O1390" t="b">
        <f t="shared" si="43"/>
        <v>1</v>
      </c>
      <c r="P1390">
        <f>VLOOKUP(A1390,Database!$A$2:$I$4000,5,0)</f>
        <v>1</v>
      </c>
    </row>
    <row r="1391" spans="1:16" hidden="1" x14ac:dyDescent="0.35">
      <c r="A1391" s="3">
        <v>103424654</v>
      </c>
      <c r="B1391" s="3" t="s">
        <v>4949</v>
      </c>
      <c r="C1391" s="3" t="s">
        <v>11395</v>
      </c>
      <c r="D1391" s="7" t="s">
        <v>12047</v>
      </c>
      <c r="E1391" s="8" t="str">
        <f t="shared" si="42"/>
        <v>2022-07-10</v>
      </c>
      <c r="F1391" s="3" t="s">
        <v>9</v>
      </c>
      <c r="G1391" s="3" t="s">
        <v>5</v>
      </c>
      <c r="H1391" s="3" t="s">
        <v>10</v>
      </c>
      <c r="I1391" s="3" t="s">
        <v>4950</v>
      </c>
      <c r="J1391" s="3" t="s">
        <v>4951</v>
      </c>
      <c r="K1391" s="3">
        <v>432.3</v>
      </c>
      <c r="L1391" s="3" t="s">
        <v>11</v>
      </c>
      <c r="M1391">
        <f>MATCH(A1391,Database!$A$2:$A$4000,0)</f>
        <v>2256</v>
      </c>
      <c r="N1391">
        <f>VLOOKUP(A1391,Database!$A$2:$I$4000,4,0)</f>
        <v>432.3</v>
      </c>
      <c r="O1391" t="b">
        <f t="shared" si="43"/>
        <v>1</v>
      </c>
      <c r="P1391">
        <f>VLOOKUP(A1391,Database!$A$2:$I$4000,5,0)</f>
        <v>1</v>
      </c>
    </row>
    <row r="1392" spans="1:16" hidden="1" x14ac:dyDescent="0.35">
      <c r="A1392" s="3">
        <v>103424649</v>
      </c>
      <c r="B1392" s="3" t="s">
        <v>4952</v>
      </c>
      <c r="C1392" s="3" t="s">
        <v>11395</v>
      </c>
      <c r="D1392" s="7" t="s">
        <v>12048</v>
      </c>
      <c r="E1392" s="8" t="str">
        <f t="shared" si="42"/>
        <v>2022-07-10</v>
      </c>
      <c r="F1392" s="3" t="s">
        <v>9</v>
      </c>
      <c r="G1392" s="3" t="s">
        <v>5</v>
      </c>
      <c r="H1392" s="3" t="s">
        <v>10</v>
      </c>
      <c r="I1392" s="3" t="s">
        <v>4953</v>
      </c>
      <c r="J1392" s="3" t="s">
        <v>4954</v>
      </c>
      <c r="K1392" s="3">
        <v>778.05</v>
      </c>
      <c r="L1392" s="3" t="s">
        <v>11</v>
      </c>
      <c r="M1392">
        <f>MATCH(A1392,Database!$A$2:$A$4000,0)</f>
        <v>2255</v>
      </c>
      <c r="N1392">
        <f>VLOOKUP(A1392,Database!$A$2:$I$4000,4,0)</f>
        <v>778.05</v>
      </c>
      <c r="O1392" t="b">
        <f t="shared" si="43"/>
        <v>1</v>
      </c>
      <c r="P1392">
        <f>VLOOKUP(A1392,Database!$A$2:$I$4000,5,0)</f>
        <v>1</v>
      </c>
    </row>
    <row r="1393" spans="1:16" hidden="1" x14ac:dyDescent="0.35">
      <c r="A1393" s="3">
        <v>103424742</v>
      </c>
      <c r="B1393" s="3" t="s">
        <v>4955</v>
      </c>
      <c r="C1393" s="3" t="s">
        <v>11395</v>
      </c>
      <c r="D1393" s="7" t="s">
        <v>12049</v>
      </c>
      <c r="E1393" s="8" t="str">
        <f t="shared" si="42"/>
        <v>2022-07-10</v>
      </c>
      <c r="F1393" s="3" t="s">
        <v>9</v>
      </c>
      <c r="G1393" s="3" t="s">
        <v>5</v>
      </c>
      <c r="H1393" s="3" t="s">
        <v>12</v>
      </c>
      <c r="I1393" s="3" t="s">
        <v>4956</v>
      </c>
      <c r="J1393" s="3" t="s">
        <v>4957</v>
      </c>
      <c r="K1393" s="5">
        <v>1399</v>
      </c>
      <c r="L1393" s="3" t="s">
        <v>11</v>
      </c>
      <c r="M1393">
        <f>MATCH(A1393,Database!$A$2:$A$4000,0)</f>
        <v>2273</v>
      </c>
      <c r="N1393">
        <f>VLOOKUP(A1393,Database!$A$2:$I$4000,4,0)</f>
        <v>1399</v>
      </c>
      <c r="O1393" t="b">
        <f t="shared" si="43"/>
        <v>1</v>
      </c>
      <c r="P1393">
        <f>VLOOKUP(A1393,Database!$A$2:$I$4000,5,0)</f>
        <v>1</v>
      </c>
    </row>
    <row r="1394" spans="1:16" hidden="1" x14ac:dyDescent="0.35">
      <c r="A1394" s="3">
        <v>103424645</v>
      </c>
      <c r="B1394" s="3" t="s">
        <v>4958</v>
      </c>
      <c r="C1394" s="3" t="s">
        <v>11395</v>
      </c>
      <c r="D1394" s="7" t="s">
        <v>12050</v>
      </c>
      <c r="E1394" s="8" t="str">
        <f t="shared" si="42"/>
        <v>2022-07-10</v>
      </c>
      <c r="F1394" s="3" t="s">
        <v>9</v>
      </c>
      <c r="G1394" s="3" t="s">
        <v>5</v>
      </c>
      <c r="H1394" s="3" t="s">
        <v>12</v>
      </c>
      <c r="I1394" s="3" t="s">
        <v>4959</v>
      </c>
      <c r="J1394" s="3" t="s">
        <v>4960</v>
      </c>
      <c r="K1394" s="5">
        <v>5999</v>
      </c>
      <c r="L1394" s="3" t="s">
        <v>11</v>
      </c>
      <c r="M1394">
        <f>MATCH(A1394,Database!$A$2:$A$4000,0)</f>
        <v>2254</v>
      </c>
      <c r="N1394">
        <f>VLOOKUP(A1394,Database!$A$2:$I$4000,4,0)</f>
        <v>5999</v>
      </c>
      <c r="O1394" t="b">
        <f t="shared" si="43"/>
        <v>1</v>
      </c>
      <c r="P1394">
        <f>VLOOKUP(A1394,Database!$A$2:$I$4000,5,0)</f>
        <v>1</v>
      </c>
    </row>
    <row r="1395" spans="1:16" hidden="1" x14ac:dyDescent="0.35">
      <c r="A1395" s="3">
        <v>103424739</v>
      </c>
      <c r="B1395" s="3" t="s">
        <v>4961</v>
      </c>
      <c r="C1395" s="3" t="s">
        <v>11395</v>
      </c>
      <c r="D1395" s="7" t="s">
        <v>12051</v>
      </c>
      <c r="E1395" s="8" t="str">
        <f t="shared" si="42"/>
        <v>2022-07-10</v>
      </c>
      <c r="F1395" s="3" t="s">
        <v>9</v>
      </c>
      <c r="G1395" s="3" t="s">
        <v>5</v>
      </c>
      <c r="H1395" s="3" t="s">
        <v>10</v>
      </c>
      <c r="I1395" s="3" t="s">
        <v>4962</v>
      </c>
      <c r="J1395" s="3" t="s">
        <v>4963</v>
      </c>
      <c r="K1395" s="4">
        <v>2345.6</v>
      </c>
      <c r="L1395" s="3" t="s">
        <v>11</v>
      </c>
      <c r="M1395">
        <f>MATCH(A1395,Database!$A$2:$A$4000,0)</f>
        <v>2272</v>
      </c>
      <c r="N1395">
        <f>VLOOKUP(A1395,Database!$A$2:$I$4000,4,0)</f>
        <v>2345.6</v>
      </c>
      <c r="O1395" t="b">
        <f t="shared" si="43"/>
        <v>1</v>
      </c>
      <c r="P1395">
        <f>VLOOKUP(A1395,Database!$A$2:$I$4000,5,0)</f>
        <v>1</v>
      </c>
    </row>
    <row r="1396" spans="1:16" hidden="1" x14ac:dyDescent="0.35">
      <c r="A1396" s="3">
        <v>103424640</v>
      </c>
      <c r="B1396" s="3" t="s">
        <v>4964</v>
      </c>
      <c r="C1396" s="3" t="s">
        <v>11395</v>
      </c>
      <c r="D1396" s="7" t="s">
        <v>12052</v>
      </c>
      <c r="E1396" s="8" t="str">
        <f t="shared" si="42"/>
        <v>2022-07-10</v>
      </c>
      <c r="F1396" s="3" t="s">
        <v>9</v>
      </c>
      <c r="G1396" s="3" t="s">
        <v>5</v>
      </c>
      <c r="H1396" s="3" t="s">
        <v>10</v>
      </c>
      <c r="I1396" s="3" t="s">
        <v>4965</v>
      </c>
      <c r="J1396" s="3" t="s">
        <v>4966</v>
      </c>
      <c r="K1396" s="4">
        <v>2544.1</v>
      </c>
      <c r="L1396" s="3" t="s">
        <v>11</v>
      </c>
      <c r="M1396">
        <f>MATCH(A1396,Database!$A$2:$A$4000,0)</f>
        <v>2253</v>
      </c>
      <c r="N1396">
        <f>VLOOKUP(A1396,Database!$A$2:$I$4000,4,0)</f>
        <v>2544.1</v>
      </c>
      <c r="O1396" t="b">
        <f t="shared" si="43"/>
        <v>1</v>
      </c>
      <c r="P1396">
        <f>VLOOKUP(A1396,Database!$A$2:$I$4000,5,0)</f>
        <v>2</v>
      </c>
    </row>
    <row r="1397" spans="1:16" hidden="1" x14ac:dyDescent="0.35">
      <c r="A1397" s="3">
        <v>103424724</v>
      </c>
      <c r="B1397" s="3" t="s">
        <v>4967</v>
      </c>
      <c r="C1397" s="3" t="s">
        <v>11395</v>
      </c>
      <c r="D1397" s="7" t="s">
        <v>12053</v>
      </c>
      <c r="E1397" s="8" t="str">
        <f t="shared" si="42"/>
        <v>2022-07-10</v>
      </c>
      <c r="F1397" s="3" t="s">
        <v>9</v>
      </c>
      <c r="G1397" s="3" t="s">
        <v>5</v>
      </c>
      <c r="H1397" s="3" t="s">
        <v>10</v>
      </c>
      <c r="I1397" s="3" t="s">
        <v>4968</v>
      </c>
      <c r="J1397" s="3" t="s">
        <v>4969</v>
      </c>
      <c r="K1397" s="5">
        <v>4399</v>
      </c>
      <c r="L1397" s="3" t="s">
        <v>11</v>
      </c>
      <c r="M1397">
        <f>MATCH(A1397,Database!$A$2:$A$4000,0)</f>
        <v>2271</v>
      </c>
      <c r="N1397">
        <f>VLOOKUP(A1397,Database!$A$2:$I$4000,4,0)</f>
        <v>4399</v>
      </c>
      <c r="O1397" t="b">
        <f t="shared" si="43"/>
        <v>1</v>
      </c>
      <c r="P1397">
        <f>VLOOKUP(A1397,Database!$A$2:$I$4000,5,0)</f>
        <v>1</v>
      </c>
    </row>
    <row r="1398" spans="1:16" hidden="1" x14ac:dyDescent="0.35">
      <c r="A1398" s="3">
        <v>103424637</v>
      </c>
      <c r="B1398" s="3" t="s">
        <v>4970</v>
      </c>
      <c r="C1398" s="3" t="s">
        <v>11395</v>
      </c>
      <c r="D1398" s="7" t="s">
        <v>12054</v>
      </c>
      <c r="E1398" s="8" t="str">
        <f t="shared" si="42"/>
        <v>2022-07-10</v>
      </c>
      <c r="F1398" s="3" t="s">
        <v>9</v>
      </c>
      <c r="G1398" s="3" t="s">
        <v>5</v>
      </c>
      <c r="H1398" s="3" t="s">
        <v>10</v>
      </c>
      <c r="I1398" s="3" t="s">
        <v>112</v>
      </c>
      <c r="J1398" s="3" t="s">
        <v>113</v>
      </c>
      <c r="K1398" s="5">
        <v>1619</v>
      </c>
      <c r="L1398" s="3" t="s">
        <v>11</v>
      </c>
      <c r="M1398">
        <f>MATCH(A1398,Database!$A$2:$A$4000,0)</f>
        <v>2252</v>
      </c>
      <c r="N1398">
        <f>VLOOKUP(A1398,Database!$A$2:$I$4000,4,0)</f>
        <v>1619</v>
      </c>
      <c r="O1398" t="b">
        <f t="shared" si="43"/>
        <v>1</v>
      </c>
      <c r="P1398">
        <f>VLOOKUP(A1398,Database!$A$2:$I$4000,5,0)</f>
        <v>1</v>
      </c>
    </row>
    <row r="1399" spans="1:16" hidden="1" x14ac:dyDescent="0.35">
      <c r="A1399" s="3">
        <v>103424722</v>
      </c>
      <c r="B1399" s="3" t="s">
        <v>4971</v>
      </c>
      <c r="C1399" s="3" t="s">
        <v>11395</v>
      </c>
      <c r="D1399" s="7" t="s">
        <v>12055</v>
      </c>
      <c r="E1399" s="8" t="str">
        <f t="shared" si="42"/>
        <v>2022-07-10</v>
      </c>
      <c r="F1399" s="3" t="s">
        <v>9</v>
      </c>
      <c r="G1399" s="3" t="s">
        <v>5</v>
      </c>
      <c r="H1399" s="3" t="s">
        <v>10</v>
      </c>
      <c r="I1399" s="3" t="s">
        <v>2547</v>
      </c>
      <c r="J1399" s="3" t="s">
        <v>4972</v>
      </c>
      <c r="K1399" s="3">
        <v>683.05</v>
      </c>
      <c r="L1399" s="3" t="s">
        <v>11</v>
      </c>
      <c r="M1399">
        <f>MATCH(A1399,Database!$A$2:$A$4000,0)</f>
        <v>2270</v>
      </c>
      <c r="N1399">
        <f>VLOOKUP(A1399,Database!$A$2:$I$4000,4,0)</f>
        <v>683.05</v>
      </c>
      <c r="O1399" t="b">
        <f t="shared" si="43"/>
        <v>1</v>
      </c>
      <c r="P1399">
        <f>VLOOKUP(A1399,Database!$A$2:$I$4000,5,0)</f>
        <v>1</v>
      </c>
    </row>
    <row r="1400" spans="1:16" hidden="1" x14ac:dyDescent="0.35">
      <c r="A1400" s="3">
        <v>103424720</v>
      </c>
      <c r="B1400" s="3" t="s">
        <v>4973</v>
      </c>
      <c r="C1400" s="3" t="s">
        <v>11395</v>
      </c>
      <c r="D1400" s="7" t="s">
        <v>12056</v>
      </c>
      <c r="E1400" s="8" t="str">
        <f t="shared" si="42"/>
        <v>2022-07-10</v>
      </c>
      <c r="F1400" s="3" t="s">
        <v>9</v>
      </c>
      <c r="G1400" s="3" t="s">
        <v>5</v>
      </c>
      <c r="H1400" s="3" t="s">
        <v>10</v>
      </c>
      <c r="I1400" s="3" t="s">
        <v>4974</v>
      </c>
      <c r="J1400" s="3" t="s">
        <v>4975</v>
      </c>
      <c r="K1400" s="5">
        <v>6399</v>
      </c>
      <c r="L1400" s="3" t="s">
        <v>11</v>
      </c>
      <c r="M1400">
        <f>MATCH(A1400,Database!$A$2:$A$4000,0)</f>
        <v>2269</v>
      </c>
      <c r="N1400">
        <f>VLOOKUP(A1400,Database!$A$2:$I$4000,4,0)</f>
        <v>6399</v>
      </c>
      <c r="O1400" t="b">
        <f t="shared" si="43"/>
        <v>1</v>
      </c>
      <c r="P1400">
        <f>VLOOKUP(A1400,Database!$A$2:$I$4000,5,0)</f>
        <v>1</v>
      </c>
    </row>
    <row r="1401" spans="1:16" hidden="1" x14ac:dyDescent="0.35">
      <c r="A1401" s="3">
        <v>103424719</v>
      </c>
      <c r="B1401" s="3" t="s">
        <v>4976</v>
      </c>
      <c r="C1401" s="3" t="s">
        <v>11395</v>
      </c>
      <c r="D1401" s="7" t="s">
        <v>12057</v>
      </c>
      <c r="E1401" s="8" t="str">
        <f t="shared" si="42"/>
        <v>2022-07-10</v>
      </c>
      <c r="F1401" s="3" t="s">
        <v>9</v>
      </c>
      <c r="G1401" s="3" t="s">
        <v>5</v>
      </c>
      <c r="H1401" s="3" t="s">
        <v>10</v>
      </c>
      <c r="I1401" s="3" t="s">
        <v>4977</v>
      </c>
      <c r="J1401" s="3" t="s">
        <v>4978</v>
      </c>
      <c r="K1401" s="4">
        <v>1138.0999999999999</v>
      </c>
      <c r="L1401" s="3" t="s">
        <v>11</v>
      </c>
      <c r="M1401">
        <f>MATCH(A1401,Database!$A$2:$A$4000,0)</f>
        <v>2268</v>
      </c>
      <c r="N1401">
        <f>VLOOKUP(A1401,Database!$A$2:$I$4000,4,0)</f>
        <v>1138.0999999999999</v>
      </c>
      <c r="O1401" t="b">
        <f t="shared" si="43"/>
        <v>1</v>
      </c>
      <c r="P1401">
        <f>VLOOKUP(A1401,Database!$A$2:$I$4000,5,0)</f>
        <v>2</v>
      </c>
    </row>
    <row r="1402" spans="1:16" hidden="1" x14ac:dyDescent="0.35">
      <c r="A1402" s="3">
        <v>103424715</v>
      </c>
      <c r="B1402" s="3" t="s">
        <v>4979</v>
      </c>
      <c r="C1402" s="3" t="s">
        <v>11395</v>
      </c>
      <c r="D1402" s="7" t="s">
        <v>12058</v>
      </c>
      <c r="E1402" s="8" t="str">
        <f t="shared" si="42"/>
        <v>2022-07-10</v>
      </c>
      <c r="F1402" s="3" t="s">
        <v>9</v>
      </c>
      <c r="G1402" s="3" t="s">
        <v>5</v>
      </c>
      <c r="H1402" s="3" t="s">
        <v>10</v>
      </c>
      <c r="I1402" s="3" t="s">
        <v>4980</v>
      </c>
      <c r="J1402" s="3" t="s">
        <v>4981</v>
      </c>
      <c r="K1402" s="3">
        <v>495.47</v>
      </c>
      <c r="L1402" s="3" t="s">
        <v>11</v>
      </c>
      <c r="M1402">
        <f>MATCH(A1402,Database!$A$2:$A$4000,0)</f>
        <v>2267</v>
      </c>
      <c r="N1402">
        <f>VLOOKUP(A1402,Database!$A$2:$I$4000,4,0)</f>
        <v>495.47</v>
      </c>
      <c r="O1402" t="b">
        <f t="shared" si="43"/>
        <v>1</v>
      </c>
      <c r="P1402">
        <f>VLOOKUP(A1402,Database!$A$2:$I$4000,5,0)</f>
        <v>1</v>
      </c>
    </row>
    <row r="1403" spans="1:16" hidden="1" x14ac:dyDescent="0.35">
      <c r="A1403" s="3">
        <v>103424709</v>
      </c>
      <c r="B1403" s="3" t="s">
        <v>4982</v>
      </c>
      <c r="C1403" s="3" t="s">
        <v>11395</v>
      </c>
      <c r="D1403" s="7" t="s">
        <v>12059</v>
      </c>
      <c r="E1403" s="8" t="str">
        <f t="shared" si="42"/>
        <v>2022-07-10</v>
      </c>
      <c r="F1403" s="3" t="s">
        <v>9</v>
      </c>
      <c r="G1403" s="3" t="s">
        <v>5</v>
      </c>
      <c r="H1403" s="3" t="s">
        <v>10</v>
      </c>
      <c r="I1403" s="3" t="s">
        <v>4983</v>
      </c>
      <c r="J1403" s="3" t="s">
        <v>4984</v>
      </c>
      <c r="K1403" s="5">
        <v>1499</v>
      </c>
      <c r="L1403" s="3" t="s">
        <v>11</v>
      </c>
      <c r="M1403">
        <f>MATCH(A1403,Database!$A$2:$A$4000,0)</f>
        <v>2266</v>
      </c>
      <c r="N1403">
        <f>VLOOKUP(A1403,Database!$A$2:$I$4000,4,0)</f>
        <v>1499</v>
      </c>
      <c r="O1403" t="b">
        <f t="shared" si="43"/>
        <v>1</v>
      </c>
      <c r="P1403">
        <f>VLOOKUP(A1403,Database!$A$2:$I$4000,5,0)</f>
        <v>1</v>
      </c>
    </row>
    <row r="1404" spans="1:16" hidden="1" x14ac:dyDescent="0.35">
      <c r="A1404" s="3">
        <v>103424699</v>
      </c>
      <c r="B1404" s="3" t="s">
        <v>4985</v>
      </c>
      <c r="C1404" s="3" t="s">
        <v>11395</v>
      </c>
      <c r="D1404" s="7" t="s">
        <v>12060</v>
      </c>
      <c r="E1404" s="8" t="str">
        <f t="shared" si="42"/>
        <v>2022-07-10</v>
      </c>
      <c r="F1404" s="3" t="s">
        <v>9</v>
      </c>
      <c r="G1404" s="3" t="s">
        <v>5</v>
      </c>
      <c r="H1404" s="3" t="s">
        <v>10</v>
      </c>
      <c r="I1404" s="3" t="s">
        <v>3735</v>
      </c>
      <c r="J1404" s="3" t="s">
        <v>3736</v>
      </c>
      <c r="K1404" s="4">
        <v>10685.6</v>
      </c>
      <c r="L1404" s="3" t="s">
        <v>11</v>
      </c>
      <c r="M1404">
        <f>MATCH(A1404,Database!$A$2:$A$4000,0)</f>
        <v>2265</v>
      </c>
      <c r="N1404">
        <f>VLOOKUP(A1404,Database!$A$2:$I$4000,4,0)</f>
        <v>10685.6</v>
      </c>
      <c r="O1404" t="b">
        <f t="shared" si="43"/>
        <v>1</v>
      </c>
      <c r="P1404">
        <f>VLOOKUP(A1404,Database!$A$2:$I$4000,5,0)</f>
        <v>2</v>
      </c>
    </row>
    <row r="1405" spans="1:16" hidden="1" x14ac:dyDescent="0.35">
      <c r="A1405" s="3">
        <v>103424630</v>
      </c>
      <c r="B1405" s="3" t="s">
        <v>4986</v>
      </c>
      <c r="C1405" s="3" t="s">
        <v>11395</v>
      </c>
      <c r="D1405" s="7" t="s">
        <v>11206</v>
      </c>
      <c r="E1405" s="8" t="str">
        <f t="shared" si="42"/>
        <v>2022-07-10</v>
      </c>
      <c r="F1405" s="3" t="s">
        <v>9</v>
      </c>
      <c r="G1405" s="3" t="s">
        <v>5</v>
      </c>
      <c r="H1405" s="3" t="s">
        <v>10</v>
      </c>
      <c r="I1405" s="3" t="s">
        <v>4987</v>
      </c>
      <c r="J1405" s="3" t="s">
        <v>4988</v>
      </c>
      <c r="K1405" s="4">
        <v>2921.39</v>
      </c>
      <c r="L1405" s="3" t="s">
        <v>11</v>
      </c>
      <c r="M1405">
        <f>MATCH(A1405,Database!$A$2:$A$4000,0)</f>
        <v>2251</v>
      </c>
      <c r="N1405">
        <f>VLOOKUP(A1405,Database!$A$2:$I$4000,4,0)</f>
        <v>2921.39</v>
      </c>
      <c r="O1405" t="b">
        <f t="shared" si="43"/>
        <v>1</v>
      </c>
      <c r="P1405">
        <f>VLOOKUP(A1405,Database!$A$2:$I$4000,5,0)</f>
        <v>3</v>
      </c>
    </row>
    <row r="1406" spans="1:16" hidden="1" x14ac:dyDescent="0.35">
      <c r="A1406" s="3">
        <v>103424628</v>
      </c>
      <c r="B1406" s="3" t="s">
        <v>4989</v>
      </c>
      <c r="C1406" s="3" t="s">
        <v>11395</v>
      </c>
      <c r="D1406" s="7" t="s">
        <v>12061</v>
      </c>
      <c r="E1406" s="8" t="str">
        <f t="shared" si="42"/>
        <v>2022-07-10</v>
      </c>
      <c r="F1406" s="3" t="s">
        <v>9</v>
      </c>
      <c r="G1406" s="3" t="s">
        <v>5</v>
      </c>
      <c r="H1406" s="3" t="s">
        <v>10</v>
      </c>
      <c r="I1406" s="3" t="s">
        <v>4990</v>
      </c>
      <c r="J1406" s="3" t="s">
        <v>4991</v>
      </c>
      <c r="K1406" s="4">
        <v>2773.05</v>
      </c>
      <c r="L1406" s="3" t="s">
        <v>11</v>
      </c>
      <c r="M1406">
        <f>MATCH(A1406,Database!$A$2:$A$4000,0)</f>
        <v>2250</v>
      </c>
      <c r="N1406">
        <f>VLOOKUP(A1406,Database!$A$2:$I$4000,4,0)</f>
        <v>2773.05</v>
      </c>
      <c r="O1406" t="b">
        <f t="shared" si="43"/>
        <v>1</v>
      </c>
      <c r="P1406">
        <f>VLOOKUP(A1406,Database!$A$2:$I$4000,5,0)</f>
        <v>1</v>
      </c>
    </row>
    <row r="1407" spans="1:16" hidden="1" x14ac:dyDescent="0.35">
      <c r="A1407" s="3">
        <v>103424691</v>
      </c>
      <c r="B1407" s="3" t="s">
        <v>4992</v>
      </c>
      <c r="C1407" s="3" t="s">
        <v>11395</v>
      </c>
      <c r="D1407" s="7" t="s">
        <v>12062</v>
      </c>
      <c r="E1407" s="8" t="str">
        <f t="shared" si="42"/>
        <v>2022-07-10</v>
      </c>
      <c r="F1407" s="3" t="s">
        <v>9</v>
      </c>
      <c r="G1407" s="3" t="s">
        <v>5</v>
      </c>
      <c r="H1407" s="3" t="s">
        <v>10</v>
      </c>
      <c r="I1407" s="3" t="s">
        <v>4993</v>
      </c>
      <c r="J1407" s="3" t="s">
        <v>4994</v>
      </c>
      <c r="K1407" s="4">
        <v>1973.15</v>
      </c>
      <c r="L1407" s="3" t="s">
        <v>11</v>
      </c>
      <c r="M1407">
        <f>MATCH(A1407,Database!$A$2:$A$4000,0)</f>
        <v>2264</v>
      </c>
      <c r="N1407">
        <f>VLOOKUP(A1407,Database!$A$2:$I$4000,4,0)</f>
        <v>1973.1499999999901</v>
      </c>
      <c r="O1407" t="b">
        <f t="shared" si="43"/>
        <v>1</v>
      </c>
      <c r="P1407">
        <f>VLOOKUP(A1407,Database!$A$2:$I$4000,5,0)</f>
        <v>3</v>
      </c>
    </row>
    <row r="1408" spans="1:16" hidden="1" x14ac:dyDescent="0.35">
      <c r="A1408" s="3">
        <v>103424688</v>
      </c>
      <c r="B1408" s="3" t="s">
        <v>4995</v>
      </c>
      <c r="C1408" s="3" t="s">
        <v>11395</v>
      </c>
      <c r="D1408" s="7" t="s">
        <v>12063</v>
      </c>
      <c r="E1408" s="8" t="str">
        <f t="shared" si="42"/>
        <v>2022-07-10</v>
      </c>
      <c r="F1408" s="3" t="s">
        <v>9</v>
      </c>
      <c r="G1408" s="3" t="s">
        <v>5</v>
      </c>
      <c r="H1408" s="3" t="s">
        <v>10</v>
      </c>
      <c r="I1408" s="3" t="s">
        <v>56</v>
      </c>
      <c r="J1408" s="3" t="s">
        <v>4996</v>
      </c>
      <c r="K1408" s="4">
        <v>4386.75</v>
      </c>
      <c r="L1408" s="3" t="s">
        <v>11</v>
      </c>
      <c r="M1408">
        <f>MATCH(A1408,Database!$A$2:$A$4000,0)</f>
        <v>2263</v>
      </c>
      <c r="N1408">
        <f>VLOOKUP(A1408,Database!$A$2:$I$4000,4,0)</f>
        <v>4386.75</v>
      </c>
      <c r="O1408" t="b">
        <f t="shared" si="43"/>
        <v>1</v>
      </c>
      <c r="P1408">
        <f>VLOOKUP(A1408,Database!$A$2:$I$4000,5,0)</f>
        <v>1</v>
      </c>
    </row>
    <row r="1409" spans="1:16" hidden="1" x14ac:dyDescent="0.35">
      <c r="A1409" s="3">
        <v>103424687</v>
      </c>
      <c r="B1409" s="3" t="s">
        <v>4997</v>
      </c>
      <c r="C1409" s="3" t="s">
        <v>11395</v>
      </c>
      <c r="D1409" s="7" t="s">
        <v>12064</v>
      </c>
      <c r="E1409" s="8" t="str">
        <f t="shared" si="42"/>
        <v>2022-07-10</v>
      </c>
      <c r="F1409" s="3" t="s">
        <v>9</v>
      </c>
      <c r="G1409" s="3" t="s">
        <v>5</v>
      </c>
      <c r="H1409" s="3" t="s">
        <v>10</v>
      </c>
      <c r="I1409" s="3" t="s">
        <v>708</v>
      </c>
      <c r="J1409" s="3" t="s">
        <v>4998</v>
      </c>
      <c r="K1409" s="3">
        <v>719</v>
      </c>
      <c r="L1409" s="3" t="s">
        <v>11</v>
      </c>
      <c r="M1409">
        <f>MATCH(A1409,Database!$A$2:$A$4000,0)</f>
        <v>2262</v>
      </c>
      <c r="N1409">
        <f>VLOOKUP(A1409,Database!$A$2:$I$4000,4,0)</f>
        <v>719</v>
      </c>
      <c r="O1409" t="b">
        <f t="shared" si="43"/>
        <v>1</v>
      </c>
      <c r="P1409">
        <f>VLOOKUP(A1409,Database!$A$2:$I$4000,5,0)</f>
        <v>1</v>
      </c>
    </row>
    <row r="1410" spans="1:16" hidden="1" x14ac:dyDescent="0.35">
      <c r="A1410" s="3">
        <v>103424685</v>
      </c>
      <c r="B1410" s="3" t="s">
        <v>4999</v>
      </c>
      <c r="C1410" s="3" t="s">
        <v>11395</v>
      </c>
      <c r="D1410" s="7" t="s">
        <v>12065</v>
      </c>
      <c r="E1410" s="8" t="str">
        <f t="shared" ref="E1410:E1473" si="44">IF(D1410 &gt; TIME(5,30,0), C1410, C1410 - 1)</f>
        <v>2022-07-10</v>
      </c>
      <c r="F1410" s="3" t="s">
        <v>9</v>
      </c>
      <c r="G1410" s="3" t="s">
        <v>5</v>
      </c>
      <c r="H1410" s="3" t="s">
        <v>10</v>
      </c>
      <c r="I1410" s="3" t="s">
        <v>5000</v>
      </c>
      <c r="J1410" s="3" t="s">
        <v>5001</v>
      </c>
      <c r="K1410" s="5">
        <v>2279</v>
      </c>
      <c r="L1410" s="3" t="s">
        <v>11</v>
      </c>
      <c r="M1410">
        <f>MATCH(A1410,Database!$A$2:$A$4000,0)</f>
        <v>2261</v>
      </c>
      <c r="N1410">
        <f>VLOOKUP(A1410,Database!$A$2:$I$4000,4,0)</f>
        <v>2279</v>
      </c>
      <c r="O1410" t="b">
        <f t="shared" si="43"/>
        <v>1</v>
      </c>
      <c r="P1410">
        <f>VLOOKUP(A1410,Database!$A$2:$I$4000,5,0)</f>
        <v>1</v>
      </c>
    </row>
    <row r="1411" spans="1:16" hidden="1" x14ac:dyDescent="0.35">
      <c r="A1411" s="3">
        <v>103424614</v>
      </c>
      <c r="B1411" s="3" t="s">
        <v>5002</v>
      </c>
      <c r="C1411" s="3" t="s">
        <v>11395</v>
      </c>
      <c r="D1411" s="7" t="s">
        <v>12066</v>
      </c>
      <c r="E1411" s="8" t="str">
        <f t="shared" si="44"/>
        <v>2022-07-10</v>
      </c>
      <c r="F1411" s="3" t="s">
        <v>9</v>
      </c>
      <c r="G1411" s="3" t="s">
        <v>5</v>
      </c>
      <c r="H1411" s="3" t="s">
        <v>10</v>
      </c>
      <c r="I1411" s="3" t="s">
        <v>5003</v>
      </c>
      <c r="J1411" s="3" t="s">
        <v>5004</v>
      </c>
      <c r="K1411" s="4">
        <v>1709.14</v>
      </c>
      <c r="L1411" s="3" t="s">
        <v>11</v>
      </c>
      <c r="M1411">
        <f>MATCH(A1411,Database!$A$2:$A$4000,0)</f>
        <v>2249</v>
      </c>
      <c r="N1411">
        <f>VLOOKUP(A1411,Database!$A$2:$I$4000,4,0)</f>
        <v>1709.14</v>
      </c>
      <c r="O1411" t="b">
        <f t="shared" ref="O1411:O1474" si="45">ROUND(K1411,0)=ROUND(N1411,0)</f>
        <v>1</v>
      </c>
      <c r="P1411">
        <f>VLOOKUP(A1411,Database!$A$2:$I$4000,5,0)</f>
        <v>1</v>
      </c>
    </row>
    <row r="1412" spans="1:16" hidden="1" x14ac:dyDescent="0.35">
      <c r="A1412" s="3">
        <v>103424606</v>
      </c>
      <c r="B1412" s="3" t="s">
        <v>5005</v>
      </c>
      <c r="C1412" s="3" t="s">
        <v>11395</v>
      </c>
      <c r="D1412" s="7" t="s">
        <v>12067</v>
      </c>
      <c r="E1412" s="8" t="str">
        <f t="shared" si="44"/>
        <v>2022-07-10</v>
      </c>
      <c r="F1412" s="3" t="s">
        <v>9</v>
      </c>
      <c r="G1412" s="3" t="s">
        <v>5</v>
      </c>
      <c r="H1412" s="3" t="s">
        <v>10</v>
      </c>
      <c r="I1412" s="3" t="s">
        <v>5006</v>
      </c>
      <c r="J1412" s="3" t="s">
        <v>5007</v>
      </c>
      <c r="K1412" s="4">
        <v>3390.55</v>
      </c>
      <c r="L1412" s="3" t="s">
        <v>11</v>
      </c>
      <c r="M1412">
        <f>MATCH(A1412,Database!$A$2:$A$4000,0)</f>
        <v>2248</v>
      </c>
      <c r="N1412">
        <f>VLOOKUP(A1412,Database!$A$2:$I$4000,4,0)</f>
        <v>3390.55</v>
      </c>
      <c r="O1412" t="b">
        <f t="shared" si="45"/>
        <v>1</v>
      </c>
      <c r="P1412">
        <f>VLOOKUP(A1412,Database!$A$2:$I$4000,5,0)</f>
        <v>1</v>
      </c>
    </row>
    <row r="1413" spans="1:16" x14ac:dyDescent="0.35">
      <c r="A1413" s="3">
        <v>103424670</v>
      </c>
      <c r="B1413" s="3" t="s">
        <v>5008</v>
      </c>
      <c r="C1413" s="3" t="s">
        <v>11395</v>
      </c>
      <c r="D1413" s="7" t="s">
        <v>12068</v>
      </c>
      <c r="E1413" s="8" t="str">
        <f t="shared" si="44"/>
        <v>2022-07-10</v>
      </c>
      <c r="F1413" s="3" t="s">
        <v>9</v>
      </c>
      <c r="G1413" s="3" t="s">
        <v>5</v>
      </c>
      <c r="H1413" s="3" t="s">
        <v>10</v>
      </c>
      <c r="I1413" s="3" t="s">
        <v>5009</v>
      </c>
      <c r="J1413" s="3" t="s">
        <v>5010</v>
      </c>
      <c r="K1413" s="4">
        <v>2393.14</v>
      </c>
      <c r="L1413" s="3" t="s">
        <v>11</v>
      </c>
      <c r="M1413" t="e">
        <f>MATCH(A1413,Database!$A$2:$A$4000,0)</f>
        <v>#N/A</v>
      </c>
      <c r="N1413" t="e">
        <f>VLOOKUP(A1413,Database!$A$2:$I$4000,4,0)</f>
        <v>#N/A</v>
      </c>
      <c r="O1413" t="e">
        <f t="shared" si="45"/>
        <v>#N/A</v>
      </c>
      <c r="P1413" t="e">
        <f>VLOOKUP(A1413,Database!$A$2:$I$4000,5,0)</f>
        <v>#N/A</v>
      </c>
    </row>
    <row r="1414" spans="1:16" hidden="1" x14ac:dyDescent="0.35">
      <c r="A1414" s="3">
        <v>103424669</v>
      </c>
      <c r="B1414" s="3" t="s">
        <v>5011</v>
      </c>
      <c r="C1414" s="3" t="s">
        <v>11395</v>
      </c>
      <c r="D1414" s="7" t="s">
        <v>12069</v>
      </c>
      <c r="E1414" s="8" t="str">
        <f t="shared" si="44"/>
        <v>2022-07-10</v>
      </c>
      <c r="F1414" s="3" t="s">
        <v>9</v>
      </c>
      <c r="G1414" s="3" t="s">
        <v>5</v>
      </c>
      <c r="H1414" s="3" t="s">
        <v>10</v>
      </c>
      <c r="I1414" s="3" t="s">
        <v>3125</v>
      </c>
      <c r="J1414" s="3" t="s">
        <v>5012</v>
      </c>
      <c r="K1414" s="4">
        <v>2029.72</v>
      </c>
      <c r="L1414" s="3" t="s">
        <v>11</v>
      </c>
      <c r="M1414">
        <f>MATCH(A1414,Database!$A$2:$A$4000,0)</f>
        <v>2260</v>
      </c>
      <c r="N1414">
        <f>VLOOKUP(A1414,Database!$A$2:$I$4000,4,0)</f>
        <v>2029.72</v>
      </c>
      <c r="O1414" t="b">
        <f t="shared" si="45"/>
        <v>1</v>
      </c>
      <c r="P1414">
        <f>VLOOKUP(A1414,Database!$A$2:$I$4000,5,0)</f>
        <v>1</v>
      </c>
    </row>
    <row r="1415" spans="1:16" hidden="1" x14ac:dyDescent="0.35">
      <c r="A1415" s="3">
        <v>103424596</v>
      </c>
      <c r="B1415" s="3" t="s">
        <v>5013</v>
      </c>
      <c r="C1415" s="3" t="s">
        <v>11395</v>
      </c>
      <c r="D1415" s="7" t="s">
        <v>12070</v>
      </c>
      <c r="E1415" s="8" t="str">
        <f t="shared" si="44"/>
        <v>2022-07-10</v>
      </c>
      <c r="F1415" s="3" t="s">
        <v>9</v>
      </c>
      <c r="G1415" s="3" t="s">
        <v>5</v>
      </c>
      <c r="H1415" s="3" t="s">
        <v>10</v>
      </c>
      <c r="I1415" s="3" t="s">
        <v>4934</v>
      </c>
      <c r="J1415" s="3" t="s">
        <v>4935</v>
      </c>
      <c r="K1415" s="5">
        <v>5448</v>
      </c>
      <c r="L1415" s="3" t="s">
        <v>11</v>
      </c>
      <c r="M1415">
        <f>MATCH(A1415,Database!$A$2:$A$4000,0)</f>
        <v>2247</v>
      </c>
      <c r="N1415">
        <f>VLOOKUP(A1415,Database!$A$2:$I$4000,4,0)</f>
        <v>5448</v>
      </c>
      <c r="O1415" t="b">
        <f t="shared" si="45"/>
        <v>1</v>
      </c>
      <c r="P1415">
        <f>VLOOKUP(A1415,Database!$A$2:$I$4000,5,0)</f>
        <v>2</v>
      </c>
    </row>
    <row r="1416" spans="1:16" hidden="1" x14ac:dyDescent="0.35">
      <c r="A1416" s="3">
        <v>103424561</v>
      </c>
      <c r="B1416" s="3" t="s">
        <v>5014</v>
      </c>
      <c r="C1416" s="3" t="s">
        <v>11395</v>
      </c>
      <c r="D1416" s="7" t="s">
        <v>12071</v>
      </c>
      <c r="E1416" s="8" t="str">
        <f t="shared" si="44"/>
        <v>2022-07-10</v>
      </c>
      <c r="F1416" s="3" t="s">
        <v>9</v>
      </c>
      <c r="G1416" s="3" t="s">
        <v>5</v>
      </c>
      <c r="H1416" s="3" t="s">
        <v>12</v>
      </c>
      <c r="I1416" s="3" t="s">
        <v>4940</v>
      </c>
      <c r="J1416" s="3" t="s">
        <v>4941</v>
      </c>
      <c r="K1416" s="5">
        <v>7898</v>
      </c>
      <c r="L1416" s="3" t="s">
        <v>11</v>
      </c>
      <c r="M1416">
        <f>MATCH(A1416,Database!$A$2:$A$4000,0)</f>
        <v>2239</v>
      </c>
      <c r="N1416">
        <f>VLOOKUP(A1416,Database!$A$2:$I$4000,4,0)</f>
        <v>7898</v>
      </c>
      <c r="O1416" t="b">
        <f t="shared" si="45"/>
        <v>1</v>
      </c>
      <c r="P1416">
        <f>VLOOKUP(A1416,Database!$A$2:$I$4000,5,0)</f>
        <v>2</v>
      </c>
    </row>
    <row r="1417" spans="1:16" hidden="1" x14ac:dyDescent="0.35">
      <c r="A1417" s="3">
        <v>103424592</v>
      </c>
      <c r="B1417" s="3" t="s">
        <v>5015</v>
      </c>
      <c r="C1417" s="3" t="s">
        <v>11395</v>
      </c>
      <c r="D1417" s="7" t="s">
        <v>12072</v>
      </c>
      <c r="E1417" s="8" t="str">
        <f t="shared" si="44"/>
        <v>2022-07-10</v>
      </c>
      <c r="F1417" s="3" t="s">
        <v>9</v>
      </c>
      <c r="G1417" s="3" t="s">
        <v>5</v>
      </c>
      <c r="H1417" s="3" t="s">
        <v>10</v>
      </c>
      <c r="I1417" s="3" t="s">
        <v>5016</v>
      </c>
      <c r="J1417" s="3" t="s">
        <v>5017</v>
      </c>
      <c r="K1417" s="4">
        <v>1252.0999999999999</v>
      </c>
      <c r="L1417" s="3" t="s">
        <v>11</v>
      </c>
      <c r="M1417">
        <f>MATCH(A1417,Database!$A$2:$A$4000,0)</f>
        <v>2246</v>
      </c>
      <c r="N1417">
        <f>VLOOKUP(A1417,Database!$A$2:$I$4000,4,0)</f>
        <v>1252.0999999999999</v>
      </c>
      <c r="O1417" t="b">
        <f t="shared" si="45"/>
        <v>1</v>
      </c>
      <c r="P1417">
        <f>VLOOKUP(A1417,Database!$A$2:$I$4000,5,0)</f>
        <v>2</v>
      </c>
    </row>
    <row r="1418" spans="1:16" hidden="1" x14ac:dyDescent="0.35">
      <c r="A1418" s="3">
        <v>103424555</v>
      </c>
      <c r="B1418" s="3" t="s">
        <v>5018</v>
      </c>
      <c r="C1418" s="3" t="s">
        <v>11395</v>
      </c>
      <c r="D1418" s="7" t="s">
        <v>12073</v>
      </c>
      <c r="E1418" s="8" t="str">
        <f t="shared" si="44"/>
        <v>2022-07-10</v>
      </c>
      <c r="F1418" s="3" t="s">
        <v>9</v>
      </c>
      <c r="G1418" s="3" t="s">
        <v>5</v>
      </c>
      <c r="H1418" s="3" t="s">
        <v>10</v>
      </c>
      <c r="I1418" s="3" t="s">
        <v>5019</v>
      </c>
      <c r="J1418" s="3" t="s">
        <v>5020</v>
      </c>
      <c r="K1418" s="4">
        <v>5699.05</v>
      </c>
      <c r="L1418" s="3" t="s">
        <v>11</v>
      </c>
      <c r="M1418">
        <f>MATCH(A1418,Database!$A$2:$A$4000,0)</f>
        <v>2238</v>
      </c>
      <c r="N1418">
        <f>VLOOKUP(A1418,Database!$A$2:$I$4000,4,0)</f>
        <v>5699.05</v>
      </c>
      <c r="O1418" t="b">
        <f t="shared" si="45"/>
        <v>1</v>
      </c>
      <c r="P1418">
        <f>VLOOKUP(A1418,Database!$A$2:$I$4000,5,0)</f>
        <v>1</v>
      </c>
    </row>
    <row r="1419" spans="1:16" hidden="1" x14ac:dyDescent="0.35">
      <c r="A1419" s="3">
        <v>103424588</v>
      </c>
      <c r="B1419" s="3" t="s">
        <v>5021</v>
      </c>
      <c r="C1419" s="3" t="s">
        <v>11395</v>
      </c>
      <c r="D1419" s="7" t="s">
        <v>12074</v>
      </c>
      <c r="E1419" s="8" t="str">
        <f t="shared" si="44"/>
        <v>2022-07-10</v>
      </c>
      <c r="F1419" s="3" t="s">
        <v>9</v>
      </c>
      <c r="G1419" s="3" t="s">
        <v>5</v>
      </c>
      <c r="H1419" s="3" t="s">
        <v>10</v>
      </c>
      <c r="I1419" s="3" t="s">
        <v>5022</v>
      </c>
      <c r="J1419" s="3" t="s">
        <v>5023</v>
      </c>
      <c r="K1419" s="4">
        <v>9499.0499999999993</v>
      </c>
      <c r="L1419" s="3" t="s">
        <v>11</v>
      </c>
      <c r="M1419">
        <f>MATCH(A1419,Database!$A$2:$A$4000,0)</f>
        <v>2245</v>
      </c>
      <c r="N1419">
        <f>VLOOKUP(A1419,Database!$A$2:$I$4000,4,0)</f>
        <v>9499.0499999999993</v>
      </c>
      <c r="O1419" t="b">
        <f t="shared" si="45"/>
        <v>1</v>
      </c>
      <c r="P1419">
        <f>VLOOKUP(A1419,Database!$A$2:$I$4000,5,0)</f>
        <v>1</v>
      </c>
    </row>
    <row r="1420" spans="1:16" hidden="1" x14ac:dyDescent="0.35">
      <c r="A1420" s="3">
        <v>103424547</v>
      </c>
      <c r="B1420" s="3" t="s">
        <v>5024</v>
      </c>
      <c r="C1420" s="3" t="s">
        <v>11395</v>
      </c>
      <c r="D1420" s="7" t="s">
        <v>12075</v>
      </c>
      <c r="E1420" s="8" t="str">
        <f t="shared" si="44"/>
        <v>2022-07-10</v>
      </c>
      <c r="F1420" s="3" t="s">
        <v>9</v>
      </c>
      <c r="G1420" s="3" t="s">
        <v>5</v>
      </c>
      <c r="H1420" s="3" t="s">
        <v>10</v>
      </c>
      <c r="I1420" s="3" t="s">
        <v>741</v>
      </c>
      <c r="J1420" s="3" t="s">
        <v>742</v>
      </c>
      <c r="K1420" s="3">
        <v>768.55</v>
      </c>
      <c r="L1420" s="3" t="s">
        <v>11</v>
      </c>
      <c r="M1420">
        <f>MATCH(A1420,Database!$A$2:$A$4000,0)</f>
        <v>2237</v>
      </c>
      <c r="N1420">
        <f>VLOOKUP(A1420,Database!$A$2:$I$4000,4,0)</f>
        <v>768.55</v>
      </c>
      <c r="O1420" t="b">
        <f t="shared" si="45"/>
        <v>1</v>
      </c>
      <c r="P1420">
        <f>VLOOKUP(A1420,Database!$A$2:$I$4000,5,0)</f>
        <v>1</v>
      </c>
    </row>
    <row r="1421" spans="1:16" hidden="1" x14ac:dyDescent="0.35">
      <c r="A1421" s="3">
        <v>103424542</v>
      </c>
      <c r="B1421" s="3" t="s">
        <v>5025</v>
      </c>
      <c r="C1421" s="3" t="s">
        <v>11395</v>
      </c>
      <c r="D1421" s="7" t="s">
        <v>12076</v>
      </c>
      <c r="E1421" s="8" t="str">
        <f t="shared" si="44"/>
        <v>2022-07-10</v>
      </c>
      <c r="F1421" s="3" t="s">
        <v>9</v>
      </c>
      <c r="G1421" s="3" t="s">
        <v>5</v>
      </c>
      <c r="H1421" s="3" t="s">
        <v>10</v>
      </c>
      <c r="I1421" s="3" t="s">
        <v>5026</v>
      </c>
      <c r="J1421" s="3" t="s">
        <v>5027</v>
      </c>
      <c r="K1421" s="4">
        <v>1139.05</v>
      </c>
      <c r="L1421" s="3" t="s">
        <v>11</v>
      </c>
      <c r="M1421">
        <f>MATCH(A1421,Database!$A$2:$A$4000,0)</f>
        <v>2236</v>
      </c>
      <c r="N1421">
        <f>VLOOKUP(A1421,Database!$A$2:$I$4000,4,0)</f>
        <v>1139.05</v>
      </c>
      <c r="O1421" t="b">
        <f t="shared" si="45"/>
        <v>1</v>
      </c>
      <c r="P1421">
        <f>VLOOKUP(A1421,Database!$A$2:$I$4000,5,0)</f>
        <v>1</v>
      </c>
    </row>
    <row r="1422" spans="1:16" hidden="1" x14ac:dyDescent="0.35">
      <c r="A1422" s="3">
        <v>103424539</v>
      </c>
      <c r="B1422" s="3" t="s">
        <v>5028</v>
      </c>
      <c r="C1422" s="3" t="s">
        <v>11395</v>
      </c>
      <c r="D1422" s="7" t="s">
        <v>12077</v>
      </c>
      <c r="E1422" s="8" t="str">
        <f t="shared" si="44"/>
        <v>2022-07-10</v>
      </c>
      <c r="F1422" s="3" t="s">
        <v>9</v>
      </c>
      <c r="G1422" s="3" t="s">
        <v>5</v>
      </c>
      <c r="H1422" s="3" t="s">
        <v>10</v>
      </c>
      <c r="I1422" s="3" t="s">
        <v>5029</v>
      </c>
      <c r="J1422" s="3" t="s">
        <v>5030</v>
      </c>
      <c r="K1422" s="4">
        <v>2039.65</v>
      </c>
      <c r="L1422" s="3" t="s">
        <v>11</v>
      </c>
      <c r="M1422">
        <f>MATCH(A1422,Database!$A$2:$A$4000,0)</f>
        <v>2235</v>
      </c>
      <c r="N1422">
        <f>VLOOKUP(A1422,Database!$A$2:$I$4000,4,0)</f>
        <v>2039.6499999999901</v>
      </c>
      <c r="O1422" t="b">
        <f t="shared" si="45"/>
        <v>1</v>
      </c>
      <c r="P1422">
        <f>VLOOKUP(A1422,Database!$A$2:$I$4000,5,0)</f>
        <v>3</v>
      </c>
    </row>
    <row r="1423" spans="1:16" hidden="1" x14ac:dyDescent="0.35">
      <c r="A1423" s="3">
        <v>103424579</v>
      </c>
      <c r="B1423" s="3" t="s">
        <v>5031</v>
      </c>
      <c r="C1423" s="3" t="s">
        <v>11395</v>
      </c>
      <c r="D1423" s="7" t="s">
        <v>12078</v>
      </c>
      <c r="E1423" s="8" t="str">
        <f t="shared" si="44"/>
        <v>2022-07-10</v>
      </c>
      <c r="F1423" s="3" t="s">
        <v>9</v>
      </c>
      <c r="G1423" s="3" t="s">
        <v>5</v>
      </c>
      <c r="H1423" s="3" t="s">
        <v>12</v>
      </c>
      <c r="I1423" s="3" t="s">
        <v>5032</v>
      </c>
      <c r="J1423" s="3" t="s">
        <v>5033</v>
      </c>
      <c r="K1423" s="4">
        <v>4321.55</v>
      </c>
      <c r="L1423" s="3" t="s">
        <v>11</v>
      </c>
      <c r="M1423">
        <f>MATCH(A1423,Database!$A$2:$A$4000,0)</f>
        <v>2244</v>
      </c>
      <c r="N1423">
        <f>VLOOKUP(A1423,Database!$A$2:$I$4000,4,0)</f>
        <v>4321.55</v>
      </c>
      <c r="O1423" t="b">
        <f t="shared" si="45"/>
        <v>1</v>
      </c>
      <c r="P1423">
        <f>VLOOKUP(A1423,Database!$A$2:$I$4000,5,0)</f>
        <v>1</v>
      </c>
    </row>
    <row r="1424" spans="1:16" hidden="1" x14ac:dyDescent="0.35">
      <c r="A1424" s="3">
        <v>103424576</v>
      </c>
      <c r="B1424" s="3" t="s">
        <v>5034</v>
      </c>
      <c r="C1424" s="3" t="s">
        <v>11395</v>
      </c>
      <c r="D1424" s="7" t="s">
        <v>12079</v>
      </c>
      <c r="E1424" s="8" t="str">
        <f t="shared" si="44"/>
        <v>2022-07-10</v>
      </c>
      <c r="F1424" s="3" t="s">
        <v>9</v>
      </c>
      <c r="G1424" s="3" t="s">
        <v>5</v>
      </c>
      <c r="H1424" s="3" t="s">
        <v>10</v>
      </c>
      <c r="I1424" s="3" t="s">
        <v>5035</v>
      </c>
      <c r="J1424" s="3" t="s">
        <v>5036</v>
      </c>
      <c r="K1424" s="3">
        <v>969</v>
      </c>
      <c r="L1424" s="3" t="s">
        <v>11</v>
      </c>
      <c r="M1424">
        <f>MATCH(A1424,Database!$A$2:$A$4000,0)</f>
        <v>2243</v>
      </c>
      <c r="N1424">
        <f>VLOOKUP(A1424,Database!$A$2:$I$4000,4,0)</f>
        <v>969</v>
      </c>
      <c r="O1424" t="b">
        <f t="shared" si="45"/>
        <v>1</v>
      </c>
      <c r="P1424">
        <f>VLOOKUP(A1424,Database!$A$2:$I$4000,5,0)</f>
        <v>1</v>
      </c>
    </row>
    <row r="1425" spans="1:16" hidden="1" x14ac:dyDescent="0.35">
      <c r="A1425" s="3">
        <v>103424532</v>
      </c>
      <c r="B1425" s="3" t="s">
        <v>5037</v>
      </c>
      <c r="C1425" s="3" t="s">
        <v>11395</v>
      </c>
      <c r="D1425" s="7" t="s">
        <v>12080</v>
      </c>
      <c r="E1425" s="8" t="str">
        <f t="shared" si="44"/>
        <v>2022-07-10</v>
      </c>
      <c r="F1425" s="3" t="s">
        <v>9</v>
      </c>
      <c r="G1425" s="3" t="s">
        <v>5</v>
      </c>
      <c r="H1425" s="3" t="s">
        <v>10</v>
      </c>
      <c r="I1425" s="3" t="s">
        <v>5038</v>
      </c>
      <c r="J1425" s="3" t="s">
        <v>5039</v>
      </c>
      <c r="K1425" s="4">
        <v>3590.14</v>
      </c>
      <c r="L1425" s="3" t="s">
        <v>11</v>
      </c>
      <c r="M1425">
        <f>MATCH(A1425,Database!$A$2:$A$4000,0)</f>
        <v>2234</v>
      </c>
      <c r="N1425">
        <f>VLOOKUP(A1425,Database!$A$2:$I$4000,4,0)</f>
        <v>3590.14</v>
      </c>
      <c r="O1425" t="b">
        <f t="shared" si="45"/>
        <v>1</v>
      </c>
      <c r="P1425">
        <f>VLOOKUP(A1425,Database!$A$2:$I$4000,5,0)</f>
        <v>1</v>
      </c>
    </row>
    <row r="1426" spans="1:16" hidden="1" x14ac:dyDescent="0.35">
      <c r="A1426" s="3">
        <v>103424531</v>
      </c>
      <c r="B1426" s="3" t="s">
        <v>5040</v>
      </c>
      <c r="C1426" s="3" t="s">
        <v>11395</v>
      </c>
      <c r="D1426" s="7" t="s">
        <v>12081</v>
      </c>
      <c r="E1426" s="8" t="str">
        <f t="shared" si="44"/>
        <v>2022-07-10</v>
      </c>
      <c r="F1426" s="3" t="s">
        <v>9</v>
      </c>
      <c r="G1426" s="3" t="s">
        <v>5</v>
      </c>
      <c r="H1426" s="3" t="s">
        <v>12</v>
      </c>
      <c r="I1426" s="3" t="s">
        <v>5041</v>
      </c>
      <c r="J1426" s="3" t="s">
        <v>5042</v>
      </c>
      <c r="K1426" s="5">
        <v>4899</v>
      </c>
      <c r="L1426" s="3" t="s">
        <v>11</v>
      </c>
      <c r="M1426">
        <f>MATCH(A1426,Database!$A$2:$A$4000,0)</f>
        <v>2233</v>
      </c>
      <c r="N1426">
        <f>VLOOKUP(A1426,Database!$A$2:$I$4000,4,0)</f>
        <v>4899</v>
      </c>
      <c r="O1426" t="b">
        <f t="shared" si="45"/>
        <v>1</v>
      </c>
      <c r="P1426">
        <f>VLOOKUP(A1426,Database!$A$2:$I$4000,5,0)</f>
        <v>1</v>
      </c>
    </row>
    <row r="1427" spans="1:16" hidden="1" x14ac:dyDescent="0.35">
      <c r="A1427" s="3">
        <v>103424530</v>
      </c>
      <c r="B1427" s="3" t="s">
        <v>5043</v>
      </c>
      <c r="C1427" s="3" t="s">
        <v>11395</v>
      </c>
      <c r="D1427" s="7" t="s">
        <v>12082</v>
      </c>
      <c r="E1427" s="8" t="str">
        <f t="shared" si="44"/>
        <v>2022-07-10</v>
      </c>
      <c r="F1427" s="3" t="s">
        <v>9</v>
      </c>
      <c r="G1427" s="3" t="s">
        <v>5</v>
      </c>
      <c r="H1427" s="3" t="s">
        <v>10</v>
      </c>
      <c r="I1427" s="3" t="s">
        <v>5044</v>
      </c>
      <c r="J1427" s="3" t="s">
        <v>5045</v>
      </c>
      <c r="K1427" s="4">
        <v>4511.6000000000004</v>
      </c>
      <c r="L1427" s="3" t="s">
        <v>11</v>
      </c>
      <c r="M1427">
        <f>MATCH(A1427,Database!$A$2:$A$4000,0)</f>
        <v>2232</v>
      </c>
      <c r="N1427">
        <f>VLOOKUP(A1427,Database!$A$2:$I$4000,4,0)</f>
        <v>4511.6000000000004</v>
      </c>
      <c r="O1427" t="b">
        <f t="shared" si="45"/>
        <v>1</v>
      </c>
      <c r="P1427">
        <f>VLOOKUP(A1427,Database!$A$2:$I$4000,5,0)</f>
        <v>1</v>
      </c>
    </row>
    <row r="1428" spans="1:16" hidden="1" x14ac:dyDescent="0.35">
      <c r="A1428" s="3">
        <v>103424529</v>
      </c>
      <c r="B1428" s="3" t="s">
        <v>5046</v>
      </c>
      <c r="C1428" s="3" t="s">
        <v>11395</v>
      </c>
      <c r="D1428" s="7" t="s">
        <v>12083</v>
      </c>
      <c r="E1428" s="8" t="str">
        <f t="shared" si="44"/>
        <v>2022-07-10</v>
      </c>
      <c r="F1428" s="3" t="s">
        <v>9</v>
      </c>
      <c r="G1428" s="3" t="s">
        <v>5</v>
      </c>
      <c r="H1428" s="3" t="s">
        <v>10</v>
      </c>
      <c r="I1428" s="3" t="s">
        <v>5047</v>
      </c>
      <c r="J1428" s="3" t="s">
        <v>5048</v>
      </c>
      <c r="K1428" s="3">
        <v>351.07</v>
      </c>
      <c r="L1428" s="3" t="s">
        <v>11</v>
      </c>
      <c r="M1428">
        <f>MATCH(A1428,Database!$A$2:$A$4000,0)</f>
        <v>2231</v>
      </c>
      <c r="N1428">
        <f>VLOOKUP(A1428,Database!$A$2:$I$4000,4,0)</f>
        <v>351.07</v>
      </c>
      <c r="O1428" t="b">
        <f t="shared" si="45"/>
        <v>1</v>
      </c>
      <c r="P1428">
        <f>VLOOKUP(A1428,Database!$A$2:$I$4000,5,0)</f>
        <v>1</v>
      </c>
    </row>
    <row r="1429" spans="1:16" hidden="1" x14ac:dyDescent="0.35">
      <c r="A1429" s="3">
        <v>103424528</v>
      </c>
      <c r="B1429" s="3" t="s">
        <v>5049</v>
      </c>
      <c r="C1429" s="3" t="s">
        <v>11395</v>
      </c>
      <c r="D1429" s="7" t="s">
        <v>12084</v>
      </c>
      <c r="E1429" s="8" t="str">
        <f t="shared" si="44"/>
        <v>2022-07-10</v>
      </c>
      <c r="F1429" s="3" t="s">
        <v>9</v>
      </c>
      <c r="G1429" s="3" t="s">
        <v>5</v>
      </c>
      <c r="H1429" s="3" t="s">
        <v>10</v>
      </c>
      <c r="I1429" s="3" t="s">
        <v>5050</v>
      </c>
      <c r="J1429" s="3" t="s">
        <v>5051</v>
      </c>
      <c r="K1429" s="5">
        <v>2099</v>
      </c>
      <c r="L1429" s="3" t="s">
        <v>11</v>
      </c>
      <c r="M1429">
        <f>MATCH(A1429,Database!$A$2:$A$4000,0)</f>
        <v>2230</v>
      </c>
      <c r="N1429">
        <f>VLOOKUP(A1429,Database!$A$2:$I$4000,4,0)</f>
        <v>2099</v>
      </c>
      <c r="O1429" t="b">
        <f t="shared" si="45"/>
        <v>1</v>
      </c>
      <c r="P1429">
        <f>VLOOKUP(A1429,Database!$A$2:$I$4000,5,0)</f>
        <v>1</v>
      </c>
    </row>
    <row r="1430" spans="1:16" hidden="1" x14ac:dyDescent="0.35">
      <c r="A1430" s="3">
        <v>103424573</v>
      </c>
      <c r="B1430" s="3" t="s">
        <v>5052</v>
      </c>
      <c r="C1430" s="3" t="s">
        <v>11395</v>
      </c>
      <c r="D1430" s="7" t="s">
        <v>11227</v>
      </c>
      <c r="E1430" s="8" t="str">
        <f t="shared" si="44"/>
        <v>2022-07-10</v>
      </c>
      <c r="F1430" s="3" t="s">
        <v>9</v>
      </c>
      <c r="G1430" s="3" t="s">
        <v>5</v>
      </c>
      <c r="H1430" s="3" t="s">
        <v>12</v>
      </c>
      <c r="I1430" s="3" t="s">
        <v>5053</v>
      </c>
      <c r="J1430" s="3" t="s">
        <v>5054</v>
      </c>
      <c r="K1430" s="4">
        <v>4321.55</v>
      </c>
      <c r="L1430" s="3" t="s">
        <v>11</v>
      </c>
      <c r="M1430">
        <f>MATCH(A1430,Database!$A$2:$A$4000,0)</f>
        <v>2242</v>
      </c>
      <c r="N1430">
        <f>VLOOKUP(A1430,Database!$A$2:$I$4000,4,0)</f>
        <v>4321.55</v>
      </c>
      <c r="O1430" t="b">
        <f t="shared" si="45"/>
        <v>1</v>
      </c>
      <c r="P1430">
        <f>VLOOKUP(A1430,Database!$A$2:$I$4000,5,0)</f>
        <v>1</v>
      </c>
    </row>
    <row r="1431" spans="1:16" hidden="1" x14ac:dyDescent="0.35">
      <c r="A1431" s="3">
        <v>103424570</v>
      </c>
      <c r="B1431" s="3" t="s">
        <v>5055</v>
      </c>
      <c r="C1431" s="3" t="s">
        <v>11395</v>
      </c>
      <c r="D1431" s="7" t="s">
        <v>12085</v>
      </c>
      <c r="E1431" s="8" t="str">
        <f t="shared" si="44"/>
        <v>2022-07-10</v>
      </c>
      <c r="F1431" s="3" t="s">
        <v>9</v>
      </c>
      <c r="G1431" s="3" t="s">
        <v>5</v>
      </c>
      <c r="H1431" s="3" t="s">
        <v>10</v>
      </c>
      <c r="I1431" s="3" t="s">
        <v>5056</v>
      </c>
      <c r="J1431" s="3" t="s">
        <v>5057</v>
      </c>
      <c r="K1431" s="4">
        <v>3609.1</v>
      </c>
      <c r="L1431" s="3" t="s">
        <v>11</v>
      </c>
      <c r="M1431">
        <f>MATCH(A1431,Database!$A$2:$A$4000,0)</f>
        <v>2241</v>
      </c>
      <c r="N1431">
        <f>VLOOKUP(A1431,Database!$A$2:$I$4000,4,0)</f>
        <v>3609.1</v>
      </c>
      <c r="O1431" t="b">
        <f t="shared" si="45"/>
        <v>1</v>
      </c>
      <c r="P1431">
        <f>VLOOKUP(A1431,Database!$A$2:$I$4000,5,0)</f>
        <v>1</v>
      </c>
    </row>
    <row r="1432" spans="1:16" hidden="1" x14ac:dyDescent="0.35">
      <c r="A1432" s="3">
        <v>103424568</v>
      </c>
      <c r="B1432" s="3" t="s">
        <v>5058</v>
      </c>
      <c r="C1432" s="3" t="s">
        <v>11395</v>
      </c>
      <c r="D1432" s="7" t="s">
        <v>12086</v>
      </c>
      <c r="E1432" s="8" t="str">
        <f t="shared" si="44"/>
        <v>2022-07-10</v>
      </c>
      <c r="F1432" s="3" t="s">
        <v>9</v>
      </c>
      <c r="G1432" s="3" t="s">
        <v>5</v>
      </c>
      <c r="H1432" s="3" t="s">
        <v>10</v>
      </c>
      <c r="I1432" s="3" t="s">
        <v>5059</v>
      </c>
      <c r="J1432" s="3" t="s">
        <v>5060</v>
      </c>
      <c r="K1432" s="5">
        <v>3599</v>
      </c>
      <c r="L1432" s="3" t="s">
        <v>11</v>
      </c>
      <c r="M1432">
        <f>MATCH(A1432,Database!$A$2:$A$4000,0)</f>
        <v>2240</v>
      </c>
      <c r="N1432">
        <f>VLOOKUP(A1432,Database!$A$2:$I$4000,4,0)</f>
        <v>3599</v>
      </c>
      <c r="O1432" t="b">
        <f t="shared" si="45"/>
        <v>1</v>
      </c>
      <c r="P1432">
        <f>VLOOKUP(A1432,Database!$A$2:$I$4000,5,0)</f>
        <v>1</v>
      </c>
    </row>
    <row r="1433" spans="1:16" hidden="1" x14ac:dyDescent="0.35">
      <c r="A1433" s="3">
        <v>103424514</v>
      </c>
      <c r="B1433" s="3" t="s">
        <v>5061</v>
      </c>
      <c r="C1433" s="3" t="s">
        <v>11395</v>
      </c>
      <c r="D1433" s="7" t="s">
        <v>12087</v>
      </c>
      <c r="E1433" s="8" t="str">
        <f t="shared" si="44"/>
        <v>2022-07-10</v>
      </c>
      <c r="F1433" s="3" t="s">
        <v>9</v>
      </c>
      <c r="G1433" s="3" t="s">
        <v>5</v>
      </c>
      <c r="H1433" s="3" t="s">
        <v>10</v>
      </c>
      <c r="I1433" s="3" t="s">
        <v>5062</v>
      </c>
      <c r="J1433" s="3" t="s">
        <v>5063</v>
      </c>
      <c r="K1433" s="4">
        <v>5129.05</v>
      </c>
      <c r="L1433" s="3" t="s">
        <v>11</v>
      </c>
      <c r="M1433">
        <f>MATCH(A1433,Database!$A$2:$A$4000,0)</f>
        <v>2229</v>
      </c>
      <c r="N1433">
        <f>VLOOKUP(A1433,Database!$A$2:$I$4000,4,0)</f>
        <v>5129.05</v>
      </c>
      <c r="O1433" t="b">
        <f t="shared" si="45"/>
        <v>1</v>
      </c>
      <c r="P1433">
        <f>VLOOKUP(A1433,Database!$A$2:$I$4000,5,0)</f>
        <v>1</v>
      </c>
    </row>
    <row r="1434" spans="1:16" hidden="1" x14ac:dyDescent="0.35">
      <c r="A1434" s="3">
        <v>103424508</v>
      </c>
      <c r="B1434" s="3" t="s">
        <v>5064</v>
      </c>
      <c r="C1434" s="3" t="s">
        <v>11395</v>
      </c>
      <c r="D1434" s="7" t="s">
        <v>12088</v>
      </c>
      <c r="E1434" s="8" t="str">
        <f t="shared" si="44"/>
        <v>2022-07-10</v>
      </c>
      <c r="F1434" s="3" t="s">
        <v>9</v>
      </c>
      <c r="G1434" s="3" t="s">
        <v>5</v>
      </c>
      <c r="H1434" s="3" t="s">
        <v>12</v>
      </c>
      <c r="I1434" s="3" t="s">
        <v>5065</v>
      </c>
      <c r="J1434" s="3" t="s">
        <v>5066</v>
      </c>
      <c r="K1434" s="5">
        <v>5966</v>
      </c>
      <c r="L1434" s="3" t="s">
        <v>11</v>
      </c>
      <c r="M1434">
        <f>MATCH(A1434,Database!$A$2:$A$4000,0)</f>
        <v>2228</v>
      </c>
      <c r="N1434">
        <f>VLOOKUP(A1434,Database!$A$2:$I$4000,4,0)</f>
        <v>5966</v>
      </c>
      <c r="O1434" t="b">
        <f t="shared" si="45"/>
        <v>1</v>
      </c>
      <c r="P1434">
        <f>VLOOKUP(A1434,Database!$A$2:$I$4000,5,0)</f>
        <v>4</v>
      </c>
    </row>
    <row r="1435" spans="1:16" hidden="1" x14ac:dyDescent="0.35">
      <c r="A1435" s="3">
        <v>103424461</v>
      </c>
      <c r="B1435" s="3" t="s">
        <v>5067</v>
      </c>
      <c r="C1435" s="3" t="s">
        <v>11395</v>
      </c>
      <c r="D1435" s="7" t="s">
        <v>12089</v>
      </c>
      <c r="E1435" s="8" t="str">
        <f t="shared" si="44"/>
        <v>2022-07-10</v>
      </c>
      <c r="F1435" s="3" t="s">
        <v>9</v>
      </c>
      <c r="G1435" s="3" t="s">
        <v>5</v>
      </c>
      <c r="H1435" s="3" t="s">
        <v>10</v>
      </c>
      <c r="I1435" s="3" t="s">
        <v>121</v>
      </c>
      <c r="J1435" s="3" t="s">
        <v>122</v>
      </c>
      <c r="K1435" s="4">
        <v>3656.55</v>
      </c>
      <c r="L1435" s="3" t="s">
        <v>11</v>
      </c>
      <c r="M1435">
        <f>MATCH(A1435,Database!$A$2:$A$4000,0)</f>
        <v>2217</v>
      </c>
      <c r="N1435">
        <f>VLOOKUP(A1435,Database!$A$2:$I$4000,4,0)</f>
        <v>3656.55</v>
      </c>
      <c r="O1435" t="b">
        <f t="shared" si="45"/>
        <v>1</v>
      </c>
      <c r="P1435">
        <f>VLOOKUP(A1435,Database!$A$2:$I$4000,5,0)</f>
        <v>1</v>
      </c>
    </row>
    <row r="1436" spans="1:16" hidden="1" x14ac:dyDescent="0.35">
      <c r="A1436" s="3">
        <v>103424504</v>
      </c>
      <c r="B1436" s="3" t="s">
        <v>5068</v>
      </c>
      <c r="C1436" s="3" t="s">
        <v>11395</v>
      </c>
      <c r="D1436" s="7" t="s">
        <v>12090</v>
      </c>
      <c r="E1436" s="8" t="str">
        <f t="shared" si="44"/>
        <v>2022-07-10</v>
      </c>
      <c r="F1436" s="3" t="s">
        <v>9</v>
      </c>
      <c r="G1436" s="3" t="s">
        <v>5</v>
      </c>
      <c r="H1436" s="3" t="s">
        <v>10</v>
      </c>
      <c r="I1436" s="3" t="s">
        <v>5069</v>
      </c>
      <c r="J1436" s="3" t="s">
        <v>5070</v>
      </c>
      <c r="K1436" s="4">
        <v>1851.55</v>
      </c>
      <c r="L1436" s="3" t="s">
        <v>13</v>
      </c>
      <c r="M1436">
        <f>MATCH(A1436,Database!$A$2:$A$4000,0)</f>
        <v>2227</v>
      </c>
      <c r="N1436">
        <f>VLOOKUP(A1436,Database!$A$2:$I$4000,4,0)</f>
        <v>1851.55</v>
      </c>
      <c r="O1436" t="b">
        <f t="shared" si="45"/>
        <v>1</v>
      </c>
      <c r="P1436">
        <f>VLOOKUP(A1436,Database!$A$2:$I$4000,5,0)</f>
        <v>1</v>
      </c>
    </row>
    <row r="1437" spans="1:16" hidden="1" x14ac:dyDescent="0.35">
      <c r="A1437" s="3">
        <v>103424457</v>
      </c>
      <c r="B1437" s="3" t="s">
        <v>5071</v>
      </c>
      <c r="C1437" s="3" t="s">
        <v>11395</v>
      </c>
      <c r="D1437" s="7" t="s">
        <v>12091</v>
      </c>
      <c r="E1437" s="8" t="str">
        <f t="shared" si="44"/>
        <v>2022-07-10</v>
      </c>
      <c r="F1437" s="3" t="s">
        <v>9</v>
      </c>
      <c r="G1437" s="3" t="s">
        <v>5</v>
      </c>
      <c r="H1437" s="3" t="s">
        <v>12</v>
      </c>
      <c r="I1437" s="3" t="s">
        <v>4062</v>
      </c>
      <c r="J1437" s="3" t="s">
        <v>5072</v>
      </c>
      <c r="K1437" s="3">
        <v>799</v>
      </c>
      <c r="L1437" s="3" t="s">
        <v>11</v>
      </c>
      <c r="M1437">
        <f>MATCH(A1437,Database!$A$2:$A$4000,0)</f>
        <v>2216</v>
      </c>
      <c r="N1437">
        <f>VLOOKUP(A1437,Database!$A$2:$I$4000,4,0)</f>
        <v>799</v>
      </c>
      <c r="O1437" t="b">
        <f t="shared" si="45"/>
        <v>1</v>
      </c>
      <c r="P1437">
        <f>VLOOKUP(A1437,Database!$A$2:$I$4000,5,0)</f>
        <v>1</v>
      </c>
    </row>
    <row r="1438" spans="1:16" hidden="1" x14ac:dyDescent="0.35">
      <c r="A1438" s="3">
        <v>103424456</v>
      </c>
      <c r="B1438" s="3" t="s">
        <v>5073</v>
      </c>
      <c r="C1438" s="3" t="s">
        <v>11395</v>
      </c>
      <c r="D1438" s="7" t="s">
        <v>12092</v>
      </c>
      <c r="E1438" s="8" t="str">
        <f t="shared" si="44"/>
        <v>2022-07-10</v>
      </c>
      <c r="F1438" s="3" t="s">
        <v>9</v>
      </c>
      <c r="G1438" s="3" t="s">
        <v>5</v>
      </c>
      <c r="H1438" s="3" t="s">
        <v>10</v>
      </c>
      <c r="I1438" s="3" t="s">
        <v>5074</v>
      </c>
      <c r="J1438" s="3" t="s">
        <v>5075</v>
      </c>
      <c r="K1438" s="4">
        <v>2675.2</v>
      </c>
      <c r="L1438" s="3" t="s">
        <v>11</v>
      </c>
      <c r="M1438">
        <f>MATCH(A1438,Database!$A$2:$A$4000,0)</f>
        <v>2215</v>
      </c>
      <c r="N1438">
        <f>VLOOKUP(A1438,Database!$A$2:$I$4000,4,0)</f>
        <v>2675.2</v>
      </c>
      <c r="O1438" t="b">
        <f t="shared" si="45"/>
        <v>1</v>
      </c>
      <c r="P1438">
        <f>VLOOKUP(A1438,Database!$A$2:$I$4000,5,0)</f>
        <v>4</v>
      </c>
    </row>
    <row r="1439" spans="1:16" hidden="1" x14ac:dyDescent="0.35">
      <c r="A1439" s="3">
        <v>103424502</v>
      </c>
      <c r="B1439" s="3" t="s">
        <v>5076</v>
      </c>
      <c r="C1439" s="3" t="s">
        <v>11395</v>
      </c>
      <c r="D1439" s="7" t="s">
        <v>998</v>
      </c>
      <c r="E1439" s="8" t="str">
        <f t="shared" si="44"/>
        <v>2022-07-10</v>
      </c>
      <c r="F1439" s="3" t="s">
        <v>9</v>
      </c>
      <c r="G1439" s="3" t="s">
        <v>5</v>
      </c>
      <c r="H1439" s="3" t="s">
        <v>10</v>
      </c>
      <c r="I1439" s="3" t="s">
        <v>5077</v>
      </c>
      <c r="J1439" s="3" t="s">
        <v>5078</v>
      </c>
      <c r="K1439" s="4">
        <v>3134.05</v>
      </c>
      <c r="L1439" s="3" t="s">
        <v>11</v>
      </c>
      <c r="M1439">
        <f>MATCH(A1439,Database!$A$2:$A$4000,0)</f>
        <v>2226</v>
      </c>
      <c r="N1439">
        <f>VLOOKUP(A1439,Database!$A$2:$I$4000,4,0)</f>
        <v>3134.05</v>
      </c>
      <c r="O1439" t="b">
        <f t="shared" si="45"/>
        <v>1</v>
      </c>
      <c r="P1439">
        <f>VLOOKUP(A1439,Database!$A$2:$I$4000,5,0)</f>
        <v>1</v>
      </c>
    </row>
    <row r="1440" spans="1:16" hidden="1" x14ac:dyDescent="0.35">
      <c r="A1440" s="3">
        <v>103424450</v>
      </c>
      <c r="B1440" s="3" t="s">
        <v>5079</v>
      </c>
      <c r="C1440" s="3" t="s">
        <v>11395</v>
      </c>
      <c r="D1440" s="7" t="s">
        <v>12093</v>
      </c>
      <c r="E1440" s="8" t="str">
        <f t="shared" si="44"/>
        <v>2022-07-10</v>
      </c>
      <c r="F1440" s="3" t="s">
        <v>9</v>
      </c>
      <c r="G1440" s="3" t="s">
        <v>5</v>
      </c>
      <c r="H1440" s="3" t="s">
        <v>10</v>
      </c>
      <c r="I1440" s="3" t="s">
        <v>5080</v>
      </c>
      <c r="J1440" s="3" t="s">
        <v>5081</v>
      </c>
      <c r="K1440" s="4">
        <v>1894.35</v>
      </c>
      <c r="L1440" s="3" t="s">
        <v>11</v>
      </c>
      <c r="M1440">
        <f>MATCH(A1440,Database!$A$2:$A$4000,0)</f>
        <v>2214</v>
      </c>
      <c r="N1440">
        <f>VLOOKUP(A1440,Database!$A$2:$I$4000,4,0)</f>
        <v>1894.35</v>
      </c>
      <c r="O1440" t="b">
        <f t="shared" si="45"/>
        <v>1</v>
      </c>
      <c r="P1440">
        <f>VLOOKUP(A1440,Database!$A$2:$I$4000,5,0)</f>
        <v>1</v>
      </c>
    </row>
    <row r="1441" spans="1:16" hidden="1" x14ac:dyDescent="0.35">
      <c r="A1441" s="3">
        <v>103424448</v>
      </c>
      <c r="B1441" s="3" t="s">
        <v>5082</v>
      </c>
      <c r="C1441" s="3" t="s">
        <v>11395</v>
      </c>
      <c r="D1441" s="7" t="s">
        <v>999</v>
      </c>
      <c r="E1441" s="8" t="str">
        <f t="shared" si="44"/>
        <v>2022-07-10</v>
      </c>
      <c r="F1441" s="3" t="s">
        <v>9</v>
      </c>
      <c r="G1441" s="3" t="s">
        <v>5</v>
      </c>
      <c r="H1441" s="3" t="s">
        <v>10</v>
      </c>
      <c r="I1441" s="3" t="s">
        <v>5083</v>
      </c>
      <c r="J1441" s="3" t="s">
        <v>5084</v>
      </c>
      <c r="K1441" s="3">
        <v>699</v>
      </c>
      <c r="L1441" s="3" t="s">
        <v>11</v>
      </c>
      <c r="M1441">
        <f>MATCH(A1441,Database!$A$2:$A$4000,0)</f>
        <v>2213</v>
      </c>
      <c r="N1441">
        <f>VLOOKUP(A1441,Database!$A$2:$I$4000,4,0)</f>
        <v>699</v>
      </c>
      <c r="O1441" t="b">
        <f t="shared" si="45"/>
        <v>1</v>
      </c>
      <c r="P1441">
        <f>VLOOKUP(A1441,Database!$A$2:$I$4000,5,0)</f>
        <v>1</v>
      </c>
    </row>
    <row r="1442" spans="1:16" hidden="1" x14ac:dyDescent="0.35">
      <c r="A1442" s="3">
        <v>103424492</v>
      </c>
      <c r="B1442" s="3" t="s">
        <v>5085</v>
      </c>
      <c r="C1442" s="3" t="s">
        <v>11395</v>
      </c>
      <c r="D1442" s="7" t="s">
        <v>12094</v>
      </c>
      <c r="E1442" s="8" t="str">
        <f t="shared" si="44"/>
        <v>2022-07-10</v>
      </c>
      <c r="F1442" s="3" t="s">
        <v>9</v>
      </c>
      <c r="G1442" s="3" t="s">
        <v>5</v>
      </c>
      <c r="H1442" s="3" t="s">
        <v>10</v>
      </c>
      <c r="I1442" s="3" t="s">
        <v>5086</v>
      </c>
      <c r="J1442" s="3" t="s">
        <v>5087</v>
      </c>
      <c r="K1442" s="4">
        <v>2228.27</v>
      </c>
      <c r="L1442" s="3" t="s">
        <v>11</v>
      </c>
      <c r="M1442">
        <f>MATCH(A1442,Database!$A$2:$A$4000,0)</f>
        <v>2225</v>
      </c>
      <c r="N1442">
        <f>VLOOKUP(A1442,Database!$A$2:$I$4000,4,0)</f>
        <v>2228.27</v>
      </c>
      <c r="O1442" t="b">
        <f t="shared" si="45"/>
        <v>1</v>
      </c>
      <c r="P1442">
        <f>VLOOKUP(A1442,Database!$A$2:$I$4000,5,0)</f>
        <v>1</v>
      </c>
    </row>
    <row r="1443" spans="1:16" hidden="1" x14ac:dyDescent="0.35">
      <c r="A1443" s="3">
        <v>103424490</v>
      </c>
      <c r="B1443" s="3" t="s">
        <v>5088</v>
      </c>
      <c r="C1443" s="3" t="s">
        <v>11395</v>
      </c>
      <c r="D1443" s="7" t="s">
        <v>12095</v>
      </c>
      <c r="E1443" s="8" t="str">
        <f t="shared" si="44"/>
        <v>2022-07-10</v>
      </c>
      <c r="F1443" s="3" t="s">
        <v>9</v>
      </c>
      <c r="G1443" s="3" t="s">
        <v>5</v>
      </c>
      <c r="H1443" s="3" t="s">
        <v>10</v>
      </c>
      <c r="I1443" s="3" t="s">
        <v>5000</v>
      </c>
      <c r="J1443" s="3" t="s">
        <v>5001</v>
      </c>
      <c r="K1443" s="5">
        <v>6467</v>
      </c>
      <c r="L1443" s="3" t="s">
        <v>11</v>
      </c>
      <c r="M1443">
        <f>MATCH(A1443,Database!$A$2:$A$4000,0)</f>
        <v>2224</v>
      </c>
      <c r="N1443">
        <f>VLOOKUP(A1443,Database!$A$2:$I$4000,4,0)</f>
        <v>6467</v>
      </c>
      <c r="O1443" t="b">
        <f t="shared" si="45"/>
        <v>1</v>
      </c>
      <c r="P1443">
        <f>VLOOKUP(A1443,Database!$A$2:$I$4000,5,0)</f>
        <v>3</v>
      </c>
    </row>
    <row r="1444" spans="1:16" hidden="1" x14ac:dyDescent="0.35">
      <c r="A1444" s="3">
        <v>103424484</v>
      </c>
      <c r="B1444" s="3" t="s">
        <v>5089</v>
      </c>
      <c r="C1444" s="3" t="s">
        <v>11395</v>
      </c>
      <c r="D1444" s="7" t="s">
        <v>12096</v>
      </c>
      <c r="E1444" s="8" t="str">
        <f t="shared" si="44"/>
        <v>2022-07-10</v>
      </c>
      <c r="F1444" s="3" t="s">
        <v>9</v>
      </c>
      <c r="G1444" s="3" t="s">
        <v>5</v>
      </c>
      <c r="H1444" s="3" t="s">
        <v>10</v>
      </c>
      <c r="I1444" s="3" t="s">
        <v>3427</v>
      </c>
      <c r="J1444" s="3" t="s">
        <v>3428</v>
      </c>
      <c r="K1444" s="3">
        <v>854.05</v>
      </c>
      <c r="L1444" s="3" t="s">
        <v>11</v>
      </c>
      <c r="M1444">
        <f>MATCH(A1444,Database!$A$2:$A$4000,0)</f>
        <v>2223</v>
      </c>
      <c r="N1444">
        <f>VLOOKUP(A1444,Database!$A$2:$I$4000,4,0)</f>
        <v>854.05</v>
      </c>
      <c r="O1444" t="b">
        <f t="shared" si="45"/>
        <v>1</v>
      </c>
      <c r="P1444">
        <f>VLOOKUP(A1444,Database!$A$2:$I$4000,5,0)</f>
        <v>1</v>
      </c>
    </row>
    <row r="1445" spans="1:16" hidden="1" x14ac:dyDescent="0.35">
      <c r="A1445" s="3">
        <v>103424478</v>
      </c>
      <c r="B1445" s="3" t="s">
        <v>5090</v>
      </c>
      <c r="C1445" s="3" t="s">
        <v>11395</v>
      </c>
      <c r="D1445" s="7" t="s">
        <v>12097</v>
      </c>
      <c r="E1445" s="8" t="str">
        <f t="shared" si="44"/>
        <v>2022-07-10</v>
      </c>
      <c r="F1445" s="3" t="s">
        <v>9</v>
      </c>
      <c r="G1445" s="3" t="s">
        <v>5</v>
      </c>
      <c r="H1445" s="3" t="s">
        <v>10</v>
      </c>
      <c r="I1445" s="3" t="s">
        <v>5091</v>
      </c>
      <c r="J1445" s="3" t="s">
        <v>5092</v>
      </c>
      <c r="K1445" s="4">
        <v>1082.0999999999999</v>
      </c>
      <c r="L1445" s="3" t="s">
        <v>11</v>
      </c>
      <c r="M1445">
        <f>MATCH(A1445,Database!$A$2:$A$4000,0)</f>
        <v>2222</v>
      </c>
      <c r="N1445">
        <f>VLOOKUP(A1445,Database!$A$2:$I$4000,4,0)</f>
        <v>1082.0999999999999</v>
      </c>
      <c r="O1445" t="b">
        <f t="shared" si="45"/>
        <v>1</v>
      </c>
      <c r="P1445">
        <f>VLOOKUP(A1445,Database!$A$2:$I$4000,5,0)</f>
        <v>1</v>
      </c>
    </row>
    <row r="1446" spans="1:16" hidden="1" x14ac:dyDescent="0.35">
      <c r="A1446" s="3">
        <v>103424443</v>
      </c>
      <c r="B1446" s="3" t="s">
        <v>5093</v>
      </c>
      <c r="C1446" s="3" t="s">
        <v>11395</v>
      </c>
      <c r="D1446" s="7" t="s">
        <v>12098</v>
      </c>
      <c r="E1446" s="8" t="str">
        <f t="shared" si="44"/>
        <v>2022-07-10</v>
      </c>
      <c r="F1446" s="3" t="s">
        <v>9</v>
      </c>
      <c r="G1446" s="3" t="s">
        <v>5</v>
      </c>
      <c r="H1446" s="3" t="s">
        <v>10</v>
      </c>
      <c r="I1446" s="3" t="s">
        <v>5080</v>
      </c>
      <c r="J1446" s="3" t="s">
        <v>5081</v>
      </c>
      <c r="K1446" s="4">
        <v>3157.85</v>
      </c>
      <c r="L1446" s="3" t="s">
        <v>11</v>
      </c>
      <c r="M1446">
        <f>MATCH(A1446,Database!$A$2:$A$4000,0)</f>
        <v>2212</v>
      </c>
      <c r="N1446">
        <f>VLOOKUP(A1446,Database!$A$2:$I$4000,4,0)</f>
        <v>3157.85</v>
      </c>
      <c r="O1446" t="b">
        <f t="shared" si="45"/>
        <v>1</v>
      </c>
      <c r="P1446">
        <f>VLOOKUP(A1446,Database!$A$2:$I$4000,5,0)</f>
        <v>1</v>
      </c>
    </row>
    <row r="1447" spans="1:16" hidden="1" x14ac:dyDescent="0.35">
      <c r="A1447" s="3">
        <v>103424441</v>
      </c>
      <c r="B1447" s="3" t="s">
        <v>5094</v>
      </c>
      <c r="C1447" s="3" t="s">
        <v>11395</v>
      </c>
      <c r="D1447" s="7" t="s">
        <v>12099</v>
      </c>
      <c r="E1447" s="8" t="str">
        <f t="shared" si="44"/>
        <v>2022-07-10</v>
      </c>
      <c r="F1447" s="3" t="s">
        <v>9</v>
      </c>
      <c r="G1447" s="3" t="s">
        <v>5</v>
      </c>
      <c r="H1447" s="3" t="s">
        <v>10</v>
      </c>
      <c r="I1447" s="3" t="s">
        <v>5095</v>
      </c>
      <c r="J1447" s="3" t="s">
        <v>5096</v>
      </c>
      <c r="K1447" s="5">
        <v>2399</v>
      </c>
      <c r="L1447" s="3" t="s">
        <v>11</v>
      </c>
      <c r="M1447">
        <f>MATCH(A1447,Database!$A$2:$A$4000,0)</f>
        <v>2211</v>
      </c>
      <c r="N1447">
        <f>VLOOKUP(A1447,Database!$A$2:$I$4000,4,0)</f>
        <v>2399</v>
      </c>
      <c r="O1447" t="b">
        <f t="shared" si="45"/>
        <v>1</v>
      </c>
      <c r="P1447">
        <f>VLOOKUP(A1447,Database!$A$2:$I$4000,5,0)</f>
        <v>1</v>
      </c>
    </row>
    <row r="1448" spans="1:16" hidden="1" x14ac:dyDescent="0.35">
      <c r="A1448" s="3">
        <v>103424473</v>
      </c>
      <c r="B1448" s="3" t="s">
        <v>5097</v>
      </c>
      <c r="C1448" s="3" t="s">
        <v>11395</v>
      </c>
      <c r="D1448" s="7" t="s">
        <v>12100</v>
      </c>
      <c r="E1448" s="8" t="str">
        <f t="shared" si="44"/>
        <v>2022-07-10</v>
      </c>
      <c r="F1448" s="3" t="s">
        <v>9</v>
      </c>
      <c r="G1448" s="3" t="s">
        <v>5</v>
      </c>
      <c r="H1448" s="3" t="s">
        <v>10</v>
      </c>
      <c r="I1448" s="3" t="s">
        <v>5098</v>
      </c>
      <c r="J1448" s="3" t="s">
        <v>5099</v>
      </c>
      <c r="K1448" s="4">
        <v>2634.4</v>
      </c>
      <c r="L1448" s="3" t="s">
        <v>11</v>
      </c>
      <c r="M1448">
        <f>MATCH(A1448,Database!$A$2:$A$4000,0)</f>
        <v>2221</v>
      </c>
      <c r="N1448">
        <f>VLOOKUP(A1448,Database!$A$2:$I$4000,4,0)</f>
        <v>2634.4</v>
      </c>
      <c r="O1448" t="b">
        <f t="shared" si="45"/>
        <v>1</v>
      </c>
      <c r="P1448">
        <f>VLOOKUP(A1448,Database!$A$2:$I$4000,5,0)</f>
        <v>1</v>
      </c>
    </row>
    <row r="1449" spans="1:16" hidden="1" x14ac:dyDescent="0.35">
      <c r="A1449" s="3">
        <v>103424438</v>
      </c>
      <c r="B1449" s="3" t="s">
        <v>5100</v>
      </c>
      <c r="C1449" s="3" t="s">
        <v>11395</v>
      </c>
      <c r="D1449" s="7" t="s">
        <v>12101</v>
      </c>
      <c r="E1449" s="8" t="str">
        <f t="shared" si="44"/>
        <v>2022-07-10</v>
      </c>
      <c r="F1449" s="3" t="s">
        <v>9</v>
      </c>
      <c r="G1449" s="3" t="s">
        <v>5</v>
      </c>
      <c r="H1449" s="3" t="s">
        <v>10</v>
      </c>
      <c r="I1449" s="3" t="s">
        <v>5101</v>
      </c>
      <c r="J1449" s="3" t="s">
        <v>5102</v>
      </c>
      <c r="K1449" s="5">
        <v>1499</v>
      </c>
      <c r="L1449" s="3" t="s">
        <v>11</v>
      </c>
      <c r="M1449">
        <f>MATCH(A1449,Database!$A$2:$A$4000,0)</f>
        <v>2210</v>
      </c>
      <c r="N1449">
        <f>VLOOKUP(A1449,Database!$A$2:$I$4000,4,0)</f>
        <v>1499</v>
      </c>
      <c r="O1449" t="b">
        <f t="shared" si="45"/>
        <v>1</v>
      </c>
      <c r="P1449">
        <f>VLOOKUP(A1449,Database!$A$2:$I$4000,5,0)</f>
        <v>1</v>
      </c>
    </row>
    <row r="1450" spans="1:16" hidden="1" x14ac:dyDescent="0.35">
      <c r="A1450" s="3">
        <v>103424471</v>
      </c>
      <c r="B1450" s="3" t="s">
        <v>5103</v>
      </c>
      <c r="C1450" s="3" t="s">
        <v>11395</v>
      </c>
      <c r="D1450" s="7" t="s">
        <v>12102</v>
      </c>
      <c r="E1450" s="8" t="str">
        <f t="shared" si="44"/>
        <v>2022-07-10</v>
      </c>
      <c r="F1450" s="3" t="s">
        <v>9</v>
      </c>
      <c r="G1450" s="3" t="s">
        <v>5</v>
      </c>
      <c r="H1450" s="3" t="s">
        <v>10</v>
      </c>
      <c r="I1450" s="3" t="s">
        <v>5104</v>
      </c>
      <c r="J1450" s="3" t="s">
        <v>5105</v>
      </c>
      <c r="K1450" s="5">
        <v>3369</v>
      </c>
      <c r="L1450" s="3" t="s">
        <v>11</v>
      </c>
      <c r="M1450">
        <f>MATCH(A1450,Database!$A$2:$A$4000,0)</f>
        <v>2220</v>
      </c>
      <c r="N1450">
        <f>VLOOKUP(A1450,Database!$A$2:$I$4000,4,0)</f>
        <v>3369</v>
      </c>
      <c r="O1450" t="b">
        <f t="shared" si="45"/>
        <v>1</v>
      </c>
      <c r="P1450">
        <f>VLOOKUP(A1450,Database!$A$2:$I$4000,5,0)</f>
        <v>1</v>
      </c>
    </row>
    <row r="1451" spans="1:16" hidden="1" x14ac:dyDescent="0.35">
      <c r="A1451" s="3">
        <v>103424467</v>
      </c>
      <c r="B1451" s="3" t="s">
        <v>5106</v>
      </c>
      <c r="C1451" s="3" t="s">
        <v>11395</v>
      </c>
      <c r="D1451" s="7" t="s">
        <v>12103</v>
      </c>
      <c r="E1451" s="8" t="str">
        <f t="shared" si="44"/>
        <v>2022-07-10</v>
      </c>
      <c r="F1451" s="3" t="s">
        <v>9</v>
      </c>
      <c r="G1451" s="3" t="s">
        <v>5</v>
      </c>
      <c r="H1451" s="3" t="s">
        <v>10</v>
      </c>
      <c r="I1451" s="3" t="s">
        <v>5107</v>
      </c>
      <c r="J1451" s="3" t="s">
        <v>5108</v>
      </c>
      <c r="K1451" s="5">
        <v>1189</v>
      </c>
      <c r="L1451" s="3" t="s">
        <v>11</v>
      </c>
      <c r="M1451">
        <f>MATCH(A1451,Database!$A$2:$A$4000,0)</f>
        <v>2219</v>
      </c>
      <c r="N1451">
        <f>VLOOKUP(A1451,Database!$A$2:$I$4000,4,0)</f>
        <v>1189</v>
      </c>
      <c r="O1451" t="b">
        <f t="shared" si="45"/>
        <v>1</v>
      </c>
      <c r="P1451">
        <f>VLOOKUP(A1451,Database!$A$2:$I$4000,5,0)</f>
        <v>1</v>
      </c>
    </row>
    <row r="1452" spans="1:16" hidden="1" x14ac:dyDescent="0.35">
      <c r="A1452" s="3">
        <v>103424434</v>
      </c>
      <c r="B1452" s="3" t="s">
        <v>5109</v>
      </c>
      <c r="C1452" s="3" t="s">
        <v>11395</v>
      </c>
      <c r="D1452" s="7" t="s">
        <v>12104</v>
      </c>
      <c r="E1452" s="8" t="str">
        <f t="shared" si="44"/>
        <v>2022-07-10</v>
      </c>
      <c r="F1452" s="3" t="s">
        <v>9</v>
      </c>
      <c r="G1452" s="3" t="s">
        <v>5</v>
      </c>
      <c r="H1452" s="3" t="s">
        <v>12</v>
      </c>
      <c r="I1452" s="3" t="s">
        <v>1171</v>
      </c>
      <c r="J1452" s="3" t="s">
        <v>1172</v>
      </c>
      <c r="K1452" s="3">
        <v>359</v>
      </c>
      <c r="L1452" s="3" t="s">
        <v>11</v>
      </c>
      <c r="M1452">
        <f>MATCH(A1452,Database!$A$2:$A$4000,0)</f>
        <v>2209</v>
      </c>
      <c r="N1452">
        <f>VLOOKUP(A1452,Database!$A$2:$I$4000,4,0)</f>
        <v>359</v>
      </c>
      <c r="O1452" t="b">
        <f t="shared" si="45"/>
        <v>1</v>
      </c>
      <c r="P1452">
        <f>VLOOKUP(A1452,Database!$A$2:$I$4000,5,0)</f>
        <v>1</v>
      </c>
    </row>
    <row r="1453" spans="1:16" hidden="1" x14ac:dyDescent="0.35">
      <c r="A1453" s="3">
        <v>103424466</v>
      </c>
      <c r="B1453" s="3" t="s">
        <v>5110</v>
      </c>
      <c r="C1453" s="3" t="s">
        <v>11395</v>
      </c>
      <c r="D1453" s="7" t="s">
        <v>12105</v>
      </c>
      <c r="E1453" s="8" t="str">
        <f t="shared" si="44"/>
        <v>2022-07-10</v>
      </c>
      <c r="F1453" s="3" t="s">
        <v>9</v>
      </c>
      <c r="G1453" s="3" t="s">
        <v>5</v>
      </c>
      <c r="H1453" s="3" t="s">
        <v>10</v>
      </c>
      <c r="I1453" s="3" t="s">
        <v>5111</v>
      </c>
      <c r="J1453" s="3" t="s">
        <v>5112</v>
      </c>
      <c r="K1453" s="4">
        <v>5278.72</v>
      </c>
      <c r="L1453" s="3" t="s">
        <v>11</v>
      </c>
      <c r="M1453">
        <f>MATCH(A1453,Database!$A$2:$A$4000,0)</f>
        <v>2218</v>
      </c>
      <c r="N1453">
        <f>VLOOKUP(A1453,Database!$A$2:$I$4000,4,0)</f>
        <v>5278.72</v>
      </c>
      <c r="O1453" t="b">
        <f t="shared" si="45"/>
        <v>1</v>
      </c>
      <c r="P1453">
        <f>VLOOKUP(A1453,Database!$A$2:$I$4000,5,0)</f>
        <v>1</v>
      </c>
    </row>
    <row r="1454" spans="1:16" hidden="1" x14ac:dyDescent="0.35">
      <c r="A1454" s="3">
        <v>103424422</v>
      </c>
      <c r="B1454" s="3" t="s">
        <v>5113</v>
      </c>
      <c r="C1454" s="3" t="s">
        <v>11395</v>
      </c>
      <c r="D1454" s="7" t="s">
        <v>12106</v>
      </c>
      <c r="E1454" s="8" t="str">
        <f t="shared" si="44"/>
        <v>2022-07-10</v>
      </c>
      <c r="F1454" s="3" t="s">
        <v>9</v>
      </c>
      <c r="G1454" s="3" t="s">
        <v>5</v>
      </c>
      <c r="H1454" s="3" t="s">
        <v>10</v>
      </c>
      <c r="I1454" s="3" t="s">
        <v>5114</v>
      </c>
      <c r="J1454" s="3" t="s">
        <v>5115</v>
      </c>
      <c r="K1454" s="4">
        <v>4008.05</v>
      </c>
      <c r="L1454" s="3" t="s">
        <v>11</v>
      </c>
      <c r="M1454">
        <f>MATCH(A1454,Database!$A$2:$A$4000,0)</f>
        <v>2208</v>
      </c>
      <c r="N1454">
        <f>VLOOKUP(A1454,Database!$A$2:$I$4000,4,0)</f>
        <v>4008.05</v>
      </c>
      <c r="O1454" t="b">
        <f t="shared" si="45"/>
        <v>1</v>
      </c>
      <c r="P1454">
        <f>VLOOKUP(A1454,Database!$A$2:$I$4000,5,0)</f>
        <v>1</v>
      </c>
    </row>
    <row r="1455" spans="1:16" hidden="1" x14ac:dyDescent="0.35">
      <c r="A1455" s="3">
        <v>103424355</v>
      </c>
      <c r="B1455" s="3" t="s">
        <v>5116</v>
      </c>
      <c r="C1455" s="3" t="s">
        <v>11395</v>
      </c>
      <c r="D1455" s="7" t="s">
        <v>12107</v>
      </c>
      <c r="E1455" s="8" t="str">
        <f t="shared" si="44"/>
        <v>2022-07-10</v>
      </c>
      <c r="F1455" s="3" t="s">
        <v>9</v>
      </c>
      <c r="G1455" s="3" t="s">
        <v>5</v>
      </c>
      <c r="H1455" s="3" t="s">
        <v>10</v>
      </c>
      <c r="I1455" s="3" t="s">
        <v>5117</v>
      </c>
      <c r="J1455" s="3" t="s">
        <v>5118</v>
      </c>
      <c r="K1455" s="4">
        <v>3789.6</v>
      </c>
      <c r="L1455" s="3" t="s">
        <v>11</v>
      </c>
      <c r="M1455">
        <f>MATCH(A1455,Database!$A$2:$A$4000,0)</f>
        <v>2193</v>
      </c>
      <c r="N1455">
        <f>VLOOKUP(A1455,Database!$A$2:$I$4000,4,0)</f>
        <v>3789.6</v>
      </c>
      <c r="O1455" t="b">
        <f t="shared" si="45"/>
        <v>1</v>
      </c>
      <c r="P1455">
        <f>VLOOKUP(A1455,Database!$A$2:$I$4000,5,0)</f>
        <v>1</v>
      </c>
    </row>
    <row r="1456" spans="1:16" hidden="1" x14ac:dyDescent="0.35">
      <c r="A1456" s="3">
        <v>103424415</v>
      </c>
      <c r="B1456" s="3" t="s">
        <v>5119</v>
      </c>
      <c r="C1456" s="3" t="s">
        <v>11395</v>
      </c>
      <c r="D1456" s="7" t="s">
        <v>12108</v>
      </c>
      <c r="E1456" s="8" t="str">
        <f t="shared" si="44"/>
        <v>2022-07-10</v>
      </c>
      <c r="F1456" s="3" t="s">
        <v>9</v>
      </c>
      <c r="G1456" s="3" t="s">
        <v>5</v>
      </c>
      <c r="H1456" s="3" t="s">
        <v>10</v>
      </c>
      <c r="I1456" s="3" t="s">
        <v>2209</v>
      </c>
      <c r="J1456" s="3" t="s">
        <v>2210</v>
      </c>
      <c r="K1456" s="3">
        <v>811.35</v>
      </c>
      <c r="L1456" s="3" t="s">
        <v>11</v>
      </c>
      <c r="M1456">
        <f>MATCH(A1456,Database!$A$2:$A$4000,0)</f>
        <v>2207</v>
      </c>
      <c r="N1456">
        <f>VLOOKUP(A1456,Database!$A$2:$I$4000,4,0)</f>
        <v>811.35</v>
      </c>
      <c r="O1456" t="b">
        <f t="shared" si="45"/>
        <v>1</v>
      </c>
      <c r="P1456">
        <f>VLOOKUP(A1456,Database!$A$2:$I$4000,5,0)</f>
        <v>1</v>
      </c>
    </row>
    <row r="1457" spans="1:16" hidden="1" x14ac:dyDescent="0.35">
      <c r="A1457" s="3">
        <v>103424414</v>
      </c>
      <c r="B1457" s="3" t="s">
        <v>5120</v>
      </c>
      <c r="C1457" s="3" t="s">
        <v>11395</v>
      </c>
      <c r="D1457" s="7" t="s">
        <v>12109</v>
      </c>
      <c r="E1457" s="8" t="str">
        <f t="shared" si="44"/>
        <v>2022-07-10</v>
      </c>
      <c r="F1457" s="3" t="s">
        <v>9</v>
      </c>
      <c r="G1457" s="3" t="s">
        <v>5</v>
      </c>
      <c r="H1457" s="3" t="s">
        <v>10</v>
      </c>
      <c r="I1457" s="3" t="s">
        <v>5121</v>
      </c>
      <c r="J1457" s="3" t="s">
        <v>5122</v>
      </c>
      <c r="K1457" s="4">
        <v>2706.6</v>
      </c>
      <c r="L1457" s="3" t="s">
        <v>11</v>
      </c>
      <c r="M1457">
        <f>MATCH(A1457,Database!$A$2:$A$4000,0)</f>
        <v>2206</v>
      </c>
      <c r="N1457">
        <f>VLOOKUP(A1457,Database!$A$2:$I$4000,4,0)</f>
        <v>2706.6</v>
      </c>
      <c r="O1457" t="b">
        <f t="shared" si="45"/>
        <v>1</v>
      </c>
      <c r="P1457">
        <f>VLOOKUP(A1457,Database!$A$2:$I$4000,5,0)</f>
        <v>1</v>
      </c>
    </row>
    <row r="1458" spans="1:16" hidden="1" x14ac:dyDescent="0.35">
      <c r="A1458" s="3">
        <v>103424344</v>
      </c>
      <c r="B1458" s="3" t="s">
        <v>5123</v>
      </c>
      <c r="C1458" s="3" t="s">
        <v>11395</v>
      </c>
      <c r="D1458" s="7" t="s">
        <v>12110</v>
      </c>
      <c r="E1458" s="8" t="str">
        <f t="shared" si="44"/>
        <v>2022-07-10</v>
      </c>
      <c r="F1458" s="3" t="s">
        <v>9</v>
      </c>
      <c r="G1458" s="3" t="s">
        <v>5</v>
      </c>
      <c r="H1458" s="3" t="s">
        <v>10</v>
      </c>
      <c r="I1458" s="3" t="s">
        <v>5124</v>
      </c>
      <c r="J1458" s="3" t="s">
        <v>5125</v>
      </c>
      <c r="K1458" s="5">
        <v>1199</v>
      </c>
      <c r="L1458" s="3" t="s">
        <v>11</v>
      </c>
      <c r="M1458">
        <f>MATCH(A1458,Database!$A$2:$A$4000,0)</f>
        <v>2192</v>
      </c>
      <c r="N1458">
        <f>VLOOKUP(A1458,Database!$A$2:$I$4000,4,0)</f>
        <v>1199</v>
      </c>
      <c r="O1458" t="b">
        <f t="shared" si="45"/>
        <v>1</v>
      </c>
      <c r="P1458">
        <f>VLOOKUP(A1458,Database!$A$2:$I$4000,5,0)</f>
        <v>1</v>
      </c>
    </row>
    <row r="1459" spans="1:16" hidden="1" x14ac:dyDescent="0.35">
      <c r="A1459" s="3">
        <v>103424412</v>
      </c>
      <c r="B1459" s="3" t="s">
        <v>5126</v>
      </c>
      <c r="C1459" s="3" t="s">
        <v>11395</v>
      </c>
      <c r="D1459" s="7" t="s">
        <v>12111</v>
      </c>
      <c r="E1459" s="8" t="str">
        <f t="shared" si="44"/>
        <v>2022-07-10</v>
      </c>
      <c r="F1459" s="3" t="s">
        <v>9</v>
      </c>
      <c r="G1459" s="3" t="s">
        <v>5</v>
      </c>
      <c r="H1459" s="3" t="s">
        <v>10</v>
      </c>
      <c r="I1459" s="3" t="s">
        <v>5127</v>
      </c>
      <c r="J1459" s="3" t="s">
        <v>5128</v>
      </c>
      <c r="K1459" s="3">
        <v>569.04999999999995</v>
      </c>
      <c r="L1459" s="3" t="s">
        <v>11</v>
      </c>
      <c r="M1459">
        <f>MATCH(A1459,Database!$A$2:$A$4000,0)</f>
        <v>2205</v>
      </c>
      <c r="N1459">
        <f>VLOOKUP(A1459,Database!$A$2:$I$4000,4,0)</f>
        <v>569.04999999999995</v>
      </c>
      <c r="O1459" t="b">
        <f t="shared" si="45"/>
        <v>1</v>
      </c>
      <c r="P1459">
        <f>VLOOKUP(A1459,Database!$A$2:$I$4000,5,0)</f>
        <v>1</v>
      </c>
    </row>
    <row r="1460" spans="1:16" hidden="1" x14ac:dyDescent="0.35">
      <c r="A1460" s="3">
        <v>103424341</v>
      </c>
      <c r="B1460" s="3" t="s">
        <v>5129</v>
      </c>
      <c r="C1460" s="3" t="s">
        <v>11395</v>
      </c>
      <c r="D1460" s="7" t="s">
        <v>12112</v>
      </c>
      <c r="E1460" s="8" t="str">
        <f t="shared" si="44"/>
        <v>2022-07-10</v>
      </c>
      <c r="F1460" s="3" t="s">
        <v>9</v>
      </c>
      <c r="G1460" s="3" t="s">
        <v>5</v>
      </c>
      <c r="H1460" s="3" t="s">
        <v>10</v>
      </c>
      <c r="I1460" s="3" t="s">
        <v>5130</v>
      </c>
      <c r="J1460" s="3" t="s">
        <v>5131</v>
      </c>
      <c r="K1460" s="4">
        <v>3590.14</v>
      </c>
      <c r="L1460" s="3" t="s">
        <v>11</v>
      </c>
      <c r="M1460">
        <f>MATCH(A1460,Database!$A$2:$A$4000,0)</f>
        <v>2191</v>
      </c>
      <c r="N1460">
        <f>VLOOKUP(A1460,Database!$A$2:$I$4000,4,0)</f>
        <v>3590.14</v>
      </c>
      <c r="O1460" t="b">
        <f t="shared" si="45"/>
        <v>1</v>
      </c>
      <c r="P1460">
        <f>VLOOKUP(A1460,Database!$A$2:$I$4000,5,0)</f>
        <v>1</v>
      </c>
    </row>
    <row r="1461" spans="1:16" hidden="1" x14ac:dyDescent="0.35">
      <c r="A1461" s="3">
        <v>103424409</v>
      </c>
      <c r="B1461" s="3" t="s">
        <v>5132</v>
      </c>
      <c r="C1461" s="3" t="s">
        <v>11395</v>
      </c>
      <c r="D1461" s="7" t="s">
        <v>12113</v>
      </c>
      <c r="E1461" s="8" t="str">
        <f t="shared" si="44"/>
        <v>2022-07-10</v>
      </c>
      <c r="F1461" s="3" t="s">
        <v>9</v>
      </c>
      <c r="G1461" s="3" t="s">
        <v>5</v>
      </c>
      <c r="H1461" s="3" t="s">
        <v>10</v>
      </c>
      <c r="I1461" s="3" t="s">
        <v>5133</v>
      </c>
      <c r="J1461" s="3" t="s">
        <v>5134</v>
      </c>
      <c r="K1461" s="4">
        <v>4701.55</v>
      </c>
      <c r="L1461" s="3" t="s">
        <v>11</v>
      </c>
      <c r="M1461">
        <f>MATCH(A1461,Database!$A$2:$A$4000,0)</f>
        <v>2204</v>
      </c>
      <c r="N1461">
        <f>VLOOKUP(A1461,Database!$A$2:$I$4000,4,0)</f>
        <v>4701.55</v>
      </c>
      <c r="O1461" t="b">
        <f t="shared" si="45"/>
        <v>1</v>
      </c>
      <c r="P1461">
        <f>VLOOKUP(A1461,Database!$A$2:$I$4000,5,0)</f>
        <v>1</v>
      </c>
    </row>
    <row r="1462" spans="1:16" hidden="1" x14ac:dyDescent="0.35">
      <c r="A1462" s="3">
        <v>103424408</v>
      </c>
      <c r="B1462" s="3" t="s">
        <v>5135</v>
      </c>
      <c r="C1462" s="3" t="s">
        <v>11395</v>
      </c>
      <c r="D1462" s="7" t="s">
        <v>12114</v>
      </c>
      <c r="E1462" s="8" t="str">
        <f t="shared" si="44"/>
        <v>2022-07-10</v>
      </c>
      <c r="F1462" s="3" t="s">
        <v>9</v>
      </c>
      <c r="G1462" s="3" t="s">
        <v>5</v>
      </c>
      <c r="H1462" s="3" t="s">
        <v>12</v>
      </c>
      <c r="I1462" s="3" t="s">
        <v>5136</v>
      </c>
      <c r="J1462" s="3" t="s">
        <v>5137</v>
      </c>
      <c r="K1462" s="4">
        <v>3290.89</v>
      </c>
      <c r="L1462" s="3" t="s">
        <v>11</v>
      </c>
      <c r="M1462">
        <f>MATCH(A1462,Database!$A$2:$A$4000,0)</f>
        <v>2203</v>
      </c>
      <c r="N1462">
        <f>VLOOKUP(A1462,Database!$A$2:$I$4000,4,0)</f>
        <v>3290.89</v>
      </c>
      <c r="O1462" t="b">
        <f t="shared" si="45"/>
        <v>1</v>
      </c>
      <c r="P1462">
        <f>VLOOKUP(A1462,Database!$A$2:$I$4000,5,0)</f>
        <v>1</v>
      </c>
    </row>
    <row r="1463" spans="1:16" hidden="1" x14ac:dyDescent="0.35">
      <c r="A1463" s="3">
        <v>103424338</v>
      </c>
      <c r="B1463" s="3" t="s">
        <v>5138</v>
      </c>
      <c r="C1463" s="3" t="s">
        <v>11395</v>
      </c>
      <c r="D1463" s="7" t="s">
        <v>12115</v>
      </c>
      <c r="E1463" s="8" t="str">
        <f t="shared" si="44"/>
        <v>2022-07-10</v>
      </c>
      <c r="F1463" s="3" t="s">
        <v>9</v>
      </c>
      <c r="G1463" s="3" t="s">
        <v>5</v>
      </c>
      <c r="H1463" s="3" t="s">
        <v>10</v>
      </c>
      <c r="I1463" s="3" t="s">
        <v>715</v>
      </c>
      <c r="J1463" s="3" t="s">
        <v>716</v>
      </c>
      <c r="K1463" s="4">
        <v>3989.05</v>
      </c>
      <c r="L1463" s="3" t="s">
        <v>11</v>
      </c>
      <c r="M1463">
        <f>MATCH(A1463,Database!$A$2:$A$4000,0)</f>
        <v>2190</v>
      </c>
      <c r="N1463">
        <f>VLOOKUP(A1463,Database!$A$2:$I$4000,4,0)</f>
        <v>3989.05</v>
      </c>
      <c r="O1463" t="b">
        <f t="shared" si="45"/>
        <v>1</v>
      </c>
      <c r="P1463">
        <f>VLOOKUP(A1463,Database!$A$2:$I$4000,5,0)</f>
        <v>1</v>
      </c>
    </row>
    <row r="1464" spans="1:16" hidden="1" x14ac:dyDescent="0.35">
      <c r="A1464" s="3">
        <v>103424336</v>
      </c>
      <c r="B1464" s="3" t="s">
        <v>5139</v>
      </c>
      <c r="C1464" s="3" t="s">
        <v>11395</v>
      </c>
      <c r="D1464" s="7" t="s">
        <v>12116</v>
      </c>
      <c r="E1464" s="8" t="str">
        <f t="shared" si="44"/>
        <v>2022-07-10</v>
      </c>
      <c r="F1464" s="3" t="s">
        <v>9</v>
      </c>
      <c r="G1464" s="3" t="s">
        <v>5</v>
      </c>
      <c r="H1464" s="3" t="s">
        <v>12</v>
      </c>
      <c r="I1464" s="3" t="s">
        <v>5140</v>
      </c>
      <c r="J1464" s="3" t="s">
        <v>5141</v>
      </c>
      <c r="K1464" s="4">
        <v>2991.55</v>
      </c>
      <c r="L1464" s="3" t="s">
        <v>11</v>
      </c>
      <c r="M1464">
        <f>MATCH(A1464,Database!$A$2:$A$4000,0)</f>
        <v>2189</v>
      </c>
      <c r="N1464">
        <f>VLOOKUP(A1464,Database!$A$2:$I$4000,4,0)</f>
        <v>2991.55</v>
      </c>
      <c r="O1464" t="b">
        <f t="shared" si="45"/>
        <v>1</v>
      </c>
      <c r="P1464">
        <f>VLOOKUP(A1464,Database!$A$2:$I$4000,5,0)</f>
        <v>1</v>
      </c>
    </row>
    <row r="1465" spans="1:16" hidden="1" x14ac:dyDescent="0.35">
      <c r="A1465" s="3">
        <v>103424335</v>
      </c>
      <c r="B1465" s="3" t="s">
        <v>5142</v>
      </c>
      <c r="C1465" s="3" t="s">
        <v>11395</v>
      </c>
      <c r="D1465" s="7" t="s">
        <v>12117</v>
      </c>
      <c r="E1465" s="8" t="str">
        <f t="shared" si="44"/>
        <v>2022-07-10</v>
      </c>
      <c r="F1465" s="3" t="s">
        <v>9</v>
      </c>
      <c r="G1465" s="3" t="s">
        <v>5</v>
      </c>
      <c r="H1465" s="3" t="s">
        <v>10</v>
      </c>
      <c r="I1465" s="3" t="s">
        <v>5143</v>
      </c>
      <c r="J1465" s="3" t="s">
        <v>5144</v>
      </c>
      <c r="K1465" s="5">
        <v>1489</v>
      </c>
      <c r="L1465" s="3" t="s">
        <v>11</v>
      </c>
      <c r="M1465">
        <f>MATCH(A1465,Database!$A$2:$A$4000,0)</f>
        <v>2188</v>
      </c>
      <c r="N1465">
        <f>VLOOKUP(A1465,Database!$A$2:$I$4000,4,0)</f>
        <v>1489</v>
      </c>
      <c r="O1465" t="b">
        <f t="shared" si="45"/>
        <v>1</v>
      </c>
      <c r="P1465">
        <f>VLOOKUP(A1465,Database!$A$2:$I$4000,5,0)</f>
        <v>1</v>
      </c>
    </row>
    <row r="1466" spans="1:16" hidden="1" x14ac:dyDescent="0.35">
      <c r="A1466" s="3">
        <v>103424331</v>
      </c>
      <c r="B1466" s="3" t="s">
        <v>5145</v>
      </c>
      <c r="C1466" s="3" t="s">
        <v>11395</v>
      </c>
      <c r="D1466" s="7" t="s">
        <v>12118</v>
      </c>
      <c r="E1466" s="8" t="str">
        <f t="shared" si="44"/>
        <v>2022-07-10</v>
      </c>
      <c r="F1466" s="3" t="s">
        <v>9</v>
      </c>
      <c r="G1466" s="3" t="s">
        <v>5</v>
      </c>
      <c r="H1466" s="3" t="s">
        <v>10</v>
      </c>
      <c r="I1466" s="3" t="s">
        <v>5146</v>
      </c>
      <c r="J1466" s="3" t="s">
        <v>5147</v>
      </c>
      <c r="K1466" s="4">
        <v>9355.6</v>
      </c>
      <c r="L1466" s="3" t="s">
        <v>11</v>
      </c>
      <c r="M1466">
        <f>MATCH(A1466,Database!$A$2:$A$4000,0)</f>
        <v>2187</v>
      </c>
      <c r="N1466">
        <f>VLOOKUP(A1466,Database!$A$2:$I$4000,4,0)</f>
        <v>9355.6</v>
      </c>
      <c r="O1466" t="b">
        <f t="shared" si="45"/>
        <v>1</v>
      </c>
      <c r="P1466">
        <f>VLOOKUP(A1466,Database!$A$2:$I$4000,5,0)</f>
        <v>2</v>
      </c>
    </row>
    <row r="1467" spans="1:16" hidden="1" x14ac:dyDescent="0.35">
      <c r="A1467" s="3">
        <v>103424399</v>
      </c>
      <c r="B1467" s="3" t="s">
        <v>5148</v>
      </c>
      <c r="C1467" s="3" t="s">
        <v>11395</v>
      </c>
      <c r="D1467" s="7" t="s">
        <v>12119</v>
      </c>
      <c r="E1467" s="8" t="str">
        <f t="shared" si="44"/>
        <v>2022-07-10</v>
      </c>
      <c r="F1467" s="3" t="s">
        <v>9</v>
      </c>
      <c r="G1467" s="3" t="s">
        <v>5</v>
      </c>
      <c r="H1467" s="3" t="s">
        <v>10</v>
      </c>
      <c r="I1467" s="3" t="s">
        <v>5149</v>
      </c>
      <c r="J1467" s="3" t="s">
        <v>5150</v>
      </c>
      <c r="K1467" s="5">
        <v>2359</v>
      </c>
      <c r="L1467" s="3" t="s">
        <v>11</v>
      </c>
      <c r="M1467">
        <f>MATCH(A1467,Database!$A$2:$A$4000,0)</f>
        <v>2202</v>
      </c>
      <c r="N1467">
        <f>VLOOKUP(A1467,Database!$A$2:$I$4000,4,0)</f>
        <v>2359</v>
      </c>
      <c r="O1467" t="b">
        <f t="shared" si="45"/>
        <v>1</v>
      </c>
      <c r="P1467">
        <f>VLOOKUP(A1467,Database!$A$2:$I$4000,5,0)</f>
        <v>1</v>
      </c>
    </row>
    <row r="1468" spans="1:16" hidden="1" x14ac:dyDescent="0.35">
      <c r="A1468" s="3">
        <v>103424398</v>
      </c>
      <c r="B1468" s="3" t="s">
        <v>5151</v>
      </c>
      <c r="C1468" s="3" t="s">
        <v>11395</v>
      </c>
      <c r="D1468" s="7" t="s">
        <v>12120</v>
      </c>
      <c r="E1468" s="8" t="str">
        <f t="shared" si="44"/>
        <v>2022-07-10</v>
      </c>
      <c r="F1468" s="3" t="s">
        <v>9</v>
      </c>
      <c r="G1468" s="3" t="s">
        <v>5</v>
      </c>
      <c r="H1468" s="3" t="s">
        <v>10</v>
      </c>
      <c r="I1468" s="3" t="s">
        <v>5152</v>
      </c>
      <c r="J1468" s="3" t="s">
        <v>5153</v>
      </c>
      <c r="K1468" s="5">
        <v>4199</v>
      </c>
      <c r="L1468" s="3" t="s">
        <v>11</v>
      </c>
      <c r="M1468">
        <f>MATCH(A1468,Database!$A$2:$A$4000,0)</f>
        <v>2201</v>
      </c>
      <c r="N1468">
        <f>VLOOKUP(A1468,Database!$A$2:$I$4000,4,0)</f>
        <v>4199</v>
      </c>
      <c r="O1468" t="b">
        <f t="shared" si="45"/>
        <v>1</v>
      </c>
      <c r="P1468">
        <f>VLOOKUP(A1468,Database!$A$2:$I$4000,5,0)</f>
        <v>1</v>
      </c>
    </row>
    <row r="1469" spans="1:16" hidden="1" x14ac:dyDescent="0.35">
      <c r="A1469" s="3">
        <v>103424325</v>
      </c>
      <c r="B1469" s="3" t="s">
        <v>5154</v>
      </c>
      <c r="C1469" s="3" t="s">
        <v>11395</v>
      </c>
      <c r="D1469" s="7" t="s">
        <v>12121</v>
      </c>
      <c r="E1469" s="8" t="str">
        <f t="shared" si="44"/>
        <v>2022-07-10</v>
      </c>
      <c r="F1469" s="3" t="s">
        <v>9</v>
      </c>
      <c r="G1469" s="3" t="s">
        <v>5</v>
      </c>
      <c r="H1469" s="3" t="s">
        <v>12</v>
      </c>
      <c r="I1469" s="3" t="s">
        <v>5155</v>
      </c>
      <c r="J1469" s="3" t="s">
        <v>5156</v>
      </c>
      <c r="K1469" s="4">
        <v>2659.05</v>
      </c>
      <c r="L1469" s="3" t="s">
        <v>11</v>
      </c>
      <c r="M1469">
        <f>MATCH(A1469,Database!$A$2:$A$4000,0)</f>
        <v>2186</v>
      </c>
      <c r="N1469">
        <f>VLOOKUP(A1469,Database!$A$2:$I$4000,4,0)</f>
        <v>2659.05</v>
      </c>
      <c r="O1469" t="b">
        <f t="shared" si="45"/>
        <v>1</v>
      </c>
      <c r="P1469">
        <f>VLOOKUP(A1469,Database!$A$2:$I$4000,5,0)</f>
        <v>1</v>
      </c>
    </row>
    <row r="1470" spans="1:16" hidden="1" x14ac:dyDescent="0.35">
      <c r="A1470" s="3">
        <v>103424396</v>
      </c>
      <c r="B1470" s="3" t="s">
        <v>5157</v>
      </c>
      <c r="C1470" s="3" t="s">
        <v>11395</v>
      </c>
      <c r="D1470" s="7" t="s">
        <v>12122</v>
      </c>
      <c r="E1470" s="8" t="str">
        <f t="shared" si="44"/>
        <v>2022-07-10</v>
      </c>
      <c r="F1470" s="3" t="s">
        <v>9</v>
      </c>
      <c r="G1470" s="3" t="s">
        <v>5</v>
      </c>
      <c r="H1470" s="3" t="s">
        <v>10</v>
      </c>
      <c r="I1470" s="3" t="s">
        <v>5158</v>
      </c>
      <c r="J1470" s="3" t="s">
        <v>5159</v>
      </c>
      <c r="K1470" s="4">
        <v>1063.05</v>
      </c>
      <c r="L1470" s="3" t="s">
        <v>11</v>
      </c>
      <c r="M1470">
        <f>MATCH(A1470,Database!$A$2:$A$4000,0)</f>
        <v>2200</v>
      </c>
      <c r="N1470">
        <f>VLOOKUP(A1470,Database!$A$2:$I$4000,4,0)</f>
        <v>1063.05</v>
      </c>
      <c r="O1470" t="b">
        <f t="shared" si="45"/>
        <v>1</v>
      </c>
      <c r="P1470">
        <f>VLOOKUP(A1470,Database!$A$2:$I$4000,5,0)</f>
        <v>1</v>
      </c>
    </row>
    <row r="1471" spans="1:16" hidden="1" x14ac:dyDescent="0.35">
      <c r="A1471" s="3">
        <v>103424324</v>
      </c>
      <c r="B1471" s="3" t="s">
        <v>5160</v>
      </c>
      <c r="C1471" s="3" t="s">
        <v>11395</v>
      </c>
      <c r="D1471" s="7" t="s">
        <v>12123</v>
      </c>
      <c r="E1471" s="8" t="str">
        <f t="shared" si="44"/>
        <v>2022-07-10</v>
      </c>
      <c r="F1471" s="3" t="s">
        <v>9</v>
      </c>
      <c r="G1471" s="3" t="s">
        <v>5</v>
      </c>
      <c r="H1471" s="3" t="s">
        <v>10</v>
      </c>
      <c r="I1471" s="3" t="s">
        <v>735</v>
      </c>
      <c r="J1471" s="3" t="s">
        <v>736</v>
      </c>
      <c r="K1471" s="4">
        <v>1235.52</v>
      </c>
      <c r="L1471" s="3" t="s">
        <v>11</v>
      </c>
      <c r="M1471">
        <f>MATCH(A1471,Database!$A$2:$A$4000,0)</f>
        <v>2185</v>
      </c>
      <c r="N1471">
        <f>VLOOKUP(A1471,Database!$A$2:$I$4000,4,0)</f>
        <v>1235.52</v>
      </c>
      <c r="O1471" t="b">
        <f t="shared" si="45"/>
        <v>1</v>
      </c>
      <c r="P1471">
        <f>VLOOKUP(A1471,Database!$A$2:$I$4000,5,0)</f>
        <v>1</v>
      </c>
    </row>
    <row r="1472" spans="1:16" hidden="1" x14ac:dyDescent="0.35">
      <c r="A1472" s="3">
        <v>103424322</v>
      </c>
      <c r="B1472" s="3" t="s">
        <v>5161</v>
      </c>
      <c r="C1472" s="3" t="s">
        <v>11395</v>
      </c>
      <c r="D1472" s="7" t="s">
        <v>12124</v>
      </c>
      <c r="E1472" s="8" t="str">
        <f t="shared" si="44"/>
        <v>2022-07-10</v>
      </c>
      <c r="F1472" s="3" t="s">
        <v>9</v>
      </c>
      <c r="G1472" s="3" t="s">
        <v>5</v>
      </c>
      <c r="H1472" s="3" t="s">
        <v>10</v>
      </c>
      <c r="I1472" s="3" t="s">
        <v>5162</v>
      </c>
      <c r="J1472" s="3" t="s">
        <v>5163</v>
      </c>
      <c r="K1472" s="4">
        <v>1329.05</v>
      </c>
      <c r="L1472" s="3" t="s">
        <v>11</v>
      </c>
      <c r="M1472">
        <f>MATCH(A1472,Database!$A$2:$A$4000,0)</f>
        <v>2184</v>
      </c>
      <c r="N1472">
        <f>VLOOKUP(A1472,Database!$A$2:$I$4000,4,0)</f>
        <v>1329.05</v>
      </c>
      <c r="O1472" t="b">
        <f t="shared" si="45"/>
        <v>1</v>
      </c>
      <c r="P1472">
        <f>VLOOKUP(A1472,Database!$A$2:$I$4000,5,0)</f>
        <v>1</v>
      </c>
    </row>
    <row r="1473" spans="1:16" hidden="1" x14ac:dyDescent="0.35">
      <c r="A1473" s="3">
        <v>103424392</v>
      </c>
      <c r="B1473" s="3" t="s">
        <v>5164</v>
      </c>
      <c r="C1473" s="3" t="s">
        <v>11395</v>
      </c>
      <c r="D1473" s="7" t="s">
        <v>12125</v>
      </c>
      <c r="E1473" s="8" t="str">
        <f t="shared" si="44"/>
        <v>2022-07-10</v>
      </c>
      <c r="F1473" s="3" t="s">
        <v>9</v>
      </c>
      <c r="G1473" s="3" t="s">
        <v>5</v>
      </c>
      <c r="H1473" s="3" t="s">
        <v>10</v>
      </c>
      <c r="I1473" s="3" t="s">
        <v>5165</v>
      </c>
      <c r="J1473" s="3" t="s">
        <v>5166</v>
      </c>
      <c r="K1473" s="5">
        <v>2307</v>
      </c>
      <c r="L1473" s="3" t="s">
        <v>11</v>
      </c>
      <c r="M1473">
        <f>MATCH(A1473,Database!$A$2:$A$4000,0)</f>
        <v>2199</v>
      </c>
      <c r="N1473">
        <f>VLOOKUP(A1473,Database!$A$2:$I$4000,4,0)</f>
        <v>2307</v>
      </c>
      <c r="O1473" t="b">
        <f t="shared" si="45"/>
        <v>1</v>
      </c>
      <c r="P1473">
        <f>VLOOKUP(A1473,Database!$A$2:$I$4000,5,0)</f>
        <v>3</v>
      </c>
    </row>
    <row r="1474" spans="1:16" hidden="1" x14ac:dyDescent="0.35">
      <c r="A1474" s="3">
        <v>103424391</v>
      </c>
      <c r="B1474" s="3" t="s">
        <v>5167</v>
      </c>
      <c r="C1474" s="3" t="s">
        <v>11395</v>
      </c>
      <c r="D1474" s="7" t="s">
        <v>12126</v>
      </c>
      <c r="E1474" s="8" t="str">
        <f t="shared" ref="E1474:E1537" si="46">IF(D1474 &gt; TIME(5,30,0), C1474, C1474 - 1)</f>
        <v>2022-07-10</v>
      </c>
      <c r="F1474" s="3" t="s">
        <v>9</v>
      </c>
      <c r="G1474" s="3" t="s">
        <v>5</v>
      </c>
      <c r="H1474" s="3" t="s">
        <v>10</v>
      </c>
      <c r="I1474" s="3" t="s">
        <v>5168</v>
      </c>
      <c r="J1474" s="3" t="s">
        <v>5169</v>
      </c>
      <c r="K1474" s="3">
        <v>711.55</v>
      </c>
      <c r="L1474" s="3" t="s">
        <v>11</v>
      </c>
      <c r="M1474">
        <f>MATCH(A1474,Database!$A$2:$A$4000,0)</f>
        <v>2198</v>
      </c>
      <c r="N1474">
        <f>VLOOKUP(A1474,Database!$A$2:$I$4000,4,0)</f>
        <v>711.55</v>
      </c>
      <c r="O1474" t="b">
        <f t="shared" si="45"/>
        <v>1</v>
      </c>
      <c r="P1474">
        <f>VLOOKUP(A1474,Database!$A$2:$I$4000,5,0)</f>
        <v>1</v>
      </c>
    </row>
    <row r="1475" spans="1:16" hidden="1" x14ac:dyDescent="0.35">
      <c r="A1475" s="3">
        <v>103424316</v>
      </c>
      <c r="B1475" s="3" t="s">
        <v>5170</v>
      </c>
      <c r="C1475" s="3" t="s">
        <v>11395</v>
      </c>
      <c r="D1475" s="7" t="s">
        <v>12127</v>
      </c>
      <c r="E1475" s="8" t="str">
        <f t="shared" si="46"/>
        <v>2022-07-10</v>
      </c>
      <c r="F1475" s="3" t="s">
        <v>9</v>
      </c>
      <c r="G1475" s="3" t="s">
        <v>5</v>
      </c>
      <c r="H1475" s="3" t="s">
        <v>10</v>
      </c>
      <c r="I1475" s="3" t="s">
        <v>5171</v>
      </c>
      <c r="J1475" s="3" t="s">
        <v>5172</v>
      </c>
      <c r="K1475" s="5">
        <v>2099</v>
      </c>
      <c r="L1475" s="3" t="s">
        <v>11</v>
      </c>
      <c r="M1475">
        <f>MATCH(A1475,Database!$A$2:$A$4000,0)</f>
        <v>2183</v>
      </c>
      <c r="N1475">
        <f>VLOOKUP(A1475,Database!$A$2:$I$4000,4,0)</f>
        <v>2099</v>
      </c>
      <c r="O1475" t="b">
        <f t="shared" ref="O1475:O1538" si="47">ROUND(K1475,0)=ROUND(N1475,0)</f>
        <v>1</v>
      </c>
      <c r="P1475">
        <f>VLOOKUP(A1475,Database!$A$2:$I$4000,5,0)</f>
        <v>1</v>
      </c>
    </row>
    <row r="1476" spans="1:16" hidden="1" x14ac:dyDescent="0.35">
      <c r="A1476" s="3">
        <v>103424315</v>
      </c>
      <c r="B1476" s="3" t="s">
        <v>5173</v>
      </c>
      <c r="C1476" s="3" t="s">
        <v>11395</v>
      </c>
      <c r="D1476" s="7" t="s">
        <v>12128</v>
      </c>
      <c r="E1476" s="8" t="str">
        <f t="shared" si="46"/>
        <v>2022-07-10</v>
      </c>
      <c r="F1476" s="3" t="s">
        <v>9</v>
      </c>
      <c r="G1476" s="3" t="s">
        <v>5</v>
      </c>
      <c r="H1476" s="3" t="s">
        <v>12</v>
      </c>
      <c r="I1476" s="3" t="s">
        <v>4375</v>
      </c>
      <c r="J1476" s="3" t="s">
        <v>4376</v>
      </c>
      <c r="K1476" s="5">
        <v>3499</v>
      </c>
      <c r="L1476" s="3" t="s">
        <v>11</v>
      </c>
      <c r="M1476">
        <f>MATCH(A1476,Database!$A$2:$A$4000,0)</f>
        <v>2182</v>
      </c>
      <c r="N1476">
        <f>VLOOKUP(A1476,Database!$A$2:$I$4000,4,0)</f>
        <v>3499</v>
      </c>
      <c r="O1476" t="b">
        <f t="shared" si="47"/>
        <v>1</v>
      </c>
      <c r="P1476">
        <f>VLOOKUP(A1476,Database!$A$2:$I$4000,5,0)</f>
        <v>1</v>
      </c>
    </row>
    <row r="1477" spans="1:16" hidden="1" x14ac:dyDescent="0.35">
      <c r="A1477" s="3">
        <v>103424312</v>
      </c>
      <c r="B1477" s="3" t="s">
        <v>5174</v>
      </c>
      <c r="C1477" s="3" t="s">
        <v>11395</v>
      </c>
      <c r="D1477" s="7" t="s">
        <v>12129</v>
      </c>
      <c r="E1477" s="8" t="str">
        <f t="shared" si="46"/>
        <v>2022-07-10</v>
      </c>
      <c r="F1477" s="3" t="s">
        <v>9</v>
      </c>
      <c r="G1477" s="3" t="s">
        <v>5</v>
      </c>
      <c r="H1477" s="3" t="s">
        <v>10</v>
      </c>
      <c r="I1477" s="3" t="s">
        <v>5175</v>
      </c>
      <c r="J1477" s="3" t="s">
        <v>5176</v>
      </c>
      <c r="K1477" s="3">
        <v>882.55</v>
      </c>
      <c r="L1477" s="3" t="s">
        <v>11</v>
      </c>
      <c r="M1477">
        <f>MATCH(A1477,Database!$A$2:$A$4000,0)</f>
        <v>2181</v>
      </c>
      <c r="N1477">
        <f>VLOOKUP(A1477,Database!$A$2:$I$4000,4,0)</f>
        <v>882.55</v>
      </c>
      <c r="O1477" t="b">
        <f t="shared" si="47"/>
        <v>1</v>
      </c>
      <c r="P1477">
        <f>VLOOKUP(A1477,Database!$A$2:$I$4000,5,0)</f>
        <v>1</v>
      </c>
    </row>
    <row r="1478" spans="1:16" hidden="1" x14ac:dyDescent="0.35">
      <c r="A1478" s="3">
        <v>103424387</v>
      </c>
      <c r="B1478" s="3" t="s">
        <v>5177</v>
      </c>
      <c r="C1478" s="3" t="s">
        <v>11395</v>
      </c>
      <c r="D1478" s="7" t="s">
        <v>12130</v>
      </c>
      <c r="E1478" s="8" t="str">
        <f t="shared" si="46"/>
        <v>2022-07-10</v>
      </c>
      <c r="F1478" s="3" t="s">
        <v>9</v>
      </c>
      <c r="G1478" s="3" t="s">
        <v>5</v>
      </c>
      <c r="H1478" s="3" t="s">
        <v>10</v>
      </c>
      <c r="I1478" s="3" t="s">
        <v>5178</v>
      </c>
      <c r="J1478" s="3" t="s">
        <v>5179</v>
      </c>
      <c r="K1478" s="5">
        <v>2799</v>
      </c>
      <c r="L1478" s="3" t="s">
        <v>11</v>
      </c>
      <c r="M1478">
        <f>MATCH(A1478,Database!$A$2:$A$4000,0)</f>
        <v>2197</v>
      </c>
      <c r="N1478">
        <f>VLOOKUP(A1478,Database!$A$2:$I$4000,4,0)</f>
        <v>2799</v>
      </c>
      <c r="O1478" t="b">
        <f t="shared" si="47"/>
        <v>1</v>
      </c>
      <c r="P1478">
        <f>VLOOKUP(A1478,Database!$A$2:$I$4000,5,0)</f>
        <v>1</v>
      </c>
    </row>
    <row r="1479" spans="1:16" hidden="1" x14ac:dyDescent="0.35">
      <c r="A1479" s="3">
        <v>103424307</v>
      </c>
      <c r="B1479" s="3" t="s">
        <v>5180</v>
      </c>
      <c r="C1479" s="3" t="s">
        <v>11395</v>
      </c>
      <c r="D1479" s="7" t="s">
        <v>12131</v>
      </c>
      <c r="E1479" s="8" t="str">
        <f t="shared" si="46"/>
        <v>2022-07-10</v>
      </c>
      <c r="F1479" s="3" t="s">
        <v>9</v>
      </c>
      <c r="G1479" s="3" t="s">
        <v>5</v>
      </c>
      <c r="H1479" s="3" t="s">
        <v>10</v>
      </c>
      <c r="I1479" s="3" t="s">
        <v>5181</v>
      </c>
      <c r="J1479" s="3" t="s">
        <v>5182</v>
      </c>
      <c r="K1479" s="5">
        <v>4799</v>
      </c>
      <c r="L1479" s="3" t="s">
        <v>11</v>
      </c>
      <c r="M1479">
        <f>MATCH(A1479,Database!$A$2:$A$4000,0)</f>
        <v>2180</v>
      </c>
      <c r="N1479">
        <f>VLOOKUP(A1479,Database!$A$2:$I$4000,4,0)</f>
        <v>4799</v>
      </c>
      <c r="O1479" t="b">
        <f t="shared" si="47"/>
        <v>1</v>
      </c>
      <c r="P1479">
        <f>VLOOKUP(A1479,Database!$A$2:$I$4000,5,0)</f>
        <v>1</v>
      </c>
    </row>
    <row r="1480" spans="1:16" hidden="1" x14ac:dyDescent="0.35">
      <c r="A1480" s="3">
        <v>103424304</v>
      </c>
      <c r="B1480" s="3" t="s">
        <v>5183</v>
      </c>
      <c r="C1480" s="3" t="s">
        <v>11395</v>
      </c>
      <c r="D1480" s="7" t="s">
        <v>12132</v>
      </c>
      <c r="E1480" s="8" t="str">
        <f t="shared" si="46"/>
        <v>2022-07-10</v>
      </c>
      <c r="F1480" s="3" t="s">
        <v>9</v>
      </c>
      <c r="G1480" s="3" t="s">
        <v>5</v>
      </c>
      <c r="H1480" s="3" t="s">
        <v>10</v>
      </c>
      <c r="I1480" s="3" t="s">
        <v>5184</v>
      </c>
      <c r="J1480" s="3" t="s">
        <v>5185</v>
      </c>
      <c r="K1480" s="5">
        <v>1489</v>
      </c>
      <c r="L1480" s="3" t="s">
        <v>11</v>
      </c>
      <c r="M1480">
        <f>MATCH(A1480,Database!$A$2:$A$4000,0)</f>
        <v>2179</v>
      </c>
      <c r="N1480">
        <f>VLOOKUP(A1480,Database!$A$2:$I$4000,4,0)</f>
        <v>1489</v>
      </c>
      <c r="O1480" t="b">
        <f t="shared" si="47"/>
        <v>1</v>
      </c>
      <c r="P1480">
        <f>VLOOKUP(A1480,Database!$A$2:$I$4000,5,0)</f>
        <v>1</v>
      </c>
    </row>
    <row r="1481" spans="1:16" hidden="1" x14ac:dyDescent="0.35">
      <c r="A1481" s="3">
        <v>103424296</v>
      </c>
      <c r="B1481" s="3" t="s">
        <v>5186</v>
      </c>
      <c r="C1481" s="3" t="s">
        <v>11395</v>
      </c>
      <c r="D1481" s="7" t="s">
        <v>12133</v>
      </c>
      <c r="E1481" s="8" t="str">
        <f t="shared" si="46"/>
        <v>2022-07-10</v>
      </c>
      <c r="F1481" s="3" t="s">
        <v>9</v>
      </c>
      <c r="G1481" s="3" t="s">
        <v>5</v>
      </c>
      <c r="H1481" s="3" t="s">
        <v>10</v>
      </c>
      <c r="I1481" s="3" t="s">
        <v>5187</v>
      </c>
      <c r="J1481" s="3" t="s">
        <v>5188</v>
      </c>
      <c r="K1481" s="3">
        <v>616.54999999999995</v>
      </c>
      <c r="L1481" s="3" t="s">
        <v>11</v>
      </c>
      <c r="M1481">
        <f>MATCH(A1481,Database!$A$2:$A$4000,0)</f>
        <v>2178</v>
      </c>
      <c r="N1481">
        <f>VLOOKUP(A1481,Database!$A$2:$I$4000,4,0)</f>
        <v>616.54999999999995</v>
      </c>
      <c r="O1481" t="b">
        <f t="shared" si="47"/>
        <v>1</v>
      </c>
      <c r="P1481">
        <f>VLOOKUP(A1481,Database!$A$2:$I$4000,5,0)</f>
        <v>1</v>
      </c>
    </row>
    <row r="1482" spans="1:16" hidden="1" x14ac:dyDescent="0.35">
      <c r="A1482" s="3">
        <v>103424373</v>
      </c>
      <c r="B1482" s="3" t="s">
        <v>5189</v>
      </c>
      <c r="C1482" s="3" t="s">
        <v>11395</v>
      </c>
      <c r="D1482" s="7" t="s">
        <v>12134</v>
      </c>
      <c r="E1482" s="8" t="str">
        <f t="shared" si="46"/>
        <v>2022-07-10</v>
      </c>
      <c r="F1482" s="3" t="s">
        <v>9</v>
      </c>
      <c r="G1482" s="3" t="s">
        <v>5</v>
      </c>
      <c r="H1482" s="3" t="s">
        <v>10</v>
      </c>
      <c r="I1482" s="3" t="s">
        <v>5190</v>
      </c>
      <c r="J1482" s="3" t="s">
        <v>5191</v>
      </c>
      <c r="K1482" s="3">
        <v>882.55</v>
      </c>
      <c r="L1482" s="3" t="s">
        <v>11</v>
      </c>
      <c r="M1482">
        <f>MATCH(A1482,Database!$A$2:$A$4000,0)</f>
        <v>2196</v>
      </c>
      <c r="N1482">
        <f>VLOOKUP(A1482,Database!$A$2:$I$4000,4,0)</f>
        <v>882.55</v>
      </c>
      <c r="O1482" t="b">
        <f t="shared" si="47"/>
        <v>1</v>
      </c>
      <c r="P1482">
        <f>VLOOKUP(A1482,Database!$A$2:$I$4000,5,0)</f>
        <v>1</v>
      </c>
    </row>
    <row r="1483" spans="1:16" hidden="1" x14ac:dyDescent="0.35">
      <c r="A1483" s="3">
        <v>103424292</v>
      </c>
      <c r="B1483" s="3" t="s">
        <v>5192</v>
      </c>
      <c r="C1483" s="3" t="s">
        <v>11395</v>
      </c>
      <c r="D1483" s="7" t="s">
        <v>12135</v>
      </c>
      <c r="E1483" s="8" t="str">
        <f t="shared" si="46"/>
        <v>2022-07-10</v>
      </c>
      <c r="F1483" s="3" t="s">
        <v>9</v>
      </c>
      <c r="G1483" s="3" t="s">
        <v>5</v>
      </c>
      <c r="H1483" s="3" t="s">
        <v>10</v>
      </c>
      <c r="I1483" s="3" t="s">
        <v>2681</v>
      </c>
      <c r="J1483" s="3" t="s">
        <v>3927</v>
      </c>
      <c r="K1483" s="4">
        <v>1049.25</v>
      </c>
      <c r="L1483" s="3" t="s">
        <v>11</v>
      </c>
      <c r="M1483">
        <f>MATCH(A1483,Database!$A$2:$A$4000,0)</f>
        <v>2177</v>
      </c>
      <c r="N1483">
        <f>VLOOKUP(A1483,Database!$A$2:$I$4000,4,0)</f>
        <v>1049.25</v>
      </c>
      <c r="O1483" t="b">
        <f t="shared" si="47"/>
        <v>1</v>
      </c>
      <c r="P1483">
        <f>VLOOKUP(A1483,Database!$A$2:$I$4000,5,0)</f>
        <v>1</v>
      </c>
    </row>
    <row r="1484" spans="1:16" hidden="1" x14ac:dyDescent="0.35">
      <c r="A1484" s="3">
        <v>103424366</v>
      </c>
      <c r="B1484" s="3" t="s">
        <v>5193</v>
      </c>
      <c r="C1484" s="3" t="s">
        <v>11395</v>
      </c>
      <c r="D1484" s="7" t="s">
        <v>12136</v>
      </c>
      <c r="E1484" s="8" t="str">
        <f t="shared" si="46"/>
        <v>2022-07-10</v>
      </c>
      <c r="F1484" s="3" t="s">
        <v>9</v>
      </c>
      <c r="G1484" s="3" t="s">
        <v>5</v>
      </c>
      <c r="H1484" s="3" t="s">
        <v>10</v>
      </c>
      <c r="I1484" s="3" t="s">
        <v>5194</v>
      </c>
      <c r="J1484" s="3" t="s">
        <v>5195</v>
      </c>
      <c r="K1484" s="5">
        <v>2309</v>
      </c>
      <c r="L1484" s="3" t="s">
        <v>11</v>
      </c>
      <c r="M1484">
        <f>MATCH(A1484,Database!$A$2:$A$4000,0)</f>
        <v>2195</v>
      </c>
      <c r="N1484">
        <f>VLOOKUP(A1484,Database!$A$2:$I$4000,4,0)</f>
        <v>2309</v>
      </c>
      <c r="O1484" t="b">
        <f t="shared" si="47"/>
        <v>1</v>
      </c>
      <c r="P1484">
        <f>VLOOKUP(A1484,Database!$A$2:$I$4000,5,0)</f>
        <v>1</v>
      </c>
    </row>
    <row r="1485" spans="1:16" hidden="1" x14ac:dyDescent="0.35">
      <c r="A1485" s="3">
        <v>103424365</v>
      </c>
      <c r="B1485" s="3" t="s">
        <v>5196</v>
      </c>
      <c r="C1485" s="3" t="s">
        <v>11395</v>
      </c>
      <c r="D1485" s="7" t="s">
        <v>12137</v>
      </c>
      <c r="E1485" s="8" t="str">
        <f t="shared" si="46"/>
        <v>2022-07-10</v>
      </c>
      <c r="F1485" s="3" t="s">
        <v>9</v>
      </c>
      <c r="G1485" s="3" t="s">
        <v>5</v>
      </c>
      <c r="H1485" s="3" t="s">
        <v>10</v>
      </c>
      <c r="I1485" s="3" t="s">
        <v>5197</v>
      </c>
      <c r="J1485" s="3" t="s">
        <v>5198</v>
      </c>
      <c r="K1485" s="5">
        <v>1269</v>
      </c>
      <c r="L1485" s="3" t="s">
        <v>11</v>
      </c>
      <c r="M1485">
        <f>MATCH(A1485,Database!$A$2:$A$4000,0)</f>
        <v>2194</v>
      </c>
      <c r="N1485">
        <f>VLOOKUP(A1485,Database!$A$2:$I$4000,4,0)</f>
        <v>1269</v>
      </c>
      <c r="O1485" t="b">
        <f t="shared" si="47"/>
        <v>1</v>
      </c>
      <c r="P1485">
        <f>VLOOKUP(A1485,Database!$A$2:$I$4000,5,0)</f>
        <v>1</v>
      </c>
    </row>
    <row r="1486" spans="1:16" hidden="1" x14ac:dyDescent="0.35">
      <c r="A1486" s="3">
        <v>103424279</v>
      </c>
      <c r="B1486" s="3" t="s">
        <v>5199</v>
      </c>
      <c r="C1486" s="3" t="s">
        <v>11395</v>
      </c>
      <c r="D1486" s="7" t="s">
        <v>12138</v>
      </c>
      <c r="E1486" s="8" t="str">
        <f t="shared" si="46"/>
        <v>2022-07-10</v>
      </c>
      <c r="F1486" s="3" t="s">
        <v>9</v>
      </c>
      <c r="G1486" s="3" t="s">
        <v>5</v>
      </c>
      <c r="H1486" s="3" t="s">
        <v>10</v>
      </c>
      <c r="I1486" s="3" t="s">
        <v>5200</v>
      </c>
      <c r="J1486" s="3" t="s">
        <v>5201</v>
      </c>
      <c r="K1486" s="5">
        <v>2298</v>
      </c>
      <c r="L1486" s="3" t="s">
        <v>11</v>
      </c>
      <c r="M1486">
        <f>MATCH(A1486,Database!$A$2:$A$4000,0)</f>
        <v>2176</v>
      </c>
      <c r="N1486">
        <f>VLOOKUP(A1486,Database!$A$2:$I$4000,4,0)</f>
        <v>2298</v>
      </c>
      <c r="O1486" t="b">
        <f t="shared" si="47"/>
        <v>1</v>
      </c>
      <c r="P1486">
        <f>VLOOKUP(A1486,Database!$A$2:$I$4000,5,0)</f>
        <v>2</v>
      </c>
    </row>
    <row r="1487" spans="1:16" hidden="1" x14ac:dyDescent="0.35">
      <c r="A1487" s="3">
        <v>103424259</v>
      </c>
      <c r="B1487" s="3" t="s">
        <v>5202</v>
      </c>
      <c r="C1487" s="3" t="s">
        <v>11395</v>
      </c>
      <c r="D1487" s="7" t="s">
        <v>12139</v>
      </c>
      <c r="E1487" s="8" t="str">
        <f t="shared" si="46"/>
        <v>2022-07-10</v>
      </c>
      <c r="F1487" s="3" t="s">
        <v>9</v>
      </c>
      <c r="G1487" s="3" t="s">
        <v>5</v>
      </c>
      <c r="H1487" s="3" t="s">
        <v>10</v>
      </c>
      <c r="I1487" s="3" t="s">
        <v>5203</v>
      </c>
      <c r="J1487" s="3" t="s">
        <v>5204</v>
      </c>
      <c r="K1487" s="3">
        <v>899</v>
      </c>
      <c r="L1487" s="3" t="s">
        <v>11</v>
      </c>
      <c r="M1487">
        <f>MATCH(A1487,Database!$A$2:$A$4000,0)</f>
        <v>2173</v>
      </c>
      <c r="N1487">
        <f>VLOOKUP(A1487,Database!$A$2:$I$4000,4,0)</f>
        <v>899</v>
      </c>
      <c r="O1487" t="b">
        <f t="shared" si="47"/>
        <v>1</v>
      </c>
      <c r="P1487">
        <f>VLOOKUP(A1487,Database!$A$2:$I$4000,5,0)</f>
        <v>1</v>
      </c>
    </row>
    <row r="1488" spans="1:16" hidden="1" x14ac:dyDescent="0.35">
      <c r="A1488" s="3">
        <v>103424257</v>
      </c>
      <c r="B1488" s="3" t="s">
        <v>5205</v>
      </c>
      <c r="C1488" s="3" t="s">
        <v>11395</v>
      </c>
      <c r="D1488" s="7" t="s">
        <v>12140</v>
      </c>
      <c r="E1488" s="8" t="str">
        <f t="shared" si="46"/>
        <v>2022-07-10</v>
      </c>
      <c r="F1488" s="3" t="s">
        <v>9</v>
      </c>
      <c r="G1488" s="3" t="s">
        <v>5</v>
      </c>
      <c r="H1488" s="3" t="s">
        <v>12</v>
      </c>
      <c r="I1488" s="3" t="s">
        <v>5187</v>
      </c>
      <c r="J1488" s="3" t="s">
        <v>5188</v>
      </c>
      <c r="K1488" s="4">
        <v>3656.55</v>
      </c>
      <c r="L1488" s="3" t="s">
        <v>11</v>
      </c>
      <c r="M1488">
        <f>MATCH(A1488,Database!$A$2:$A$4000,0)</f>
        <v>2172</v>
      </c>
      <c r="N1488">
        <f>VLOOKUP(A1488,Database!$A$2:$I$4000,4,0)</f>
        <v>3656.55</v>
      </c>
      <c r="O1488" t="b">
        <f t="shared" si="47"/>
        <v>1</v>
      </c>
      <c r="P1488">
        <f>VLOOKUP(A1488,Database!$A$2:$I$4000,5,0)</f>
        <v>1</v>
      </c>
    </row>
    <row r="1489" spans="1:16" hidden="1" x14ac:dyDescent="0.35">
      <c r="A1489" s="3">
        <v>103424273</v>
      </c>
      <c r="B1489" s="3" t="s">
        <v>5206</v>
      </c>
      <c r="C1489" s="3" t="s">
        <v>11395</v>
      </c>
      <c r="D1489" s="7" t="s">
        <v>12141</v>
      </c>
      <c r="E1489" s="8" t="str">
        <f t="shared" si="46"/>
        <v>2022-07-10</v>
      </c>
      <c r="F1489" s="3" t="s">
        <v>9</v>
      </c>
      <c r="G1489" s="3" t="s">
        <v>5</v>
      </c>
      <c r="H1489" s="3" t="s">
        <v>12</v>
      </c>
      <c r="I1489" s="3" t="s">
        <v>5207</v>
      </c>
      <c r="J1489" s="3" t="s">
        <v>5208</v>
      </c>
      <c r="K1489" s="4">
        <v>1172.3499999999999</v>
      </c>
      <c r="L1489" s="3" t="s">
        <v>11</v>
      </c>
      <c r="M1489">
        <f>MATCH(A1489,Database!$A$2:$A$4000,0)</f>
        <v>2175</v>
      </c>
      <c r="N1489">
        <f>VLOOKUP(A1489,Database!$A$2:$I$4000,4,0)</f>
        <v>1172.3499999999999</v>
      </c>
      <c r="O1489" t="b">
        <f t="shared" si="47"/>
        <v>1</v>
      </c>
      <c r="P1489">
        <f>VLOOKUP(A1489,Database!$A$2:$I$4000,5,0)</f>
        <v>1</v>
      </c>
    </row>
    <row r="1490" spans="1:16" hidden="1" x14ac:dyDescent="0.35">
      <c r="A1490" s="3">
        <v>103424252</v>
      </c>
      <c r="B1490" s="3" t="s">
        <v>5209</v>
      </c>
      <c r="C1490" s="3" t="s">
        <v>11395</v>
      </c>
      <c r="D1490" s="7" t="s">
        <v>12142</v>
      </c>
      <c r="E1490" s="8" t="str">
        <f t="shared" si="46"/>
        <v>2022-07-10</v>
      </c>
      <c r="F1490" s="3" t="s">
        <v>9</v>
      </c>
      <c r="G1490" s="3" t="s">
        <v>5</v>
      </c>
      <c r="H1490" s="3" t="s">
        <v>10</v>
      </c>
      <c r="I1490" s="3" t="s">
        <v>5210</v>
      </c>
      <c r="J1490" s="3" t="s">
        <v>5211</v>
      </c>
      <c r="K1490" s="4">
        <v>5698.1</v>
      </c>
      <c r="L1490" s="3" t="s">
        <v>11</v>
      </c>
      <c r="M1490">
        <f>MATCH(A1490,Database!$A$2:$A$4000,0)</f>
        <v>2171</v>
      </c>
      <c r="N1490">
        <f>VLOOKUP(A1490,Database!$A$2:$I$4000,4,0)</f>
        <v>5698.1</v>
      </c>
      <c r="O1490" t="b">
        <f t="shared" si="47"/>
        <v>1</v>
      </c>
      <c r="P1490">
        <f>VLOOKUP(A1490,Database!$A$2:$I$4000,5,0)</f>
        <v>2</v>
      </c>
    </row>
    <row r="1491" spans="1:16" hidden="1" x14ac:dyDescent="0.35">
      <c r="A1491" s="3">
        <v>103424246</v>
      </c>
      <c r="B1491" s="3" t="s">
        <v>5212</v>
      </c>
      <c r="C1491" s="3" t="s">
        <v>11395</v>
      </c>
      <c r="D1491" s="7" t="s">
        <v>12143</v>
      </c>
      <c r="E1491" s="8" t="str">
        <f t="shared" si="46"/>
        <v>2022-07-10</v>
      </c>
      <c r="F1491" s="3" t="s">
        <v>9</v>
      </c>
      <c r="G1491" s="3" t="s">
        <v>5</v>
      </c>
      <c r="H1491" s="3" t="s">
        <v>10</v>
      </c>
      <c r="I1491" s="3" t="s">
        <v>5213</v>
      </c>
      <c r="J1491" s="3" t="s">
        <v>5214</v>
      </c>
      <c r="K1491" s="4">
        <v>2773.05</v>
      </c>
      <c r="L1491" s="3" t="s">
        <v>11</v>
      </c>
      <c r="M1491">
        <f>MATCH(A1491,Database!$A$2:$A$4000,0)</f>
        <v>2170</v>
      </c>
      <c r="N1491">
        <f>VLOOKUP(A1491,Database!$A$2:$I$4000,4,0)</f>
        <v>2773.05</v>
      </c>
      <c r="O1491" t="b">
        <f t="shared" si="47"/>
        <v>1</v>
      </c>
      <c r="P1491">
        <f>VLOOKUP(A1491,Database!$A$2:$I$4000,5,0)</f>
        <v>1</v>
      </c>
    </row>
    <row r="1492" spans="1:16" hidden="1" x14ac:dyDescent="0.35">
      <c r="A1492" s="3">
        <v>103424243</v>
      </c>
      <c r="B1492" s="3" t="s">
        <v>5215</v>
      </c>
      <c r="C1492" s="3" t="s">
        <v>11395</v>
      </c>
      <c r="D1492" s="7" t="s">
        <v>12144</v>
      </c>
      <c r="E1492" s="8" t="str">
        <f t="shared" si="46"/>
        <v>2022-07-10</v>
      </c>
      <c r="F1492" s="3" t="s">
        <v>9</v>
      </c>
      <c r="G1492" s="3" t="s">
        <v>5</v>
      </c>
      <c r="H1492" s="3" t="s">
        <v>10</v>
      </c>
      <c r="I1492" s="3" t="s">
        <v>5216</v>
      </c>
      <c r="J1492" s="3" t="s">
        <v>5217</v>
      </c>
      <c r="K1492" s="4">
        <v>2706.6</v>
      </c>
      <c r="L1492" s="3" t="s">
        <v>11</v>
      </c>
      <c r="M1492">
        <f>MATCH(A1492,Database!$A$2:$A$4000,0)</f>
        <v>2169</v>
      </c>
      <c r="N1492">
        <f>VLOOKUP(A1492,Database!$A$2:$I$4000,4,0)</f>
        <v>2706.6</v>
      </c>
      <c r="O1492" t="b">
        <f t="shared" si="47"/>
        <v>1</v>
      </c>
      <c r="P1492">
        <f>VLOOKUP(A1492,Database!$A$2:$I$4000,5,0)</f>
        <v>1</v>
      </c>
    </row>
    <row r="1493" spans="1:16" hidden="1" x14ac:dyDescent="0.35">
      <c r="A1493" s="3">
        <v>103424242</v>
      </c>
      <c r="B1493" s="3" t="s">
        <v>5218</v>
      </c>
      <c r="C1493" s="3" t="s">
        <v>11395</v>
      </c>
      <c r="D1493" s="7" t="s">
        <v>12145</v>
      </c>
      <c r="E1493" s="8" t="str">
        <f t="shared" si="46"/>
        <v>2022-07-10</v>
      </c>
      <c r="F1493" s="3" t="s">
        <v>9</v>
      </c>
      <c r="G1493" s="3" t="s">
        <v>5</v>
      </c>
      <c r="H1493" s="3" t="s">
        <v>10</v>
      </c>
      <c r="I1493" s="3" t="s">
        <v>5219</v>
      </c>
      <c r="J1493" s="3" t="s">
        <v>5220</v>
      </c>
      <c r="K1493" s="4">
        <v>2849.05</v>
      </c>
      <c r="L1493" s="3" t="s">
        <v>11</v>
      </c>
      <c r="M1493">
        <f>MATCH(A1493,Database!$A$2:$A$4000,0)</f>
        <v>2168</v>
      </c>
      <c r="N1493">
        <f>VLOOKUP(A1493,Database!$A$2:$I$4000,4,0)</f>
        <v>2849.05</v>
      </c>
      <c r="O1493" t="b">
        <f t="shared" si="47"/>
        <v>1</v>
      </c>
      <c r="P1493">
        <f>VLOOKUP(A1493,Database!$A$2:$I$4000,5,0)</f>
        <v>1</v>
      </c>
    </row>
    <row r="1494" spans="1:16" hidden="1" x14ac:dyDescent="0.35">
      <c r="A1494" s="3">
        <v>103424241</v>
      </c>
      <c r="B1494" s="3" t="s">
        <v>5221</v>
      </c>
      <c r="C1494" s="3" t="s">
        <v>11395</v>
      </c>
      <c r="D1494" s="7" t="s">
        <v>12146</v>
      </c>
      <c r="E1494" s="8" t="str">
        <f t="shared" si="46"/>
        <v>2022-07-10</v>
      </c>
      <c r="F1494" s="3" t="s">
        <v>9</v>
      </c>
      <c r="G1494" s="3" t="s">
        <v>5</v>
      </c>
      <c r="H1494" s="3" t="s">
        <v>10</v>
      </c>
      <c r="I1494" s="3" t="s">
        <v>5222</v>
      </c>
      <c r="J1494" s="3" t="s">
        <v>5223</v>
      </c>
      <c r="K1494" s="5">
        <v>9798</v>
      </c>
      <c r="L1494" s="3" t="s">
        <v>11</v>
      </c>
      <c r="M1494">
        <f>MATCH(A1494,Database!$A$2:$A$4000,0)</f>
        <v>2167</v>
      </c>
      <c r="N1494">
        <f>VLOOKUP(A1494,Database!$A$2:$I$4000,4,0)</f>
        <v>9798</v>
      </c>
      <c r="O1494" t="b">
        <f t="shared" si="47"/>
        <v>1</v>
      </c>
      <c r="P1494">
        <f>VLOOKUP(A1494,Database!$A$2:$I$4000,5,0)</f>
        <v>2</v>
      </c>
    </row>
    <row r="1495" spans="1:16" hidden="1" x14ac:dyDescent="0.35">
      <c r="A1495" s="3">
        <v>103424266</v>
      </c>
      <c r="B1495" s="3" t="s">
        <v>5224</v>
      </c>
      <c r="C1495" s="3" t="s">
        <v>11395</v>
      </c>
      <c r="D1495" s="7" t="s">
        <v>12147</v>
      </c>
      <c r="E1495" s="8" t="str">
        <f t="shared" si="46"/>
        <v>2022-07-10</v>
      </c>
      <c r="F1495" s="3" t="s">
        <v>9</v>
      </c>
      <c r="G1495" s="3" t="s">
        <v>5</v>
      </c>
      <c r="H1495" s="3" t="s">
        <v>10</v>
      </c>
      <c r="I1495" s="3" t="s">
        <v>5225</v>
      </c>
      <c r="J1495" s="3" t="s">
        <v>5226</v>
      </c>
      <c r="K1495" s="4">
        <v>1082.0999999999999</v>
      </c>
      <c r="L1495" s="3" t="s">
        <v>11</v>
      </c>
      <c r="M1495">
        <f>MATCH(A1495,Database!$A$2:$A$4000,0)</f>
        <v>2174</v>
      </c>
      <c r="N1495">
        <f>VLOOKUP(A1495,Database!$A$2:$I$4000,4,0)</f>
        <v>1082.0999999999999</v>
      </c>
      <c r="O1495" t="b">
        <f t="shared" si="47"/>
        <v>1</v>
      </c>
      <c r="P1495">
        <f>VLOOKUP(A1495,Database!$A$2:$I$4000,5,0)</f>
        <v>1</v>
      </c>
    </row>
    <row r="1496" spans="1:16" hidden="1" x14ac:dyDescent="0.35">
      <c r="A1496" s="3">
        <v>103424238</v>
      </c>
      <c r="B1496" s="3" t="s">
        <v>5227</v>
      </c>
      <c r="C1496" s="3" t="s">
        <v>11395</v>
      </c>
      <c r="D1496" s="7" t="s">
        <v>12148</v>
      </c>
      <c r="E1496" s="8" t="str">
        <f t="shared" si="46"/>
        <v>2022-07-10</v>
      </c>
      <c r="F1496" s="3" t="s">
        <v>9</v>
      </c>
      <c r="G1496" s="3" t="s">
        <v>5</v>
      </c>
      <c r="H1496" s="3" t="s">
        <v>10</v>
      </c>
      <c r="I1496" s="3" t="s">
        <v>756</v>
      </c>
      <c r="J1496" s="3" t="s">
        <v>757</v>
      </c>
      <c r="K1496" s="4">
        <v>1537.1</v>
      </c>
      <c r="L1496" s="3" t="s">
        <v>11</v>
      </c>
      <c r="M1496">
        <f>MATCH(A1496,Database!$A$2:$A$4000,0)</f>
        <v>2166</v>
      </c>
      <c r="N1496">
        <f>VLOOKUP(A1496,Database!$A$2:$I$4000,4,0)</f>
        <v>1537.1</v>
      </c>
      <c r="O1496" t="b">
        <f t="shared" si="47"/>
        <v>1</v>
      </c>
      <c r="P1496">
        <f>VLOOKUP(A1496,Database!$A$2:$I$4000,5,0)</f>
        <v>2</v>
      </c>
    </row>
    <row r="1497" spans="1:16" hidden="1" x14ac:dyDescent="0.35">
      <c r="A1497" s="3">
        <v>103424237</v>
      </c>
      <c r="B1497" s="3" t="s">
        <v>5228</v>
      </c>
      <c r="C1497" s="3" t="s">
        <v>11395</v>
      </c>
      <c r="D1497" s="7" t="s">
        <v>12149</v>
      </c>
      <c r="E1497" s="8" t="str">
        <f t="shared" si="46"/>
        <v>2022-07-10</v>
      </c>
      <c r="F1497" s="3" t="s">
        <v>9</v>
      </c>
      <c r="G1497" s="3" t="s">
        <v>5</v>
      </c>
      <c r="H1497" s="3" t="s">
        <v>10</v>
      </c>
      <c r="I1497" s="3" t="s">
        <v>5165</v>
      </c>
      <c r="J1497" s="3" t="s">
        <v>5166</v>
      </c>
      <c r="K1497" s="5">
        <v>3298</v>
      </c>
      <c r="L1497" s="3" t="s">
        <v>11</v>
      </c>
      <c r="M1497">
        <f>MATCH(A1497,Database!$A$2:$A$4000,0)</f>
        <v>2165</v>
      </c>
      <c r="N1497">
        <f>VLOOKUP(A1497,Database!$A$2:$I$4000,4,0)</f>
        <v>3298</v>
      </c>
      <c r="O1497" t="b">
        <f t="shared" si="47"/>
        <v>1</v>
      </c>
      <c r="P1497">
        <f>VLOOKUP(A1497,Database!$A$2:$I$4000,5,0)</f>
        <v>2</v>
      </c>
    </row>
    <row r="1498" spans="1:16" hidden="1" x14ac:dyDescent="0.35">
      <c r="A1498" s="3">
        <v>103424236</v>
      </c>
      <c r="B1498" s="3" t="s">
        <v>5229</v>
      </c>
      <c r="C1498" s="3" t="s">
        <v>11395</v>
      </c>
      <c r="D1498" s="7" t="s">
        <v>12150</v>
      </c>
      <c r="E1498" s="8" t="str">
        <f t="shared" si="46"/>
        <v>2022-07-10</v>
      </c>
      <c r="F1498" s="3" t="s">
        <v>9</v>
      </c>
      <c r="G1498" s="3" t="s">
        <v>5</v>
      </c>
      <c r="H1498" s="3" t="s">
        <v>10</v>
      </c>
      <c r="I1498" s="3" t="s">
        <v>5230</v>
      </c>
      <c r="J1498" s="3" t="s">
        <v>5231</v>
      </c>
      <c r="K1498" s="5">
        <v>1399</v>
      </c>
      <c r="L1498" s="3" t="s">
        <v>11</v>
      </c>
      <c r="M1498">
        <f>MATCH(A1498,Database!$A$2:$A$4000,0)</f>
        <v>2164</v>
      </c>
      <c r="N1498">
        <f>VLOOKUP(A1498,Database!$A$2:$I$4000,4,0)</f>
        <v>1399</v>
      </c>
      <c r="O1498" t="b">
        <f t="shared" si="47"/>
        <v>1</v>
      </c>
      <c r="P1498">
        <f>VLOOKUP(A1498,Database!$A$2:$I$4000,5,0)</f>
        <v>1</v>
      </c>
    </row>
    <row r="1499" spans="1:16" hidden="1" x14ac:dyDescent="0.35">
      <c r="A1499" s="3">
        <v>103424235</v>
      </c>
      <c r="B1499" s="3" t="s">
        <v>5232</v>
      </c>
      <c r="C1499" s="3" t="s">
        <v>11395</v>
      </c>
      <c r="D1499" s="7" t="s">
        <v>12151</v>
      </c>
      <c r="E1499" s="8" t="str">
        <f t="shared" si="46"/>
        <v>2022-07-10</v>
      </c>
      <c r="F1499" s="3" t="s">
        <v>9</v>
      </c>
      <c r="G1499" s="3" t="s">
        <v>5</v>
      </c>
      <c r="H1499" s="3" t="s">
        <v>10</v>
      </c>
      <c r="I1499" s="3" t="s">
        <v>5233</v>
      </c>
      <c r="J1499" s="3" t="s">
        <v>5234</v>
      </c>
      <c r="K1499" s="5">
        <v>1539</v>
      </c>
      <c r="L1499" s="3" t="s">
        <v>11</v>
      </c>
      <c r="M1499">
        <f>MATCH(A1499,Database!$A$2:$A$4000,0)</f>
        <v>2163</v>
      </c>
      <c r="N1499">
        <f>VLOOKUP(A1499,Database!$A$2:$I$4000,4,0)</f>
        <v>1539</v>
      </c>
      <c r="O1499" t="b">
        <f t="shared" si="47"/>
        <v>1</v>
      </c>
      <c r="P1499">
        <f>VLOOKUP(A1499,Database!$A$2:$I$4000,5,0)</f>
        <v>1</v>
      </c>
    </row>
    <row r="1500" spans="1:16" x14ac:dyDescent="0.35">
      <c r="A1500" s="3">
        <v>103424161</v>
      </c>
      <c r="B1500" s="3" t="s">
        <v>5235</v>
      </c>
      <c r="C1500" s="3" t="s">
        <v>11395</v>
      </c>
      <c r="D1500" s="7" t="s">
        <v>12152</v>
      </c>
      <c r="E1500" s="8" t="str">
        <f t="shared" si="46"/>
        <v>2022-07-10</v>
      </c>
      <c r="F1500" s="3" t="s">
        <v>9</v>
      </c>
      <c r="G1500" s="3" t="s">
        <v>5</v>
      </c>
      <c r="H1500" s="3" t="s">
        <v>10</v>
      </c>
      <c r="I1500" s="3" t="s">
        <v>98</v>
      </c>
      <c r="J1500" s="3" t="s">
        <v>99</v>
      </c>
      <c r="K1500" s="3">
        <v>616.54999999999995</v>
      </c>
      <c r="L1500" s="3" t="s">
        <v>11</v>
      </c>
      <c r="M1500" t="e">
        <f>MATCH(A1500,Database!$A$2:$A$4000,0)</f>
        <v>#N/A</v>
      </c>
      <c r="N1500" t="e">
        <f>VLOOKUP(A1500,Database!$A$2:$I$4000,4,0)</f>
        <v>#N/A</v>
      </c>
      <c r="O1500" t="e">
        <f t="shared" si="47"/>
        <v>#N/A</v>
      </c>
      <c r="P1500" t="e">
        <f>VLOOKUP(A1500,Database!$A$2:$I$4000,5,0)</f>
        <v>#N/A</v>
      </c>
    </row>
    <row r="1501" spans="1:16" hidden="1" x14ac:dyDescent="0.35">
      <c r="A1501" s="3">
        <v>103424159</v>
      </c>
      <c r="B1501" s="3" t="s">
        <v>5236</v>
      </c>
      <c r="C1501" s="3" t="s">
        <v>11395</v>
      </c>
      <c r="D1501" s="7" t="s">
        <v>12153</v>
      </c>
      <c r="E1501" s="8" t="str">
        <f t="shared" si="46"/>
        <v>2022-07-10</v>
      </c>
      <c r="F1501" s="3" t="s">
        <v>9</v>
      </c>
      <c r="G1501" s="3" t="s">
        <v>5</v>
      </c>
      <c r="H1501" s="3" t="s">
        <v>10</v>
      </c>
      <c r="I1501" s="3" t="s">
        <v>3601</v>
      </c>
      <c r="J1501" s="3" t="s">
        <v>3602</v>
      </c>
      <c r="K1501" s="4">
        <v>1367.05</v>
      </c>
      <c r="L1501" s="3" t="s">
        <v>11</v>
      </c>
      <c r="M1501">
        <f>MATCH(A1501,Database!$A$2:$A$4000,0)</f>
        <v>2148</v>
      </c>
      <c r="N1501">
        <f>VLOOKUP(A1501,Database!$A$2:$I$4000,4,0)</f>
        <v>1367.05</v>
      </c>
      <c r="O1501" t="b">
        <f t="shared" si="47"/>
        <v>1</v>
      </c>
      <c r="P1501">
        <f>VLOOKUP(A1501,Database!$A$2:$I$4000,5,0)</f>
        <v>1</v>
      </c>
    </row>
    <row r="1502" spans="1:16" hidden="1" x14ac:dyDescent="0.35">
      <c r="A1502" s="3">
        <v>103424233</v>
      </c>
      <c r="B1502" s="3" t="s">
        <v>5237</v>
      </c>
      <c r="C1502" s="3" t="s">
        <v>11395</v>
      </c>
      <c r="D1502" s="7" t="s">
        <v>12154</v>
      </c>
      <c r="E1502" s="8" t="str">
        <f t="shared" si="46"/>
        <v>2022-07-10</v>
      </c>
      <c r="F1502" s="3" t="s">
        <v>9</v>
      </c>
      <c r="G1502" s="3" t="s">
        <v>5</v>
      </c>
      <c r="H1502" s="3" t="s">
        <v>10</v>
      </c>
      <c r="I1502" s="3" t="s">
        <v>1519</v>
      </c>
      <c r="J1502" s="3" t="s">
        <v>1520</v>
      </c>
      <c r="K1502" s="4">
        <v>2773.05</v>
      </c>
      <c r="L1502" s="3" t="s">
        <v>11</v>
      </c>
      <c r="M1502">
        <f>MATCH(A1502,Database!$A$2:$A$4000,0)</f>
        <v>2162</v>
      </c>
      <c r="N1502">
        <f>VLOOKUP(A1502,Database!$A$2:$I$4000,4,0)</f>
        <v>2773.05</v>
      </c>
      <c r="O1502" t="b">
        <f t="shared" si="47"/>
        <v>1</v>
      </c>
      <c r="P1502">
        <f>VLOOKUP(A1502,Database!$A$2:$I$4000,5,0)</f>
        <v>1</v>
      </c>
    </row>
    <row r="1503" spans="1:16" hidden="1" x14ac:dyDescent="0.35">
      <c r="A1503" s="3">
        <v>103424153</v>
      </c>
      <c r="B1503" s="3" t="s">
        <v>5238</v>
      </c>
      <c r="C1503" s="3" t="s">
        <v>11395</v>
      </c>
      <c r="D1503" s="7" t="s">
        <v>12155</v>
      </c>
      <c r="E1503" s="8" t="str">
        <f t="shared" si="46"/>
        <v>2022-07-10</v>
      </c>
      <c r="F1503" s="3" t="s">
        <v>9</v>
      </c>
      <c r="G1503" s="3" t="s">
        <v>5</v>
      </c>
      <c r="H1503" s="3" t="s">
        <v>10</v>
      </c>
      <c r="I1503" s="3" t="s">
        <v>5239</v>
      </c>
      <c r="J1503" s="3" t="s">
        <v>5240</v>
      </c>
      <c r="K1503" s="5">
        <v>2399</v>
      </c>
      <c r="L1503" s="3" t="s">
        <v>11</v>
      </c>
      <c r="M1503">
        <f>MATCH(A1503,Database!$A$2:$A$4000,0)</f>
        <v>2147</v>
      </c>
      <c r="N1503">
        <f>VLOOKUP(A1503,Database!$A$2:$I$4000,4,0)</f>
        <v>2399</v>
      </c>
      <c r="O1503" t="b">
        <f t="shared" si="47"/>
        <v>1</v>
      </c>
      <c r="P1503">
        <f>VLOOKUP(A1503,Database!$A$2:$I$4000,5,0)</f>
        <v>1</v>
      </c>
    </row>
    <row r="1504" spans="1:16" hidden="1" x14ac:dyDescent="0.35">
      <c r="A1504" s="3">
        <v>103424152</v>
      </c>
      <c r="B1504" s="3" t="s">
        <v>5241</v>
      </c>
      <c r="C1504" s="3" t="s">
        <v>11395</v>
      </c>
      <c r="D1504" s="7" t="s">
        <v>12156</v>
      </c>
      <c r="E1504" s="8" t="str">
        <f t="shared" si="46"/>
        <v>2022-07-10</v>
      </c>
      <c r="F1504" s="3" t="s">
        <v>9</v>
      </c>
      <c r="G1504" s="3" t="s">
        <v>5</v>
      </c>
      <c r="H1504" s="3" t="s">
        <v>12</v>
      </c>
      <c r="I1504" s="3" t="s">
        <v>5242</v>
      </c>
      <c r="J1504" s="3" t="s">
        <v>5243</v>
      </c>
      <c r="K1504" s="5">
        <v>1039</v>
      </c>
      <c r="L1504" s="3" t="s">
        <v>11</v>
      </c>
      <c r="M1504">
        <f>MATCH(A1504,Database!$A$2:$A$4000,0)</f>
        <v>2146</v>
      </c>
      <c r="N1504">
        <f>VLOOKUP(A1504,Database!$A$2:$I$4000,4,0)</f>
        <v>1039</v>
      </c>
      <c r="O1504" t="b">
        <f t="shared" si="47"/>
        <v>1</v>
      </c>
      <c r="P1504">
        <f>VLOOKUP(A1504,Database!$A$2:$I$4000,5,0)</f>
        <v>1</v>
      </c>
    </row>
    <row r="1505" spans="1:16" hidden="1" x14ac:dyDescent="0.35">
      <c r="A1505" s="3">
        <v>103424223</v>
      </c>
      <c r="B1505" s="3" t="s">
        <v>5244</v>
      </c>
      <c r="C1505" s="3" t="s">
        <v>11395</v>
      </c>
      <c r="D1505" s="7" t="s">
        <v>12157</v>
      </c>
      <c r="E1505" s="8" t="str">
        <f t="shared" si="46"/>
        <v>2022-07-10</v>
      </c>
      <c r="F1505" s="3" t="s">
        <v>9</v>
      </c>
      <c r="G1505" s="3" t="s">
        <v>5</v>
      </c>
      <c r="H1505" s="3" t="s">
        <v>10</v>
      </c>
      <c r="I1505" s="3" t="s">
        <v>5245</v>
      </c>
      <c r="J1505" s="3" t="s">
        <v>5246</v>
      </c>
      <c r="K1505" s="5">
        <v>3499</v>
      </c>
      <c r="L1505" s="3" t="s">
        <v>11</v>
      </c>
      <c r="M1505">
        <f>MATCH(A1505,Database!$A$2:$A$4000,0)</f>
        <v>2161</v>
      </c>
      <c r="N1505">
        <f>VLOOKUP(A1505,Database!$A$2:$I$4000,4,0)</f>
        <v>3499</v>
      </c>
      <c r="O1505" t="b">
        <f t="shared" si="47"/>
        <v>1</v>
      </c>
      <c r="P1505">
        <f>VLOOKUP(A1505,Database!$A$2:$I$4000,5,0)</f>
        <v>1</v>
      </c>
    </row>
    <row r="1506" spans="1:16" hidden="1" x14ac:dyDescent="0.35">
      <c r="A1506" s="3">
        <v>103424220</v>
      </c>
      <c r="B1506" s="3" t="s">
        <v>5247</v>
      </c>
      <c r="C1506" s="3" t="s">
        <v>11395</v>
      </c>
      <c r="D1506" s="7" t="s">
        <v>12158</v>
      </c>
      <c r="E1506" s="8" t="str">
        <f t="shared" si="46"/>
        <v>2022-07-10</v>
      </c>
      <c r="F1506" s="3" t="s">
        <v>9</v>
      </c>
      <c r="G1506" s="3" t="s">
        <v>5</v>
      </c>
      <c r="H1506" s="3" t="s">
        <v>10</v>
      </c>
      <c r="I1506" s="3" t="s">
        <v>5248</v>
      </c>
      <c r="J1506" s="3" t="s">
        <v>5249</v>
      </c>
      <c r="K1506" s="4">
        <v>1343.82</v>
      </c>
      <c r="L1506" s="3" t="s">
        <v>11</v>
      </c>
      <c r="M1506">
        <f>MATCH(A1506,Database!$A$2:$A$4000,0)</f>
        <v>2160</v>
      </c>
      <c r="N1506">
        <f>VLOOKUP(A1506,Database!$A$2:$I$4000,4,0)</f>
        <v>1343.82</v>
      </c>
      <c r="O1506" t="b">
        <f t="shared" si="47"/>
        <v>1</v>
      </c>
      <c r="P1506">
        <f>VLOOKUP(A1506,Database!$A$2:$I$4000,5,0)</f>
        <v>1</v>
      </c>
    </row>
    <row r="1507" spans="1:16" hidden="1" x14ac:dyDescent="0.35">
      <c r="A1507" s="3">
        <v>103424211</v>
      </c>
      <c r="B1507" s="3" t="s">
        <v>5250</v>
      </c>
      <c r="C1507" s="3" t="s">
        <v>11395</v>
      </c>
      <c r="D1507" s="7" t="s">
        <v>12159</v>
      </c>
      <c r="E1507" s="8" t="str">
        <f t="shared" si="46"/>
        <v>2022-07-10</v>
      </c>
      <c r="F1507" s="3" t="s">
        <v>9</v>
      </c>
      <c r="G1507" s="3" t="s">
        <v>5</v>
      </c>
      <c r="H1507" s="3" t="s">
        <v>10</v>
      </c>
      <c r="I1507" s="3" t="s">
        <v>5251</v>
      </c>
      <c r="J1507" s="3" t="s">
        <v>5252</v>
      </c>
      <c r="K1507" s="5">
        <v>1269</v>
      </c>
      <c r="L1507" s="3" t="s">
        <v>11</v>
      </c>
      <c r="M1507">
        <f>MATCH(A1507,Database!$A$2:$A$4000,0)</f>
        <v>2159</v>
      </c>
      <c r="N1507">
        <f>VLOOKUP(A1507,Database!$A$2:$I$4000,4,0)</f>
        <v>1269</v>
      </c>
      <c r="O1507" t="b">
        <f t="shared" si="47"/>
        <v>1</v>
      </c>
      <c r="P1507">
        <f>VLOOKUP(A1507,Database!$A$2:$I$4000,5,0)</f>
        <v>1</v>
      </c>
    </row>
    <row r="1508" spans="1:16" hidden="1" x14ac:dyDescent="0.35">
      <c r="A1508" s="3">
        <v>103424133</v>
      </c>
      <c r="B1508" s="3" t="s">
        <v>5253</v>
      </c>
      <c r="C1508" s="3" t="s">
        <v>11395</v>
      </c>
      <c r="D1508" s="7" t="s">
        <v>12160</v>
      </c>
      <c r="E1508" s="8" t="str">
        <f t="shared" si="46"/>
        <v>2022-07-10</v>
      </c>
      <c r="F1508" s="3" t="s">
        <v>9</v>
      </c>
      <c r="G1508" s="3" t="s">
        <v>5</v>
      </c>
      <c r="H1508" s="3" t="s">
        <v>10</v>
      </c>
      <c r="I1508" s="3" t="s">
        <v>5254</v>
      </c>
      <c r="J1508" s="3" t="s">
        <v>5255</v>
      </c>
      <c r="K1508" s="4">
        <v>3627.1</v>
      </c>
      <c r="L1508" s="3" t="s">
        <v>11</v>
      </c>
      <c r="M1508">
        <f>MATCH(A1508,Database!$A$2:$A$4000,0)</f>
        <v>2145</v>
      </c>
      <c r="N1508">
        <f>VLOOKUP(A1508,Database!$A$2:$I$4000,4,0)</f>
        <v>3627.1</v>
      </c>
      <c r="O1508" t="b">
        <f t="shared" si="47"/>
        <v>1</v>
      </c>
      <c r="P1508">
        <f>VLOOKUP(A1508,Database!$A$2:$I$4000,5,0)</f>
        <v>2</v>
      </c>
    </row>
    <row r="1509" spans="1:16" hidden="1" x14ac:dyDescent="0.35">
      <c r="A1509" s="3">
        <v>103424132</v>
      </c>
      <c r="B1509" s="3" t="s">
        <v>5256</v>
      </c>
      <c r="C1509" s="3" t="s">
        <v>11395</v>
      </c>
      <c r="D1509" s="7" t="s">
        <v>12161</v>
      </c>
      <c r="E1509" s="8" t="str">
        <f t="shared" si="46"/>
        <v>2022-07-10</v>
      </c>
      <c r="F1509" s="3" t="s">
        <v>9</v>
      </c>
      <c r="G1509" s="3" t="s">
        <v>5</v>
      </c>
      <c r="H1509" s="3" t="s">
        <v>10</v>
      </c>
      <c r="I1509" s="3" t="s">
        <v>5257</v>
      </c>
      <c r="J1509" s="3" t="s">
        <v>5258</v>
      </c>
      <c r="K1509" s="5">
        <v>3849</v>
      </c>
      <c r="L1509" s="3" t="s">
        <v>11</v>
      </c>
      <c r="M1509">
        <f>MATCH(A1509,Database!$A$2:$A$4000,0)</f>
        <v>2144</v>
      </c>
      <c r="N1509">
        <f>VLOOKUP(A1509,Database!$A$2:$I$4000,4,0)</f>
        <v>3849</v>
      </c>
      <c r="O1509" t="b">
        <f t="shared" si="47"/>
        <v>1</v>
      </c>
      <c r="P1509">
        <f>VLOOKUP(A1509,Database!$A$2:$I$4000,5,0)</f>
        <v>1</v>
      </c>
    </row>
    <row r="1510" spans="1:16" hidden="1" x14ac:dyDescent="0.35">
      <c r="A1510" s="3">
        <v>103424130</v>
      </c>
      <c r="B1510" s="3" t="s">
        <v>5259</v>
      </c>
      <c r="C1510" s="3" t="s">
        <v>11395</v>
      </c>
      <c r="D1510" s="7" t="s">
        <v>12162</v>
      </c>
      <c r="E1510" s="8" t="str">
        <f t="shared" si="46"/>
        <v>2022-07-10</v>
      </c>
      <c r="F1510" s="3" t="s">
        <v>9</v>
      </c>
      <c r="G1510" s="3" t="s">
        <v>5</v>
      </c>
      <c r="H1510" s="3" t="s">
        <v>10</v>
      </c>
      <c r="I1510" s="3" t="s">
        <v>5260</v>
      </c>
      <c r="J1510" s="3" t="s">
        <v>5261</v>
      </c>
      <c r="K1510" s="4">
        <v>2279.0500000000002</v>
      </c>
      <c r="L1510" s="3" t="s">
        <v>11</v>
      </c>
      <c r="M1510">
        <f>MATCH(A1510,Database!$A$2:$A$4000,0)</f>
        <v>2143</v>
      </c>
      <c r="N1510">
        <f>VLOOKUP(A1510,Database!$A$2:$I$4000,4,0)</f>
        <v>2279.0500000000002</v>
      </c>
      <c r="O1510" t="b">
        <f t="shared" si="47"/>
        <v>1</v>
      </c>
      <c r="P1510">
        <f>VLOOKUP(A1510,Database!$A$2:$I$4000,5,0)</f>
        <v>1</v>
      </c>
    </row>
    <row r="1511" spans="1:16" hidden="1" x14ac:dyDescent="0.35">
      <c r="A1511" s="3">
        <v>103424126</v>
      </c>
      <c r="B1511" s="3" t="s">
        <v>5262</v>
      </c>
      <c r="C1511" s="3" t="s">
        <v>11395</v>
      </c>
      <c r="D1511" s="7" t="s">
        <v>12163</v>
      </c>
      <c r="E1511" s="8" t="str">
        <f t="shared" si="46"/>
        <v>2022-07-10</v>
      </c>
      <c r="F1511" s="3" t="s">
        <v>9</v>
      </c>
      <c r="G1511" s="3" t="s">
        <v>5</v>
      </c>
      <c r="H1511" s="3" t="s">
        <v>12</v>
      </c>
      <c r="I1511" s="3" t="s">
        <v>5263</v>
      </c>
      <c r="J1511" s="3" t="s">
        <v>5264</v>
      </c>
      <c r="K1511" s="4">
        <v>1518.1</v>
      </c>
      <c r="L1511" s="3" t="s">
        <v>11</v>
      </c>
      <c r="M1511">
        <f>MATCH(A1511,Database!$A$2:$A$4000,0)</f>
        <v>2142</v>
      </c>
      <c r="N1511">
        <f>VLOOKUP(A1511,Database!$A$2:$I$4000,4,0)</f>
        <v>1518.1</v>
      </c>
      <c r="O1511" t="b">
        <f t="shared" si="47"/>
        <v>1</v>
      </c>
      <c r="P1511">
        <f>VLOOKUP(A1511,Database!$A$2:$I$4000,5,0)</f>
        <v>2</v>
      </c>
    </row>
    <row r="1512" spans="1:16" hidden="1" x14ac:dyDescent="0.35">
      <c r="A1512" s="3">
        <v>103424203</v>
      </c>
      <c r="B1512" s="3" t="s">
        <v>5265</v>
      </c>
      <c r="C1512" s="3" t="s">
        <v>11395</v>
      </c>
      <c r="D1512" s="7" t="s">
        <v>12164</v>
      </c>
      <c r="E1512" s="8" t="str">
        <f t="shared" si="46"/>
        <v>2022-07-10</v>
      </c>
      <c r="F1512" s="3" t="s">
        <v>9</v>
      </c>
      <c r="G1512" s="3" t="s">
        <v>5</v>
      </c>
      <c r="H1512" s="3" t="s">
        <v>10</v>
      </c>
      <c r="I1512" s="3" t="s">
        <v>5266</v>
      </c>
      <c r="J1512" s="3" t="s">
        <v>5267</v>
      </c>
      <c r="K1512" s="4">
        <v>4321.55</v>
      </c>
      <c r="L1512" s="3" t="s">
        <v>11</v>
      </c>
      <c r="M1512">
        <f>MATCH(A1512,Database!$A$2:$A$4000,0)</f>
        <v>2158</v>
      </c>
      <c r="N1512">
        <f>VLOOKUP(A1512,Database!$A$2:$I$4000,4,0)</f>
        <v>4321.55</v>
      </c>
      <c r="O1512" t="b">
        <f t="shared" si="47"/>
        <v>1</v>
      </c>
      <c r="P1512">
        <f>VLOOKUP(A1512,Database!$A$2:$I$4000,5,0)</f>
        <v>1</v>
      </c>
    </row>
    <row r="1513" spans="1:16" hidden="1" x14ac:dyDescent="0.35">
      <c r="A1513" s="3">
        <v>103424202</v>
      </c>
      <c r="B1513" s="3" t="s">
        <v>5268</v>
      </c>
      <c r="C1513" s="3" t="s">
        <v>11395</v>
      </c>
      <c r="D1513" s="7" t="s">
        <v>12165</v>
      </c>
      <c r="E1513" s="8" t="str">
        <f t="shared" si="46"/>
        <v>2022-07-10</v>
      </c>
      <c r="F1513" s="3" t="s">
        <v>9</v>
      </c>
      <c r="G1513" s="3" t="s">
        <v>5</v>
      </c>
      <c r="H1513" s="3" t="s">
        <v>10</v>
      </c>
      <c r="I1513" s="3" t="s">
        <v>5269</v>
      </c>
      <c r="J1513" s="3" t="s">
        <v>5270</v>
      </c>
      <c r="K1513" s="5">
        <v>1199</v>
      </c>
      <c r="L1513" s="3" t="s">
        <v>11</v>
      </c>
      <c r="M1513">
        <f>MATCH(A1513,Database!$A$2:$A$4000,0)</f>
        <v>2157</v>
      </c>
      <c r="N1513">
        <f>VLOOKUP(A1513,Database!$A$2:$I$4000,4,0)</f>
        <v>1199</v>
      </c>
      <c r="O1513" t="b">
        <f t="shared" si="47"/>
        <v>1</v>
      </c>
      <c r="P1513">
        <f>VLOOKUP(A1513,Database!$A$2:$I$4000,5,0)</f>
        <v>1</v>
      </c>
    </row>
    <row r="1514" spans="1:16" hidden="1" x14ac:dyDescent="0.35">
      <c r="A1514" s="3">
        <v>103424120</v>
      </c>
      <c r="B1514" s="3" t="s">
        <v>5271</v>
      </c>
      <c r="C1514" s="3" t="s">
        <v>11395</v>
      </c>
      <c r="D1514" s="7" t="s">
        <v>12166</v>
      </c>
      <c r="E1514" s="8" t="str">
        <f t="shared" si="46"/>
        <v>2022-07-10</v>
      </c>
      <c r="F1514" s="3" t="s">
        <v>9</v>
      </c>
      <c r="G1514" s="3" t="s">
        <v>5</v>
      </c>
      <c r="H1514" s="3" t="s">
        <v>10</v>
      </c>
      <c r="I1514" s="3" t="s">
        <v>5272</v>
      </c>
      <c r="J1514" s="3" t="s">
        <v>5273</v>
      </c>
      <c r="K1514" s="4">
        <v>2699.1</v>
      </c>
      <c r="L1514" s="3" t="s">
        <v>11</v>
      </c>
      <c r="M1514">
        <f>MATCH(A1514,Database!$A$2:$A$4000,0)</f>
        <v>2141</v>
      </c>
      <c r="N1514">
        <f>VLOOKUP(A1514,Database!$A$2:$I$4000,4,0)</f>
        <v>2699.1</v>
      </c>
      <c r="O1514" t="b">
        <f t="shared" si="47"/>
        <v>1</v>
      </c>
      <c r="P1514">
        <f>VLOOKUP(A1514,Database!$A$2:$I$4000,5,0)</f>
        <v>1</v>
      </c>
    </row>
    <row r="1515" spans="1:16" hidden="1" x14ac:dyDescent="0.35">
      <c r="A1515" s="3">
        <v>103424195</v>
      </c>
      <c r="B1515" s="3" t="s">
        <v>5274</v>
      </c>
      <c r="C1515" s="3" t="s">
        <v>11395</v>
      </c>
      <c r="D1515" s="7" t="s">
        <v>12167</v>
      </c>
      <c r="E1515" s="8" t="str">
        <f t="shared" si="46"/>
        <v>2022-07-10</v>
      </c>
      <c r="F1515" s="3" t="s">
        <v>9</v>
      </c>
      <c r="G1515" s="3" t="s">
        <v>5</v>
      </c>
      <c r="H1515" s="3" t="s">
        <v>10</v>
      </c>
      <c r="I1515" s="3" t="s">
        <v>5275</v>
      </c>
      <c r="J1515" s="3" t="s">
        <v>5276</v>
      </c>
      <c r="K1515" s="4">
        <v>5414.1</v>
      </c>
      <c r="L1515" s="3" t="s">
        <v>11</v>
      </c>
      <c r="M1515">
        <f>MATCH(A1515,Database!$A$2:$A$4000,0)</f>
        <v>2156</v>
      </c>
      <c r="N1515">
        <f>VLOOKUP(A1515,Database!$A$2:$I$4000,4,0)</f>
        <v>5414.1</v>
      </c>
      <c r="O1515" t="b">
        <f t="shared" si="47"/>
        <v>1</v>
      </c>
      <c r="P1515">
        <f>VLOOKUP(A1515,Database!$A$2:$I$4000,5,0)</f>
        <v>1</v>
      </c>
    </row>
    <row r="1516" spans="1:16" hidden="1" x14ac:dyDescent="0.35">
      <c r="A1516" s="3">
        <v>103424191</v>
      </c>
      <c r="B1516" s="3" t="s">
        <v>5277</v>
      </c>
      <c r="C1516" s="3" t="s">
        <v>11395</v>
      </c>
      <c r="D1516" s="7" t="s">
        <v>12168</v>
      </c>
      <c r="E1516" s="8" t="str">
        <f t="shared" si="46"/>
        <v>2022-07-10</v>
      </c>
      <c r="F1516" s="3" t="s">
        <v>9</v>
      </c>
      <c r="G1516" s="3" t="s">
        <v>5</v>
      </c>
      <c r="H1516" s="3" t="s">
        <v>12</v>
      </c>
      <c r="I1516" s="3" t="s">
        <v>5278</v>
      </c>
      <c r="J1516" s="3" t="s">
        <v>5279</v>
      </c>
      <c r="K1516" s="5">
        <v>1259</v>
      </c>
      <c r="L1516" s="3" t="s">
        <v>11</v>
      </c>
      <c r="M1516">
        <f>MATCH(A1516,Database!$A$2:$A$4000,0)</f>
        <v>2155</v>
      </c>
      <c r="N1516">
        <f>VLOOKUP(A1516,Database!$A$2:$I$4000,4,0)</f>
        <v>1259</v>
      </c>
      <c r="O1516" t="b">
        <f t="shared" si="47"/>
        <v>1</v>
      </c>
      <c r="P1516">
        <f>VLOOKUP(A1516,Database!$A$2:$I$4000,5,0)</f>
        <v>1</v>
      </c>
    </row>
    <row r="1517" spans="1:16" hidden="1" x14ac:dyDescent="0.35">
      <c r="A1517" s="3">
        <v>103424115</v>
      </c>
      <c r="B1517" s="3" t="s">
        <v>5280</v>
      </c>
      <c r="C1517" s="3" t="s">
        <v>11395</v>
      </c>
      <c r="D1517" s="7" t="s">
        <v>12169</v>
      </c>
      <c r="E1517" s="8" t="str">
        <f t="shared" si="46"/>
        <v>2022-07-10</v>
      </c>
      <c r="F1517" s="3" t="s">
        <v>9</v>
      </c>
      <c r="G1517" s="3" t="s">
        <v>5</v>
      </c>
      <c r="H1517" s="3" t="s">
        <v>10</v>
      </c>
      <c r="I1517" s="3" t="s">
        <v>750</v>
      </c>
      <c r="J1517" s="3" t="s">
        <v>5281</v>
      </c>
      <c r="K1517" s="4">
        <v>7187.51</v>
      </c>
      <c r="L1517" s="3" t="s">
        <v>11</v>
      </c>
      <c r="M1517">
        <f>MATCH(A1517,Database!$A$2:$A$4000,0)</f>
        <v>2140</v>
      </c>
      <c r="N1517">
        <f>VLOOKUP(A1517,Database!$A$2:$I$4000,4,0)</f>
        <v>7187.5099999999902</v>
      </c>
      <c r="O1517" t="b">
        <f t="shared" si="47"/>
        <v>1</v>
      </c>
      <c r="P1517">
        <f>VLOOKUP(A1517,Database!$A$2:$I$4000,5,0)</f>
        <v>6</v>
      </c>
    </row>
    <row r="1518" spans="1:16" hidden="1" x14ac:dyDescent="0.35">
      <c r="A1518" s="3">
        <v>103424111</v>
      </c>
      <c r="B1518" s="3" t="s">
        <v>5282</v>
      </c>
      <c r="C1518" s="3" t="s">
        <v>11395</v>
      </c>
      <c r="D1518" s="7" t="s">
        <v>12170</v>
      </c>
      <c r="E1518" s="8" t="str">
        <f t="shared" si="46"/>
        <v>2022-07-10</v>
      </c>
      <c r="F1518" s="3" t="s">
        <v>9</v>
      </c>
      <c r="G1518" s="3" t="s">
        <v>5</v>
      </c>
      <c r="H1518" s="3" t="s">
        <v>10</v>
      </c>
      <c r="I1518" s="3" t="s">
        <v>5283</v>
      </c>
      <c r="J1518" s="3" t="s">
        <v>5284</v>
      </c>
      <c r="K1518" s="3">
        <v>863.55</v>
      </c>
      <c r="L1518" s="3" t="s">
        <v>11</v>
      </c>
      <c r="M1518">
        <f>MATCH(A1518,Database!$A$2:$A$4000,0)</f>
        <v>2139</v>
      </c>
      <c r="N1518">
        <f>VLOOKUP(A1518,Database!$A$2:$I$4000,4,0)</f>
        <v>863.55</v>
      </c>
      <c r="O1518" t="b">
        <f t="shared" si="47"/>
        <v>1</v>
      </c>
      <c r="P1518">
        <f>VLOOKUP(A1518,Database!$A$2:$I$4000,5,0)</f>
        <v>1</v>
      </c>
    </row>
    <row r="1519" spans="1:16" hidden="1" x14ac:dyDescent="0.35">
      <c r="A1519" s="3">
        <v>103424186</v>
      </c>
      <c r="B1519" s="3" t="s">
        <v>5285</v>
      </c>
      <c r="C1519" s="3" t="s">
        <v>11395</v>
      </c>
      <c r="D1519" s="7" t="s">
        <v>12171</v>
      </c>
      <c r="E1519" s="8" t="str">
        <f t="shared" si="46"/>
        <v>2022-07-10</v>
      </c>
      <c r="F1519" s="3" t="s">
        <v>9</v>
      </c>
      <c r="G1519" s="3" t="s">
        <v>5</v>
      </c>
      <c r="H1519" s="3" t="s">
        <v>10</v>
      </c>
      <c r="I1519" s="3" t="s">
        <v>5286</v>
      </c>
      <c r="J1519" s="3" t="s">
        <v>5287</v>
      </c>
      <c r="K1519" s="4">
        <v>2564.0500000000002</v>
      </c>
      <c r="L1519" s="3" t="s">
        <v>11</v>
      </c>
      <c r="M1519">
        <f>MATCH(A1519,Database!$A$2:$A$4000,0)</f>
        <v>2154</v>
      </c>
      <c r="N1519">
        <f>VLOOKUP(A1519,Database!$A$2:$I$4000,4,0)</f>
        <v>2564.0500000000002</v>
      </c>
      <c r="O1519" t="b">
        <f t="shared" si="47"/>
        <v>1</v>
      </c>
      <c r="P1519">
        <f>VLOOKUP(A1519,Database!$A$2:$I$4000,5,0)</f>
        <v>1</v>
      </c>
    </row>
    <row r="1520" spans="1:16" hidden="1" x14ac:dyDescent="0.35">
      <c r="A1520" s="3">
        <v>103424184</v>
      </c>
      <c r="B1520" s="3" t="s">
        <v>5288</v>
      </c>
      <c r="C1520" s="3" t="s">
        <v>11395</v>
      </c>
      <c r="D1520" s="7" t="s">
        <v>12172</v>
      </c>
      <c r="E1520" s="8" t="str">
        <f t="shared" si="46"/>
        <v>2022-07-10</v>
      </c>
      <c r="F1520" s="3" t="s">
        <v>9</v>
      </c>
      <c r="G1520" s="3" t="s">
        <v>5</v>
      </c>
      <c r="H1520" s="3" t="s">
        <v>10</v>
      </c>
      <c r="I1520" s="3" t="s">
        <v>5289</v>
      </c>
      <c r="J1520" s="3" t="s">
        <v>5290</v>
      </c>
      <c r="K1520" s="5">
        <v>2969</v>
      </c>
      <c r="L1520" s="3" t="s">
        <v>11</v>
      </c>
      <c r="M1520">
        <f>MATCH(A1520,Database!$A$2:$A$4000,0)</f>
        <v>2153</v>
      </c>
      <c r="N1520">
        <f>VLOOKUP(A1520,Database!$A$2:$I$4000,4,0)</f>
        <v>2969</v>
      </c>
      <c r="O1520" t="b">
        <f t="shared" si="47"/>
        <v>1</v>
      </c>
      <c r="P1520">
        <f>VLOOKUP(A1520,Database!$A$2:$I$4000,5,0)</f>
        <v>1</v>
      </c>
    </row>
    <row r="1521" spans="1:16" hidden="1" x14ac:dyDescent="0.35">
      <c r="A1521" s="3">
        <v>103424179</v>
      </c>
      <c r="B1521" s="3" t="s">
        <v>5291</v>
      </c>
      <c r="C1521" s="3" t="s">
        <v>11395</v>
      </c>
      <c r="D1521" s="7" t="s">
        <v>12173</v>
      </c>
      <c r="E1521" s="8" t="str">
        <f t="shared" si="46"/>
        <v>2022-07-10</v>
      </c>
      <c r="F1521" s="3" t="s">
        <v>9</v>
      </c>
      <c r="G1521" s="3" t="s">
        <v>5</v>
      </c>
      <c r="H1521" s="3" t="s">
        <v>10</v>
      </c>
      <c r="I1521" s="3" t="s">
        <v>5292</v>
      </c>
      <c r="J1521" s="3" t="s">
        <v>5293</v>
      </c>
      <c r="K1521" s="5">
        <v>3849</v>
      </c>
      <c r="L1521" s="3" t="s">
        <v>11</v>
      </c>
      <c r="M1521">
        <f>MATCH(A1521,Database!$A$2:$A$4000,0)</f>
        <v>2152</v>
      </c>
      <c r="N1521">
        <f>VLOOKUP(A1521,Database!$A$2:$I$4000,4,0)</f>
        <v>3849</v>
      </c>
      <c r="O1521" t="b">
        <f t="shared" si="47"/>
        <v>1</v>
      </c>
      <c r="P1521">
        <f>VLOOKUP(A1521,Database!$A$2:$I$4000,5,0)</f>
        <v>1</v>
      </c>
    </row>
    <row r="1522" spans="1:16" hidden="1" x14ac:dyDescent="0.35">
      <c r="A1522" s="3">
        <v>103424178</v>
      </c>
      <c r="B1522" s="3" t="s">
        <v>5294</v>
      </c>
      <c r="C1522" s="3" t="s">
        <v>11395</v>
      </c>
      <c r="D1522" s="7" t="s">
        <v>12174</v>
      </c>
      <c r="E1522" s="8" t="str">
        <f t="shared" si="46"/>
        <v>2022-07-10</v>
      </c>
      <c r="F1522" s="3" t="s">
        <v>9</v>
      </c>
      <c r="G1522" s="3" t="s">
        <v>5</v>
      </c>
      <c r="H1522" s="3" t="s">
        <v>10</v>
      </c>
      <c r="I1522" s="3" t="s">
        <v>5295</v>
      </c>
      <c r="J1522" s="3" t="s">
        <v>5296</v>
      </c>
      <c r="K1522" s="4">
        <v>1804.1</v>
      </c>
      <c r="L1522" s="3" t="s">
        <v>11</v>
      </c>
      <c r="M1522">
        <f>MATCH(A1522,Database!$A$2:$A$4000,0)</f>
        <v>2151</v>
      </c>
      <c r="N1522">
        <f>VLOOKUP(A1522,Database!$A$2:$I$4000,4,0)</f>
        <v>1804.1</v>
      </c>
      <c r="O1522" t="b">
        <f t="shared" si="47"/>
        <v>1</v>
      </c>
      <c r="P1522">
        <f>VLOOKUP(A1522,Database!$A$2:$I$4000,5,0)</f>
        <v>1</v>
      </c>
    </row>
    <row r="1523" spans="1:16" hidden="1" x14ac:dyDescent="0.35">
      <c r="A1523" s="3">
        <v>103424102</v>
      </c>
      <c r="B1523" s="3" t="s">
        <v>5297</v>
      </c>
      <c r="C1523" s="3" t="s">
        <v>11395</v>
      </c>
      <c r="D1523" s="7" t="s">
        <v>12175</v>
      </c>
      <c r="E1523" s="8" t="str">
        <f t="shared" si="46"/>
        <v>2022-07-10</v>
      </c>
      <c r="F1523" s="3" t="s">
        <v>9</v>
      </c>
      <c r="G1523" s="3" t="s">
        <v>5</v>
      </c>
      <c r="H1523" s="3" t="s">
        <v>10</v>
      </c>
      <c r="I1523" s="3" t="s">
        <v>5298</v>
      </c>
      <c r="J1523" s="3" t="s">
        <v>5299</v>
      </c>
      <c r="K1523" s="4">
        <v>5546.1</v>
      </c>
      <c r="L1523" s="3" t="s">
        <v>11</v>
      </c>
      <c r="M1523">
        <f>MATCH(A1523,Database!$A$2:$A$4000,0)</f>
        <v>2138</v>
      </c>
      <c r="N1523">
        <f>VLOOKUP(A1523,Database!$A$2:$I$4000,4,0)</f>
        <v>5546.1</v>
      </c>
      <c r="O1523" t="b">
        <f t="shared" si="47"/>
        <v>1</v>
      </c>
      <c r="P1523">
        <f>VLOOKUP(A1523,Database!$A$2:$I$4000,5,0)</f>
        <v>2</v>
      </c>
    </row>
    <row r="1524" spans="1:16" hidden="1" x14ac:dyDescent="0.35">
      <c r="A1524" s="3">
        <v>103424098</v>
      </c>
      <c r="B1524" s="3" t="s">
        <v>5300</v>
      </c>
      <c r="C1524" s="3" t="s">
        <v>11395</v>
      </c>
      <c r="D1524" s="7" t="s">
        <v>12176</v>
      </c>
      <c r="E1524" s="8" t="str">
        <f t="shared" si="46"/>
        <v>2022-07-10</v>
      </c>
      <c r="F1524" s="3" t="s">
        <v>9</v>
      </c>
      <c r="G1524" s="3" t="s">
        <v>5</v>
      </c>
      <c r="H1524" s="3" t="s">
        <v>10</v>
      </c>
      <c r="I1524" s="3" t="s">
        <v>5301</v>
      </c>
      <c r="J1524" s="3" t="s">
        <v>5302</v>
      </c>
      <c r="K1524" s="4">
        <v>2963.05</v>
      </c>
      <c r="L1524" s="3" t="s">
        <v>11</v>
      </c>
      <c r="M1524">
        <f>MATCH(A1524,Database!$A$2:$A$4000,0)</f>
        <v>2137</v>
      </c>
      <c r="N1524">
        <f>VLOOKUP(A1524,Database!$A$2:$I$4000,4,0)</f>
        <v>2963.05</v>
      </c>
      <c r="O1524" t="b">
        <f t="shared" si="47"/>
        <v>1</v>
      </c>
      <c r="P1524">
        <f>VLOOKUP(A1524,Database!$A$2:$I$4000,5,0)</f>
        <v>1</v>
      </c>
    </row>
    <row r="1525" spans="1:16" hidden="1" x14ac:dyDescent="0.35">
      <c r="A1525" s="3">
        <v>103424174</v>
      </c>
      <c r="B1525" s="3" t="s">
        <v>5303</v>
      </c>
      <c r="C1525" s="3" t="s">
        <v>11395</v>
      </c>
      <c r="D1525" s="7" t="s">
        <v>12177</v>
      </c>
      <c r="E1525" s="8" t="str">
        <f t="shared" si="46"/>
        <v>2022-07-10</v>
      </c>
      <c r="F1525" s="3" t="s">
        <v>9</v>
      </c>
      <c r="G1525" s="3" t="s">
        <v>5</v>
      </c>
      <c r="H1525" s="3" t="s">
        <v>10</v>
      </c>
      <c r="I1525" s="3" t="s">
        <v>5304</v>
      </c>
      <c r="J1525" s="3" t="s">
        <v>5305</v>
      </c>
      <c r="K1525" s="5">
        <v>3249</v>
      </c>
      <c r="L1525" s="3" t="s">
        <v>11</v>
      </c>
      <c r="M1525">
        <f>MATCH(A1525,Database!$A$2:$A$4000,0)</f>
        <v>2150</v>
      </c>
      <c r="N1525">
        <f>VLOOKUP(A1525,Database!$A$2:$I$4000,4,0)</f>
        <v>3249</v>
      </c>
      <c r="O1525" t="b">
        <f t="shared" si="47"/>
        <v>1</v>
      </c>
      <c r="P1525">
        <f>VLOOKUP(A1525,Database!$A$2:$I$4000,5,0)</f>
        <v>1</v>
      </c>
    </row>
    <row r="1526" spans="1:16" hidden="1" x14ac:dyDescent="0.35">
      <c r="A1526" s="3">
        <v>103424169</v>
      </c>
      <c r="B1526" s="3" t="s">
        <v>5306</v>
      </c>
      <c r="C1526" s="3" t="s">
        <v>11395</v>
      </c>
      <c r="D1526" s="7" t="s">
        <v>12178</v>
      </c>
      <c r="E1526" s="8" t="str">
        <f t="shared" si="46"/>
        <v>2022-07-10</v>
      </c>
      <c r="F1526" s="3" t="s">
        <v>9</v>
      </c>
      <c r="G1526" s="3" t="s">
        <v>5</v>
      </c>
      <c r="H1526" s="3" t="s">
        <v>10</v>
      </c>
      <c r="I1526" s="3" t="s">
        <v>5307</v>
      </c>
      <c r="J1526" s="3" t="s">
        <v>5308</v>
      </c>
      <c r="K1526" s="3">
        <v>649</v>
      </c>
      <c r="L1526" s="3" t="s">
        <v>11</v>
      </c>
      <c r="M1526">
        <f>MATCH(A1526,Database!$A$2:$A$4000,0)</f>
        <v>2149</v>
      </c>
      <c r="N1526">
        <f>VLOOKUP(A1526,Database!$A$2:$I$4000,4,0)</f>
        <v>649</v>
      </c>
      <c r="O1526" t="b">
        <f t="shared" si="47"/>
        <v>1</v>
      </c>
      <c r="P1526">
        <f>VLOOKUP(A1526,Database!$A$2:$I$4000,5,0)</f>
        <v>1</v>
      </c>
    </row>
    <row r="1527" spans="1:16" hidden="1" x14ac:dyDescent="0.35">
      <c r="A1527" s="3">
        <v>103424093</v>
      </c>
      <c r="B1527" s="3" t="s">
        <v>5309</v>
      </c>
      <c r="C1527" s="3" t="s">
        <v>11395</v>
      </c>
      <c r="D1527" s="7" t="s">
        <v>12179</v>
      </c>
      <c r="E1527" s="8" t="str">
        <f t="shared" si="46"/>
        <v>2022-07-10</v>
      </c>
      <c r="F1527" s="3" t="s">
        <v>9</v>
      </c>
      <c r="G1527" s="3" t="s">
        <v>5</v>
      </c>
      <c r="H1527" s="3" t="s">
        <v>10</v>
      </c>
      <c r="I1527" s="3" t="s">
        <v>5310</v>
      </c>
      <c r="J1527" s="3" t="s">
        <v>5311</v>
      </c>
      <c r="K1527" s="5">
        <v>5498</v>
      </c>
      <c r="L1527" s="3" t="s">
        <v>11</v>
      </c>
      <c r="M1527">
        <f>MATCH(A1527,Database!$A$2:$A$4000,0)</f>
        <v>2136</v>
      </c>
      <c r="N1527">
        <f>VLOOKUP(A1527,Database!$A$2:$I$4000,4,0)</f>
        <v>5498</v>
      </c>
      <c r="O1527" t="b">
        <f t="shared" si="47"/>
        <v>1</v>
      </c>
      <c r="P1527">
        <f>VLOOKUP(A1527,Database!$A$2:$I$4000,5,0)</f>
        <v>2</v>
      </c>
    </row>
    <row r="1528" spans="1:16" hidden="1" x14ac:dyDescent="0.35">
      <c r="A1528" s="3">
        <v>103424089</v>
      </c>
      <c r="B1528" s="3" t="s">
        <v>5312</v>
      </c>
      <c r="C1528" s="3" t="s">
        <v>11395</v>
      </c>
      <c r="D1528" s="7" t="s">
        <v>12180</v>
      </c>
      <c r="E1528" s="8" t="str">
        <f t="shared" si="46"/>
        <v>2022-07-10</v>
      </c>
      <c r="F1528" s="3" t="s">
        <v>9</v>
      </c>
      <c r="G1528" s="3" t="s">
        <v>5</v>
      </c>
      <c r="H1528" s="3" t="s">
        <v>10</v>
      </c>
      <c r="I1528" s="3" t="s">
        <v>5219</v>
      </c>
      <c r="J1528" s="3" t="s">
        <v>5220</v>
      </c>
      <c r="K1528" s="4">
        <v>2991.55</v>
      </c>
      <c r="L1528" s="3" t="s">
        <v>11</v>
      </c>
      <c r="M1528">
        <f>MATCH(A1528,Database!$A$2:$A$4000,0)</f>
        <v>2135</v>
      </c>
      <c r="N1528">
        <f>VLOOKUP(A1528,Database!$A$2:$I$4000,4,0)</f>
        <v>2991.55</v>
      </c>
      <c r="O1528" t="b">
        <f t="shared" si="47"/>
        <v>1</v>
      </c>
      <c r="P1528">
        <f>VLOOKUP(A1528,Database!$A$2:$I$4000,5,0)</f>
        <v>1</v>
      </c>
    </row>
    <row r="1529" spans="1:16" hidden="1" x14ac:dyDescent="0.35">
      <c r="A1529" s="3">
        <v>103424062</v>
      </c>
      <c r="B1529" s="3" t="s">
        <v>5313</v>
      </c>
      <c r="C1529" s="3" t="s">
        <v>11395</v>
      </c>
      <c r="D1529" s="7" t="s">
        <v>12181</v>
      </c>
      <c r="E1529" s="8" t="str">
        <f t="shared" si="46"/>
        <v>2022-07-10</v>
      </c>
      <c r="F1529" s="3" t="s">
        <v>9</v>
      </c>
      <c r="G1529" s="3" t="s">
        <v>5</v>
      </c>
      <c r="H1529" s="3" t="s">
        <v>10</v>
      </c>
      <c r="I1529" s="3" t="s">
        <v>5314</v>
      </c>
      <c r="J1529" s="3" t="s">
        <v>5315</v>
      </c>
      <c r="K1529" s="5">
        <v>1119</v>
      </c>
      <c r="L1529" s="3" t="s">
        <v>11</v>
      </c>
      <c r="M1529">
        <f>MATCH(A1529,Database!$A$2:$A$4000,0)</f>
        <v>2126</v>
      </c>
      <c r="N1529">
        <f>VLOOKUP(A1529,Database!$A$2:$I$4000,4,0)</f>
        <v>1119</v>
      </c>
      <c r="O1529" t="b">
        <f t="shared" si="47"/>
        <v>1</v>
      </c>
      <c r="P1529">
        <f>VLOOKUP(A1529,Database!$A$2:$I$4000,5,0)</f>
        <v>1</v>
      </c>
    </row>
    <row r="1530" spans="1:16" hidden="1" x14ac:dyDescent="0.35">
      <c r="A1530" s="3">
        <v>103424060</v>
      </c>
      <c r="B1530" s="3" t="s">
        <v>5316</v>
      </c>
      <c r="C1530" s="3" t="s">
        <v>11395</v>
      </c>
      <c r="D1530" s="7" t="s">
        <v>12182</v>
      </c>
      <c r="E1530" s="8" t="str">
        <f t="shared" si="46"/>
        <v>2022-07-10</v>
      </c>
      <c r="F1530" s="3" t="s">
        <v>9</v>
      </c>
      <c r="G1530" s="3" t="s">
        <v>5</v>
      </c>
      <c r="H1530" s="3" t="s">
        <v>10</v>
      </c>
      <c r="I1530" s="3" t="s">
        <v>5317</v>
      </c>
      <c r="J1530" s="3" t="s">
        <v>5318</v>
      </c>
      <c r="K1530" s="4">
        <v>3419.05</v>
      </c>
      <c r="L1530" s="3" t="s">
        <v>13</v>
      </c>
      <c r="M1530">
        <f>MATCH(A1530,Database!$A$2:$A$4000,0)</f>
        <v>2125</v>
      </c>
      <c r="N1530">
        <f>VLOOKUP(A1530,Database!$A$2:$I$4000,4,0)</f>
        <v>3419.05</v>
      </c>
      <c r="O1530" t="b">
        <f t="shared" si="47"/>
        <v>1</v>
      </c>
      <c r="P1530">
        <f>VLOOKUP(A1530,Database!$A$2:$I$4000,5,0)</f>
        <v>1</v>
      </c>
    </row>
    <row r="1531" spans="1:16" hidden="1" x14ac:dyDescent="0.35">
      <c r="A1531" s="3">
        <v>103424084</v>
      </c>
      <c r="B1531" s="3" t="s">
        <v>5319</v>
      </c>
      <c r="C1531" s="3" t="s">
        <v>11395</v>
      </c>
      <c r="D1531" s="7" t="s">
        <v>12183</v>
      </c>
      <c r="E1531" s="8" t="str">
        <f t="shared" si="46"/>
        <v>2022-07-10</v>
      </c>
      <c r="F1531" s="3" t="s">
        <v>9</v>
      </c>
      <c r="G1531" s="3" t="s">
        <v>5</v>
      </c>
      <c r="H1531" s="3" t="s">
        <v>10</v>
      </c>
      <c r="I1531" s="3" t="s">
        <v>5320</v>
      </c>
      <c r="J1531" s="3" t="s">
        <v>5321</v>
      </c>
      <c r="K1531" s="5">
        <v>2399</v>
      </c>
      <c r="L1531" s="3" t="s">
        <v>11</v>
      </c>
      <c r="M1531">
        <f>MATCH(A1531,Database!$A$2:$A$4000,0)</f>
        <v>2134</v>
      </c>
      <c r="N1531">
        <f>VLOOKUP(A1531,Database!$A$2:$I$4000,4,0)</f>
        <v>2399</v>
      </c>
      <c r="O1531" t="b">
        <f t="shared" si="47"/>
        <v>1</v>
      </c>
      <c r="P1531">
        <f>VLOOKUP(A1531,Database!$A$2:$I$4000,5,0)</f>
        <v>1</v>
      </c>
    </row>
    <row r="1532" spans="1:16" hidden="1" x14ac:dyDescent="0.35">
      <c r="A1532" s="3">
        <v>103424078</v>
      </c>
      <c r="B1532" s="3" t="s">
        <v>5322</v>
      </c>
      <c r="C1532" s="3" t="s">
        <v>11395</v>
      </c>
      <c r="D1532" s="7" t="s">
        <v>12184</v>
      </c>
      <c r="E1532" s="8" t="str">
        <f t="shared" si="46"/>
        <v>2022-07-10</v>
      </c>
      <c r="F1532" s="3" t="s">
        <v>9</v>
      </c>
      <c r="G1532" s="3" t="s">
        <v>5</v>
      </c>
      <c r="H1532" s="3" t="s">
        <v>10</v>
      </c>
      <c r="I1532" s="3" t="s">
        <v>5323</v>
      </c>
      <c r="J1532" s="3" t="s">
        <v>5324</v>
      </c>
      <c r="K1532" s="4">
        <v>2706.6</v>
      </c>
      <c r="L1532" s="3" t="s">
        <v>11</v>
      </c>
      <c r="M1532">
        <f>MATCH(A1532,Database!$A$2:$A$4000,0)</f>
        <v>2133</v>
      </c>
      <c r="N1532">
        <f>VLOOKUP(A1532,Database!$A$2:$I$4000,4,0)</f>
        <v>2706.6</v>
      </c>
      <c r="O1532" t="b">
        <f t="shared" si="47"/>
        <v>1</v>
      </c>
      <c r="P1532">
        <f>VLOOKUP(A1532,Database!$A$2:$I$4000,5,0)</f>
        <v>1</v>
      </c>
    </row>
    <row r="1533" spans="1:16" hidden="1" x14ac:dyDescent="0.35">
      <c r="A1533" s="3">
        <v>103424076</v>
      </c>
      <c r="B1533" s="3" t="s">
        <v>5325</v>
      </c>
      <c r="C1533" s="3" t="s">
        <v>11395</v>
      </c>
      <c r="D1533" s="7" t="s">
        <v>12185</v>
      </c>
      <c r="E1533" s="8" t="str">
        <f t="shared" si="46"/>
        <v>2022-07-10</v>
      </c>
      <c r="F1533" s="3" t="s">
        <v>9</v>
      </c>
      <c r="G1533" s="3" t="s">
        <v>5</v>
      </c>
      <c r="H1533" s="3" t="s">
        <v>10</v>
      </c>
      <c r="I1533" s="3" t="s">
        <v>5326</v>
      </c>
      <c r="J1533" s="3" t="s">
        <v>5327</v>
      </c>
      <c r="K1533" s="4">
        <v>4435.55</v>
      </c>
      <c r="L1533" s="3" t="s">
        <v>11</v>
      </c>
      <c r="M1533">
        <f>MATCH(A1533,Database!$A$2:$A$4000,0)</f>
        <v>2132</v>
      </c>
      <c r="N1533">
        <f>VLOOKUP(A1533,Database!$A$2:$I$4000,4,0)</f>
        <v>4435.55</v>
      </c>
      <c r="O1533" t="b">
        <f t="shared" si="47"/>
        <v>1</v>
      </c>
      <c r="P1533">
        <f>VLOOKUP(A1533,Database!$A$2:$I$4000,5,0)</f>
        <v>1</v>
      </c>
    </row>
    <row r="1534" spans="1:16" hidden="1" x14ac:dyDescent="0.35">
      <c r="A1534" s="3">
        <v>103424048</v>
      </c>
      <c r="B1534" s="3" t="s">
        <v>5328</v>
      </c>
      <c r="C1534" s="3" t="s">
        <v>11395</v>
      </c>
      <c r="D1534" s="7" t="s">
        <v>12186</v>
      </c>
      <c r="E1534" s="8" t="str">
        <f t="shared" si="46"/>
        <v>2022-07-10</v>
      </c>
      <c r="F1534" s="3" t="s">
        <v>9</v>
      </c>
      <c r="G1534" s="3" t="s">
        <v>5</v>
      </c>
      <c r="H1534" s="3" t="s">
        <v>10</v>
      </c>
      <c r="I1534" s="3" t="s">
        <v>5329</v>
      </c>
      <c r="J1534" s="3" t="s">
        <v>5330</v>
      </c>
      <c r="K1534" s="4">
        <v>1310.05</v>
      </c>
      <c r="L1534" s="3" t="s">
        <v>11</v>
      </c>
      <c r="M1534">
        <f>MATCH(A1534,Database!$A$2:$A$4000,0)</f>
        <v>2124</v>
      </c>
      <c r="N1534">
        <f>VLOOKUP(A1534,Database!$A$2:$I$4000,4,0)</f>
        <v>1310.05</v>
      </c>
      <c r="O1534" t="b">
        <f t="shared" si="47"/>
        <v>1</v>
      </c>
      <c r="P1534">
        <f>VLOOKUP(A1534,Database!$A$2:$I$4000,5,0)</f>
        <v>1</v>
      </c>
    </row>
    <row r="1535" spans="1:16" hidden="1" x14ac:dyDescent="0.35">
      <c r="A1535" s="3">
        <v>103424047</v>
      </c>
      <c r="B1535" s="3" t="s">
        <v>5331</v>
      </c>
      <c r="C1535" s="3" t="s">
        <v>11395</v>
      </c>
      <c r="D1535" s="7" t="s">
        <v>12187</v>
      </c>
      <c r="E1535" s="8" t="str">
        <f t="shared" si="46"/>
        <v>2022-07-10</v>
      </c>
      <c r="F1535" s="3" t="s">
        <v>9</v>
      </c>
      <c r="G1535" s="3" t="s">
        <v>5</v>
      </c>
      <c r="H1535" s="3" t="s">
        <v>10</v>
      </c>
      <c r="I1535" s="3" t="s">
        <v>5332</v>
      </c>
      <c r="J1535" s="3" t="s">
        <v>5333</v>
      </c>
      <c r="K1535" s="4">
        <v>4939.05</v>
      </c>
      <c r="L1535" s="3" t="s">
        <v>11</v>
      </c>
      <c r="M1535">
        <f>MATCH(A1535,Database!$A$2:$A$4000,0)</f>
        <v>2123</v>
      </c>
      <c r="N1535">
        <f>VLOOKUP(A1535,Database!$A$2:$I$4000,4,0)</f>
        <v>4939.05</v>
      </c>
      <c r="O1535" t="b">
        <f t="shared" si="47"/>
        <v>1</v>
      </c>
      <c r="P1535">
        <f>VLOOKUP(A1535,Database!$A$2:$I$4000,5,0)</f>
        <v>1</v>
      </c>
    </row>
    <row r="1536" spans="1:16" hidden="1" x14ac:dyDescent="0.35">
      <c r="A1536" s="3">
        <v>103424074</v>
      </c>
      <c r="B1536" s="3" t="s">
        <v>5334</v>
      </c>
      <c r="C1536" s="3" t="s">
        <v>11395</v>
      </c>
      <c r="D1536" s="7" t="s">
        <v>12188</v>
      </c>
      <c r="E1536" s="8" t="str">
        <f t="shared" si="46"/>
        <v>2022-07-10</v>
      </c>
      <c r="F1536" s="3" t="s">
        <v>9</v>
      </c>
      <c r="G1536" s="3" t="s">
        <v>5</v>
      </c>
      <c r="H1536" s="3" t="s">
        <v>10</v>
      </c>
      <c r="I1536" s="3" t="s">
        <v>5335</v>
      </c>
      <c r="J1536" s="3" t="s">
        <v>5336</v>
      </c>
      <c r="K1536" s="4">
        <v>1414.55</v>
      </c>
      <c r="L1536" s="3" t="s">
        <v>11</v>
      </c>
      <c r="M1536">
        <f>MATCH(A1536,Database!$A$2:$A$4000,0)</f>
        <v>2131</v>
      </c>
      <c r="N1536">
        <f>VLOOKUP(A1536,Database!$A$2:$I$4000,4,0)</f>
        <v>1414.55</v>
      </c>
      <c r="O1536" t="b">
        <f t="shared" si="47"/>
        <v>1</v>
      </c>
      <c r="P1536">
        <f>VLOOKUP(A1536,Database!$A$2:$I$4000,5,0)</f>
        <v>1</v>
      </c>
    </row>
    <row r="1537" spans="1:16" hidden="1" x14ac:dyDescent="0.35">
      <c r="A1537" s="3">
        <v>103424073</v>
      </c>
      <c r="B1537" s="3" t="s">
        <v>5337</v>
      </c>
      <c r="C1537" s="3" t="s">
        <v>11395</v>
      </c>
      <c r="D1537" s="7" t="s">
        <v>12189</v>
      </c>
      <c r="E1537" s="8" t="str">
        <f t="shared" si="46"/>
        <v>2022-07-10</v>
      </c>
      <c r="F1537" s="3" t="s">
        <v>9</v>
      </c>
      <c r="G1537" s="3" t="s">
        <v>5</v>
      </c>
      <c r="H1537" s="3" t="s">
        <v>10</v>
      </c>
      <c r="I1537" s="3" t="s">
        <v>5338</v>
      </c>
      <c r="J1537" s="3" t="s">
        <v>5339</v>
      </c>
      <c r="K1537" s="4">
        <v>1300.55</v>
      </c>
      <c r="L1537" s="3" t="s">
        <v>11</v>
      </c>
      <c r="M1537">
        <f>MATCH(A1537,Database!$A$2:$A$4000,0)</f>
        <v>2130</v>
      </c>
      <c r="N1537">
        <f>VLOOKUP(A1537,Database!$A$2:$I$4000,4,0)</f>
        <v>1300.55</v>
      </c>
      <c r="O1537" t="b">
        <f t="shared" si="47"/>
        <v>1</v>
      </c>
      <c r="P1537">
        <f>VLOOKUP(A1537,Database!$A$2:$I$4000,5,0)</f>
        <v>1</v>
      </c>
    </row>
    <row r="1538" spans="1:16" hidden="1" x14ac:dyDescent="0.35">
      <c r="A1538" s="3">
        <v>103424040</v>
      </c>
      <c r="B1538" s="3" t="s">
        <v>5340</v>
      </c>
      <c r="C1538" s="3" t="s">
        <v>11395</v>
      </c>
      <c r="D1538" s="7" t="s">
        <v>12190</v>
      </c>
      <c r="E1538" s="8" t="str">
        <f t="shared" ref="E1538:E1601" si="48">IF(D1538 &gt; TIME(5,30,0), C1538, C1538 - 1)</f>
        <v>2022-07-10</v>
      </c>
      <c r="F1538" s="3" t="s">
        <v>9</v>
      </c>
      <c r="G1538" s="3" t="s">
        <v>5</v>
      </c>
      <c r="H1538" s="3" t="s">
        <v>10</v>
      </c>
      <c r="I1538" s="3" t="s">
        <v>5341</v>
      </c>
      <c r="J1538" s="3" t="s">
        <v>5342</v>
      </c>
      <c r="K1538" s="3">
        <v>809</v>
      </c>
      <c r="L1538" s="3" t="s">
        <v>11</v>
      </c>
      <c r="M1538">
        <f>MATCH(A1538,Database!$A$2:$A$4000,0)</f>
        <v>2122</v>
      </c>
      <c r="N1538">
        <f>VLOOKUP(A1538,Database!$A$2:$I$4000,4,0)</f>
        <v>809</v>
      </c>
      <c r="O1538" t="b">
        <f t="shared" si="47"/>
        <v>1</v>
      </c>
      <c r="P1538">
        <f>VLOOKUP(A1538,Database!$A$2:$I$4000,5,0)</f>
        <v>1</v>
      </c>
    </row>
    <row r="1539" spans="1:16" hidden="1" x14ac:dyDescent="0.35">
      <c r="A1539" s="3">
        <v>103424070</v>
      </c>
      <c r="B1539" s="3" t="s">
        <v>5343</v>
      </c>
      <c r="C1539" s="3" t="s">
        <v>11395</v>
      </c>
      <c r="D1539" s="7" t="s">
        <v>12191</v>
      </c>
      <c r="E1539" s="8" t="str">
        <f t="shared" si="48"/>
        <v>2022-07-10</v>
      </c>
      <c r="F1539" s="3" t="s">
        <v>9</v>
      </c>
      <c r="G1539" s="3" t="s">
        <v>5</v>
      </c>
      <c r="H1539" s="3" t="s">
        <v>10</v>
      </c>
      <c r="I1539" s="3" t="s">
        <v>31</v>
      </c>
      <c r="J1539" s="3" t="s">
        <v>32</v>
      </c>
      <c r="K1539" s="4">
        <v>2255.35</v>
      </c>
      <c r="L1539" s="3" t="s">
        <v>11</v>
      </c>
      <c r="M1539">
        <f>MATCH(A1539,Database!$A$2:$A$4000,0)</f>
        <v>2129</v>
      </c>
      <c r="N1539">
        <f>VLOOKUP(A1539,Database!$A$2:$I$4000,4,0)</f>
        <v>2255.35</v>
      </c>
      <c r="O1539" t="b">
        <f t="shared" ref="O1539:O1602" si="49">ROUND(K1539,0)=ROUND(N1539,0)</f>
        <v>1</v>
      </c>
      <c r="P1539">
        <f>VLOOKUP(A1539,Database!$A$2:$I$4000,5,0)</f>
        <v>1</v>
      </c>
    </row>
    <row r="1540" spans="1:16" hidden="1" x14ac:dyDescent="0.35">
      <c r="A1540" s="3">
        <v>103424037</v>
      </c>
      <c r="B1540" s="3" t="s">
        <v>5344</v>
      </c>
      <c r="C1540" s="3" t="s">
        <v>11395</v>
      </c>
      <c r="D1540" s="7" t="s">
        <v>12192</v>
      </c>
      <c r="E1540" s="8" t="str">
        <f t="shared" si="48"/>
        <v>2022-07-10</v>
      </c>
      <c r="F1540" s="3" t="s">
        <v>9</v>
      </c>
      <c r="G1540" s="3" t="s">
        <v>5</v>
      </c>
      <c r="H1540" s="3" t="s">
        <v>10</v>
      </c>
      <c r="I1540" s="3" t="s">
        <v>5345</v>
      </c>
      <c r="J1540" s="3" t="s">
        <v>5346</v>
      </c>
      <c r="K1540" s="4">
        <v>1880.14</v>
      </c>
      <c r="L1540" s="3" t="s">
        <v>11</v>
      </c>
      <c r="M1540">
        <f>MATCH(A1540,Database!$A$2:$A$4000,0)</f>
        <v>2121</v>
      </c>
      <c r="N1540">
        <f>VLOOKUP(A1540,Database!$A$2:$I$4000,4,0)</f>
        <v>1880.14</v>
      </c>
      <c r="O1540" t="b">
        <f t="shared" si="49"/>
        <v>1</v>
      </c>
      <c r="P1540">
        <f>VLOOKUP(A1540,Database!$A$2:$I$4000,5,0)</f>
        <v>1</v>
      </c>
    </row>
    <row r="1541" spans="1:16" hidden="1" x14ac:dyDescent="0.35">
      <c r="A1541" s="3">
        <v>103424069</v>
      </c>
      <c r="B1541" s="3" t="s">
        <v>5347</v>
      </c>
      <c r="C1541" s="3" t="s">
        <v>11395</v>
      </c>
      <c r="D1541" s="7" t="s">
        <v>12193</v>
      </c>
      <c r="E1541" s="8" t="str">
        <f t="shared" si="48"/>
        <v>2022-07-10</v>
      </c>
      <c r="F1541" s="3" t="s">
        <v>9</v>
      </c>
      <c r="G1541" s="3" t="s">
        <v>5</v>
      </c>
      <c r="H1541" s="3" t="s">
        <v>10</v>
      </c>
      <c r="I1541" s="3" t="s">
        <v>5348</v>
      </c>
      <c r="J1541" s="3" t="s">
        <v>5349</v>
      </c>
      <c r="K1541" s="4">
        <v>1139.05</v>
      </c>
      <c r="L1541" s="3" t="s">
        <v>11</v>
      </c>
      <c r="M1541">
        <f>MATCH(A1541,Database!$A$2:$A$4000,0)</f>
        <v>2128</v>
      </c>
      <c r="N1541">
        <f>VLOOKUP(A1541,Database!$A$2:$I$4000,4,0)</f>
        <v>1139.05</v>
      </c>
      <c r="O1541" t="b">
        <f t="shared" si="49"/>
        <v>1</v>
      </c>
      <c r="P1541">
        <f>VLOOKUP(A1541,Database!$A$2:$I$4000,5,0)</f>
        <v>1</v>
      </c>
    </row>
    <row r="1542" spans="1:16" hidden="1" x14ac:dyDescent="0.35">
      <c r="A1542" s="3">
        <v>103424067</v>
      </c>
      <c r="B1542" s="3" t="s">
        <v>5350</v>
      </c>
      <c r="C1542" s="3" t="s">
        <v>11395</v>
      </c>
      <c r="D1542" s="7" t="s">
        <v>12194</v>
      </c>
      <c r="E1542" s="8" t="str">
        <f t="shared" si="48"/>
        <v>2022-07-10</v>
      </c>
      <c r="F1542" s="3" t="s">
        <v>9</v>
      </c>
      <c r="G1542" s="3" t="s">
        <v>5</v>
      </c>
      <c r="H1542" s="3" t="s">
        <v>12</v>
      </c>
      <c r="I1542" s="3" t="s">
        <v>5351</v>
      </c>
      <c r="J1542" s="3" t="s">
        <v>5352</v>
      </c>
      <c r="K1542" s="4">
        <v>2659.05</v>
      </c>
      <c r="L1542" s="3" t="s">
        <v>11</v>
      </c>
      <c r="M1542">
        <f>MATCH(A1542,Database!$A$2:$A$4000,0)</f>
        <v>2127</v>
      </c>
      <c r="N1542">
        <f>VLOOKUP(A1542,Database!$A$2:$I$4000,4,0)</f>
        <v>2659.05</v>
      </c>
      <c r="O1542" t="b">
        <f t="shared" si="49"/>
        <v>1</v>
      </c>
      <c r="P1542">
        <f>VLOOKUP(A1542,Database!$A$2:$I$4000,5,0)</f>
        <v>1</v>
      </c>
    </row>
    <row r="1543" spans="1:16" hidden="1" x14ac:dyDescent="0.35">
      <c r="A1543" s="3">
        <v>103424031</v>
      </c>
      <c r="B1543" s="3" t="s">
        <v>5353</v>
      </c>
      <c r="C1543" s="3" t="s">
        <v>11395</v>
      </c>
      <c r="D1543" s="7" t="s">
        <v>12195</v>
      </c>
      <c r="E1543" s="8" t="str">
        <f t="shared" si="48"/>
        <v>2022-07-10</v>
      </c>
      <c r="F1543" s="3" t="s">
        <v>9</v>
      </c>
      <c r="G1543" s="3" t="s">
        <v>5</v>
      </c>
      <c r="H1543" s="3" t="s">
        <v>10</v>
      </c>
      <c r="I1543" s="3" t="s">
        <v>5354</v>
      </c>
      <c r="J1543" s="3" t="s">
        <v>5355</v>
      </c>
      <c r="K1543" s="4">
        <v>1623.6</v>
      </c>
      <c r="L1543" s="3" t="s">
        <v>11</v>
      </c>
      <c r="M1543">
        <f>MATCH(A1543,Database!$A$2:$A$4000,0)</f>
        <v>2120</v>
      </c>
      <c r="N1543">
        <f>VLOOKUP(A1543,Database!$A$2:$I$4000,4,0)</f>
        <v>1623.6</v>
      </c>
      <c r="O1543" t="b">
        <f t="shared" si="49"/>
        <v>1</v>
      </c>
      <c r="P1543">
        <f>VLOOKUP(A1543,Database!$A$2:$I$4000,5,0)</f>
        <v>1</v>
      </c>
    </row>
    <row r="1544" spans="1:16" hidden="1" x14ac:dyDescent="0.35">
      <c r="A1544" s="3">
        <v>103423961</v>
      </c>
      <c r="B1544" s="3" t="s">
        <v>5356</v>
      </c>
      <c r="C1544" s="3" t="s">
        <v>11395</v>
      </c>
      <c r="D1544" s="7" t="s">
        <v>12196</v>
      </c>
      <c r="E1544" s="8" t="str">
        <f t="shared" si="48"/>
        <v>2022-07-10</v>
      </c>
      <c r="F1544" s="3" t="s">
        <v>9</v>
      </c>
      <c r="G1544" s="3" t="s">
        <v>5</v>
      </c>
      <c r="H1544" s="3" t="s">
        <v>10</v>
      </c>
      <c r="I1544" s="3" t="s">
        <v>4455</v>
      </c>
      <c r="J1544" s="3" t="s">
        <v>4456</v>
      </c>
      <c r="K1544" s="4">
        <v>2564.14</v>
      </c>
      <c r="L1544" s="3" t="s">
        <v>11</v>
      </c>
      <c r="M1544">
        <f>MATCH(A1544,Database!$A$2:$A$4000,0)</f>
        <v>2106</v>
      </c>
      <c r="N1544">
        <f>VLOOKUP(A1544,Database!$A$2:$I$4000,4,0)</f>
        <v>2564.14</v>
      </c>
      <c r="O1544" t="b">
        <f t="shared" si="49"/>
        <v>1</v>
      </c>
      <c r="P1544">
        <f>VLOOKUP(A1544,Database!$A$2:$I$4000,5,0)</f>
        <v>1</v>
      </c>
    </row>
    <row r="1545" spans="1:16" hidden="1" x14ac:dyDescent="0.35">
      <c r="A1545" s="3">
        <v>103423953</v>
      </c>
      <c r="B1545" s="3" t="s">
        <v>5357</v>
      </c>
      <c r="C1545" s="3" t="s">
        <v>11395</v>
      </c>
      <c r="D1545" s="7" t="s">
        <v>12197</v>
      </c>
      <c r="E1545" s="8" t="str">
        <f t="shared" si="48"/>
        <v>2022-07-10</v>
      </c>
      <c r="F1545" s="3" t="s">
        <v>9</v>
      </c>
      <c r="G1545" s="3" t="s">
        <v>5</v>
      </c>
      <c r="H1545" s="3" t="s">
        <v>12</v>
      </c>
      <c r="I1545" s="3" t="s">
        <v>108</v>
      </c>
      <c r="J1545" s="3" t="s">
        <v>109</v>
      </c>
      <c r="K1545" s="5">
        <v>1439</v>
      </c>
      <c r="L1545" s="3" t="s">
        <v>11</v>
      </c>
      <c r="M1545">
        <f>MATCH(A1545,Database!$A$2:$A$4000,0)</f>
        <v>2105</v>
      </c>
      <c r="N1545">
        <f>VLOOKUP(A1545,Database!$A$2:$I$4000,4,0)</f>
        <v>1439</v>
      </c>
      <c r="O1545" t="b">
        <f t="shared" si="49"/>
        <v>1</v>
      </c>
      <c r="P1545">
        <f>VLOOKUP(A1545,Database!$A$2:$I$4000,5,0)</f>
        <v>1</v>
      </c>
    </row>
    <row r="1546" spans="1:16" hidden="1" x14ac:dyDescent="0.35">
      <c r="A1546" s="3">
        <v>103424026</v>
      </c>
      <c r="B1546" s="3" t="s">
        <v>5358</v>
      </c>
      <c r="C1546" s="3" t="s">
        <v>11395</v>
      </c>
      <c r="D1546" s="7" t="s">
        <v>12198</v>
      </c>
      <c r="E1546" s="8" t="str">
        <f t="shared" si="48"/>
        <v>2022-07-10</v>
      </c>
      <c r="F1546" s="3" t="s">
        <v>9</v>
      </c>
      <c r="G1546" s="3" t="s">
        <v>5</v>
      </c>
      <c r="H1546" s="3" t="s">
        <v>10</v>
      </c>
      <c r="I1546" s="3" t="s">
        <v>5359</v>
      </c>
      <c r="J1546" s="3" t="s">
        <v>5360</v>
      </c>
      <c r="K1546" s="4">
        <v>1424.05</v>
      </c>
      <c r="L1546" s="3" t="s">
        <v>11</v>
      </c>
      <c r="M1546">
        <f>MATCH(A1546,Database!$A$2:$A$4000,0)</f>
        <v>2119</v>
      </c>
      <c r="N1546">
        <f>VLOOKUP(A1546,Database!$A$2:$I$4000,4,0)</f>
        <v>1424.05</v>
      </c>
      <c r="O1546" t="b">
        <f t="shared" si="49"/>
        <v>1</v>
      </c>
      <c r="P1546">
        <f>VLOOKUP(A1546,Database!$A$2:$I$4000,5,0)</f>
        <v>1</v>
      </c>
    </row>
    <row r="1547" spans="1:16" hidden="1" x14ac:dyDescent="0.35">
      <c r="A1547" s="3">
        <v>103424018</v>
      </c>
      <c r="B1547" s="3" t="s">
        <v>5361</v>
      </c>
      <c r="C1547" s="3" t="s">
        <v>11395</v>
      </c>
      <c r="D1547" s="7" t="s">
        <v>12199</v>
      </c>
      <c r="E1547" s="8" t="str">
        <f t="shared" si="48"/>
        <v>2022-07-10</v>
      </c>
      <c r="F1547" s="3" t="s">
        <v>9</v>
      </c>
      <c r="G1547" s="3" t="s">
        <v>5</v>
      </c>
      <c r="H1547" s="3" t="s">
        <v>10</v>
      </c>
      <c r="I1547" s="3" t="s">
        <v>44</v>
      </c>
      <c r="J1547" s="3" t="s">
        <v>45</v>
      </c>
      <c r="K1547" s="4">
        <v>4102.1000000000004</v>
      </c>
      <c r="L1547" s="3" t="s">
        <v>11</v>
      </c>
      <c r="M1547">
        <f>MATCH(A1547,Database!$A$2:$A$4000,0)</f>
        <v>2118</v>
      </c>
      <c r="N1547">
        <f>VLOOKUP(A1547,Database!$A$2:$I$4000,4,0)</f>
        <v>4102.1000000000004</v>
      </c>
      <c r="O1547" t="b">
        <f t="shared" si="49"/>
        <v>1</v>
      </c>
      <c r="P1547">
        <f>VLOOKUP(A1547,Database!$A$2:$I$4000,5,0)</f>
        <v>2</v>
      </c>
    </row>
    <row r="1548" spans="1:16" hidden="1" x14ac:dyDescent="0.35">
      <c r="A1548" s="3">
        <v>103424015</v>
      </c>
      <c r="B1548" s="3" t="s">
        <v>5362</v>
      </c>
      <c r="C1548" s="3" t="s">
        <v>11395</v>
      </c>
      <c r="D1548" s="7" t="s">
        <v>12200</v>
      </c>
      <c r="E1548" s="8" t="str">
        <f t="shared" si="48"/>
        <v>2022-07-10</v>
      </c>
      <c r="F1548" s="3" t="s">
        <v>9</v>
      </c>
      <c r="G1548" s="3" t="s">
        <v>5</v>
      </c>
      <c r="H1548" s="3" t="s">
        <v>10</v>
      </c>
      <c r="I1548" s="3" t="s">
        <v>5363</v>
      </c>
      <c r="J1548" s="3" t="s">
        <v>5364</v>
      </c>
      <c r="K1548" s="4">
        <v>3304.1</v>
      </c>
      <c r="L1548" s="3" t="s">
        <v>11</v>
      </c>
      <c r="M1548">
        <f>MATCH(A1548,Database!$A$2:$A$4000,0)</f>
        <v>2117</v>
      </c>
      <c r="N1548">
        <f>VLOOKUP(A1548,Database!$A$2:$I$4000,4,0)</f>
        <v>3304.1</v>
      </c>
      <c r="O1548" t="b">
        <f t="shared" si="49"/>
        <v>1</v>
      </c>
      <c r="P1548">
        <f>VLOOKUP(A1548,Database!$A$2:$I$4000,5,0)</f>
        <v>2</v>
      </c>
    </row>
    <row r="1549" spans="1:16" hidden="1" x14ac:dyDescent="0.35">
      <c r="A1549" s="3">
        <v>103423934</v>
      </c>
      <c r="B1549" s="3" t="s">
        <v>5365</v>
      </c>
      <c r="C1549" s="3" t="s">
        <v>11395</v>
      </c>
      <c r="D1549" s="7" t="s">
        <v>12201</v>
      </c>
      <c r="E1549" s="8" t="str">
        <f t="shared" si="48"/>
        <v>2022-07-10</v>
      </c>
      <c r="F1549" s="3" t="s">
        <v>9</v>
      </c>
      <c r="G1549" s="3" t="s">
        <v>5</v>
      </c>
      <c r="H1549" s="3" t="s">
        <v>10</v>
      </c>
      <c r="I1549" s="3" t="s">
        <v>5366</v>
      </c>
      <c r="J1549" s="3" t="s">
        <v>5367</v>
      </c>
      <c r="K1549" s="4">
        <v>1298.7</v>
      </c>
      <c r="L1549" s="3" t="s">
        <v>11</v>
      </c>
      <c r="M1549">
        <f>MATCH(A1549,Database!$A$2:$A$4000,0)</f>
        <v>2104</v>
      </c>
      <c r="N1549">
        <f>VLOOKUP(A1549,Database!$A$2:$I$4000,4,0)</f>
        <v>1298.7</v>
      </c>
      <c r="O1549" t="b">
        <f t="shared" si="49"/>
        <v>1</v>
      </c>
      <c r="P1549">
        <f>VLOOKUP(A1549,Database!$A$2:$I$4000,5,0)</f>
        <v>1</v>
      </c>
    </row>
    <row r="1550" spans="1:16" hidden="1" x14ac:dyDescent="0.35">
      <c r="A1550" s="3">
        <v>103424010</v>
      </c>
      <c r="B1550" s="3" t="s">
        <v>5368</v>
      </c>
      <c r="C1550" s="3" t="s">
        <v>11395</v>
      </c>
      <c r="D1550" s="7" t="s">
        <v>12202</v>
      </c>
      <c r="E1550" s="8" t="str">
        <f t="shared" si="48"/>
        <v>2022-07-10</v>
      </c>
      <c r="F1550" s="3" t="s">
        <v>9</v>
      </c>
      <c r="G1550" s="3" t="s">
        <v>5</v>
      </c>
      <c r="H1550" s="3" t="s">
        <v>10</v>
      </c>
      <c r="I1550" s="3" t="s">
        <v>5369</v>
      </c>
      <c r="J1550" s="3" t="s">
        <v>5370</v>
      </c>
      <c r="K1550" s="4">
        <v>2374.0500000000002</v>
      </c>
      <c r="L1550" s="3" t="s">
        <v>11</v>
      </c>
      <c r="M1550">
        <f>MATCH(A1550,Database!$A$2:$A$4000,0)</f>
        <v>2116</v>
      </c>
      <c r="N1550">
        <f>VLOOKUP(A1550,Database!$A$2:$I$4000,4,0)</f>
        <v>2374.0500000000002</v>
      </c>
      <c r="O1550" t="b">
        <f t="shared" si="49"/>
        <v>1</v>
      </c>
      <c r="P1550">
        <f>VLOOKUP(A1550,Database!$A$2:$I$4000,5,0)</f>
        <v>1</v>
      </c>
    </row>
    <row r="1551" spans="1:16" hidden="1" x14ac:dyDescent="0.35">
      <c r="A1551" s="3">
        <v>103423932</v>
      </c>
      <c r="B1551" s="3" t="s">
        <v>5371</v>
      </c>
      <c r="C1551" s="3" t="s">
        <v>11395</v>
      </c>
      <c r="D1551" s="7" t="s">
        <v>12203</v>
      </c>
      <c r="E1551" s="8" t="str">
        <f t="shared" si="48"/>
        <v>2022-07-10</v>
      </c>
      <c r="F1551" s="3" t="s">
        <v>9</v>
      </c>
      <c r="G1551" s="3" t="s">
        <v>5</v>
      </c>
      <c r="H1551" s="3" t="s">
        <v>10</v>
      </c>
      <c r="I1551" s="3" t="s">
        <v>5372</v>
      </c>
      <c r="J1551" s="3" t="s">
        <v>5373</v>
      </c>
      <c r="K1551" s="4">
        <v>5264.1</v>
      </c>
      <c r="L1551" s="3" t="s">
        <v>11</v>
      </c>
      <c r="M1551">
        <f>MATCH(A1551,Database!$A$2:$A$4000,0)</f>
        <v>2103</v>
      </c>
      <c r="N1551">
        <f>VLOOKUP(A1551,Database!$A$2:$I$4000,4,0)</f>
        <v>5264.1</v>
      </c>
      <c r="O1551" t="b">
        <f t="shared" si="49"/>
        <v>1</v>
      </c>
      <c r="P1551">
        <f>VLOOKUP(A1551,Database!$A$2:$I$4000,5,0)</f>
        <v>1</v>
      </c>
    </row>
    <row r="1552" spans="1:16" hidden="1" x14ac:dyDescent="0.35">
      <c r="A1552" s="3">
        <v>103423928</v>
      </c>
      <c r="B1552" s="3" t="s">
        <v>5374</v>
      </c>
      <c r="C1552" s="3" t="s">
        <v>11395</v>
      </c>
      <c r="D1552" s="7" t="s">
        <v>12204</v>
      </c>
      <c r="E1552" s="8" t="str">
        <f t="shared" si="48"/>
        <v>2022-07-10</v>
      </c>
      <c r="F1552" s="3" t="s">
        <v>9</v>
      </c>
      <c r="G1552" s="3" t="s">
        <v>5</v>
      </c>
      <c r="H1552" s="3" t="s">
        <v>10</v>
      </c>
      <c r="I1552" s="3" t="s">
        <v>5375</v>
      </c>
      <c r="J1552" s="3" t="s">
        <v>5376</v>
      </c>
      <c r="K1552" s="5">
        <v>2199</v>
      </c>
      <c r="L1552" s="3" t="s">
        <v>11</v>
      </c>
      <c r="M1552">
        <f>MATCH(A1552,Database!$A$2:$A$4000,0)</f>
        <v>2102</v>
      </c>
      <c r="N1552">
        <f>VLOOKUP(A1552,Database!$A$2:$I$4000,4,0)</f>
        <v>2199</v>
      </c>
      <c r="O1552" t="b">
        <f t="shared" si="49"/>
        <v>1</v>
      </c>
      <c r="P1552">
        <f>VLOOKUP(A1552,Database!$A$2:$I$4000,5,0)</f>
        <v>1</v>
      </c>
    </row>
    <row r="1553" spans="1:16" hidden="1" x14ac:dyDescent="0.35">
      <c r="A1553" s="3">
        <v>103423926</v>
      </c>
      <c r="B1553" s="3" t="s">
        <v>5377</v>
      </c>
      <c r="C1553" s="3" t="s">
        <v>11395</v>
      </c>
      <c r="D1553" s="7" t="s">
        <v>12205</v>
      </c>
      <c r="E1553" s="8" t="str">
        <f t="shared" si="48"/>
        <v>2022-07-10</v>
      </c>
      <c r="F1553" s="3" t="s">
        <v>9</v>
      </c>
      <c r="G1553" s="3" t="s">
        <v>5</v>
      </c>
      <c r="H1553" s="3" t="s">
        <v>12</v>
      </c>
      <c r="I1553" s="3" t="s">
        <v>5378</v>
      </c>
      <c r="J1553" s="3" t="s">
        <v>5379</v>
      </c>
      <c r="K1553" s="4">
        <v>4321.55</v>
      </c>
      <c r="L1553" s="3" t="s">
        <v>11</v>
      </c>
      <c r="M1553">
        <f>MATCH(A1553,Database!$A$2:$A$4000,0)</f>
        <v>2101</v>
      </c>
      <c r="N1553">
        <f>VLOOKUP(A1553,Database!$A$2:$I$4000,4,0)</f>
        <v>4321.55</v>
      </c>
      <c r="O1553" t="b">
        <f t="shared" si="49"/>
        <v>1</v>
      </c>
      <c r="P1553">
        <f>VLOOKUP(A1553,Database!$A$2:$I$4000,5,0)</f>
        <v>1</v>
      </c>
    </row>
    <row r="1554" spans="1:16" hidden="1" x14ac:dyDescent="0.35">
      <c r="A1554" s="3">
        <v>103424003</v>
      </c>
      <c r="B1554" s="3" t="s">
        <v>5380</v>
      </c>
      <c r="C1554" s="3" t="s">
        <v>11395</v>
      </c>
      <c r="D1554" s="7" t="s">
        <v>12206</v>
      </c>
      <c r="E1554" s="8" t="str">
        <f t="shared" si="48"/>
        <v>2022-07-10</v>
      </c>
      <c r="F1554" s="3" t="s">
        <v>9</v>
      </c>
      <c r="G1554" s="3" t="s">
        <v>5</v>
      </c>
      <c r="H1554" s="3" t="s">
        <v>10</v>
      </c>
      <c r="I1554" s="3" t="s">
        <v>5381</v>
      </c>
      <c r="J1554" s="3" t="s">
        <v>5382</v>
      </c>
      <c r="K1554" s="3">
        <v>854.05</v>
      </c>
      <c r="L1554" s="3" t="s">
        <v>11</v>
      </c>
      <c r="M1554">
        <f>MATCH(A1554,Database!$A$2:$A$4000,0)</f>
        <v>2115</v>
      </c>
      <c r="N1554">
        <f>VLOOKUP(A1554,Database!$A$2:$I$4000,4,0)</f>
        <v>854.05</v>
      </c>
      <c r="O1554" t="b">
        <f t="shared" si="49"/>
        <v>1</v>
      </c>
      <c r="P1554">
        <f>VLOOKUP(A1554,Database!$A$2:$I$4000,5,0)</f>
        <v>1</v>
      </c>
    </row>
    <row r="1555" spans="1:16" hidden="1" x14ac:dyDescent="0.35">
      <c r="A1555" s="3">
        <v>103423923</v>
      </c>
      <c r="B1555" s="3" t="s">
        <v>5383</v>
      </c>
      <c r="C1555" s="3" t="s">
        <v>11395</v>
      </c>
      <c r="D1555" s="7" t="s">
        <v>12207</v>
      </c>
      <c r="E1555" s="8" t="str">
        <f t="shared" si="48"/>
        <v>2022-07-10</v>
      </c>
      <c r="F1555" s="3" t="s">
        <v>9</v>
      </c>
      <c r="G1555" s="3" t="s">
        <v>5</v>
      </c>
      <c r="H1555" s="3" t="s">
        <v>12</v>
      </c>
      <c r="I1555" s="3" t="s">
        <v>5384</v>
      </c>
      <c r="J1555" s="3" t="s">
        <v>5385</v>
      </c>
      <c r="K1555" s="5">
        <v>1499</v>
      </c>
      <c r="L1555" s="3" t="s">
        <v>11</v>
      </c>
      <c r="M1555">
        <f>MATCH(A1555,Database!$A$2:$A$4000,0)</f>
        <v>2100</v>
      </c>
      <c r="N1555">
        <f>VLOOKUP(A1555,Database!$A$2:$I$4000,4,0)</f>
        <v>1499</v>
      </c>
      <c r="O1555" t="b">
        <f t="shared" si="49"/>
        <v>1</v>
      </c>
      <c r="P1555">
        <f>VLOOKUP(A1555,Database!$A$2:$I$4000,5,0)</f>
        <v>1</v>
      </c>
    </row>
    <row r="1556" spans="1:16" hidden="1" x14ac:dyDescent="0.35">
      <c r="A1556" s="3">
        <v>103424001</v>
      </c>
      <c r="B1556" s="3" t="s">
        <v>5386</v>
      </c>
      <c r="C1556" s="3" t="s">
        <v>11395</v>
      </c>
      <c r="D1556" s="7" t="s">
        <v>12208</v>
      </c>
      <c r="E1556" s="8" t="str">
        <f t="shared" si="48"/>
        <v>2022-07-10</v>
      </c>
      <c r="F1556" s="3" t="s">
        <v>9</v>
      </c>
      <c r="G1556" s="3" t="s">
        <v>5</v>
      </c>
      <c r="H1556" s="3" t="s">
        <v>12</v>
      </c>
      <c r="I1556" s="3" t="s">
        <v>5387</v>
      </c>
      <c r="J1556" s="3" t="s">
        <v>5388</v>
      </c>
      <c r="K1556" s="3">
        <v>389</v>
      </c>
      <c r="L1556" s="3" t="s">
        <v>11</v>
      </c>
      <c r="M1556">
        <f>MATCH(A1556,Database!$A$2:$A$4000,0)</f>
        <v>2114</v>
      </c>
      <c r="N1556">
        <f>VLOOKUP(A1556,Database!$A$2:$I$4000,4,0)</f>
        <v>389</v>
      </c>
      <c r="O1556" t="b">
        <f t="shared" si="49"/>
        <v>1</v>
      </c>
      <c r="P1556">
        <f>VLOOKUP(A1556,Database!$A$2:$I$4000,5,0)</f>
        <v>1</v>
      </c>
    </row>
    <row r="1557" spans="1:16" hidden="1" x14ac:dyDescent="0.35">
      <c r="A1557" s="3">
        <v>103423920</v>
      </c>
      <c r="B1557" s="3" t="s">
        <v>5389</v>
      </c>
      <c r="C1557" s="3" t="s">
        <v>11395</v>
      </c>
      <c r="D1557" s="7" t="s">
        <v>12209</v>
      </c>
      <c r="E1557" s="8" t="str">
        <f t="shared" si="48"/>
        <v>2022-07-10</v>
      </c>
      <c r="F1557" s="3" t="s">
        <v>9</v>
      </c>
      <c r="G1557" s="3" t="s">
        <v>5</v>
      </c>
      <c r="H1557" s="3" t="s">
        <v>10</v>
      </c>
      <c r="I1557" s="3" t="s">
        <v>5390</v>
      </c>
      <c r="J1557" s="3" t="s">
        <v>5391</v>
      </c>
      <c r="K1557" s="5">
        <v>8245</v>
      </c>
      <c r="L1557" s="3" t="s">
        <v>11</v>
      </c>
      <c r="M1557">
        <f>MATCH(A1557,Database!$A$2:$A$4000,0)</f>
        <v>2099</v>
      </c>
      <c r="N1557">
        <f>VLOOKUP(A1557,Database!$A$2:$I$4000,4,0)</f>
        <v>8245</v>
      </c>
      <c r="O1557" t="b">
        <f t="shared" si="49"/>
        <v>1</v>
      </c>
      <c r="P1557">
        <f>VLOOKUP(A1557,Database!$A$2:$I$4000,5,0)</f>
        <v>5</v>
      </c>
    </row>
    <row r="1558" spans="1:16" hidden="1" x14ac:dyDescent="0.35">
      <c r="A1558" s="3">
        <v>103423918</v>
      </c>
      <c r="B1558" s="3" t="s">
        <v>5392</v>
      </c>
      <c r="C1558" s="3" t="s">
        <v>11395</v>
      </c>
      <c r="D1558" s="7" t="s">
        <v>12210</v>
      </c>
      <c r="E1558" s="8" t="str">
        <f t="shared" si="48"/>
        <v>2022-07-10</v>
      </c>
      <c r="F1558" s="3" t="s">
        <v>9</v>
      </c>
      <c r="G1558" s="3" t="s">
        <v>5</v>
      </c>
      <c r="H1558" s="3" t="s">
        <v>10</v>
      </c>
      <c r="I1558" s="3" t="s">
        <v>5393</v>
      </c>
      <c r="J1558" s="3" t="s">
        <v>5394</v>
      </c>
      <c r="K1558" s="3">
        <v>616.54999999999995</v>
      </c>
      <c r="L1558" s="3" t="s">
        <v>11</v>
      </c>
      <c r="M1558">
        <f>MATCH(A1558,Database!$A$2:$A$4000,0)</f>
        <v>2098</v>
      </c>
      <c r="N1558">
        <f>VLOOKUP(A1558,Database!$A$2:$I$4000,4,0)</f>
        <v>616.54999999999995</v>
      </c>
      <c r="O1558" t="b">
        <f t="shared" si="49"/>
        <v>1</v>
      </c>
      <c r="P1558">
        <f>VLOOKUP(A1558,Database!$A$2:$I$4000,5,0)</f>
        <v>1</v>
      </c>
    </row>
    <row r="1559" spans="1:16" hidden="1" x14ac:dyDescent="0.35">
      <c r="A1559" s="3">
        <v>103423998</v>
      </c>
      <c r="B1559" s="3" t="s">
        <v>5395</v>
      </c>
      <c r="C1559" s="3" t="s">
        <v>11395</v>
      </c>
      <c r="D1559" s="7" t="s">
        <v>12211</v>
      </c>
      <c r="E1559" s="8" t="str">
        <f t="shared" si="48"/>
        <v>2022-07-10</v>
      </c>
      <c r="F1559" s="3" t="s">
        <v>9</v>
      </c>
      <c r="G1559" s="3" t="s">
        <v>5</v>
      </c>
      <c r="H1559" s="3" t="s">
        <v>10</v>
      </c>
      <c r="I1559" s="3" t="s">
        <v>5320</v>
      </c>
      <c r="J1559" s="3" t="s">
        <v>5321</v>
      </c>
      <c r="K1559" s="5">
        <v>1988</v>
      </c>
      <c r="L1559" s="3" t="s">
        <v>11</v>
      </c>
      <c r="M1559">
        <f>MATCH(A1559,Database!$A$2:$A$4000,0)</f>
        <v>2113</v>
      </c>
      <c r="N1559">
        <f>VLOOKUP(A1559,Database!$A$2:$I$4000,4,0)</f>
        <v>1988</v>
      </c>
      <c r="O1559" t="b">
        <f t="shared" si="49"/>
        <v>1</v>
      </c>
      <c r="P1559">
        <f>VLOOKUP(A1559,Database!$A$2:$I$4000,5,0)</f>
        <v>2</v>
      </c>
    </row>
    <row r="1560" spans="1:16" hidden="1" x14ac:dyDescent="0.35">
      <c r="A1560" s="3">
        <v>103423910</v>
      </c>
      <c r="B1560" s="3" t="s">
        <v>5396</v>
      </c>
      <c r="C1560" s="3" t="s">
        <v>11395</v>
      </c>
      <c r="D1560" s="7" t="s">
        <v>12212</v>
      </c>
      <c r="E1560" s="8" t="str">
        <f t="shared" si="48"/>
        <v>2022-07-10</v>
      </c>
      <c r="F1560" s="3" t="s">
        <v>9</v>
      </c>
      <c r="G1560" s="3" t="s">
        <v>5</v>
      </c>
      <c r="H1560" s="3" t="s">
        <v>10</v>
      </c>
      <c r="I1560" s="3" t="s">
        <v>5397</v>
      </c>
      <c r="J1560" s="3" t="s">
        <v>5398</v>
      </c>
      <c r="K1560" s="5">
        <v>1269</v>
      </c>
      <c r="L1560" s="3" t="s">
        <v>11</v>
      </c>
      <c r="M1560">
        <f>MATCH(A1560,Database!$A$2:$A$4000,0)</f>
        <v>2097</v>
      </c>
      <c r="N1560">
        <f>VLOOKUP(A1560,Database!$A$2:$I$4000,4,0)</f>
        <v>1269</v>
      </c>
      <c r="O1560" t="b">
        <f t="shared" si="49"/>
        <v>1</v>
      </c>
      <c r="P1560">
        <f>VLOOKUP(A1560,Database!$A$2:$I$4000,5,0)</f>
        <v>1</v>
      </c>
    </row>
    <row r="1561" spans="1:16" hidden="1" x14ac:dyDescent="0.35">
      <c r="A1561" s="3">
        <v>103423907</v>
      </c>
      <c r="B1561" s="3" t="s">
        <v>5399</v>
      </c>
      <c r="C1561" s="3" t="s">
        <v>11395</v>
      </c>
      <c r="D1561" s="7" t="s">
        <v>12213</v>
      </c>
      <c r="E1561" s="8" t="str">
        <f t="shared" si="48"/>
        <v>2022-07-10</v>
      </c>
      <c r="F1561" s="3" t="s">
        <v>9</v>
      </c>
      <c r="G1561" s="3" t="s">
        <v>5</v>
      </c>
      <c r="H1561" s="3" t="s">
        <v>10</v>
      </c>
      <c r="I1561" s="3" t="s">
        <v>5400</v>
      </c>
      <c r="J1561" s="3" t="s">
        <v>5401</v>
      </c>
      <c r="K1561" s="4">
        <v>1329.05</v>
      </c>
      <c r="L1561" s="3" t="s">
        <v>11</v>
      </c>
      <c r="M1561">
        <f>MATCH(A1561,Database!$A$2:$A$4000,0)</f>
        <v>2096</v>
      </c>
      <c r="N1561">
        <f>VLOOKUP(A1561,Database!$A$2:$I$4000,4,0)</f>
        <v>1329.05</v>
      </c>
      <c r="O1561" t="b">
        <f t="shared" si="49"/>
        <v>1</v>
      </c>
      <c r="P1561">
        <f>VLOOKUP(A1561,Database!$A$2:$I$4000,5,0)</f>
        <v>1</v>
      </c>
    </row>
    <row r="1562" spans="1:16" hidden="1" x14ac:dyDescent="0.35">
      <c r="A1562" s="3">
        <v>103423992</v>
      </c>
      <c r="B1562" s="3" t="s">
        <v>5402</v>
      </c>
      <c r="C1562" s="3" t="s">
        <v>11395</v>
      </c>
      <c r="D1562" s="7" t="s">
        <v>12214</v>
      </c>
      <c r="E1562" s="8" t="str">
        <f t="shared" si="48"/>
        <v>2022-07-10</v>
      </c>
      <c r="F1562" s="3" t="s">
        <v>9</v>
      </c>
      <c r="G1562" s="3" t="s">
        <v>5</v>
      </c>
      <c r="H1562" s="3" t="s">
        <v>10</v>
      </c>
      <c r="I1562" s="3" t="s">
        <v>5403</v>
      </c>
      <c r="J1562" s="3" t="s">
        <v>5404</v>
      </c>
      <c r="K1562" s="4">
        <v>4405.1499999999996</v>
      </c>
      <c r="L1562" s="3" t="s">
        <v>11</v>
      </c>
      <c r="M1562">
        <f>MATCH(A1562,Database!$A$2:$A$4000,0)</f>
        <v>2112</v>
      </c>
      <c r="N1562">
        <f>VLOOKUP(A1562,Database!$A$2:$I$4000,4,0)</f>
        <v>4405.1499999999996</v>
      </c>
      <c r="O1562" t="b">
        <f t="shared" si="49"/>
        <v>1</v>
      </c>
      <c r="P1562">
        <f>VLOOKUP(A1562,Database!$A$2:$I$4000,5,0)</f>
        <v>3</v>
      </c>
    </row>
    <row r="1563" spans="1:16" hidden="1" x14ac:dyDescent="0.35">
      <c r="A1563" s="3">
        <v>103423890</v>
      </c>
      <c r="B1563" s="3" t="s">
        <v>5405</v>
      </c>
      <c r="C1563" s="3" t="s">
        <v>11395</v>
      </c>
      <c r="D1563" s="7" t="s">
        <v>12215</v>
      </c>
      <c r="E1563" s="8" t="str">
        <f t="shared" si="48"/>
        <v>2022-07-10</v>
      </c>
      <c r="F1563" s="3" t="s">
        <v>9</v>
      </c>
      <c r="G1563" s="3" t="s">
        <v>5</v>
      </c>
      <c r="H1563" s="3" t="s">
        <v>10</v>
      </c>
      <c r="I1563" s="3" t="s">
        <v>5406</v>
      </c>
      <c r="J1563" s="3" t="s">
        <v>5407</v>
      </c>
      <c r="K1563" s="5">
        <v>7199</v>
      </c>
      <c r="L1563" s="3" t="s">
        <v>11</v>
      </c>
      <c r="M1563">
        <f>MATCH(A1563,Database!$A$2:$A$4000,0)</f>
        <v>2095</v>
      </c>
      <c r="N1563">
        <f>VLOOKUP(A1563,Database!$A$2:$I$4000,4,0)</f>
        <v>7199</v>
      </c>
      <c r="O1563" t="b">
        <f t="shared" si="49"/>
        <v>1</v>
      </c>
      <c r="P1563">
        <f>VLOOKUP(A1563,Database!$A$2:$I$4000,5,0)</f>
        <v>1</v>
      </c>
    </row>
    <row r="1564" spans="1:16" hidden="1" x14ac:dyDescent="0.35">
      <c r="A1564" s="3">
        <v>103423982</v>
      </c>
      <c r="B1564" s="3" t="s">
        <v>5408</v>
      </c>
      <c r="C1564" s="3" t="s">
        <v>11395</v>
      </c>
      <c r="D1564" s="7" t="s">
        <v>1005</v>
      </c>
      <c r="E1564" s="8" t="str">
        <f t="shared" si="48"/>
        <v>2022-07-10</v>
      </c>
      <c r="F1564" s="3" t="s">
        <v>9</v>
      </c>
      <c r="G1564" s="3" t="s">
        <v>5</v>
      </c>
      <c r="H1564" s="3" t="s">
        <v>10</v>
      </c>
      <c r="I1564" s="3" t="s">
        <v>5409</v>
      </c>
      <c r="J1564" s="3" t="s">
        <v>5410</v>
      </c>
      <c r="K1564" s="3">
        <v>721.1</v>
      </c>
      <c r="L1564" s="3" t="s">
        <v>11</v>
      </c>
      <c r="M1564">
        <f>MATCH(A1564,Database!$A$2:$A$4000,0)</f>
        <v>2111</v>
      </c>
      <c r="N1564">
        <f>VLOOKUP(A1564,Database!$A$2:$I$4000,4,0)</f>
        <v>721.1</v>
      </c>
      <c r="O1564" t="b">
        <f t="shared" si="49"/>
        <v>1</v>
      </c>
      <c r="P1564">
        <f>VLOOKUP(A1564,Database!$A$2:$I$4000,5,0)</f>
        <v>1</v>
      </c>
    </row>
    <row r="1565" spans="1:16" hidden="1" x14ac:dyDescent="0.35">
      <c r="A1565" s="3">
        <v>103423980</v>
      </c>
      <c r="B1565" s="3" t="s">
        <v>5411</v>
      </c>
      <c r="C1565" s="3" t="s">
        <v>11395</v>
      </c>
      <c r="D1565" s="7" t="s">
        <v>12216</v>
      </c>
      <c r="E1565" s="8" t="str">
        <f t="shared" si="48"/>
        <v>2022-07-10</v>
      </c>
      <c r="F1565" s="3" t="s">
        <v>9</v>
      </c>
      <c r="G1565" s="3" t="s">
        <v>5</v>
      </c>
      <c r="H1565" s="3" t="s">
        <v>10</v>
      </c>
      <c r="I1565" s="3" t="s">
        <v>5412</v>
      </c>
      <c r="J1565" s="3" t="s">
        <v>5413</v>
      </c>
      <c r="K1565" s="4">
        <v>3789.6</v>
      </c>
      <c r="L1565" s="3" t="s">
        <v>11</v>
      </c>
      <c r="M1565">
        <f>MATCH(A1565,Database!$A$2:$A$4000,0)</f>
        <v>2110</v>
      </c>
      <c r="N1565">
        <f>VLOOKUP(A1565,Database!$A$2:$I$4000,4,0)</f>
        <v>3789.6</v>
      </c>
      <c r="O1565" t="b">
        <f t="shared" si="49"/>
        <v>1</v>
      </c>
      <c r="P1565">
        <f>VLOOKUP(A1565,Database!$A$2:$I$4000,5,0)</f>
        <v>1</v>
      </c>
    </row>
    <row r="1566" spans="1:16" hidden="1" x14ac:dyDescent="0.35">
      <c r="A1566" s="3">
        <v>103423979</v>
      </c>
      <c r="B1566" s="3" t="s">
        <v>5414</v>
      </c>
      <c r="C1566" s="3" t="s">
        <v>11395</v>
      </c>
      <c r="D1566" s="7" t="s">
        <v>12217</v>
      </c>
      <c r="E1566" s="8" t="str">
        <f t="shared" si="48"/>
        <v>2022-07-10</v>
      </c>
      <c r="F1566" s="3" t="s">
        <v>9</v>
      </c>
      <c r="G1566" s="3" t="s">
        <v>5</v>
      </c>
      <c r="H1566" s="3" t="s">
        <v>10</v>
      </c>
      <c r="I1566" s="3" t="s">
        <v>5415</v>
      </c>
      <c r="J1566" s="3" t="s">
        <v>5416</v>
      </c>
      <c r="K1566" s="4">
        <v>1262.5999999999999</v>
      </c>
      <c r="L1566" s="3" t="s">
        <v>11</v>
      </c>
      <c r="M1566">
        <f>MATCH(A1566,Database!$A$2:$A$4000,0)</f>
        <v>2109</v>
      </c>
      <c r="N1566">
        <f>VLOOKUP(A1566,Database!$A$2:$I$4000,4,0)</f>
        <v>1262.5999999999999</v>
      </c>
      <c r="O1566" t="b">
        <f t="shared" si="49"/>
        <v>1</v>
      </c>
      <c r="P1566">
        <f>VLOOKUP(A1566,Database!$A$2:$I$4000,5,0)</f>
        <v>1</v>
      </c>
    </row>
    <row r="1567" spans="1:16" hidden="1" x14ac:dyDescent="0.35">
      <c r="A1567" s="3">
        <v>103423977</v>
      </c>
      <c r="B1567" s="3" t="s">
        <v>5417</v>
      </c>
      <c r="C1567" s="3" t="s">
        <v>11395</v>
      </c>
      <c r="D1567" s="7" t="s">
        <v>12218</v>
      </c>
      <c r="E1567" s="8" t="str">
        <f t="shared" si="48"/>
        <v>2022-07-10</v>
      </c>
      <c r="F1567" s="3" t="s">
        <v>9</v>
      </c>
      <c r="G1567" s="3" t="s">
        <v>5</v>
      </c>
      <c r="H1567" s="3" t="s">
        <v>10</v>
      </c>
      <c r="I1567" s="3" t="s">
        <v>5418</v>
      </c>
      <c r="J1567" s="3" t="s">
        <v>5419</v>
      </c>
      <c r="K1567" s="4">
        <v>2469.0500000000002</v>
      </c>
      <c r="L1567" s="3" t="s">
        <v>11</v>
      </c>
      <c r="M1567">
        <f>MATCH(A1567,Database!$A$2:$A$4000,0)</f>
        <v>2108</v>
      </c>
      <c r="N1567">
        <f>VLOOKUP(A1567,Database!$A$2:$I$4000,4,0)</f>
        <v>2469.0500000000002</v>
      </c>
      <c r="O1567" t="b">
        <f t="shared" si="49"/>
        <v>1</v>
      </c>
      <c r="P1567">
        <f>VLOOKUP(A1567,Database!$A$2:$I$4000,5,0)</f>
        <v>1</v>
      </c>
    </row>
    <row r="1568" spans="1:16" hidden="1" x14ac:dyDescent="0.35">
      <c r="A1568" s="3">
        <v>103423878</v>
      </c>
      <c r="B1568" s="3" t="s">
        <v>5420</v>
      </c>
      <c r="C1568" s="3" t="s">
        <v>11395</v>
      </c>
      <c r="D1568" s="7" t="s">
        <v>12219</v>
      </c>
      <c r="E1568" s="8" t="str">
        <f t="shared" si="48"/>
        <v>2022-07-10</v>
      </c>
      <c r="F1568" s="3" t="s">
        <v>9</v>
      </c>
      <c r="G1568" s="3" t="s">
        <v>5</v>
      </c>
      <c r="H1568" s="3" t="s">
        <v>10</v>
      </c>
      <c r="I1568" s="3" t="s">
        <v>5421</v>
      </c>
      <c r="J1568" s="3" t="s">
        <v>5422</v>
      </c>
      <c r="K1568" s="4">
        <v>3290.89</v>
      </c>
      <c r="L1568" s="3" t="s">
        <v>11</v>
      </c>
      <c r="M1568">
        <f>MATCH(A1568,Database!$A$2:$A$4000,0)</f>
        <v>2094</v>
      </c>
      <c r="N1568">
        <f>VLOOKUP(A1568,Database!$A$2:$I$4000,4,0)</f>
        <v>3290.89</v>
      </c>
      <c r="O1568" t="b">
        <f t="shared" si="49"/>
        <v>1</v>
      </c>
      <c r="P1568">
        <f>VLOOKUP(A1568,Database!$A$2:$I$4000,5,0)</f>
        <v>1</v>
      </c>
    </row>
    <row r="1569" spans="1:16" hidden="1" x14ac:dyDescent="0.35">
      <c r="A1569" s="3">
        <v>103423877</v>
      </c>
      <c r="B1569" s="3" t="s">
        <v>5423</v>
      </c>
      <c r="C1569" s="3" t="s">
        <v>11395</v>
      </c>
      <c r="D1569" s="7" t="s">
        <v>12220</v>
      </c>
      <c r="E1569" s="8" t="str">
        <f t="shared" si="48"/>
        <v>2022-07-10</v>
      </c>
      <c r="F1569" s="3" t="s">
        <v>9</v>
      </c>
      <c r="G1569" s="3" t="s">
        <v>5</v>
      </c>
      <c r="H1569" s="3" t="s">
        <v>10</v>
      </c>
      <c r="I1569" s="3" t="s">
        <v>2937</v>
      </c>
      <c r="J1569" s="3" t="s">
        <v>2938</v>
      </c>
      <c r="K1569" s="5">
        <v>3299</v>
      </c>
      <c r="L1569" s="3" t="s">
        <v>11</v>
      </c>
      <c r="M1569">
        <f>MATCH(A1569,Database!$A$2:$A$4000,0)</f>
        <v>2093</v>
      </c>
      <c r="N1569">
        <f>VLOOKUP(A1569,Database!$A$2:$I$4000,4,0)</f>
        <v>3299</v>
      </c>
      <c r="O1569" t="b">
        <f t="shared" si="49"/>
        <v>1</v>
      </c>
      <c r="P1569">
        <f>VLOOKUP(A1569,Database!$A$2:$I$4000,5,0)</f>
        <v>1</v>
      </c>
    </row>
    <row r="1570" spans="1:16" hidden="1" x14ac:dyDescent="0.35">
      <c r="A1570" s="3">
        <v>103423969</v>
      </c>
      <c r="B1570" s="3" t="s">
        <v>5424</v>
      </c>
      <c r="C1570" s="3" t="s">
        <v>11395</v>
      </c>
      <c r="D1570" s="7" t="s">
        <v>12221</v>
      </c>
      <c r="E1570" s="8" t="str">
        <f t="shared" si="48"/>
        <v>2022-07-10</v>
      </c>
      <c r="F1570" s="3" t="s">
        <v>9</v>
      </c>
      <c r="G1570" s="3" t="s">
        <v>5</v>
      </c>
      <c r="H1570" s="3" t="s">
        <v>10</v>
      </c>
      <c r="I1570" s="3" t="s">
        <v>5425</v>
      </c>
      <c r="J1570" s="3" t="s">
        <v>5426</v>
      </c>
      <c r="K1570" s="5">
        <v>2249</v>
      </c>
      <c r="L1570" s="3" t="s">
        <v>11</v>
      </c>
      <c r="M1570">
        <f>MATCH(A1570,Database!$A$2:$A$4000,0)</f>
        <v>2107</v>
      </c>
      <c r="N1570">
        <f>VLOOKUP(A1570,Database!$A$2:$I$4000,4,0)</f>
        <v>2249</v>
      </c>
      <c r="O1570" t="b">
        <f t="shared" si="49"/>
        <v>1</v>
      </c>
      <c r="P1570">
        <f>VLOOKUP(A1570,Database!$A$2:$I$4000,5,0)</f>
        <v>1</v>
      </c>
    </row>
    <row r="1571" spans="1:16" hidden="1" x14ac:dyDescent="0.35">
      <c r="A1571" s="3">
        <v>103423872</v>
      </c>
      <c r="B1571" s="3" t="s">
        <v>5427</v>
      </c>
      <c r="C1571" s="3" t="s">
        <v>11395</v>
      </c>
      <c r="D1571" s="7" t="s">
        <v>12222</v>
      </c>
      <c r="E1571" s="8" t="str">
        <f t="shared" si="48"/>
        <v>2022-07-10</v>
      </c>
      <c r="F1571" s="3" t="s">
        <v>9</v>
      </c>
      <c r="G1571" s="3" t="s">
        <v>5</v>
      </c>
      <c r="H1571" s="3" t="s">
        <v>10</v>
      </c>
      <c r="I1571" s="3" t="s">
        <v>5428</v>
      </c>
      <c r="J1571" s="3" t="s">
        <v>5429</v>
      </c>
      <c r="K1571" s="4">
        <v>3518.85</v>
      </c>
      <c r="L1571" s="3" t="s">
        <v>11</v>
      </c>
      <c r="M1571">
        <f>MATCH(A1571,Database!$A$2:$A$4000,0)</f>
        <v>2092</v>
      </c>
      <c r="N1571">
        <f>VLOOKUP(A1571,Database!$A$2:$I$4000,4,0)</f>
        <v>3518.85</v>
      </c>
      <c r="O1571" t="b">
        <f t="shared" si="49"/>
        <v>1</v>
      </c>
      <c r="P1571">
        <f>VLOOKUP(A1571,Database!$A$2:$I$4000,5,0)</f>
        <v>1</v>
      </c>
    </row>
    <row r="1572" spans="1:16" hidden="1" x14ac:dyDescent="0.35">
      <c r="A1572" s="3">
        <v>103423758</v>
      </c>
      <c r="B1572" s="3" t="s">
        <v>5430</v>
      </c>
      <c r="C1572" s="3" t="s">
        <v>11395</v>
      </c>
      <c r="D1572" s="7" t="s">
        <v>12223</v>
      </c>
      <c r="E1572" s="8" t="str">
        <f t="shared" si="48"/>
        <v>2022-07-10</v>
      </c>
      <c r="F1572" s="3" t="s">
        <v>9</v>
      </c>
      <c r="G1572" s="3" t="s">
        <v>5</v>
      </c>
      <c r="H1572" s="3" t="s">
        <v>12</v>
      </c>
      <c r="I1572" s="3" t="s">
        <v>5431</v>
      </c>
      <c r="J1572" s="3" t="s">
        <v>5432</v>
      </c>
      <c r="K1572" s="4">
        <v>2562.15</v>
      </c>
      <c r="L1572" s="3" t="s">
        <v>11</v>
      </c>
      <c r="M1572">
        <f>MATCH(A1572,Database!$A$2:$A$4000,0)</f>
        <v>2073</v>
      </c>
      <c r="N1572">
        <f>VLOOKUP(A1572,Database!$A$2:$I$4000,4,0)</f>
        <v>2562.1499999999901</v>
      </c>
      <c r="O1572" t="b">
        <f t="shared" si="49"/>
        <v>1</v>
      </c>
      <c r="P1572">
        <f>VLOOKUP(A1572,Database!$A$2:$I$4000,5,0)</f>
        <v>3</v>
      </c>
    </row>
    <row r="1573" spans="1:16" hidden="1" x14ac:dyDescent="0.35">
      <c r="A1573" s="3">
        <v>103423757</v>
      </c>
      <c r="B1573" s="3" t="s">
        <v>5433</v>
      </c>
      <c r="C1573" s="3" t="s">
        <v>11395</v>
      </c>
      <c r="D1573" s="7" t="s">
        <v>12224</v>
      </c>
      <c r="E1573" s="8" t="str">
        <f t="shared" si="48"/>
        <v>2022-07-10</v>
      </c>
      <c r="F1573" s="3" t="s">
        <v>9</v>
      </c>
      <c r="G1573" s="3" t="s">
        <v>5</v>
      </c>
      <c r="H1573" s="3" t="s">
        <v>10</v>
      </c>
      <c r="I1573" s="3" t="s">
        <v>5434</v>
      </c>
      <c r="J1573" s="3" t="s">
        <v>5435</v>
      </c>
      <c r="K1573" s="3">
        <v>417.05</v>
      </c>
      <c r="L1573" s="3" t="s">
        <v>11</v>
      </c>
      <c r="M1573">
        <f>MATCH(A1573,Database!$A$2:$A$4000,0)</f>
        <v>2072</v>
      </c>
      <c r="N1573">
        <f>VLOOKUP(A1573,Database!$A$2:$I$4000,4,0)</f>
        <v>417.05</v>
      </c>
      <c r="O1573" t="b">
        <f t="shared" si="49"/>
        <v>1</v>
      </c>
      <c r="P1573">
        <f>VLOOKUP(A1573,Database!$A$2:$I$4000,5,0)</f>
        <v>1</v>
      </c>
    </row>
    <row r="1574" spans="1:16" hidden="1" x14ac:dyDescent="0.35">
      <c r="A1574" s="3">
        <v>103423865</v>
      </c>
      <c r="B1574" s="3" t="s">
        <v>5436</v>
      </c>
      <c r="C1574" s="3" t="s">
        <v>11395</v>
      </c>
      <c r="D1574" s="7" t="s">
        <v>12225</v>
      </c>
      <c r="E1574" s="8" t="str">
        <f t="shared" si="48"/>
        <v>2022-07-10</v>
      </c>
      <c r="F1574" s="3" t="s">
        <v>9</v>
      </c>
      <c r="G1574" s="3" t="s">
        <v>5</v>
      </c>
      <c r="H1574" s="3" t="s">
        <v>10</v>
      </c>
      <c r="I1574" s="3" t="s">
        <v>5437</v>
      </c>
      <c r="J1574" s="3" t="s">
        <v>5438</v>
      </c>
      <c r="K1574" s="5">
        <v>2599</v>
      </c>
      <c r="L1574" s="3" t="s">
        <v>11</v>
      </c>
      <c r="M1574">
        <f>MATCH(A1574,Database!$A$2:$A$4000,0)</f>
        <v>2091</v>
      </c>
      <c r="N1574">
        <f>VLOOKUP(A1574,Database!$A$2:$I$4000,4,0)</f>
        <v>2599</v>
      </c>
      <c r="O1574" t="b">
        <f t="shared" si="49"/>
        <v>1</v>
      </c>
      <c r="P1574">
        <f>VLOOKUP(A1574,Database!$A$2:$I$4000,5,0)</f>
        <v>1</v>
      </c>
    </row>
    <row r="1575" spans="1:16" hidden="1" x14ac:dyDescent="0.35">
      <c r="A1575" s="3">
        <v>103423864</v>
      </c>
      <c r="B1575" s="3" t="s">
        <v>5439</v>
      </c>
      <c r="C1575" s="3" t="s">
        <v>11395</v>
      </c>
      <c r="D1575" s="7" t="s">
        <v>12226</v>
      </c>
      <c r="E1575" s="8" t="str">
        <f t="shared" si="48"/>
        <v>2022-07-10</v>
      </c>
      <c r="F1575" s="3" t="s">
        <v>9</v>
      </c>
      <c r="G1575" s="3" t="s">
        <v>5</v>
      </c>
      <c r="H1575" s="3" t="s">
        <v>10</v>
      </c>
      <c r="I1575" s="3" t="s">
        <v>5440</v>
      </c>
      <c r="J1575" s="3" t="s">
        <v>5441</v>
      </c>
      <c r="K1575" s="4">
        <v>8662.19</v>
      </c>
      <c r="L1575" s="3" t="s">
        <v>11</v>
      </c>
      <c r="M1575">
        <f>MATCH(A1575,Database!$A$2:$A$4000,0)</f>
        <v>2090</v>
      </c>
      <c r="N1575">
        <f>VLOOKUP(A1575,Database!$A$2:$I$4000,4,0)</f>
        <v>8662.19</v>
      </c>
      <c r="O1575" t="b">
        <f t="shared" si="49"/>
        <v>1</v>
      </c>
      <c r="P1575">
        <f>VLOOKUP(A1575,Database!$A$2:$I$4000,5,0)</f>
        <v>2</v>
      </c>
    </row>
    <row r="1576" spans="1:16" hidden="1" x14ac:dyDescent="0.35">
      <c r="A1576" s="3">
        <v>103423858</v>
      </c>
      <c r="B1576" s="3" t="s">
        <v>5442</v>
      </c>
      <c r="C1576" s="3" t="s">
        <v>11395</v>
      </c>
      <c r="D1576" s="7" t="s">
        <v>12227</v>
      </c>
      <c r="E1576" s="8" t="str">
        <f t="shared" si="48"/>
        <v>2022-07-10</v>
      </c>
      <c r="F1576" s="3" t="s">
        <v>9</v>
      </c>
      <c r="G1576" s="3" t="s">
        <v>5</v>
      </c>
      <c r="H1576" s="3" t="s">
        <v>10</v>
      </c>
      <c r="I1576" s="3" t="s">
        <v>5443</v>
      </c>
      <c r="J1576" s="3" t="s">
        <v>5444</v>
      </c>
      <c r="K1576" s="4">
        <v>5128.29</v>
      </c>
      <c r="L1576" s="3" t="s">
        <v>11</v>
      </c>
      <c r="M1576">
        <f>MATCH(A1576,Database!$A$2:$A$4000,0)</f>
        <v>2089</v>
      </c>
      <c r="N1576">
        <f>VLOOKUP(A1576,Database!$A$2:$I$4000,4,0)</f>
        <v>5128.29</v>
      </c>
      <c r="O1576" t="b">
        <f t="shared" si="49"/>
        <v>1</v>
      </c>
      <c r="P1576">
        <f>VLOOKUP(A1576,Database!$A$2:$I$4000,5,0)</f>
        <v>2</v>
      </c>
    </row>
    <row r="1577" spans="1:16" hidden="1" x14ac:dyDescent="0.35">
      <c r="A1577" s="3">
        <v>103423855</v>
      </c>
      <c r="B1577" s="3" t="s">
        <v>5445</v>
      </c>
      <c r="C1577" s="3" t="s">
        <v>11395</v>
      </c>
      <c r="D1577" s="7" t="s">
        <v>12228</v>
      </c>
      <c r="E1577" s="8" t="str">
        <f t="shared" si="48"/>
        <v>2022-07-10</v>
      </c>
      <c r="F1577" s="3" t="s">
        <v>9</v>
      </c>
      <c r="G1577" s="3" t="s">
        <v>5</v>
      </c>
      <c r="H1577" s="3" t="s">
        <v>10</v>
      </c>
      <c r="I1577" s="3" t="s">
        <v>5446</v>
      </c>
      <c r="J1577" s="3" t="s">
        <v>5447</v>
      </c>
      <c r="K1577" s="3">
        <v>711.55</v>
      </c>
      <c r="L1577" s="3" t="s">
        <v>11</v>
      </c>
      <c r="M1577">
        <f>MATCH(A1577,Database!$A$2:$A$4000,0)</f>
        <v>2088</v>
      </c>
      <c r="N1577">
        <f>VLOOKUP(A1577,Database!$A$2:$I$4000,4,0)</f>
        <v>711.55</v>
      </c>
      <c r="O1577" t="b">
        <f t="shared" si="49"/>
        <v>1</v>
      </c>
      <c r="P1577">
        <f>VLOOKUP(A1577,Database!$A$2:$I$4000,5,0)</f>
        <v>1</v>
      </c>
    </row>
    <row r="1578" spans="1:16" hidden="1" x14ac:dyDescent="0.35">
      <c r="A1578" s="3">
        <v>103423850</v>
      </c>
      <c r="B1578" s="3" t="s">
        <v>5448</v>
      </c>
      <c r="C1578" s="3" t="s">
        <v>11395</v>
      </c>
      <c r="D1578" s="7" t="s">
        <v>12229</v>
      </c>
      <c r="E1578" s="8" t="str">
        <f t="shared" si="48"/>
        <v>2022-07-10</v>
      </c>
      <c r="F1578" s="3" t="s">
        <v>9</v>
      </c>
      <c r="G1578" s="3" t="s">
        <v>5</v>
      </c>
      <c r="H1578" s="3" t="s">
        <v>10</v>
      </c>
      <c r="I1578" s="3" t="s">
        <v>5449</v>
      </c>
      <c r="J1578" s="3" t="s">
        <v>5450</v>
      </c>
      <c r="K1578" s="3">
        <v>269</v>
      </c>
      <c r="L1578" s="3" t="s">
        <v>11</v>
      </c>
      <c r="M1578">
        <f>MATCH(A1578,Database!$A$2:$A$4000,0)</f>
        <v>2087</v>
      </c>
      <c r="N1578">
        <f>VLOOKUP(A1578,Database!$A$2:$I$4000,4,0)</f>
        <v>269</v>
      </c>
      <c r="O1578" t="b">
        <f t="shared" si="49"/>
        <v>1</v>
      </c>
      <c r="P1578">
        <f>VLOOKUP(A1578,Database!$A$2:$I$4000,5,0)</f>
        <v>1</v>
      </c>
    </row>
    <row r="1579" spans="1:16" hidden="1" x14ac:dyDescent="0.35">
      <c r="A1579" s="3">
        <v>103423843</v>
      </c>
      <c r="B1579" s="3" t="s">
        <v>5451</v>
      </c>
      <c r="C1579" s="3" t="s">
        <v>11395</v>
      </c>
      <c r="D1579" s="7" t="s">
        <v>12230</v>
      </c>
      <c r="E1579" s="8" t="str">
        <f t="shared" si="48"/>
        <v>2022-07-10</v>
      </c>
      <c r="F1579" s="3" t="s">
        <v>9</v>
      </c>
      <c r="G1579" s="3" t="s">
        <v>5</v>
      </c>
      <c r="H1579" s="3" t="s">
        <v>10</v>
      </c>
      <c r="I1579" s="3" t="s">
        <v>5452</v>
      </c>
      <c r="J1579" s="3" t="s">
        <v>5453</v>
      </c>
      <c r="K1579" s="5">
        <v>3999</v>
      </c>
      <c r="L1579" s="3" t="s">
        <v>11</v>
      </c>
      <c r="M1579">
        <f>MATCH(A1579,Database!$A$2:$A$4000,0)</f>
        <v>2086</v>
      </c>
      <c r="N1579">
        <f>VLOOKUP(A1579,Database!$A$2:$I$4000,4,0)</f>
        <v>3999</v>
      </c>
      <c r="O1579" t="b">
        <f t="shared" si="49"/>
        <v>1</v>
      </c>
      <c r="P1579">
        <f>VLOOKUP(A1579,Database!$A$2:$I$4000,5,0)</f>
        <v>1</v>
      </c>
    </row>
    <row r="1580" spans="1:16" hidden="1" x14ac:dyDescent="0.35">
      <c r="A1580" s="3">
        <v>103423840</v>
      </c>
      <c r="B1580" s="3" t="s">
        <v>5454</v>
      </c>
      <c r="C1580" s="3" t="s">
        <v>11395</v>
      </c>
      <c r="D1580" s="7" t="s">
        <v>12231</v>
      </c>
      <c r="E1580" s="8" t="str">
        <f t="shared" si="48"/>
        <v>2022-07-10</v>
      </c>
      <c r="F1580" s="3" t="s">
        <v>9</v>
      </c>
      <c r="G1580" s="3" t="s">
        <v>5</v>
      </c>
      <c r="H1580" s="3" t="s">
        <v>10</v>
      </c>
      <c r="I1580" s="3" t="s">
        <v>5455</v>
      </c>
      <c r="J1580" s="3" t="s">
        <v>5456</v>
      </c>
      <c r="K1580" s="4">
        <v>4321.55</v>
      </c>
      <c r="L1580" s="3" t="s">
        <v>11</v>
      </c>
      <c r="M1580">
        <f>MATCH(A1580,Database!$A$2:$A$4000,0)</f>
        <v>2085</v>
      </c>
      <c r="N1580">
        <f>VLOOKUP(A1580,Database!$A$2:$I$4000,4,0)</f>
        <v>4321.55</v>
      </c>
      <c r="O1580" t="b">
        <f t="shared" si="49"/>
        <v>1</v>
      </c>
      <c r="P1580">
        <f>VLOOKUP(A1580,Database!$A$2:$I$4000,5,0)</f>
        <v>1</v>
      </c>
    </row>
    <row r="1581" spans="1:16" hidden="1" x14ac:dyDescent="0.35">
      <c r="A1581" s="3">
        <v>103423839</v>
      </c>
      <c r="B1581" s="3" t="s">
        <v>5457</v>
      </c>
      <c r="C1581" s="3" t="s">
        <v>11395</v>
      </c>
      <c r="D1581" s="7" t="s">
        <v>12232</v>
      </c>
      <c r="E1581" s="8" t="str">
        <f t="shared" si="48"/>
        <v>2022-07-10</v>
      </c>
      <c r="F1581" s="3" t="s">
        <v>9</v>
      </c>
      <c r="G1581" s="3" t="s">
        <v>5</v>
      </c>
      <c r="H1581" s="3" t="s">
        <v>10</v>
      </c>
      <c r="I1581" s="3" t="s">
        <v>5458</v>
      </c>
      <c r="J1581" s="3" t="s">
        <v>5459</v>
      </c>
      <c r="K1581" s="3">
        <v>341.05</v>
      </c>
      <c r="L1581" s="3" t="s">
        <v>11</v>
      </c>
      <c r="M1581">
        <f>MATCH(A1581,Database!$A$2:$A$4000,0)</f>
        <v>2084</v>
      </c>
      <c r="N1581">
        <f>VLOOKUP(A1581,Database!$A$2:$I$4000,4,0)</f>
        <v>341.05</v>
      </c>
      <c r="O1581" t="b">
        <f t="shared" si="49"/>
        <v>1</v>
      </c>
      <c r="P1581">
        <f>VLOOKUP(A1581,Database!$A$2:$I$4000,5,0)</f>
        <v>1</v>
      </c>
    </row>
    <row r="1582" spans="1:16" hidden="1" x14ac:dyDescent="0.35">
      <c r="A1582" s="3">
        <v>103423734</v>
      </c>
      <c r="B1582" s="3" t="s">
        <v>5460</v>
      </c>
      <c r="C1582" s="3" t="s">
        <v>11395</v>
      </c>
      <c r="D1582" s="7" t="s">
        <v>12233</v>
      </c>
      <c r="E1582" s="8" t="str">
        <f t="shared" si="48"/>
        <v>2022-07-10</v>
      </c>
      <c r="F1582" s="3" t="s">
        <v>9</v>
      </c>
      <c r="G1582" s="3" t="s">
        <v>5</v>
      </c>
      <c r="H1582" s="3" t="s">
        <v>10</v>
      </c>
      <c r="I1582" s="3" t="s">
        <v>5461</v>
      </c>
      <c r="J1582" s="3" t="s">
        <v>5462</v>
      </c>
      <c r="K1582" s="4">
        <v>3807.65</v>
      </c>
      <c r="L1582" s="3" t="s">
        <v>11</v>
      </c>
      <c r="M1582">
        <f>MATCH(A1582,Database!$A$2:$A$4000,0)</f>
        <v>2071</v>
      </c>
      <c r="N1582">
        <f>VLOOKUP(A1582,Database!$A$2:$I$4000,4,0)</f>
        <v>3807.65</v>
      </c>
      <c r="O1582" t="b">
        <f t="shared" si="49"/>
        <v>1</v>
      </c>
      <c r="P1582">
        <f>VLOOKUP(A1582,Database!$A$2:$I$4000,5,0)</f>
        <v>1</v>
      </c>
    </row>
    <row r="1583" spans="1:16" hidden="1" x14ac:dyDescent="0.35">
      <c r="A1583" s="3">
        <v>103423822</v>
      </c>
      <c r="B1583" s="3" t="s">
        <v>5463</v>
      </c>
      <c r="C1583" s="3" t="s">
        <v>11395</v>
      </c>
      <c r="D1583" s="7" t="s">
        <v>12234</v>
      </c>
      <c r="E1583" s="8" t="str">
        <f t="shared" si="48"/>
        <v>2022-07-10</v>
      </c>
      <c r="F1583" s="3" t="s">
        <v>9</v>
      </c>
      <c r="G1583" s="3" t="s">
        <v>5</v>
      </c>
      <c r="H1583" s="3" t="s">
        <v>10</v>
      </c>
      <c r="I1583" s="3" t="s">
        <v>5464</v>
      </c>
      <c r="J1583" s="3" t="s">
        <v>5465</v>
      </c>
      <c r="K1583" s="4">
        <v>1965.55</v>
      </c>
      <c r="L1583" s="3" t="s">
        <v>11</v>
      </c>
      <c r="M1583">
        <f>MATCH(A1583,Database!$A$2:$A$4000,0)</f>
        <v>2083</v>
      </c>
      <c r="N1583">
        <f>VLOOKUP(A1583,Database!$A$2:$I$4000,4,0)</f>
        <v>1965.55</v>
      </c>
      <c r="O1583" t="b">
        <f t="shared" si="49"/>
        <v>1</v>
      </c>
      <c r="P1583">
        <f>VLOOKUP(A1583,Database!$A$2:$I$4000,5,0)</f>
        <v>1</v>
      </c>
    </row>
    <row r="1584" spans="1:16" hidden="1" x14ac:dyDescent="0.35">
      <c r="A1584" s="3">
        <v>103423817</v>
      </c>
      <c r="B1584" s="3" t="s">
        <v>5466</v>
      </c>
      <c r="C1584" s="3" t="s">
        <v>11395</v>
      </c>
      <c r="D1584" s="7" t="s">
        <v>12235</v>
      </c>
      <c r="E1584" s="8" t="str">
        <f t="shared" si="48"/>
        <v>2022-07-10</v>
      </c>
      <c r="F1584" s="3" t="s">
        <v>9</v>
      </c>
      <c r="G1584" s="3" t="s">
        <v>5</v>
      </c>
      <c r="H1584" s="3" t="s">
        <v>10</v>
      </c>
      <c r="I1584" s="3" t="s">
        <v>5467</v>
      </c>
      <c r="J1584" s="3" t="s">
        <v>5468</v>
      </c>
      <c r="K1584" s="3">
        <v>768.55</v>
      </c>
      <c r="L1584" s="3" t="s">
        <v>11</v>
      </c>
      <c r="M1584">
        <f>MATCH(A1584,Database!$A$2:$A$4000,0)</f>
        <v>2082</v>
      </c>
      <c r="N1584">
        <f>VLOOKUP(A1584,Database!$A$2:$I$4000,4,0)</f>
        <v>768.55</v>
      </c>
      <c r="O1584" t="b">
        <f t="shared" si="49"/>
        <v>1</v>
      </c>
      <c r="P1584">
        <f>VLOOKUP(A1584,Database!$A$2:$I$4000,5,0)</f>
        <v>1</v>
      </c>
    </row>
    <row r="1585" spans="1:16" hidden="1" x14ac:dyDescent="0.35">
      <c r="A1585" s="3">
        <v>103423721</v>
      </c>
      <c r="B1585" s="3" t="s">
        <v>5469</v>
      </c>
      <c r="C1585" s="3" t="s">
        <v>11395</v>
      </c>
      <c r="D1585" s="7" t="s">
        <v>12236</v>
      </c>
      <c r="E1585" s="8" t="str">
        <f t="shared" si="48"/>
        <v>2022-07-10</v>
      </c>
      <c r="F1585" s="3" t="s">
        <v>9</v>
      </c>
      <c r="G1585" s="3" t="s">
        <v>5</v>
      </c>
      <c r="H1585" s="3" t="s">
        <v>12</v>
      </c>
      <c r="I1585" s="3" t="s">
        <v>5470</v>
      </c>
      <c r="J1585" s="3" t="s">
        <v>5471</v>
      </c>
      <c r="K1585" s="3">
        <v>329</v>
      </c>
      <c r="L1585" s="3" t="s">
        <v>11</v>
      </c>
      <c r="M1585">
        <f>MATCH(A1585,Database!$A$2:$A$4000,0)</f>
        <v>2070</v>
      </c>
      <c r="N1585">
        <f>VLOOKUP(A1585,Database!$A$2:$I$4000,4,0)</f>
        <v>329</v>
      </c>
      <c r="O1585" t="b">
        <f t="shared" si="49"/>
        <v>1</v>
      </c>
      <c r="P1585">
        <f>VLOOKUP(A1585,Database!$A$2:$I$4000,5,0)</f>
        <v>1</v>
      </c>
    </row>
    <row r="1586" spans="1:16" hidden="1" x14ac:dyDescent="0.35">
      <c r="A1586" s="3">
        <v>103423807</v>
      </c>
      <c r="B1586" s="3" t="s">
        <v>5472</v>
      </c>
      <c r="C1586" s="3" t="s">
        <v>11395</v>
      </c>
      <c r="D1586" s="7" t="s">
        <v>12237</v>
      </c>
      <c r="E1586" s="8" t="str">
        <f t="shared" si="48"/>
        <v>2022-07-10</v>
      </c>
      <c r="F1586" s="3" t="s">
        <v>9</v>
      </c>
      <c r="G1586" s="3" t="s">
        <v>5</v>
      </c>
      <c r="H1586" s="3" t="s">
        <v>12</v>
      </c>
      <c r="I1586" s="3" t="s">
        <v>5473</v>
      </c>
      <c r="J1586" s="3" t="s">
        <v>5474</v>
      </c>
      <c r="K1586" s="4">
        <v>5269.65</v>
      </c>
      <c r="L1586" s="3" t="s">
        <v>11</v>
      </c>
      <c r="M1586">
        <f>MATCH(A1586,Database!$A$2:$A$4000,0)</f>
        <v>2081</v>
      </c>
      <c r="N1586">
        <f>VLOOKUP(A1586,Database!$A$2:$I$4000,4,0)</f>
        <v>5269.65</v>
      </c>
      <c r="O1586" t="b">
        <f t="shared" si="49"/>
        <v>1</v>
      </c>
      <c r="P1586">
        <f>VLOOKUP(A1586,Database!$A$2:$I$4000,5,0)</f>
        <v>3</v>
      </c>
    </row>
    <row r="1587" spans="1:16" hidden="1" x14ac:dyDescent="0.35">
      <c r="A1587" s="3">
        <v>103423712</v>
      </c>
      <c r="B1587" s="3" t="s">
        <v>5475</v>
      </c>
      <c r="C1587" s="3" t="s">
        <v>11395</v>
      </c>
      <c r="D1587" s="7" t="s">
        <v>12238</v>
      </c>
      <c r="E1587" s="8" t="str">
        <f t="shared" si="48"/>
        <v>2022-07-10</v>
      </c>
      <c r="F1587" s="3" t="s">
        <v>9</v>
      </c>
      <c r="G1587" s="3" t="s">
        <v>5</v>
      </c>
      <c r="H1587" s="3" t="s">
        <v>12</v>
      </c>
      <c r="I1587" s="3" t="s">
        <v>5476</v>
      </c>
      <c r="J1587" s="3" t="s">
        <v>5477</v>
      </c>
      <c r="K1587" s="4">
        <v>2089.0500000000002</v>
      </c>
      <c r="L1587" s="3" t="s">
        <v>11</v>
      </c>
      <c r="M1587">
        <f>MATCH(A1587,Database!$A$2:$A$4000,0)</f>
        <v>2069</v>
      </c>
      <c r="N1587">
        <f>VLOOKUP(A1587,Database!$A$2:$I$4000,4,0)</f>
        <v>2089.0500000000002</v>
      </c>
      <c r="O1587" t="b">
        <f t="shared" si="49"/>
        <v>1</v>
      </c>
      <c r="P1587">
        <f>VLOOKUP(A1587,Database!$A$2:$I$4000,5,0)</f>
        <v>1</v>
      </c>
    </row>
    <row r="1588" spans="1:16" hidden="1" x14ac:dyDescent="0.35">
      <c r="A1588" s="3">
        <v>103423709</v>
      </c>
      <c r="B1588" s="3" t="s">
        <v>5478</v>
      </c>
      <c r="C1588" s="3" t="s">
        <v>11395</v>
      </c>
      <c r="D1588" s="7" t="s">
        <v>12239</v>
      </c>
      <c r="E1588" s="8" t="str">
        <f t="shared" si="48"/>
        <v>2022-07-10</v>
      </c>
      <c r="F1588" s="3" t="s">
        <v>9</v>
      </c>
      <c r="G1588" s="3" t="s">
        <v>5</v>
      </c>
      <c r="H1588" s="3" t="s">
        <v>12</v>
      </c>
      <c r="I1588" s="3" t="s">
        <v>5479</v>
      </c>
      <c r="J1588" s="3" t="s">
        <v>5480</v>
      </c>
      <c r="K1588" s="5">
        <v>5999</v>
      </c>
      <c r="L1588" s="3" t="s">
        <v>11</v>
      </c>
      <c r="M1588">
        <f>MATCH(A1588,Database!$A$2:$A$4000,0)</f>
        <v>2068</v>
      </c>
      <c r="N1588">
        <f>VLOOKUP(A1588,Database!$A$2:$I$4000,4,0)</f>
        <v>5999</v>
      </c>
      <c r="O1588" t="b">
        <f t="shared" si="49"/>
        <v>1</v>
      </c>
      <c r="P1588">
        <f>VLOOKUP(A1588,Database!$A$2:$I$4000,5,0)</f>
        <v>1</v>
      </c>
    </row>
    <row r="1589" spans="1:16" hidden="1" x14ac:dyDescent="0.35">
      <c r="A1589" s="3">
        <v>103423707</v>
      </c>
      <c r="B1589" s="3" t="s">
        <v>5481</v>
      </c>
      <c r="C1589" s="3" t="s">
        <v>11395</v>
      </c>
      <c r="D1589" s="7" t="s">
        <v>12240</v>
      </c>
      <c r="E1589" s="8" t="str">
        <f t="shared" si="48"/>
        <v>2022-07-10</v>
      </c>
      <c r="F1589" s="3" t="s">
        <v>9</v>
      </c>
      <c r="G1589" s="3" t="s">
        <v>5</v>
      </c>
      <c r="H1589" s="3" t="s">
        <v>10</v>
      </c>
      <c r="I1589" s="3" t="s">
        <v>5482</v>
      </c>
      <c r="J1589" s="3" t="s">
        <v>5483</v>
      </c>
      <c r="K1589" s="3">
        <v>396.2</v>
      </c>
      <c r="L1589" s="3" t="s">
        <v>11</v>
      </c>
      <c r="M1589">
        <f>MATCH(A1589,Database!$A$2:$A$4000,0)</f>
        <v>2067</v>
      </c>
      <c r="N1589">
        <f>VLOOKUP(A1589,Database!$A$2:$I$4000,4,0)</f>
        <v>396.2</v>
      </c>
      <c r="O1589" t="b">
        <f t="shared" si="49"/>
        <v>1</v>
      </c>
      <c r="P1589">
        <f>VLOOKUP(A1589,Database!$A$2:$I$4000,5,0)</f>
        <v>1</v>
      </c>
    </row>
    <row r="1590" spans="1:16" hidden="1" x14ac:dyDescent="0.35">
      <c r="A1590" s="3">
        <v>103423801</v>
      </c>
      <c r="B1590" s="3" t="s">
        <v>5484</v>
      </c>
      <c r="C1590" s="3" t="s">
        <v>11395</v>
      </c>
      <c r="D1590" s="7" t="s">
        <v>12241</v>
      </c>
      <c r="E1590" s="8" t="str">
        <f t="shared" si="48"/>
        <v>2022-07-10</v>
      </c>
      <c r="F1590" s="3" t="s">
        <v>9</v>
      </c>
      <c r="G1590" s="3" t="s">
        <v>5</v>
      </c>
      <c r="H1590" s="3" t="s">
        <v>10</v>
      </c>
      <c r="I1590" s="3" t="s">
        <v>5485</v>
      </c>
      <c r="J1590" s="3" t="s">
        <v>5486</v>
      </c>
      <c r="K1590" s="5">
        <v>4119</v>
      </c>
      <c r="L1590" s="3" t="s">
        <v>11</v>
      </c>
      <c r="M1590">
        <f>MATCH(A1590,Database!$A$2:$A$4000,0)</f>
        <v>2080</v>
      </c>
      <c r="N1590">
        <f>VLOOKUP(A1590,Database!$A$2:$I$4000,4,0)</f>
        <v>4119</v>
      </c>
      <c r="O1590" t="b">
        <f t="shared" si="49"/>
        <v>1</v>
      </c>
      <c r="P1590">
        <f>VLOOKUP(A1590,Database!$A$2:$I$4000,5,0)</f>
        <v>1</v>
      </c>
    </row>
    <row r="1591" spans="1:16" hidden="1" x14ac:dyDescent="0.35">
      <c r="A1591" s="3">
        <v>103423701</v>
      </c>
      <c r="B1591" s="3" t="s">
        <v>5487</v>
      </c>
      <c r="C1591" s="3" t="s">
        <v>11395</v>
      </c>
      <c r="D1591" s="7" t="s">
        <v>12242</v>
      </c>
      <c r="E1591" s="8" t="str">
        <f t="shared" si="48"/>
        <v>2022-07-10</v>
      </c>
      <c r="F1591" s="3" t="s">
        <v>9</v>
      </c>
      <c r="G1591" s="3" t="s">
        <v>5</v>
      </c>
      <c r="H1591" s="3" t="s">
        <v>12</v>
      </c>
      <c r="I1591" s="3" t="s">
        <v>5488</v>
      </c>
      <c r="J1591" s="3" t="s">
        <v>5489</v>
      </c>
      <c r="K1591" s="5">
        <v>3849</v>
      </c>
      <c r="L1591" s="3" t="s">
        <v>11</v>
      </c>
      <c r="M1591">
        <f>MATCH(A1591,Database!$A$2:$A$4000,0)</f>
        <v>2066</v>
      </c>
      <c r="N1591">
        <f>VLOOKUP(A1591,Database!$A$2:$I$4000,4,0)</f>
        <v>3849</v>
      </c>
      <c r="O1591" t="b">
        <f t="shared" si="49"/>
        <v>1</v>
      </c>
      <c r="P1591">
        <f>VLOOKUP(A1591,Database!$A$2:$I$4000,5,0)</f>
        <v>1</v>
      </c>
    </row>
    <row r="1592" spans="1:16" hidden="1" x14ac:dyDescent="0.35">
      <c r="A1592" s="3">
        <v>103423700</v>
      </c>
      <c r="B1592" s="3" t="s">
        <v>5490</v>
      </c>
      <c r="C1592" s="3" t="s">
        <v>11395</v>
      </c>
      <c r="D1592" s="7" t="s">
        <v>12243</v>
      </c>
      <c r="E1592" s="8" t="str">
        <f t="shared" si="48"/>
        <v>2022-07-10</v>
      </c>
      <c r="F1592" s="3" t="s">
        <v>9</v>
      </c>
      <c r="G1592" s="3" t="s">
        <v>5</v>
      </c>
      <c r="H1592" s="3" t="s">
        <v>10</v>
      </c>
      <c r="I1592" s="3" t="s">
        <v>4756</v>
      </c>
      <c r="J1592" s="3" t="s">
        <v>4757</v>
      </c>
      <c r="K1592" s="4">
        <v>1488.22</v>
      </c>
      <c r="L1592" s="3" t="s">
        <v>11</v>
      </c>
      <c r="M1592">
        <f>MATCH(A1592,Database!$A$2:$A$4000,0)</f>
        <v>2065</v>
      </c>
      <c r="N1592">
        <f>VLOOKUP(A1592,Database!$A$2:$I$4000,4,0)</f>
        <v>1488.22</v>
      </c>
      <c r="O1592" t="b">
        <f t="shared" si="49"/>
        <v>1</v>
      </c>
      <c r="P1592">
        <f>VLOOKUP(A1592,Database!$A$2:$I$4000,5,0)</f>
        <v>1</v>
      </c>
    </row>
    <row r="1593" spans="1:16" hidden="1" x14ac:dyDescent="0.35">
      <c r="A1593" s="3">
        <v>103423797</v>
      </c>
      <c r="B1593" s="3" t="s">
        <v>5491</v>
      </c>
      <c r="C1593" s="3" t="s">
        <v>11395</v>
      </c>
      <c r="D1593" s="7" t="s">
        <v>12244</v>
      </c>
      <c r="E1593" s="8" t="str">
        <f t="shared" si="48"/>
        <v>2022-07-10</v>
      </c>
      <c r="F1593" s="3" t="s">
        <v>9</v>
      </c>
      <c r="G1593" s="3" t="s">
        <v>5</v>
      </c>
      <c r="H1593" s="3" t="s">
        <v>10</v>
      </c>
      <c r="I1593" s="3" t="s">
        <v>5492</v>
      </c>
      <c r="J1593" s="3" t="s">
        <v>5493</v>
      </c>
      <c r="K1593" s="5">
        <v>3849</v>
      </c>
      <c r="L1593" s="3" t="s">
        <v>11</v>
      </c>
      <c r="M1593">
        <f>MATCH(A1593,Database!$A$2:$A$4000,0)</f>
        <v>2079</v>
      </c>
      <c r="N1593">
        <f>VLOOKUP(A1593,Database!$A$2:$I$4000,4,0)</f>
        <v>3849</v>
      </c>
      <c r="O1593" t="b">
        <f t="shared" si="49"/>
        <v>1</v>
      </c>
      <c r="P1593">
        <f>VLOOKUP(A1593,Database!$A$2:$I$4000,5,0)</f>
        <v>1</v>
      </c>
    </row>
    <row r="1594" spans="1:16" hidden="1" x14ac:dyDescent="0.35">
      <c r="A1594" s="3">
        <v>103423795</v>
      </c>
      <c r="B1594" s="3" t="s">
        <v>5494</v>
      </c>
      <c r="C1594" s="3" t="s">
        <v>11395</v>
      </c>
      <c r="D1594" s="7" t="s">
        <v>12245</v>
      </c>
      <c r="E1594" s="8" t="str">
        <f t="shared" si="48"/>
        <v>2022-07-10</v>
      </c>
      <c r="F1594" s="3" t="s">
        <v>9</v>
      </c>
      <c r="G1594" s="3" t="s">
        <v>5</v>
      </c>
      <c r="H1594" s="3" t="s">
        <v>10</v>
      </c>
      <c r="I1594" s="3" t="s">
        <v>5495</v>
      </c>
      <c r="J1594" s="3" t="s">
        <v>5496</v>
      </c>
      <c r="K1594" s="3">
        <v>626.04999999999995</v>
      </c>
      <c r="L1594" s="3" t="s">
        <v>11</v>
      </c>
      <c r="M1594">
        <f>MATCH(A1594,Database!$A$2:$A$4000,0)</f>
        <v>2078</v>
      </c>
      <c r="N1594">
        <f>VLOOKUP(A1594,Database!$A$2:$I$4000,4,0)</f>
        <v>626.04999999999995</v>
      </c>
      <c r="O1594" t="b">
        <f t="shared" si="49"/>
        <v>1</v>
      </c>
      <c r="P1594">
        <f>VLOOKUP(A1594,Database!$A$2:$I$4000,5,0)</f>
        <v>1</v>
      </c>
    </row>
    <row r="1595" spans="1:16" hidden="1" x14ac:dyDescent="0.35">
      <c r="A1595" s="3">
        <v>103423793</v>
      </c>
      <c r="B1595" s="3" t="s">
        <v>5497</v>
      </c>
      <c r="C1595" s="3" t="s">
        <v>11395</v>
      </c>
      <c r="D1595" s="7" t="s">
        <v>12246</v>
      </c>
      <c r="E1595" s="8" t="str">
        <f t="shared" si="48"/>
        <v>2022-07-10</v>
      </c>
      <c r="F1595" s="3" t="s">
        <v>9</v>
      </c>
      <c r="G1595" s="3" t="s">
        <v>5</v>
      </c>
      <c r="H1595" s="3" t="s">
        <v>10</v>
      </c>
      <c r="I1595" s="3" t="s">
        <v>5498</v>
      </c>
      <c r="J1595" s="3" t="s">
        <v>5499</v>
      </c>
      <c r="K1595" s="5">
        <v>2399</v>
      </c>
      <c r="L1595" s="3" t="s">
        <v>11</v>
      </c>
      <c r="M1595">
        <f>MATCH(A1595,Database!$A$2:$A$4000,0)</f>
        <v>2077</v>
      </c>
      <c r="N1595">
        <f>VLOOKUP(A1595,Database!$A$2:$I$4000,4,0)</f>
        <v>2399</v>
      </c>
      <c r="O1595" t="b">
        <f t="shared" si="49"/>
        <v>1</v>
      </c>
      <c r="P1595">
        <f>VLOOKUP(A1595,Database!$A$2:$I$4000,5,0)</f>
        <v>1</v>
      </c>
    </row>
    <row r="1596" spans="1:16" hidden="1" x14ac:dyDescent="0.35">
      <c r="A1596" s="3">
        <v>103423790</v>
      </c>
      <c r="B1596" s="3" t="s">
        <v>5500</v>
      </c>
      <c r="C1596" s="3" t="s">
        <v>11395</v>
      </c>
      <c r="D1596" s="7" t="s">
        <v>12247</v>
      </c>
      <c r="E1596" s="8" t="str">
        <f t="shared" si="48"/>
        <v>2022-07-10</v>
      </c>
      <c r="F1596" s="3" t="s">
        <v>9</v>
      </c>
      <c r="G1596" s="3" t="s">
        <v>5</v>
      </c>
      <c r="H1596" s="3" t="s">
        <v>12</v>
      </c>
      <c r="I1596" s="3" t="s">
        <v>5175</v>
      </c>
      <c r="J1596" s="3" t="s">
        <v>5176</v>
      </c>
      <c r="K1596" s="3">
        <v>929</v>
      </c>
      <c r="L1596" s="3" t="s">
        <v>11</v>
      </c>
      <c r="M1596">
        <f>MATCH(A1596,Database!$A$2:$A$4000,0)</f>
        <v>2076</v>
      </c>
      <c r="N1596">
        <f>VLOOKUP(A1596,Database!$A$2:$I$4000,4,0)</f>
        <v>929</v>
      </c>
      <c r="O1596" t="b">
        <f t="shared" si="49"/>
        <v>1</v>
      </c>
      <c r="P1596">
        <f>VLOOKUP(A1596,Database!$A$2:$I$4000,5,0)</f>
        <v>1</v>
      </c>
    </row>
    <row r="1597" spans="1:16" hidden="1" x14ac:dyDescent="0.35">
      <c r="A1597" s="3">
        <v>103423691</v>
      </c>
      <c r="B1597" s="3" t="s">
        <v>5501</v>
      </c>
      <c r="C1597" s="3" t="s">
        <v>11395</v>
      </c>
      <c r="D1597" s="7" t="s">
        <v>12248</v>
      </c>
      <c r="E1597" s="8" t="str">
        <f t="shared" si="48"/>
        <v>2022-07-10</v>
      </c>
      <c r="F1597" s="3" t="s">
        <v>9</v>
      </c>
      <c r="G1597" s="3" t="s">
        <v>5</v>
      </c>
      <c r="H1597" s="3" t="s">
        <v>10</v>
      </c>
      <c r="I1597" s="3" t="s">
        <v>5502</v>
      </c>
      <c r="J1597" s="3" t="s">
        <v>5503</v>
      </c>
      <c r="K1597" s="4">
        <v>3706.57</v>
      </c>
      <c r="L1597" s="3" t="s">
        <v>11</v>
      </c>
      <c r="M1597">
        <f>MATCH(A1597,Database!$A$2:$A$4000,0)</f>
        <v>2064</v>
      </c>
      <c r="N1597">
        <f>VLOOKUP(A1597,Database!$A$2:$I$4000,4,0)</f>
        <v>3706.5699999999902</v>
      </c>
      <c r="O1597" t="b">
        <f t="shared" si="49"/>
        <v>1</v>
      </c>
      <c r="P1597">
        <f>VLOOKUP(A1597,Database!$A$2:$I$4000,5,0)</f>
        <v>3</v>
      </c>
    </row>
    <row r="1598" spans="1:16" hidden="1" x14ac:dyDescent="0.35">
      <c r="A1598" s="3">
        <v>103423789</v>
      </c>
      <c r="B1598" s="3" t="s">
        <v>5504</v>
      </c>
      <c r="C1598" s="3" t="s">
        <v>11395</v>
      </c>
      <c r="D1598" s="7" t="s">
        <v>12249</v>
      </c>
      <c r="E1598" s="8" t="str">
        <f t="shared" si="48"/>
        <v>2022-07-10</v>
      </c>
      <c r="F1598" s="3" t="s">
        <v>9</v>
      </c>
      <c r="G1598" s="3" t="s">
        <v>5</v>
      </c>
      <c r="H1598" s="3" t="s">
        <v>12</v>
      </c>
      <c r="I1598" s="3" t="s">
        <v>5505</v>
      </c>
      <c r="J1598" s="3" t="s">
        <v>5506</v>
      </c>
      <c r="K1598" s="4">
        <v>1139.05</v>
      </c>
      <c r="L1598" s="3" t="s">
        <v>11</v>
      </c>
      <c r="M1598">
        <f>MATCH(A1598,Database!$A$2:$A$4000,0)</f>
        <v>2075</v>
      </c>
      <c r="N1598">
        <f>VLOOKUP(A1598,Database!$A$2:$I$4000,4,0)</f>
        <v>1139.05</v>
      </c>
      <c r="O1598" t="b">
        <f t="shared" si="49"/>
        <v>1</v>
      </c>
      <c r="P1598">
        <f>VLOOKUP(A1598,Database!$A$2:$I$4000,5,0)</f>
        <v>1</v>
      </c>
    </row>
    <row r="1599" spans="1:16" hidden="1" x14ac:dyDescent="0.35">
      <c r="A1599" s="3">
        <v>103423780</v>
      </c>
      <c r="B1599" s="3" t="s">
        <v>5507</v>
      </c>
      <c r="C1599" s="3" t="s">
        <v>11395</v>
      </c>
      <c r="D1599" s="7" t="s">
        <v>12250</v>
      </c>
      <c r="E1599" s="8" t="str">
        <f t="shared" si="48"/>
        <v>2022-07-10</v>
      </c>
      <c r="F1599" s="3" t="s">
        <v>9</v>
      </c>
      <c r="G1599" s="3" t="s">
        <v>5</v>
      </c>
      <c r="H1599" s="3" t="s">
        <v>12</v>
      </c>
      <c r="I1599" s="3" t="s">
        <v>5508</v>
      </c>
      <c r="J1599" s="3" t="s">
        <v>5509</v>
      </c>
      <c r="K1599" s="5">
        <v>2799</v>
      </c>
      <c r="L1599" s="3" t="s">
        <v>11</v>
      </c>
      <c r="M1599">
        <f>MATCH(A1599,Database!$A$2:$A$4000,0)</f>
        <v>2074</v>
      </c>
      <c r="N1599">
        <f>VLOOKUP(A1599,Database!$A$2:$I$4000,4,0)</f>
        <v>2799</v>
      </c>
      <c r="O1599" t="b">
        <f t="shared" si="49"/>
        <v>1</v>
      </c>
      <c r="P1599">
        <f>VLOOKUP(A1599,Database!$A$2:$I$4000,5,0)</f>
        <v>1</v>
      </c>
    </row>
    <row r="1600" spans="1:16" hidden="1" x14ac:dyDescent="0.35">
      <c r="A1600" s="3">
        <v>103423682</v>
      </c>
      <c r="B1600" s="3" t="s">
        <v>5510</v>
      </c>
      <c r="C1600" s="3" t="s">
        <v>11395</v>
      </c>
      <c r="D1600" s="7" t="s">
        <v>12251</v>
      </c>
      <c r="E1600" s="8" t="str">
        <f t="shared" si="48"/>
        <v>2022-07-10</v>
      </c>
      <c r="F1600" s="3" t="s">
        <v>9</v>
      </c>
      <c r="G1600" s="3" t="s">
        <v>5</v>
      </c>
      <c r="H1600" s="3" t="s">
        <v>12</v>
      </c>
      <c r="I1600" s="3" t="s">
        <v>5511</v>
      </c>
      <c r="J1600" s="3" t="s">
        <v>5512</v>
      </c>
      <c r="K1600" s="4">
        <v>1329.05</v>
      </c>
      <c r="L1600" s="3" t="s">
        <v>11</v>
      </c>
      <c r="M1600">
        <f>MATCH(A1600,Database!$A$2:$A$4000,0)</f>
        <v>2063</v>
      </c>
      <c r="N1600">
        <f>VLOOKUP(A1600,Database!$A$2:$I$4000,4,0)</f>
        <v>1329.05</v>
      </c>
      <c r="O1600" t="b">
        <f t="shared" si="49"/>
        <v>1</v>
      </c>
      <c r="P1600">
        <f>VLOOKUP(A1600,Database!$A$2:$I$4000,5,0)</f>
        <v>1</v>
      </c>
    </row>
    <row r="1601" spans="1:16" hidden="1" x14ac:dyDescent="0.35">
      <c r="A1601" s="3">
        <v>103423678</v>
      </c>
      <c r="B1601" s="3" t="s">
        <v>5513</v>
      </c>
      <c r="C1601" s="3" t="s">
        <v>11395</v>
      </c>
      <c r="D1601" s="7" t="s">
        <v>12252</v>
      </c>
      <c r="E1601" s="8" t="str">
        <f t="shared" si="48"/>
        <v>2022-07-10</v>
      </c>
      <c r="F1601" s="3" t="s">
        <v>9</v>
      </c>
      <c r="G1601" s="3" t="s">
        <v>5</v>
      </c>
      <c r="H1601" s="3" t="s">
        <v>10</v>
      </c>
      <c r="I1601" s="3" t="s">
        <v>5514</v>
      </c>
      <c r="J1601" s="3" t="s">
        <v>5515</v>
      </c>
      <c r="K1601" s="4">
        <v>2165.1</v>
      </c>
      <c r="L1601" s="3" t="s">
        <v>11</v>
      </c>
      <c r="M1601">
        <f>MATCH(A1601,Database!$A$2:$A$4000,0)</f>
        <v>2062</v>
      </c>
      <c r="N1601">
        <f>VLOOKUP(A1601,Database!$A$2:$I$4000,4,0)</f>
        <v>2165.1</v>
      </c>
      <c r="O1601" t="b">
        <f t="shared" si="49"/>
        <v>1</v>
      </c>
      <c r="P1601">
        <f>VLOOKUP(A1601,Database!$A$2:$I$4000,5,0)</f>
        <v>1</v>
      </c>
    </row>
    <row r="1602" spans="1:16" hidden="1" x14ac:dyDescent="0.35">
      <c r="A1602" s="3">
        <v>103423676</v>
      </c>
      <c r="B1602" s="3" t="s">
        <v>5516</v>
      </c>
      <c r="C1602" s="3" t="s">
        <v>11395</v>
      </c>
      <c r="D1602" s="7" t="s">
        <v>12253</v>
      </c>
      <c r="E1602" s="8" t="str">
        <f t="shared" ref="E1602:E1665" si="50">IF(D1602 &gt; TIME(5,30,0), C1602, C1602 - 1)</f>
        <v>2022-07-10</v>
      </c>
      <c r="F1602" s="3" t="s">
        <v>9</v>
      </c>
      <c r="G1602" s="3" t="s">
        <v>5</v>
      </c>
      <c r="H1602" s="3" t="s">
        <v>10</v>
      </c>
      <c r="I1602" s="3" t="s">
        <v>5517</v>
      </c>
      <c r="J1602" s="3" t="s">
        <v>5518</v>
      </c>
      <c r="K1602" s="3">
        <v>882.55</v>
      </c>
      <c r="L1602" s="3" t="s">
        <v>11</v>
      </c>
      <c r="M1602">
        <f>MATCH(A1602,Database!$A$2:$A$4000,0)</f>
        <v>2061</v>
      </c>
      <c r="N1602">
        <f>VLOOKUP(A1602,Database!$A$2:$I$4000,4,0)</f>
        <v>882.55</v>
      </c>
      <c r="O1602" t="b">
        <f t="shared" si="49"/>
        <v>1</v>
      </c>
      <c r="P1602">
        <f>VLOOKUP(A1602,Database!$A$2:$I$4000,5,0)</f>
        <v>1</v>
      </c>
    </row>
    <row r="1603" spans="1:16" hidden="1" x14ac:dyDescent="0.35">
      <c r="A1603" s="3">
        <v>103423655</v>
      </c>
      <c r="B1603" s="3" t="s">
        <v>5519</v>
      </c>
      <c r="C1603" s="3" t="s">
        <v>11395</v>
      </c>
      <c r="D1603" s="7" t="s">
        <v>12254</v>
      </c>
      <c r="E1603" s="8" t="str">
        <f t="shared" si="50"/>
        <v>2022-07-10</v>
      </c>
      <c r="F1603" s="3" t="s">
        <v>9</v>
      </c>
      <c r="G1603" s="3" t="s">
        <v>5</v>
      </c>
      <c r="H1603" s="3" t="s">
        <v>10</v>
      </c>
      <c r="I1603" s="3" t="s">
        <v>5520</v>
      </c>
      <c r="J1603" s="3" t="s">
        <v>5521</v>
      </c>
      <c r="K1603" s="4">
        <v>1475.25</v>
      </c>
      <c r="L1603" s="3" t="s">
        <v>11</v>
      </c>
      <c r="M1603">
        <f>MATCH(A1603,Database!$A$2:$A$4000,0)</f>
        <v>2058</v>
      </c>
      <c r="N1603">
        <f>VLOOKUP(A1603,Database!$A$2:$I$4000,4,0)</f>
        <v>1475.25</v>
      </c>
      <c r="O1603" t="b">
        <f t="shared" ref="O1603:O1666" si="51">ROUND(K1603,0)=ROUND(N1603,0)</f>
        <v>1</v>
      </c>
      <c r="P1603">
        <f>VLOOKUP(A1603,Database!$A$2:$I$4000,5,0)</f>
        <v>3</v>
      </c>
    </row>
    <row r="1604" spans="1:16" hidden="1" x14ac:dyDescent="0.35">
      <c r="A1604" s="3">
        <v>103423651</v>
      </c>
      <c r="B1604" s="3" t="s">
        <v>5522</v>
      </c>
      <c r="C1604" s="3" t="s">
        <v>11395</v>
      </c>
      <c r="D1604" s="7" t="s">
        <v>12255</v>
      </c>
      <c r="E1604" s="8" t="str">
        <f t="shared" si="50"/>
        <v>2022-07-10</v>
      </c>
      <c r="F1604" s="3" t="s">
        <v>9</v>
      </c>
      <c r="G1604" s="3" t="s">
        <v>5</v>
      </c>
      <c r="H1604" s="3" t="s">
        <v>10</v>
      </c>
      <c r="I1604" s="3" t="s">
        <v>5523</v>
      </c>
      <c r="J1604" s="3" t="s">
        <v>5524</v>
      </c>
      <c r="K1604" s="4">
        <v>2706.6</v>
      </c>
      <c r="L1604" s="3" t="s">
        <v>11</v>
      </c>
      <c r="M1604">
        <f>MATCH(A1604,Database!$A$2:$A$4000,0)</f>
        <v>2057</v>
      </c>
      <c r="N1604">
        <f>VLOOKUP(A1604,Database!$A$2:$I$4000,4,0)</f>
        <v>2706.6</v>
      </c>
      <c r="O1604" t="b">
        <f t="shared" si="51"/>
        <v>1</v>
      </c>
      <c r="P1604">
        <f>VLOOKUP(A1604,Database!$A$2:$I$4000,5,0)</f>
        <v>1</v>
      </c>
    </row>
    <row r="1605" spans="1:16" hidden="1" x14ac:dyDescent="0.35">
      <c r="A1605" s="3">
        <v>103423666</v>
      </c>
      <c r="B1605" s="3" t="s">
        <v>5525</v>
      </c>
      <c r="C1605" s="3" t="s">
        <v>11395</v>
      </c>
      <c r="D1605" s="7" t="s">
        <v>12256</v>
      </c>
      <c r="E1605" s="8" t="str">
        <f t="shared" si="50"/>
        <v>2022-07-10</v>
      </c>
      <c r="F1605" s="3" t="s">
        <v>9</v>
      </c>
      <c r="G1605" s="3" t="s">
        <v>5</v>
      </c>
      <c r="H1605" s="3" t="s">
        <v>10</v>
      </c>
      <c r="I1605" s="3" t="s">
        <v>5526</v>
      </c>
      <c r="J1605" s="3" t="s">
        <v>5527</v>
      </c>
      <c r="K1605" s="4">
        <v>1623.6</v>
      </c>
      <c r="L1605" s="3" t="s">
        <v>13</v>
      </c>
      <c r="M1605">
        <f>MATCH(A1605,Database!$A$2:$A$4000,0)</f>
        <v>2060</v>
      </c>
      <c r="N1605">
        <f>VLOOKUP(A1605,Database!$A$2:$I$4000,4,0)</f>
        <v>1623.6</v>
      </c>
      <c r="O1605" t="b">
        <f t="shared" si="51"/>
        <v>1</v>
      </c>
      <c r="P1605">
        <f>VLOOKUP(A1605,Database!$A$2:$I$4000,5,0)</f>
        <v>1</v>
      </c>
    </row>
    <row r="1606" spans="1:16" hidden="1" x14ac:dyDescent="0.35">
      <c r="A1606" s="3">
        <v>103423665</v>
      </c>
      <c r="B1606" s="3" t="s">
        <v>5528</v>
      </c>
      <c r="C1606" s="3" t="s">
        <v>11395</v>
      </c>
      <c r="D1606" s="7" t="s">
        <v>12257</v>
      </c>
      <c r="E1606" s="8" t="str">
        <f t="shared" si="50"/>
        <v>2022-07-10</v>
      </c>
      <c r="F1606" s="3" t="s">
        <v>9</v>
      </c>
      <c r="G1606" s="3" t="s">
        <v>5</v>
      </c>
      <c r="H1606" s="3" t="s">
        <v>10</v>
      </c>
      <c r="I1606" s="3" t="s">
        <v>5529</v>
      </c>
      <c r="J1606" s="3" t="s">
        <v>5530</v>
      </c>
      <c r="K1606" s="5">
        <v>1869</v>
      </c>
      <c r="L1606" s="3" t="s">
        <v>11</v>
      </c>
      <c r="M1606">
        <f>MATCH(A1606,Database!$A$2:$A$4000,0)</f>
        <v>2059</v>
      </c>
      <c r="N1606">
        <f>VLOOKUP(A1606,Database!$A$2:$I$4000,4,0)</f>
        <v>1869</v>
      </c>
      <c r="O1606" t="b">
        <f t="shared" si="51"/>
        <v>1</v>
      </c>
      <c r="P1606">
        <f>VLOOKUP(A1606,Database!$A$2:$I$4000,5,0)</f>
        <v>1</v>
      </c>
    </row>
    <row r="1607" spans="1:16" hidden="1" x14ac:dyDescent="0.35">
      <c r="A1607" s="3">
        <v>103423564</v>
      </c>
      <c r="B1607" s="3" t="s">
        <v>5531</v>
      </c>
      <c r="C1607" s="3" t="s">
        <v>11395</v>
      </c>
      <c r="D1607" s="7" t="s">
        <v>12258</v>
      </c>
      <c r="E1607" s="8" t="str">
        <f t="shared" si="50"/>
        <v>2022-07-10</v>
      </c>
      <c r="F1607" s="3" t="s">
        <v>9</v>
      </c>
      <c r="G1607" s="3" t="s">
        <v>5</v>
      </c>
      <c r="H1607" s="3" t="s">
        <v>10</v>
      </c>
      <c r="I1607" s="3" t="s">
        <v>5532</v>
      </c>
      <c r="J1607" s="3" t="s">
        <v>5533</v>
      </c>
      <c r="K1607" s="5">
        <v>5018</v>
      </c>
      <c r="L1607" s="3" t="s">
        <v>11</v>
      </c>
      <c r="M1607">
        <f>MATCH(A1607,Database!$A$2:$A$4000,0)</f>
        <v>2042</v>
      </c>
      <c r="N1607">
        <f>VLOOKUP(A1607,Database!$A$2:$I$4000,4,0)</f>
        <v>5018</v>
      </c>
      <c r="O1607" t="b">
        <f t="shared" si="51"/>
        <v>1</v>
      </c>
      <c r="P1607">
        <f>VLOOKUP(A1607,Database!$A$2:$I$4000,5,0)</f>
        <v>2</v>
      </c>
    </row>
    <row r="1608" spans="1:16" hidden="1" x14ac:dyDescent="0.35">
      <c r="A1608" s="3">
        <v>103423647</v>
      </c>
      <c r="B1608" s="3" t="s">
        <v>5534</v>
      </c>
      <c r="C1608" s="3" t="s">
        <v>11395</v>
      </c>
      <c r="D1608" s="7" t="s">
        <v>12259</v>
      </c>
      <c r="E1608" s="8" t="str">
        <f t="shared" si="50"/>
        <v>2022-07-10</v>
      </c>
      <c r="F1608" s="3" t="s">
        <v>9</v>
      </c>
      <c r="G1608" s="3" t="s">
        <v>5</v>
      </c>
      <c r="H1608" s="3" t="s">
        <v>10</v>
      </c>
      <c r="I1608" s="3" t="s">
        <v>5114</v>
      </c>
      <c r="J1608" s="3" t="s">
        <v>5115</v>
      </c>
      <c r="K1608" s="4">
        <v>2564.0500000000002</v>
      </c>
      <c r="L1608" s="3" t="s">
        <v>11</v>
      </c>
      <c r="M1608">
        <f>MATCH(A1608,Database!$A$2:$A$4000,0)</f>
        <v>2056</v>
      </c>
      <c r="N1608">
        <f>VLOOKUP(A1608,Database!$A$2:$I$4000,4,0)</f>
        <v>2564.0500000000002</v>
      </c>
      <c r="O1608" t="b">
        <f t="shared" si="51"/>
        <v>1</v>
      </c>
      <c r="P1608">
        <f>VLOOKUP(A1608,Database!$A$2:$I$4000,5,0)</f>
        <v>1</v>
      </c>
    </row>
    <row r="1609" spans="1:16" hidden="1" x14ac:dyDescent="0.35">
      <c r="A1609" s="3">
        <v>103423646</v>
      </c>
      <c r="B1609" s="3" t="s">
        <v>5535</v>
      </c>
      <c r="C1609" s="3" t="s">
        <v>11395</v>
      </c>
      <c r="D1609" s="7" t="s">
        <v>12260</v>
      </c>
      <c r="E1609" s="8" t="str">
        <f t="shared" si="50"/>
        <v>2022-07-10</v>
      </c>
      <c r="F1609" s="3" t="s">
        <v>9</v>
      </c>
      <c r="G1609" s="3" t="s">
        <v>5</v>
      </c>
      <c r="H1609" s="3" t="s">
        <v>10</v>
      </c>
      <c r="I1609" s="3" t="s">
        <v>3575</v>
      </c>
      <c r="J1609" s="3" t="s">
        <v>3576</v>
      </c>
      <c r="K1609" s="4">
        <v>2849.05</v>
      </c>
      <c r="L1609" s="3" t="s">
        <v>11</v>
      </c>
      <c r="M1609">
        <f>MATCH(A1609,Database!$A$2:$A$4000,0)</f>
        <v>2055</v>
      </c>
      <c r="N1609">
        <f>VLOOKUP(A1609,Database!$A$2:$I$4000,4,0)</f>
        <v>2849.05</v>
      </c>
      <c r="O1609" t="b">
        <f t="shared" si="51"/>
        <v>1</v>
      </c>
      <c r="P1609">
        <f>VLOOKUP(A1609,Database!$A$2:$I$4000,5,0)</f>
        <v>1</v>
      </c>
    </row>
    <row r="1610" spans="1:16" hidden="1" x14ac:dyDescent="0.35">
      <c r="A1610" s="3">
        <v>103423637</v>
      </c>
      <c r="B1610" s="3" t="s">
        <v>5536</v>
      </c>
      <c r="C1610" s="3" t="s">
        <v>11395</v>
      </c>
      <c r="D1610" s="7" t="s">
        <v>12261</v>
      </c>
      <c r="E1610" s="8" t="str">
        <f t="shared" si="50"/>
        <v>2022-07-10</v>
      </c>
      <c r="F1610" s="3" t="s">
        <v>9</v>
      </c>
      <c r="G1610" s="3" t="s">
        <v>5</v>
      </c>
      <c r="H1610" s="3" t="s">
        <v>10</v>
      </c>
      <c r="I1610" s="3" t="s">
        <v>5537</v>
      </c>
      <c r="J1610" s="3" t="s">
        <v>5538</v>
      </c>
      <c r="K1610" s="4">
        <v>6080.14</v>
      </c>
      <c r="L1610" s="3" t="s">
        <v>11</v>
      </c>
      <c r="M1610">
        <f>MATCH(A1610,Database!$A$2:$A$4000,0)</f>
        <v>2054</v>
      </c>
      <c r="N1610">
        <f>VLOOKUP(A1610,Database!$A$2:$I$4000,4,0)</f>
        <v>6080.1399999999903</v>
      </c>
      <c r="O1610" t="b">
        <f t="shared" si="51"/>
        <v>1</v>
      </c>
      <c r="P1610">
        <f>VLOOKUP(A1610,Database!$A$2:$I$4000,5,0)</f>
        <v>3</v>
      </c>
    </row>
    <row r="1611" spans="1:16" hidden="1" x14ac:dyDescent="0.35">
      <c r="A1611" s="3">
        <v>103423543</v>
      </c>
      <c r="B1611" s="3" t="s">
        <v>5539</v>
      </c>
      <c r="C1611" s="3" t="s">
        <v>11395</v>
      </c>
      <c r="D1611" s="7" t="s">
        <v>12262</v>
      </c>
      <c r="E1611" s="8" t="str">
        <f t="shared" si="50"/>
        <v>2022-07-10</v>
      </c>
      <c r="F1611" s="3" t="s">
        <v>9</v>
      </c>
      <c r="G1611" s="3" t="s">
        <v>5</v>
      </c>
      <c r="H1611" s="3" t="s">
        <v>10</v>
      </c>
      <c r="I1611" s="3" t="s">
        <v>5540</v>
      </c>
      <c r="J1611" s="3" t="s">
        <v>5541</v>
      </c>
      <c r="K1611" s="5">
        <v>4999</v>
      </c>
      <c r="L1611" s="3" t="s">
        <v>11</v>
      </c>
      <c r="M1611">
        <f>MATCH(A1611,Database!$A$2:$A$4000,0)</f>
        <v>2041</v>
      </c>
      <c r="N1611">
        <f>VLOOKUP(A1611,Database!$A$2:$I$4000,4,0)</f>
        <v>4999</v>
      </c>
      <c r="O1611" t="b">
        <f t="shared" si="51"/>
        <v>1</v>
      </c>
      <c r="P1611">
        <f>VLOOKUP(A1611,Database!$A$2:$I$4000,5,0)</f>
        <v>1</v>
      </c>
    </row>
    <row r="1612" spans="1:16" hidden="1" x14ac:dyDescent="0.35">
      <c r="A1612" s="3">
        <v>103423542</v>
      </c>
      <c r="B1612" s="3" t="s">
        <v>5542</v>
      </c>
      <c r="C1612" s="3" t="s">
        <v>11395</v>
      </c>
      <c r="D1612" s="7" t="s">
        <v>12263</v>
      </c>
      <c r="E1612" s="8" t="str">
        <f t="shared" si="50"/>
        <v>2022-07-10</v>
      </c>
      <c r="F1612" s="3" t="s">
        <v>9</v>
      </c>
      <c r="G1612" s="3" t="s">
        <v>5</v>
      </c>
      <c r="H1612" s="3" t="s">
        <v>10</v>
      </c>
      <c r="I1612" s="3" t="s">
        <v>5543</v>
      </c>
      <c r="J1612" s="3" t="s">
        <v>5544</v>
      </c>
      <c r="K1612" s="4">
        <v>1262.5999999999999</v>
      </c>
      <c r="L1612" s="3" t="s">
        <v>11</v>
      </c>
      <c r="M1612">
        <f>MATCH(A1612,Database!$A$2:$A$4000,0)</f>
        <v>2040</v>
      </c>
      <c r="N1612">
        <f>VLOOKUP(A1612,Database!$A$2:$I$4000,4,0)</f>
        <v>1262.5999999999999</v>
      </c>
      <c r="O1612" t="b">
        <f t="shared" si="51"/>
        <v>1</v>
      </c>
      <c r="P1612">
        <f>VLOOKUP(A1612,Database!$A$2:$I$4000,5,0)</f>
        <v>1</v>
      </c>
    </row>
    <row r="1613" spans="1:16" hidden="1" x14ac:dyDescent="0.35">
      <c r="A1613" s="3">
        <v>103423621</v>
      </c>
      <c r="B1613" s="3" t="s">
        <v>5545</v>
      </c>
      <c r="C1613" s="3" t="s">
        <v>11395</v>
      </c>
      <c r="D1613" s="7" t="s">
        <v>12264</v>
      </c>
      <c r="E1613" s="8" t="str">
        <f t="shared" si="50"/>
        <v>2022-07-10</v>
      </c>
      <c r="F1613" s="3" t="s">
        <v>9</v>
      </c>
      <c r="G1613" s="3" t="s">
        <v>5</v>
      </c>
      <c r="H1613" s="3" t="s">
        <v>10</v>
      </c>
      <c r="I1613" s="3" t="s">
        <v>5546</v>
      </c>
      <c r="J1613" s="3" t="s">
        <v>5547</v>
      </c>
      <c r="K1613" s="4">
        <v>1566.55</v>
      </c>
      <c r="L1613" s="3" t="s">
        <v>11</v>
      </c>
      <c r="M1613">
        <f>MATCH(A1613,Database!$A$2:$A$4000,0)</f>
        <v>2053</v>
      </c>
      <c r="N1613">
        <f>VLOOKUP(A1613,Database!$A$2:$I$4000,4,0)</f>
        <v>1566.55</v>
      </c>
      <c r="O1613" t="b">
        <f t="shared" si="51"/>
        <v>1</v>
      </c>
      <c r="P1613">
        <f>VLOOKUP(A1613,Database!$A$2:$I$4000,5,0)</f>
        <v>1</v>
      </c>
    </row>
    <row r="1614" spans="1:16" hidden="1" x14ac:dyDescent="0.35">
      <c r="A1614" s="3">
        <v>103423614</v>
      </c>
      <c r="B1614" s="3" t="s">
        <v>5548</v>
      </c>
      <c r="C1614" s="3" t="s">
        <v>11395</v>
      </c>
      <c r="D1614" s="7" t="s">
        <v>12265</v>
      </c>
      <c r="E1614" s="8" t="str">
        <f t="shared" si="50"/>
        <v>2022-07-10</v>
      </c>
      <c r="F1614" s="3" t="s">
        <v>9</v>
      </c>
      <c r="G1614" s="3" t="s">
        <v>5</v>
      </c>
      <c r="H1614" s="3" t="s">
        <v>12</v>
      </c>
      <c r="I1614" s="3" t="s">
        <v>5549</v>
      </c>
      <c r="J1614" s="3" t="s">
        <v>5550</v>
      </c>
      <c r="K1614" s="3">
        <v>389</v>
      </c>
      <c r="L1614" s="3" t="s">
        <v>11</v>
      </c>
      <c r="M1614">
        <f>MATCH(A1614,Database!$A$2:$A$4000,0)</f>
        <v>2052</v>
      </c>
      <c r="N1614">
        <f>VLOOKUP(A1614,Database!$A$2:$I$4000,4,0)</f>
        <v>389</v>
      </c>
      <c r="O1614" t="b">
        <f t="shared" si="51"/>
        <v>1</v>
      </c>
      <c r="P1614">
        <f>VLOOKUP(A1614,Database!$A$2:$I$4000,5,0)</f>
        <v>1</v>
      </c>
    </row>
    <row r="1615" spans="1:16" hidden="1" x14ac:dyDescent="0.35">
      <c r="A1615" s="3">
        <v>103423608</v>
      </c>
      <c r="B1615" s="3" t="s">
        <v>5551</v>
      </c>
      <c r="C1615" s="3" t="s">
        <v>11395</v>
      </c>
      <c r="D1615" s="7" t="s">
        <v>12266</v>
      </c>
      <c r="E1615" s="8" t="str">
        <f t="shared" si="50"/>
        <v>2022-07-10</v>
      </c>
      <c r="F1615" s="3" t="s">
        <v>9</v>
      </c>
      <c r="G1615" s="3" t="s">
        <v>5</v>
      </c>
      <c r="H1615" s="3" t="s">
        <v>10</v>
      </c>
      <c r="I1615" s="3" t="s">
        <v>5552</v>
      </c>
      <c r="J1615" s="3" t="s">
        <v>5553</v>
      </c>
      <c r="K1615" s="5">
        <v>1189</v>
      </c>
      <c r="L1615" s="3" t="s">
        <v>11</v>
      </c>
      <c r="M1615">
        <f>MATCH(A1615,Database!$A$2:$A$4000,0)</f>
        <v>2051</v>
      </c>
      <c r="N1615">
        <f>VLOOKUP(A1615,Database!$A$2:$I$4000,4,0)</f>
        <v>1189</v>
      </c>
      <c r="O1615" t="b">
        <f t="shared" si="51"/>
        <v>1</v>
      </c>
      <c r="P1615">
        <f>VLOOKUP(A1615,Database!$A$2:$I$4000,5,0)</f>
        <v>1</v>
      </c>
    </row>
    <row r="1616" spans="1:16" hidden="1" x14ac:dyDescent="0.35">
      <c r="A1616" s="3">
        <v>103423524</v>
      </c>
      <c r="B1616" s="3" t="s">
        <v>5554</v>
      </c>
      <c r="C1616" s="3" t="s">
        <v>11395</v>
      </c>
      <c r="D1616" s="7" t="s">
        <v>12267</v>
      </c>
      <c r="E1616" s="8" t="str">
        <f t="shared" si="50"/>
        <v>2022-07-10</v>
      </c>
      <c r="F1616" s="3" t="s">
        <v>9</v>
      </c>
      <c r="G1616" s="3" t="s">
        <v>5</v>
      </c>
      <c r="H1616" s="3" t="s">
        <v>10</v>
      </c>
      <c r="I1616" s="3" t="s">
        <v>5555</v>
      </c>
      <c r="J1616" s="3" t="s">
        <v>5556</v>
      </c>
      <c r="K1616" s="4">
        <v>3799.05</v>
      </c>
      <c r="L1616" s="3" t="s">
        <v>13</v>
      </c>
      <c r="M1616">
        <f>MATCH(A1616,Database!$A$2:$A$4000,0)</f>
        <v>2039</v>
      </c>
      <c r="N1616">
        <f>VLOOKUP(A1616,Database!$A$2:$I$4000,4,0)</f>
        <v>3799.05</v>
      </c>
      <c r="O1616" t="b">
        <f t="shared" si="51"/>
        <v>1</v>
      </c>
      <c r="P1616">
        <f>VLOOKUP(A1616,Database!$A$2:$I$4000,5,0)</f>
        <v>1</v>
      </c>
    </row>
    <row r="1617" spans="1:16" hidden="1" x14ac:dyDescent="0.35">
      <c r="A1617" s="3">
        <v>103423520</v>
      </c>
      <c r="B1617" s="3" t="s">
        <v>5557</v>
      </c>
      <c r="C1617" s="3" t="s">
        <v>11395</v>
      </c>
      <c r="D1617" s="7" t="s">
        <v>12268</v>
      </c>
      <c r="E1617" s="8" t="str">
        <f t="shared" si="50"/>
        <v>2022-07-10</v>
      </c>
      <c r="F1617" s="3" t="s">
        <v>9</v>
      </c>
      <c r="G1617" s="3" t="s">
        <v>5</v>
      </c>
      <c r="H1617" s="3" t="s">
        <v>10</v>
      </c>
      <c r="I1617" s="3" t="s">
        <v>5558</v>
      </c>
      <c r="J1617" s="3" t="s">
        <v>5559</v>
      </c>
      <c r="K1617" s="3">
        <v>512.14</v>
      </c>
      <c r="L1617" s="3" t="s">
        <v>11</v>
      </c>
      <c r="M1617">
        <f>MATCH(A1617,Database!$A$2:$A$4000,0)</f>
        <v>2038</v>
      </c>
      <c r="N1617">
        <f>VLOOKUP(A1617,Database!$A$2:$I$4000,4,0)</f>
        <v>512.14</v>
      </c>
      <c r="O1617" t="b">
        <f t="shared" si="51"/>
        <v>1</v>
      </c>
      <c r="P1617">
        <f>VLOOKUP(A1617,Database!$A$2:$I$4000,5,0)</f>
        <v>1</v>
      </c>
    </row>
    <row r="1618" spans="1:16" hidden="1" x14ac:dyDescent="0.35">
      <c r="A1618" s="3">
        <v>103423588</v>
      </c>
      <c r="B1618" s="3" t="s">
        <v>5560</v>
      </c>
      <c r="C1618" s="3" t="s">
        <v>11395</v>
      </c>
      <c r="D1618" s="7" t="s">
        <v>12269</v>
      </c>
      <c r="E1618" s="8" t="str">
        <f t="shared" si="50"/>
        <v>2022-07-10</v>
      </c>
      <c r="F1618" s="3" t="s">
        <v>9</v>
      </c>
      <c r="G1618" s="3" t="s">
        <v>5</v>
      </c>
      <c r="H1618" s="3" t="s">
        <v>10</v>
      </c>
      <c r="I1618" s="3" t="s">
        <v>5561</v>
      </c>
      <c r="J1618" s="3" t="s">
        <v>5562</v>
      </c>
      <c r="K1618" s="4">
        <v>1994.05</v>
      </c>
      <c r="L1618" s="3" t="s">
        <v>11</v>
      </c>
      <c r="M1618">
        <f>MATCH(A1618,Database!$A$2:$A$4000,0)</f>
        <v>2050</v>
      </c>
      <c r="N1618">
        <f>VLOOKUP(A1618,Database!$A$2:$I$4000,4,0)</f>
        <v>1994.05</v>
      </c>
      <c r="O1618" t="b">
        <f t="shared" si="51"/>
        <v>1</v>
      </c>
      <c r="P1618">
        <f>VLOOKUP(A1618,Database!$A$2:$I$4000,5,0)</f>
        <v>1</v>
      </c>
    </row>
    <row r="1619" spans="1:16" hidden="1" x14ac:dyDescent="0.35">
      <c r="A1619" s="3">
        <v>103423586</v>
      </c>
      <c r="B1619" s="3" t="s">
        <v>5563</v>
      </c>
      <c r="C1619" s="3" t="s">
        <v>11395</v>
      </c>
      <c r="D1619" s="7" t="s">
        <v>12270</v>
      </c>
      <c r="E1619" s="8" t="str">
        <f t="shared" si="50"/>
        <v>2022-07-10</v>
      </c>
      <c r="F1619" s="3" t="s">
        <v>9</v>
      </c>
      <c r="G1619" s="3" t="s">
        <v>5</v>
      </c>
      <c r="H1619" s="3" t="s">
        <v>10</v>
      </c>
      <c r="I1619" s="3" t="s">
        <v>5564</v>
      </c>
      <c r="J1619" s="3" t="s">
        <v>5565</v>
      </c>
      <c r="K1619" s="5">
        <v>2999</v>
      </c>
      <c r="L1619" s="3" t="s">
        <v>11</v>
      </c>
      <c r="M1619">
        <f>MATCH(A1619,Database!$A$2:$A$4000,0)</f>
        <v>2049</v>
      </c>
      <c r="N1619">
        <f>VLOOKUP(A1619,Database!$A$2:$I$4000,4,0)</f>
        <v>2999</v>
      </c>
      <c r="O1619" t="b">
        <f t="shared" si="51"/>
        <v>1</v>
      </c>
      <c r="P1619">
        <f>VLOOKUP(A1619,Database!$A$2:$I$4000,5,0)</f>
        <v>1</v>
      </c>
    </row>
    <row r="1620" spans="1:16" hidden="1" x14ac:dyDescent="0.35">
      <c r="A1620" s="3">
        <v>103423509</v>
      </c>
      <c r="B1620" s="3" t="s">
        <v>5566</v>
      </c>
      <c r="C1620" s="3" t="s">
        <v>11395</v>
      </c>
      <c r="D1620" s="7" t="s">
        <v>12271</v>
      </c>
      <c r="E1620" s="8" t="str">
        <f t="shared" si="50"/>
        <v>2022-07-10</v>
      </c>
      <c r="F1620" s="3" t="s">
        <v>9</v>
      </c>
      <c r="G1620" s="3" t="s">
        <v>5</v>
      </c>
      <c r="H1620" s="3" t="s">
        <v>10</v>
      </c>
      <c r="I1620" s="3" t="s">
        <v>5567</v>
      </c>
      <c r="J1620" s="3" t="s">
        <v>5568</v>
      </c>
      <c r="K1620" s="4">
        <v>2345.6</v>
      </c>
      <c r="L1620" s="3" t="s">
        <v>11</v>
      </c>
      <c r="M1620">
        <f>MATCH(A1620,Database!$A$2:$A$4000,0)</f>
        <v>2037</v>
      </c>
      <c r="N1620">
        <f>VLOOKUP(A1620,Database!$A$2:$I$4000,4,0)</f>
        <v>2345.6</v>
      </c>
      <c r="O1620" t="b">
        <f t="shared" si="51"/>
        <v>1</v>
      </c>
      <c r="P1620">
        <f>VLOOKUP(A1620,Database!$A$2:$I$4000,5,0)</f>
        <v>1</v>
      </c>
    </row>
    <row r="1621" spans="1:16" hidden="1" x14ac:dyDescent="0.35">
      <c r="A1621" s="3">
        <v>103423505</v>
      </c>
      <c r="B1621" s="3" t="s">
        <v>5569</v>
      </c>
      <c r="C1621" s="3" t="s">
        <v>11395</v>
      </c>
      <c r="D1621" s="7" t="s">
        <v>12272</v>
      </c>
      <c r="E1621" s="8" t="str">
        <f t="shared" si="50"/>
        <v>2022-07-10</v>
      </c>
      <c r="F1621" s="3" t="s">
        <v>9</v>
      </c>
      <c r="G1621" s="3" t="s">
        <v>5</v>
      </c>
      <c r="H1621" s="3" t="s">
        <v>10</v>
      </c>
      <c r="I1621" s="3" t="s">
        <v>5570</v>
      </c>
      <c r="J1621" s="3" t="s">
        <v>5571</v>
      </c>
      <c r="K1621" s="4">
        <v>5319.05</v>
      </c>
      <c r="L1621" s="3" t="s">
        <v>11</v>
      </c>
      <c r="M1621">
        <f>MATCH(A1621,Database!$A$2:$A$4000,0)</f>
        <v>2036</v>
      </c>
      <c r="N1621">
        <f>VLOOKUP(A1621,Database!$A$2:$I$4000,4,0)</f>
        <v>5319.05</v>
      </c>
      <c r="O1621" t="b">
        <f t="shared" si="51"/>
        <v>1</v>
      </c>
      <c r="P1621">
        <f>VLOOKUP(A1621,Database!$A$2:$I$4000,5,0)</f>
        <v>1</v>
      </c>
    </row>
    <row r="1622" spans="1:16" hidden="1" x14ac:dyDescent="0.35">
      <c r="A1622" s="3">
        <v>103423580</v>
      </c>
      <c r="B1622" s="3" t="s">
        <v>5572</v>
      </c>
      <c r="C1622" s="3" t="s">
        <v>12273</v>
      </c>
      <c r="D1622" s="7" t="s">
        <v>12274</v>
      </c>
      <c r="E1622" s="8" t="str">
        <f t="shared" si="50"/>
        <v>2022-07-09</v>
      </c>
      <c r="F1622" s="3" t="s">
        <v>9</v>
      </c>
      <c r="G1622" s="3" t="s">
        <v>5</v>
      </c>
      <c r="H1622" s="3" t="s">
        <v>10</v>
      </c>
      <c r="I1622" s="3" t="s">
        <v>5573</v>
      </c>
      <c r="J1622" s="3" t="s">
        <v>5574</v>
      </c>
      <c r="K1622" s="3">
        <v>854.05</v>
      </c>
      <c r="L1622" s="3" t="s">
        <v>11</v>
      </c>
      <c r="M1622">
        <f>MATCH(A1622,Database!$A$2:$A$4000,0)</f>
        <v>2048</v>
      </c>
      <c r="N1622">
        <f>VLOOKUP(A1622,Database!$A$2:$I$4000,4,0)</f>
        <v>854.05</v>
      </c>
      <c r="O1622" t="b">
        <f t="shared" si="51"/>
        <v>1</v>
      </c>
      <c r="P1622">
        <f>VLOOKUP(A1622,Database!$A$2:$I$4000,5,0)</f>
        <v>1</v>
      </c>
    </row>
    <row r="1623" spans="1:16" hidden="1" x14ac:dyDescent="0.35">
      <c r="A1623" s="3">
        <v>103423498</v>
      </c>
      <c r="B1623" s="3" t="s">
        <v>5575</v>
      </c>
      <c r="C1623" s="3" t="s">
        <v>12273</v>
      </c>
      <c r="D1623" s="7" t="s">
        <v>12275</v>
      </c>
      <c r="E1623" s="8" t="str">
        <f t="shared" si="50"/>
        <v>2022-07-09</v>
      </c>
      <c r="F1623" s="3" t="s">
        <v>9</v>
      </c>
      <c r="G1623" s="3" t="s">
        <v>5</v>
      </c>
      <c r="H1623" s="3" t="s">
        <v>10</v>
      </c>
      <c r="I1623" s="3" t="s">
        <v>5576</v>
      </c>
      <c r="J1623" s="3" t="s">
        <v>5577</v>
      </c>
      <c r="K1623" s="5">
        <v>1599</v>
      </c>
      <c r="L1623" s="3" t="s">
        <v>11</v>
      </c>
      <c r="M1623">
        <f>MATCH(A1623,Database!$A$2:$A$4000,0)</f>
        <v>2035</v>
      </c>
      <c r="N1623">
        <f>VLOOKUP(A1623,Database!$A$2:$I$4000,4,0)</f>
        <v>1599</v>
      </c>
      <c r="O1623" t="b">
        <f t="shared" si="51"/>
        <v>1</v>
      </c>
      <c r="P1623">
        <f>VLOOKUP(A1623,Database!$A$2:$I$4000,5,0)</f>
        <v>1</v>
      </c>
    </row>
    <row r="1624" spans="1:16" hidden="1" x14ac:dyDescent="0.35">
      <c r="A1624" s="3">
        <v>103423578</v>
      </c>
      <c r="B1624" s="3" t="s">
        <v>5578</v>
      </c>
      <c r="C1624" s="3" t="s">
        <v>12273</v>
      </c>
      <c r="D1624" s="7" t="s">
        <v>12276</v>
      </c>
      <c r="E1624" s="8" t="str">
        <f t="shared" si="50"/>
        <v>2022-07-09</v>
      </c>
      <c r="F1624" s="3" t="s">
        <v>9</v>
      </c>
      <c r="G1624" s="3" t="s">
        <v>5</v>
      </c>
      <c r="H1624" s="3" t="s">
        <v>10</v>
      </c>
      <c r="I1624" s="3" t="s">
        <v>5579</v>
      </c>
      <c r="J1624" s="3" t="s">
        <v>5580</v>
      </c>
      <c r="K1624" s="5">
        <v>1379</v>
      </c>
      <c r="L1624" s="3" t="s">
        <v>11</v>
      </c>
      <c r="M1624">
        <f>MATCH(A1624,Database!$A$2:$A$4000,0)</f>
        <v>2047</v>
      </c>
      <c r="N1624">
        <f>VLOOKUP(A1624,Database!$A$2:$I$4000,4,0)</f>
        <v>1379</v>
      </c>
      <c r="O1624" t="b">
        <f t="shared" si="51"/>
        <v>1</v>
      </c>
      <c r="P1624">
        <f>VLOOKUP(A1624,Database!$A$2:$I$4000,5,0)</f>
        <v>1</v>
      </c>
    </row>
    <row r="1625" spans="1:16" hidden="1" x14ac:dyDescent="0.35">
      <c r="A1625" s="3">
        <v>103423576</v>
      </c>
      <c r="B1625" s="3" t="s">
        <v>5581</v>
      </c>
      <c r="C1625" s="3" t="s">
        <v>12273</v>
      </c>
      <c r="D1625" s="7" t="s">
        <v>12277</v>
      </c>
      <c r="E1625" s="8" t="str">
        <f t="shared" si="50"/>
        <v>2022-07-09</v>
      </c>
      <c r="F1625" s="3" t="s">
        <v>9</v>
      </c>
      <c r="G1625" s="3" t="s">
        <v>5</v>
      </c>
      <c r="H1625" s="3" t="s">
        <v>12</v>
      </c>
      <c r="I1625" s="3" t="s">
        <v>5582</v>
      </c>
      <c r="J1625" s="3" t="s">
        <v>5583</v>
      </c>
      <c r="K1625" s="5">
        <v>2998</v>
      </c>
      <c r="L1625" s="3" t="s">
        <v>11</v>
      </c>
      <c r="M1625">
        <f>MATCH(A1625,Database!$A$2:$A$4000,0)</f>
        <v>2046</v>
      </c>
      <c r="N1625">
        <f>VLOOKUP(A1625,Database!$A$2:$I$4000,4,0)</f>
        <v>2998</v>
      </c>
      <c r="O1625" t="b">
        <f t="shared" si="51"/>
        <v>1</v>
      </c>
      <c r="P1625">
        <f>VLOOKUP(A1625,Database!$A$2:$I$4000,5,0)</f>
        <v>2</v>
      </c>
    </row>
    <row r="1626" spans="1:16" hidden="1" x14ac:dyDescent="0.35">
      <c r="A1626" s="3">
        <v>103423574</v>
      </c>
      <c r="B1626" s="3" t="s">
        <v>5584</v>
      </c>
      <c r="C1626" s="3" t="s">
        <v>12273</v>
      </c>
      <c r="D1626" s="7" t="s">
        <v>12278</v>
      </c>
      <c r="E1626" s="8" t="str">
        <f t="shared" si="50"/>
        <v>2022-07-09</v>
      </c>
      <c r="F1626" s="3" t="s">
        <v>9</v>
      </c>
      <c r="G1626" s="3" t="s">
        <v>5</v>
      </c>
      <c r="H1626" s="3" t="s">
        <v>12</v>
      </c>
      <c r="I1626" s="3" t="s">
        <v>5585</v>
      </c>
      <c r="J1626" s="3" t="s">
        <v>5586</v>
      </c>
      <c r="K1626" s="3">
        <v>426.55</v>
      </c>
      <c r="L1626" s="3" t="s">
        <v>11</v>
      </c>
      <c r="M1626">
        <f>MATCH(A1626,Database!$A$2:$A$4000,0)</f>
        <v>2045</v>
      </c>
      <c r="N1626">
        <f>VLOOKUP(A1626,Database!$A$2:$I$4000,4,0)</f>
        <v>426.55</v>
      </c>
      <c r="O1626" t="b">
        <f t="shared" si="51"/>
        <v>1</v>
      </c>
      <c r="P1626">
        <f>VLOOKUP(A1626,Database!$A$2:$I$4000,5,0)</f>
        <v>1</v>
      </c>
    </row>
    <row r="1627" spans="1:16" hidden="1" x14ac:dyDescent="0.35">
      <c r="A1627" s="3">
        <v>103423482</v>
      </c>
      <c r="B1627" s="3" t="s">
        <v>5587</v>
      </c>
      <c r="C1627" s="3" t="s">
        <v>12273</v>
      </c>
      <c r="D1627" s="7" t="s">
        <v>12279</v>
      </c>
      <c r="E1627" s="8" t="str">
        <f t="shared" si="50"/>
        <v>2022-07-09</v>
      </c>
      <c r="F1627" s="3" t="s">
        <v>9</v>
      </c>
      <c r="G1627" s="3" t="s">
        <v>5</v>
      </c>
      <c r="H1627" s="3" t="s">
        <v>10</v>
      </c>
      <c r="I1627" s="3" t="s">
        <v>5588</v>
      </c>
      <c r="J1627" s="3" t="s">
        <v>5589</v>
      </c>
      <c r="K1627" s="4">
        <v>7978.1</v>
      </c>
      <c r="L1627" s="3" t="s">
        <v>11</v>
      </c>
      <c r="M1627">
        <f>MATCH(A1627,Database!$A$2:$A$4000,0)</f>
        <v>2034</v>
      </c>
      <c r="N1627">
        <f>VLOOKUP(A1627,Database!$A$2:$I$4000,4,0)</f>
        <v>7978.1</v>
      </c>
      <c r="O1627" t="b">
        <f t="shared" si="51"/>
        <v>1</v>
      </c>
      <c r="P1627">
        <f>VLOOKUP(A1627,Database!$A$2:$I$4000,5,0)</f>
        <v>2</v>
      </c>
    </row>
    <row r="1628" spans="1:16" hidden="1" x14ac:dyDescent="0.35">
      <c r="A1628" s="3">
        <v>103423569</v>
      </c>
      <c r="B1628" s="3" t="s">
        <v>5590</v>
      </c>
      <c r="C1628" s="3" t="s">
        <v>12273</v>
      </c>
      <c r="D1628" s="7" t="s">
        <v>12280</v>
      </c>
      <c r="E1628" s="8" t="str">
        <f t="shared" si="50"/>
        <v>2022-07-09</v>
      </c>
      <c r="F1628" s="3" t="s">
        <v>9</v>
      </c>
      <c r="G1628" s="3" t="s">
        <v>5</v>
      </c>
      <c r="H1628" s="3" t="s">
        <v>10</v>
      </c>
      <c r="I1628" s="3" t="s">
        <v>5403</v>
      </c>
      <c r="J1628" s="3" t="s">
        <v>5591</v>
      </c>
      <c r="K1628" s="3">
        <v>901.6</v>
      </c>
      <c r="L1628" s="3" t="s">
        <v>11</v>
      </c>
      <c r="M1628">
        <f>MATCH(A1628,Database!$A$2:$A$4000,0)</f>
        <v>2044</v>
      </c>
      <c r="N1628">
        <f>VLOOKUP(A1628,Database!$A$2:$I$4000,4,0)</f>
        <v>901.6</v>
      </c>
      <c r="O1628" t="b">
        <f t="shared" si="51"/>
        <v>1</v>
      </c>
      <c r="P1628">
        <f>VLOOKUP(A1628,Database!$A$2:$I$4000,5,0)</f>
        <v>1</v>
      </c>
    </row>
    <row r="1629" spans="1:16" hidden="1" x14ac:dyDescent="0.35">
      <c r="A1629" s="3">
        <v>103423568</v>
      </c>
      <c r="B1629" s="3" t="s">
        <v>5592</v>
      </c>
      <c r="C1629" s="3" t="s">
        <v>12273</v>
      </c>
      <c r="D1629" s="7" t="s">
        <v>12281</v>
      </c>
      <c r="E1629" s="8" t="str">
        <f t="shared" si="50"/>
        <v>2022-07-09</v>
      </c>
      <c r="F1629" s="3" t="s">
        <v>9</v>
      </c>
      <c r="G1629" s="3" t="s">
        <v>5</v>
      </c>
      <c r="H1629" s="3" t="s">
        <v>10</v>
      </c>
      <c r="I1629" s="3" t="s">
        <v>5593</v>
      </c>
      <c r="J1629" s="3" t="s">
        <v>5594</v>
      </c>
      <c r="K1629" s="5">
        <v>2919</v>
      </c>
      <c r="L1629" s="3" t="s">
        <v>11</v>
      </c>
      <c r="M1629">
        <f>MATCH(A1629,Database!$A$2:$A$4000,0)</f>
        <v>2043</v>
      </c>
      <c r="N1629">
        <f>VLOOKUP(A1629,Database!$A$2:$I$4000,4,0)</f>
        <v>2919</v>
      </c>
      <c r="O1629" t="b">
        <f t="shared" si="51"/>
        <v>1</v>
      </c>
      <c r="P1629">
        <f>VLOOKUP(A1629,Database!$A$2:$I$4000,5,0)</f>
        <v>1</v>
      </c>
    </row>
    <row r="1630" spans="1:16" hidden="1" x14ac:dyDescent="0.35">
      <c r="A1630" s="3">
        <v>103423481</v>
      </c>
      <c r="B1630" s="3" t="s">
        <v>5595</v>
      </c>
      <c r="C1630" s="3" t="s">
        <v>12273</v>
      </c>
      <c r="D1630" s="7" t="s">
        <v>12282</v>
      </c>
      <c r="E1630" s="8" t="str">
        <f t="shared" si="50"/>
        <v>2022-07-09</v>
      </c>
      <c r="F1630" s="3" t="s">
        <v>9</v>
      </c>
      <c r="G1630" s="3" t="s">
        <v>5</v>
      </c>
      <c r="H1630" s="3" t="s">
        <v>10</v>
      </c>
      <c r="I1630" s="3" t="s">
        <v>5596</v>
      </c>
      <c r="J1630" s="3" t="s">
        <v>5597</v>
      </c>
      <c r="K1630" s="5">
        <v>5399</v>
      </c>
      <c r="L1630" s="3" t="s">
        <v>11</v>
      </c>
      <c r="M1630">
        <f>MATCH(A1630,Database!$A$2:$A$4000,0)</f>
        <v>2033</v>
      </c>
      <c r="N1630">
        <f>VLOOKUP(A1630,Database!$A$2:$I$4000,4,0)</f>
        <v>5399</v>
      </c>
      <c r="O1630" t="b">
        <f t="shared" si="51"/>
        <v>1</v>
      </c>
      <c r="P1630">
        <f>VLOOKUP(A1630,Database!$A$2:$I$4000,5,0)</f>
        <v>1</v>
      </c>
    </row>
    <row r="1631" spans="1:16" hidden="1" x14ac:dyDescent="0.35">
      <c r="A1631" s="3">
        <v>103423464</v>
      </c>
      <c r="B1631" s="3" t="s">
        <v>5598</v>
      </c>
      <c r="C1631" s="3" t="s">
        <v>12273</v>
      </c>
      <c r="D1631" s="7" t="s">
        <v>12283</v>
      </c>
      <c r="E1631" s="8" t="str">
        <f t="shared" si="50"/>
        <v>2022-07-09</v>
      </c>
      <c r="F1631" s="3" t="s">
        <v>9</v>
      </c>
      <c r="G1631" s="3" t="s">
        <v>5</v>
      </c>
      <c r="H1631" s="3" t="s">
        <v>10</v>
      </c>
      <c r="I1631" s="3" t="s">
        <v>5599</v>
      </c>
      <c r="J1631" s="3" t="s">
        <v>5600</v>
      </c>
      <c r="K1631" s="3">
        <v>749</v>
      </c>
      <c r="L1631" s="3" t="s">
        <v>11</v>
      </c>
      <c r="M1631">
        <f>MATCH(A1631,Database!$A$2:$A$4000,0)</f>
        <v>2028</v>
      </c>
      <c r="N1631">
        <f>VLOOKUP(A1631,Database!$A$2:$I$4000,4,0)</f>
        <v>749</v>
      </c>
      <c r="O1631" t="b">
        <f t="shared" si="51"/>
        <v>1</v>
      </c>
      <c r="P1631">
        <f>VLOOKUP(A1631,Database!$A$2:$I$4000,5,0)</f>
        <v>1</v>
      </c>
    </row>
    <row r="1632" spans="1:16" hidden="1" x14ac:dyDescent="0.35">
      <c r="A1632" s="3">
        <v>103423477</v>
      </c>
      <c r="B1632" s="3" t="s">
        <v>5601</v>
      </c>
      <c r="C1632" s="3" t="s">
        <v>12273</v>
      </c>
      <c r="D1632" s="7" t="s">
        <v>12284</v>
      </c>
      <c r="E1632" s="8" t="str">
        <f t="shared" si="50"/>
        <v>2022-07-09</v>
      </c>
      <c r="F1632" s="3" t="s">
        <v>9</v>
      </c>
      <c r="G1632" s="3" t="s">
        <v>5</v>
      </c>
      <c r="H1632" s="3" t="s">
        <v>10</v>
      </c>
      <c r="I1632" s="3" t="s">
        <v>5602</v>
      </c>
      <c r="J1632" s="3" t="s">
        <v>5603</v>
      </c>
      <c r="K1632" s="4">
        <v>1578.47</v>
      </c>
      <c r="L1632" s="3" t="s">
        <v>11</v>
      </c>
      <c r="M1632">
        <f>MATCH(A1632,Database!$A$2:$A$4000,0)</f>
        <v>2032</v>
      </c>
      <c r="N1632">
        <f>VLOOKUP(A1632,Database!$A$2:$I$4000,4,0)</f>
        <v>1578.47</v>
      </c>
      <c r="O1632" t="b">
        <f t="shared" si="51"/>
        <v>1</v>
      </c>
      <c r="P1632">
        <f>VLOOKUP(A1632,Database!$A$2:$I$4000,5,0)</f>
        <v>1</v>
      </c>
    </row>
    <row r="1633" spans="1:16" hidden="1" x14ac:dyDescent="0.35">
      <c r="A1633" s="3">
        <v>103423474</v>
      </c>
      <c r="B1633" s="3" t="s">
        <v>5604</v>
      </c>
      <c r="C1633" s="3" t="s">
        <v>12273</v>
      </c>
      <c r="D1633" s="7" t="s">
        <v>12285</v>
      </c>
      <c r="E1633" s="8" t="str">
        <f t="shared" si="50"/>
        <v>2022-07-09</v>
      </c>
      <c r="F1633" s="3" t="s">
        <v>9</v>
      </c>
      <c r="G1633" s="3" t="s">
        <v>5</v>
      </c>
      <c r="H1633" s="3" t="s">
        <v>10</v>
      </c>
      <c r="I1633" s="3" t="s">
        <v>5605</v>
      </c>
      <c r="J1633" s="3" t="s">
        <v>5606</v>
      </c>
      <c r="K1633" s="4">
        <v>1883.52</v>
      </c>
      <c r="L1633" s="3" t="s">
        <v>11</v>
      </c>
      <c r="M1633">
        <f>MATCH(A1633,Database!$A$2:$A$4000,0)</f>
        <v>2031</v>
      </c>
      <c r="N1633">
        <f>VLOOKUP(A1633,Database!$A$2:$I$4000,4,0)</f>
        <v>1883.52</v>
      </c>
      <c r="O1633" t="b">
        <f t="shared" si="51"/>
        <v>1</v>
      </c>
      <c r="P1633">
        <f>VLOOKUP(A1633,Database!$A$2:$I$4000,5,0)</f>
        <v>3</v>
      </c>
    </row>
    <row r="1634" spans="1:16" hidden="1" x14ac:dyDescent="0.35">
      <c r="A1634" s="3">
        <v>103423469</v>
      </c>
      <c r="B1634" s="3" t="s">
        <v>5607</v>
      </c>
      <c r="C1634" s="3" t="s">
        <v>12273</v>
      </c>
      <c r="D1634" s="7" t="s">
        <v>12286</v>
      </c>
      <c r="E1634" s="8" t="str">
        <f t="shared" si="50"/>
        <v>2022-07-09</v>
      </c>
      <c r="F1634" s="3" t="s">
        <v>9</v>
      </c>
      <c r="G1634" s="3" t="s">
        <v>5</v>
      </c>
      <c r="H1634" s="3" t="s">
        <v>10</v>
      </c>
      <c r="I1634" s="3" t="s">
        <v>5608</v>
      </c>
      <c r="J1634" s="3" t="s">
        <v>5609</v>
      </c>
      <c r="K1634" s="4">
        <v>12244.22</v>
      </c>
      <c r="L1634" s="3" t="s">
        <v>11</v>
      </c>
      <c r="M1634">
        <f>MATCH(A1634,Database!$A$2:$A$4000,0)</f>
        <v>2030</v>
      </c>
      <c r="N1634">
        <f>VLOOKUP(A1634,Database!$A$2:$I$4000,4,0)</f>
        <v>12244.22</v>
      </c>
      <c r="O1634" t="b">
        <f t="shared" si="51"/>
        <v>1</v>
      </c>
      <c r="P1634">
        <f>VLOOKUP(A1634,Database!$A$2:$I$4000,5,0)</f>
        <v>3</v>
      </c>
    </row>
    <row r="1635" spans="1:16" hidden="1" x14ac:dyDescent="0.35">
      <c r="A1635" s="3">
        <v>103423450</v>
      </c>
      <c r="B1635" s="3" t="s">
        <v>5610</v>
      </c>
      <c r="C1635" s="3" t="s">
        <v>12273</v>
      </c>
      <c r="D1635" s="7" t="s">
        <v>12287</v>
      </c>
      <c r="E1635" s="8" t="str">
        <f t="shared" si="50"/>
        <v>2022-07-09</v>
      </c>
      <c r="F1635" s="3" t="s">
        <v>9</v>
      </c>
      <c r="G1635" s="3" t="s">
        <v>5</v>
      </c>
      <c r="H1635" s="3" t="s">
        <v>12</v>
      </c>
      <c r="I1635" s="3" t="s">
        <v>5611</v>
      </c>
      <c r="J1635" s="3" t="s">
        <v>5612</v>
      </c>
      <c r="K1635" s="4">
        <v>1388.95</v>
      </c>
      <c r="L1635" s="3" t="s">
        <v>11</v>
      </c>
      <c r="M1635">
        <f>MATCH(A1635,Database!$A$2:$A$4000,0)</f>
        <v>2027</v>
      </c>
      <c r="N1635">
        <f>VLOOKUP(A1635,Database!$A$2:$I$4000,4,0)</f>
        <v>1388.95</v>
      </c>
      <c r="O1635" t="b">
        <f t="shared" si="51"/>
        <v>1</v>
      </c>
      <c r="P1635">
        <f>VLOOKUP(A1635,Database!$A$2:$I$4000,5,0)</f>
        <v>1</v>
      </c>
    </row>
    <row r="1636" spans="1:16" hidden="1" x14ac:dyDescent="0.35">
      <c r="A1636" s="3">
        <v>103423449</v>
      </c>
      <c r="B1636" s="3" t="s">
        <v>5613</v>
      </c>
      <c r="C1636" s="3" t="s">
        <v>12273</v>
      </c>
      <c r="D1636" s="7" t="s">
        <v>12288</v>
      </c>
      <c r="E1636" s="8" t="str">
        <f t="shared" si="50"/>
        <v>2022-07-09</v>
      </c>
      <c r="F1636" s="3" t="s">
        <v>9</v>
      </c>
      <c r="G1636" s="3" t="s">
        <v>5</v>
      </c>
      <c r="H1636" s="3" t="s">
        <v>10</v>
      </c>
      <c r="I1636" s="3" t="s">
        <v>5614</v>
      </c>
      <c r="J1636" s="3" t="s">
        <v>5615</v>
      </c>
      <c r="K1636" s="4">
        <v>2849.05</v>
      </c>
      <c r="L1636" s="3" t="s">
        <v>11</v>
      </c>
      <c r="M1636">
        <f>MATCH(A1636,Database!$A$2:$A$4000,0)</f>
        <v>2026</v>
      </c>
      <c r="N1636">
        <f>VLOOKUP(A1636,Database!$A$2:$I$4000,4,0)</f>
        <v>2849.05</v>
      </c>
      <c r="O1636" t="b">
        <f t="shared" si="51"/>
        <v>1</v>
      </c>
      <c r="P1636">
        <f>VLOOKUP(A1636,Database!$A$2:$I$4000,5,0)</f>
        <v>1</v>
      </c>
    </row>
    <row r="1637" spans="1:16" hidden="1" x14ac:dyDescent="0.35">
      <c r="A1637" s="3">
        <v>103423465</v>
      </c>
      <c r="B1637" s="3" t="s">
        <v>5616</v>
      </c>
      <c r="C1637" s="3" t="s">
        <v>12273</v>
      </c>
      <c r="D1637" s="7" t="s">
        <v>12289</v>
      </c>
      <c r="E1637" s="8" t="str">
        <f t="shared" si="50"/>
        <v>2022-07-09</v>
      </c>
      <c r="F1637" s="3" t="s">
        <v>9</v>
      </c>
      <c r="G1637" s="3" t="s">
        <v>5</v>
      </c>
      <c r="H1637" s="3" t="s">
        <v>10</v>
      </c>
      <c r="I1637" s="3" t="s">
        <v>5617</v>
      </c>
      <c r="J1637" s="3" t="s">
        <v>5618</v>
      </c>
      <c r="K1637" s="4">
        <v>2083.87</v>
      </c>
      <c r="L1637" s="3" t="s">
        <v>11</v>
      </c>
      <c r="M1637">
        <f>MATCH(A1637,Database!$A$2:$A$4000,0)</f>
        <v>2029</v>
      </c>
      <c r="N1637">
        <f>VLOOKUP(A1637,Database!$A$2:$I$4000,4,0)</f>
        <v>2083.87</v>
      </c>
      <c r="O1637" t="b">
        <f t="shared" si="51"/>
        <v>1</v>
      </c>
      <c r="P1637">
        <f>VLOOKUP(A1637,Database!$A$2:$I$4000,5,0)</f>
        <v>1</v>
      </c>
    </row>
    <row r="1638" spans="1:16" hidden="1" x14ac:dyDescent="0.35">
      <c r="A1638" s="3">
        <v>103423359</v>
      </c>
      <c r="B1638" s="3" t="s">
        <v>5619</v>
      </c>
      <c r="C1638" s="3" t="s">
        <v>12273</v>
      </c>
      <c r="D1638" s="7" t="s">
        <v>12290</v>
      </c>
      <c r="E1638" s="8" t="str">
        <f t="shared" si="50"/>
        <v>2022-07-09</v>
      </c>
      <c r="F1638" s="3" t="s">
        <v>9</v>
      </c>
      <c r="G1638" s="3" t="s">
        <v>5</v>
      </c>
      <c r="H1638" s="3" t="s">
        <v>10</v>
      </c>
      <c r="I1638" s="3" t="s">
        <v>5620</v>
      </c>
      <c r="J1638" s="3" t="s">
        <v>5621</v>
      </c>
      <c r="K1638" s="5">
        <v>2568</v>
      </c>
      <c r="L1638" s="3" t="s">
        <v>11</v>
      </c>
      <c r="M1638">
        <f>MATCH(A1638,Database!$A$2:$A$4000,0)</f>
        <v>2011</v>
      </c>
      <c r="N1638">
        <f>VLOOKUP(A1638,Database!$A$2:$I$4000,4,0)</f>
        <v>2568</v>
      </c>
      <c r="O1638" t="b">
        <f t="shared" si="51"/>
        <v>1</v>
      </c>
      <c r="P1638">
        <f>VLOOKUP(A1638,Database!$A$2:$I$4000,5,0)</f>
        <v>2</v>
      </c>
    </row>
    <row r="1639" spans="1:16" hidden="1" x14ac:dyDescent="0.35">
      <c r="A1639" s="3">
        <v>103423358</v>
      </c>
      <c r="B1639" s="3" t="s">
        <v>5622</v>
      </c>
      <c r="C1639" s="3" t="s">
        <v>12273</v>
      </c>
      <c r="D1639" s="7" t="s">
        <v>12291</v>
      </c>
      <c r="E1639" s="8" t="str">
        <f t="shared" si="50"/>
        <v>2022-07-09</v>
      </c>
      <c r="F1639" s="3" t="s">
        <v>9</v>
      </c>
      <c r="G1639" s="3" t="s">
        <v>5</v>
      </c>
      <c r="H1639" s="3" t="s">
        <v>10</v>
      </c>
      <c r="I1639" s="3" t="s">
        <v>54</v>
      </c>
      <c r="J1639" s="3" t="s">
        <v>5623</v>
      </c>
      <c r="K1639" s="4">
        <v>2255.35</v>
      </c>
      <c r="L1639" s="3" t="s">
        <v>11</v>
      </c>
      <c r="M1639">
        <f>MATCH(A1639,Database!$A$2:$A$4000,0)</f>
        <v>2010</v>
      </c>
      <c r="N1639">
        <f>VLOOKUP(A1639,Database!$A$2:$I$4000,4,0)</f>
        <v>2255.35</v>
      </c>
      <c r="O1639" t="b">
        <f t="shared" si="51"/>
        <v>1</v>
      </c>
      <c r="P1639">
        <f>VLOOKUP(A1639,Database!$A$2:$I$4000,5,0)</f>
        <v>1</v>
      </c>
    </row>
    <row r="1640" spans="1:16" hidden="1" x14ac:dyDescent="0.35">
      <c r="A1640" s="3">
        <v>103423443</v>
      </c>
      <c r="B1640" s="3" t="s">
        <v>5624</v>
      </c>
      <c r="C1640" s="3" t="s">
        <v>12273</v>
      </c>
      <c r="D1640" s="7" t="s">
        <v>12292</v>
      </c>
      <c r="E1640" s="8" t="str">
        <f t="shared" si="50"/>
        <v>2022-07-09</v>
      </c>
      <c r="F1640" s="3" t="s">
        <v>9</v>
      </c>
      <c r="G1640" s="3" t="s">
        <v>5</v>
      </c>
      <c r="H1640" s="3" t="s">
        <v>12</v>
      </c>
      <c r="I1640" s="3" t="s">
        <v>5625</v>
      </c>
      <c r="J1640" s="3" t="s">
        <v>5626</v>
      </c>
      <c r="K1640" s="4">
        <v>1129.55</v>
      </c>
      <c r="L1640" s="3" t="s">
        <v>11</v>
      </c>
      <c r="M1640">
        <f>MATCH(A1640,Database!$A$2:$A$4000,0)</f>
        <v>2025</v>
      </c>
      <c r="N1640">
        <f>VLOOKUP(A1640,Database!$A$2:$I$4000,4,0)</f>
        <v>1129.55</v>
      </c>
      <c r="O1640" t="b">
        <f t="shared" si="51"/>
        <v>1</v>
      </c>
      <c r="P1640">
        <f>VLOOKUP(A1640,Database!$A$2:$I$4000,5,0)</f>
        <v>1</v>
      </c>
    </row>
    <row r="1641" spans="1:16" hidden="1" x14ac:dyDescent="0.35">
      <c r="A1641" s="3">
        <v>103423434</v>
      </c>
      <c r="B1641" s="3" t="s">
        <v>5627</v>
      </c>
      <c r="C1641" s="3" t="s">
        <v>12273</v>
      </c>
      <c r="D1641" s="7" t="s">
        <v>12293</v>
      </c>
      <c r="E1641" s="8" t="str">
        <f t="shared" si="50"/>
        <v>2022-07-09</v>
      </c>
      <c r="F1641" s="3" t="s">
        <v>9</v>
      </c>
      <c r="G1641" s="3" t="s">
        <v>5</v>
      </c>
      <c r="H1641" s="3" t="s">
        <v>10</v>
      </c>
      <c r="I1641" s="3" t="s">
        <v>5628</v>
      </c>
      <c r="J1641" s="3" t="s">
        <v>5629</v>
      </c>
      <c r="K1641" s="4">
        <v>3779.1</v>
      </c>
      <c r="L1641" s="3" t="s">
        <v>11</v>
      </c>
      <c r="M1641">
        <f>MATCH(A1641,Database!$A$2:$A$4000,0)</f>
        <v>2024</v>
      </c>
      <c r="N1641">
        <f>VLOOKUP(A1641,Database!$A$2:$I$4000,4,0)</f>
        <v>3779.1</v>
      </c>
      <c r="O1641" t="b">
        <f t="shared" si="51"/>
        <v>1</v>
      </c>
      <c r="P1641">
        <f>VLOOKUP(A1641,Database!$A$2:$I$4000,5,0)</f>
        <v>1</v>
      </c>
    </row>
    <row r="1642" spans="1:16" hidden="1" x14ac:dyDescent="0.35">
      <c r="A1642" s="3">
        <v>103423431</v>
      </c>
      <c r="B1642" s="3" t="s">
        <v>5630</v>
      </c>
      <c r="C1642" s="3" t="s">
        <v>12273</v>
      </c>
      <c r="D1642" s="7" t="s">
        <v>12294</v>
      </c>
      <c r="E1642" s="8" t="str">
        <f t="shared" si="50"/>
        <v>2022-07-09</v>
      </c>
      <c r="F1642" s="3" t="s">
        <v>9</v>
      </c>
      <c r="G1642" s="3" t="s">
        <v>5</v>
      </c>
      <c r="H1642" s="3" t="s">
        <v>12</v>
      </c>
      <c r="I1642" s="3" t="s">
        <v>5631</v>
      </c>
      <c r="J1642" s="3" t="s">
        <v>5632</v>
      </c>
      <c r="K1642" s="4">
        <v>4179.05</v>
      </c>
      <c r="L1642" s="3" t="s">
        <v>11</v>
      </c>
      <c r="M1642">
        <f>MATCH(A1642,Database!$A$2:$A$4000,0)</f>
        <v>2023</v>
      </c>
      <c r="N1642">
        <f>VLOOKUP(A1642,Database!$A$2:$I$4000,4,0)</f>
        <v>4179.05</v>
      </c>
      <c r="O1642" t="b">
        <f t="shared" si="51"/>
        <v>1</v>
      </c>
      <c r="P1642">
        <f>VLOOKUP(A1642,Database!$A$2:$I$4000,5,0)</f>
        <v>1</v>
      </c>
    </row>
    <row r="1643" spans="1:16" hidden="1" x14ac:dyDescent="0.35">
      <c r="A1643" s="3">
        <v>103423430</v>
      </c>
      <c r="B1643" s="3" t="s">
        <v>5633</v>
      </c>
      <c r="C1643" s="3" t="s">
        <v>12273</v>
      </c>
      <c r="D1643" s="7" t="s">
        <v>12295</v>
      </c>
      <c r="E1643" s="8" t="str">
        <f t="shared" si="50"/>
        <v>2022-07-09</v>
      </c>
      <c r="F1643" s="3" t="s">
        <v>9</v>
      </c>
      <c r="G1643" s="3" t="s">
        <v>5</v>
      </c>
      <c r="H1643" s="3" t="s">
        <v>10</v>
      </c>
      <c r="I1643" s="3" t="s">
        <v>5634</v>
      </c>
      <c r="J1643" s="3" t="s">
        <v>5635</v>
      </c>
      <c r="K1643" s="4">
        <v>4105.47</v>
      </c>
      <c r="L1643" s="3" t="s">
        <v>11</v>
      </c>
      <c r="M1643">
        <f>MATCH(A1643,Database!$A$2:$A$4000,0)</f>
        <v>2022</v>
      </c>
      <c r="N1643">
        <f>VLOOKUP(A1643,Database!$A$2:$I$4000,4,0)</f>
        <v>4105.47</v>
      </c>
      <c r="O1643" t="b">
        <f t="shared" si="51"/>
        <v>1</v>
      </c>
      <c r="P1643">
        <f>VLOOKUP(A1643,Database!$A$2:$I$4000,5,0)</f>
        <v>1</v>
      </c>
    </row>
    <row r="1644" spans="1:16" hidden="1" x14ac:dyDescent="0.35">
      <c r="A1644" s="3">
        <v>103423429</v>
      </c>
      <c r="B1644" s="3" t="s">
        <v>5636</v>
      </c>
      <c r="C1644" s="3" t="s">
        <v>12273</v>
      </c>
      <c r="D1644" s="7" t="s">
        <v>12296</v>
      </c>
      <c r="E1644" s="8" t="str">
        <f t="shared" si="50"/>
        <v>2022-07-09</v>
      </c>
      <c r="F1644" s="3" t="s">
        <v>9</v>
      </c>
      <c r="G1644" s="3" t="s">
        <v>5</v>
      </c>
      <c r="H1644" s="3" t="s">
        <v>10</v>
      </c>
      <c r="I1644" s="3" t="s">
        <v>5637</v>
      </c>
      <c r="J1644" s="3" t="s">
        <v>5638</v>
      </c>
      <c r="K1644" s="4">
        <v>3789.6</v>
      </c>
      <c r="L1644" s="3" t="s">
        <v>11</v>
      </c>
      <c r="M1644">
        <f>MATCH(A1644,Database!$A$2:$A$4000,0)</f>
        <v>2021</v>
      </c>
      <c r="N1644">
        <f>VLOOKUP(A1644,Database!$A$2:$I$4000,4,0)</f>
        <v>3789.6</v>
      </c>
      <c r="O1644" t="b">
        <f t="shared" si="51"/>
        <v>1</v>
      </c>
      <c r="P1644">
        <f>VLOOKUP(A1644,Database!$A$2:$I$4000,5,0)</f>
        <v>1</v>
      </c>
    </row>
    <row r="1645" spans="1:16" hidden="1" x14ac:dyDescent="0.35">
      <c r="A1645" s="3">
        <v>103423424</v>
      </c>
      <c r="B1645" s="3" t="s">
        <v>5639</v>
      </c>
      <c r="C1645" s="3" t="s">
        <v>12273</v>
      </c>
      <c r="D1645" s="7" t="s">
        <v>12297</v>
      </c>
      <c r="E1645" s="8" t="str">
        <f t="shared" si="50"/>
        <v>2022-07-09</v>
      </c>
      <c r="F1645" s="3" t="s">
        <v>9</v>
      </c>
      <c r="G1645" s="3" t="s">
        <v>5</v>
      </c>
      <c r="H1645" s="3" t="s">
        <v>10</v>
      </c>
      <c r="I1645" s="3" t="s">
        <v>5640</v>
      </c>
      <c r="J1645" s="3" t="s">
        <v>5641</v>
      </c>
      <c r="K1645" s="3">
        <v>854.05</v>
      </c>
      <c r="L1645" s="3" t="s">
        <v>11</v>
      </c>
      <c r="M1645">
        <f>MATCH(A1645,Database!$A$2:$A$4000,0)</f>
        <v>2020</v>
      </c>
      <c r="N1645">
        <f>VLOOKUP(A1645,Database!$A$2:$I$4000,4,0)</f>
        <v>854.05</v>
      </c>
      <c r="O1645" t="b">
        <f t="shared" si="51"/>
        <v>1</v>
      </c>
      <c r="P1645">
        <f>VLOOKUP(A1645,Database!$A$2:$I$4000,5,0)</f>
        <v>1</v>
      </c>
    </row>
    <row r="1646" spans="1:16" hidden="1" x14ac:dyDescent="0.35">
      <c r="A1646" s="3">
        <v>103423353</v>
      </c>
      <c r="B1646" s="3" t="s">
        <v>5642</v>
      </c>
      <c r="C1646" s="3" t="s">
        <v>12273</v>
      </c>
      <c r="D1646" s="7" t="s">
        <v>12298</v>
      </c>
      <c r="E1646" s="8" t="str">
        <f t="shared" si="50"/>
        <v>2022-07-09</v>
      </c>
      <c r="F1646" s="3" t="s">
        <v>9</v>
      </c>
      <c r="G1646" s="3" t="s">
        <v>5</v>
      </c>
      <c r="H1646" s="3" t="s">
        <v>10</v>
      </c>
      <c r="I1646" s="3" t="s">
        <v>5643</v>
      </c>
      <c r="J1646" s="3" t="s">
        <v>5644</v>
      </c>
      <c r="K1646" s="4">
        <v>3882.65</v>
      </c>
      <c r="L1646" s="3" t="s">
        <v>11</v>
      </c>
      <c r="M1646">
        <f>MATCH(A1646,Database!$A$2:$A$4000,0)</f>
        <v>2009</v>
      </c>
      <c r="N1646">
        <f>VLOOKUP(A1646,Database!$A$2:$I$4000,4,0)</f>
        <v>3882.65</v>
      </c>
      <c r="O1646" t="b">
        <f t="shared" si="51"/>
        <v>1</v>
      </c>
      <c r="P1646">
        <f>VLOOKUP(A1646,Database!$A$2:$I$4000,5,0)</f>
        <v>3</v>
      </c>
    </row>
    <row r="1647" spans="1:16" hidden="1" x14ac:dyDescent="0.35">
      <c r="A1647" s="3">
        <v>103423417</v>
      </c>
      <c r="B1647" s="3" t="s">
        <v>5645</v>
      </c>
      <c r="C1647" s="3" t="s">
        <v>12273</v>
      </c>
      <c r="D1647" s="7" t="s">
        <v>12299</v>
      </c>
      <c r="E1647" s="8" t="str">
        <f t="shared" si="50"/>
        <v>2022-07-09</v>
      </c>
      <c r="F1647" s="3" t="s">
        <v>9</v>
      </c>
      <c r="G1647" s="3" t="s">
        <v>5</v>
      </c>
      <c r="H1647" s="3" t="s">
        <v>10</v>
      </c>
      <c r="I1647" s="3" t="s">
        <v>5646</v>
      </c>
      <c r="J1647" s="3" t="s">
        <v>5647</v>
      </c>
      <c r="K1647" s="3">
        <v>495.47</v>
      </c>
      <c r="L1647" s="3" t="s">
        <v>11</v>
      </c>
      <c r="M1647">
        <f>MATCH(A1647,Database!$A$2:$A$4000,0)</f>
        <v>2019</v>
      </c>
      <c r="N1647">
        <f>VLOOKUP(A1647,Database!$A$2:$I$4000,4,0)</f>
        <v>495.47</v>
      </c>
      <c r="O1647" t="b">
        <f t="shared" si="51"/>
        <v>1</v>
      </c>
      <c r="P1647">
        <f>VLOOKUP(A1647,Database!$A$2:$I$4000,5,0)</f>
        <v>1</v>
      </c>
    </row>
    <row r="1648" spans="1:16" hidden="1" x14ac:dyDescent="0.35">
      <c r="A1648" s="3">
        <v>103423349</v>
      </c>
      <c r="B1648" s="3" t="s">
        <v>5648</v>
      </c>
      <c r="C1648" s="3" t="s">
        <v>12273</v>
      </c>
      <c r="D1648" s="7" t="s">
        <v>12300</v>
      </c>
      <c r="E1648" s="8" t="str">
        <f t="shared" si="50"/>
        <v>2022-07-09</v>
      </c>
      <c r="F1648" s="3" t="s">
        <v>9</v>
      </c>
      <c r="G1648" s="3" t="s">
        <v>5</v>
      </c>
      <c r="H1648" s="3" t="s">
        <v>10</v>
      </c>
      <c r="I1648" s="3" t="s">
        <v>5649</v>
      </c>
      <c r="J1648" s="3" t="s">
        <v>5650</v>
      </c>
      <c r="K1648" s="5">
        <v>3249</v>
      </c>
      <c r="L1648" s="3" t="s">
        <v>11</v>
      </c>
      <c r="M1648">
        <f>MATCH(A1648,Database!$A$2:$A$4000,0)</f>
        <v>2008</v>
      </c>
      <c r="N1648">
        <f>VLOOKUP(A1648,Database!$A$2:$I$4000,4,0)</f>
        <v>3249</v>
      </c>
      <c r="O1648" t="b">
        <f t="shared" si="51"/>
        <v>1</v>
      </c>
      <c r="P1648">
        <f>VLOOKUP(A1648,Database!$A$2:$I$4000,5,0)</f>
        <v>1</v>
      </c>
    </row>
    <row r="1649" spans="1:16" hidden="1" x14ac:dyDescent="0.35">
      <c r="A1649" s="3">
        <v>103423410</v>
      </c>
      <c r="B1649" s="3" t="s">
        <v>5651</v>
      </c>
      <c r="C1649" s="3" t="s">
        <v>12273</v>
      </c>
      <c r="D1649" s="7" t="s">
        <v>12301</v>
      </c>
      <c r="E1649" s="8" t="str">
        <f t="shared" si="50"/>
        <v>2022-07-09</v>
      </c>
      <c r="F1649" s="3" t="s">
        <v>9</v>
      </c>
      <c r="G1649" s="3" t="s">
        <v>5</v>
      </c>
      <c r="H1649" s="3" t="s">
        <v>10</v>
      </c>
      <c r="I1649" s="3" t="s">
        <v>2732</v>
      </c>
      <c r="J1649" s="3" t="s">
        <v>2733</v>
      </c>
      <c r="K1649" s="5">
        <v>3849</v>
      </c>
      <c r="L1649" s="3" t="s">
        <v>11</v>
      </c>
      <c r="M1649">
        <f>MATCH(A1649,Database!$A$2:$A$4000,0)</f>
        <v>2018</v>
      </c>
      <c r="N1649">
        <f>VLOOKUP(A1649,Database!$A$2:$I$4000,4,0)</f>
        <v>3849</v>
      </c>
      <c r="O1649" t="b">
        <f t="shared" si="51"/>
        <v>1</v>
      </c>
      <c r="P1649">
        <f>VLOOKUP(A1649,Database!$A$2:$I$4000,5,0)</f>
        <v>1</v>
      </c>
    </row>
    <row r="1650" spans="1:16" hidden="1" x14ac:dyDescent="0.35">
      <c r="A1650" s="3">
        <v>103423406</v>
      </c>
      <c r="B1650" s="3" t="s">
        <v>5652</v>
      </c>
      <c r="C1650" s="3" t="s">
        <v>12273</v>
      </c>
      <c r="D1650" s="7" t="s">
        <v>12302</v>
      </c>
      <c r="E1650" s="8" t="str">
        <f t="shared" si="50"/>
        <v>2022-07-09</v>
      </c>
      <c r="F1650" s="3" t="s">
        <v>9</v>
      </c>
      <c r="G1650" s="3" t="s">
        <v>5</v>
      </c>
      <c r="H1650" s="3" t="s">
        <v>10</v>
      </c>
      <c r="I1650" s="3" t="s">
        <v>5653</v>
      </c>
      <c r="J1650" s="3" t="s">
        <v>5654</v>
      </c>
      <c r="K1650" s="5">
        <v>2469</v>
      </c>
      <c r="L1650" s="3" t="s">
        <v>11</v>
      </c>
      <c r="M1650">
        <f>MATCH(A1650,Database!$A$2:$A$4000,0)</f>
        <v>2017</v>
      </c>
      <c r="N1650">
        <f>VLOOKUP(A1650,Database!$A$2:$I$4000,4,0)</f>
        <v>2469</v>
      </c>
      <c r="O1650" t="b">
        <f t="shared" si="51"/>
        <v>1</v>
      </c>
      <c r="P1650">
        <f>VLOOKUP(A1650,Database!$A$2:$I$4000,5,0)</f>
        <v>1</v>
      </c>
    </row>
    <row r="1651" spans="1:16" hidden="1" x14ac:dyDescent="0.35">
      <c r="A1651" s="3">
        <v>103423403</v>
      </c>
      <c r="B1651" s="3" t="s">
        <v>5655</v>
      </c>
      <c r="C1651" s="3" t="s">
        <v>12273</v>
      </c>
      <c r="D1651" s="7" t="s">
        <v>12303</v>
      </c>
      <c r="E1651" s="8" t="str">
        <f t="shared" si="50"/>
        <v>2022-07-09</v>
      </c>
      <c r="F1651" s="3" t="s">
        <v>9</v>
      </c>
      <c r="G1651" s="3" t="s">
        <v>5</v>
      </c>
      <c r="H1651" s="3" t="s">
        <v>10</v>
      </c>
      <c r="I1651" s="3" t="s">
        <v>5656</v>
      </c>
      <c r="J1651" s="3" t="s">
        <v>5657</v>
      </c>
      <c r="K1651" s="4">
        <v>5699.05</v>
      </c>
      <c r="L1651" s="3" t="s">
        <v>11</v>
      </c>
      <c r="M1651">
        <f>MATCH(A1651,Database!$A$2:$A$4000,0)</f>
        <v>2016</v>
      </c>
      <c r="N1651">
        <f>VLOOKUP(A1651,Database!$A$2:$I$4000,4,0)</f>
        <v>5699.05</v>
      </c>
      <c r="O1651" t="b">
        <f t="shared" si="51"/>
        <v>1</v>
      </c>
      <c r="P1651">
        <f>VLOOKUP(A1651,Database!$A$2:$I$4000,5,0)</f>
        <v>1</v>
      </c>
    </row>
    <row r="1652" spans="1:16" hidden="1" x14ac:dyDescent="0.35">
      <c r="A1652" s="3">
        <v>103423344</v>
      </c>
      <c r="B1652" s="3" t="s">
        <v>5658</v>
      </c>
      <c r="C1652" s="3" t="s">
        <v>12273</v>
      </c>
      <c r="D1652" s="7" t="s">
        <v>12304</v>
      </c>
      <c r="E1652" s="8" t="str">
        <f t="shared" si="50"/>
        <v>2022-07-09</v>
      </c>
      <c r="F1652" s="3" t="s">
        <v>9</v>
      </c>
      <c r="G1652" s="3" t="s">
        <v>5</v>
      </c>
      <c r="H1652" s="3" t="s">
        <v>10</v>
      </c>
      <c r="I1652" s="3" t="s">
        <v>5659</v>
      </c>
      <c r="J1652" s="3" t="s">
        <v>5660</v>
      </c>
      <c r="K1652" s="3">
        <v>779</v>
      </c>
      <c r="L1652" s="3" t="s">
        <v>11</v>
      </c>
      <c r="M1652">
        <f>MATCH(A1652,Database!$A$2:$A$4000,0)</f>
        <v>2007</v>
      </c>
      <c r="N1652">
        <f>VLOOKUP(A1652,Database!$A$2:$I$4000,4,0)</f>
        <v>779</v>
      </c>
      <c r="O1652" t="b">
        <f t="shared" si="51"/>
        <v>1</v>
      </c>
      <c r="P1652">
        <f>VLOOKUP(A1652,Database!$A$2:$I$4000,5,0)</f>
        <v>1</v>
      </c>
    </row>
    <row r="1653" spans="1:16" hidden="1" x14ac:dyDescent="0.35">
      <c r="A1653" s="3">
        <v>103423401</v>
      </c>
      <c r="B1653" s="3" t="s">
        <v>5661</v>
      </c>
      <c r="C1653" s="3" t="s">
        <v>12273</v>
      </c>
      <c r="D1653" s="7" t="s">
        <v>12305</v>
      </c>
      <c r="E1653" s="8" t="str">
        <f t="shared" si="50"/>
        <v>2022-07-09</v>
      </c>
      <c r="F1653" s="3" t="s">
        <v>9</v>
      </c>
      <c r="G1653" s="3" t="s">
        <v>5</v>
      </c>
      <c r="H1653" s="3" t="s">
        <v>10</v>
      </c>
      <c r="I1653" s="3" t="s">
        <v>5662</v>
      </c>
      <c r="J1653" s="3" t="s">
        <v>5663</v>
      </c>
      <c r="K1653" s="5">
        <v>2309</v>
      </c>
      <c r="L1653" s="3" t="s">
        <v>14</v>
      </c>
      <c r="M1653">
        <f>MATCH(A1653,Database!$A$2:$A$4000,0)</f>
        <v>2015</v>
      </c>
      <c r="N1653">
        <f>VLOOKUP(A1653,Database!$A$2:$I$4000,4,0)</f>
        <v>2309</v>
      </c>
      <c r="O1653" t="b">
        <f t="shared" si="51"/>
        <v>1</v>
      </c>
      <c r="P1653">
        <f>VLOOKUP(A1653,Database!$A$2:$I$4000,5,0)</f>
        <v>1</v>
      </c>
    </row>
    <row r="1654" spans="1:16" hidden="1" x14ac:dyDescent="0.35">
      <c r="A1654" s="3">
        <v>103423332</v>
      </c>
      <c r="B1654" s="3" t="s">
        <v>5664</v>
      </c>
      <c r="C1654" s="3" t="s">
        <v>12273</v>
      </c>
      <c r="D1654" s="7" t="s">
        <v>12306</v>
      </c>
      <c r="E1654" s="8" t="str">
        <f t="shared" si="50"/>
        <v>2022-07-09</v>
      </c>
      <c r="F1654" s="3" t="s">
        <v>9</v>
      </c>
      <c r="G1654" s="3" t="s">
        <v>5</v>
      </c>
      <c r="H1654" s="3" t="s">
        <v>12</v>
      </c>
      <c r="I1654" s="3" t="s">
        <v>5665</v>
      </c>
      <c r="J1654" s="3" t="s">
        <v>5666</v>
      </c>
      <c r="K1654" s="3">
        <v>778.05</v>
      </c>
      <c r="L1654" s="3" t="s">
        <v>14</v>
      </c>
      <c r="M1654">
        <f>MATCH(A1654,Database!$A$2:$A$4000,0)</f>
        <v>2006</v>
      </c>
      <c r="N1654">
        <f>VLOOKUP(A1654,Database!$A$2:$I$4000,4,0)</f>
        <v>778.05</v>
      </c>
      <c r="O1654" t="b">
        <f t="shared" si="51"/>
        <v>1</v>
      </c>
      <c r="P1654">
        <f>VLOOKUP(A1654,Database!$A$2:$I$4000,5,0)</f>
        <v>1</v>
      </c>
    </row>
    <row r="1655" spans="1:16" hidden="1" x14ac:dyDescent="0.35">
      <c r="A1655" s="3">
        <v>103423380</v>
      </c>
      <c r="B1655" s="3" t="s">
        <v>5667</v>
      </c>
      <c r="C1655" s="3" t="s">
        <v>12273</v>
      </c>
      <c r="D1655" s="7" t="s">
        <v>12307</v>
      </c>
      <c r="E1655" s="8" t="str">
        <f t="shared" si="50"/>
        <v>2022-07-09</v>
      </c>
      <c r="F1655" s="3" t="s">
        <v>9</v>
      </c>
      <c r="G1655" s="3" t="s">
        <v>5</v>
      </c>
      <c r="H1655" s="3" t="s">
        <v>10</v>
      </c>
      <c r="I1655" s="3" t="s">
        <v>5668</v>
      </c>
      <c r="J1655" s="3" t="s">
        <v>5669</v>
      </c>
      <c r="K1655" s="5">
        <v>5849</v>
      </c>
      <c r="L1655" s="3" t="s">
        <v>14</v>
      </c>
      <c r="M1655">
        <f>MATCH(A1655,Database!$A$2:$A$4000,0)</f>
        <v>2014</v>
      </c>
      <c r="N1655">
        <f>VLOOKUP(A1655,Database!$A$2:$I$4000,4,0)</f>
        <v>5849</v>
      </c>
      <c r="O1655" t="b">
        <f t="shared" si="51"/>
        <v>1</v>
      </c>
      <c r="P1655">
        <f>VLOOKUP(A1655,Database!$A$2:$I$4000,5,0)</f>
        <v>1</v>
      </c>
    </row>
    <row r="1656" spans="1:16" hidden="1" x14ac:dyDescent="0.35">
      <c r="A1656" s="3">
        <v>103423326</v>
      </c>
      <c r="B1656" s="3" t="s">
        <v>5670</v>
      </c>
      <c r="C1656" s="3" t="s">
        <v>12273</v>
      </c>
      <c r="D1656" s="7" t="s">
        <v>12308</v>
      </c>
      <c r="E1656" s="8" t="str">
        <f t="shared" si="50"/>
        <v>2022-07-09</v>
      </c>
      <c r="F1656" s="3" t="s">
        <v>9</v>
      </c>
      <c r="G1656" s="3" t="s">
        <v>5</v>
      </c>
      <c r="H1656" s="3" t="s">
        <v>10</v>
      </c>
      <c r="I1656" s="3" t="s">
        <v>5671</v>
      </c>
      <c r="J1656" s="3" t="s">
        <v>5672</v>
      </c>
      <c r="K1656" s="3">
        <v>312.55</v>
      </c>
      <c r="L1656" s="3" t="s">
        <v>14</v>
      </c>
      <c r="M1656">
        <f>MATCH(A1656,Database!$A$2:$A$4000,0)</f>
        <v>2005</v>
      </c>
      <c r="N1656">
        <f>VLOOKUP(A1656,Database!$A$2:$I$4000,4,0)</f>
        <v>312.55</v>
      </c>
      <c r="O1656" t="b">
        <f t="shared" si="51"/>
        <v>1</v>
      </c>
      <c r="P1656">
        <f>VLOOKUP(A1656,Database!$A$2:$I$4000,5,0)</f>
        <v>1</v>
      </c>
    </row>
    <row r="1657" spans="1:16" hidden="1" x14ac:dyDescent="0.35">
      <c r="A1657" s="3">
        <v>103423323</v>
      </c>
      <c r="B1657" s="3" t="s">
        <v>5673</v>
      </c>
      <c r="C1657" s="3" t="s">
        <v>12273</v>
      </c>
      <c r="D1657" s="7" t="s">
        <v>12309</v>
      </c>
      <c r="E1657" s="8" t="str">
        <f t="shared" si="50"/>
        <v>2022-07-09</v>
      </c>
      <c r="F1657" s="3" t="s">
        <v>9</v>
      </c>
      <c r="G1657" s="3" t="s">
        <v>5</v>
      </c>
      <c r="H1657" s="3" t="s">
        <v>10</v>
      </c>
      <c r="I1657" s="3" t="s">
        <v>5674</v>
      </c>
      <c r="J1657" s="3" t="s">
        <v>5675</v>
      </c>
      <c r="K1657" s="3">
        <v>929</v>
      </c>
      <c r="L1657" s="3" t="s">
        <v>14</v>
      </c>
      <c r="M1657">
        <f>MATCH(A1657,Database!$A$2:$A$4000,0)</f>
        <v>2004</v>
      </c>
      <c r="N1657">
        <f>VLOOKUP(A1657,Database!$A$2:$I$4000,4,0)</f>
        <v>929</v>
      </c>
      <c r="O1657" t="b">
        <f t="shared" si="51"/>
        <v>1</v>
      </c>
      <c r="P1657">
        <f>VLOOKUP(A1657,Database!$A$2:$I$4000,5,0)</f>
        <v>1</v>
      </c>
    </row>
    <row r="1658" spans="1:16" hidden="1" x14ac:dyDescent="0.35">
      <c r="A1658" s="3">
        <v>103423377</v>
      </c>
      <c r="B1658" s="3" t="s">
        <v>5676</v>
      </c>
      <c r="C1658" s="3" t="s">
        <v>12273</v>
      </c>
      <c r="D1658" s="7" t="s">
        <v>12310</v>
      </c>
      <c r="E1658" s="8" t="str">
        <f t="shared" si="50"/>
        <v>2022-07-09</v>
      </c>
      <c r="F1658" s="3" t="s">
        <v>9</v>
      </c>
      <c r="G1658" s="3" t="s">
        <v>5</v>
      </c>
      <c r="H1658" s="3" t="s">
        <v>10</v>
      </c>
      <c r="I1658" s="3" t="s">
        <v>5677</v>
      </c>
      <c r="J1658" s="3" t="s">
        <v>5678</v>
      </c>
      <c r="K1658" s="4">
        <v>2193.5500000000002</v>
      </c>
      <c r="L1658" s="3" t="s">
        <v>14</v>
      </c>
      <c r="M1658">
        <f>MATCH(A1658,Database!$A$2:$A$4000,0)</f>
        <v>2013</v>
      </c>
      <c r="N1658">
        <f>VLOOKUP(A1658,Database!$A$2:$I$4000,4,0)</f>
        <v>2193.5500000000002</v>
      </c>
      <c r="O1658" t="b">
        <f t="shared" si="51"/>
        <v>1</v>
      </c>
      <c r="P1658">
        <f>VLOOKUP(A1658,Database!$A$2:$I$4000,5,0)</f>
        <v>1</v>
      </c>
    </row>
    <row r="1659" spans="1:16" hidden="1" x14ac:dyDescent="0.35">
      <c r="A1659" s="3">
        <v>103423319</v>
      </c>
      <c r="B1659" s="3" t="s">
        <v>5679</v>
      </c>
      <c r="C1659" s="3" t="s">
        <v>12273</v>
      </c>
      <c r="D1659" s="7" t="s">
        <v>12311</v>
      </c>
      <c r="E1659" s="8" t="str">
        <f t="shared" si="50"/>
        <v>2022-07-09</v>
      </c>
      <c r="F1659" s="3" t="s">
        <v>9</v>
      </c>
      <c r="G1659" s="3" t="s">
        <v>5</v>
      </c>
      <c r="H1659" s="3" t="s">
        <v>12</v>
      </c>
      <c r="I1659" s="3" t="s">
        <v>5680</v>
      </c>
      <c r="J1659" s="3" t="s">
        <v>5681</v>
      </c>
      <c r="K1659" s="4">
        <v>1235.52</v>
      </c>
      <c r="L1659" s="3" t="s">
        <v>14</v>
      </c>
      <c r="M1659">
        <f>MATCH(A1659,Database!$A$2:$A$4000,0)</f>
        <v>2003</v>
      </c>
      <c r="N1659">
        <f>VLOOKUP(A1659,Database!$A$2:$I$4000,4,0)</f>
        <v>1235.52</v>
      </c>
      <c r="O1659" t="b">
        <f t="shared" si="51"/>
        <v>1</v>
      </c>
      <c r="P1659">
        <f>VLOOKUP(A1659,Database!$A$2:$I$4000,5,0)</f>
        <v>1</v>
      </c>
    </row>
    <row r="1660" spans="1:16" hidden="1" x14ac:dyDescent="0.35">
      <c r="A1660" s="3">
        <v>103423366</v>
      </c>
      <c r="B1660" s="3" t="s">
        <v>5682</v>
      </c>
      <c r="C1660" s="3" t="s">
        <v>12273</v>
      </c>
      <c r="D1660" s="7" t="s">
        <v>12312</v>
      </c>
      <c r="E1660" s="8" t="str">
        <f t="shared" si="50"/>
        <v>2022-07-09</v>
      </c>
      <c r="F1660" s="3" t="s">
        <v>9</v>
      </c>
      <c r="G1660" s="3" t="s">
        <v>5</v>
      </c>
      <c r="H1660" s="3" t="s">
        <v>10</v>
      </c>
      <c r="I1660" s="3" t="s">
        <v>5683</v>
      </c>
      <c r="J1660" s="3" t="s">
        <v>5684</v>
      </c>
      <c r="K1660" s="4">
        <v>2047.77</v>
      </c>
      <c r="L1660" s="3" t="s">
        <v>14</v>
      </c>
      <c r="M1660">
        <f>MATCH(A1660,Database!$A$2:$A$4000,0)</f>
        <v>2012</v>
      </c>
      <c r="N1660">
        <f>VLOOKUP(A1660,Database!$A$2:$I$4000,4,0)</f>
        <v>2047.77</v>
      </c>
      <c r="O1660" t="b">
        <f t="shared" si="51"/>
        <v>1</v>
      </c>
      <c r="P1660">
        <f>VLOOKUP(A1660,Database!$A$2:$I$4000,5,0)</f>
        <v>1</v>
      </c>
    </row>
    <row r="1661" spans="1:16" hidden="1" x14ac:dyDescent="0.35">
      <c r="A1661" s="3">
        <v>103423260</v>
      </c>
      <c r="B1661" s="3" t="s">
        <v>5685</v>
      </c>
      <c r="C1661" s="3" t="s">
        <v>12273</v>
      </c>
      <c r="D1661" s="7" t="s">
        <v>12313</v>
      </c>
      <c r="E1661" s="8" t="str">
        <f t="shared" si="50"/>
        <v>2022-07-09</v>
      </c>
      <c r="F1661" s="3" t="s">
        <v>9</v>
      </c>
      <c r="G1661" s="3" t="s">
        <v>5</v>
      </c>
      <c r="H1661" s="3" t="s">
        <v>10</v>
      </c>
      <c r="I1661" s="3" t="s">
        <v>5686</v>
      </c>
      <c r="J1661" s="3" t="s">
        <v>5687</v>
      </c>
      <c r="K1661" s="4">
        <v>1623.6</v>
      </c>
      <c r="L1661" s="3" t="s">
        <v>14</v>
      </c>
      <c r="M1661">
        <f>MATCH(A1661,Database!$A$2:$A$4000,0)</f>
        <v>1995</v>
      </c>
      <c r="N1661">
        <f>VLOOKUP(A1661,Database!$A$2:$I$4000,4,0)</f>
        <v>1623.6</v>
      </c>
      <c r="O1661" t="b">
        <f t="shared" si="51"/>
        <v>1</v>
      </c>
      <c r="P1661">
        <f>VLOOKUP(A1661,Database!$A$2:$I$4000,5,0)</f>
        <v>1</v>
      </c>
    </row>
    <row r="1662" spans="1:16" hidden="1" x14ac:dyDescent="0.35">
      <c r="A1662" s="3">
        <v>103423259</v>
      </c>
      <c r="B1662" s="3" t="s">
        <v>5688</v>
      </c>
      <c r="C1662" s="3" t="s">
        <v>12273</v>
      </c>
      <c r="D1662" s="7" t="s">
        <v>1007</v>
      </c>
      <c r="E1662" s="8" t="str">
        <f t="shared" si="50"/>
        <v>2022-07-09</v>
      </c>
      <c r="F1662" s="3" t="s">
        <v>9</v>
      </c>
      <c r="G1662" s="3" t="s">
        <v>5</v>
      </c>
      <c r="H1662" s="3" t="s">
        <v>10</v>
      </c>
      <c r="I1662" s="3" t="s">
        <v>5689</v>
      </c>
      <c r="J1662" s="3" t="s">
        <v>5690</v>
      </c>
      <c r="K1662" s="5">
        <v>2599</v>
      </c>
      <c r="L1662" s="3" t="s">
        <v>14</v>
      </c>
      <c r="M1662">
        <f>MATCH(A1662,Database!$A$2:$A$4000,0)</f>
        <v>1994</v>
      </c>
      <c r="N1662">
        <f>VLOOKUP(A1662,Database!$A$2:$I$4000,4,0)</f>
        <v>2599</v>
      </c>
      <c r="O1662" t="b">
        <f t="shared" si="51"/>
        <v>1</v>
      </c>
      <c r="P1662">
        <f>VLOOKUP(A1662,Database!$A$2:$I$4000,5,0)</f>
        <v>1</v>
      </c>
    </row>
    <row r="1663" spans="1:16" hidden="1" x14ac:dyDescent="0.35">
      <c r="A1663" s="3">
        <v>103423258</v>
      </c>
      <c r="B1663" s="3" t="s">
        <v>5691</v>
      </c>
      <c r="C1663" s="3" t="s">
        <v>12273</v>
      </c>
      <c r="D1663" s="7" t="s">
        <v>12314</v>
      </c>
      <c r="E1663" s="8" t="str">
        <f t="shared" si="50"/>
        <v>2022-07-09</v>
      </c>
      <c r="F1663" s="3" t="s">
        <v>9</v>
      </c>
      <c r="G1663" s="3" t="s">
        <v>5</v>
      </c>
      <c r="H1663" s="3" t="s">
        <v>10</v>
      </c>
      <c r="I1663" s="3" t="s">
        <v>5692</v>
      </c>
      <c r="J1663" s="3" t="s">
        <v>5693</v>
      </c>
      <c r="K1663" s="4">
        <v>5278.72</v>
      </c>
      <c r="L1663" s="3" t="s">
        <v>14</v>
      </c>
      <c r="M1663">
        <f>MATCH(A1663,Database!$A$2:$A$4000,0)</f>
        <v>1993</v>
      </c>
      <c r="N1663">
        <f>VLOOKUP(A1663,Database!$A$2:$I$4000,4,0)</f>
        <v>5278.72</v>
      </c>
      <c r="O1663" t="b">
        <f t="shared" si="51"/>
        <v>1</v>
      </c>
      <c r="P1663">
        <f>VLOOKUP(A1663,Database!$A$2:$I$4000,5,0)</f>
        <v>1</v>
      </c>
    </row>
    <row r="1664" spans="1:16" hidden="1" x14ac:dyDescent="0.35">
      <c r="A1664" s="3">
        <v>103423254</v>
      </c>
      <c r="B1664" s="3" t="s">
        <v>5694</v>
      </c>
      <c r="C1664" s="3" t="s">
        <v>12273</v>
      </c>
      <c r="D1664" s="7" t="s">
        <v>12315</v>
      </c>
      <c r="E1664" s="8" t="str">
        <f t="shared" si="50"/>
        <v>2022-07-09</v>
      </c>
      <c r="F1664" s="3" t="s">
        <v>9</v>
      </c>
      <c r="G1664" s="3" t="s">
        <v>5</v>
      </c>
      <c r="H1664" s="3" t="s">
        <v>10</v>
      </c>
      <c r="I1664" s="3" t="s">
        <v>5695</v>
      </c>
      <c r="J1664" s="3" t="s">
        <v>5696</v>
      </c>
      <c r="K1664" s="5">
        <v>4899</v>
      </c>
      <c r="L1664" s="3" t="s">
        <v>14</v>
      </c>
      <c r="M1664">
        <f>MATCH(A1664,Database!$A$2:$A$4000,0)</f>
        <v>1992</v>
      </c>
      <c r="N1664">
        <f>VLOOKUP(A1664,Database!$A$2:$I$4000,4,0)</f>
        <v>4899</v>
      </c>
      <c r="O1664" t="b">
        <f t="shared" si="51"/>
        <v>1</v>
      </c>
      <c r="P1664">
        <f>VLOOKUP(A1664,Database!$A$2:$I$4000,5,0)</f>
        <v>1</v>
      </c>
    </row>
    <row r="1665" spans="1:16" hidden="1" x14ac:dyDescent="0.35">
      <c r="A1665" s="3">
        <v>103423301</v>
      </c>
      <c r="B1665" s="3" t="s">
        <v>5697</v>
      </c>
      <c r="C1665" s="3" t="s">
        <v>12273</v>
      </c>
      <c r="D1665" s="7" t="s">
        <v>12316</v>
      </c>
      <c r="E1665" s="8" t="str">
        <f t="shared" si="50"/>
        <v>2022-07-09</v>
      </c>
      <c r="F1665" s="3" t="s">
        <v>9</v>
      </c>
      <c r="G1665" s="3" t="s">
        <v>5</v>
      </c>
      <c r="H1665" s="3" t="s">
        <v>10</v>
      </c>
      <c r="I1665" s="3" t="s">
        <v>5698</v>
      </c>
      <c r="J1665" s="3" t="s">
        <v>5699</v>
      </c>
      <c r="K1665" s="4">
        <v>4748.1000000000004</v>
      </c>
      <c r="L1665" s="3" t="s">
        <v>14</v>
      </c>
      <c r="M1665">
        <f>MATCH(A1665,Database!$A$2:$A$4000,0)</f>
        <v>2002</v>
      </c>
      <c r="N1665">
        <f>VLOOKUP(A1665,Database!$A$2:$I$4000,4,0)</f>
        <v>4748.1000000000004</v>
      </c>
      <c r="O1665" t="b">
        <f t="shared" si="51"/>
        <v>1</v>
      </c>
      <c r="P1665">
        <f>VLOOKUP(A1665,Database!$A$2:$I$4000,5,0)</f>
        <v>2</v>
      </c>
    </row>
    <row r="1666" spans="1:16" hidden="1" x14ac:dyDescent="0.35">
      <c r="A1666" s="3">
        <v>103423299</v>
      </c>
      <c r="B1666" s="3" t="s">
        <v>5700</v>
      </c>
      <c r="C1666" s="3" t="s">
        <v>12273</v>
      </c>
      <c r="D1666" s="7" t="s">
        <v>12317</v>
      </c>
      <c r="E1666" s="8" t="str">
        <f t="shared" ref="E1666:E1729" si="52">IF(D1666 &gt; TIME(5,30,0), C1666, C1666 - 1)</f>
        <v>2022-07-09</v>
      </c>
      <c r="F1666" s="3" t="s">
        <v>9</v>
      </c>
      <c r="G1666" s="3" t="s">
        <v>5</v>
      </c>
      <c r="H1666" s="3" t="s">
        <v>10</v>
      </c>
      <c r="I1666" s="3" t="s">
        <v>5701</v>
      </c>
      <c r="J1666" s="3" t="s">
        <v>5702</v>
      </c>
      <c r="K1666" s="3">
        <v>899</v>
      </c>
      <c r="L1666" s="3" t="s">
        <v>14</v>
      </c>
      <c r="M1666">
        <f>MATCH(A1666,Database!$A$2:$A$4000,0)</f>
        <v>2001</v>
      </c>
      <c r="N1666">
        <f>VLOOKUP(A1666,Database!$A$2:$I$4000,4,0)</f>
        <v>899</v>
      </c>
      <c r="O1666" t="b">
        <f t="shared" si="51"/>
        <v>1</v>
      </c>
      <c r="P1666">
        <f>VLOOKUP(A1666,Database!$A$2:$I$4000,5,0)</f>
        <v>1</v>
      </c>
    </row>
    <row r="1667" spans="1:16" hidden="1" x14ac:dyDescent="0.35">
      <c r="A1667" s="3">
        <v>103423241</v>
      </c>
      <c r="B1667" s="3" t="s">
        <v>5703</v>
      </c>
      <c r="C1667" s="3" t="s">
        <v>12273</v>
      </c>
      <c r="D1667" s="7" t="s">
        <v>12318</v>
      </c>
      <c r="E1667" s="8" t="str">
        <f t="shared" si="52"/>
        <v>2022-07-09</v>
      </c>
      <c r="F1667" s="3" t="s">
        <v>9</v>
      </c>
      <c r="G1667" s="3" t="s">
        <v>5</v>
      </c>
      <c r="H1667" s="3" t="s">
        <v>10</v>
      </c>
      <c r="I1667" s="3" t="s">
        <v>5704</v>
      </c>
      <c r="J1667" s="3" t="s">
        <v>5705</v>
      </c>
      <c r="K1667" s="3">
        <v>740.05</v>
      </c>
      <c r="L1667" s="3" t="s">
        <v>14</v>
      </c>
      <c r="M1667">
        <f>MATCH(A1667,Database!$A$2:$A$4000,0)</f>
        <v>1991</v>
      </c>
      <c r="N1667">
        <f>VLOOKUP(A1667,Database!$A$2:$I$4000,4,0)</f>
        <v>740.05</v>
      </c>
      <c r="O1667" t="b">
        <f t="shared" ref="O1667:O1730" si="53">ROUND(K1667,0)=ROUND(N1667,0)</f>
        <v>1</v>
      </c>
      <c r="P1667">
        <f>VLOOKUP(A1667,Database!$A$2:$I$4000,5,0)</f>
        <v>1</v>
      </c>
    </row>
    <row r="1668" spans="1:16" hidden="1" x14ac:dyDescent="0.35">
      <c r="A1668" s="3">
        <v>103423239</v>
      </c>
      <c r="B1668" s="3" t="s">
        <v>5706</v>
      </c>
      <c r="C1668" s="3" t="s">
        <v>12273</v>
      </c>
      <c r="D1668" s="7" t="s">
        <v>12319</v>
      </c>
      <c r="E1668" s="8" t="str">
        <f t="shared" si="52"/>
        <v>2022-07-09</v>
      </c>
      <c r="F1668" s="3" t="s">
        <v>9</v>
      </c>
      <c r="G1668" s="3" t="s">
        <v>5</v>
      </c>
      <c r="H1668" s="3" t="s">
        <v>10</v>
      </c>
      <c r="I1668" s="3" t="s">
        <v>5707</v>
      </c>
      <c r="J1668" s="3" t="s">
        <v>5708</v>
      </c>
      <c r="K1668" s="4">
        <v>2849.05</v>
      </c>
      <c r="L1668" s="3" t="s">
        <v>14</v>
      </c>
      <c r="M1668">
        <f>MATCH(A1668,Database!$A$2:$A$4000,0)</f>
        <v>1990</v>
      </c>
      <c r="N1668">
        <f>VLOOKUP(A1668,Database!$A$2:$I$4000,4,0)</f>
        <v>2849.05</v>
      </c>
      <c r="O1668" t="b">
        <f t="shared" si="53"/>
        <v>1</v>
      </c>
      <c r="P1668">
        <f>VLOOKUP(A1668,Database!$A$2:$I$4000,5,0)</f>
        <v>1</v>
      </c>
    </row>
    <row r="1669" spans="1:16" hidden="1" x14ac:dyDescent="0.35">
      <c r="A1669" s="3">
        <v>103423235</v>
      </c>
      <c r="B1669" s="3" t="s">
        <v>5709</v>
      </c>
      <c r="C1669" s="3" t="s">
        <v>12273</v>
      </c>
      <c r="D1669" s="7" t="s">
        <v>12320</v>
      </c>
      <c r="E1669" s="8" t="str">
        <f t="shared" si="52"/>
        <v>2022-07-09</v>
      </c>
      <c r="F1669" s="3" t="s">
        <v>9</v>
      </c>
      <c r="G1669" s="3" t="s">
        <v>5</v>
      </c>
      <c r="H1669" s="3" t="s">
        <v>10</v>
      </c>
      <c r="I1669" s="3" t="s">
        <v>5710</v>
      </c>
      <c r="J1669" s="3" t="s">
        <v>5711</v>
      </c>
      <c r="K1669" s="3">
        <v>399</v>
      </c>
      <c r="L1669" s="3" t="s">
        <v>14</v>
      </c>
      <c r="M1669">
        <f>MATCH(A1669,Database!$A$2:$A$4000,0)</f>
        <v>1989</v>
      </c>
      <c r="N1669">
        <f>VLOOKUP(A1669,Database!$A$2:$I$4000,4,0)</f>
        <v>399</v>
      </c>
      <c r="O1669" t="b">
        <f t="shared" si="53"/>
        <v>1</v>
      </c>
      <c r="P1669">
        <f>VLOOKUP(A1669,Database!$A$2:$I$4000,5,0)</f>
        <v>1</v>
      </c>
    </row>
    <row r="1670" spans="1:16" hidden="1" x14ac:dyDescent="0.35">
      <c r="A1670" s="3">
        <v>103423230</v>
      </c>
      <c r="B1670" s="3" t="s">
        <v>5712</v>
      </c>
      <c r="C1670" s="3" t="s">
        <v>12273</v>
      </c>
      <c r="D1670" s="7" t="s">
        <v>909</v>
      </c>
      <c r="E1670" s="8" t="str">
        <f t="shared" si="52"/>
        <v>2022-07-09</v>
      </c>
      <c r="F1670" s="3" t="s">
        <v>9</v>
      </c>
      <c r="G1670" s="3" t="s">
        <v>5</v>
      </c>
      <c r="H1670" s="3" t="s">
        <v>10</v>
      </c>
      <c r="I1670" s="3" t="s">
        <v>5713</v>
      </c>
      <c r="J1670" s="3" t="s">
        <v>5714</v>
      </c>
      <c r="K1670" s="5">
        <v>2099</v>
      </c>
      <c r="L1670" s="3" t="s">
        <v>14</v>
      </c>
      <c r="M1670">
        <f>MATCH(A1670,Database!$A$2:$A$4000,0)</f>
        <v>1988</v>
      </c>
      <c r="N1670">
        <f>VLOOKUP(A1670,Database!$A$2:$I$4000,4,0)</f>
        <v>2099</v>
      </c>
      <c r="O1670" t="b">
        <f t="shared" si="53"/>
        <v>1</v>
      </c>
      <c r="P1670">
        <f>VLOOKUP(A1670,Database!$A$2:$I$4000,5,0)</f>
        <v>1</v>
      </c>
    </row>
    <row r="1671" spans="1:16" hidden="1" x14ac:dyDescent="0.35">
      <c r="A1671" s="3">
        <v>103423229</v>
      </c>
      <c r="B1671" s="3" t="s">
        <v>5715</v>
      </c>
      <c r="C1671" s="3" t="s">
        <v>12273</v>
      </c>
      <c r="D1671" s="7" t="s">
        <v>12321</v>
      </c>
      <c r="E1671" s="8" t="str">
        <f t="shared" si="52"/>
        <v>2022-07-09</v>
      </c>
      <c r="F1671" s="3" t="s">
        <v>9</v>
      </c>
      <c r="G1671" s="3" t="s">
        <v>5</v>
      </c>
      <c r="H1671" s="3" t="s">
        <v>10</v>
      </c>
      <c r="I1671" s="3" t="s">
        <v>5716</v>
      </c>
      <c r="J1671" s="3" t="s">
        <v>5717</v>
      </c>
      <c r="K1671" s="4">
        <v>1139.05</v>
      </c>
      <c r="L1671" s="3" t="s">
        <v>14</v>
      </c>
      <c r="M1671">
        <f>MATCH(A1671,Database!$A$2:$A$4000,0)</f>
        <v>1987</v>
      </c>
      <c r="N1671">
        <f>VLOOKUP(A1671,Database!$A$2:$I$4000,4,0)</f>
        <v>1139.05</v>
      </c>
      <c r="O1671" t="b">
        <f t="shared" si="53"/>
        <v>1</v>
      </c>
      <c r="P1671">
        <f>VLOOKUP(A1671,Database!$A$2:$I$4000,5,0)</f>
        <v>1</v>
      </c>
    </row>
    <row r="1672" spans="1:16" hidden="1" x14ac:dyDescent="0.35">
      <c r="A1672" s="3">
        <v>103423278</v>
      </c>
      <c r="B1672" s="3" t="s">
        <v>5718</v>
      </c>
      <c r="C1672" s="3" t="s">
        <v>12273</v>
      </c>
      <c r="D1672" s="7" t="s">
        <v>12322</v>
      </c>
      <c r="E1672" s="8" t="str">
        <f t="shared" si="52"/>
        <v>2022-07-09</v>
      </c>
      <c r="F1672" s="3" t="s">
        <v>9</v>
      </c>
      <c r="G1672" s="3" t="s">
        <v>5</v>
      </c>
      <c r="H1672" s="3" t="s">
        <v>10</v>
      </c>
      <c r="I1672" s="3" t="s">
        <v>5719</v>
      </c>
      <c r="J1672" s="3" t="s">
        <v>5720</v>
      </c>
      <c r="K1672" s="5">
        <v>1199</v>
      </c>
      <c r="L1672" s="3" t="s">
        <v>14</v>
      </c>
      <c r="M1672">
        <f>MATCH(A1672,Database!$A$2:$A$4000,0)</f>
        <v>2000</v>
      </c>
      <c r="N1672">
        <f>VLOOKUP(A1672,Database!$A$2:$I$4000,4,0)</f>
        <v>1199</v>
      </c>
      <c r="O1672" t="b">
        <f t="shared" si="53"/>
        <v>1</v>
      </c>
      <c r="P1672">
        <f>VLOOKUP(A1672,Database!$A$2:$I$4000,5,0)</f>
        <v>1</v>
      </c>
    </row>
    <row r="1673" spans="1:16" hidden="1" x14ac:dyDescent="0.35">
      <c r="A1673" s="3">
        <v>103423277</v>
      </c>
      <c r="B1673" s="3" t="s">
        <v>5721</v>
      </c>
      <c r="C1673" s="3" t="s">
        <v>12273</v>
      </c>
      <c r="D1673" s="7" t="s">
        <v>12323</v>
      </c>
      <c r="E1673" s="8" t="str">
        <f t="shared" si="52"/>
        <v>2022-07-09</v>
      </c>
      <c r="F1673" s="3" t="s">
        <v>9</v>
      </c>
      <c r="G1673" s="3" t="s">
        <v>5</v>
      </c>
      <c r="H1673" s="3" t="s">
        <v>10</v>
      </c>
      <c r="I1673" s="3" t="s">
        <v>5722</v>
      </c>
      <c r="J1673" s="3" t="s">
        <v>5723</v>
      </c>
      <c r="K1673" s="4">
        <v>2706.6</v>
      </c>
      <c r="L1673" s="3" t="s">
        <v>14</v>
      </c>
      <c r="M1673">
        <f>MATCH(A1673,Database!$A$2:$A$4000,0)</f>
        <v>1999</v>
      </c>
      <c r="N1673">
        <f>VLOOKUP(A1673,Database!$A$2:$I$4000,4,0)</f>
        <v>2706.6</v>
      </c>
      <c r="O1673" t="b">
        <f t="shared" si="53"/>
        <v>1</v>
      </c>
      <c r="P1673">
        <f>VLOOKUP(A1673,Database!$A$2:$I$4000,5,0)</f>
        <v>1</v>
      </c>
    </row>
    <row r="1674" spans="1:16" hidden="1" x14ac:dyDescent="0.35">
      <c r="A1674" s="3">
        <v>103423276</v>
      </c>
      <c r="B1674" s="3" t="s">
        <v>5724</v>
      </c>
      <c r="C1674" s="3" t="s">
        <v>12273</v>
      </c>
      <c r="D1674" s="7" t="s">
        <v>12324</v>
      </c>
      <c r="E1674" s="8" t="str">
        <f t="shared" si="52"/>
        <v>2022-07-09</v>
      </c>
      <c r="F1674" s="3" t="s">
        <v>9</v>
      </c>
      <c r="G1674" s="3" t="s">
        <v>5</v>
      </c>
      <c r="H1674" s="3" t="s">
        <v>10</v>
      </c>
      <c r="I1674" s="3" t="s">
        <v>5725</v>
      </c>
      <c r="J1674" s="3" t="s">
        <v>5726</v>
      </c>
      <c r="K1674" s="4">
        <v>3310.37</v>
      </c>
      <c r="L1674" s="3" t="s">
        <v>14</v>
      </c>
      <c r="M1674">
        <f>MATCH(A1674,Database!$A$2:$A$4000,0)</f>
        <v>1998</v>
      </c>
      <c r="N1674">
        <f>VLOOKUP(A1674,Database!$A$2:$I$4000,4,0)</f>
        <v>3310.37</v>
      </c>
      <c r="O1674" t="b">
        <f t="shared" si="53"/>
        <v>1</v>
      </c>
      <c r="P1674">
        <f>VLOOKUP(A1674,Database!$A$2:$I$4000,5,0)</f>
        <v>2</v>
      </c>
    </row>
    <row r="1675" spans="1:16" hidden="1" x14ac:dyDescent="0.35">
      <c r="A1675" s="3">
        <v>103423225</v>
      </c>
      <c r="B1675" s="3" t="s">
        <v>5727</v>
      </c>
      <c r="C1675" s="3" t="s">
        <v>12273</v>
      </c>
      <c r="D1675" s="7" t="s">
        <v>11444</v>
      </c>
      <c r="E1675" s="8" t="str">
        <f t="shared" si="52"/>
        <v>2022-07-09</v>
      </c>
      <c r="F1675" s="3" t="s">
        <v>9</v>
      </c>
      <c r="G1675" s="3" t="s">
        <v>5</v>
      </c>
      <c r="H1675" s="3" t="s">
        <v>10</v>
      </c>
      <c r="I1675" s="3" t="s">
        <v>5728</v>
      </c>
      <c r="J1675" s="3" t="s">
        <v>5729</v>
      </c>
      <c r="K1675" s="4">
        <v>2165.1</v>
      </c>
      <c r="L1675" s="3" t="s">
        <v>14</v>
      </c>
      <c r="M1675">
        <f>MATCH(A1675,Database!$A$2:$A$4000,0)</f>
        <v>1986</v>
      </c>
      <c r="N1675">
        <f>VLOOKUP(A1675,Database!$A$2:$I$4000,4,0)</f>
        <v>2165.1</v>
      </c>
      <c r="O1675" t="b">
        <f t="shared" si="53"/>
        <v>1</v>
      </c>
      <c r="P1675">
        <f>VLOOKUP(A1675,Database!$A$2:$I$4000,5,0)</f>
        <v>1</v>
      </c>
    </row>
    <row r="1676" spans="1:16" hidden="1" x14ac:dyDescent="0.35">
      <c r="A1676" s="3">
        <v>103423222</v>
      </c>
      <c r="B1676" s="3" t="s">
        <v>5730</v>
      </c>
      <c r="C1676" s="3" t="s">
        <v>12273</v>
      </c>
      <c r="D1676" s="7" t="s">
        <v>12325</v>
      </c>
      <c r="E1676" s="8" t="str">
        <f t="shared" si="52"/>
        <v>2022-07-09</v>
      </c>
      <c r="F1676" s="3" t="s">
        <v>9</v>
      </c>
      <c r="G1676" s="3" t="s">
        <v>5</v>
      </c>
      <c r="H1676" s="3" t="s">
        <v>10</v>
      </c>
      <c r="I1676" s="3" t="s">
        <v>5731</v>
      </c>
      <c r="J1676" s="3" t="s">
        <v>5732</v>
      </c>
      <c r="K1676" s="5">
        <v>3369</v>
      </c>
      <c r="L1676" s="3" t="s">
        <v>14</v>
      </c>
      <c r="M1676">
        <f>MATCH(A1676,Database!$A$2:$A$4000,0)</f>
        <v>1985</v>
      </c>
      <c r="N1676">
        <f>VLOOKUP(A1676,Database!$A$2:$I$4000,4,0)</f>
        <v>3369</v>
      </c>
      <c r="O1676" t="b">
        <f t="shared" si="53"/>
        <v>1</v>
      </c>
      <c r="P1676">
        <f>VLOOKUP(A1676,Database!$A$2:$I$4000,5,0)</f>
        <v>1</v>
      </c>
    </row>
    <row r="1677" spans="1:16" hidden="1" x14ac:dyDescent="0.35">
      <c r="A1677" s="3">
        <v>103423272</v>
      </c>
      <c r="B1677" s="3" t="s">
        <v>5733</v>
      </c>
      <c r="C1677" s="3" t="s">
        <v>12273</v>
      </c>
      <c r="D1677" s="7" t="s">
        <v>12326</v>
      </c>
      <c r="E1677" s="8" t="str">
        <f t="shared" si="52"/>
        <v>2022-07-09</v>
      </c>
      <c r="F1677" s="3" t="s">
        <v>9</v>
      </c>
      <c r="G1677" s="3" t="s">
        <v>5</v>
      </c>
      <c r="H1677" s="3" t="s">
        <v>10</v>
      </c>
      <c r="I1677" s="3" t="s">
        <v>5734</v>
      </c>
      <c r="J1677" s="3" t="s">
        <v>5735</v>
      </c>
      <c r="K1677" s="5">
        <v>2359</v>
      </c>
      <c r="L1677" s="3" t="s">
        <v>14</v>
      </c>
      <c r="M1677">
        <f>MATCH(A1677,Database!$A$2:$A$4000,0)</f>
        <v>1997</v>
      </c>
      <c r="N1677">
        <f>VLOOKUP(A1677,Database!$A$2:$I$4000,4,0)</f>
        <v>2359</v>
      </c>
      <c r="O1677" t="b">
        <f t="shared" si="53"/>
        <v>1</v>
      </c>
      <c r="P1677">
        <f>VLOOKUP(A1677,Database!$A$2:$I$4000,5,0)</f>
        <v>1</v>
      </c>
    </row>
    <row r="1678" spans="1:16" hidden="1" x14ac:dyDescent="0.35">
      <c r="A1678" s="3">
        <v>103423267</v>
      </c>
      <c r="B1678" s="3" t="s">
        <v>5736</v>
      </c>
      <c r="C1678" s="3" t="s">
        <v>12273</v>
      </c>
      <c r="D1678" s="7" t="s">
        <v>12327</v>
      </c>
      <c r="E1678" s="8" t="str">
        <f t="shared" si="52"/>
        <v>2022-07-09</v>
      </c>
      <c r="F1678" s="3" t="s">
        <v>9</v>
      </c>
      <c r="G1678" s="3" t="s">
        <v>5</v>
      </c>
      <c r="H1678" s="3" t="s">
        <v>10</v>
      </c>
      <c r="I1678" s="3" t="s">
        <v>5737</v>
      </c>
      <c r="J1678" s="3" t="s">
        <v>5738</v>
      </c>
      <c r="K1678" s="3">
        <v>519</v>
      </c>
      <c r="L1678" s="3" t="s">
        <v>14</v>
      </c>
      <c r="M1678">
        <f>MATCH(A1678,Database!$A$2:$A$4000,0)</f>
        <v>1996</v>
      </c>
      <c r="N1678">
        <f>VLOOKUP(A1678,Database!$A$2:$I$4000,4,0)</f>
        <v>519</v>
      </c>
      <c r="O1678" t="b">
        <f t="shared" si="53"/>
        <v>1</v>
      </c>
      <c r="P1678">
        <f>VLOOKUP(A1678,Database!$A$2:$I$4000,5,0)</f>
        <v>1</v>
      </c>
    </row>
    <row r="1679" spans="1:16" hidden="1" x14ac:dyDescent="0.35">
      <c r="A1679" s="3">
        <v>103423161</v>
      </c>
      <c r="B1679" s="3" t="s">
        <v>5739</v>
      </c>
      <c r="C1679" s="3" t="s">
        <v>12273</v>
      </c>
      <c r="D1679" s="7" t="s">
        <v>12328</v>
      </c>
      <c r="E1679" s="8" t="str">
        <f t="shared" si="52"/>
        <v>2022-07-09</v>
      </c>
      <c r="F1679" s="3" t="s">
        <v>9</v>
      </c>
      <c r="G1679" s="3" t="s">
        <v>5</v>
      </c>
      <c r="H1679" s="3" t="s">
        <v>12</v>
      </c>
      <c r="I1679" s="3" t="s">
        <v>5740</v>
      </c>
      <c r="J1679" s="3" t="s">
        <v>5741</v>
      </c>
      <c r="K1679" s="4">
        <v>1196.05</v>
      </c>
      <c r="L1679" s="3" t="s">
        <v>14</v>
      </c>
      <c r="M1679">
        <f>MATCH(A1679,Database!$A$2:$A$4000,0)</f>
        <v>1972</v>
      </c>
      <c r="N1679">
        <f>VLOOKUP(A1679,Database!$A$2:$I$4000,4,0)</f>
        <v>1196.05</v>
      </c>
      <c r="O1679" t="b">
        <f t="shared" si="53"/>
        <v>1</v>
      </c>
      <c r="P1679">
        <f>VLOOKUP(A1679,Database!$A$2:$I$4000,5,0)</f>
        <v>1</v>
      </c>
    </row>
    <row r="1680" spans="1:16" hidden="1" x14ac:dyDescent="0.35">
      <c r="A1680" s="3">
        <v>103423211</v>
      </c>
      <c r="B1680" s="3" t="s">
        <v>5742</v>
      </c>
      <c r="C1680" s="3" t="s">
        <v>12273</v>
      </c>
      <c r="D1680" s="7" t="s">
        <v>12329</v>
      </c>
      <c r="E1680" s="8" t="str">
        <f t="shared" si="52"/>
        <v>2022-07-09</v>
      </c>
      <c r="F1680" s="3" t="s">
        <v>9</v>
      </c>
      <c r="G1680" s="3" t="s">
        <v>5</v>
      </c>
      <c r="H1680" s="3" t="s">
        <v>10</v>
      </c>
      <c r="I1680" s="3" t="s">
        <v>5743</v>
      </c>
      <c r="J1680" s="3" t="s">
        <v>5744</v>
      </c>
      <c r="K1680" s="5">
        <v>5849</v>
      </c>
      <c r="L1680" s="3" t="s">
        <v>14</v>
      </c>
      <c r="M1680">
        <f>MATCH(A1680,Database!$A$2:$A$4000,0)</f>
        <v>1984</v>
      </c>
      <c r="N1680">
        <f>VLOOKUP(A1680,Database!$A$2:$I$4000,4,0)</f>
        <v>5849</v>
      </c>
      <c r="O1680" t="b">
        <f t="shared" si="53"/>
        <v>1</v>
      </c>
      <c r="P1680">
        <f>VLOOKUP(A1680,Database!$A$2:$I$4000,5,0)</f>
        <v>1</v>
      </c>
    </row>
    <row r="1681" spans="1:16" hidden="1" x14ac:dyDescent="0.35">
      <c r="A1681" s="3">
        <v>103423159</v>
      </c>
      <c r="B1681" s="3" t="s">
        <v>5745</v>
      </c>
      <c r="C1681" s="3" t="s">
        <v>12273</v>
      </c>
      <c r="D1681" s="7" t="s">
        <v>12330</v>
      </c>
      <c r="E1681" s="8" t="str">
        <f t="shared" si="52"/>
        <v>2022-07-09</v>
      </c>
      <c r="F1681" s="3" t="s">
        <v>9</v>
      </c>
      <c r="G1681" s="3" t="s">
        <v>5</v>
      </c>
      <c r="H1681" s="3" t="s">
        <v>10</v>
      </c>
      <c r="I1681" s="3" t="s">
        <v>5746</v>
      </c>
      <c r="J1681" s="3" t="s">
        <v>5747</v>
      </c>
      <c r="K1681" s="4">
        <v>1519.05</v>
      </c>
      <c r="L1681" s="3" t="s">
        <v>14</v>
      </c>
      <c r="M1681">
        <f>MATCH(A1681,Database!$A$2:$A$4000,0)</f>
        <v>1971</v>
      </c>
      <c r="N1681">
        <f>VLOOKUP(A1681,Database!$A$2:$I$4000,4,0)</f>
        <v>1519.05</v>
      </c>
      <c r="O1681" t="b">
        <f t="shared" si="53"/>
        <v>1</v>
      </c>
      <c r="P1681">
        <f>VLOOKUP(A1681,Database!$A$2:$I$4000,5,0)</f>
        <v>1</v>
      </c>
    </row>
    <row r="1682" spans="1:16" hidden="1" x14ac:dyDescent="0.35">
      <c r="A1682" s="3">
        <v>103423209</v>
      </c>
      <c r="B1682" s="3" t="s">
        <v>5748</v>
      </c>
      <c r="C1682" s="3" t="s">
        <v>12273</v>
      </c>
      <c r="D1682" s="7" t="s">
        <v>12331</v>
      </c>
      <c r="E1682" s="8" t="str">
        <f t="shared" si="52"/>
        <v>2022-07-09</v>
      </c>
      <c r="F1682" s="3" t="s">
        <v>9</v>
      </c>
      <c r="G1682" s="3" t="s">
        <v>5</v>
      </c>
      <c r="H1682" s="3" t="s">
        <v>10</v>
      </c>
      <c r="I1682" s="3" t="s">
        <v>5749</v>
      </c>
      <c r="J1682" s="3" t="s">
        <v>5750</v>
      </c>
      <c r="K1682" s="4">
        <v>2564.14</v>
      </c>
      <c r="L1682" s="3" t="s">
        <v>14</v>
      </c>
      <c r="M1682">
        <f>MATCH(A1682,Database!$A$2:$A$4000,0)</f>
        <v>1983</v>
      </c>
      <c r="N1682">
        <f>VLOOKUP(A1682,Database!$A$2:$I$4000,4,0)</f>
        <v>2564.14</v>
      </c>
      <c r="O1682" t="b">
        <f t="shared" si="53"/>
        <v>1</v>
      </c>
      <c r="P1682">
        <f>VLOOKUP(A1682,Database!$A$2:$I$4000,5,0)</f>
        <v>1</v>
      </c>
    </row>
    <row r="1683" spans="1:16" hidden="1" x14ac:dyDescent="0.35">
      <c r="A1683" s="3">
        <v>103423206</v>
      </c>
      <c r="B1683" s="3" t="s">
        <v>5751</v>
      </c>
      <c r="C1683" s="3" t="s">
        <v>12273</v>
      </c>
      <c r="D1683" s="7" t="s">
        <v>12332</v>
      </c>
      <c r="E1683" s="8" t="str">
        <f t="shared" si="52"/>
        <v>2022-07-09</v>
      </c>
      <c r="F1683" s="3" t="s">
        <v>9</v>
      </c>
      <c r="G1683" s="3" t="s">
        <v>5</v>
      </c>
      <c r="H1683" s="3" t="s">
        <v>12</v>
      </c>
      <c r="I1683" s="3" t="s">
        <v>5752</v>
      </c>
      <c r="J1683" s="3" t="s">
        <v>5753</v>
      </c>
      <c r="K1683" s="5">
        <v>2199</v>
      </c>
      <c r="L1683" s="3" t="s">
        <v>14</v>
      </c>
      <c r="M1683">
        <f>MATCH(A1683,Database!$A$2:$A$4000,0)</f>
        <v>1982</v>
      </c>
      <c r="N1683">
        <f>VLOOKUP(A1683,Database!$A$2:$I$4000,4,0)</f>
        <v>2199</v>
      </c>
      <c r="O1683" t="b">
        <f t="shared" si="53"/>
        <v>1</v>
      </c>
      <c r="P1683">
        <f>VLOOKUP(A1683,Database!$A$2:$I$4000,5,0)</f>
        <v>1</v>
      </c>
    </row>
    <row r="1684" spans="1:16" x14ac:dyDescent="0.35">
      <c r="A1684" s="3">
        <v>103423147</v>
      </c>
      <c r="B1684" s="3" t="s">
        <v>5754</v>
      </c>
      <c r="C1684" s="3" t="s">
        <v>12273</v>
      </c>
      <c r="D1684" s="7" t="s">
        <v>12333</v>
      </c>
      <c r="E1684" s="8" t="str">
        <f t="shared" si="52"/>
        <v>2022-07-09</v>
      </c>
      <c r="F1684" s="3" t="s">
        <v>9</v>
      </c>
      <c r="G1684" s="3" t="s">
        <v>5</v>
      </c>
      <c r="H1684" s="3" t="s">
        <v>10</v>
      </c>
      <c r="I1684" s="3" t="s">
        <v>5755</v>
      </c>
      <c r="J1684" s="3" t="s">
        <v>5756</v>
      </c>
      <c r="K1684" s="4">
        <v>1594.1</v>
      </c>
      <c r="L1684" s="3" t="s">
        <v>14</v>
      </c>
      <c r="M1684" t="e">
        <f>MATCH(A1684,Database!$A$2:$A$4000,0)</f>
        <v>#N/A</v>
      </c>
      <c r="N1684" t="e">
        <f>VLOOKUP(A1684,Database!$A$2:$I$4000,4,0)</f>
        <v>#N/A</v>
      </c>
      <c r="O1684" t="e">
        <f t="shared" si="53"/>
        <v>#N/A</v>
      </c>
      <c r="P1684" t="e">
        <f>VLOOKUP(A1684,Database!$A$2:$I$4000,5,0)</f>
        <v>#N/A</v>
      </c>
    </row>
    <row r="1685" spans="1:16" hidden="1" x14ac:dyDescent="0.35">
      <c r="A1685" s="3">
        <v>103423204</v>
      </c>
      <c r="B1685" s="3" t="s">
        <v>5757</v>
      </c>
      <c r="C1685" s="3" t="s">
        <v>12273</v>
      </c>
      <c r="D1685" s="7" t="s">
        <v>12334</v>
      </c>
      <c r="E1685" s="8" t="str">
        <f t="shared" si="52"/>
        <v>2022-07-09</v>
      </c>
      <c r="F1685" s="3" t="s">
        <v>9</v>
      </c>
      <c r="G1685" s="3" t="s">
        <v>5</v>
      </c>
      <c r="H1685" s="3" t="s">
        <v>10</v>
      </c>
      <c r="I1685" s="3" t="s">
        <v>5758</v>
      </c>
      <c r="J1685" s="3" t="s">
        <v>5759</v>
      </c>
      <c r="K1685" s="4">
        <v>2228.27</v>
      </c>
      <c r="L1685" s="3" t="s">
        <v>14</v>
      </c>
      <c r="M1685">
        <f>MATCH(A1685,Database!$A$2:$A$4000,0)</f>
        <v>1981</v>
      </c>
      <c r="N1685">
        <f>VLOOKUP(A1685,Database!$A$2:$I$4000,4,0)</f>
        <v>2228.27</v>
      </c>
      <c r="O1685" t="b">
        <f t="shared" si="53"/>
        <v>1</v>
      </c>
      <c r="P1685">
        <f>VLOOKUP(A1685,Database!$A$2:$I$4000,5,0)</f>
        <v>1</v>
      </c>
    </row>
    <row r="1686" spans="1:16" hidden="1" x14ac:dyDescent="0.35">
      <c r="A1686" s="3">
        <v>103423202</v>
      </c>
      <c r="B1686" s="3" t="s">
        <v>5760</v>
      </c>
      <c r="C1686" s="3" t="s">
        <v>12273</v>
      </c>
      <c r="D1686" s="7" t="s">
        <v>12335</v>
      </c>
      <c r="E1686" s="8" t="str">
        <f t="shared" si="52"/>
        <v>2022-07-09</v>
      </c>
      <c r="F1686" s="3" t="s">
        <v>9</v>
      </c>
      <c r="G1686" s="3" t="s">
        <v>5</v>
      </c>
      <c r="H1686" s="3" t="s">
        <v>10</v>
      </c>
      <c r="I1686" s="3" t="s">
        <v>5761</v>
      </c>
      <c r="J1686" s="3" t="s">
        <v>5762</v>
      </c>
      <c r="K1686" s="5">
        <v>2358</v>
      </c>
      <c r="L1686" s="3" t="s">
        <v>14</v>
      </c>
      <c r="M1686">
        <f>MATCH(A1686,Database!$A$2:$A$4000,0)</f>
        <v>1980</v>
      </c>
      <c r="N1686">
        <f>VLOOKUP(A1686,Database!$A$2:$I$4000,4,0)</f>
        <v>2358</v>
      </c>
      <c r="O1686" t="b">
        <f t="shared" si="53"/>
        <v>1</v>
      </c>
      <c r="P1686">
        <f>VLOOKUP(A1686,Database!$A$2:$I$4000,5,0)</f>
        <v>2</v>
      </c>
    </row>
    <row r="1687" spans="1:16" hidden="1" x14ac:dyDescent="0.35">
      <c r="A1687" s="3">
        <v>103423142</v>
      </c>
      <c r="B1687" s="3" t="s">
        <v>5763</v>
      </c>
      <c r="C1687" s="3" t="s">
        <v>12273</v>
      </c>
      <c r="D1687" s="7" t="s">
        <v>12336</v>
      </c>
      <c r="E1687" s="8" t="str">
        <f t="shared" si="52"/>
        <v>2022-07-09</v>
      </c>
      <c r="F1687" s="3" t="s">
        <v>9</v>
      </c>
      <c r="G1687" s="3" t="s">
        <v>5</v>
      </c>
      <c r="H1687" s="3" t="s">
        <v>10</v>
      </c>
      <c r="I1687" s="3" t="s">
        <v>5764</v>
      </c>
      <c r="J1687" s="3" t="s">
        <v>5765</v>
      </c>
      <c r="K1687" s="5">
        <v>1817</v>
      </c>
      <c r="L1687" s="3" t="s">
        <v>14</v>
      </c>
      <c r="M1687">
        <f>MATCH(A1687,Database!$A$2:$A$4000,0)</f>
        <v>1970</v>
      </c>
      <c r="N1687">
        <f>VLOOKUP(A1687,Database!$A$2:$I$4000,4,0)</f>
        <v>1817</v>
      </c>
      <c r="O1687" t="b">
        <f t="shared" si="53"/>
        <v>1</v>
      </c>
      <c r="P1687">
        <f>VLOOKUP(A1687,Database!$A$2:$I$4000,5,0)</f>
        <v>3</v>
      </c>
    </row>
    <row r="1688" spans="1:16" hidden="1" x14ac:dyDescent="0.35">
      <c r="A1688" s="3">
        <v>103423197</v>
      </c>
      <c r="B1688" s="3" t="s">
        <v>5766</v>
      </c>
      <c r="C1688" s="3" t="s">
        <v>12273</v>
      </c>
      <c r="D1688" s="7" t="s">
        <v>12337</v>
      </c>
      <c r="E1688" s="8" t="str">
        <f t="shared" si="52"/>
        <v>2022-07-09</v>
      </c>
      <c r="F1688" s="3" t="s">
        <v>9</v>
      </c>
      <c r="G1688" s="3" t="s">
        <v>5</v>
      </c>
      <c r="H1688" s="3" t="s">
        <v>10</v>
      </c>
      <c r="I1688" s="3" t="s">
        <v>5767</v>
      </c>
      <c r="J1688" s="3" t="s">
        <v>5768</v>
      </c>
      <c r="K1688" s="5">
        <v>2249</v>
      </c>
      <c r="L1688" s="3" t="s">
        <v>14</v>
      </c>
      <c r="M1688">
        <f>MATCH(A1688,Database!$A$2:$A$4000,0)</f>
        <v>1979</v>
      </c>
      <c r="N1688">
        <f>VLOOKUP(A1688,Database!$A$2:$I$4000,4,0)</f>
        <v>2249</v>
      </c>
      <c r="O1688" t="b">
        <f t="shared" si="53"/>
        <v>1</v>
      </c>
      <c r="P1688">
        <f>VLOOKUP(A1688,Database!$A$2:$I$4000,5,0)</f>
        <v>1</v>
      </c>
    </row>
    <row r="1689" spans="1:16" hidden="1" x14ac:dyDescent="0.35">
      <c r="A1689" s="3">
        <v>103423140</v>
      </c>
      <c r="B1689" s="3" t="s">
        <v>5769</v>
      </c>
      <c r="C1689" s="3" t="s">
        <v>12273</v>
      </c>
      <c r="D1689" s="7" t="s">
        <v>12338</v>
      </c>
      <c r="E1689" s="8" t="str">
        <f t="shared" si="52"/>
        <v>2022-07-09</v>
      </c>
      <c r="F1689" s="3" t="s">
        <v>9</v>
      </c>
      <c r="G1689" s="3" t="s">
        <v>5</v>
      </c>
      <c r="H1689" s="3" t="s">
        <v>10</v>
      </c>
      <c r="I1689" s="3" t="s">
        <v>5770</v>
      </c>
      <c r="J1689" s="3" t="s">
        <v>5771</v>
      </c>
      <c r="K1689" s="5">
        <v>2999</v>
      </c>
      <c r="L1689" s="3" t="s">
        <v>14</v>
      </c>
      <c r="M1689">
        <f>MATCH(A1689,Database!$A$2:$A$4000,0)</f>
        <v>1969</v>
      </c>
      <c r="N1689">
        <f>VLOOKUP(A1689,Database!$A$2:$I$4000,4,0)</f>
        <v>2999</v>
      </c>
      <c r="O1689" t="b">
        <f t="shared" si="53"/>
        <v>1</v>
      </c>
      <c r="P1689">
        <f>VLOOKUP(A1689,Database!$A$2:$I$4000,5,0)</f>
        <v>1</v>
      </c>
    </row>
    <row r="1690" spans="1:16" hidden="1" x14ac:dyDescent="0.35">
      <c r="A1690" s="3">
        <v>103423138</v>
      </c>
      <c r="B1690" s="3" t="s">
        <v>5772</v>
      </c>
      <c r="C1690" s="3" t="s">
        <v>12273</v>
      </c>
      <c r="D1690" s="7" t="s">
        <v>12339</v>
      </c>
      <c r="E1690" s="8" t="str">
        <f t="shared" si="52"/>
        <v>2022-07-09</v>
      </c>
      <c r="F1690" s="3" t="s">
        <v>9</v>
      </c>
      <c r="G1690" s="3" t="s">
        <v>5</v>
      </c>
      <c r="H1690" s="3" t="s">
        <v>10</v>
      </c>
      <c r="I1690" s="3" t="s">
        <v>5773</v>
      </c>
      <c r="J1690" s="3" t="s">
        <v>5774</v>
      </c>
      <c r="K1690" s="4">
        <v>4559.05</v>
      </c>
      <c r="L1690" s="3" t="s">
        <v>14</v>
      </c>
      <c r="M1690">
        <f>MATCH(A1690,Database!$A$2:$A$4000,0)</f>
        <v>1968</v>
      </c>
      <c r="N1690">
        <f>VLOOKUP(A1690,Database!$A$2:$I$4000,4,0)</f>
        <v>4559.05</v>
      </c>
      <c r="O1690" t="b">
        <f t="shared" si="53"/>
        <v>1</v>
      </c>
      <c r="P1690">
        <f>VLOOKUP(A1690,Database!$A$2:$I$4000,5,0)</f>
        <v>1</v>
      </c>
    </row>
    <row r="1691" spans="1:16" hidden="1" x14ac:dyDescent="0.35">
      <c r="A1691" s="3">
        <v>103423193</v>
      </c>
      <c r="B1691" s="3" t="s">
        <v>5775</v>
      </c>
      <c r="C1691" s="3" t="s">
        <v>12273</v>
      </c>
      <c r="D1691" s="7" t="s">
        <v>12340</v>
      </c>
      <c r="E1691" s="8" t="str">
        <f t="shared" si="52"/>
        <v>2022-07-09</v>
      </c>
      <c r="F1691" s="3" t="s">
        <v>9</v>
      </c>
      <c r="G1691" s="3" t="s">
        <v>5</v>
      </c>
      <c r="H1691" s="3" t="s">
        <v>10</v>
      </c>
      <c r="I1691" s="3" t="s">
        <v>5776</v>
      </c>
      <c r="J1691" s="3" t="s">
        <v>5777</v>
      </c>
      <c r="K1691" s="3">
        <v>854.05</v>
      </c>
      <c r="L1691" s="3" t="s">
        <v>14</v>
      </c>
      <c r="M1691">
        <f>MATCH(A1691,Database!$A$2:$A$4000,0)</f>
        <v>1978</v>
      </c>
      <c r="N1691">
        <f>VLOOKUP(A1691,Database!$A$2:$I$4000,4,0)</f>
        <v>854.05</v>
      </c>
      <c r="O1691" t="b">
        <f t="shared" si="53"/>
        <v>1</v>
      </c>
      <c r="P1691">
        <f>VLOOKUP(A1691,Database!$A$2:$I$4000,5,0)</f>
        <v>1</v>
      </c>
    </row>
    <row r="1692" spans="1:16" hidden="1" x14ac:dyDescent="0.35">
      <c r="A1692" s="3">
        <v>103423126</v>
      </c>
      <c r="B1692" s="3" t="s">
        <v>5778</v>
      </c>
      <c r="C1692" s="3" t="s">
        <v>12273</v>
      </c>
      <c r="D1692" s="7" t="s">
        <v>12341</v>
      </c>
      <c r="E1692" s="8" t="str">
        <f t="shared" si="52"/>
        <v>2022-07-09</v>
      </c>
      <c r="F1692" s="3" t="s">
        <v>9</v>
      </c>
      <c r="G1692" s="3" t="s">
        <v>5</v>
      </c>
      <c r="H1692" s="3" t="s">
        <v>10</v>
      </c>
      <c r="I1692" s="3" t="s">
        <v>5779</v>
      </c>
      <c r="J1692" s="3" t="s">
        <v>5780</v>
      </c>
      <c r="K1692" s="4">
        <v>2991.55</v>
      </c>
      <c r="L1692" s="3" t="s">
        <v>14</v>
      </c>
      <c r="M1692">
        <f>MATCH(A1692,Database!$A$2:$A$4000,0)</f>
        <v>1967</v>
      </c>
      <c r="N1692">
        <f>VLOOKUP(A1692,Database!$A$2:$I$4000,4,0)</f>
        <v>2991.55</v>
      </c>
      <c r="O1692" t="b">
        <f t="shared" si="53"/>
        <v>1</v>
      </c>
      <c r="P1692">
        <f>VLOOKUP(A1692,Database!$A$2:$I$4000,5,0)</f>
        <v>1</v>
      </c>
    </row>
    <row r="1693" spans="1:16" hidden="1" x14ac:dyDescent="0.35">
      <c r="A1693" s="3">
        <v>103423179</v>
      </c>
      <c r="B1693" s="3" t="s">
        <v>5781</v>
      </c>
      <c r="C1693" s="3" t="s">
        <v>12273</v>
      </c>
      <c r="D1693" s="7" t="s">
        <v>12342</v>
      </c>
      <c r="E1693" s="8" t="str">
        <f t="shared" si="52"/>
        <v>2022-07-09</v>
      </c>
      <c r="F1693" s="3" t="s">
        <v>9</v>
      </c>
      <c r="G1693" s="3" t="s">
        <v>5</v>
      </c>
      <c r="H1693" s="3" t="s">
        <v>10</v>
      </c>
      <c r="I1693" s="3" t="s">
        <v>5782</v>
      </c>
      <c r="J1693" s="3" t="s">
        <v>5783</v>
      </c>
      <c r="K1693" s="5">
        <v>5999</v>
      </c>
      <c r="L1693" s="3" t="s">
        <v>14</v>
      </c>
      <c r="M1693">
        <f>MATCH(A1693,Database!$A$2:$A$4000,0)</f>
        <v>1977</v>
      </c>
      <c r="N1693">
        <f>VLOOKUP(A1693,Database!$A$2:$I$4000,4,0)</f>
        <v>5999</v>
      </c>
      <c r="O1693" t="b">
        <f t="shared" si="53"/>
        <v>1</v>
      </c>
      <c r="P1693">
        <f>VLOOKUP(A1693,Database!$A$2:$I$4000,5,0)</f>
        <v>1</v>
      </c>
    </row>
    <row r="1694" spans="1:16" hidden="1" x14ac:dyDescent="0.35">
      <c r="A1694" s="3">
        <v>103423124</v>
      </c>
      <c r="B1694" s="3" t="s">
        <v>5784</v>
      </c>
      <c r="C1694" s="3" t="s">
        <v>12273</v>
      </c>
      <c r="D1694" s="7" t="s">
        <v>12343</v>
      </c>
      <c r="E1694" s="8" t="str">
        <f t="shared" si="52"/>
        <v>2022-07-09</v>
      </c>
      <c r="F1694" s="3" t="s">
        <v>9</v>
      </c>
      <c r="G1694" s="3" t="s">
        <v>5</v>
      </c>
      <c r="H1694" s="3" t="s">
        <v>10</v>
      </c>
      <c r="I1694" s="3" t="s">
        <v>5785</v>
      </c>
      <c r="J1694" s="3" t="s">
        <v>5786</v>
      </c>
      <c r="K1694" s="4">
        <v>3324.05</v>
      </c>
      <c r="L1694" s="3" t="s">
        <v>14</v>
      </c>
      <c r="M1694">
        <f>MATCH(A1694,Database!$A$2:$A$4000,0)</f>
        <v>1966</v>
      </c>
      <c r="N1694">
        <f>VLOOKUP(A1694,Database!$A$2:$I$4000,4,0)</f>
        <v>3324.05</v>
      </c>
      <c r="O1694" t="b">
        <f t="shared" si="53"/>
        <v>1</v>
      </c>
      <c r="P1694">
        <f>VLOOKUP(A1694,Database!$A$2:$I$4000,5,0)</f>
        <v>1</v>
      </c>
    </row>
    <row r="1695" spans="1:16" hidden="1" x14ac:dyDescent="0.35">
      <c r="A1695" s="3">
        <v>103423123</v>
      </c>
      <c r="B1695" s="3" t="s">
        <v>5787</v>
      </c>
      <c r="C1695" s="3" t="s">
        <v>12273</v>
      </c>
      <c r="D1695" s="7" t="s">
        <v>12344</v>
      </c>
      <c r="E1695" s="8" t="str">
        <f t="shared" si="52"/>
        <v>2022-07-09</v>
      </c>
      <c r="F1695" s="3" t="s">
        <v>9</v>
      </c>
      <c r="G1695" s="3" t="s">
        <v>5</v>
      </c>
      <c r="H1695" s="3" t="s">
        <v>10</v>
      </c>
      <c r="I1695" s="3" t="s">
        <v>5788</v>
      </c>
      <c r="J1695" s="3" t="s">
        <v>5789</v>
      </c>
      <c r="K1695" s="5">
        <v>1189</v>
      </c>
      <c r="L1695" s="3" t="s">
        <v>14</v>
      </c>
      <c r="M1695">
        <f>MATCH(A1695,Database!$A$2:$A$4000,0)</f>
        <v>1965</v>
      </c>
      <c r="N1695">
        <f>VLOOKUP(A1695,Database!$A$2:$I$4000,4,0)</f>
        <v>1189</v>
      </c>
      <c r="O1695" t="b">
        <f t="shared" si="53"/>
        <v>1</v>
      </c>
      <c r="P1695">
        <f>VLOOKUP(A1695,Database!$A$2:$I$4000,5,0)</f>
        <v>1</v>
      </c>
    </row>
    <row r="1696" spans="1:16" hidden="1" x14ac:dyDescent="0.35">
      <c r="A1696" s="3">
        <v>103423175</v>
      </c>
      <c r="B1696" s="3" t="s">
        <v>5790</v>
      </c>
      <c r="C1696" s="3" t="s">
        <v>12273</v>
      </c>
      <c r="D1696" s="7" t="s">
        <v>12345</v>
      </c>
      <c r="E1696" s="8" t="str">
        <f t="shared" si="52"/>
        <v>2022-07-09</v>
      </c>
      <c r="F1696" s="3" t="s">
        <v>9</v>
      </c>
      <c r="G1696" s="3" t="s">
        <v>5</v>
      </c>
      <c r="H1696" s="3" t="s">
        <v>10</v>
      </c>
      <c r="I1696" s="3" t="s">
        <v>5791</v>
      </c>
      <c r="J1696" s="3" t="s">
        <v>5792</v>
      </c>
      <c r="K1696" s="4">
        <v>3290.89</v>
      </c>
      <c r="L1696" s="3" t="s">
        <v>14</v>
      </c>
      <c r="M1696">
        <f>MATCH(A1696,Database!$A$2:$A$4000,0)</f>
        <v>1976</v>
      </c>
      <c r="N1696">
        <f>VLOOKUP(A1696,Database!$A$2:$I$4000,4,0)</f>
        <v>3290.89</v>
      </c>
      <c r="O1696" t="b">
        <f t="shared" si="53"/>
        <v>1</v>
      </c>
      <c r="P1696">
        <f>VLOOKUP(A1696,Database!$A$2:$I$4000,5,0)</f>
        <v>1</v>
      </c>
    </row>
    <row r="1697" spans="1:16" hidden="1" x14ac:dyDescent="0.35">
      <c r="A1697" s="3">
        <v>103423174</v>
      </c>
      <c r="B1697" s="3" t="s">
        <v>5793</v>
      </c>
      <c r="C1697" s="3" t="s">
        <v>12273</v>
      </c>
      <c r="D1697" s="7" t="s">
        <v>12346</v>
      </c>
      <c r="E1697" s="8" t="str">
        <f t="shared" si="52"/>
        <v>2022-07-09</v>
      </c>
      <c r="F1697" s="3" t="s">
        <v>9</v>
      </c>
      <c r="G1697" s="3" t="s">
        <v>5</v>
      </c>
      <c r="H1697" s="3" t="s">
        <v>10</v>
      </c>
      <c r="I1697" s="3" t="s">
        <v>5782</v>
      </c>
      <c r="J1697" s="3" t="s">
        <v>5783</v>
      </c>
      <c r="K1697" s="4">
        <v>6553.1</v>
      </c>
      <c r="L1697" s="3" t="s">
        <v>14</v>
      </c>
      <c r="M1697">
        <f>MATCH(A1697,Database!$A$2:$A$4000,0)</f>
        <v>1975</v>
      </c>
      <c r="N1697">
        <f>VLOOKUP(A1697,Database!$A$2:$I$4000,4,0)</f>
        <v>6553.1</v>
      </c>
      <c r="O1697" t="b">
        <f t="shared" si="53"/>
        <v>1</v>
      </c>
      <c r="P1697">
        <f>VLOOKUP(A1697,Database!$A$2:$I$4000,5,0)</f>
        <v>2</v>
      </c>
    </row>
    <row r="1698" spans="1:16" hidden="1" x14ac:dyDescent="0.35">
      <c r="A1698" s="3">
        <v>103423172</v>
      </c>
      <c r="B1698" s="3" t="s">
        <v>5794</v>
      </c>
      <c r="C1698" s="3" t="s">
        <v>12273</v>
      </c>
      <c r="D1698" s="7" t="s">
        <v>12347</v>
      </c>
      <c r="E1698" s="8" t="str">
        <f t="shared" si="52"/>
        <v>2022-07-09</v>
      </c>
      <c r="F1698" s="3" t="s">
        <v>9</v>
      </c>
      <c r="G1698" s="3" t="s">
        <v>5</v>
      </c>
      <c r="H1698" s="3" t="s">
        <v>10</v>
      </c>
      <c r="I1698" s="3" t="s">
        <v>5795</v>
      </c>
      <c r="J1698" s="3" t="s">
        <v>5796</v>
      </c>
      <c r="K1698" s="4">
        <v>3807.65</v>
      </c>
      <c r="L1698" s="3" t="s">
        <v>14</v>
      </c>
      <c r="M1698">
        <f>MATCH(A1698,Database!$A$2:$A$4000,0)</f>
        <v>1974</v>
      </c>
      <c r="N1698">
        <f>VLOOKUP(A1698,Database!$A$2:$I$4000,4,0)</f>
        <v>3807.65</v>
      </c>
      <c r="O1698" t="b">
        <f t="shared" si="53"/>
        <v>1</v>
      </c>
      <c r="P1698">
        <f>VLOOKUP(A1698,Database!$A$2:$I$4000,5,0)</f>
        <v>1</v>
      </c>
    </row>
    <row r="1699" spans="1:16" hidden="1" x14ac:dyDescent="0.35">
      <c r="A1699" s="3">
        <v>103423167</v>
      </c>
      <c r="B1699" s="3" t="s">
        <v>5797</v>
      </c>
      <c r="C1699" s="3" t="s">
        <v>12273</v>
      </c>
      <c r="D1699" s="7" t="s">
        <v>12348</v>
      </c>
      <c r="E1699" s="8" t="str">
        <f t="shared" si="52"/>
        <v>2022-07-09</v>
      </c>
      <c r="F1699" s="3" t="s">
        <v>9</v>
      </c>
      <c r="G1699" s="3" t="s">
        <v>5</v>
      </c>
      <c r="H1699" s="3" t="s">
        <v>10</v>
      </c>
      <c r="I1699" s="3" t="s">
        <v>5798</v>
      </c>
      <c r="J1699" s="3" t="s">
        <v>5799</v>
      </c>
      <c r="K1699" s="3">
        <v>369.55</v>
      </c>
      <c r="L1699" s="3" t="s">
        <v>14</v>
      </c>
      <c r="M1699">
        <f>MATCH(A1699,Database!$A$2:$A$4000,0)</f>
        <v>1973</v>
      </c>
      <c r="N1699">
        <f>VLOOKUP(A1699,Database!$A$2:$I$4000,4,0)</f>
        <v>369.55</v>
      </c>
      <c r="O1699" t="b">
        <f t="shared" si="53"/>
        <v>1</v>
      </c>
      <c r="P1699">
        <f>VLOOKUP(A1699,Database!$A$2:$I$4000,5,0)</f>
        <v>1</v>
      </c>
    </row>
    <row r="1700" spans="1:16" hidden="1" x14ac:dyDescent="0.35">
      <c r="A1700" s="3">
        <v>103423114</v>
      </c>
      <c r="B1700" s="3" t="s">
        <v>5800</v>
      </c>
      <c r="C1700" s="3" t="s">
        <v>12273</v>
      </c>
      <c r="D1700" s="7" t="s">
        <v>12349</v>
      </c>
      <c r="E1700" s="8" t="str">
        <f t="shared" si="52"/>
        <v>2022-07-09</v>
      </c>
      <c r="F1700" s="3" t="s">
        <v>9</v>
      </c>
      <c r="G1700" s="3" t="s">
        <v>5</v>
      </c>
      <c r="H1700" s="3" t="s">
        <v>10</v>
      </c>
      <c r="I1700" s="3" t="s">
        <v>5801</v>
      </c>
      <c r="J1700" s="3" t="s">
        <v>5802</v>
      </c>
      <c r="K1700" s="5">
        <v>1249</v>
      </c>
      <c r="L1700" s="3" t="s">
        <v>14</v>
      </c>
      <c r="M1700">
        <f>MATCH(A1700,Database!$A$2:$A$4000,0)</f>
        <v>1964</v>
      </c>
      <c r="N1700">
        <f>VLOOKUP(A1700,Database!$A$2:$I$4000,4,0)</f>
        <v>1249</v>
      </c>
      <c r="O1700" t="b">
        <f t="shared" si="53"/>
        <v>1</v>
      </c>
      <c r="P1700">
        <f>VLOOKUP(A1700,Database!$A$2:$I$4000,5,0)</f>
        <v>1</v>
      </c>
    </row>
    <row r="1701" spans="1:16" hidden="1" x14ac:dyDescent="0.35">
      <c r="A1701" s="3">
        <v>103423112</v>
      </c>
      <c r="B1701" s="3" t="s">
        <v>5803</v>
      </c>
      <c r="C1701" s="3" t="s">
        <v>12273</v>
      </c>
      <c r="D1701" s="7" t="s">
        <v>12350</v>
      </c>
      <c r="E1701" s="8" t="str">
        <f t="shared" si="52"/>
        <v>2022-07-09</v>
      </c>
      <c r="F1701" s="3" t="s">
        <v>9</v>
      </c>
      <c r="G1701" s="3" t="s">
        <v>5</v>
      </c>
      <c r="H1701" s="3" t="s">
        <v>10</v>
      </c>
      <c r="I1701" s="3" t="s">
        <v>5804</v>
      </c>
      <c r="J1701" s="3" t="s">
        <v>5805</v>
      </c>
      <c r="K1701" s="4">
        <v>2241.0500000000002</v>
      </c>
      <c r="L1701" s="3" t="s">
        <v>14</v>
      </c>
      <c r="M1701">
        <f>MATCH(A1701,Database!$A$2:$A$4000,0)</f>
        <v>1963</v>
      </c>
      <c r="N1701">
        <f>VLOOKUP(A1701,Database!$A$2:$I$4000,4,0)</f>
        <v>2241.0500000000002</v>
      </c>
      <c r="O1701" t="b">
        <f t="shared" si="53"/>
        <v>1</v>
      </c>
      <c r="P1701">
        <f>VLOOKUP(A1701,Database!$A$2:$I$4000,5,0)</f>
        <v>1</v>
      </c>
    </row>
    <row r="1702" spans="1:16" hidden="1" x14ac:dyDescent="0.35">
      <c r="A1702" s="3">
        <v>103423111</v>
      </c>
      <c r="B1702" s="3" t="s">
        <v>5806</v>
      </c>
      <c r="C1702" s="3" t="s">
        <v>12273</v>
      </c>
      <c r="D1702" s="7" t="s">
        <v>12351</v>
      </c>
      <c r="E1702" s="8" t="str">
        <f t="shared" si="52"/>
        <v>2022-07-09</v>
      </c>
      <c r="F1702" s="3" t="s">
        <v>9</v>
      </c>
      <c r="G1702" s="3" t="s">
        <v>5</v>
      </c>
      <c r="H1702" s="3" t="s">
        <v>12</v>
      </c>
      <c r="I1702" s="3" t="s">
        <v>5807</v>
      </c>
      <c r="J1702" s="3" t="s">
        <v>5808</v>
      </c>
      <c r="K1702" s="4">
        <v>1869.6</v>
      </c>
      <c r="L1702" s="3" t="s">
        <v>14</v>
      </c>
      <c r="M1702">
        <f>MATCH(A1702,Database!$A$2:$A$4000,0)</f>
        <v>1962</v>
      </c>
      <c r="N1702">
        <f>VLOOKUP(A1702,Database!$A$2:$I$4000,4,0)</f>
        <v>1869.6</v>
      </c>
      <c r="O1702" t="b">
        <f t="shared" si="53"/>
        <v>1</v>
      </c>
      <c r="P1702">
        <f>VLOOKUP(A1702,Database!$A$2:$I$4000,5,0)</f>
        <v>2</v>
      </c>
    </row>
    <row r="1703" spans="1:16" hidden="1" x14ac:dyDescent="0.35">
      <c r="A1703" s="3">
        <v>103423107</v>
      </c>
      <c r="B1703" s="3" t="s">
        <v>5809</v>
      </c>
      <c r="C1703" s="3" t="s">
        <v>12273</v>
      </c>
      <c r="D1703" s="7" t="s">
        <v>12352</v>
      </c>
      <c r="E1703" s="8" t="str">
        <f t="shared" si="52"/>
        <v>2022-07-09</v>
      </c>
      <c r="F1703" s="3" t="s">
        <v>9</v>
      </c>
      <c r="G1703" s="3" t="s">
        <v>5</v>
      </c>
      <c r="H1703" s="3" t="s">
        <v>10</v>
      </c>
      <c r="I1703" s="3" t="s">
        <v>5810</v>
      </c>
      <c r="J1703" s="3" t="s">
        <v>5811</v>
      </c>
      <c r="K1703" s="4">
        <v>2165.1</v>
      </c>
      <c r="L1703" s="3" t="s">
        <v>14</v>
      </c>
      <c r="M1703">
        <f>MATCH(A1703,Database!$A$2:$A$4000,0)</f>
        <v>1961</v>
      </c>
      <c r="N1703">
        <f>VLOOKUP(A1703,Database!$A$2:$I$4000,4,0)</f>
        <v>2165.1</v>
      </c>
      <c r="O1703" t="b">
        <f t="shared" si="53"/>
        <v>1</v>
      </c>
      <c r="P1703">
        <f>VLOOKUP(A1703,Database!$A$2:$I$4000,5,0)</f>
        <v>1</v>
      </c>
    </row>
    <row r="1704" spans="1:16" hidden="1" x14ac:dyDescent="0.35">
      <c r="A1704" s="3">
        <v>103423105</v>
      </c>
      <c r="B1704" s="3" t="s">
        <v>5812</v>
      </c>
      <c r="C1704" s="3" t="s">
        <v>12273</v>
      </c>
      <c r="D1704" s="7" t="s">
        <v>12353</v>
      </c>
      <c r="E1704" s="8" t="str">
        <f t="shared" si="52"/>
        <v>2022-07-09</v>
      </c>
      <c r="F1704" s="3" t="s">
        <v>9</v>
      </c>
      <c r="G1704" s="3" t="s">
        <v>5</v>
      </c>
      <c r="H1704" s="3" t="s">
        <v>10</v>
      </c>
      <c r="I1704" s="3" t="s">
        <v>5813</v>
      </c>
      <c r="J1704" s="3" t="s">
        <v>5814</v>
      </c>
      <c r="K1704" s="4">
        <v>3040.52</v>
      </c>
      <c r="L1704" s="3" t="s">
        <v>14</v>
      </c>
      <c r="M1704">
        <f>MATCH(A1704,Database!$A$2:$A$4000,0)</f>
        <v>1960</v>
      </c>
      <c r="N1704">
        <f>VLOOKUP(A1704,Database!$A$2:$I$4000,4,0)</f>
        <v>3040.52</v>
      </c>
      <c r="O1704" t="b">
        <f t="shared" si="53"/>
        <v>1</v>
      </c>
      <c r="P1704">
        <f>VLOOKUP(A1704,Database!$A$2:$I$4000,5,0)</f>
        <v>1</v>
      </c>
    </row>
    <row r="1705" spans="1:16" hidden="1" x14ac:dyDescent="0.35">
      <c r="A1705" s="3">
        <v>103423053</v>
      </c>
      <c r="B1705" s="3" t="s">
        <v>5815</v>
      </c>
      <c r="C1705" s="3" t="s">
        <v>12273</v>
      </c>
      <c r="D1705" s="7" t="s">
        <v>12354</v>
      </c>
      <c r="E1705" s="8" t="str">
        <f t="shared" si="52"/>
        <v>2022-07-09</v>
      </c>
      <c r="F1705" s="3" t="s">
        <v>9</v>
      </c>
      <c r="G1705" s="3" t="s">
        <v>5</v>
      </c>
      <c r="H1705" s="3" t="s">
        <v>10</v>
      </c>
      <c r="I1705" s="3" t="s">
        <v>5816</v>
      </c>
      <c r="J1705" s="3" t="s">
        <v>5817</v>
      </c>
      <c r="K1705" s="5">
        <v>1369</v>
      </c>
      <c r="L1705" s="3" t="s">
        <v>14</v>
      </c>
      <c r="M1705">
        <f>MATCH(A1705,Database!$A$2:$A$4000,0)</f>
        <v>1954</v>
      </c>
      <c r="N1705">
        <f>VLOOKUP(A1705,Database!$A$2:$I$4000,4,0)</f>
        <v>1369</v>
      </c>
      <c r="O1705" t="b">
        <f t="shared" si="53"/>
        <v>1</v>
      </c>
      <c r="P1705">
        <f>VLOOKUP(A1705,Database!$A$2:$I$4000,5,0)</f>
        <v>1</v>
      </c>
    </row>
    <row r="1706" spans="1:16" hidden="1" x14ac:dyDescent="0.35">
      <c r="A1706" s="3">
        <v>103423047</v>
      </c>
      <c r="B1706" s="3" t="s">
        <v>5818</v>
      </c>
      <c r="C1706" s="3" t="s">
        <v>12273</v>
      </c>
      <c r="D1706" s="7" t="s">
        <v>12355</v>
      </c>
      <c r="E1706" s="8" t="str">
        <f t="shared" si="52"/>
        <v>2022-07-09</v>
      </c>
      <c r="F1706" s="3" t="s">
        <v>9</v>
      </c>
      <c r="G1706" s="3" t="s">
        <v>5</v>
      </c>
      <c r="H1706" s="3" t="s">
        <v>10</v>
      </c>
      <c r="I1706" s="3" t="s">
        <v>5819</v>
      </c>
      <c r="J1706" s="3" t="s">
        <v>5820</v>
      </c>
      <c r="K1706" s="4">
        <v>1108.27</v>
      </c>
      <c r="L1706" s="3" t="s">
        <v>14</v>
      </c>
      <c r="M1706">
        <f>MATCH(A1706,Database!$A$2:$A$4000,0)</f>
        <v>1953</v>
      </c>
      <c r="N1706">
        <f>VLOOKUP(A1706,Database!$A$2:$I$4000,4,0)</f>
        <v>1108.27</v>
      </c>
      <c r="O1706" t="b">
        <f t="shared" si="53"/>
        <v>1</v>
      </c>
      <c r="P1706">
        <f>VLOOKUP(A1706,Database!$A$2:$I$4000,5,0)</f>
        <v>2</v>
      </c>
    </row>
    <row r="1707" spans="1:16" hidden="1" x14ac:dyDescent="0.35">
      <c r="A1707" s="3">
        <v>103423045</v>
      </c>
      <c r="B1707" s="3" t="s">
        <v>5821</v>
      </c>
      <c r="C1707" s="3" t="s">
        <v>12273</v>
      </c>
      <c r="D1707" s="7" t="s">
        <v>12356</v>
      </c>
      <c r="E1707" s="8" t="str">
        <f t="shared" si="52"/>
        <v>2022-07-09</v>
      </c>
      <c r="F1707" s="3" t="s">
        <v>9</v>
      </c>
      <c r="G1707" s="3" t="s">
        <v>5</v>
      </c>
      <c r="H1707" s="3" t="s">
        <v>10</v>
      </c>
      <c r="I1707" s="3" t="s">
        <v>5822</v>
      </c>
      <c r="J1707" s="3" t="s">
        <v>5823</v>
      </c>
      <c r="K1707" s="5">
        <v>1399</v>
      </c>
      <c r="L1707" s="3" t="s">
        <v>11</v>
      </c>
      <c r="M1707">
        <f>MATCH(A1707,Database!$A$2:$A$4000,0)</f>
        <v>1952</v>
      </c>
      <c r="N1707">
        <f>VLOOKUP(A1707,Database!$A$2:$I$4000,4,0)</f>
        <v>1399</v>
      </c>
      <c r="O1707" t="b">
        <f t="shared" si="53"/>
        <v>1</v>
      </c>
      <c r="P1707">
        <f>VLOOKUP(A1707,Database!$A$2:$I$4000,5,0)</f>
        <v>1</v>
      </c>
    </row>
    <row r="1708" spans="1:16" hidden="1" x14ac:dyDescent="0.35">
      <c r="A1708" s="3">
        <v>103423044</v>
      </c>
      <c r="B1708" s="3" t="s">
        <v>5824</v>
      </c>
      <c r="C1708" s="3" t="s">
        <v>12273</v>
      </c>
      <c r="D1708" s="7" t="s">
        <v>12357</v>
      </c>
      <c r="E1708" s="8" t="str">
        <f t="shared" si="52"/>
        <v>2022-07-09</v>
      </c>
      <c r="F1708" s="3" t="s">
        <v>9</v>
      </c>
      <c r="G1708" s="3" t="s">
        <v>5</v>
      </c>
      <c r="H1708" s="3" t="s">
        <v>10</v>
      </c>
      <c r="I1708" s="3" t="s">
        <v>5825</v>
      </c>
      <c r="J1708" s="3" t="s">
        <v>5826</v>
      </c>
      <c r="K1708" s="4">
        <v>3704.05</v>
      </c>
      <c r="L1708" s="3" t="s">
        <v>11</v>
      </c>
      <c r="M1708">
        <f>MATCH(A1708,Database!$A$2:$A$4000,0)</f>
        <v>1951</v>
      </c>
      <c r="N1708">
        <f>VLOOKUP(A1708,Database!$A$2:$I$4000,4,0)</f>
        <v>3704.05</v>
      </c>
      <c r="O1708" t="b">
        <f t="shared" si="53"/>
        <v>1</v>
      </c>
      <c r="P1708">
        <f>VLOOKUP(A1708,Database!$A$2:$I$4000,5,0)</f>
        <v>1</v>
      </c>
    </row>
    <row r="1709" spans="1:16" hidden="1" x14ac:dyDescent="0.35">
      <c r="A1709" s="3">
        <v>103423040</v>
      </c>
      <c r="B1709" s="3" t="s">
        <v>5827</v>
      </c>
      <c r="C1709" s="3" t="s">
        <v>12273</v>
      </c>
      <c r="D1709" s="7" t="s">
        <v>12358</v>
      </c>
      <c r="E1709" s="8" t="str">
        <f t="shared" si="52"/>
        <v>2022-07-09</v>
      </c>
      <c r="F1709" s="3" t="s">
        <v>9</v>
      </c>
      <c r="G1709" s="3" t="s">
        <v>5</v>
      </c>
      <c r="H1709" s="3" t="s">
        <v>10</v>
      </c>
      <c r="I1709" s="3" t="s">
        <v>5828</v>
      </c>
      <c r="J1709" s="3" t="s">
        <v>5829</v>
      </c>
      <c r="K1709" s="4">
        <v>5084.68</v>
      </c>
      <c r="L1709" s="3" t="s">
        <v>13</v>
      </c>
      <c r="M1709">
        <f>MATCH(A1709,Database!$A$2:$A$4000,0)</f>
        <v>1950</v>
      </c>
      <c r="N1709">
        <f>VLOOKUP(A1709,Database!$A$2:$I$4000,4,0)</f>
        <v>5084.68</v>
      </c>
      <c r="O1709" t="b">
        <f t="shared" si="53"/>
        <v>1</v>
      </c>
      <c r="P1709">
        <f>VLOOKUP(A1709,Database!$A$2:$I$4000,5,0)</f>
        <v>3</v>
      </c>
    </row>
    <row r="1710" spans="1:16" hidden="1" x14ac:dyDescent="0.35">
      <c r="A1710" s="3">
        <v>103423026</v>
      </c>
      <c r="B1710" s="3" t="s">
        <v>5830</v>
      </c>
      <c r="C1710" s="3" t="s">
        <v>12273</v>
      </c>
      <c r="D1710" s="7" t="s">
        <v>12359</v>
      </c>
      <c r="E1710" s="8" t="str">
        <f t="shared" si="52"/>
        <v>2022-07-09</v>
      </c>
      <c r="F1710" s="3" t="s">
        <v>9</v>
      </c>
      <c r="G1710" s="3" t="s">
        <v>5</v>
      </c>
      <c r="H1710" s="3" t="s">
        <v>10</v>
      </c>
      <c r="I1710" s="3" t="s">
        <v>5831</v>
      </c>
      <c r="J1710" s="3" t="s">
        <v>5832</v>
      </c>
      <c r="K1710" s="4">
        <v>4872.6000000000004</v>
      </c>
      <c r="L1710" s="3" t="s">
        <v>11</v>
      </c>
      <c r="M1710">
        <f>MATCH(A1710,Database!$A$2:$A$4000,0)</f>
        <v>1949</v>
      </c>
      <c r="N1710">
        <f>VLOOKUP(A1710,Database!$A$2:$I$4000,4,0)</f>
        <v>4872.6000000000004</v>
      </c>
      <c r="O1710" t="b">
        <f t="shared" si="53"/>
        <v>1</v>
      </c>
      <c r="P1710">
        <f>VLOOKUP(A1710,Database!$A$2:$I$4000,5,0)</f>
        <v>1</v>
      </c>
    </row>
    <row r="1711" spans="1:16" hidden="1" x14ac:dyDescent="0.35">
      <c r="A1711" s="3">
        <v>103423082</v>
      </c>
      <c r="B1711" s="3" t="s">
        <v>5833</v>
      </c>
      <c r="C1711" s="3" t="s">
        <v>12273</v>
      </c>
      <c r="D1711" s="7" t="s">
        <v>12360</v>
      </c>
      <c r="E1711" s="8" t="str">
        <f t="shared" si="52"/>
        <v>2022-07-09</v>
      </c>
      <c r="F1711" s="3" t="s">
        <v>9</v>
      </c>
      <c r="G1711" s="3" t="s">
        <v>5</v>
      </c>
      <c r="H1711" s="3" t="s">
        <v>10</v>
      </c>
      <c r="I1711" s="3" t="s">
        <v>5834</v>
      </c>
      <c r="J1711" s="3" t="s">
        <v>5835</v>
      </c>
      <c r="K1711" s="4">
        <v>2841.97</v>
      </c>
      <c r="L1711" s="3" t="s">
        <v>11</v>
      </c>
      <c r="M1711">
        <f>MATCH(A1711,Database!$A$2:$A$4000,0)</f>
        <v>1959</v>
      </c>
      <c r="N1711">
        <f>VLOOKUP(A1711,Database!$A$2:$I$4000,4,0)</f>
        <v>2841.97</v>
      </c>
      <c r="O1711" t="b">
        <f t="shared" si="53"/>
        <v>1</v>
      </c>
      <c r="P1711">
        <f>VLOOKUP(A1711,Database!$A$2:$I$4000,5,0)</f>
        <v>1</v>
      </c>
    </row>
    <row r="1712" spans="1:16" hidden="1" x14ac:dyDescent="0.35">
      <c r="A1712" s="3">
        <v>103423079</v>
      </c>
      <c r="B1712" s="3" t="s">
        <v>5836</v>
      </c>
      <c r="C1712" s="3" t="s">
        <v>12273</v>
      </c>
      <c r="D1712" s="7" t="s">
        <v>12361</v>
      </c>
      <c r="E1712" s="8" t="str">
        <f t="shared" si="52"/>
        <v>2022-07-09</v>
      </c>
      <c r="F1712" s="3" t="s">
        <v>9</v>
      </c>
      <c r="G1712" s="3" t="s">
        <v>5</v>
      </c>
      <c r="H1712" s="3" t="s">
        <v>12</v>
      </c>
      <c r="I1712" s="3" t="s">
        <v>5837</v>
      </c>
      <c r="J1712" s="3" t="s">
        <v>5838</v>
      </c>
      <c r="K1712" s="3">
        <v>994.65</v>
      </c>
      <c r="L1712" s="3" t="s">
        <v>11</v>
      </c>
      <c r="M1712">
        <f>MATCH(A1712,Database!$A$2:$A$4000,0)</f>
        <v>1958</v>
      </c>
      <c r="N1712">
        <f>VLOOKUP(A1712,Database!$A$2:$I$4000,4,0)</f>
        <v>994.65</v>
      </c>
      <c r="O1712" t="b">
        <f t="shared" si="53"/>
        <v>1</v>
      </c>
      <c r="P1712">
        <f>VLOOKUP(A1712,Database!$A$2:$I$4000,5,0)</f>
        <v>3</v>
      </c>
    </row>
    <row r="1713" spans="1:16" hidden="1" x14ac:dyDescent="0.35">
      <c r="A1713" s="3">
        <v>103423005</v>
      </c>
      <c r="B1713" s="3" t="s">
        <v>5839</v>
      </c>
      <c r="C1713" s="3" t="s">
        <v>12273</v>
      </c>
      <c r="D1713" s="7" t="s">
        <v>12362</v>
      </c>
      <c r="E1713" s="8" t="str">
        <f t="shared" si="52"/>
        <v>2022-07-09</v>
      </c>
      <c r="F1713" s="3" t="s">
        <v>9</v>
      </c>
      <c r="G1713" s="3" t="s">
        <v>5</v>
      </c>
      <c r="H1713" s="3" t="s">
        <v>10</v>
      </c>
      <c r="I1713" s="3" t="s">
        <v>5840</v>
      </c>
      <c r="J1713" s="3" t="s">
        <v>5841</v>
      </c>
      <c r="K1713" s="4">
        <v>2659.05</v>
      </c>
      <c r="L1713" s="3" t="s">
        <v>11</v>
      </c>
      <c r="M1713">
        <f>MATCH(A1713,Database!$A$2:$A$4000,0)</f>
        <v>1948</v>
      </c>
      <c r="N1713">
        <f>VLOOKUP(A1713,Database!$A$2:$I$4000,4,0)</f>
        <v>2659.05</v>
      </c>
      <c r="O1713" t="b">
        <f t="shared" si="53"/>
        <v>1</v>
      </c>
      <c r="P1713">
        <f>VLOOKUP(A1713,Database!$A$2:$I$4000,5,0)</f>
        <v>1</v>
      </c>
    </row>
    <row r="1714" spans="1:16" hidden="1" x14ac:dyDescent="0.35">
      <c r="A1714" s="3">
        <v>103423002</v>
      </c>
      <c r="B1714" s="3" t="s">
        <v>5842</v>
      </c>
      <c r="C1714" s="3" t="s">
        <v>12273</v>
      </c>
      <c r="D1714" s="7" t="s">
        <v>12363</v>
      </c>
      <c r="E1714" s="8" t="str">
        <f t="shared" si="52"/>
        <v>2022-07-09</v>
      </c>
      <c r="F1714" s="3" t="s">
        <v>9</v>
      </c>
      <c r="G1714" s="3" t="s">
        <v>5</v>
      </c>
      <c r="H1714" s="3" t="s">
        <v>10</v>
      </c>
      <c r="I1714" s="3" t="s">
        <v>706</v>
      </c>
      <c r="J1714" s="3" t="s">
        <v>707</v>
      </c>
      <c r="K1714" s="5">
        <v>1649</v>
      </c>
      <c r="L1714" s="3" t="s">
        <v>11</v>
      </c>
      <c r="M1714">
        <f>MATCH(A1714,Database!$A$2:$A$4000,0)</f>
        <v>1947</v>
      </c>
      <c r="N1714">
        <f>VLOOKUP(A1714,Database!$A$2:$I$4000,4,0)</f>
        <v>1649</v>
      </c>
      <c r="O1714" t="b">
        <f t="shared" si="53"/>
        <v>1</v>
      </c>
      <c r="P1714">
        <f>VLOOKUP(A1714,Database!$A$2:$I$4000,5,0)</f>
        <v>1</v>
      </c>
    </row>
    <row r="1715" spans="1:16" hidden="1" x14ac:dyDescent="0.35">
      <c r="A1715" s="3">
        <v>103423075</v>
      </c>
      <c r="B1715" s="3" t="s">
        <v>5843</v>
      </c>
      <c r="C1715" s="3" t="s">
        <v>12273</v>
      </c>
      <c r="D1715" s="7" t="s">
        <v>12364</v>
      </c>
      <c r="E1715" s="8" t="str">
        <f t="shared" si="52"/>
        <v>2022-07-09</v>
      </c>
      <c r="F1715" s="3" t="s">
        <v>9</v>
      </c>
      <c r="G1715" s="3" t="s">
        <v>5</v>
      </c>
      <c r="H1715" s="3" t="s">
        <v>10</v>
      </c>
      <c r="I1715" s="3" t="s">
        <v>5844</v>
      </c>
      <c r="J1715" s="3" t="s">
        <v>5845</v>
      </c>
      <c r="K1715" s="3">
        <v>711.55</v>
      </c>
      <c r="L1715" s="3" t="s">
        <v>11</v>
      </c>
      <c r="M1715">
        <f>MATCH(A1715,Database!$A$2:$A$4000,0)</f>
        <v>1957</v>
      </c>
      <c r="N1715">
        <f>VLOOKUP(A1715,Database!$A$2:$I$4000,4,0)</f>
        <v>711.55</v>
      </c>
      <c r="O1715" t="b">
        <f t="shared" si="53"/>
        <v>1</v>
      </c>
      <c r="P1715">
        <f>VLOOKUP(A1715,Database!$A$2:$I$4000,5,0)</f>
        <v>1</v>
      </c>
    </row>
    <row r="1716" spans="1:16" hidden="1" x14ac:dyDescent="0.35">
      <c r="A1716" s="3">
        <v>103423072</v>
      </c>
      <c r="B1716" s="3" t="s">
        <v>5846</v>
      </c>
      <c r="C1716" s="3" t="s">
        <v>12273</v>
      </c>
      <c r="D1716" s="7" t="s">
        <v>1009</v>
      </c>
      <c r="E1716" s="8" t="str">
        <f t="shared" si="52"/>
        <v>2022-07-09</v>
      </c>
      <c r="F1716" s="3" t="s">
        <v>9</v>
      </c>
      <c r="G1716" s="3" t="s">
        <v>5</v>
      </c>
      <c r="H1716" s="3" t="s">
        <v>10</v>
      </c>
      <c r="I1716" s="3" t="s">
        <v>1993</v>
      </c>
      <c r="J1716" s="3" t="s">
        <v>5847</v>
      </c>
      <c r="K1716" s="4">
        <v>4872.6000000000004</v>
      </c>
      <c r="L1716" s="3" t="s">
        <v>11</v>
      </c>
      <c r="M1716">
        <f>MATCH(A1716,Database!$A$2:$A$4000,0)</f>
        <v>1956</v>
      </c>
      <c r="N1716">
        <f>VLOOKUP(A1716,Database!$A$2:$I$4000,4,0)</f>
        <v>4872.6000000000004</v>
      </c>
      <c r="O1716" t="b">
        <f t="shared" si="53"/>
        <v>1</v>
      </c>
      <c r="P1716">
        <f>VLOOKUP(A1716,Database!$A$2:$I$4000,5,0)</f>
        <v>1</v>
      </c>
    </row>
    <row r="1717" spans="1:16" hidden="1" x14ac:dyDescent="0.35">
      <c r="A1717" s="3">
        <v>103423067</v>
      </c>
      <c r="B1717" s="3" t="s">
        <v>5848</v>
      </c>
      <c r="C1717" s="3" t="s">
        <v>12273</v>
      </c>
      <c r="D1717" s="7" t="s">
        <v>12365</v>
      </c>
      <c r="E1717" s="8" t="str">
        <f t="shared" si="52"/>
        <v>2022-07-09</v>
      </c>
      <c r="F1717" s="3" t="s">
        <v>9</v>
      </c>
      <c r="G1717" s="3" t="s">
        <v>5</v>
      </c>
      <c r="H1717" s="3" t="s">
        <v>10</v>
      </c>
      <c r="I1717" s="3" t="s">
        <v>5849</v>
      </c>
      <c r="J1717" s="3" t="s">
        <v>5850</v>
      </c>
      <c r="K1717" s="3">
        <v>703.05</v>
      </c>
      <c r="L1717" s="3" t="s">
        <v>11</v>
      </c>
      <c r="M1717">
        <f>MATCH(A1717,Database!$A$2:$A$4000,0)</f>
        <v>1955</v>
      </c>
      <c r="N1717">
        <f>VLOOKUP(A1717,Database!$A$2:$I$4000,4,0)</f>
        <v>703.05</v>
      </c>
      <c r="O1717" t="b">
        <f t="shared" si="53"/>
        <v>1</v>
      </c>
      <c r="P1717">
        <f>VLOOKUP(A1717,Database!$A$2:$I$4000,5,0)</f>
        <v>1</v>
      </c>
    </row>
    <row r="1718" spans="1:16" hidden="1" x14ac:dyDescent="0.35">
      <c r="A1718" s="3">
        <v>103422964</v>
      </c>
      <c r="B1718" s="3" t="s">
        <v>5851</v>
      </c>
      <c r="C1718" s="3" t="s">
        <v>12273</v>
      </c>
      <c r="D1718" s="7" t="s">
        <v>12366</v>
      </c>
      <c r="E1718" s="8" t="str">
        <f t="shared" si="52"/>
        <v>2022-07-09</v>
      </c>
      <c r="F1718" s="3" t="s">
        <v>9</v>
      </c>
      <c r="G1718" s="3" t="s">
        <v>5</v>
      </c>
      <c r="H1718" s="3" t="s">
        <v>10</v>
      </c>
      <c r="I1718" s="3" t="s">
        <v>5852</v>
      </c>
      <c r="J1718" s="3" t="s">
        <v>5853</v>
      </c>
      <c r="K1718" s="5">
        <v>1999</v>
      </c>
      <c r="L1718" s="3" t="s">
        <v>11</v>
      </c>
      <c r="M1718">
        <f>MATCH(A1718,Database!$A$2:$A$4000,0)</f>
        <v>1941</v>
      </c>
      <c r="N1718">
        <f>VLOOKUP(A1718,Database!$A$2:$I$4000,4,0)</f>
        <v>1999</v>
      </c>
      <c r="O1718" t="b">
        <f t="shared" si="53"/>
        <v>1</v>
      </c>
      <c r="P1718">
        <f>VLOOKUP(A1718,Database!$A$2:$I$4000,5,0)</f>
        <v>1</v>
      </c>
    </row>
    <row r="1719" spans="1:16" hidden="1" x14ac:dyDescent="0.35">
      <c r="A1719" s="3">
        <v>103422991</v>
      </c>
      <c r="B1719" s="3" t="s">
        <v>5854</v>
      </c>
      <c r="C1719" s="3" t="s">
        <v>12273</v>
      </c>
      <c r="D1719" s="7" t="s">
        <v>12367</v>
      </c>
      <c r="E1719" s="8" t="str">
        <f t="shared" si="52"/>
        <v>2022-07-09</v>
      </c>
      <c r="F1719" s="3" t="s">
        <v>9</v>
      </c>
      <c r="G1719" s="3" t="s">
        <v>5</v>
      </c>
      <c r="H1719" s="3" t="s">
        <v>10</v>
      </c>
      <c r="I1719" s="3" t="s">
        <v>5855</v>
      </c>
      <c r="J1719" s="3" t="s">
        <v>5856</v>
      </c>
      <c r="K1719" s="3">
        <v>635.54999999999995</v>
      </c>
      <c r="L1719" s="3" t="s">
        <v>11</v>
      </c>
      <c r="M1719">
        <f>MATCH(A1719,Database!$A$2:$A$4000,0)</f>
        <v>1946</v>
      </c>
      <c r="N1719">
        <f>VLOOKUP(A1719,Database!$A$2:$I$4000,4,0)</f>
        <v>635.54999999999995</v>
      </c>
      <c r="O1719" t="b">
        <f t="shared" si="53"/>
        <v>1</v>
      </c>
      <c r="P1719">
        <f>VLOOKUP(A1719,Database!$A$2:$I$4000,5,0)</f>
        <v>1</v>
      </c>
    </row>
    <row r="1720" spans="1:16" hidden="1" x14ac:dyDescent="0.35">
      <c r="A1720" s="3">
        <v>103422961</v>
      </c>
      <c r="B1720" s="3" t="s">
        <v>5857</v>
      </c>
      <c r="C1720" s="3" t="s">
        <v>12273</v>
      </c>
      <c r="D1720" s="7" t="s">
        <v>12368</v>
      </c>
      <c r="E1720" s="8" t="str">
        <f t="shared" si="52"/>
        <v>2022-07-09</v>
      </c>
      <c r="F1720" s="3" t="s">
        <v>9</v>
      </c>
      <c r="G1720" s="3" t="s">
        <v>5</v>
      </c>
      <c r="H1720" s="3" t="s">
        <v>10</v>
      </c>
      <c r="I1720" s="3" t="s">
        <v>5858</v>
      </c>
      <c r="J1720" s="3" t="s">
        <v>5859</v>
      </c>
      <c r="K1720" s="3">
        <v>417.05</v>
      </c>
      <c r="L1720" s="3" t="s">
        <v>11</v>
      </c>
      <c r="M1720">
        <f>MATCH(A1720,Database!$A$2:$A$4000,0)</f>
        <v>1940</v>
      </c>
      <c r="N1720">
        <f>VLOOKUP(A1720,Database!$A$2:$I$4000,4,0)</f>
        <v>417.05</v>
      </c>
      <c r="O1720" t="b">
        <f t="shared" si="53"/>
        <v>1</v>
      </c>
      <c r="P1720">
        <f>VLOOKUP(A1720,Database!$A$2:$I$4000,5,0)</f>
        <v>1</v>
      </c>
    </row>
    <row r="1721" spans="1:16" hidden="1" x14ac:dyDescent="0.35">
      <c r="A1721" s="3">
        <v>103422988</v>
      </c>
      <c r="B1721" s="3" t="s">
        <v>5860</v>
      </c>
      <c r="C1721" s="3" t="s">
        <v>12273</v>
      </c>
      <c r="D1721" s="7" t="s">
        <v>12369</v>
      </c>
      <c r="E1721" s="8" t="str">
        <f t="shared" si="52"/>
        <v>2022-07-09</v>
      </c>
      <c r="F1721" s="3" t="s">
        <v>9</v>
      </c>
      <c r="G1721" s="3" t="s">
        <v>5</v>
      </c>
      <c r="H1721" s="3" t="s">
        <v>10</v>
      </c>
      <c r="I1721" s="3" t="s">
        <v>5861</v>
      </c>
      <c r="J1721" s="3" t="s">
        <v>5862</v>
      </c>
      <c r="K1721" s="4">
        <v>2136.5500000000002</v>
      </c>
      <c r="L1721" s="3" t="s">
        <v>11</v>
      </c>
      <c r="M1721">
        <f>MATCH(A1721,Database!$A$2:$A$4000,0)</f>
        <v>1945</v>
      </c>
      <c r="N1721">
        <f>VLOOKUP(A1721,Database!$A$2:$I$4000,4,0)</f>
        <v>2136.5500000000002</v>
      </c>
      <c r="O1721" t="b">
        <f t="shared" si="53"/>
        <v>1</v>
      </c>
      <c r="P1721">
        <f>VLOOKUP(A1721,Database!$A$2:$I$4000,5,0)</f>
        <v>1</v>
      </c>
    </row>
    <row r="1722" spans="1:16" hidden="1" x14ac:dyDescent="0.35">
      <c r="A1722" s="3">
        <v>103422958</v>
      </c>
      <c r="B1722" s="3" t="s">
        <v>5863</v>
      </c>
      <c r="C1722" s="3" t="s">
        <v>12273</v>
      </c>
      <c r="D1722" s="7" t="s">
        <v>12370</v>
      </c>
      <c r="E1722" s="8" t="str">
        <f t="shared" si="52"/>
        <v>2022-07-09</v>
      </c>
      <c r="F1722" s="3" t="s">
        <v>9</v>
      </c>
      <c r="G1722" s="3" t="s">
        <v>5</v>
      </c>
      <c r="H1722" s="3" t="s">
        <v>12</v>
      </c>
      <c r="I1722" s="3" t="s">
        <v>5864</v>
      </c>
      <c r="J1722" s="3" t="s">
        <v>5865</v>
      </c>
      <c r="K1722" s="4">
        <v>1119.0999999999999</v>
      </c>
      <c r="L1722" s="3" t="s">
        <v>11</v>
      </c>
      <c r="M1722">
        <f>MATCH(A1722,Database!$A$2:$A$4000,0)</f>
        <v>1939</v>
      </c>
      <c r="N1722">
        <f>VLOOKUP(A1722,Database!$A$2:$I$4000,4,0)</f>
        <v>1119.0999999999999</v>
      </c>
      <c r="O1722" t="b">
        <f t="shared" si="53"/>
        <v>1</v>
      </c>
      <c r="P1722">
        <f>VLOOKUP(A1722,Database!$A$2:$I$4000,5,0)</f>
        <v>2</v>
      </c>
    </row>
    <row r="1723" spans="1:16" hidden="1" x14ac:dyDescent="0.35">
      <c r="A1723" s="3">
        <v>103422957</v>
      </c>
      <c r="B1723" s="3" t="s">
        <v>5866</v>
      </c>
      <c r="C1723" s="3" t="s">
        <v>12273</v>
      </c>
      <c r="D1723" s="7" t="s">
        <v>12371</v>
      </c>
      <c r="E1723" s="8" t="str">
        <f t="shared" si="52"/>
        <v>2022-07-09</v>
      </c>
      <c r="F1723" s="3" t="s">
        <v>9</v>
      </c>
      <c r="G1723" s="3" t="s">
        <v>5</v>
      </c>
      <c r="H1723" s="3" t="s">
        <v>10</v>
      </c>
      <c r="I1723" s="3" t="s">
        <v>5867</v>
      </c>
      <c r="J1723" s="3" t="s">
        <v>5868</v>
      </c>
      <c r="K1723" s="4">
        <v>3221.02</v>
      </c>
      <c r="L1723" s="3" t="s">
        <v>11</v>
      </c>
      <c r="M1723">
        <f>MATCH(A1723,Database!$A$2:$A$4000,0)</f>
        <v>1938</v>
      </c>
      <c r="N1723">
        <f>VLOOKUP(A1723,Database!$A$2:$I$4000,4,0)</f>
        <v>3221.02</v>
      </c>
      <c r="O1723" t="b">
        <f t="shared" si="53"/>
        <v>1</v>
      </c>
      <c r="P1723">
        <f>VLOOKUP(A1723,Database!$A$2:$I$4000,5,0)</f>
        <v>1</v>
      </c>
    </row>
    <row r="1724" spans="1:16" hidden="1" x14ac:dyDescent="0.35">
      <c r="A1724" s="3">
        <v>103422955</v>
      </c>
      <c r="B1724" s="3" t="s">
        <v>5869</v>
      </c>
      <c r="C1724" s="3" t="s">
        <v>12273</v>
      </c>
      <c r="D1724" s="7" t="s">
        <v>12372</v>
      </c>
      <c r="E1724" s="8" t="str">
        <f t="shared" si="52"/>
        <v>2022-07-09</v>
      </c>
      <c r="F1724" s="3" t="s">
        <v>9</v>
      </c>
      <c r="G1724" s="3" t="s">
        <v>5</v>
      </c>
      <c r="H1724" s="3" t="s">
        <v>12</v>
      </c>
      <c r="I1724" s="3" t="s">
        <v>5870</v>
      </c>
      <c r="J1724" s="3" t="s">
        <v>5871</v>
      </c>
      <c r="K1724" s="4">
        <v>1994.05</v>
      </c>
      <c r="L1724" s="3" t="s">
        <v>11</v>
      </c>
      <c r="M1724">
        <f>MATCH(A1724,Database!$A$2:$A$4000,0)</f>
        <v>1937</v>
      </c>
      <c r="N1724">
        <f>VLOOKUP(A1724,Database!$A$2:$I$4000,4,0)</f>
        <v>1994.05</v>
      </c>
      <c r="O1724" t="b">
        <f t="shared" si="53"/>
        <v>1</v>
      </c>
      <c r="P1724">
        <f>VLOOKUP(A1724,Database!$A$2:$I$4000,5,0)</f>
        <v>1</v>
      </c>
    </row>
    <row r="1725" spans="1:16" hidden="1" x14ac:dyDescent="0.35">
      <c r="A1725" s="3">
        <v>103422981</v>
      </c>
      <c r="B1725" s="3" t="s">
        <v>5872</v>
      </c>
      <c r="C1725" s="3" t="s">
        <v>12273</v>
      </c>
      <c r="D1725" s="7" t="s">
        <v>12373</v>
      </c>
      <c r="E1725" s="8" t="str">
        <f t="shared" si="52"/>
        <v>2022-07-09</v>
      </c>
      <c r="F1725" s="3" t="s">
        <v>9</v>
      </c>
      <c r="G1725" s="3" t="s">
        <v>5</v>
      </c>
      <c r="H1725" s="3" t="s">
        <v>10</v>
      </c>
      <c r="I1725" s="3" t="s">
        <v>5873</v>
      </c>
      <c r="J1725" s="3" t="s">
        <v>5874</v>
      </c>
      <c r="K1725" s="3">
        <v>666.04</v>
      </c>
      <c r="L1725" s="3" t="s">
        <v>11</v>
      </c>
      <c r="M1725">
        <f>MATCH(A1725,Database!$A$2:$A$4000,0)</f>
        <v>1944</v>
      </c>
      <c r="N1725">
        <f>VLOOKUP(A1725,Database!$A$2:$I$4000,4,0)</f>
        <v>666.04</v>
      </c>
      <c r="O1725" t="b">
        <f t="shared" si="53"/>
        <v>1</v>
      </c>
      <c r="P1725">
        <f>VLOOKUP(A1725,Database!$A$2:$I$4000,5,0)</f>
        <v>1</v>
      </c>
    </row>
    <row r="1726" spans="1:16" hidden="1" x14ac:dyDescent="0.35">
      <c r="A1726" s="3">
        <v>103422951</v>
      </c>
      <c r="B1726" s="3" t="s">
        <v>5875</v>
      </c>
      <c r="C1726" s="3" t="s">
        <v>12273</v>
      </c>
      <c r="D1726" s="7" t="s">
        <v>961</v>
      </c>
      <c r="E1726" s="8" t="str">
        <f t="shared" si="52"/>
        <v>2022-07-09</v>
      </c>
      <c r="F1726" s="3" t="s">
        <v>9</v>
      </c>
      <c r="G1726" s="3" t="s">
        <v>5</v>
      </c>
      <c r="H1726" s="3" t="s">
        <v>10</v>
      </c>
      <c r="I1726" s="3" t="s">
        <v>5876</v>
      </c>
      <c r="J1726" s="3" t="s">
        <v>5877</v>
      </c>
      <c r="K1726" s="4">
        <v>1300.55</v>
      </c>
      <c r="L1726" s="3" t="s">
        <v>11</v>
      </c>
      <c r="M1726">
        <f>MATCH(A1726,Database!$A$2:$A$4000,0)</f>
        <v>1936</v>
      </c>
      <c r="N1726">
        <f>VLOOKUP(A1726,Database!$A$2:$I$4000,4,0)</f>
        <v>1300.55</v>
      </c>
      <c r="O1726" t="b">
        <f t="shared" si="53"/>
        <v>1</v>
      </c>
      <c r="P1726">
        <f>VLOOKUP(A1726,Database!$A$2:$I$4000,5,0)</f>
        <v>1</v>
      </c>
    </row>
    <row r="1727" spans="1:16" hidden="1" x14ac:dyDescent="0.35">
      <c r="A1727" s="3">
        <v>103422947</v>
      </c>
      <c r="B1727" s="3" t="s">
        <v>5878</v>
      </c>
      <c r="C1727" s="3" t="s">
        <v>12273</v>
      </c>
      <c r="D1727" s="7" t="s">
        <v>12374</v>
      </c>
      <c r="E1727" s="8" t="str">
        <f t="shared" si="52"/>
        <v>2022-07-09</v>
      </c>
      <c r="F1727" s="3" t="s">
        <v>9</v>
      </c>
      <c r="G1727" s="3" t="s">
        <v>5</v>
      </c>
      <c r="H1727" s="3" t="s">
        <v>10</v>
      </c>
      <c r="I1727" s="3" t="s">
        <v>5879</v>
      </c>
      <c r="J1727" s="3" t="s">
        <v>5880</v>
      </c>
      <c r="K1727" s="4">
        <v>1110.55</v>
      </c>
      <c r="L1727" s="3" t="s">
        <v>11</v>
      </c>
      <c r="M1727">
        <f>MATCH(A1727,Database!$A$2:$A$4000,0)</f>
        <v>1935</v>
      </c>
      <c r="N1727">
        <f>VLOOKUP(A1727,Database!$A$2:$I$4000,4,0)</f>
        <v>1110.55</v>
      </c>
      <c r="O1727" t="b">
        <f t="shared" si="53"/>
        <v>1</v>
      </c>
      <c r="P1727">
        <f>VLOOKUP(A1727,Database!$A$2:$I$4000,5,0)</f>
        <v>1</v>
      </c>
    </row>
    <row r="1728" spans="1:16" hidden="1" x14ac:dyDescent="0.35">
      <c r="A1728" s="3">
        <v>103422946</v>
      </c>
      <c r="B1728" s="3" t="s">
        <v>5881</v>
      </c>
      <c r="C1728" s="3" t="s">
        <v>12273</v>
      </c>
      <c r="D1728" s="7" t="s">
        <v>12375</v>
      </c>
      <c r="E1728" s="8" t="str">
        <f t="shared" si="52"/>
        <v>2022-07-09</v>
      </c>
      <c r="F1728" s="3" t="s">
        <v>9</v>
      </c>
      <c r="G1728" s="3" t="s">
        <v>5</v>
      </c>
      <c r="H1728" s="3" t="s">
        <v>10</v>
      </c>
      <c r="I1728" s="3" t="s">
        <v>5882</v>
      </c>
      <c r="J1728" s="3" t="s">
        <v>5883</v>
      </c>
      <c r="K1728" s="4">
        <v>3473.72</v>
      </c>
      <c r="L1728" s="3" t="s">
        <v>11</v>
      </c>
      <c r="M1728">
        <f>MATCH(A1728,Database!$A$2:$A$4000,0)</f>
        <v>1934</v>
      </c>
      <c r="N1728">
        <f>VLOOKUP(A1728,Database!$A$2:$I$4000,4,0)</f>
        <v>3473.72</v>
      </c>
      <c r="O1728" t="b">
        <f t="shared" si="53"/>
        <v>1</v>
      </c>
      <c r="P1728">
        <f>VLOOKUP(A1728,Database!$A$2:$I$4000,5,0)</f>
        <v>1</v>
      </c>
    </row>
    <row r="1729" spans="1:16" hidden="1" x14ac:dyDescent="0.35">
      <c r="A1729" s="3">
        <v>103422975</v>
      </c>
      <c r="B1729" s="3" t="s">
        <v>5884</v>
      </c>
      <c r="C1729" s="3" t="s">
        <v>12273</v>
      </c>
      <c r="D1729" s="7" t="s">
        <v>12376</v>
      </c>
      <c r="E1729" s="8" t="str">
        <f t="shared" si="52"/>
        <v>2022-07-09</v>
      </c>
      <c r="F1729" s="3" t="s">
        <v>9</v>
      </c>
      <c r="G1729" s="3" t="s">
        <v>5</v>
      </c>
      <c r="H1729" s="3" t="s">
        <v>10</v>
      </c>
      <c r="I1729" s="3" t="s">
        <v>5885</v>
      </c>
      <c r="J1729" s="3" t="s">
        <v>5886</v>
      </c>
      <c r="K1729" s="5">
        <v>4549</v>
      </c>
      <c r="L1729" s="3" t="s">
        <v>11</v>
      </c>
      <c r="M1729">
        <f>MATCH(A1729,Database!$A$2:$A$4000,0)</f>
        <v>1943</v>
      </c>
      <c r="N1729">
        <f>VLOOKUP(A1729,Database!$A$2:$I$4000,4,0)</f>
        <v>4549</v>
      </c>
      <c r="O1729" t="b">
        <f t="shared" si="53"/>
        <v>1</v>
      </c>
      <c r="P1729">
        <f>VLOOKUP(A1729,Database!$A$2:$I$4000,5,0)</f>
        <v>1</v>
      </c>
    </row>
    <row r="1730" spans="1:16" hidden="1" x14ac:dyDescent="0.35">
      <c r="A1730" s="3">
        <v>103422944</v>
      </c>
      <c r="B1730" s="3" t="s">
        <v>5887</v>
      </c>
      <c r="C1730" s="3" t="s">
        <v>12273</v>
      </c>
      <c r="D1730" s="7" t="s">
        <v>12377</v>
      </c>
      <c r="E1730" s="8" t="str">
        <f t="shared" ref="E1730:E1793" si="54">IF(D1730 &gt; TIME(5,30,0), C1730, C1730 - 1)</f>
        <v>2022-07-09</v>
      </c>
      <c r="F1730" s="3" t="s">
        <v>9</v>
      </c>
      <c r="G1730" s="3" t="s">
        <v>5</v>
      </c>
      <c r="H1730" s="3" t="s">
        <v>10</v>
      </c>
      <c r="I1730" s="3" t="s">
        <v>5888</v>
      </c>
      <c r="J1730" s="3" t="s">
        <v>5889</v>
      </c>
      <c r="K1730" s="4">
        <v>4749.05</v>
      </c>
      <c r="L1730" s="3" t="s">
        <v>11</v>
      </c>
      <c r="M1730">
        <f>MATCH(A1730,Database!$A$2:$A$4000,0)</f>
        <v>1933</v>
      </c>
      <c r="N1730">
        <f>VLOOKUP(A1730,Database!$A$2:$I$4000,4,0)</f>
        <v>4749.05</v>
      </c>
      <c r="O1730" t="b">
        <f t="shared" si="53"/>
        <v>1</v>
      </c>
      <c r="P1730">
        <f>VLOOKUP(A1730,Database!$A$2:$I$4000,5,0)</f>
        <v>1</v>
      </c>
    </row>
    <row r="1731" spans="1:16" hidden="1" x14ac:dyDescent="0.35">
      <c r="A1731" s="3">
        <v>103422942</v>
      </c>
      <c r="B1731" s="3" t="s">
        <v>5890</v>
      </c>
      <c r="C1731" s="3" t="s">
        <v>12273</v>
      </c>
      <c r="D1731" s="7" t="s">
        <v>12378</v>
      </c>
      <c r="E1731" s="8" t="str">
        <f t="shared" si="54"/>
        <v>2022-07-09</v>
      </c>
      <c r="F1731" s="3" t="s">
        <v>9</v>
      </c>
      <c r="G1731" s="3" t="s">
        <v>5</v>
      </c>
      <c r="H1731" s="3" t="s">
        <v>10</v>
      </c>
      <c r="I1731" s="3" t="s">
        <v>5891</v>
      </c>
      <c r="J1731" s="3" t="s">
        <v>5892</v>
      </c>
      <c r="K1731" s="3">
        <v>809</v>
      </c>
      <c r="L1731" s="3" t="s">
        <v>11</v>
      </c>
      <c r="M1731">
        <f>MATCH(A1731,Database!$A$2:$A$4000,0)</f>
        <v>1932</v>
      </c>
      <c r="N1731">
        <f>VLOOKUP(A1731,Database!$A$2:$I$4000,4,0)</f>
        <v>809</v>
      </c>
      <c r="O1731" t="b">
        <f t="shared" ref="O1731:O1794" si="55">ROUND(K1731,0)=ROUND(N1731,0)</f>
        <v>1</v>
      </c>
      <c r="P1731">
        <f>VLOOKUP(A1731,Database!$A$2:$I$4000,5,0)</f>
        <v>1</v>
      </c>
    </row>
    <row r="1732" spans="1:16" hidden="1" x14ac:dyDescent="0.35">
      <c r="A1732" s="3">
        <v>103422970</v>
      </c>
      <c r="B1732" s="3" t="s">
        <v>5893</v>
      </c>
      <c r="C1732" s="3" t="s">
        <v>12273</v>
      </c>
      <c r="D1732" s="7" t="s">
        <v>12379</v>
      </c>
      <c r="E1732" s="8" t="str">
        <f t="shared" si="54"/>
        <v>2022-07-09</v>
      </c>
      <c r="F1732" s="3" t="s">
        <v>9</v>
      </c>
      <c r="G1732" s="3" t="s">
        <v>5</v>
      </c>
      <c r="H1732" s="3" t="s">
        <v>10</v>
      </c>
      <c r="I1732" s="3" t="s">
        <v>5894</v>
      </c>
      <c r="J1732" s="3" t="s">
        <v>5895</v>
      </c>
      <c r="K1732" s="5">
        <v>2139</v>
      </c>
      <c r="L1732" s="3" t="s">
        <v>11</v>
      </c>
      <c r="M1732">
        <f>MATCH(A1732,Database!$A$2:$A$4000,0)</f>
        <v>1942</v>
      </c>
      <c r="N1732">
        <f>VLOOKUP(A1732,Database!$A$2:$I$4000,4,0)</f>
        <v>2139</v>
      </c>
      <c r="O1732" t="b">
        <f t="shared" si="55"/>
        <v>1</v>
      </c>
      <c r="P1732">
        <f>VLOOKUP(A1732,Database!$A$2:$I$4000,5,0)</f>
        <v>1</v>
      </c>
    </row>
    <row r="1733" spans="1:16" hidden="1" x14ac:dyDescent="0.35">
      <c r="A1733" s="3">
        <v>103422930</v>
      </c>
      <c r="B1733" s="3" t="s">
        <v>5896</v>
      </c>
      <c r="C1733" s="3" t="s">
        <v>12273</v>
      </c>
      <c r="D1733" s="7" t="s">
        <v>12380</v>
      </c>
      <c r="E1733" s="8" t="str">
        <f t="shared" si="54"/>
        <v>2022-07-09</v>
      </c>
      <c r="F1733" s="3" t="s">
        <v>9</v>
      </c>
      <c r="G1733" s="3" t="s">
        <v>5</v>
      </c>
      <c r="H1733" s="3" t="s">
        <v>10</v>
      </c>
      <c r="I1733" s="3" t="s">
        <v>5897</v>
      </c>
      <c r="J1733" s="3" t="s">
        <v>5898</v>
      </c>
      <c r="K1733" s="4">
        <v>3086.55</v>
      </c>
      <c r="L1733" s="3" t="s">
        <v>11</v>
      </c>
      <c r="M1733">
        <f>MATCH(A1733,Database!$A$2:$A$4000,0)</f>
        <v>1931</v>
      </c>
      <c r="N1733">
        <f>VLOOKUP(A1733,Database!$A$2:$I$4000,4,0)</f>
        <v>3086.55</v>
      </c>
      <c r="O1733" t="b">
        <f t="shared" si="55"/>
        <v>1</v>
      </c>
      <c r="P1733">
        <f>VLOOKUP(A1733,Database!$A$2:$I$4000,5,0)</f>
        <v>1</v>
      </c>
    </row>
    <row r="1734" spans="1:16" hidden="1" x14ac:dyDescent="0.35">
      <c r="A1734" s="3">
        <v>103422929</v>
      </c>
      <c r="B1734" s="3" t="s">
        <v>5899</v>
      </c>
      <c r="C1734" s="3" t="s">
        <v>12273</v>
      </c>
      <c r="D1734" s="7" t="s">
        <v>12381</v>
      </c>
      <c r="E1734" s="8" t="str">
        <f t="shared" si="54"/>
        <v>2022-07-09</v>
      </c>
      <c r="F1734" s="3" t="s">
        <v>9</v>
      </c>
      <c r="G1734" s="3" t="s">
        <v>5</v>
      </c>
      <c r="H1734" s="3" t="s">
        <v>10</v>
      </c>
      <c r="I1734" s="3" t="s">
        <v>5900</v>
      </c>
      <c r="J1734" s="3" t="s">
        <v>5901</v>
      </c>
      <c r="K1734" s="5">
        <v>5999</v>
      </c>
      <c r="L1734" s="3" t="s">
        <v>11</v>
      </c>
      <c r="M1734">
        <f>MATCH(A1734,Database!$A$2:$A$4000,0)</f>
        <v>1930</v>
      </c>
      <c r="N1734">
        <f>VLOOKUP(A1734,Database!$A$2:$I$4000,4,0)</f>
        <v>5999</v>
      </c>
      <c r="O1734" t="b">
        <f t="shared" si="55"/>
        <v>1</v>
      </c>
      <c r="P1734">
        <f>VLOOKUP(A1734,Database!$A$2:$I$4000,5,0)</f>
        <v>1</v>
      </c>
    </row>
    <row r="1735" spans="1:16" hidden="1" x14ac:dyDescent="0.35">
      <c r="A1735" s="3">
        <v>103422926</v>
      </c>
      <c r="B1735" s="3" t="s">
        <v>5902</v>
      </c>
      <c r="C1735" s="3" t="s">
        <v>12273</v>
      </c>
      <c r="D1735" s="7" t="s">
        <v>12382</v>
      </c>
      <c r="E1735" s="8" t="str">
        <f t="shared" si="54"/>
        <v>2022-07-09</v>
      </c>
      <c r="F1735" s="3" t="s">
        <v>9</v>
      </c>
      <c r="G1735" s="3" t="s">
        <v>5</v>
      </c>
      <c r="H1735" s="3" t="s">
        <v>10</v>
      </c>
      <c r="I1735" s="3" t="s">
        <v>5903</v>
      </c>
      <c r="J1735" s="3" t="s">
        <v>5904</v>
      </c>
      <c r="K1735" s="4">
        <v>1110.55</v>
      </c>
      <c r="L1735" s="3" t="s">
        <v>11</v>
      </c>
      <c r="M1735">
        <f>MATCH(A1735,Database!$A$2:$A$4000,0)</f>
        <v>1929</v>
      </c>
      <c r="N1735">
        <f>VLOOKUP(A1735,Database!$A$2:$I$4000,4,0)</f>
        <v>1110.55</v>
      </c>
      <c r="O1735" t="b">
        <f t="shared" si="55"/>
        <v>1</v>
      </c>
      <c r="P1735">
        <f>VLOOKUP(A1735,Database!$A$2:$I$4000,5,0)</f>
        <v>1</v>
      </c>
    </row>
    <row r="1736" spans="1:16" hidden="1" x14ac:dyDescent="0.35">
      <c r="A1736" s="3">
        <v>103422924</v>
      </c>
      <c r="B1736" s="3" t="s">
        <v>5905</v>
      </c>
      <c r="C1736" s="3" t="s">
        <v>12273</v>
      </c>
      <c r="D1736" s="7" t="s">
        <v>12383</v>
      </c>
      <c r="E1736" s="8" t="str">
        <f t="shared" si="54"/>
        <v>2022-07-09</v>
      </c>
      <c r="F1736" s="3" t="s">
        <v>9</v>
      </c>
      <c r="G1736" s="3" t="s">
        <v>5</v>
      </c>
      <c r="H1736" s="3" t="s">
        <v>10</v>
      </c>
      <c r="I1736" s="3" t="s">
        <v>5906</v>
      </c>
      <c r="J1736" s="3" t="s">
        <v>5907</v>
      </c>
      <c r="K1736" s="4">
        <v>3799.05</v>
      </c>
      <c r="L1736" s="3" t="s">
        <v>11</v>
      </c>
      <c r="M1736">
        <f>MATCH(A1736,Database!$A$2:$A$4000,0)</f>
        <v>1928</v>
      </c>
      <c r="N1736">
        <f>VLOOKUP(A1736,Database!$A$2:$I$4000,4,0)</f>
        <v>3799.05</v>
      </c>
      <c r="O1736" t="b">
        <f t="shared" si="55"/>
        <v>1</v>
      </c>
      <c r="P1736">
        <f>VLOOKUP(A1736,Database!$A$2:$I$4000,5,0)</f>
        <v>1</v>
      </c>
    </row>
    <row r="1737" spans="1:16" hidden="1" x14ac:dyDescent="0.35">
      <c r="A1737" s="3">
        <v>103422864</v>
      </c>
      <c r="B1737" s="3" t="s">
        <v>5908</v>
      </c>
      <c r="C1737" s="3" t="s">
        <v>12273</v>
      </c>
      <c r="D1737" s="7" t="s">
        <v>12384</v>
      </c>
      <c r="E1737" s="8" t="str">
        <f t="shared" si="54"/>
        <v>2022-07-09</v>
      </c>
      <c r="F1737" s="3" t="s">
        <v>9</v>
      </c>
      <c r="G1737" s="3" t="s">
        <v>5</v>
      </c>
      <c r="H1737" s="3" t="s">
        <v>10</v>
      </c>
      <c r="I1737" s="3" t="s">
        <v>5909</v>
      </c>
      <c r="J1737" s="3" t="s">
        <v>5910</v>
      </c>
      <c r="K1737" s="3">
        <v>417.05</v>
      </c>
      <c r="L1737" s="3" t="s">
        <v>11</v>
      </c>
      <c r="M1737">
        <f>MATCH(A1737,Database!$A$2:$A$4000,0)</f>
        <v>1921</v>
      </c>
      <c r="N1737">
        <f>VLOOKUP(A1737,Database!$A$2:$I$4000,4,0)</f>
        <v>417.05</v>
      </c>
      <c r="O1737" t="b">
        <f t="shared" si="55"/>
        <v>1</v>
      </c>
      <c r="P1737">
        <f>VLOOKUP(A1737,Database!$A$2:$I$4000,5,0)</f>
        <v>1</v>
      </c>
    </row>
    <row r="1738" spans="1:16" hidden="1" x14ac:dyDescent="0.35">
      <c r="A1738" s="3">
        <v>103422863</v>
      </c>
      <c r="B1738" s="3" t="s">
        <v>5911</v>
      </c>
      <c r="C1738" s="3" t="s">
        <v>12273</v>
      </c>
      <c r="D1738" s="7" t="s">
        <v>12385</v>
      </c>
      <c r="E1738" s="8" t="str">
        <f t="shared" si="54"/>
        <v>2022-07-09</v>
      </c>
      <c r="F1738" s="3" t="s">
        <v>9</v>
      </c>
      <c r="G1738" s="3" t="s">
        <v>5</v>
      </c>
      <c r="H1738" s="3" t="s">
        <v>10</v>
      </c>
      <c r="I1738" s="3" t="s">
        <v>5912</v>
      </c>
      <c r="J1738" s="3" t="s">
        <v>5913</v>
      </c>
      <c r="K1738" s="4">
        <v>2564.0500000000002</v>
      </c>
      <c r="L1738" s="3" t="s">
        <v>11</v>
      </c>
      <c r="M1738">
        <f>MATCH(A1738,Database!$A$2:$A$4000,0)</f>
        <v>1920</v>
      </c>
      <c r="N1738">
        <f>VLOOKUP(A1738,Database!$A$2:$I$4000,4,0)</f>
        <v>2564.0500000000002</v>
      </c>
      <c r="O1738" t="b">
        <f t="shared" si="55"/>
        <v>1</v>
      </c>
      <c r="P1738">
        <f>VLOOKUP(A1738,Database!$A$2:$I$4000,5,0)</f>
        <v>1</v>
      </c>
    </row>
    <row r="1739" spans="1:16" hidden="1" x14ac:dyDescent="0.35">
      <c r="A1739" s="3">
        <v>103422859</v>
      </c>
      <c r="B1739" s="3" t="s">
        <v>5914</v>
      </c>
      <c r="C1739" s="3" t="s">
        <v>12273</v>
      </c>
      <c r="D1739" s="7" t="s">
        <v>12386</v>
      </c>
      <c r="E1739" s="8" t="str">
        <f t="shared" si="54"/>
        <v>2022-07-09</v>
      </c>
      <c r="F1739" s="3" t="s">
        <v>9</v>
      </c>
      <c r="G1739" s="3" t="s">
        <v>5</v>
      </c>
      <c r="H1739" s="3" t="s">
        <v>10</v>
      </c>
      <c r="I1739" s="3" t="s">
        <v>5915</v>
      </c>
      <c r="J1739" s="3" t="s">
        <v>5916</v>
      </c>
      <c r="K1739" s="3">
        <v>417.05</v>
      </c>
      <c r="L1739" s="3" t="s">
        <v>11</v>
      </c>
      <c r="M1739">
        <f>MATCH(A1739,Database!$A$2:$A$4000,0)</f>
        <v>1919</v>
      </c>
      <c r="N1739">
        <f>VLOOKUP(A1739,Database!$A$2:$I$4000,4,0)</f>
        <v>417.05</v>
      </c>
      <c r="O1739" t="b">
        <f t="shared" si="55"/>
        <v>1</v>
      </c>
      <c r="P1739">
        <f>VLOOKUP(A1739,Database!$A$2:$I$4000,5,0)</f>
        <v>1</v>
      </c>
    </row>
    <row r="1740" spans="1:16" hidden="1" x14ac:dyDescent="0.35">
      <c r="A1740" s="3">
        <v>103422914</v>
      </c>
      <c r="B1740" s="3" t="s">
        <v>5917</v>
      </c>
      <c r="C1740" s="3" t="s">
        <v>12273</v>
      </c>
      <c r="D1740" s="7" t="s">
        <v>12387</v>
      </c>
      <c r="E1740" s="8" t="str">
        <f t="shared" si="54"/>
        <v>2022-07-09</v>
      </c>
      <c r="F1740" s="3" t="s">
        <v>9</v>
      </c>
      <c r="G1740" s="3" t="s">
        <v>5</v>
      </c>
      <c r="H1740" s="3" t="s">
        <v>10</v>
      </c>
      <c r="I1740" s="3" t="s">
        <v>5918</v>
      </c>
      <c r="J1740" s="3" t="s">
        <v>5919</v>
      </c>
      <c r="K1740" s="3">
        <v>599</v>
      </c>
      <c r="L1740" s="3" t="s">
        <v>11</v>
      </c>
      <c r="M1740">
        <f>MATCH(A1740,Database!$A$2:$A$4000,0)</f>
        <v>1927</v>
      </c>
      <c r="N1740">
        <f>VLOOKUP(A1740,Database!$A$2:$I$4000,4,0)</f>
        <v>599</v>
      </c>
      <c r="O1740" t="b">
        <f t="shared" si="55"/>
        <v>1</v>
      </c>
      <c r="P1740">
        <f>VLOOKUP(A1740,Database!$A$2:$I$4000,5,0)</f>
        <v>1</v>
      </c>
    </row>
    <row r="1741" spans="1:16" hidden="1" x14ac:dyDescent="0.35">
      <c r="A1741" s="3">
        <v>103422858</v>
      </c>
      <c r="B1741" s="3" t="s">
        <v>5920</v>
      </c>
      <c r="C1741" s="3" t="s">
        <v>12273</v>
      </c>
      <c r="D1741" s="7" t="s">
        <v>12388</v>
      </c>
      <c r="E1741" s="8" t="str">
        <f t="shared" si="54"/>
        <v>2022-07-09</v>
      </c>
      <c r="F1741" s="3" t="s">
        <v>9</v>
      </c>
      <c r="G1741" s="3" t="s">
        <v>5</v>
      </c>
      <c r="H1741" s="3" t="s">
        <v>10</v>
      </c>
      <c r="I1741" s="3" t="s">
        <v>114</v>
      </c>
      <c r="J1741" s="3" t="s">
        <v>115</v>
      </c>
      <c r="K1741" s="5">
        <v>3108</v>
      </c>
      <c r="L1741" s="3" t="s">
        <v>11</v>
      </c>
      <c r="M1741">
        <f>MATCH(A1741,Database!$A$2:$A$4000,0)</f>
        <v>1918</v>
      </c>
      <c r="N1741">
        <f>VLOOKUP(A1741,Database!$A$2:$I$4000,4,0)</f>
        <v>3108</v>
      </c>
      <c r="O1741" t="b">
        <f t="shared" si="55"/>
        <v>1</v>
      </c>
      <c r="P1741">
        <f>VLOOKUP(A1741,Database!$A$2:$I$4000,5,0)</f>
        <v>2</v>
      </c>
    </row>
    <row r="1742" spans="1:16" hidden="1" x14ac:dyDescent="0.35">
      <c r="A1742" s="3">
        <v>103422852</v>
      </c>
      <c r="B1742" s="3" t="s">
        <v>5921</v>
      </c>
      <c r="C1742" s="3" t="s">
        <v>12273</v>
      </c>
      <c r="D1742" s="7" t="s">
        <v>12389</v>
      </c>
      <c r="E1742" s="8" t="str">
        <f t="shared" si="54"/>
        <v>2022-07-09</v>
      </c>
      <c r="F1742" s="3" t="s">
        <v>9</v>
      </c>
      <c r="G1742" s="3" t="s">
        <v>5</v>
      </c>
      <c r="H1742" s="3" t="s">
        <v>10</v>
      </c>
      <c r="I1742" s="3" t="s">
        <v>116</v>
      </c>
      <c r="J1742" s="3" t="s">
        <v>117</v>
      </c>
      <c r="K1742" s="4">
        <v>1709.05</v>
      </c>
      <c r="L1742" s="3" t="s">
        <v>11</v>
      </c>
      <c r="M1742">
        <f>MATCH(A1742,Database!$A$2:$A$4000,0)</f>
        <v>1917</v>
      </c>
      <c r="N1742">
        <f>VLOOKUP(A1742,Database!$A$2:$I$4000,4,0)</f>
        <v>1709.05</v>
      </c>
      <c r="O1742" t="b">
        <f t="shared" si="55"/>
        <v>1</v>
      </c>
      <c r="P1742">
        <f>VLOOKUP(A1742,Database!$A$2:$I$4000,5,0)</f>
        <v>1</v>
      </c>
    </row>
    <row r="1743" spans="1:16" hidden="1" x14ac:dyDescent="0.35">
      <c r="A1743" s="3">
        <v>103422902</v>
      </c>
      <c r="B1743" s="3" t="s">
        <v>5922</v>
      </c>
      <c r="C1743" s="3" t="s">
        <v>12273</v>
      </c>
      <c r="D1743" s="7" t="s">
        <v>12390</v>
      </c>
      <c r="E1743" s="8" t="str">
        <f t="shared" si="54"/>
        <v>2022-07-09</v>
      </c>
      <c r="F1743" s="3" t="s">
        <v>9</v>
      </c>
      <c r="G1743" s="3" t="s">
        <v>5</v>
      </c>
      <c r="H1743" s="3" t="s">
        <v>10</v>
      </c>
      <c r="I1743" s="3" t="s">
        <v>5923</v>
      </c>
      <c r="J1743" s="3" t="s">
        <v>5924</v>
      </c>
      <c r="K1743" s="3">
        <v>728.1</v>
      </c>
      <c r="L1743" s="3" t="s">
        <v>11</v>
      </c>
      <c r="M1743">
        <f>MATCH(A1743,Database!$A$2:$A$4000,0)</f>
        <v>1926</v>
      </c>
      <c r="N1743">
        <f>VLOOKUP(A1743,Database!$A$2:$I$4000,4,0)</f>
        <v>728.1</v>
      </c>
      <c r="O1743" t="b">
        <f t="shared" si="55"/>
        <v>1</v>
      </c>
      <c r="P1743">
        <f>VLOOKUP(A1743,Database!$A$2:$I$4000,5,0)</f>
        <v>1</v>
      </c>
    </row>
    <row r="1744" spans="1:16" hidden="1" x14ac:dyDescent="0.35">
      <c r="A1744" s="3">
        <v>103422901</v>
      </c>
      <c r="B1744" s="3" t="s">
        <v>5925</v>
      </c>
      <c r="C1744" s="3" t="s">
        <v>12273</v>
      </c>
      <c r="D1744" s="7" t="s">
        <v>12391</v>
      </c>
      <c r="E1744" s="8" t="str">
        <f t="shared" si="54"/>
        <v>2022-07-09</v>
      </c>
      <c r="F1744" s="3" t="s">
        <v>9</v>
      </c>
      <c r="G1744" s="3" t="s">
        <v>5</v>
      </c>
      <c r="H1744" s="3" t="s">
        <v>10</v>
      </c>
      <c r="I1744" s="3" t="s">
        <v>5926</v>
      </c>
      <c r="J1744" s="3" t="s">
        <v>5927</v>
      </c>
      <c r="K1744" s="4">
        <v>1082.0999999999999</v>
      </c>
      <c r="L1744" s="3" t="s">
        <v>11</v>
      </c>
      <c r="M1744">
        <f>MATCH(A1744,Database!$A$2:$A$4000,0)</f>
        <v>1925</v>
      </c>
      <c r="N1744">
        <f>VLOOKUP(A1744,Database!$A$2:$I$4000,4,0)</f>
        <v>1082.0999999999999</v>
      </c>
      <c r="O1744" t="b">
        <f t="shared" si="55"/>
        <v>1</v>
      </c>
      <c r="P1744">
        <f>VLOOKUP(A1744,Database!$A$2:$I$4000,5,0)</f>
        <v>1</v>
      </c>
    </row>
    <row r="1745" spans="1:16" hidden="1" x14ac:dyDescent="0.35">
      <c r="A1745" s="3">
        <v>103422849</v>
      </c>
      <c r="B1745" s="3" t="s">
        <v>5928</v>
      </c>
      <c r="C1745" s="3" t="s">
        <v>12273</v>
      </c>
      <c r="D1745" s="7" t="s">
        <v>12392</v>
      </c>
      <c r="E1745" s="8" t="str">
        <f t="shared" si="54"/>
        <v>2022-07-09</v>
      </c>
      <c r="F1745" s="3" t="s">
        <v>9</v>
      </c>
      <c r="G1745" s="3" t="s">
        <v>5</v>
      </c>
      <c r="H1745" s="3" t="s">
        <v>10</v>
      </c>
      <c r="I1745" s="3" t="s">
        <v>5929</v>
      </c>
      <c r="J1745" s="3" t="s">
        <v>5930</v>
      </c>
      <c r="K1745" s="5">
        <v>5868</v>
      </c>
      <c r="L1745" s="3" t="s">
        <v>11</v>
      </c>
      <c r="M1745">
        <f>MATCH(A1745,Database!$A$2:$A$4000,0)</f>
        <v>1916</v>
      </c>
      <c r="N1745">
        <f>VLOOKUP(A1745,Database!$A$2:$I$4000,4,0)</f>
        <v>5868</v>
      </c>
      <c r="O1745" t="b">
        <f t="shared" si="55"/>
        <v>1</v>
      </c>
      <c r="P1745">
        <f>VLOOKUP(A1745,Database!$A$2:$I$4000,5,0)</f>
        <v>2</v>
      </c>
    </row>
    <row r="1746" spans="1:16" hidden="1" x14ac:dyDescent="0.35">
      <c r="A1746" s="3">
        <v>103422842</v>
      </c>
      <c r="B1746" s="3" t="s">
        <v>5931</v>
      </c>
      <c r="C1746" s="3" t="s">
        <v>12273</v>
      </c>
      <c r="D1746" s="7" t="s">
        <v>12393</v>
      </c>
      <c r="E1746" s="8" t="str">
        <f t="shared" si="54"/>
        <v>2022-07-09</v>
      </c>
      <c r="F1746" s="3" t="s">
        <v>9</v>
      </c>
      <c r="G1746" s="3" t="s">
        <v>5</v>
      </c>
      <c r="H1746" s="3" t="s">
        <v>10</v>
      </c>
      <c r="I1746" s="3" t="s">
        <v>130</v>
      </c>
      <c r="J1746" s="3" t="s">
        <v>131</v>
      </c>
      <c r="K1746" s="4">
        <v>1851.55</v>
      </c>
      <c r="L1746" s="3" t="s">
        <v>11</v>
      </c>
      <c r="M1746">
        <f>MATCH(A1746,Database!$A$2:$A$4000,0)</f>
        <v>1915</v>
      </c>
      <c r="N1746">
        <f>VLOOKUP(A1746,Database!$A$2:$I$4000,4,0)</f>
        <v>1851.55</v>
      </c>
      <c r="O1746" t="b">
        <f t="shared" si="55"/>
        <v>1</v>
      </c>
      <c r="P1746">
        <f>VLOOKUP(A1746,Database!$A$2:$I$4000,5,0)</f>
        <v>1</v>
      </c>
    </row>
    <row r="1747" spans="1:16" hidden="1" x14ac:dyDescent="0.35">
      <c r="A1747" s="3">
        <v>103422841</v>
      </c>
      <c r="B1747" s="3" t="s">
        <v>5932</v>
      </c>
      <c r="C1747" s="3" t="s">
        <v>12273</v>
      </c>
      <c r="D1747" s="7" t="s">
        <v>12394</v>
      </c>
      <c r="E1747" s="8" t="str">
        <f t="shared" si="54"/>
        <v>2022-07-09</v>
      </c>
      <c r="F1747" s="3" t="s">
        <v>9</v>
      </c>
      <c r="G1747" s="3" t="s">
        <v>5</v>
      </c>
      <c r="H1747" s="3" t="s">
        <v>12</v>
      </c>
      <c r="I1747" s="3" t="s">
        <v>5933</v>
      </c>
      <c r="J1747" s="3" t="s">
        <v>5934</v>
      </c>
      <c r="K1747" s="4">
        <v>1661.55</v>
      </c>
      <c r="L1747" s="3" t="s">
        <v>11</v>
      </c>
      <c r="M1747">
        <f>MATCH(A1747,Database!$A$2:$A$4000,0)</f>
        <v>1914</v>
      </c>
      <c r="N1747">
        <f>VLOOKUP(A1747,Database!$A$2:$I$4000,4,0)</f>
        <v>1661.55</v>
      </c>
      <c r="O1747" t="b">
        <f t="shared" si="55"/>
        <v>1</v>
      </c>
      <c r="P1747">
        <f>VLOOKUP(A1747,Database!$A$2:$I$4000,5,0)</f>
        <v>1</v>
      </c>
    </row>
    <row r="1748" spans="1:16" hidden="1" x14ac:dyDescent="0.35">
      <c r="A1748" s="3">
        <v>103422840</v>
      </c>
      <c r="B1748" s="3" t="s">
        <v>5935</v>
      </c>
      <c r="C1748" s="3" t="s">
        <v>12273</v>
      </c>
      <c r="D1748" s="7" t="s">
        <v>12395</v>
      </c>
      <c r="E1748" s="8" t="str">
        <f t="shared" si="54"/>
        <v>2022-07-09</v>
      </c>
      <c r="F1748" s="3" t="s">
        <v>9</v>
      </c>
      <c r="G1748" s="3" t="s">
        <v>5</v>
      </c>
      <c r="H1748" s="3" t="s">
        <v>10</v>
      </c>
      <c r="I1748" s="3" t="s">
        <v>5936</v>
      </c>
      <c r="J1748" s="3" t="s">
        <v>5937</v>
      </c>
      <c r="K1748" s="5">
        <v>1489</v>
      </c>
      <c r="L1748" s="3" t="s">
        <v>11</v>
      </c>
      <c r="M1748">
        <f>MATCH(A1748,Database!$A$2:$A$4000,0)</f>
        <v>1913</v>
      </c>
      <c r="N1748">
        <f>VLOOKUP(A1748,Database!$A$2:$I$4000,4,0)</f>
        <v>1489</v>
      </c>
      <c r="O1748" t="b">
        <f t="shared" si="55"/>
        <v>1</v>
      </c>
      <c r="P1748">
        <f>VLOOKUP(A1748,Database!$A$2:$I$4000,5,0)</f>
        <v>1</v>
      </c>
    </row>
    <row r="1749" spans="1:16" hidden="1" x14ac:dyDescent="0.35">
      <c r="A1749" s="3">
        <v>103422887</v>
      </c>
      <c r="B1749" s="3" t="s">
        <v>5938</v>
      </c>
      <c r="C1749" s="3" t="s">
        <v>12273</v>
      </c>
      <c r="D1749" s="7" t="s">
        <v>12396</v>
      </c>
      <c r="E1749" s="8" t="str">
        <f t="shared" si="54"/>
        <v>2022-07-09</v>
      </c>
      <c r="F1749" s="3" t="s">
        <v>9</v>
      </c>
      <c r="G1749" s="3" t="s">
        <v>5</v>
      </c>
      <c r="H1749" s="3" t="s">
        <v>10</v>
      </c>
      <c r="I1749" s="3" t="s">
        <v>5939</v>
      </c>
      <c r="J1749" s="3" t="s">
        <v>5940</v>
      </c>
      <c r="K1749" s="4">
        <v>2829.1</v>
      </c>
      <c r="L1749" s="3" t="s">
        <v>11</v>
      </c>
      <c r="M1749">
        <f>MATCH(A1749,Database!$A$2:$A$4000,0)</f>
        <v>1924</v>
      </c>
      <c r="N1749">
        <f>VLOOKUP(A1749,Database!$A$2:$I$4000,4,0)</f>
        <v>2829.1</v>
      </c>
      <c r="O1749" t="b">
        <f t="shared" si="55"/>
        <v>1</v>
      </c>
      <c r="P1749">
        <f>VLOOKUP(A1749,Database!$A$2:$I$4000,5,0)</f>
        <v>2</v>
      </c>
    </row>
    <row r="1750" spans="1:16" hidden="1" x14ac:dyDescent="0.35">
      <c r="A1750" s="3">
        <v>103422886</v>
      </c>
      <c r="B1750" s="3" t="s">
        <v>5941</v>
      </c>
      <c r="C1750" s="3" t="s">
        <v>12273</v>
      </c>
      <c r="D1750" s="7" t="s">
        <v>12397</v>
      </c>
      <c r="E1750" s="8" t="str">
        <f t="shared" si="54"/>
        <v>2022-07-09</v>
      </c>
      <c r="F1750" s="3" t="s">
        <v>9</v>
      </c>
      <c r="G1750" s="3" t="s">
        <v>5</v>
      </c>
      <c r="H1750" s="3" t="s">
        <v>10</v>
      </c>
      <c r="I1750" s="3" t="s">
        <v>5942</v>
      </c>
      <c r="J1750" s="3" t="s">
        <v>5943</v>
      </c>
      <c r="K1750" s="4">
        <v>5319.05</v>
      </c>
      <c r="L1750" s="3" t="s">
        <v>11</v>
      </c>
      <c r="M1750">
        <f>MATCH(A1750,Database!$A$2:$A$4000,0)</f>
        <v>1923</v>
      </c>
      <c r="N1750">
        <f>VLOOKUP(A1750,Database!$A$2:$I$4000,4,0)</f>
        <v>5319.05</v>
      </c>
      <c r="O1750" t="b">
        <f t="shared" si="55"/>
        <v>1</v>
      </c>
      <c r="P1750">
        <f>VLOOKUP(A1750,Database!$A$2:$I$4000,5,0)</f>
        <v>1</v>
      </c>
    </row>
    <row r="1751" spans="1:16" hidden="1" x14ac:dyDescent="0.35">
      <c r="A1751" s="3">
        <v>103422838</v>
      </c>
      <c r="B1751" s="3" t="s">
        <v>5944</v>
      </c>
      <c r="C1751" s="3" t="s">
        <v>12273</v>
      </c>
      <c r="D1751" s="7" t="s">
        <v>12398</v>
      </c>
      <c r="E1751" s="8" t="str">
        <f t="shared" si="54"/>
        <v>2022-07-09</v>
      </c>
      <c r="F1751" s="3" t="s">
        <v>9</v>
      </c>
      <c r="G1751" s="3" t="s">
        <v>5</v>
      </c>
      <c r="H1751" s="3" t="s">
        <v>10</v>
      </c>
      <c r="I1751" s="3" t="s">
        <v>5945</v>
      </c>
      <c r="J1751" s="3" t="s">
        <v>5946</v>
      </c>
      <c r="K1751" s="3">
        <v>809</v>
      </c>
      <c r="L1751" s="3" t="s">
        <v>11</v>
      </c>
      <c r="M1751">
        <f>MATCH(A1751,Database!$A$2:$A$4000,0)</f>
        <v>1912</v>
      </c>
      <c r="N1751">
        <f>VLOOKUP(A1751,Database!$A$2:$I$4000,4,0)</f>
        <v>809</v>
      </c>
      <c r="O1751" t="b">
        <f t="shared" si="55"/>
        <v>1</v>
      </c>
      <c r="P1751">
        <f>VLOOKUP(A1751,Database!$A$2:$I$4000,5,0)</f>
        <v>1</v>
      </c>
    </row>
    <row r="1752" spans="1:16" hidden="1" x14ac:dyDescent="0.35">
      <c r="A1752" s="3">
        <v>103422885</v>
      </c>
      <c r="B1752" s="3" t="s">
        <v>5947</v>
      </c>
      <c r="C1752" s="3" t="s">
        <v>12273</v>
      </c>
      <c r="D1752" s="7" t="s">
        <v>12399</v>
      </c>
      <c r="E1752" s="8" t="str">
        <f t="shared" si="54"/>
        <v>2022-07-09</v>
      </c>
      <c r="F1752" s="3" t="s">
        <v>9</v>
      </c>
      <c r="G1752" s="3" t="s">
        <v>5</v>
      </c>
      <c r="H1752" s="3" t="s">
        <v>10</v>
      </c>
      <c r="I1752" s="3" t="s">
        <v>5948</v>
      </c>
      <c r="J1752" s="3" t="s">
        <v>5949</v>
      </c>
      <c r="K1752" s="4">
        <v>1300.55</v>
      </c>
      <c r="L1752" s="3" t="s">
        <v>11</v>
      </c>
      <c r="M1752">
        <f>MATCH(A1752,Database!$A$2:$A$4000,0)</f>
        <v>1922</v>
      </c>
      <c r="N1752">
        <f>VLOOKUP(A1752,Database!$A$2:$I$4000,4,0)</f>
        <v>1300.55</v>
      </c>
      <c r="O1752" t="b">
        <f t="shared" si="55"/>
        <v>1</v>
      </c>
      <c r="P1752">
        <f>VLOOKUP(A1752,Database!$A$2:$I$4000,5,0)</f>
        <v>1</v>
      </c>
    </row>
    <row r="1753" spans="1:16" hidden="1" x14ac:dyDescent="0.35">
      <c r="A1753" s="3">
        <v>103422835</v>
      </c>
      <c r="B1753" s="3" t="s">
        <v>5950</v>
      </c>
      <c r="C1753" s="3" t="s">
        <v>12273</v>
      </c>
      <c r="D1753" s="7" t="s">
        <v>12400</v>
      </c>
      <c r="E1753" s="8" t="str">
        <f t="shared" si="54"/>
        <v>2022-07-09</v>
      </c>
      <c r="F1753" s="3" t="s">
        <v>9</v>
      </c>
      <c r="G1753" s="3" t="s">
        <v>5</v>
      </c>
      <c r="H1753" s="3" t="s">
        <v>10</v>
      </c>
      <c r="I1753" s="3" t="s">
        <v>5951</v>
      </c>
      <c r="J1753" s="3" t="s">
        <v>5952</v>
      </c>
      <c r="K1753" s="4">
        <v>2922.29</v>
      </c>
      <c r="L1753" s="3" t="s">
        <v>11</v>
      </c>
      <c r="M1753">
        <f>MATCH(A1753,Database!$A$2:$A$4000,0)</f>
        <v>1911</v>
      </c>
      <c r="N1753">
        <f>VLOOKUP(A1753,Database!$A$2:$I$4000,4,0)</f>
        <v>2922.29</v>
      </c>
      <c r="O1753" t="b">
        <f t="shared" si="55"/>
        <v>1</v>
      </c>
      <c r="P1753">
        <f>VLOOKUP(A1753,Database!$A$2:$I$4000,5,0)</f>
        <v>2</v>
      </c>
    </row>
    <row r="1754" spans="1:16" hidden="1" x14ac:dyDescent="0.35">
      <c r="A1754" s="3">
        <v>103422830</v>
      </c>
      <c r="B1754" s="3" t="s">
        <v>5953</v>
      </c>
      <c r="C1754" s="3" t="s">
        <v>12273</v>
      </c>
      <c r="D1754" s="7" t="s">
        <v>12401</v>
      </c>
      <c r="E1754" s="8" t="str">
        <f t="shared" si="54"/>
        <v>2022-07-09</v>
      </c>
      <c r="F1754" s="3" t="s">
        <v>9</v>
      </c>
      <c r="G1754" s="3" t="s">
        <v>5</v>
      </c>
      <c r="H1754" s="3" t="s">
        <v>10</v>
      </c>
      <c r="I1754" s="3" t="s">
        <v>5954</v>
      </c>
      <c r="J1754" s="3" t="s">
        <v>5955</v>
      </c>
      <c r="K1754" s="5">
        <v>2599</v>
      </c>
      <c r="L1754" s="3" t="s">
        <v>11</v>
      </c>
      <c r="M1754">
        <f>MATCH(A1754,Database!$A$2:$A$4000,0)</f>
        <v>1910</v>
      </c>
      <c r="N1754">
        <f>VLOOKUP(A1754,Database!$A$2:$I$4000,4,0)</f>
        <v>2599</v>
      </c>
      <c r="O1754" t="b">
        <f t="shared" si="55"/>
        <v>1</v>
      </c>
      <c r="P1754">
        <f>VLOOKUP(A1754,Database!$A$2:$I$4000,5,0)</f>
        <v>1</v>
      </c>
    </row>
    <row r="1755" spans="1:16" hidden="1" x14ac:dyDescent="0.35">
      <c r="A1755" s="3">
        <v>103422826</v>
      </c>
      <c r="B1755" s="3" t="s">
        <v>5956</v>
      </c>
      <c r="C1755" s="3" t="s">
        <v>12273</v>
      </c>
      <c r="D1755" s="7" t="s">
        <v>12402</v>
      </c>
      <c r="E1755" s="8" t="str">
        <f t="shared" si="54"/>
        <v>2022-07-09</v>
      </c>
      <c r="F1755" s="3" t="s">
        <v>9</v>
      </c>
      <c r="G1755" s="3" t="s">
        <v>5</v>
      </c>
      <c r="H1755" s="3" t="s">
        <v>10</v>
      </c>
      <c r="I1755" s="3" t="s">
        <v>5957</v>
      </c>
      <c r="J1755" s="3" t="s">
        <v>5958</v>
      </c>
      <c r="K1755" s="4">
        <v>3324.05</v>
      </c>
      <c r="L1755" s="3" t="s">
        <v>11</v>
      </c>
      <c r="M1755">
        <f>MATCH(A1755,Database!$A$2:$A$4000,0)</f>
        <v>1909</v>
      </c>
      <c r="N1755">
        <f>VLOOKUP(A1755,Database!$A$2:$I$4000,4,0)</f>
        <v>3324.05</v>
      </c>
      <c r="O1755" t="b">
        <f t="shared" si="55"/>
        <v>1</v>
      </c>
      <c r="P1755">
        <f>VLOOKUP(A1755,Database!$A$2:$I$4000,5,0)</f>
        <v>1</v>
      </c>
    </row>
    <row r="1756" spans="1:16" hidden="1" x14ac:dyDescent="0.35">
      <c r="A1756" s="3">
        <v>103422825</v>
      </c>
      <c r="B1756" s="3" t="s">
        <v>5959</v>
      </c>
      <c r="C1756" s="3" t="s">
        <v>12273</v>
      </c>
      <c r="D1756" s="7" t="s">
        <v>12403</v>
      </c>
      <c r="E1756" s="8" t="str">
        <f t="shared" si="54"/>
        <v>2022-07-09</v>
      </c>
      <c r="F1756" s="3" t="s">
        <v>9</v>
      </c>
      <c r="G1756" s="3" t="s">
        <v>5</v>
      </c>
      <c r="H1756" s="3" t="s">
        <v>10</v>
      </c>
      <c r="I1756" s="3" t="s">
        <v>5960</v>
      </c>
      <c r="J1756" s="3" t="s">
        <v>5961</v>
      </c>
      <c r="K1756" s="4">
        <v>2659.05</v>
      </c>
      <c r="L1756" s="3" t="s">
        <v>11</v>
      </c>
      <c r="M1756">
        <f>MATCH(A1756,Database!$A$2:$A$4000,0)</f>
        <v>1908</v>
      </c>
      <c r="N1756">
        <f>VLOOKUP(A1756,Database!$A$2:$I$4000,4,0)</f>
        <v>2659.05</v>
      </c>
      <c r="O1756" t="b">
        <f t="shared" si="55"/>
        <v>1</v>
      </c>
      <c r="P1756">
        <f>VLOOKUP(A1756,Database!$A$2:$I$4000,5,0)</f>
        <v>1</v>
      </c>
    </row>
    <row r="1757" spans="1:16" hidden="1" x14ac:dyDescent="0.35">
      <c r="A1757" s="3">
        <v>103422824</v>
      </c>
      <c r="B1757" s="3" t="s">
        <v>5962</v>
      </c>
      <c r="C1757" s="3" t="s">
        <v>12273</v>
      </c>
      <c r="D1757" s="7" t="s">
        <v>12404</v>
      </c>
      <c r="E1757" s="8" t="str">
        <f t="shared" si="54"/>
        <v>2022-07-09</v>
      </c>
      <c r="F1757" s="3" t="s">
        <v>9</v>
      </c>
      <c r="G1757" s="3" t="s">
        <v>5</v>
      </c>
      <c r="H1757" s="3" t="s">
        <v>10</v>
      </c>
      <c r="I1757" s="3" t="s">
        <v>5963</v>
      </c>
      <c r="J1757" s="3" t="s">
        <v>5964</v>
      </c>
      <c r="K1757" s="4">
        <v>1709.05</v>
      </c>
      <c r="L1757" s="3" t="s">
        <v>11</v>
      </c>
      <c r="M1757">
        <f>MATCH(A1757,Database!$A$2:$A$4000,0)</f>
        <v>1907</v>
      </c>
      <c r="N1757">
        <f>VLOOKUP(A1757,Database!$A$2:$I$4000,4,0)</f>
        <v>1709.05</v>
      </c>
      <c r="O1757" t="b">
        <f t="shared" si="55"/>
        <v>1</v>
      </c>
      <c r="P1757">
        <f>VLOOKUP(A1757,Database!$A$2:$I$4000,5,0)</f>
        <v>1</v>
      </c>
    </row>
    <row r="1758" spans="1:16" hidden="1" x14ac:dyDescent="0.35">
      <c r="A1758" s="3">
        <v>103422820</v>
      </c>
      <c r="B1758" s="3" t="s">
        <v>5965</v>
      </c>
      <c r="C1758" s="3" t="s">
        <v>12273</v>
      </c>
      <c r="D1758" s="7" t="s">
        <v>12405</v>
      </c>
      <c r="E1758" s="8" t="str">
        <f t="shared" si="54"/>
        <v>2022-07-09</v>
      </c>
      <c r="F1758" s="3" t="s">
        <v>9</v>
      </c>
      <c r="G1758" s="3" t="s">
        <v>5</v>
      </c>
      <c r="H1758" s="3" t="s">
        <v>10</v>
      </c>
      <c r="I1758" s="3" t="s">
        <v>5966</v>
      </c>
      <c r="J1758" s="3" t="s">
        <v>5967</v>
      </c>
      <c r="K1758" s="4">
        <v>2773.05</v>
      </c>
      <c r="L1758" s="3" t="s">
        <v>11</v>
      </c>
      <c r="M1758">
        <f>MATCH(A1758,Database!$A$2:$A$4000,0)</f>
        <v>1906</v>
      </c>
      <c r="N1758">
        <f>VLOOKUP(A1758,Database!$A$2:$I$4000,4,0)</f>
        <v>2773.05</v>
      </c>
      <c r="O1758" t="b">
        <f t="shared" si="55"/>
        <v>1</v>
      </c>
      <c r="P1758">
        <f>VLOOKUP(A1758,Database!$A$2:$I$4000,5,0)</f>
        <v>1</v>
      </c>
    </row>
    <row r="1759" spans="1:16" hidden="1" x14ac:dyDescent="0.35">
      <c r="A1759" s="3">
        <v>103422761</v>
      </c>
      <c r="B1759" s="3" t="s">
        <v>5968</v>
      </c>
      <c r="C1759" s="3" t="s">
        <v>12273</v>
      </c>
      <c r="D1759" s="7" t="s">
        <v>12406</v>
      </c>
      <c r="E1759" s="8" t="str">
        <f t="shared" si="54"/>
        <v>2022-07-09</v>
      </c>
      <c r="F1759" s="3" t="s">
        <v>9</v>
      </c>
      <c r="G1759" s="3" t="s">
        <v>5</v>
      </c>
      <c r="H1759" s="3" t="s">
        <v>10</v>
      </c>
      <c r="I1759" s="3" t="s">
        <v>5969</v>
      </c>
      <c r="J1759" s="3" t="s">
        <v>5970</v>
      </c>
      <c r="K1759" s="4">
        <v>5983.1</v>
      </c>
      <c r="L1759" s="3" t="s">
        <v>11</v>
      </c>
      <c r="M1759">
        <f>MATCH(A1759,Database!$A$2:$A$4000,0)</f>
        <v>1893</v>
      </c>
      <c r="N1759">
        <f>VLOOKUP(A1759,Database!$A$2:$I$4000,4,0)</f>
        <v>5983.1</v>
      </c>
      <c r="O1759" t="b">
        <f t="shared" si="55"/>
        <v>1</v>
      </c>
      <c r="P1759">
        <f>VLOOKUP(A1759,Database!$A$2:$I$4000,5,0)</f>
        <v>2</v>
      </c>
    </row>
    <row r="1760" spans="1:16" hidden="1" x14ac:dyDescent="0.35">
      <c r="A1760" s="3">
        <v>103422754</v>
      </c>
      <c r="B1760" s="3" t="s">
        <v>5971</v>
      </c>
      <c r="C1760" s="3" t="s">
        <v>12273</v>
      </c>
      <c r="D1760" s="7" t="s">
        <v>12407</v>
      </c>
      <c r="E1760" s="8" t="str">
        <f t="shared" si="54"/>
        <v>2022-07-09</v>
      </c>
      <c r="F1760" s="3" t="s">
        <v>9</v>
      </c>
      <c r="G1760" s="3" t="s">
        <v>5</v>
      </c>
      <c r="H1760" s="3" t="s">
        <v>10</v>
      </c>
      <c r="I1760" s="3" t="s">
        <v>5972</v>
      </c>
      <c r="J1760" s="3" t="s">
        <v>5973</v>
      </c>
      <c r="K1760" s="4">
        <v>2820.64</v>
      </c>
      <c r="L1760" s="3" t="s">
        <v>11</v>
      </c>
      <c r="M1760">
        <f>MATCH(A1760,Database!$A$2:$A$4000,0)</f>
        <v>1892</v>
      </c>
      <c r="N1760">
        <f>VLOOKUP(A1760,Database!$A$2:$I$4000,4,0)</f>
        <v>2820.64</v>
      </c>
      <c r="O1760" t="b">
        <f t="shared" si="55"/>
        <v>1</v>
      </c>
      <c r="P1760">
        <f>VLOOKUP(A1760,Database!$A$2:$I$4000,5,0)</f>
        <v>1</v>
      </c>
    </row>
    <row r="1761" spans="1:16" hidden="1" x14ac:dyDescent="0.35">
      <c r="A1761" s="3">
        <v>103422748</v>
      </c>
      <c r="B1761" s="3" t="s">
        <v>5974</v>
      </c>
      <c r="C1761" s="3" t="s">
        <v>12273</v>
      </c>
      <c r="D1761" s="7" t="s">
        <v>12408</v>
      </c>
      <c r="E1761" s="8" t="str">
        <f t="shared" si="54"/>
        <v>2022-07-09</v>
      </c>
      <c r="F1761" s="3" t="s">
        <v>9</v>
      </c>
      <c r="G1761" s="3" t="s">
        <v>5</v>
      </c>
      <c r="H1761" s="3" t="s">
        <v>12</v>
      </c>
      <c r="I1761" s="3" t="s">
        <v>5975</v>
      </c>
      <c r="J1761" s="3" t="s">
        <v>5976</v>
      </c>
      <c r="K1761" s="5">
        <v>5399</v>
      </c>
      <c r="L1761" s="3" t="s">
        <v>11</v>
      </c>
      <c r="M1761">
        <f>MATCH(A1761,Database!$A$2:$A$4000,0)</f>
        <v>1891</v>
      </c>
      <c r="N1761">
        <f>VLOOKUP(A1761,Database!$A$2:$I$4000,4,0)</f>
        <v>5399</v>
      </c>
      <c r="O1761" t="b">
        <f t="shared" si="55"/>
        <v>1</v>
      </c>
      <c r="P1761">
        <f>VLOOKUP(A1761,Database!$A$2:$I$4000,5,0)</f>
        <v>1</v>
      </c>
    </row>
    <row r="1762" spans="1:16" hidden="1" x14ac:dyDescent="0.35">
      <c r="A1762" s="3">
        <v>103422804</v>
      </c>
      <c r="B1762" s="3" t="s">
        <v>5977</v>
      </c>
      <c r="C1762" s="3" t="s">
        <v>12273</v>
      </c>
      <c r="D1762" s="7" t="s">
        <v>12409</v>
      </c>
      <c r="E1762" s="8" t="str">
        <f t="shared" si="54"/>
        <v>2022-07-09</v>
      </c>
      <c r="F1762" s="3" t="s">
        <v>9</v>
      </c>
      <c r="G1762" s="3" t="s">
        <v>5</v>
      </c>
      <c r="H1762" s="3" t="s">
        <v>10</v>
      </c>
      <c r="I1762" s="3" t="s">
        <v>5978</v>
      </c>
      <c r="J1762" s="3" t="s">
        <v>5979</v>
      </c>
      <c r="K1762" s="3">
        <v>569.04999999999995</v>
      </c>
      <c r="L1762" s="3" t="s">
        <v>11</v>
      </c>
      <c r="M1762">
        <f>MATCH(A1762,Database!$A$2:$A$4000,0)</f>
        <v>1905</v>
      </c>
      <c r="N1762">
        <f>VLOOKUP(A1762,Database!$A$2:$I$4000,4,0)</f>
        <v>569.04999999999995</v>
      </c>
      <c r="O1762" t="b">
        <f t="shared" si="55"/>
        <v>1</v>
      </c>
      <c r="P1762">
        <f>VLOOKUP(A1762,Database!$A$2:$I$4000,5,0)</f>
        <v>1</v>
      </c>
    </row>
    <row r="1763" spans="1:16" hidden="1" x14ac:dyDescent="0.35">
      <c r="A1763" s="3">
        <v>103422802</v>
      </c>
      <c r="B1763" s="3" t="s">
        <v>5980</v>
      </c>
      <c r="C1763" s="3" t="s">
        <v>12273</v>
      </c>
      <c r="D1763" s="7" t="s">
        <v>12410</v>
      </c>
      <c r="E1763" s="8" t="str">
        <f t="shared" si="54"/>
        <v>2022-07-09</v>
      </c>
      <c r="F1763" s="3" t="s">
        <v>9</v>
      </c>
      <c r="G1763" s="3" t="s">
        <v>5</v>
      </c>
      <c r="H1763" s="3" t="s">
        <v>10</v>
      </c>
      <c r="I1763" s="3" t="s">
        <v>5981</v>
      </c>
      <c r="J1763" s="3" t="s">
        <v>5982</v>
      </c>
      <c r="K1763" s="4">
        <v>3789.6</v>
      </c>
      <c r="L1763" s="3" t="s">
        <v>11</v>
      </c>
      <c r="M1763">
        <f>MATCH(A1763,Database!$A$2:$A$4000,0)</f>
        <v>1904</v>
      </c>
      <c r="N1763">
        <f>VLOOKUP(A1763,Database!$A$2:$I$4000,4,0)</f>
        <v>3789.6</v>
      </c>
      <c r="O1763" t="b">
        <f t="shared" si="55"/>
        <v>1</v>
      </c>
      <c r="P1763">
        <f>VLOOKUP(A1763,Database!$A$2:$I$4000,5,0)</f>
        <v>1</v>
      </c>
    </row>
    <row r="1764" spans="1:16" hidden="1" x14ac:dyDescent="0.35">
      <c r="A1764" s="3">
        <v>103422800</v>
      </c>
      <c r="B1764" s="3" t="s">
        <v>5983</v>
      </c>
      <c r="C1764" s="3" t="s">
        <v>12273</v>
      </c>
      <c r="D1764" s="7" t="s">
        <v>12411</v>
      </c>
      <c r="E1764" s="8" t="str">
        <f t="shared" si="54"/>
        <v>2022-07-09</v>
      </c>
      <c r="F1764" s="3" t="s">
        <v>9</v>
      </c>
      <c r="G1764" s="3" t="s">
        <v>5</v>
      </c>
      <c r="H1764" s="3" t="s">
        <v>10</v>
      </c>
      <c r="I1764" s="3" t="s">
        <v>5984</v>
      </c>
      <c r="J1764" s="3" t="s">
        <v>5985</v>
      </c>
      <c r="K1764" s="4">
        <v>3889.39</v>
      </c>
      <c r="L1764" s="3" t="s">
        <v>11</v>
      </c>
      <c r="M1764">
        <f>MATCH(A1764,Database!$A$2:$A$4000,0)</f>
        <v>1903</v>
      </c>
      <c r="N1764">
        <f>VLOOKUP(A1764,Database!$A$2:$I$4000,4,0)</f>
        <v>3889.39</v>
      </c>
      <c r="O1764" t="b">
        <f t="shared" si="55"/>
        <v>1</v>
      </c>
      <c r="P1764">
        <f>VLOOKUP(A1764,Database!$A$2:$I$4000,5,0)</f>
        <v>1</v>
      </c>
    </row>
    <row r="1765" spans="1:16" hidden="1" x14ac:dyDescent="0.35">
      <c r="A1765" s="3">
        <v>103422745</v>
      </c>
      <c r="B1765" s="3" t="s">
        <v>5986</v>
      </c>
      <c r="C1765" s="3" t="s">
        <v>12273</v>
      </c>
      <c r="D1765" s="7" t="s">
        <v>12412</v>
      </c>
      <c r="E1765" s="8" t="str">
        <f t="shared" si="54"/>
        <v>2022-07-09</v>
      </c>
      <c r="F1765" s="3" t="s">
        <v>9</v>
      </c>
      <c r="G1765" s="3" t="s">
        <v>5</v>
      </c>
      <c r="H1765" s="3" t="s">
        <v>10</v>
      </c>
      <c r="I1765" s="3" t="s">
        <v>5987</v>
      </c>
      <c r="J1765" s="3" t="s">
        <v>5988</v>
      </c>
      <c r="K1765" s="4">
        <v>1851.55</v>
      </c>
      <c r="L1765" s="3" t="s">
        <v>11</v>
      </c>
      <c r="M1765">
        <f>MATCH(A1765,Database!$A$2:$A$4000,0)</f>
        <v>1890</v>
      </c>
      <c r="N1765">
        <f>VLOOKUP(A1765,Database!$A$2:$I$4000,4,0)</f>
        <v>1851.55</v>
      </c>
      <c r="O1765" t="b">
        <f t="shared" si="55"/>
        <v>1</v>
      </c>
      <c r="P1765">
        <f>VLOOKUP(A1765,Database!$A$2:$I$4000,5,0)</f>
        <v>1</v>
      </c>
    </row>
    <row r="1766" spans="1:16" hidden="1" x14ac:dyDescent="0.35">
      <c r="A1766" s="3">
        <v>103422799</v>
      </c>
      <c r="B1766" s="3" t="s">
        <v>5986</v>
      </c>
      <c r="C1766" s="3" t="s">
        <v>12273</v>
      </c>
      <c r="D1766" s="7" t="s">
        <v>12412</v>
      </c>
      <c r="E1766" s="8" t="str">
        <f t="shared" si="54"/>
        <v>2022-07-09</v>
      </c>
      <c r="F1766" s="3" t="s">
        <v>9</v>
      </c>
      <c r="G1766" s="3" t="s">
        <v>5</v>
      </c>
      <c r="H1766" s="3" t="s">
        <v>10</v>
      </c>
      <c r="I1766" s="3" t="s">
        <v>5989</v>
      </c>
      <c r="J1766" s="3" t="s">
        <v>5990</v>
      </c>
      <c r="K1766" s="4">
        <v>3290.89</v>
      </c>
      <c r="L1766" s="3" t="s">
        <v>11</v>
      </c>
      <c r="M1766">
        <f>MATCH(A1766,Database!$A$2:$A$4000,0)</f>
        <v>1902</v>
      </c>
      <c r="N1766">
        <f>VLOOKUP(A1766,Database!$A$2:$I$4000,4,0)</f>
        <v>3290.89</v>
      </c>
      <c r="O1766" t="b">
        <f t="shared" si="55"/>
        <v>1</v>
      </c>
      <c r="P1766">
        <f>VLOOKUP(A1766,Database!$A$2:$I$4000,5,0)</f>
        <v>1</v>
      </c>
    </row>
    <row r="1767" spans="1:16" hidden="1" x14ac:dyDescent="0.35">
      <c r="A1767" s="3">
        <v>103422798</v>
      </c>
      <c r="B1767" s="3" t="s">
        <v>5991</v>
      </c>
      <c r="C1767" s="3" t="s">
        <v>12273</v>
      </c>
      <c r="D1767" s="7" t="s">
        <v>12413</v>
      </c>
      <c r="E1767" s="8" t="str">
        <f t="shared" si="54"/>
        <v>2022-07-09</v>
      </c>
      <c r="F1767" s="3" t="s">
        <v>9</v>
      </c>
      <c r="G1767" s="3" t="s">
        <v>5</v>
      </c>
      <c r="H1767" s="3" t="s">
        <v>10</v>
      </c>
      <c r="I1767" s="3" t="s">
        <v>5992</v>
      </c>
      <c r="J1767" s="3" t="s">
        <v>5993</v>
      </c>
      <c r="K1767" s="5">
        <v>1799</v>
      </c>
      <c r="L1767" s="3" t="s">
        <v>11</v>
      </c>
      <c r="M1767">
        <f>MATCH(A1767,Database!$A$2:$A$4000,0)</f>
        <v>1901</v>
      </c>
      <c r="N1767">
        <f>VLOOKUP(A1767,Database!$A$2:$I$4000,4,0)</f>
        <v>1799</v>
      </c>
      <c r="O1767" t="b">
        <f t="shared" si="55"/>
        <v>1</v>
      </c>
      <c r="P1767">
        <f>VLOOKUP(A1767,Database!$A$2:$I$4000,5,0)</f>
        <v>1</v>
      </c>
    </row>
    <row r="1768" spans="1:16" hidden="1" x14ac:dyDescent="0.35">
      <c r="A1768" s="3">
        <v>103422742</v>
      </c>
      <c r="B1768" s="3" t="s">
        <v>5994</v>
      </c>
      <c r="C1768" s="3" t="s">
        <v>12273</v>
      </c>
      <c r="D1768" s="7" t="s">
        <v>12414</v>
      </c>
      <c r="E1768" s="8" t="str">
        <f t="shared" si="54"/>
        <v>2022-07-09</v>
      </c>
      <c r="F1768" s="3" t="s">
        <v>9</v>
      </c>
      <c r="G1768" s="3" t="s">
        <v>5</v>
      </c>
      <c r="H1768" s="3" t="s">
        <v>10</v>
      </c>
      <c r="I1768" s="3" t="s">
        <v>5995</v>
      </c>
      <c r="J1768" s="3" t="s">
        <v>5996</v>
      </c>
      <c r="K1768" s="4">
        <v>1300.55</v>
      </c>
      <c r="L1768" s="3" t="s">
        <v>11</v>
      </c>
      <c r="M1768">
        <f>MATCH(A1768,Database!$A$2:$A$4000,0)</f>
        <v>1889</v>
      </c>
      <c r="N1768">
        <f>VLOOKUP(A1768,Database!$A$2:$I$4000,4,0)</f>
        <v>1300.55</v>
      </c>
      <c r="O1768" t="b">
        <f t="shared" si="55"/>
        <v>1</v>
      </c>
      <c r="P1768">
        <f>VLOOKUP(A1768,Database!$A$2:$I$4000,5,0)</f>
        <v>1</v>
      </c>
    </row>
    <row r="1769" spans="1:16" hidden="1" x14ac:dyDescent="0.35">
      <c r="A1769" s="3">
        <v>103422741</v>
      </c>
      <c r="B1769" s="3" t="s">
        <v>5997</v>
      </c>
      <c r="C1769" s="3" t="s">
        <v>12273</v>
      </c>
      <c r="D1769" s="7" t="s">
        <v>12415</v>
      </c>
      <c r="E1769" s="8" t="str">
        <f t="shared" si="54"/>
        <v>2022-07-09</v>
      </c>
      <c r="F1769" s="3" t="s">
        <v>9</v>
      </c>
      <c r="G1769" s="3" t="s">
        <v>5</v>
      </c>
      <c r="H1769" s="3" t="s">
        <v>10</v>
      </c>
      <c r="I1769" s="3" t="s">
        <v>5998</v>
      </c>
      <c r="J1769" s="3" t="s">
        <v>5999</v>
      </c>
      <c r="K1769" s="5">
        <v>4219</v>
      </c>
      <c r="L1769" s="3" t="s">
        <v>11</v>
      </c>
      <c r="M1769">
        <f>MATCH(A1769,Database!$A$2:$A$4000,0)</f>
        <v>1888</v>
      </c>
      <c r="N1769">
        <f>VLOOKUP(A1769,Database!$A$2:$I$4000,4,0)</f>
        <v>4219</v>
      </c>
      <c r="O1769" t="b">
        <f t="shared" si="55"/>
        <v>1</v>
      </c>
      <c r="P1769">
        <f>VLOOKUP(A1769,Database!$A$2:$I$4000,5,0)</f>
        <v>1</v>
      </c>
    </row>
    <row r="1770" spans="1:16" hidden="1" x14ac:dyDescent="0.35">
      <c r="A1770" s="3">
        <v>103422794</v>
      </c>
      <c r="B1770" s="3" t="s">
        <v>6000</v>
      </c>
      <c r="C1770" s="3" t="s">
        <v>12273</v>
      </c>
      <c r="D1770" s="7" t="s">
        <v>12416</v>
      </c>
      <c r="E1770" s="8" t="str">
        <f t="shared" si="54"/>
        <v>2022-07-09</v>
      </c>
      <c r="F1770" s="3" t="s">
        <v>9</v>
      </c>
      <c r="G1770" s="3" t="s">
        <v>5</v>
      </c>
      <c r="H1770" s="3" t="s">
        <v>10</v>
      </c>
      <c r="I1770" s="3" t="s">
        <v>6001</v>
      </c>
      <c r="J1770" s="3" t="s">
        <v>6002</v>
      </c>
      <c r="K1770" s="4">
        <v>2526.1</v>
      </c>
      <c r="L1770" s="3" t="s">
        <v>11</v>
      </c>
      <c r="M1770">
        <f>MATCH(A1770,Database!$A$2:$A$4000,0)</f>
        <v>1900</v>
      </c>
      <c r="N1770">
        <f>VLOOKUP(A1770,Database!$A$2:$I$4000,4,0)</f>
        <v>2526.1</v>
      </c>
      <c r="O1770" t="b">
        <f t="shared" si="55"/>
        <v>1</v>
      </c>
      <c r="P1770">
        <f>VLOOKUP(A1770,Database!$A$2:$I$4000,5,0)</f>
        <v>1</v>
      </c>
    </row>
    <row r="1771" spans="1:16" hidden="1" x14ac:dyDescent="0.35">
      <c r="A1771" s="3">
        <v>103422734</v>
      </c>
      <c r="B1771" s="3" t="s">
        <v>6003</v>
      </c>
      <c r="C1771" s="3" t="s">
        <v>12273</v>
      </c>
      <c r="D1771" s="7" t="s">
        <v>12417</v>
      </c>
      <c r="E1771" s="8" t="str">
        <f t="shared" si="54"/>
        <v>2022-07-09</v>
      </c>
      <c r="F1771" s="3" t="s">
        <v>9</v>
      </c>
      <c r="G1771" s="3" t="s">
        <v>5</v>
      </c>
      <c r="H1771" s="3" t="s">
        <v>10</v>
      </c>
      <c r="I1771" s="3" t="s">
        <v>6004</v>
      </c>
      <c r="J1771" s="3" t="s">
        <v>6005</v>
      </c>
      <c r="K1771" s="4">
        <v>5413.19</v>
      </c>
      <c r="L1771" s="3" t="s">
        <v>11</v>
      </c>
      <c r="M1771">
        <f>MATCH(A1771,Database!$A$2:$A$4000,0)</f>
        <v>1887</v>
      </c>
      <c r="N1771">
        <f>VLOOKUP(A1771,Database!$A$2:$I$4000,4,0)</f>
        <v>5413.19</v>
      </c>
      <c r="O1771" t="b">
        <f t="shared" si="55"/>
        <v>1</v>
      </c>
      <c r="P1771">
        <f>VLOOKUP(A1771,Database!$A$2:$I$4000,5,0)</f>
        <v>2</v>
      </c>
    </row>
    <row r="1772" spans="1:16" hidden="1" x14ac:dyDescent="0.35">
      <c r="A1772" s="3">
        <v>103422733</v>
      </c>
      <c r="B1772" s="3" t="s">
        <v>6006</v>
      </c>
      <c r="C1772" s="3" t="s">
        <v>12273</v>
      </c>
      <c r="D1772" s="7" t="s">
        <v>12418</v>
      </c>
      <c r="E1772" s="8" t="str">
        <f t="shared" si="54"/>
        <v>2022-07-09</v>
      </c>
      <c r="F1772" s="3" t="s">
        <v>9</v>
      </c>
      <c r="G1772" s="3" t="s">
        <v>5</v>
      </c>
      <c r="H1772" s="3" t="s">
        <v>10</v>
      </c>
      <c r="I1772" s="3" t="s">
        <v>4289</v>
      </c>
      <c r="J1772" s="3" t="s">
        <v>4290</v>
      </c>
      <c r="K1772" s="4">
        <v>3609.1</v>
      </c>
      <c r="L1772" s="3" t="s">
        <v>11</v>
      </c>
      <c r="M1772">
        <f>MATCH(A1772,Database!$A$2:$A$4000,0)</f>
        <v>1886</v>
      </c>
      <c r="N1772">
        <f>VLOOKUP(A1772,Database!$A$2:$I$4000,4,0)</f>
        <v>3609.1</v>
      </c>
      <c r="O1772" t="b">
        <f t="shared" si="55"/>
        <v>1</v>
      </c>
      <c r="P1772">
        <f>VLOOKUP(A1772,Database!$A$2:$I$4000,5,0)</f>
        <v>1</v>
      </c>
    </row>
    <row r="1773" spans="1:16" hidden="1" x14ac:dyDescent="0.35">
      <c r="A1773" s="3">
        <v>103422790</v>
      </c>
      <c r="B1773" s="3" t="s">
        <v>6007</v>
      </c>
      <c r="C1773" s="3" t="s">
        <v>12273</v>
      </c>
      <c r="D1773" s="7" t="s">
        <v>12419</v>
      </c>
      <c r="E1773" s="8" t="str">
        <f t="shared" si="54"/>
        <v>2022-07-09</v>
      </c>
      <c r="F1773" s="3" t="s">
        <v>9</v>
      </c>
      <c r="G1773" s="3" t="s">
        <v>5</v>
      </c>
      <c r="H1773" s="3" t="s">
        <v>12</v>
      </c>
      <c r="I1773" s="3" t="s">
        <v>6008</v>
      </c>
      <c r="J1773" s="3" t="s">
        <v>6009</v>
      </c>
      <c r="K1773" s="3">
        <v>749</v>
      </c>
      <c r="L1773" s="3" t="s">
        <v>11</v>
      </c>
      <c r="M1773">
        <f>MATCH(A1773,Database!$A$2:$A$4000,0)</f>
        <v>1899</v>
      </c>
      <c r="N1773">
        <f>VLOOKUP(A1773,Database!$A$2:$I$4000,4,0)</f>
        <v>749</v>
      </c>
      <c r="O1773" t="b">
        <f t="shared" si="55"/>
        <v>1</v>
      </c>
      <c r="P1773">
        <f>VLOOKUP(A1773,Database!$A$2:$I$4000,5,0)</f>
        <v>1</v>
      </c>
    </row>
    <row r="1774" spans="1:16" hidden="1" x14ac:dyDescent="0.35">
      <c r="A1774" s="3">
        <v>103422789</v>
      </c>
      <c r="B1774" s="3" t="s">
        <v>6010</v>
      </c>
      <c r="C1774" s="3" t="s">
        <v>12273</v>
      </c>
      <c r="D1774" s="7" t="s">
        <v>12420</v>
      </c>
      <c r="E1774" s="8" t="str">
        <f t="shared" si="54"/>
        <v>2022-07-09</v>
      </c>
      <c r="F1774" s="3" t="s">
        <v>9</v>
      </c>
      <c r="G1774" s="3" t="s">
        <v>5</v>
      </c>
      <c r="H1774" s="3" t="s">
        <v>10</v>
      </c>
      <c r="I1774" s="3" t="s">
        <v>6011</v>
      </c>
      <c r="J1774" s="3" t="s">
        <v>6012</v>
      </c>
      <c r="K1774" s="4">
        <v>1965.55</v>
      </c>
      <c r="L1774" s="3" t="s">
        <v>11</v>
      </c>
      <c r="M1774">
        <f>MATCH(A1774,Database!$A$2:$A$4000,0)</f>
        <v>1898</v>
      </c>
      <c r="N1774">
        <f>VLOOKUP(A1774,Database!$A$2:$I$4000,4,0)</f>
        <v>1965.55</v>
      </c>
      <c r="O1774" t="b">
        <f t="shared" si="55"/>
        <v>1</v>
      </c>
      <c r="P1774">
        <f>VLOOKUP(A1774,Database!$A$2:$I$4000,5,0)</f>
        <v>1</v>
      </c>
    </row>
    <row r="1775" spans="1:16" hidden="1" x14ac:dyDescent="0.35">
      <c r="A1775" s="3">
        <v>103422729</v>
      </c>
      <c r="B1775" s="3" t="s">
        <v>6013</v>
      </c>
      <c r="C1775" s="3" t="s">
        <v>12273</v>
      </c>
      <c r="D1775" s="7" t="s">
        <v>12421</v>
      </c>
      <c r="E1775" s="8" t="str">
        <f t="shared" si="54"/>
        <v>2022-07-09</v>
      </c>
      <c r="F1775" s="3" t="s">
        <v>9</v>
      </c>
      <c r="G1775" s="3" t="s">
        <v>5</v>
      </c>
      <c r="H1775" s="3" t="s">
        <v>10</v>
      </c>
      <c r="I1775" s="3" t="s">
        <v>6014</v>
      </c>
      <c r="J1775" s="3" t="s">
        <v>6015</v>
      </c>
      <c r="K1775" s="5">
        <v>1999</v>
      </c>
      <c r="L1775" s="3" t="s">
        <v>11</v>
      </c>
      <c r="M1775">
        <f>MATCH(A1775,Database!$A$2:$A$4000,0)</f>
        <v>1885</v>
      </c>
      <c r="N1775">
        <f>VLOOKUP(A1775,Database!$A$2:$I$4000,4,0)</f>
        <v>1999</v>
      </c>
      <c r="O1775" t="b">
        <f t="shared" si="55"/>
        <v>1</v>
      </c>
      <c r="P1775">
        <f>VLOOKUP(A1775,Database!$A$2:$I$4000,5,0)</f>
        <v>1</v>
      </c>
    </row>
    <row r="1776" spans="1:16" hidden="1" x14ac:dyDescent="0.35">
      <c r="A1776" s="3">
        <v>103422726</v>
      </c>
      <c r="B1776" s="3" t="s">
        <v>6016</v>
      </c>
      <c r="C1776" s="3" t="s">
        <v>12273</v>
      </c>
      <c r="D1776" s="7" t="s">
        <v>12422</v>
      </c>
      <c r="E1776" s="8" t="str">
        <f t="shared" si="54"/>
        <v>2022-07-09</v>
      </c>
      <c r="F1776" s="3" t="s">
        <v>9</v>
      </c>
      <c r="G1776" s="3" t="s">
        <v>5</v>
      </c>
      <c r="H1776" s="3" t="s">
        <v>10</v>
      </c>
      <c r="I1776" s="3" t="s">
        <v>6017</v>
      </c>
      <c r="J1776" s="3" t="s">
        <v>6018</v>
      </c>
      <c r="K1776" s="4">
        <v>1661.55</v>
      </c>
      <c r="L1776" s="3" t="s">
        <v>11</v>
      </c>
      <c r="M1776">
        <f>MATCH(A1776,Database!$A$2:$A$4000,0)</f>
        <v>1884</v>
      </c>
      <c r="N1776">
        <f>VLOOKUP(A1776,Database!$A$2:$I$4000,4,0)</f>
        <v>1661.55</v>
      </c>
      <c r="O1776" t="b">
        <f t="shared" si="55"/>
        <v>1</v>
      </c>
      <c r="P1776">
        <f>VLOOKUP(A1776,Database!$A$2:$I$4000,5,0)</f>
        <v>1</v>
      </c>
    </row>
    <row r="1777" spans="1:16" hidden="1" x14ac:dyDescent="0.35">
      <c r="A1777" s="3">
        <v>103422722</v>
      </c>
      <c r="B1777" s="3" t="s">
        <v>6019</v>
      </c>
      <c r="C1777" s="3" t="s">
        <v>12273</v>
      </c>
      <c r="D1777" s="7" t="s">
        <v>12423</v>
      </c>
      <c r="E1777" s="8" t="str">
        <f t="shared" si="54"/>
        <v>2022-07-09</v>
      </c>
      <c r="F1777" s="3" t="s">
        <v>9</v>
      </c>
      <c r="G1777" s="3" t="s">
        <v>5</v>
      </c>
      <c r="H1777" s="3" t="s">
        <v>10</v>
      </c>
      <c r="I1777" s="3" t="s">
        <v>6020</v>
      </c>
      <c r="J1777" s="3" t="s">
        <v>6021</v>
      </c>
      <c r="K1777" s="5">
        <v>1259</v>
      </c>
      <c r="L1777" s="3" t="s">
        <v>11</v>
      </c>
      <c r="M1777">
        <f>MATCH(A1777,Database!$A$2:$A$4000,0)</f>
        <v>1883</v>
      </c>
      <c r="N1777">
        <f>VLOOKUP(A1777,Database!$A$2:$I$4000,4,0)</f>
        <v>1259</v>
      </c>
      <c r="O1777" t="b">
        <f t="shared" si="55"/>
        <v>1</v>
      </c>
      <c r="P1777">
        <f>VLOOKUP(A1777,Database!$A$2:$I$4000,5,0)</f>
        <v>1</v>
      </c>
    </row>
    <row r="1778" spans="1:16" hidden="1" x14ac:dyDescent="0.35">
      <c r="A1778" s="3">
        <v>103422780</v>
      </c>
      <c r="B1778" s="3" t="s">
        <v>6022</v>
      </c>
      <c r="C1778" s="3" t="s">
        <v>12273</v>
      </c>
      <c r="D1778" s="7" t="s">
        <v>12424</v>
      </c>
      <c r="E1778" s="8" t="str">
        <f t="shared" si="54"/>
        <v>2022-07-09</v>
      </c>
      <c r="F1778" s="3" t="s">
        <v>9</v>
      </c>
      <c r="G1778" s="3" t="s">
        <v>5</v>
      </c>
      <c r="H1778" s="3" t="s">
        <v>10</v>
      </c>
      <c r="I1778" s="3" t="s">
        <v>6023</v>
      </c>
      <c r="J1778" s="3" t="s">
        <v>6024</v>
      </c>
      <c r="K1778" s="5">
        <v>1679</v>
      </c>
      <c r="L1778" s="3" t="s">
        <v>11</v>
      </c>
      <c r="M1778">
        <f>MATCH(A1778,Database!$A$2:$A$4000,0)</f>
        <v>1897</v>
      </c>
      <c r="N1778">
        <f>VLOOKUP(A1778,Database!$A$2:$I$4000,4,0)</f>
        <v>1679</v>
      </c>
      <c r="O1778" t="b">
        <f t="shared" si="55"/>
        <v>1</v>
      </c>
      <c r="P1778">
        <f>VLOOKUP(A1778,Database!$A$2:$I$4000,5,0)</f>
        <v>1</v>
      </c>
    </row>
    <row r="1779" spans="1:16" hidden="1" x14ac:dyDescent="0.35">
      <c r="A1779" s="3">
        <v>103422779</v>
      </c>
      <c r="B1779" s="3" t="s">
        <v>6025</v>
      </c>
      <c r="C1779" s="3" t="s">
        <v>12273</v>
      </c>
      <c r="D1779" s="7" t="s">
        <v>12425</v>
      </c>
      <c r="E1779" s="8" t="str">
        <f t="shared" si="54"/>
        <v>2022-07-09</v>
      </c>
      <c r="F1779" s="3" t="s">
        <v>9</v>
      </c>
      <c r="G1779" s="3" t="s">
        <v>5</v>
      </c>
      <c r="H1779" s="3" t="s">
        <v>10</v>
      </c>
      <c r="I1779" s="3" t="s">
        <v>1868</v>
      </c>
      <c r="J1779" s="3" t="s">
        <v>1869</v>
      </c>
      <c r="K1779" s="4">
        <v>4297.8</v>
      </c>
      <c r="L1779" s="3" t="s">
        <v>11</v>
      </c>
      <c r="M1779">
        <f>MATCH(A1779,Database!$A$2:$A$4000,0)</f>
        <v>1896</v>
      </c>
      <c r="N1779">
        <f>VLOOKUP(A1779,Database!$A$2:$I$4000,4,0)</f>
        <v>4297.8</v>
      </c>
      <c r="O1779" t="b">
        <f t="shared" si="55"/>
        <v>1</v>
      </c>
      <c r="P1779">
        <f>VLOOKUP(A1779,Database!$A$2:$I$4000,5,0)</f>
        <v>6</v>
      </c>
    </row>
    <row r="1780" spans="1:16" hidden="1" x14ac:dyDescent="0.35">
      <c r="A1780" s="3">
        <v>103422774</v>
      </c>
      <c r="B1780" s="3" t="s">
        <v>6026</v>
      </c>
      <c r="C1780" s="3" t="s">
        <v>12273</v>
      </c>
      <c r="D1780" s="7" t="s">
        <v>12426</v>
      </c>
      <c r="E1780" s="8" t="str">
        <f t="shared" si="54"/>
        <v>2022-07-09</v>
      </c>
      <c r="F1780" s="3" t="s">
        <v>9</v>
      </c>
      <c r="G1780" s="3" t="s">
        <v>5</v>
      </c>
      <c r="H1780" s="3" t="s">
        <v>10</v>
      </c>
      <c r="I1780" s="3" t="s">
        <v>6027</v>
      </c>
      <c r="J1780" s="3" t="s">
        <v>6028</v>
      </c>
      <c r="K1780" s="4">
        <v>4179.05</v>
      </c>
      <c r="L1780" s="3" t="s">
        <v>11</v>
      </c>
      <c r="M1780">
        <f>MATCH(A1780,Database!$A$2:$A$4000,0)</f>
        <v>1895</v>
      </c>
      <c r="N1780">
        <f>VLOOKUP(A1780,Database!$A$2:$I$4000,4,0)</f>
        <v>4179.05</v>
      </c>
      <c r="O1780" t="b">
        <f t="shared" si="55"/>
        <v>1</v>
      </c>
      <c r="P1780">
        <f>VLOOKUP(A1780,Database!$A$2:$I$4000,5,0)</f>
        <v>1</v>
      </c>
    </row>
    <row r="1781" spans="1:16" hidden="1" x14ac:dyDescent="0.35">
      <c r="A1781" s="3">
        <v>103422716</v>
      </c>
      <c r="B1781" s="3" t="s">
        <v>6029</v>
      </c>
      <c r="C1781" s="3" t="s">
        <v>12273</v>
      </c>
      <c r="D1781" s="7" t="s">
        <v>12427</v>
      </c>
      <c r="E1781" s="8" t="str">
        <f t="shared" si="54"/>
        <v>2022-07-09</v>
      </c>
      <c r="F1781" s="3" t="s">
        <v>9</v>
      </c>
      <c r="G1781" s="3" t="s">
        <v>5</v>
      </c>
      <c r="H1781" s="3" t="s">
        <v>10</v>
      </c>
      <c r="I1781" s="3" t="s">
        <v>6030</v>
      </c>
      <c r="J1781" s="3" t="s">
        <v>6031</v>
      </c>
      <c r="K1781" s="4">
        <v>4273.1000000000004</v>
      </c>
      <c r="L1781" s="3" t="s">
        <v>11</v>
      </c>
      <c r="M1781">
        <f>MATCH(A1781,Database!$A$2:$A$4000,0)</f>
        <v>1882</v>
      </c>
      <c r="N1781">
        <f>VLOOKUP(A1781,Database!$A$2:$I$4000,4,0)</f>
        <v>4273.1000000000004</v>
      </c>
      <c r="O1781" t="b">
        <f t="shared" si="55"/>
        <v>1</v>
      </c>
      <c r="P1781">
        <f>VLOOKUP(A1781,Database!$A$2:$I$4000,5,0)</f>
        <v>2</v>
      </c>
    </row>
    <row r="1782" spans="1:16" hidden="1" x14ac:dyDescent="0.35">
      <c r="A1782" s="3">
        <v>103422715</v>
      </c>
      <c r="B1782" s="3" t="s">
        <v>6032</v>
      </c>
      <c r="C1782" s="3" t="s">
        <v>12273</v>
      </c>
      <c r="D1782" s="7" t="s">
        <v>12428</v>
      </c>
      <c r="E1782" s="8" t="str">
        <f t="shared" si="54"/>
        <v>2022-07-09</v>
      </c>
      <c r="F1782" s="3" t="s">
        <v>9</v>
      </c>
      <c r="G1782" s="3" t="s">
        <v>5</v>
      </c>
      <c r="H1782" s="3" t="s">
        <v>10</v>
      </c>
      <c r="I1782" s="3" t="s">
        <v>6033</v>
      </c>
      <c r="J1782" s="3" t="s">
        <v>6034</v>
      </c>
      <c r="K1782" s="3">
        <v>649</v>
      </c>
      <c r="L1782" s="3" t="s">
        <v>11</v>
      </c>
      <c r="M1782">
        <f>MATCH(A1782,Database!$A$2:$A$4000,0)</f>
        <v>1881</v>
      </c>
      <c r="N1782">
        <f>VLOOKUP(A1782,Database!$A$2:$I$4000,4,0)</f>
        <v>649</v>
      </c>
      <c r="O1782" t="b">
        <f t="shared" si="55"/>
        <v>1</v>
      </c>
      <c r="P1782">
        <f>VLOOKUP(A1782,Database!$A$2:$I$4000,5,0)</f>
        <v>1</v>
      </c>
    </row>
    <row r="1783" spans="1:16" hidden="1" x14ac:dyDescent="0.35">
      <c r="A1783" s="3">
        <v>103422713</v>
      </c>
      <c r="B1783" s="3" t="s">
        <v>6035</v>
      </c>
      <c r="C1783" s="3" t="s">
        <v>12273</v>
      </c>
      <c r="D1783" s="7" t="s">
        <v>12429</v>
      </c>
      <c r="E1783" s="8" t="str">
        <f t="shared" si="54"/>
        <v>2022-07-09</v>
      </c>
      <c r="F1783" s="3" t="s">
        <v>9</v>
      </c>
      <c r="G1783" s="3" t="s">
        <v>5</v>
      </c>
      <c r="H1783" s="3" t="s">
        <v>10</v>
      </c>
      <c r="I1783" s="3" t="s">
        <v>6036</v>
      </c>
      <c r="J1783" s="3" t="s">
        <v>6037</v>
      </c>
      <c r="K1783" s="3">
        <v>949.05</v>
      </c>
      <c r="L1783" s="3" t="s">
        <v>11</v>
      </c>
      <c r="M1783">
        <f>MATCH(A1783,Database!$A$2:$A$4000,0)</f>
        <v>1880</v>
      </c>
      <c r="N1783">
        <f>VLOOKUP(A1783,Database!$A$2:$I$4000,4,0)</f>
        <v>949.05</v>
      </c>
      <c r="O1783" t="b">
        <f t="shared" si="55"/>
        <v>1</v>
      </c>
      <c r="P1783">
        <f>VLOOKUP(A1783,Database!$A$2:$I$4000,5,0)</f>
        <v>1</v>
      </c>
    </row>
    <row r="1784" spans="1:16" hidden="1" x14ac:dyDescent="0.35">
      <c r="A1784" s="3">
        <v>103422767</v>
      </c>
      <c r="B1784" s="3" t="s">
        <v>6038</v>
      </c>
      <c r="C1784" s="3" t="s">
        <v>12273</v>
      </c>
      <c r="D1784" s="7" t="s">
        <v>12430</v>
      </c>
      <c r="E1784" s="8" t="str">
        <f t="shared" si="54"/>
        <v>2022-07-09</v>
      </c>
      <c r="F1784" s="3" t="s">
        <v>9</v>
      </c>
      <c r="G1784" s="3" t="s">
        <v>5</v>
      </c>
      <c r="H1784" s="3" t="s">
        <v>10</v>
      </c>
      <c r="I1784" s="3" t="s">
        <v>6039</v>
      </c>
      <c r="J1784" s="3" t="s">
        <v>6040</v>
      </c>
      <c r="K1784" s="5">
        <v>2449</v>
      </c>
      <c r="L1784" s="3" t="s">
        <v>11</v>
      </c>
      <c r="M1784">
        <f>MATCH(A1784,Database!$A$2:$A$4000,0)</f>
        <v>1894</v>
      </c>
      <c r="N1784">
        <f>VLOOKUP(A1784,Database!$A$2:$I$4000,4,0)</f>
        <v>2449</v>
      </c>
      <c r="O1784" t="b">
        <f t="shared" si="55"/>
        <v>1</v>
      </c>
      <c r="P1784">
        <f>VLOOKUP(A1784,Database!$A$2:$I$4000,5,0)</f>
        <v>1</v>
      </c>
    </row>
    <row r="1785" spans="1:16" hidden="1" x14ac:dyDescent="0.35">
      <c r="A1785" s="3">
        <v>103422701</v>
      </c>
      <c r="B1785" s="3" t="s">
        <v>6041</v>
      </c>
      <c r="C1785" s="3" t="s">
        <v>12273</v>
      </c>
      <c r="D1785" s="7" t="s">
        <v>965</v>
      </c>
      <c r="E1785" s="8" t="str">
        <f t="shared" si="54"/>
        <v>2022-07-09</v>
      </c>
      <c r="F1785" s="3" t="s">
        <v>9</v>
      </c>
      <c r="G1785" s="3" t="s">
        <v>5</v>
      </c>
      <c r="H1785" s="3" t="s">
        <v>10</v>
      </c>
      <c r="I1785" s="3" t="s">
        <v>6042</v>
      </c>
      <c r="J1785" s="3" t="s">
        <v>6043</v>
      </c>
      <c r="K1785" s="4">
        <v>4749.05</v>
      </c>
      <c r="L1785" s="3" t="s">
        <v>11</v>
      </c>
      <c r="M1785">
        <f>MATCH(A1785,Database!$A$2:$A$4000,0)</f>
        <v>1879</v>
      </c>
      <c r="N1785">
        <f>VLOOKUP(A1785,Database!$A$2:$I$4000,4,0)</f>
        <v>4749.05</v>
      </c>
      <c r="O1785" t="b">
        <f t="shared" si="55"/>
        <v>1</v>
      </c>
      <c r="P1785">
        <f>VLOOKUP(A1785,Database!$A$2:$I$4000,5,0)</f>
        <v>1</v>
      </c>
    </row>
    <row r="1786" spans="1:16" hidden="1" x14ac:dyDescent="0.35">
      <c r="A1786" s="3">
        <v>103422691</v>
      </c>
      <c r="B1786" s="3" t="s">
        <v>6044</v>
      </c>
      <c r="C1786" s="3" t="s">
        <v>12273</v>
      </c>
      <c r="D1786" s="7" t="s">
        <v>12431</v>
      </c>
      <c r="E1786" s="8" t="str">
        <f t="shared" si="54"/>
        <v>2022-07-09</v>
      </c>
      <c r="F1786" s="3" t="s">
        <v>9</v>
      </c>
      <c r="G1786" s="3" t="s">
        <v>5</v>
      </c>
      <c r="H1786" s="3" t="s">
        <v>12</v>
      </c>
      <c r="I1786" s="3" t="s">
        <v>6045</v>
      </c>
      <c r="J1786" s="3" t="s">
        <v>6046</v>
      </c>
      <c r="K1786" s="5">
        <v>2599</v>
      </c>
      <c r="L1786" s="3" t="s">
        <v>11</v>
      </c>
      <c r="M1786">
        <f>MATCH(A1786,Database!$A$2:$A$4000,0)</f>
        <v>1878</v>
      </c>
      <c r="N1786">
        <f>VLOOKUP(A1786,Database!$A$2:$I$4000,4,0)</f>
        <v>2599</v>
      </c>
      <c r="O1786" t="b">
        <f t="shared" si="55"/>
        <v>1</v>
      </c>
      <c r="P1786">
        <f>VLOOKUP(A1786,Database!$A$2:$I$4000,5,0)</f>
        <v>1</v>
      </c>
    </row>
    <row r="1787" spans="1:16" hidden="1" x14ac:dyDescent="0.35">
      <c r="A1787" s="3">
        <v>103422649</v>
      </c>
      <c r="B1787" s="3" t="s">
        <v>6047</v>
      </c>
      <c r="C1787" s="3" t="s">
        <v>12273</v>
      </c>
      <c r="D1787" s="7" t="s">
        <v>12432</v>
      </c>
      <c r="E1787" s="8" t="str">
        <f t="shared" si="54"/>
        <v>2022-07-09</v>
      </c>
      <c r="F1787" s="3" t="s">
        <v>9</v>
      </c>
      <c r="G1787" s="3" t="s">
        <v>5</v>
      </c>
      <c r="H1787" s="3" t="s">
        <v>10</v>
      </c>
      <c r="I1787" s="3" t="s">
        <v>6048</v>
      </c>
      <c r="J1787" s="3" t="s">
        <v>6049</v>
      </c>
      <c r="K1787" s="5">
        <v>1598</v>
      </c>
      <c r="L1787" s="3" t="s">
        <v>11</v>
      </c>
      <c r="M1787">
        <f>MATCH(A1787,Database!$A$2:$A$4000,0)</f>
        <v>1872</v>
      </c>
      <c r="N1787">
        <f>VLOOKUP(A1787,Database!$A$2:$I$4000,4,0)</f>
        <v>1598</v>
      </c>
      <c r="O1787" t="b">
        <f t="shared" si="55"/>
        <v>1</v>
      </c>
      <c r="P1787">
        <f>VLOOKUP(A1787,Database!$A$2:$I$4000,5,0)</f>
        <v>2</v>
      </c>
    </row>
    <row r="1788" spans="1:16" hidden="1" x14ac:dyDescent="0.35">
      <c r="A1788" s="3">
        <v>103422647</v>
      </c>
      <c r="B1788" s="3" t="s">
        <v>6050</v>
      </c>
      <c r="C1788" s="3" t="s">
        <v>12273</v>
      </c>
      <c r="D1788" s="7" t="s">
        <v>12433</v>
      </c>
      <c r="E1788" s="8" t="str">
        <f t="shared" si="54"/>
        <v>2022-07-09</v>
      </c>
      <c r="F1788" s="3" t="s">
        <v>9</v>
      </c>
      <c r="G1788" s="3" t="s">
        <v>5</v>
      </c>
      <c r="H1788" s="3" t="s">
        <v>10</v>
      </c>
      <c r="I1788" s="3" t="s">
        <v>6051</v>
      </c>
      <c r="J1788" s="3" t="s">
        <v>6052</v>
      </c>
      <c r="K1788" s="4">
        <v>2093.89</v>
      </c>
      <c r="L1788" s="3" t="s">
        <v>11</v>
      </c>
      <c r="M1788">
        <f>MATCH(A1788,Database!$A$2:$A$4000,0)</f>
        <v>1871</v>
      </c>
      <c r="N1788">
        <f>VLOOKUP(A1788,Database!$A$2:$I$4000,4,0)</f>
        <v>2093.89</v>
      </c>
      <c r="O1788" t="b">
        <f t="shared" si="55"/>
        <v>1</v>
      </c>
      <c r="P1788">
        <f>VLOOKUP(A1788,Database!$A$2:$I$4000,5,0)</f>
        <v>1</v>
      </c>
    </row>
    <row r="1789" spans="1:16" hidden="1" x14ac:dyDescent="0.35">
      <c r="A1789" s="3">
        <v>103422646</v>
      </c>
      <c r="B1789" s="3" t="s">
        <v>6053</v>
      </c>
      <c r="C1789" s="3" t="s">
        <v>12273</v>
      </c>
      <c r="D1789" s="7" t="s">
        <v>12434</v>
      </c>
      <c r="E1789" s="8" t="str">
        <f t="shared" si="54"/>
        <v>2022-07-09</v>
      </c>
      <c r="F1789" s="3" t="s">
        <v>9</v>
      </c>
      <c r="G1789" s="3" t="s">
        <v>5</v>
      </c>
      <c r="H1789" s="3" t="s">
        <v>10</v>
      </c>
      <c r="I1789" s="3" t="s">
        <v>727</v>
      </c>
      <c r="J1789" s="3" t="s">
        <v>728</v>
      </c>
      <c r="K1789" s="5">
        <v>3199</v>
      </c>
      <c r="L1789" s="3" t="s">
        <v>11</v>
      </c>
      <c r="M1789">
        <f>MATCH(A1789,Database!$A$2:$A$4000,0)</f>
        <v>1870</v>
      </c>
      <c r="N1789">
        <f>VLOOKUP(A1789,Database!$A$2:$I$4000,4,0)</f>
        <v>3199</v>
      </c>
      <c r="O1789" t="b">
        <f t="shared" si="55"/>
        <v>1</v>
      </c>
      <c r="P1789">
        <f>VLOOKUP(A1789,Database!$A$2:$I$4000,5,0)</f>
        <v>1</v>
      </c>
    </row>
    <row r="1790" spans="1:16" hidden="1" x14ac:dyDescent="0.35">
      <c r="A1790" s="3">
        <v>103422645</v>
      </c>
      <c r="B1790" s="3" t="s">
        <v>6054</v>
      </c>
      <c r="C1790" s="3" t="s">
        <v>12273</v>
      </c>
      <c r="D1790" s="7" t="s">
        <v>12435</v>
      </c>
      <c r="E1790" s="8" t="str">
        <f t="shared" si="54"/>
        <v>2022-07-09</v>
      </c>
      <c r="F1790" s="3" t="s">
        <v>9</v>
      </c>
      <c r="G1790" s="3" t="s">
        <v>5</v>
      </c>
      <c r="H1790" s="3" t="s">
        <v>10</v>
      </c>
      <c r="I1790" s="3" t="s">
        <v>6055</v>
      </c>
      <c r="J1790" s="3" t="s">
        <v>6056</v>
      </c>
      <c r="K1790" s="4">
        <v>7864.29</v>
      </c>
      <c r="L1790" s="3" t="s">
        <v>11</v>
      </c>
      <c r="M1790">
        <f>MATCH(A1790,Database!$A$2:$A$4000,0)</f>
        <v>1869</v>
      </c>
      <c r="N1790">
        <f>VLOOKUP(A1790,Database!$A$2:$I$4000,4,0)</f>
        <v>7864.28999999999</v>
      </c>
      <c r="O1790" t="b">
        <f t="shared" si="55"/>
        <v>1</v>
      </c>
      <c r="P1790">
        <f>VLOOKUP(A1790,Database!$A$2:$I$4000,5,0)</f>
        <v>2</v>
      </c>
    </row>
    <row r="1791" spans="1:16" hidden="1" x14ac:dyDescent="0.35">
      <c r="A1791" s="3">
        <v>103422685</v>
      </c>
      <c r="B1791" s="3" t="s">
        <v>6057</v>
      </c>
      <c r="C1791" s="3" t="s">
        <v>12273</v>
      </c>
      <c r="D1791" s="7" t="s">
        <v>12436</v>
      </c>
      <c r="E1791" s="8" t="str">
        <f t="shared" si="54"/>
        <v>2022-07-09</v>
      </c>
      <c r="F1791" s="3" t="s">
        <v>9</v>
      </c>
      <c r="G1791" s="3" t="s">
        <v>5</v>
      </c>
      <c r="H1791" s="3" t="s">
        <v>12</v>
      </c>
      <c r="I1791" s="3" t="s">
        <v>6058</v>
      </c>
      <c r="J1791" s="3" t="s">
        <v>6059</v>
      </c>
      <c r="K1791" s="5">
        <v>1199</v>
      </c>
      <c r="L1791" s="3" t="s">
        <v>11</v>
      </c>
      <c r="M1791">
        <f>MATCH(A1791,Database!$A$2:$A$4000,0)</f>
        <v>1877</v>
      </c>
      <c r="N1791">
        <f>VLOOKUP(A1791,Database!$A$2:$I$4000,4,0)</f>
        <v>1199</v>
      </c>
      <c r="O1791" t="b">
        <f t="shared" si="55"/>
        <v>1</v>
      </c>
      <c r="P1791">
        <f>VLOOKUP(A1791,Database!$A$2:$I$4000,5,0)</f>
        <v>1</v>
      </c>
    </row>
    <row r="1792" spans="1:16" hidden="1" x14ac:dyDescent="0.35">
      <c r="A1792" s="3">
        <v>103422682</v>
      </c>
      <c r="B1792" s="3" t="s">
        <v>6060</v>
      </c>
      <c r="C1792" s="3" t="s">
        <v>12273</v>
      </c>
      <c r="D1792" s="7" t="s">
        <v>12437</v>
      </c>
      <c r="E1792" s="8" t="str">
        <f t="shared" si="54"/>
        <v>2022-07-09</v>
      </c>
      <c r="F1792" s="3" t="s">
        <v>9</v>
      </c>
      <c r="G1792" s="3" t="s">
        <v>5</v>
      </c>
      <c r="H1792" s="3" t="s">
        <v>10</v>
      </c>
      <c r="I1792" s="3" t="s">
        <v>6061</v>
      </c>
      <c r="J1792" s="3" t="s">
        <v>6062</v>
      </c>
      <c r="K1792" s="5">
        <v>6499</v>
      </c>
      <c r="L1792" s="3" t="s">
        <v>11</v>
      </c>
      <c r="M1792">
        <f>MATCH(A1792,Database!$A$2:$A$4000,0)</f>
        <v>1876</v>
      </c>
      <c r="N1792">
        <f>VLOOKUP(A1792,Database!$A$2:$I$4000,4,0)</f>
        <v>6499</v>
      </c>
      <c r="O1792" t="b">
        <f t="shared" si="55"/>
        <v>1</v>
      </c>
      <c r="P1792">
        <f>VLOOKUP(A1792,Database!$A$2:$I$4000,5,0)</f>
        <v>1</v>
      </c>
    </row>
    <row r="1793" spans="1:16" hidden="1" x14ac:dyDescent="0.35">
      <c r="A1793" s="3">
        <v>103422678</v>
      </c>
      <c r="B1793" s="3" t="s">
        <v>6063</v>
      </c>
      <c r="C1793" s="3" t="s">
        <v>12273</v>
      </c>
      <c r="D1793" s="7" t="s">
        <v>12438</v>
      </c>
      <c r="E1793" s="8" t="str">
        <f t="shared" si="54"/>
        <v>2022-07-09</v>
      </c>
      <c r="F1793" s="3" t="s">
        <v>9</v>
      </c>
      <c r="G1793" s="3" t="s">
        <v>5</v>
      </c>
      <c r="H1793" s="3" t="s">
        <v>10</v>
      </c>
      <c r="I1793" s="3" t="s">
        <v>6064</v>
      </c>
      <c r="J1793" s="3" t="s">
        <v>6065</v>
      </c>
      <c r="K1793" s="4">
        <v>4624.6000000000004</v>
      </c>
      <c r="L1793" s="3" t="s">
        <v>11</v>
      </c>
      <c r="M1793">
        <f>MATCH(A1793,Database!$A$2:$A$4000,0)</f>
        <v>1875</v>
      </c>
      <c r="N1793">
        <f>VLOOKUP(A1793,Database!$A$2:$I$4000,4,0)</f>
        <v>4624.6000000000004</v>
      </c>
      <c r="O1793" t="b">
        <f t="shared" si="55"/>
        <v>1</v>
      </c>
      <c r="P1793">
        <f>VLOOKUP(A1793,Database!$A$2:$I$4000,5,0)</f>
        <v>2</v>
      </c>
    </row>
    <row r="1794" spans="1:16" hidden="1" x14ac:dyDescent="0.35">
      <c r="A1794" s="3">
        <v>103422633</v>
      </c>
      <c r="B1794" s="3" t="s">
        <v>6066</v>
      </c>
      <c r="C1794" s="3" t="s">
        <v>12273</v>
      </c>
      <c r="D1794" s="7" t="s">
        <v>12439</v>
      </c>
      <c r="E1794" s="8" t="str">
        <f t="shared" ref="E1794:E1857" si="56">IF(D1794 &gt; TIME(5,30,0), C1794, C1794 - 1)</f>
        <v>2022-07-09</v>
      </c>
      <c r="F1794" s="3" t="s">
        <v>9</v>
      </c>
      <c r="G1794" s="3" t="s">
        <v>5</v>
      </c>
      <c r="H1794" s="3" t="s">
        <v>10</v>
      </c>
      <c r="I1794" s="3" t="s">
        <v>6067</v>
      </c>
      <c r="J1794" s="3" t="s">
        <v>6068</v>
      </c>
      <c r="K1794" s="5">
        <v>5198</v>
      </c>
      <c r="L1794" s="3" t="s">
        <v>11</v>
      </c>
      <c r="M1794">
        <f>MATCH(A1794,Database!$A$2:$A$4000,0)</f>
        <v>1868</v>
      </c>
      <c r="N1794">
        <f>VLOOKUP(A1794,Database!$A$2:$I$4000,4,0)</f>
        <v>5198</v>
      </c>
      <c r="O1794" t="b">
        <f t="shared" si="55"/>
        <v>1</v>
      </c>
      <c r="P1794">
        <f>VLOOKUP(A1794,Database!$A$2:$I$4000,5,0)</f>
        <v>2</v>
      </c>
    </row>
    <row r="1795" spans="1:16" hidden="1" x14ac:dyDescent="0.35">
      <c r="A1795" s="3">
        <v>103422628</v>
      </c>
      <c r="B1795" s="3" t="s">
        <v>6069</v>
      </c>
      <c r="C1795" s="3" t="s">
        <v>12273</v>
      </c>
      <c r="D1795" s="7" t="s">
        <v>12440</v>
      </c>
      <c r="E1795" s="8" t="str">
        <f t="shared" si="56"/>
        <v>2022-07-09</v>
      </c>
      <c r="F1795" s="3" t="s">
        <v>9</v>
      </c>
      <c r="G1795" s="3" t="s">
        <v>5</v>
      </c>
      <c r="H1795" s="3" t="s">
        <v>10</v>
      </c>
      <c r="I1795" s="3" t="s">
        <v>6070</v>
      </c>
      <c r="J1795" s="3" t="s">
        <v>6040</v>
      </c>
      <c r="K1795" s="5">
        <v>2449</v>
      </c>
      <c r="L1795" s="3" t="s">
        <v>11</v>
      </c>
      <c r="M1795">
        <f>MATCH(A1795,Database!$A$2:$A$4000,0)</f>
        <v>1867</v>
      </c>
      <c r="N1795">
        <f>VLOOKUP(A1795,Database!$A$2:$I$4000,4,0)</f>
        <v>2449</v>
      </c>
      <c r="O1795" t="b">
        <f t="shared" ref="O1795:O1858" si="57">ROUND(K1795,0)=ROUND(N1795,0)</f>
        <v>1</v>
      </c>
      <c r="P1795">
        <f>VLOOKUP(A1795,Database!$A$2:$I$4000,5,0)</f>
        <v>1</v>
      </c>
    </row>
    <row r="1796" spans="1:16" hidden="1" x14ac:dyDescent="0.35">
      <c r="A1796" s="3">
        <v>103422623</v>
      </c>
      <c r="B1796" s="3" t="s">
        <v>6071</v>
      </c>
      <c r="C1796" s="3" t="s">
        <v>12273</v>
      </c>
      <c r="D1796" s="7" t="s">
        <v>12441</v>
      </c>
      <c r="E1796" s="8" t="str">
        <f t="shared" si="56"/>
        <v>2022-07-09</v>
      </c>
      <c r="F1796" s="3" t="s">
        <v>9</v>
      </c>
      <c r="G1796" s="3" t="s">
        <v>5</v>
      </c>
      <c r="H1796" s="3" t="s">
        <v>10</v>
      </c>
      <c r="I1796" s="3" t="s">
        <v>6072</v>
      </c>
      <c r="J1796" s="3" t="s">
        <v>6073</v>
      </c>
      <c r="K1796" s="4">
        <v>4105.47</v>
      </c>
      <c r="L1796" s="3" t="s">
        <v>11</v>
      </c>
      <c r="M1796">
        <f>MATCH(A1796,Database!$A$2:$A$4000,0)</f>
        <v>1866</v>
      </c>
      <c r="N1796">
        <f>VLOOKUP(A1796,Database!$A$2:$I$4000,4,0)</f>
        <v>4105.47</v>
      </c>
      <c r="O1796" t="b">
        <f t="shared" si="57"/>
        <v>1</v>
      </c>
      <c r="P1796">
        <f>VLOOKUP(A1796,Database!$A$2:$I$4000,5,0)</f>
        <v>1</v>
      </c>
    </row>
    <row r="1797" spans="1:16" hidden="1" x14ac:dyDescent="0.35">
      <c r="A1797" s="3">
        <v>103422620</v>
      </c>
      <c r="B1797" s="3" t="s">
        <v>6074</v>
      </c>
      <c r="C1797" s="3" t="s">
        <v>12273</v>
      </c>
      <c r="D1797" s="7" t="s">
        <v>12442</v>
      </c>
      <c r="E1797" s="8" t="str">
        <f t="shared" si="56"/>
        <v>2022-07-09</v>
      </c>
      <c r="F1797" s="3" t="s">
        <v>9</v>
      </c>
      <c r="G1797" s="3" t="s">
        <v>5</v>
      </c>
      <c r="H1797" s="3" t="s">
        <v>10</v>
      </c>
      <c r="I1797" s="3" t="s">
        <v>6075</v>
      </c>
      <c r="J1797" s="3" t="s">
        <v>6076</v>
      </c>
      <c r="K1797" s="4">
        <v>5556.55</v>
      </c>
      <c r="L1797" s="3" t="s">
        <v>11</v>
      </c>
      <c r="M1797">
        <f>MATCH(A1797,Database!$A$2:$A$4000,0)</f>
        <v>1865</v>
      </c>
      <c r="N1797">
        <f>VLOOKUP(A1797,Database!$A$2:$I$4000,4,0)</f>
        <v>5556.55</v>
      </c>
      <c r="O1797" t="b">
        <f t="shared" si="57"/>
        <v>1</v>
      </c>
      <c r="P1797">
        <f>VLOOKUP(A1797,Database!$A$2:$I$4000,5,0)</f>
        <v>1</v>
      </c>
    </row>
    <row r="1798" spans="1:16" hidden="1" x14ac:dyDescent="0.35">
      <c r="A1798" s="3">
        <v>103422618</v>
      </c>
      <c r="B1798" s="3" t="s">
        <v>6077</v>
      </c>
      <c r="C1798" s="3" t="s">
        <v>12273</v>
      </c>
      <c r="D1798" s="7" t="s">
        <v>12443</v>
      </c>
      <c r="E1798" s="8" t="str">
        <f t="shared" si="56"/>
        <v>2022-07-09</v>
      </c>
      <c r="F1798" s="3" t="s">
        <v>9</v>
      </c>
      <c r="G1798" s="3" t="s">
        <v>5</v>
      </c>
      <c r="H1798" s="3" t="s">
        <v>10</v>
      </c>
      <c r="I1798" s="3" t="s">
        <v>6078</v>
      </c>
      <c r="J1798" s="3" t="s">
        <v>6079</v>
      </c>
      <c r="K1798" s="5">
        <v>5598</v>
      </c>
      <c r="L1798" s="3" t="s">
        <v>11</v>
      </c>
      <c r="M1798">
        <f>MATCH(A1798,Database!$A$2:$A$4000,0)</f>
        <v>1863</v>
      </c>
      <c r="N1798">
        <f>VLOOKUP(A1798,Database!$A$2:$I$4000,4,0)</f>
        <v>5598</v>
      </c>
      <c r="O1798" t="b">
        <f t="shared" si="57"/>
        <v>1</v>
      </c>
      <c r="P1798">
        <f>VLOOKUP(A1798,Database!$A$2:$I$4000,5,0)</f>
        <v>2</v>
      </c>
    </row>
    <row r="1799" spans="1:16" hidden="1" x14ac:dyDescent="0.35">
      <c r="A1799" s="3">
        <v>103422619</v>
      </c>
      <c r="B1799" s="3" t="s">
        <v>6077</v>
      </c>
      <c r="C1799" s="3" t="s">
        <v>12273</v>
      </c>
      <c r="D1799" s="7" t="s">
        <v>12443</v>
      </c>
      <c r="E1799" s="8" t="str">
        <f t="shared" si="56"/>
        <v>2022-07-09</v>
      </c>
      <c r="F1799" s="3" t="s">
        <v>9</v>
      </c>
      <c r="G1799" s="3" t="s">
        <v>5</v>
      </c>
      <c r="H1799" s="3" t="s">
        <v>10</v>
      </c>
      <c r="I1799" s="3" t="s">
        <v>6080</v>
      </c>
      <c r="J1799" s="3" t="s">
        <v>6081</v>
      </c>
      <c r="K1799" s="4">
        <v>3199.6</v>
      </c>
      <c r="L1799" s="3" t="s">
        <v>11</v>
      </c>
      <c r="M1799">
        <f>MATCH(A1799,Database!$A$2:$A$4000,0)</f>
        <v>1864</v>
      </c>
      <c r="N1799">
        <f>VLOOKUP(A1799,Database!$A$2:$I$4000,4,0)</f>
        <v>3199.6</v>
      </c>
      <c r="O1799" t="b">
        <f t="shared" si="57"/>
        <v>1</v>
      </c>
      <c r="P1799">
        <f>VLOOKUP(A1799,Database!$A$2:$I$4000,5,0)</f>
        <v>2</v>
      </c>
    </row>
    <row r="1800" spans="1:16" hidden="1" x14ac:dyDescent="0.35">
      <c r="A1800" s="3">
        <v>103422669</v>
      </c>
      <c r="B1800" s="3" t="s">
        <v>6082</v>
      </c>
      <c r="C1800" s="3" t="s">
        <v>12273</v>
      </c>
      <c r="D1800" s="7" t="s">
        <v>12444</v>
      </c>
      <c r="E1800" s="8" t="str">
        <f t="shared" si="56"/>
        <v>2022-07-09</v>
      </c>
      <c r="F1800" s="3" t="s">
        <v>9</v>
      </c>
      <c r="G1800" s="3" t="s">
        <v>5</v>
      </c>
      <c r="H1800" s="3" t="s">
        <v>10</v>
      </c>
      <c r="I1800" s="3" t="s">
        <v>6083</v>
      </c>
      <c r="J1800" s="3" t="s">
        <v>6084</v>
      </c>
      <c r="K1800" s="4">
        <v>2991.55</v>
      </c>
      <c r="L1800" s="3" t="s">
        <v>11</v>
      </c>
      <c r="M1800">
        <f>MATCH(A1800,Database!$A$2:$A$4000,0)</f>
        <v>1874</v>
      </c>
      <c r="N1800">
        <f>VLOOKUP(A1800,Database!$A$2:$I$4000,4,0)</f>
        <v>2991.55</v>
      </c>
      <c r="O1800" t="b">
        <f t="shared" si="57"/>
        <v>1</v>
      </c>
      <c r="P1800">
        <f>VLOOKUP(A1800,Database!$A$2:$I$4000,5,0)</f>
        <v>1</v>
      </c>
    </row>
    <row r="1801" spans="1:16" hidden="1" x14ac:dyDescent="0.35">
      <c r="A1801" s="3">
        <v>103422666</v>
      </c>
      <c r="B1801" s="3" t="s">
        <v>6085</v>
      </c>
      <c r="C1801" s="3" t="s">
        <v>12273</v>
      </c>
      <c r="D1801" s="7" t="s">
        <v>12445</v>
      </c>
      <c r="E1801" s="8" t="str">
        <f t="shared" si="56"/>
        <v>2022-07-09</v>
      </c>
      <c r="F1801" s="3" t="s">
        <v>9</v>
      </c>
      <c r="G1801" s="3" t="s">
        <v>5</v>
      </c>
      <c r="H1801" s="3" t="s">
        <v>10</v>
      </c>
      <c r="I1801" s="3" t="s">
        <v>6086</v>
      </c>
      <c r="J1801" s="3" t="s">
        <v>6087</v>
      </c>
      <c r="K1801" s="3">
        <v>426.55</v>
      </c>
      <c r="L1801" s="3" t="s">
        <v>11</v>
      </c>
      <c r="M1801">
        <f>MATCH(A1801,Database!$A$2:$A$4000,0)</f>
        <v>1873</v>
      </c>
      <c r="N1801">
        <f>VLOOKUP(A1801,Database!$A$2:$I$4000,4,0)</f>
        <v>426.55</v>
      </c>
      <c r="O1801" t="b">
        <f t="shared" si="57"/>
        <v>1</v>
      </c>
      <c r="P1801">
        <f>VLOOKUP(A1801,Database!$A$2:$I$4000,5,0)</f>
        <v>1</v>
      </c>
    </row>
    <row r="1802" spans="1:16" hidden="1" x14ac:dyDescent="0.35">
      <c r="A1802" s="3">
        <v>103422611</v>
      </c>
      <c r="B1802" s="3" t="s">
        <v>6088</v>
      </c>
      <c r="C1802" s="3" t="s">
        <v>12273</v>
      </c>
      <c r="D1802" s="7" t="s">
        <v>12446</v>
      </c>
      <c r="E1802" s="8" t="str">
        <f t="shared" si="56"/>
        <v>2022-07-09</v>
      </c>
      <c r="F1802" s="3" t="s">
        <v>9</v>
      </c>
      <c r="G1802" s="3" t="s">
        <v>5</v>
      </c>
      <c r="H1802" s="3" t="s">
        <v>10</v>
      </c>
      <c r="I1802" s="3" t="s">
        <v>6089</v>
      </c>
      <c r="J1802" s="3" t="s">
        <v>6090</v>
      </c>
      <c r="K1802" s="4">
        <v>2991.55</v>
      </c>
      <c r="L1802" s="3" t="s">
        <v>11</v>
      </c>
      <c r="M1802">
        <f>MATCH(A1802,Database!$A$2:$A$4000,0)</f>
        <v>1862</v>
      </c>
      <c r="N1802">
        <f>VLOOKUP(A1802,Database!$A$2:$I$4000,4,0)</f>
        <v>2991.55</v>
      </c>
      <c r="O1802" t="b">
        <f t="shared" si="57"/>
        <v>1</v>
      </c>
      <c r="P1802">
        <f>VLOOKUP(A1802,Database!$A$2:$I$4000,5,0)</f>
        <v>1</v>
      </c>
    </row>
    <row r="1803" spans="1:16" hidden="1" x14ac:dyDescent="0.35">
      <c r="A1803" s="3">
        <v>103422562</v>
      </c>
      <c r="B1803" s="3" t="s">
        <v>6091</v>
      </c>
      <c r="C1803" s="3" t="s">
        <v>12273</v>
      </c>
      <c r="D1803" s="7" t="s">
        <v>12447</v>
      </c>
      <c r="E1803" s="8" t="str">
        <f t="shared" si="56"/>
        <v>2022-07-09</v>
      </c>
      <c r="F1803" s="3" t="s">
        <v>9</v>
      </c>
      <c r="G1803" s="3" t="s">
        <v>5</v>
      </c>
      <c r="H1803" s="3" t="s">
        <v>12</v>
      </c>
      <c r="I1803" s="3" t="s">
        <v>6092</v>
      </c>
      <c r="J1803" s="3" t="s">
        <v>6093</v>
      </c>
      <c r="K1803" s="4">
        <v>4749.05</v>
      </c>
      <c r="L1803" s="3" t="s">
        <v>11</v>
      </c>
      <c r="M1803">
        <f>MATCH(A1803,Database!$A$2:$A$4000,0)</f>
        <v>1851</v>
      </c>
      <c r="N1803">
        <f>VLOOKUP(A1803,Database!$A$2:$I$4000,4,0)</f>
        <v>4749.05</v>
      </c>
      <c r="O1803" t="b">
        <f t="shared" si="57"/>
        <v>1</v>
      </c>
      <c r="P1803">
        <f>VLOOKUP(A1803,Database!$A$2:$I$4000,5,0)</f>
        <v>1</v>
      </c>
    </row>
    <row r="1804" spans="1:16" hidden="1" x14ac:dyDescent="0.35">
      <c r="A1804" s="3">
        <v>103422605</v>
      </c>
      <c r="B1804" s="3" t="s">
        <v>6094</v>
      </c>
      <c r="C1804" s="3" t="s">
        <v>12273</v>
      </c>
      <c r="D1804" s="7" t="s">
        <v>11549</v>
      </c>
      <c r="E1804" s="8" t="str">
        <f t="shared" si="56"/>
        <v>2022-07-09</v>
      </c>
      <c r="F1804" s="3" t="s">
        <v>9</v>
      </c>
      <c r="G1804" s="3" t="s">
        <v>5</v>
      </c>
      <c r="H1804" s="3" t="s">
        <v>10</v>
      </c>
      <c r="I1804" s="3" t="s">
        <v>6095</v>
      </c>
      <c r="J1804" s="3" t="s">
        <v>6096</v>
      </c>
      <c r="K1804" s="3">
        <v>759.05</v>
      </c>
      <c r="L1804" s="3" t="s">
        <v>11</v>
      </c>
      <c r="M1804">
        <f>MATCH(A1804,Database!$A$2:$A$4000,0)</f>
        <v>1861</v>
      </c>
      <c r="N1804">
        <f>VLOOKUP(A1804,Database!$A$2:$I$4000,4,0)</f>
        <v>759.05</v>
      </c>
      <c r="O1804" t="b">
        <f t="shared" si="57"/>
        <v>1</v>
      </c>
      <c r="P1804">
        <f>VLOOKUP(A1804,Database!$A$2:$I$4000,5,0)</f>
        <v>1</v>
      </c>
    </row>
    <row r="1805" spans="1:16" hidden="1" x14ac:dyDescent="0.35">
      <c r="A1805" s="3">
        <v>103422604</v>
      </c>
      <c r="B1805" s="3" t="s">
        <v>6097</v>
      </c>
      <c r="C1805" s="3" t="s">
        <v>12273</v>
      </c>
      <c r="D1805" s="7" t="s">
        <v>12448</v>
      </c>
      <c r="E1805" s="8" t="str">
        <f t="shared" si="56"/>
        <v>2022-07-09</v>
      </c>
      <c r="F1805" s="3" t="s">
        <v>9</v>
      </c>
      <c r="G1805" s="3" t="s">
        <v>5</v>
      </c>
      <c r="H1805" s="3" t="s">
        <v>10</v>
      </c>
      <c r="I1805" s="3" t="s">
        <v>6098</v>
      </c>
      <c r="J1805" s="3" t="s">
        <v>6099</v>
      </c>
      <c r="K1805" s="4">
        <v>1129.55</v>
      </c>
      <c r="L1805" s="3" t="s">
        <v>11</v>
      </c>
      <c r="M1805">
        <f>MATCH(A1805,Database!$A$2:$A$4000,0)</f>
        <v>1860</v>
      </c>
      <c r="N1805">
        <f>VLOOKUP(A1805,Database!$A$2:$I$4000,4,0)</f>
        <v>1129.55</v>
      </c>
      <c r="O1805" t="b">
        <f t="shared" si="57"/>
        <v>1</v>
      </c>
      <c r="P1805">
        <f>VLOOKUP(A1805,Database!$A$2:$I$4000,5,0)</f>
        <v>1</v>
      </c>
    </row>
    <row r="1806" spans="1:16" hidden="1" x14ac:dyDescent="0.35">
      <c r="A1806" s="3">
        <v>103422602</v>
      </c>
      <c r="B1806" s="3" t="s">
        <v>6100</v>
      </c>
      <c r="C1806" s="3" t="s">
        <v>12273</v>
      </c>
      <c r="D1806" s="7" t="s">
        <v>12449</v>
      </c>
      <c r="E1806" s="8" t="str">
        <f t="shared" si="56"/>
        <v>2022-07-09</v>
      </c>
      <c r="F1806" s="3" t="s">
        <v>9</v>
      </c>
      <c r="G1806" s="3" t="s">
        <v>5</v>
      </c>
      <c r="H1806" s="3" t="s">
        <v>10</v>
      </c>
      <c r="I1806" s="3" t="s">
        <v>6101</v>
      </c>
      <c r="J1806" s="3" t="s">
        <v>6102</v>
      </c>
      <c r="K1806" s="5">
        <v>1439</v>
      </c>
      <c r="L1806" s="3" t="s">
        <v>11</v>
      </c>
      <c r="M1806">
        <f>MATCH(A1806,Database!$A$2:$A$4000,0)</f>
        <v>1859</v>
      </c>
      <c r="N1806">
        <f>VLOOKUP(A1806,Database!$A$2:$I$4000,4,0)</f>
        <v>1439</v>
      </c>
      <c r="O1806" t="b">
        <f t="shared" si="57"/>
        <v>1</v>
      </c>
      <c r="P1806">
        <f>VLOOKUP(A1806,Database!$A$2:$I$4000,5,0)</f>
        <v>1</v>
      </c>
    </row>
    <row r="1807" spans="1:16" hidden="1" x14ac:dyDescent="0.35">
      <c r="A1807" s="3">
        <v>103422599</v>
      </c>
      <c r="B1807" s="3" t="s">
        <v>6103</v>
      </c>
      <c r="C1807" s="3" t="s">
        <v>12273</v>
      </c>
      <c r="D1807" s="7" t="s">
        <v>12450</v>
      </c>
      <c r="E1807" s="8" t="str">
        <f t="shared" si="56"/>
        <v>2022-07-09</v>
      </c>
      <c r="F1807" s="3" t="s">
        <v>9</v>
      </c>
      <c r="G1807" s="3" t="s">
        <v>5</v>
      </c>
      <c r="H1807" s="3" t="s">
        <v>10</v>
      </c>
      <c r="I1807" s="3" t="s">
        <v>6104</v>
      </c>
      <c r="J1807" s="3" t="s">
        <v>6105</v>
      </c>
      <c r="K1807" s="4">
        <v>3473.72</v>
      </c>
      <c r="L1807" s="3" t="s">
        <v>11</v>
      </c>
      <c r="M1807">
        <f>MATCH(A1807,Database!$A$2:$A$4000,0)</f>
        <v>1858</v>
      </c>
      <c r="N1807">
        <f>VLOOKUP(A1807,Database!$A$2:$I$4000,4,0)</f>
        <v>3473.72</v>
      </c>
      <c r="O1807" t="b">
        <f t="shared" si="57"/>
        <v>1</v>
      </c>
      <c r="P1807">
        <f>VLOOKUP(A1807,Database!$A$2:$I$4000,5,0)</f>
        <v>1</v>
      </c>
    </row>
    <row r="1808" spans="1:16" hidden="1" x14ac:dyDescent="0.35">
      <c r="A1808" s="3">
        <v>103422598</v>
      </c>
      <c r="B1808" s="3" t="s">
        <v>6106</v>
      </c>
      <c r="C1808" s="3" t="s">
        <v>12273</v>
      </c>
      <c r="D1808" s="7" t="s">
        <v>12451</v>
      </c>
      <c r="E1808" s="8" t="str">
        <f t="shared" si="56"/>
        <v>2022-07-09</v>
      </c>
      <c r="F1808" s="3" t="s">
        <v>9</v>
      </c>
      <c r="G1808" s="3" t="s">
        <v>5</v>
      </c>
      <c r="H1808" s="3" t="s">
        <v>12</v>
      </c>
      <c r="I1808" s="3" t="s">
        <v>6107</v>
      </c>
      <c r="J1808" s="3" t="s">
        <v>6108</v>
      </c>
      <c r="K1808" s="4">
        <v>2204.1</v>
      </c>
      <c r="L1808" s="3" t="s">
        <v>11</v>
      </c>
      <c r="M1808">
        <f>MATCH(A1808,Database!$A$2:$A$4000,0)</f>
        <v>1857</v>
      </c>
      <c r="N1808">
        <f>VLOOKUP(A1808,Database!$A$2:$I$4000,4,0)</f>
        <v>2204.1</v>
      </c>
      <c r="O1808" t="b">
        <f t="shared" si="57"/>
        <v>1</v>
      </c>
      <c r="P1808">
        <f>VLOOKUP(A1808,Database!$A$2:$I$4000,5,0)</f>
        <v>1</v>
      </c>
    </row>
    <row r="1809" spans="1:16" hidden="1" x14ac:dyDescent="0.35">
      <c r="A1809" s="3">
        <v>103422594</v>
      </c>
      <c r="B1809" s="3" t="s">
        <v>6109</v>
      </c>
      <c r="C1809" s="3" t="s">
        <v>12273</v>
      </c>
      <c r="D1809" s="7" t="s">
        <v>12452</v>
      </c>
      <c r="E1809" s="8" t="str">
        <f t="shared" si="56"/>
        <v>2022-07-09</v>
      </c>
      <c r="F1809" s="3" t="s">
        <v>9</v>
      </c>
      <c r="G1809" s="3" t="s">
        <v>5</v>
      </c>
      <c r="H1809" s="3" t="s">
        <v>10</v>
      </c>
      <c r="I1809" s="3" t="s">
        <v>4381</v>
      </c>
      <c r="J1809" s="3" t="s">
        <v>4382</v>
      </c>
      <c r="K1809" s="5">
        <v>3499</v>
      </c>
      <c r="L1809" s="3" t="s">
        <v>11</v>
      </c>
      <c r="M1809">
        <f>MATCH(A1809,Database!$A$2:$A$4000,0)</f>
        <v>1856</v>
      </c>
      <c r="N1809">
        <f>VLOOKUP(A1809,Database!$A$2:$I$4000,4,0)</f>
        <v>3499</v>
      </c>
      <c r="O1809" t="b">
        <f t="shared" si="57"/>
        <v>1</v>
      </c>
      <c r="P1809">
        <f>VLOOKUP(A1809,Database!$A$2:$I$4000,5,0)</f>
        <v>1</v>
      </c>
    </row>
    <row r="1810" spans="1:16" hidden="1" x14ac:dyDescent="0.35">
      <c r="A1810" s="3">
        <v>103422548</v>
      </c>
      <c r="B1810" s="3" t="s">
        <v>6110</v>
      </c>
      <c r="C1810" s="3" t="s">
        <v>12273</v>
      </c>
      <c r="D1810" s="7" t="s">
        <v>12453</v>
      </c>
      <c r="E1810" s="8" t="str">
        <f t="shared" si="56"/>
        <v>2022-07-09</v>
      </c>
      <c r="F1810" s="3" t="s">
        <v>9</v>
      </c>
      <c r="G1810" s="3" t="s">
        <v>5</v>
      </c>
      <c r="H1810" s="3" t="s">
        <v>10</v>
      </c>
      <c r="I1810" s="3" t="s">
        <v>6111</v>
      </c>
      <c r="J1810" s="3" t="s">
        <v>6112</v>
      </c>
      <c r="K1810" s="5">
        <v>2399</v>
      </c>
      <c r="L1810" s="3" t="s">
        <v>11</v>
      </c>
      <c r="M1810">
        <f>MATCH(A1810,Database!$A$2:$A$4000,0)</f>
        <v>1850</v>
      </c>
      <c r="N1810">
        <f>VLOOKUP(A1810,Database!$A$2:$I$4000,4,0)</f>
        <v>2399</v>
      </c>
      <c r="O1810" t="b">
        <f t="shared" si="57"/>
        <v>1</v>
      </c>
      <c r="P1810">
        <f>VLOOKUP(A1810,Database!$A$2:$I$4000,5,0)</f>
        <v>1</v>
      </c>
    </row>
    <row r="1811" spans="1:16" hidden="1" x14ac:dyDescent="0.35">
      <c r="A1811" s="3">
        <v>103422547</v>
      </c>
      <c r="B1811" s="3" t="s">
        <v>6113</v>
      </c>
      <c r="C1811" s="3" t="s">
        <v>12273</v>
      </c>
      <c r="D1811" s="7" t="s">
        <v>12454</v>
      </c>
      <c r="E1811" s="8" t="str">
        <f t="shared" si="56"/>
        <v>2022-07-09</v>
      </c>
      <c r="F1811" s="3" t="s">
        <v>9</v>
      </c>
      <c r="G1811" s="3" t="s">
        <v>5</v>
      </c>
      <c r="H1811" s="3" t="s">
        <v>10</v>
      </c>
      <c r="I1811" s="3" t="s">
        <v>6114</v>
      </c>
      <c r="J1811" s="3" t="s">
        <v>6115</v>
      </c>
      <c r="K1811" s="4">
        <v>1804.1</v>
      </c>
      <c r="L1811" s="3" t="s">
        <v>11</v>
      </c>
      <c r="M1811">
        <f>MATCH(A1811,Database!$A$2:$A$4000,0)</f>
        <v>1849</v>
      </c>
      <c r="N1811">
        <f>VLOOKUP(A1811,Database!$A$2:$I$4000,4,0)</f>
        <v>1804.1</v>
      </c>
      <c r="O1811" t="b">
        <f t="shared" si="57"/>
        <v>1</v>
      </c>
      <c r="P1811">
        <f>VLOOKUP(A1811,Database!$A$2:$I$4000,5,0)</f>
        <v>1</v>
      </c>
    </row>
    <row r="1812" spans="1:16" hidden="1" x14ac:dyDescent="0.35">
      <c r="A1812" s="3">
        <v>103422543</v>
      </c>
      <c r="B1812" s="3" t="s">
        <v>6116</v>
      </c>
      <c r="C1812" s="3" t="s">
        <v>12273</v>
      </c>
      <c r="D1812" s="7" t="s">
        <v>12455</v>
      </c>
      <c r="E1812" s="8" t="str">
        <f t="shared" si="56"/>
        <v>2022-07-09</v>
      </c>
      <c r="F1812" s="3" t="s">
        <v>9</v>
      </c>
      <c r="G1812" s="3" t="s">
        <v>5</v>
      </c>
      <c r="H1812" s="3" t="s">
        <v>10</v>
      </c>
      <c r="I1812" s="3" t="s">
        <v>6117</v>
      </c>
      <c r="J1812" s="3" t="s">
        <v>6118</v>
      </c>
      <c r="K1812" s="3">
        <v>587.1</v>
      </c>
      <c r="L1812" s="3" t="s">
        <v>11</v>
      </c>
      <c r="M1812">
        <f>MATCH(A1812,Database!$A$2:$A$4000,0)</f>
        <v>1848</v>
      </c>
      <c r="N1812">
        <f>VLOOKUP(A1812,Database!$A$2:$I$4000,4,0)</f>
        <v>587.1</v>
      </c>
      <c r="O1812" t="b">
        <f t="shared" si="57"/>
        <v>1</v>
      </c>
      <c r="P1812">
        <f>VLOOKUP(A1812,Database!$A$2:$I$4000,5,0)</f>
        <v>2</v>
      </c>
    </row>
    <row r="1813" spans="1:16" hidden="1" x14ac:dyDescent="0.35">
      <c r="A1813" s="3">
        <v>103422583</v>
      </c>
      <c r="B1813" s="3" t="s">
        <v>6119</v>
      </c>
      <c r="C1813" s="3" t="s">
        <v>12273</v>
      </c>
      <c r="D1813" s="7" t="s">
        <v>12456</v>
      </c>
      <c r="E1813" s="8" t="str">
        <f t="shared" si="56"/>
        <v>2022-07-09</v>
      </c>
      <c r="F1813" s="3" t="s">
        <v>9</v>
      </c>
      <c r="G1813" s="3" t="s">
        <v>5</v>
      </c>
      <c r="H1813" s="3" t="s">
        <v>10</v>
      </c>
      <c r="I1813" s="3" t="s">
        <v>6120</v>
      </c>
      <c r="J1813" s="3" t="s">
        <v>6121</v>
      </c>
      <c r="K1813" s="5">
        <v>3899</v>
      </c>
      <c r="L1813" s="3" t="s">
        <v>11</v>
      </c>
      <c r="M1813">
        <f>MATCH(A1813,Database!$A$2:$A$4000,0)</f>
        <v>1855</v>
      </c>
      <c r="N1813">
        <f>VLOOKUP(A1813,Database!$A$2:$I$4000,4,0)</f>
        <v>3899</v>
      </c>
      <c r="O1813" t="b">
        <f t="shared" si="57"/>
        <v>1</v>
      </c>
      <c r="P1813">
        <f>VLOOKUP(A1813,Database!$A$2:$I$4000,5,0)</f>
        <v>1</v>
      </c>
    </row>
    <row r="1814" spans="1:16" hidden="1" x14ac:dyDescent="0.35">
      <c r="A1814" s="3">
        <v>103422542</v>
      </c>
      <c r="B1814" s="3" t="s">
        <v>6122</v>
      </c>
      <c r="C1814" s="3" t="s">
        <v>12273</v>
      </c>
      <c r="D1814" s="7" t="s">
        <v>12457</v>
      </c>
      <c r="E1814" s="8" t="str">
        <f t="shared" si="56"/>
        <v>2022-07-09</v>
      </c>
      <c r="F1814" s="3" t="s">
        <v>9</v>
      </c>
      <c r="G1814" s="3" t="s">
        <v>5</v>
      </c>
      <c r="H1814" s="3" t="s">
        <v>10</v>
      </c>
      <c r="I1814" s="3" t="s">
        <v>6123</v>
      </c>
      <c r="J1814" s="3" t="s">
        <v>6124</v>
      </c>
      <c r="K1814" s="4">
        <v>4179.05</v>
      </c>
      <c r="L1814" s="3" t="s">
        <v>11</v>
      </c>
      <c r="M1814">
        <f>MATCH(A1814,Database!$A$2:$A$4000,0)</f>
        <v>1847</v>
      </c>
      <c r="N1814">
        <f>VLOOKUP(A1814,Database!$A$2:$I$4000,4,0)</f>
        <v>4179.05</v>
      </c>
      <c r="O1814" t="b">
        <f t="shared" si="57"/>
        <v>1</v>
      </c>
      <c r="P1814">
        <f>VLOOKUP(A1814,Database!$A$2:$I$4000,5,0)</f>
        <v>1</v>
      </c>
    </row>
    <row r="1815" spans="1:16" hidden="1" x14ac:dyDescent="0.35">
      <c r="A1815" s="3">
        <v>103422576</v>
      </c>
      <c r="B1815" s="3" t="s">
        <v>6125</v>
      </c>
      <c r="C1815" s="3" t="s">
        <v>12273</v>
      </c>
      <c r="D1815" s="7" t="s">
        <v>12458</v>
      </c>
      <c r="E1815" s="8" t="str">
        <f t="shared" si="56"/>
        <v>2022-07-09</v>
      </c>
      <c r="F1815" s="3" t="s">
        <v>9</v>
      </c>
      <c r="G1815" s="3" t="s">
        <v>5</v>
      </c>
      <c r="H1815" s="3" t="s">
        <v>10</v>
      </c>
      <c r="I1815" s="3" t="s">
        <v>6126</v>
      </c>
      <c r="J1815" s="3" t="s">
        <v>6127</v>
      </c>
      <c r="K1815" s="3">
        <v>954.84</v>
      </c>
      <c r="L1815" s="3" t="s">
        <v>11</v>
      </c>
      <c r="M1815">
        <f>MATCH(A1815,Database!$A$2:$A$4000,0)</f>
        <v>1854</v>
      </c>
      <c r="N1815">
        <f>VLOOKUP(A1815,Database!$A$2:$I$4000,4,0)</f>
        <v>954.83999999999901</v>
      </c>
      <c r="O1815" t="b">
        <f t="shared" si="57"/>
        <v>1</v>
      </c>
      <c r="P1815">
        <f>VLOOKUP(A1815,Database!$A$2:$I$4000,5,0)</f>
        <v>2</v>
      </c>
    </row>
    <row r="1816" spans="1:16" hidden="1" x14ac:dyDescent="0.35">
      <c r="A1816" s="3">
        <v>103422572</v>
      </c>
      <c r="B1816" s="3" t="s">
        <v>6128</v>
      </c>
      <c r="C1816" s="3" t="s">
        <v>12273</v>
      </c>
      <c r="D1816" s="7" t="s">
        <v>12459</v>
      </c>
      <c r="E1816" s="8" t="str">
        <f t="shared" si="56"/>
        <v>2022-07-09</v>
      </c>
      <c r="F1816" s="3" t="s">
        <v>9</v>
      </c>
      <c r="G1816" s="3" t="s">
        <v>5</v>
      </c>
      <c r="H1816" s="3" t="s">
        <v>10</v>
      </c>
      <c r="I1816" s="3" t="s">
        <v>6129</v>
      </c>
      <c r="J1816" s="3" t="s">
        <v>6130</v>
      </c>
      <c r="K1816" s="3">
        <v>909</v>
      </c>
      <c r="L1816" s="3" t="s">
        <v>11</v>
      </c>
      <c r="M1816">
        <f>MATCH(A1816,Database!$A$2:$A$4000,0)</f>
        <v>1853</v>
      </c>
      <c r="N1816">
        <f>VLOOKUP(A1816,Database!$A$2:$I$4000,4,0)</f>
        <v>909</v>
      </c>
      <c r="O1816" t="b">
        <f t="shared" si="57"/>
        <v>1</v>
      </c>
      <c r="P1816">
        <f>VLOOKUP(A1816,Database!$A$2:$I$4000,5,0)</f>
        <v>1</v>
      </c>
    </row>
    <row r="1817" spans="1:16" hidden="1" x14ac:dyDescent="0.35">
      <c r="A1817" s="3">
        <v>103422527</v>
      </c>
      <c r="B1817" s="3" t="s">
        <v>6131</v>
      </c>
      <c r="C1817" s="3" t="s">
        <v>12273</v>
      </c>
      <c r="D1817" s="7" t="s">
        <v>12460</v>
      </c>
      <c r="E1817" s="8" t="str">
        <f t="shared" si="56"/>
        <v>2022-07-09</v>
      </c>
      <c r="F1817" s="3" t="s">
        <v>9</v>
      </c>
      <c r="G1817" s="3" t="s">
        <v>5</v>
      </c>
      <c r="H1817" s="3" t="s">
        <v>10</v>
      </c>
      <c r="I1817" s="3" t="s">
        <v>6132</v>
      </c>
      <c r="J1817" s="3" t="s">
        <v>6133</v>
      </c>
      <c r="K1817" s="4">
        <v>2489.09</v>
      </c>
      <c r="L1817" s="3" t="s">
        <v>11</v>
      </c>
      <c r="M1817">
        <f>MATCH(A1817,Database!$A$2:$A$4000,0)</f>
        <v>1846</v>
      </c>
      <c r="N1817">
        <f>VLOOKUP(A1817,Database!$A$2:$I$4000,4,0)</f>
        <v>2489.09</v>
      </c>
      <c r="O1817" t="b">
        <f t="shared" si="57"/>
        <v>1</v>
      </c>
      <c r="P1817">
        <f>VLOOKUP(A1817,Database!$A$2:$I$4000,5,0)</f>
        <v>2</v>
      </c>
    </row>
    <row r="1818" spans="1:16" hidden="1" x14ac:dyDescent="0.35">
      <c r="A1818" s="3">
        <v>103422566</v>
      </c>
      <c r="B1818" s="3" t="s">
        <v>6134</v>
      </c>
      <c r="C1818" s="3" t="s">
        <v>12273</v>
      </c>
      <c r="D1818" s="7" t="s">
        <v>12461</v>
      </c>
      <c r="E1818" s="8" t="str">
        <f t="shared" si="56"/>
        <v>2022-07-09</v>
      </c>
      <c r="F1818" s="3" t="s">
        <v>9</v>
      </c>
      <c r="G1818" s="3" t="s">
        <v>5</v>
      </c>
      <c r="H1818" s="3" t="s">
        <v>10</v>
      </c>
      <c r="I1818" s="3" t="s">
        <v>460</v>
      </c>
      <c r="J1818" s="3" t="s">
        <v>6135</v>
      </c>
      <c r="K1818" s="3">
        <v>360.1</v>
      </c>
      <c r="L1818" s="3" t="s">
        <v>11</v>
      </c>
      <c r="M1818">
        <f>MATCH(A1818,Database!$A$2:$A$4000,0)</f>
        <v>1852</v>
      </c>
      <c r="N1818">
        <f>VLOOKUP(A1818,Database!$A$2:$I$4000,4,0)</f>
        <v>360.1</v>
      </c>
      <c r="O1818" t="b">
        <f t="shared" si="57"/>
        <v>1</v>
      </c>
      <c r="P1818">
        <f>VLOOKUP(A1818,Database!$A$2:$I$4000,5,0)</f>
        <v>1</v>
      </c>
    </row>
    <row r="1819" spans="1:16" hidden="1" x14ac:dyDescent="0.35">
      <c r="A1819" s="3">
        <v>103422464</v>
      </c>
      <c r="B1819" s="3" t="s">
        <v>6136</v>
      </c>
      <c r="C1819" s="3" t="s">
        <v>12273</v>
      </c>
      <c r="D1819" s="7" t="s">
        <v>12462</v>
      </c>
      <c r="E1819" s="8" t="str">
        <f t="shared" si="56"/>
        <v>2022-07-09</v>
      </c>
      <c r="F1819" s="3" t="s">
        <v>9</v>
      </c>
      <c r="G1819" s="3" t="s">
        <v>5</v>
      </c>
      <c r="H1819" s="3" t="s">
        <v>10</v>
      </c>
      <c r="I1819" s="3" t="s">
        <v>6137</v>
      </c>
      <c r="J1819" s="3" t="s">
        <v>6138</v>
      </c>
      <c r="K1819" s="5">
        <v>2399</v>
      </c>
      <c r="L1819" s="3" t="s">
        <v>11</v>
      </c>
      <c r="M1819">
        <f>MATCH(A1819,Database!$A$2:$A$4000,0)</f>
        <v>1832</v>
      </c>
      <c r="N1819">
        <f>VLOOKUP(A1819,Database!$A$2:$I$4000,4,0)</f>
        <v>2399</v>
      </c>
      <c r="O1819" t="b">
        <f t="shared" si="57"/>
        <v>1</v>
      </c>
      <c r="P1819">
        <f>VLOOKUP(A1819,Database!$A$2:$I$4000,5,0)</f>
        <v>1</v>
      </c>
    </row>
    <row r="1820" spans="1:16" hidden="1" x14ac:dyDescent="0.35">
      <c r="A1820" s="3">
        <v>103422524</v>
      </c>
      <c r="B1820" s="3" t="s">
        <v>6139</v>
      </c>
      <c r="C1820" s="3" t="s">
        <v>12273</v>
      </c>
      <c r="D1820" s="7" t="s">
        <v>12463</v>
      </c>
      <c r="E1820" s="8" t="str">
        <f t="shared" si="56"/>
        <v>2022-07-09</v>
      </c>
      <c r="F1820" s="3" t="s">
        <v>9</v>
      </c>
      <c r="G1820" s="3" t="s">
        <v>5</v>
      </c>
      <c r="H1820" s="3" t="s">
        <v>10</v>
      </c>
      <c r="I1820" s="3" t="s">
        <v>6140</v>
      </c>
      <c r="J1820" s="3" t="s">
        <v>6141</v>
      </c>
      <c r="K1820" s="4">
        <v>1300.55</v>
      </c>
      <c r="L1820" s="3" t="s">
        <v>11</v>
      </c>
      <c r="M1820">
        <f>MATCH(A1820,Database!$A$2:$A$4000,0)</f>
        <v>1845</v>
      </c>
      <c r="N1820">
        <f>VLOOKUP(A1820,Database!$A$2:$I$4000,4,0)</f>
        <v>1300.55</v>
      </c>
      <c r="O1820" t="b">
        <f t="shared" si="57"/>
        <v>1</v>
      </c>
      <c r="P1820">
        <f>VLOOKUP(A1820,Database!$A$2:$I$4000,5,0)</f>
        <v>1</v>
      </c>
    </row>
    <row r="1821" spans="1:16" hidden="1" x14ac:dyDescent="0.35">
      <c r="A1821" s="3">
        <v>103422522</v>
      </c>
      <c r="B1821" s="3" t="s">
        <v>6142</v>
      </c>
      <c r="C1821" s="3" t="s">
        <v>12273</v>
      </c>
      <c r="D1821" s="7" t="s">
        <v>11569</v>
      </c>
      <c r="E1821" s="8" t="str">
        <f t="shared" si="56"/>
        <v>2022-07-09</v>
      </c>
      <c r="F1821" s="3" t="s">
        <v>9</v>
      </c>
      <c r="G1821" s="3" t="s">
        <v>5</v>
      </c>
      <c r="H1821" s="3" t="s">
        <v>10</v>
      </c>
      <c r="I1821" s="3" t="s">
        <v>6143</v>
      </c>
      <c r="J1821" s="3" t="s">
        <v>6144</v>
      </c>
      <c r="K1821" s="5">
        <v>8286</v>
      </c>
      <c r="L1821" s="3" t="s">
        <v>11</v>
      </c>
      <c r="M1821">
        <f>MATCH(A1821,Database!$A$2:$A$4000,0)</f>
        <v>1844</v>
      </c>
      <c r="N1821">
        <f>VLOOKUP(A1821,Database!$A$2:$I$4000,4,0)</f>
        <v>8286</v>
      </c>
      <c r="O1821" t="b">
        <f t="shared" si="57"/>
        <v>1</v>
      </c>
      <c r="P1821">
        <f>VLOOKUP(A1821,Database!$A$2:$I$4000,5,0)</f>
        <v>4</v>
      </c>
    </row>
    <row r="1822" spans="1:16" hidden="1" x14ac:dyDescent="0.35">
      <c r="A1822" s="3">
        <v>103422518</v>
      </c>
      <c r="B1822" s="3" t="s">
        <v>6145</v>
      </c>
      <c r="C1822" s="3" t="s">
        <v>12273</v>
      </c>
      <c r="D1822" s="7" t="s">
        <v>12464</v>
      </c>
      <c r="E1822" s="8" t="str">
        <f t="shared" si="56"/>
        <v>2022-07-09</v>
      </c>
      <c r="F1822" s="3" t="s">
        <v>9</v>
      </c>
      <c r="G1822" s="3" t="s">
        <v>5</v>
      </c>
      <c r="H1822" s="3" t="s">
        <v>10</v>
      </c>
      <c r="I1822" s="3" t="s">
        <v>709</v>
      </c>
      <c r="J1822" s="3" t="s">
        <v>710</v>
      </c>
      <c r="K1822" s="3">
        <v>561.75</v>
      </c>
      <c r="L1822" s="3" t="s">
        <v>11</v>
      </c>
      <c r="M1822">
        <f>MATCH(A1822,Database!$A$2:$A$4000,0)</f>
        <v>1843</v>
      </c>
      <c r="N1822">
        <f>VLOOKUP(A1822,Database!$A$2:$I$4000,4,0)</f>
        <v>561.75</v>
      </c>
      <c r="O1822" t="b">
        <f t="shared" si="57"/>
        <v>1</v>
      </c>
      <c r="P1822">
        <f>VLOOKUP(A1822,Database!$A$2:$I$4000,5,0)</f>
        <v>1</v>
      </c>
    </row>
    <row r="1823" spans="1:16" hidden="1" x14ac:dyDescent="0.35">
      <c r="A1823" s="3">
        <v>103422517</v>
      </c>
      <c r="B1823" s="3" t="s">
        <v>6146</v>
      </c>
      <c r="C1823" s="3" t="s">
        <v>12273</v>
      </c>
      <c r="D1823" s="7" t="s">
        <v>12465</v>
      </c>
      <c r="E1823" s="8" t="str">
        <f t="shared" si="56"/>
        <v>2022-07-09</v>
      </c>
      <c r="F1823" s="3" t="s">
        <v>9</v>
      </c>
      <c r="G1823" s="3" t="s">
        <v>5</v>
      </c>
      <c r="H1823" s="3" t="s">
        <v>10</v>
      </c>
      <c r="I1823" s="3" t="s">
        <v>6147</v>
      </c>
      <c r="J1823" s="3" t="s">
        <v>6148</v>
      </c>
      <c r="K1823" s="4">
        <v>8978.07</v>
      </c>
      <c r="L1823" s="3" t="s">
        <v>11</v>
      </c>
      <c r="M1823">
        <f>MATCH(A1823,Database!$A$2:$A$4000,0)</f>
        <v>1842</v>
      </c>
      <c r="N1823">
        <f>VLOOKUP(A1823,Database!$A$2:$I$4000,4,0)</f>
        <v>8978.07</v>
      </c>
      <c r="O1823" t="b">
        <f t="shared" si="57"/>
        <v>1</v>
      </c>
      <c r="P1823">
        <f>VLOOKUP(A1823,Database!$A$2:$I$4000,5,0)</f>
        <v>2</v>
      </c>
    </row>
    <row r="1824" spans="1:16" hidden="1" x14ac:dyDescent="0.35">
      <c r="A1824" s="3">
        <v>103422460</v>
      </c>
      <c r="B1824" s="3" t="s">
        <v>6149</v>
      </c>
      <c r="C1824" s="3" t="s">
        <v>12273</v>
      </c>
      <c r="D1824" s="7" t="s">
        <v>12466</v>
      </c>
      <c r="E1824" s="8" t="str">
        <f t="shared" si="56"/>
        <v>2022-07-09</v>
      </c>
      <c r="F1824" s="3" t="s">
        <v>9</v>
      </c>
      <c r="G1824" s="3" t="s">
        <v>5</v>
      </c>
      <c r="H1824" s="3" t="s">
        <v>12</v>
      </c>
      <c r="I1824" s="3" t="s">
        <v>6150</v>
      </c>
      <c r="J1824" s="3" t="s">
        <v>6151</v>
      </c>
      <c r="K1824" s="5">
        <v>5999</v>
      </c>
      <c r="L1824" s="3" t="s">
        <v>11</v>
      </c>
      <c r="M1824">
        <f>MATCH(A1824,Database!$A$2:$A$4000,0)</f>
        <v>1831</v>
      </c>
      <c r="N1824">
        <f>VLOOKUP(A1824,Database!$A$2:$I$4000,4,0)</f>
        <v>5999</v>
      </c>
      <c r="O1824" t="b">
        <f t="shared" si="57"/>
        <v>1</v>
      </c>
      <c r="P1824">
        <f>VLOOKUP(A1824,Database!$A$2:$I$4000,5,0)</f>
        <v>1</v>
      </c>
    </row>
    <row r="1825" spans="1:16" hidden="1" x14ac:dyDescent="0.35">
      <c r="A1825" s="3">
        <v>103422459</v>
      </c>
      <c r="B1825" s="3" t="s">
        <v>6152</v>
      </c>
      <c r="C1825" s="3" t="s">
        <v>12273</v>
      </c>
      <c r="D1825" s="7" t="s">
        <v>12467</v>
      </c>
      <c r="E1825" s="8" t="str">
        <f t="shared" si="56"/>
        <v>2022-07-09</v>
      </c>
      <c r="F1825" s="3" t="s">
        <v>9</v>
      </c>
      <c r="G1825" s="3" t="s">
        <v>5</v>
      </c>
      <c r="H1825" s="3" t="s">
        <v>10</v>
      </c>
      <c r="I1825" s="3" t="s">
        <v>4381</v>
      </c>
      <c r="J1825" s="3" t="s">
        <v>4382</v>
      </c>
      <c r="K1825" s="5">
        <v>1119</v>
      </c>
      <c r="L1825" s="3" t="s">
        <v>11</v>
      </c>
      <c r="M1825">
        <f>MATCH(A1825,Database!$A$2:$A$4000,0)</f>
        <v>1830</v>
      </c>
      <c r="N1825">
        <f>VLOOKUP(A1825,Database!$A$2:$I$4000,4,0)</f>
        <v>1119</v>
      </c>
      <c r="O1825" t="b">
        <f t="shared" si="57"/>
        <v>1</v>
      </c>
      <c r="P1825">
        <f>VLOOKUP(A1825,Database!$A$2:$I$4000,5,0)</f>
        <v>1</v>
      </c>
    </row>
    <row r="1826" spans="1:16" hidden="1" x14ac:dyDescent="0.35">
      <c r="A1826" s="3">
        <v>103422515</v>
      </c>
      <c r="B1826" s="3" t="s">
        <v>6153</v>
      </c>
      <c r="C1826" s="3" t="s">
        <v>12273</v>
      </c>
      <c r="D1826" s="7" t="s">
        <v>12468</v>
      </c>
      <c r="E1826" s="8" t="str">
        <f t="shared" si="56"/>
        <v>2022-07-09</v>
      </c>
      <c r="F1826" s="3" t="s">
        <v>9</v>
      </c>
      <c r="G1826" s="3" t="s">
        <v>5</v>
      </c>
      <c r="H1826" s="3" t="s">
        <v>10</v>
      </c>
      <c r="I1826" s="3" t="s">
        <v>6154</v>
      </c>
      <c r="J1826" s="3" t="s">
        <v>6155</v>
      </c>
      <c r="K1826" s="4">
        <v>3333.64</v>
      </c>
      <c r="L1826" s="3" t="s">
        <v>11</v>
      </c>
      <c r="M1826">
        <f>MATCH(A1826,Database!$A$2:$A$4000,0)</f>
        <v>1841</v>
      </c>
      <c r="N1826">
        <f>VLOOKUP(A1826,Database!$A$2:$I$4000,4,0)</f>
        <v>3333.64</v>
      </c>
      <c r="O1826" t="b">
        <f t="shared" si="57"/>
        <v>1</v>
      </c>
      <c r="P1826">
        <f>VLOOKUP(A1826,Database!$A$2:$I$4000,5,0)</f>
        <v>1</v>
      </c>
    </row>
    <row r="1827" spans="1:16" hidden="1" x14ac:dyDescent="0.35">
      <c r="A1827" s="3">
        <v>103422457</v>
      </c>
      <c r="B1827" s="3" t="s">
        <v>6156</v>
      </c>
      <c r="C1827" s="3" t="s">
        <v>12273</v>
      </c>
      <c r="D1827" s="7" t="s">
        <v>12469</v>
      </c>
      <c r="E1827" s="8" t="str">
        <f t="shared" si="56"/>
        <v>2022-07-09</v>
      </c>
      <c r="F1827" s="3" t="s">
        <v>9</v>
      </c>
      <c r="G1827" s="3" t="s">
        <v>5</v>
      </c>
      <c r="H1827" s="3" t="s">
        <v>10</v>
      </c>
      <c r="I1827" s="3" t="s">
        <v>6157</v>
      </c>
      <c r="J1827" s="3" t="s">
        <v>6158</v>
      </c>
      <c r="K1827" s="5">
        <v>2068</v>
      </c>
      <c r="L1827" s="3" t="s">
        <v>11</v>
      </c>
      <c r="M1827">
        <f>MATCH(A1827,Database!$A$2:$A$4000,0)</f>
        <v>1829</v>
      </c>
      <c r="N1827">
        <f>VLOOKUP(A1827,Database!$A$2:$I$4000,4,0)</f>
        <v>2068</v>
      </c>
      <c r="O1827" t="b">
        <f t="shared" si="57"/>
        <v>1</v>
      </c>
      <c r="P1827">
        <f>VLOOKUP(A1827,Database!$A$2:$I$4000,5,0)</f>
        <v>2</v>
      </c>
    </row>
    <row r="1828" spans="1:16" hidden="1" x14ac:dyDescent="0.35">
      <c r="A1828" s="3">
        <v>103422456</v>
      </c>
      <c r="B1828" s="3" t="s">
        <v>6159</v>
      </c>
      <c r="C1828" s="3" t="s">
        <v>12273</v>
      </c>
      <c r="D1828" s="7" t="s">
        <v>12470</v>
      </c>
      <c r="E1828" s="8" t="str">
        <f t="shared" si="56"/>
        <v>2022-07-09</v>
      </c>
      <c r="F1828" s="3" t="s">
        <v>9</v>
      </c>
      <c r="G1828" s="3" t="s">
        <v>5</v>
      </c>
      <c r="H1828" s="3" t="s">
        <v>12</v>
      </c>
      <c r="I1828" s="3" t="s">
        <v>6160</v>
      </c>
      <c r="J1828" s="3" t="s">
        <v>6161</v>
      </c>
      <c r="K1828" s="5">
        <v>2799</v>
      </c>
      <c r="L1828" s="3" t="s">
        <v>11</v>
      </c>
      <c r="M1828">
        <f>MATCH(A1828,Database!$A$2:$A$4000,0)</f>
        <v>1828</v>
      </c>
      <c r="N1828">
        <f>VLOOKUP(A1828,Database!$A$2:$I$4000,4,0)</f>
        <v>2799</v>
      </c>
      <c r="O1828" t="b">
        <f t="shared" si="57"/>
        <v>1</v>
      </c>
      <c r="P1828">
        <f>VLOOKUP(A1828,Database!$A$2:$I$4000,5,0)</f>
        <v>1</v>
      </c>
    </row>
    <row r="1829" spans="1:16" hidden="1" x14ac:dyDescent="0.35">
      <c r="A1829" s="3">
        <v>103422455</v>
      </c>
      <c r="B1829" s="3" t="s">
        <v>6162</v>
      </c>
      <c r="C1829" s="3" t="s">
        <v>12273</v>
      </c>
      <c r="D1829" s="7" t="s">
        <v>12471</v>
      </c>
      <c r="E1829" s="8" t="str">
        <f t="shared" si="56"/>
        <v>2022-07-09</v>
      </c>
      <c r="F1829" s="3" t="s">
        <v>9</v>
      </c>
      <c r="G1829" s="3" t="s">
        <v>5</v>
      </c>
      <c r="H1829" s="3" t="s">
        <v>10</v>
      </c>
      <c r="I1829" s="3" t="s">
        <v>6129</v>
      </c>
      <c r="J1829" s="3" t="s">
        <v>6130</v>
      </c>
      <c r="K1829" s="5">
        <v>1949</v>
      </c>
      <c r="L1829" s="3" t="s">
        <v>11</v>
      </c>
      <c r="M1829">
        <f>MATCH(A1829,Database!$A$2:$A$4000,0)</f>
        <v>1827</v>
      </c>
      <c r="N1829">
        <f>VLOOKUP(A1829,Database!$A$2:$I$4000,4,0)</f>
        <v>1949</v>
      </c>
      <c r="O1829" t="b">
        <f t="shared" si="57"/>
        <v>1</v>
      </c>
      <c r="P1829">
        <f>VLOOKUP(A1829,Database!$A$2:$I$4000,5,0)</f>
        <v>1</v>
      </c>
    </row>
    <row r="1830" spans="1:16" hidden="1" x14ac:dyDescent="0.35">
      <c r="A1830" s="3">
        <v>103422510</v>
      </c>
      <c r="B1830" s="3" t="s">
        <v>6163</v>
      </c>
      <c r="C1830" s="3" t="s">
        <v>12273</v>
      </c>
      <c r="D1830" s="7" t="s">
        <v>12472</v>
      </c>
      <c r="E1830" s="8" t="str">
        <f t="shared" si="56"/>
        <v>2022-07-09</v>
      </c>
      <c r="F1830" s="3" t="s">
        <v>9</v>
      </c>
      <c r="G1830" s="3" t="s">
        <v>5</v>
      </c>
      <c r="H1830" s="3" t="s">
        <v>10</v>
      </c>
      <c r="I1830" s="3" t="s">
        <v>6164</v>
      </c>
      <c r="J1830" s="3" t="s">
        <v>6165</v>
      </c>
      <c r="K1830" s="4">
        <v>2498.12</v>
      </c>
      <c r="L1830" s="3" t="s">
        <v>11</v>
      </c>
      <c r="M1830">
        <f>MATCH(A1830,Database!$A$2:$A$4000,0)</f>
        <v>1840</v>
      </c>
      <c r="N1830">
        <f>VLOOKUP(A1830,Database!$A$2:$I$4000,4,0)</f>
        <v>2498.12</v>
      </c>
      <c r="O1830" t="b">
        <f t="shared" si="57"/>
        <v>1</v>
      </c>
      <c r="P1830">
        <f>VLOOKUP(A1830,Database!$A$2:$I$4000,5,0)</f>
        <v>2</v>
      </c>
    </row>
    <row r="1831" spans="1:16" hidden="1" x14ac:dyDescent="0.35">
      <c r="A1831" s="3">
        <v>103422507</v>
      </c>
      <c r="B1831" s="3" t="s">
        <v>6166</v>
      </c>
      <c r="C1831" s="3" t="s">
        <v>12273</v>
      </c>
      <c r="D1831" s="7" t="s">
        <v>12473</v>
      </c>
      <c r="E1831" s="8" t="str">
        <f t="shared" si="56"/>
        <v>2022-07-09</v>
      </c>
      <c r="F1831" s="3" t="s">
        <v>9</v>
      </c>
      <c r="G1831" s="3" t="s">
        <v>5</v>
      </c>
      <c r="H1831" s="3" t="s">
        <v>10</v>
      </c>
      <c r="I1831" s="3" t="s">
        <v>6167</v>
      </c>
      <c r="J1831" s="3" t="s">
        <v>6168</v>
      </c>
      <c r="K1831" s="4">
        <v>1994.05</v>
      </c>
      <c r="L1831" s="3" t="s">
        <v>11</v>
      </c>
      <c r="M1831">
        <f>MATCH(A1831,Database!$A$2:$A$4000,0)</f>
        <v>1839</v>
      </c>
      <c r="N1831">
        <f>VLOOKUP(A1831,Database!$A$2:$I$4000,4,0)</f>
        <v>1994.05</v>
      </c>
      <c r="O1831" t="b">
        <f t="shared" si="57"/>
        <v>1</v>
      </c>
      <c r="P1831">
        <f>VLOOKUP(A1831,Database!$A$2:$I$4000,5,0)</f>
        <v>1</v>
      </c>
    </row>
    <row r="1832" spans="1:16" hidden="1" x14ac:dyDescent="0.35">
      <c r="A1832" s="3">
        <v>103422444</v>
      </c>
      <c r="B1832" s="3" t="s">
        <v>6169</v>
      </c>
      <c r="C1832" s="3" t="s">
        <v>12273</v>
      </c>
      <c r="D1832" s="7" t="s">
        <v>12474</v>
      </c>
      <c r="E1832" s="8" t="str">
        <f t="shared" si="56"/>
        <v>2022-07-09</v>
      </c>
      <c r="F1832" s="3" t="s">
        <v>9</v>
      </c>
      <c r="G1832" s="3" t="s">
        <v>5</v>
      </c>
      <c r="H1832" s="3" t="s">
        <v>10</v>
      </c>
      <c r="I1832" s="3" t="s">
        <v>6170</v>
      </c>
      <c r="J1832" s="3" t="s">
        <v>6171</v>
      </c>
      <c r="K1832" s="4">
        <v>1889.1</v>
      </c>
      <c r="L1832" s="3" t="s">
        <v>11</v>
      </c>
      <c r="M1832">
        <f>MATCH(A1832,Database!$A$2:$A$4000,0)</f>
        <v>1826</v>
      </c>
      <c r="N1832">
        <f>VLOOKUP(A1832,Database!$A$2:$I$4000,4,0)</f>
        <v>1889.1</v>
      </c>
      <c r="O1832" t="b">
        <f t="shared" si="57"/>
        <v>1</v>
      </c>
      <c r="P1832">
        <f>VLOOKUP(A1832,Database!$A$2:$I$4000,5,0)</f>
        <v>1</v>
      </c>
    </row>
    <row r="1833" spans="1:16" hidden="1" x14ac:dyDescent="0.35">
      <c r="A1833" s="3">
        <v>103422442</v>
      </c>
      <c r="B1833" s="3" t="s">
        <v>6172</v>
      </c>
      <c r="C1833" s="3" t="s">
        <v>12273</v>
      </c>
      <c r="D1833" s="7" t="s">
        <v>12475</v>
      </c>
      <c r="E1833" s="8" t="str">
        <f t="shared" si="56"/>
        <v>2022-07-09</v>
      </c>
      <c r="F1833" s="3" t="s">
        <v>9</v>
      </c>
      <c r="G1833" s="3" t="s">
        <v>5</v>
      </c>
      <c r="H1833" s="3" t="s">
        <v>10</v>
      </c>
      <c r="I1833" s="3" t="s">
        <v>6173</v>
      </c>
      <c r="J1833" s="3" t="s">
        <v>6174</v>
      </c>
      <c r="K1833" s="4">
        <v>3656.55</v>
      </c>
      <c r="L1833" s="3" t="s">
        <v>11</v>
      </c>
      <c r="M1833">
        <f>MATCH(A1833,Database!$A$2:$A$4000,0)</f>
        <v>1825</v>
      </c>
      <c r="N1833">
        <f>VLOOKUP(A1833,Database!$A$2:$I$4000,4,0)</f>
        <v>3656.55</v>
      </c>
      <c r="O1833" t="b">
        <f t="shared" si="57"/>
        <v>1</v>
      </c>
      <c r="P1833">
        <f>VLOOKUP(A1833,Database!$A$2:$I$4000,5,0)</f>
        <v>1</v>
      </c>
    </row>
    <row r="1834" spans="1:16" hidden="1" x14ac:dyDescent="0.35">
      <c r="A1834" s="3">
        <v>103422502</v>
      </c>
      <c r="B1834" s="3" t="s">
        <v>6175</v>
      </c>
      <c r="C1834" s="3" t="s">
        <v>12273</v>
      </c>
      <c r="D1834" s="7" t="s">
        <v>12476</v>
      </c>
      <c r="E1834" s="8" t="str">
        <f t="shared" si="56"/>
        <v>2022-07-09</v>
      </c>
      <c r="F1834" s="3" t="s">
        <v>9</v>
      </c>
      <c r="G1834" s="3" t="s">
        <v>5</v>
      </c>
      <c r="H1834" s="3" t="s">
        <v>10</v>
      </c>
      <c r="I1834" s="3" t="s">
        <v>6176</v>
      </c>
      <c r="J1834" s="3" t="s">
        <v>6177</v>
      </c>
      <c r="K1834" s="3">
        <v>569.04999999999995</v>
      </c>
      <c r="L1834" s="3" t="s">
        <v>11</v>
      </c>
      <c r="M1834">
        <f>MATCH(A1834,Database!$A$2:$A$4000,0)</f>
        <v>1838</v>
      </c>
      <c r="N1834">
        <f>VLOOKUP(A1834,Database!$A$2:$I$4000,4,0)</f>
        <v>569.04999999999995</v>
      </c>
      <c r="O1834" t="b">
        <f t="shared" si="57"/>
        <v>1</v>
      </c>
      <c r="P1834">
        <f>VLOOKUP(A1834,Database!$A$2:$I$4000,5,0)</f>
        <v>1</v>
      </c>
    </row>
    <row r="1835" spans="1:16" hidden="1" x14ac:dyDescent="0.35">
      <c r="A1835" s="3">
        <v>103422499</v>
      </c>
      <c r="B1835" s="3" t="s">
        <v>6178</v>
      </c>
      <c r="C1835" s="3" t="s">
        <v>12273</v>
      </c>
      <c r="D1835" s="7" t="s">
        <v>12477</v>
      </c>
      <c r="E1835" s="8" t="str">
        <f t="shared" si="56"/>
        <v>2022-07-09</v>
      </c>
      <c r="F1835" s="3" t="s">
        <v>9</v>
      </c>
      <c r="G1835" s="3" t="s">
        <v>5</v>
      </c>
      <c r="H1835" s="3" t="s">
        <v>10</v>
      </c>
      <c r="I1835" s="3" t="s">
        <v>6179</v>
      </c>
      <c r="J1835" s="3" t="s">
        <v>6180</v>
      </c>
      <c r="K1835" s="4">
        <v>5984.05</v>
      </c>
      <c r="L1835" s="3" t="s">
        <v>11</v>
      </c>
      <c r="M1835">
        <f>MATCH(A1835,Database!$A$2:$A$4000,0)</f>
        <v>1837</v>
      </c>
      <c r="N1835">
        <f>VLOOKUP(A1835,Database!$A$2:$I$4000,4,0)</f>
        <v>5984.05</v>
      </c>
      <c r="O1835" t="b">
        <f t="shared" si="57"/>
        <v>1</v>
      </c>
      <c r="P1835">
        <f>VLOOKUP(A1835,Database!$A$2:$I$4000,5,0)</f>
        <v>1</v>
      </c>
    </row>
    <row r="1836" spans="1:16" hidden="1" x14ac:dyDescent="0.35">
      <c r="A1836" s="3">
        <v>103422436</v>
      </c>
      <c r="B1836" s="3" t="s">
        <v>6181</v>
      </c>
      <c r="C1836" s="3" t="s">
        <v>12273</v>
      </c>
      <c r="D1836" s="7" t="s">
        <v>12478</v>
      </c>
      <c r="E1836" s="8" t="str">
        <f t="shared" si="56"/>
        <v>2022-07-09</v>
      </c>
      <c r="F1836" s="3" t="s">
        <v>9</v>
      </c>
      <c r="G1836" s="3" t="s">
        <v>5</v>
      </c>
      <c r="H1836" s="3" t="s">
        <v>10</v>
      </c>
      <c r="I1836" s="3" t="s">
        <v>6182</v>
      </c>
      <c r="J1836" s="3" t="s">
        <v>6183</v>
      </c>
      <c r="K1836" s="4">
        <v>1349.1</v>
      </c>
      <c r="L1836" s="3" t="s">
        <v>11</v>
      </c>
      <c r="M1836">
        <f>MATCH(A1836,Database!$A$2:$A$4000,0)</f>
        <v>1824</v>
      </c>
      <c r="N1836">
        <f>VLOOKUP(A1836,Database!$A$2:$I$4000,4,0)</f>
        <v>1349.1</v>
      </c>
      <c r="O1836" t="b">
        <f t="shared" si="57"/>
        <v>1</v>
      </c>
      <c r="P1836">
        <f>VLOOKUP(A1836,Database!$A$2:$I$4000,5,0)</f>
        <v>1</v>
      </c>
    </row>
    <row r="1837" spans="1:16" hidden="1" x14ac:dyDescent="0.35">
      <c r="A1837" s="3">
        <v>103422433</v>
      </c>
      <c r="B1837" s="3" t="s">
        <v>6184</v>
      </c>
      <c r="C1837" s="3" t="s">
        <v>12273</v>
      </c>
      <c r="D1837" s="7" t="s">
        <v>12479</v>
      </c>
      <c r="E1837" s="8" t="str">
        <f t="shared" si="56"/>
        <v>2022-07-09</v>
      </c>
      <c r="F1837" s="3" t="s">
        <v>9</v>
      </c>
      <c r="G1837" s="3" t="s">
        <v>5</v>
      </c>
      <c r="H1837" s="3" t="s">
        <v>10</v>
      </c>
      <c r="I1837" s="3" t="s">
        <v>6185</v>
      </c>
      <c r="J1837" s="3" t="s">
        <v>6186</v>
      </c>
      <c r="K1837" s="4">
        <v>5278.72</v>
      </c>
      <c r="L1837" s="3" t="s">
        <v>11</v>
      </c>
      <c r="M1837">
        <f>MATCH(A1837,Database!$A$2:$A$4000,0)</f>
        <v>1823</v>
      </c>
      <c r="N1837">
        <f>VLOOKUP(A1837,Database!$A$2:$I$4000,4,0)</f>
        <v>5278.72</v>
      </c>
      <c r="O1837" t="b">
        <f t="shared" si="57"/>
        <v>1</v>
      </c>
      <c r="P1837">
        <f>VLOOKUP(A1837,Database!$A$2:$I$4000,5,0)</f>
        <v>1</v>
      </c>
    </row>
    <row r="1838" spans="1:16" hidden="1" x14ac:dyDescent="0.35">
      <c r="A1838" s="3">
        <v>103422427</v>
      </c>
      <c r="B1838" s="3" t="s">
        <v>6187</v>
      </c>
      <c r="C1838" s="3" t="s">
        <v>12273</v>
      </c>
      <c r="D1838" s="7" t="s">
        <v>12480</v>
      </c>
      <c r="E1838" s="8" t="str">
        <f t="shared" si="56"/>
        <v>2022-07-09</v>
      </c>
      <c r="F1838" s="3" t="s">
        <v>9</v>
      </c>
      <c r="G1838" s="3" t="s">
        <v>5</v>
      </c>
      <c r="H1838" s="3" t="s">
        <v>10</v>
      </c>
      <c r="I1838" s="3" t="s">
        <v>6188</v>
      </c>
      <c r="J1838" s="3" t="s">
        <v>6189</v>
      </c>
      <c r="K1838" s="3">
        <v>607.04999999999995</v>
      </c>
      <c r="L1838" s="3" t="s">
        <v>11</v>
      </c>
      <c r="M1838">
        <f>MATCH(A1838,Database!$A$2:$A$4000,0)</f>
        <v>1822</v>
      </c>
      <c r="N1838">
        <f>VLOOKUP(A1838,Database!$A$2:$I$4000,4,0)</f>
        <v>607.04999999999995</v>
      </c>
      <c r="O1838" t="b">
        <f t="shared" si="57"/>
        <v>1</v>
      </c>
      <c r="P1838">
        <f>VLOOKUP(A1838,Database!$A$2:$I$4000,5,0)</f>
        <v>1</v>
      </c>
    </row>
    <row r="1839" spans="1:16" hidden="1" x14ac:dyDescent="0.35">
      <c r="A1839" s="3">
        <v>103422423</v>
      </c>
      <c r="B1839" s="3" t="s">
        <v>6190</v>
      </c>
      <c r="C1839" s="3" t="s">
        <v>12273</v>
      </c>
      <c r="D1839" s="7" t="s">
        <v>12481</v>
      </c>
      <c r="E1839" s="8" t="str">
        <f t="shared" si="56"/>
        <v>2022-07-09</v>
      </c>
      <c r="F1839" s="3" t="s">
        <v>9</v>
      </c>
      <c r="G1839" s="3" t="s">
        <v>5</v>
      </c>
      <c r="H1839" s="3" t="s">
        <v>10</v>
      </c>
      <c r="I1839" s="3" t="s">
        <v>6191</v>
      </c>
      <c r="J1839" s="3" t="s">
        <v>6192</v>
      </c>
      <c r="K1839" s="4">
        <v>1009.9</v>
      </c>
      <c r="L1839" s="3" t="s">
        <v>11</v>
      </c>
      <c r="M1839">
        <f>MATCH(A1839,Database!$A$2:$A$4000,0)</f>
        <v>1821</v>
      </c>
      <c r="N1839">
        <f>VLOOKUP(A1839,Database!$A$2:$I$4000,4,0)</f>
        <v>1009.9</v>
      </c>
      <c r="O1839" t="b">
        <f t="shared" si="57"/>
        <v>1</v>
      </c>
      <c r="P1839">
        <f>VLOOKUP(A1839,Database!$A$2:$I$4000,5,0)</f>
        <v>1</v>
      </c>
    </row>
    <row r="1840" spans="1:16" hidden="1" x14ac:dyDescent="0.35">
      <c r="A1840" s="3">
        <v>103422484</v>
      </c>
      <c r="B1840" s="3" t="s">
        <v>6193</v>
      </c>
      <c r="C1840" s="3" t="s">
        <v>12273</v>
      </c>
      <c r="D1840" s="7" t="s">
        <v>12482</v>
      </c>
      <c r="E1840" s="8" t="str">
        <f t="shared" si="56"/>
        <v>2022-07-09</v>
      </c>
      <c r="F1840" s="3" t="s">
        <v>9</v>
      </c>
      <c r="G1840" s="3" t="s">
        <v>5</v>
      </c>
      <c r="H1840" s="3" t="s">
        <v>10</v>
      </c>
      <c r="I1840" s="3" t="s">
        <v>6194</v>
      </c>
      <c r="J1840" s="3" t="s">
        <v>6195</v>
      </c>
      <c r="K1840" s="4">
        <v>3040.52</v>
      </c>
      <c r="L1840" s="3" t="s">
        <v>11</v>
      </c>
      <c r="M1840">
        <f>MATCH(A1840,Database!$A$2:$A$4000,0)</f>
        <v>1836</v>
      </c>
      <c r="N1840">
        <f>VLOOKUP(A1840,Database!$A$2:$I$4000,4,0)</f>
        <v>3040.52</v>
      </c>
      <c r="O1840" t="b">
        <f t="shared" si="57"/>
        <v>1</v>
      </c>
      <c r="P1840">
        <f>VLOOKUP(A1840,Database!$A$2:$I$4000,5,0)</f>
        <v>1</v>
      </c>
    </row>
    <row r="1841" spans="1:16" hidden="1" x14ac:dyDescent="0.35">
      <c r="A1841" s="3">
        <v>103422476</v>
      </c>
      <c r="B1841" s="3" t="s">
        <v>6196</v>
      </c>
      <c r="C1841" s="3" t="s">
        <v>12273</v>
      </c>
      <c r="D1841" s="7" t="s">
        <v>12483</v>
      </c>
      <c r="E1841" s="8" t="str">
        <f t="shared" si="56"/>
        <v>2022-07-09</v>
      </c>
      <c r="F1841" s="3" t="s">
        <v>9</v>
      </c>
      <c r="G1841" s="3" t="s">
        <v>5</v>
      </c>
      <c r="H1841" s="3" t="s">
        <v>10</v>
      </c>
      <c r="I1841" s="3" t="s">
        <v>6197</v>
      </c>
      <c r="J1841" s="3" t="s">
        <v>6198</v>
      </c>
      <c r="K1841" s="3">
        <v>539.1</v>
      </c>
      <c r="L1841" s="3" t="s">
        <v>11</v>
      </c>
      <c r="M1841">
        <f>MATCH(A1841,Database!$A$2:$A$4000,0)</f>
        <v>1835</v>
      </c>
      <c r="N1841">
        <f>VLOOKUP(A1841,Database!$A$2:$I$4000,4,0)</f>
        <v>539.1</v>
      </c>
      <c r="O1841" t="b">
        <f t="shared" si="57"/>
        <v>1</v>
      </c>
      <c r="P1841">
        <f>VLOOKUP(A1841,Database!$A$2:$I$4000,5,0)</f>
        <v>1</v>
      </c>
    </row>
    <row r="1842" spans="1:16" hidden="1" x14ac:dyDescent="0.35">
      <c r="A1842" s="3">
        <v>103422415</v>
      </c>
      <c r="B1842" s="3" t="s">
        <v>6199</v>
      </c>
      <c r="C1842" s="3" t="s">
        <v>12273</v>
      </c>
      <c r="D1842" s="7" t="s">
        <v>12484</v>
      </c>
      <c r="E1842" s="8" t="str">
        <f t="shared" si="56"/>
        <v>2022-07-09</v>
      </c>
      <c r="F1842" s="3" t="s">
        <v>9</v>
      </c>
      <c r="G1842" s="3" t="s">
        <v>5</v>
      </c>
      <c r="H1842" s="3" t="s">
        <v>10</v>
      </c>
      <c r="I1842" s="3" t="s">
        <v>6200</v>
      </c>
      <c r="J1842" s="3" t="s">
        <v>6201</v>
      </c>
      <c r="K1842" s="5">
        <v>3599</v>
      </c>
      <c r="L1842" s="3" t="s">
        <v>11</v>
      </c>
      <c r="M1842">
        <f>MATCH(A1842,Database!$A$2:$A$4000,0)</f>
        <v>1820</v>
      </c>
      <c r="N1842">
        <f>VLOOKUP(A1842,Database!$A$2:$I$4000,4,0)</f>
        <v>3599</v>
      </c>
      <c r="O1842" t="b">
        <f t="shared" si="57"/>
        <v>1</v>
      </c>
      <c r="P1842">
        <f>VLOOKUP(A1842,Database!$A$2:$I$4000,5,0)</f>
        <v>1</v>
      </c>
    </row>
    <row r="1843" spans="1:16" hidden="1" x14ac:dyDescent="0.35">
      <c r="A1843" s="3">
        <v>103422414</v>
      </c>
      <c r="B1843" s="3" t="s">
        <v>6202</v>
      </c>
      <c r="C1843" s="3" t="s">
        <v>12273</v>
      </c>
      <c r="D1843" s="7" t="s">
        <v>12485</v>
      </c>
      <c r="E1843" s="8" t="str">
        <f t="shared" si="56"/>
        <v>2022-07-09</v>
      </c>
      <c r="F1843" s="3" t="s">
        <v>9</v>
      </c>
      <c r="G1843" s="3" t="s">
        <v>5</v>
      </c>
      <c r="H1843" s="3" t="s">
        <v>10</v>
      </c>
      <c r="I1843" s="3" t="s">
        <v>6203</v>
      </c>
      <c r="J1843" s="3" t="s">
        <v>6204</v>
      </c>
      <c r="K1843" s="5">
        <v>1888</v>
      </c>
      <c r="L1843" s="3" t="s">
        <v>11</v>
      </c>
      <c r="M1843">
        <f>MATCH(A1843,Database!$A$2:$A$4000,0)</f>
        <v>1819</v>
      </c>
      <c r="N1843">
        <f>VLOOKUP(A1843,Database!$A$2:$I$4000,4,0)</f>
        <v>1888</v>
      </c>
      <c r="O1843" t="b">
        <f t="shared" si="57"/>
        <v>1</v>
      </c>
      <c r="P1843">
        <f>VLOOKUP(A1843,Database!$A$2:$I$4000,5,0)</f>
        <v>2</v>
      </c>
    </row>
    <row r="1844" spans="1:16" hidden="1" x14ac:dyDescent="0.35">
      <c r="A1844" s="3">
        <v>103422413</v>
      </c>
      <c r="B1844" s="3" t="s">
        <v>6205</v>
      </c>
      <c r="C1844" s="3" t="s">
        <v>12273</v>
      </c>
      <c r="D1844" s="7" t="s">
        <v>12486</v>
      </c>
      <c r="E1844" s="8" t="str">
        <f t="shared" si="56"/>
        <v>2022-07-09</v>
      </c>
      <c r="F1844" s="3" t="s">
        <v>9</v>
      </c>
      <c r="G1844" s="3" t="s">
        <v>5</v>
      </c>
      <c r="H1844" s="3" t="s">
        <v>10</v>
      </c>
      <c r="I1844" s="3" t="s">
        <v>6206</v>
      </c>
      <c r="J1844" s="3" t="s">
        <v>6207</v>
      </c>
      <c r="K1844" s="4">
        <v>1139.05</v>
      </c>
      <c r="L1844" s="3" t="s">
        <v>11</v>
      </c>
      <c r="M1844">
        <f>MATCH(A1844,Database!$A$2:$A$4000,0)</f>
        <v>1818</v>
      </c>
      <c r="N1844">
        <f>VLOOKUP(A1844,Database!$A$2:$I$4000,4,0)</f>
        <v>1139.05</v>
      </c>
      <c r="O1844" t="b">
        <f t="shared" si="57"/>
        <v>1</v>
      </c>
      <c r="P1844">
        <f>VLOOKUP(A1844,Database!$A$2:$I$4000,5,0)</f>
        <v>1</v>
      </c>
    </row>
    <row r="1845" spans="1:16" hidden="1" x14ac:dyDescent="0.35">
      <c r="A1845" s="3">
        <v>103422412</v>
      </c>
      <c r="B1845" s="3" t="s">
        <v>6208</v>
      </c>
      <c r="C1845" s="3" t="s">
        <v>12273</v>
      </c>
      <c r="D1845" s="7" t="s">
        <v>12487</v>
      </c>
      <c r="E1845" s="8" t="str">
        <f t="shared" si="56"/>
        <v>2022-07-09</v>
      </c>
      <c r="F1845" s="3" t="s">
        <v>9</v>
      </c>
      <c r="G1845" s="3" t="s">
        <v>5</v>
      </c>
      <c r="H1845" s="3" t="s">
        <v>10</v>
      </c>
      <c r="I1845" s="3" t="s">
        <v>6209</v>
      </c>
      <c r="J1845" s="3" t="s">
        <v>6210</v>
      </c>
      <c r="K1845" s="4">
        <v>2155.5500000000002</v>
      </c>
      <c r="L1845" s="3" t="s">
        <v>11</v>
      </c>
      <c r="M1845">
        <f>MATCH(A1845,Database!$A$2:$A$4000,0)</f>
        <v>1817</v>
      </c>
      <c r="N1845">
        <f>VLOOKUP(A1845,Database!$A$2:$I$4000,4,0)</f>
        <v>2155.5500000000002</v>
      </c>
      <c r="O1845" t="b">
        <f t="shared" si="57"/>
        <v>1</v>
      </c>
      <c r="P1845">
        <f>VLOOKUP(A1845,Database!$A$2:$I$4000,5,0)</f>
        <v>1</v>
      </c>
    </row>
    <row r="1846" spans="1:16" hidden="1" x14ac:dyDescent="0.35">
      <c r="A1846" s="3">
        <v>103422407</v>
      </c>
      <c r="B1846" s="3" t="s">
        <v>6211</v>
      </c>
      <c r="C1846" s="3" t="s">
        <v>12273</v>
      </c>
      <c r="D1846" s="7" t="s">
        <v>12488</v>
      </c>
      <c r="E1846" s="8" t="str">
        <f t="shared" si="56"/>
        <v>2022-07-09</v>
      </c>
      <c r="F1846" s="3" t="s">
        <v>9</v>
      </c>
      <c r="G1846" s="3" t="s">
        <v>5</v>
      </c>
      <c r="H1846" s="3" t="s">
        <v>10</v>
      </c>
      <c r="I1846" s="3" t="s">
        <v>6212</v>
      </c>
      <c r="J1846" s="3" t="s">
        <v>6213</v>
      </c>
      <c r="K1846" s="4">
        <v>2279.0500000000002</v>
      </c>
      <c r="L1846" s="3" t="s">
        <v>11</v>
      </c>
      <c r="M1846">
        <f>MATCH(A1846,Database!$A$2:$A$4000,0)</f>
        <v>1816</v>
      </c>
      <c r="N1846">
        <f>VLOOKUP(A1846,Database!$A$2:$I$4000,4,0)</f>
        <v>2279.0500000000002</v>
      </c>
      <c r="O1846" t="b">
        <f t="shared" si="57"/>
        <v>1</v>
      </c>
      <c r="P1846">
        <f>VLOOKUP(A1846,Database!$A$2:$I$4000,5,0)</f>
        <v>1</v>
      </c>
    </row>
    <row r="1847" spans="1:16" hidden="1" x14ac:dyDescent="0.35">
      <c r="A1847" s="3">
        <v>103422471</v>
      </c>
      <c r="B1847" s="3" t="s">
        <v>6214</v>
      </c>
      <c r="C1847" s="3" t="s">
        <v>12273</v>
      </c>
      <c r="D1847" s="7" t="s">
        <v>12489</v>
      </c>
      <c r="E1847" s="8" t="str">
        <f t="shared" si="56"/>
        <v>2022-07-09</v>
      </c>
      <c r="F1847" s="3" t="s">
        <v>9</v>
      </c>
      <c r="G1847" s="3" t="s">
        <v>5</v>
      </c>
      <c r="H1847" s="3" t="s">
        <v>10</v>
      </c>
      <c r="I1847" s="3" t="s">
        <v>6215</v>
      </c>
      <c r="J1847" s="3" t="s">
        <v>6216</v>
      </c>
      <c r="K1847" s="4">
        <v>3789.6</v>
      </c>
      <c r="L1847" s="3" t="s">
        <v>11</v>
      </c>
      <c r="M1847">
        <f>MATCH(A1847,Database!$A$2:$A$4000,0)</f>
        <v>1834</v>
      </c>
      <c r="N1847">
        <f>VLOOKUP(A1847,Database!$A$2:$I$4000,4,0)</f>
        <v>3789.6</v>
      </c>
      <c r="O1847" t="b">
        <f t="shared" si="57"/>
        <v>1</v>
      </c>
      <c r="P1847">
        <f>VLOOKUP(A1847,Database!$A$2:$I$4000,5,0)</f>
        <v>1</v>
      </c>
    </row>
    <row r="1848" spans="1:16" hidden="1" x14ac:dyDescent="0.35">
      <c r="A1848" s="3">
        <v>103422468</v>
      </c>
      <c r="B1848" s="3" t="s">
        <v>6217</v>
      </c>
      <c r="C1848" s="3" t="s">
        <v>12273</v>
      </c>
      <c r="D1848" s="7" t="s">
        <v>12490</v>
      </c>
      <c r="E1848" s="8" t="str">
        <f t="shared" si="56"/>
        <v>2022-07-09</v>
      </c>
      <c r="F1848" s="3" t="s">
        <v>9</v>
      </c>
      <c r="G1848" s="3" t="s">
        <v>5</v>
      </c>
      <c r="H1848" s="3" t="s">
        <v>10</v>
      </c>
      <c r="I1848" s="3" t="s">
        <v>6218</v>
      </c>
      <c r="J1848" s="3" t="s">
        <v>6219</v>
      </c>
      <c r="K1848" s="5">
        <v>2249</v>
      </c>
      <c r="L1848" s="3" t="s">
        <v>11</v>
      </c>
      <c r="M1848">
        <f>MATCH(A1848,Database!$A$2:$A$4000,0)</f>
        <v>1833</v>
      </c>
      <c r="N1848">
        <f>VLOOKUP(A1848,Database!$A$2:$I$4000,4,0)</f>
        <v>2249</v>
      </c>
      <c r="O1848" t="b">
        <f t="shared" si="57"/>
        <v>1</v>
      </c>
      <c r="P1848">
        <f>VLOOKUP(A1848,Database!$A$2:$I$4000,5,0)</f>
        <v>1</v>
      </c>
    </row>
    <row r="1849" spans="1:16" hidden="1" x14ac:dyDescent="0.35">
      <c r="A1849" s="3">
        <v>103422402</v>
      </c>
      <c r="B1849" s="3" t="s">
        <v>6220</v>
      </c>
      <c r="C1849" s="3" t="s">
        <v>12273</v>
      </c>
      <c r="D1849" s="7" t="s">
        <v>12491</v>
      </c>
      <c r="E1849" s="8" t="str">
        <f t="shared" si="56"/>
        <v>2022-07-09</v>
      </c>
      <c r="F1849" s="3" t="s">
        <v>9</v>
      </c>
      <c r="G1849" s="3" t="s">
        <v>5</v>
      </c>
      <c r="H1849" s="3" t="s">
        <v>10</v>
      </c>
      <c r="I1849" s="3" t="s">
        <v>6221</v>
      </c>
      <c r="J1849" s="3" t="s">
        <v>6222</v>
      </c>
      <c r="K1849" s="3">
        <v>585.72</v>
      </c>
      <c r="L1849" s="3" t="s">
        <v>11</v>
      </c>
      <c r="M1849">
        <f>MATCH(A1849,Database!$A$2:$A$4000,0)</f>
        <v>1815</v>
      </c>
      <c r="N1849">
        <f>VLOOKUP(A1849,Database!$A$2:$I$4000,4,0)</f>
        <v>585.72</v>
      </c>
      <c r="O1849" t="b">
        <f t="shared" si="57"/>
        <v>1</v>
      </c>
      <c r="P1849">
        <f>VLOOKUP(A1849,Database!$A$2:$I$4000,5,0)</f>
        <v>1</v>
      </c>
    </row>
    <row r="1850" spans="1:16" hidden="1" x14ac:dyDescent="0.35">
      <c r="A1850" s="3">
        <v>103422398</v>
      </c>
      <c r="B1850" s="3" t="s">
        <v>6223</v>
      </c>
      <c r="C1850" s="3" t="s">
        <v>12273</v>
      </c>
      <c r="D1850" s="7" t="s">
        <v>12492</v>
      </c>
      <c r="E1850" s="8" t="str">
        <f t="shared" si="56"/>
        <v>2022-07-09</v>
      </c>
      <c r="F1850" s="3" t="s">
        <v>9</v>
      </c>
      <c r="G1850" s="3" t="s">
        <v>5</v>
      </c>
      <c r="H1850" s="3" t="s">
        <v>10</v>
      </c>
      <c r="I1850" s="3" t="s">
        <v>6224</v>
      </c>
      <c r="J1850" s="3" t="s">
        <v>6225</v>
      </c>
      <c r="K1850" s="5">
        <v>3369</v>
      </c>
      <c r="L1850" s="3" t="s">
        <v>11</v>
      </c>
      <c r="M1850">
        <f>MATCH(A1850,Database!$A$2:$A$4000,0)</f>
        <v>1814</v>
      </c>
      <c r="N1850">
        <f>VLOOKUP(A1850,Database!$A$2:$I$4000,4,0)</f>
        <v>3369</v>
      </c>
      <c r="O1850" t="b">
        <f t="shared" si="57"/>
        <v>1</v>
      </c>
      <c r="P1850">
        <f>VLOOKUP(A1850,Database!$A$2:$I$4000,5,0)</f>
        <v>1</v>
      </c>
    </row>
    <row r="1851" spans="1:16" hidden="1" x14ac:dyDescent="0.35">
      <c r="A1851" s="3">
        <v>103422395</v>
      </c>
      <c r="B1851" s="3" t="s">
        <v>6226</v>
      </c>
      <c r="C1851" s="3" t="s">
        <v>12273</v>
      </c>
      <c r="D1851" s="7" t="s">
        <v>12493</v>
      </c>
      <c r="E1851" s="8" t="str">
        <f t="shared" si="56"/>
        <v>2022-07-09</v>
      </c>
      <c r="F1851" s="3" t="s">
        <v>9</v>
      </c>
      <c r="G1851" s="3" t="s">
        <v>5</v>
      </c>
      <c r="H1851" s="3" t="s">
        <v>10</v>
      </c>
      <c r="I1851" s="3" t="s">
        <v>6227</v>
      </c>
      <c r="J1851" s="3" t="s">
        <v>6228</v>
      </c>
      <c r="K1851" s="5">
        <v>4219</v>
      </c>
      <c r="L1851" s="3" t="s">
        <v>11</v>
      </c>
      <c r="M1851">
        <f>MATCH(A1851,Database!$A$2:$A$4000,0)</f>
        <v>1813</v>
      </c>
      <c r="N1851">
        <f>VLOOKUP(A1851,Database!$A$2:$I$4000,4,0)</f>
        <v>4219</v>
      </c>
      <c r="O1851" t="b">
        <f t="shared" si="57"/>
        <v>1</v>
      </c>
      <c r="P1851">
        <f>VLOOKUP(A1851,Database!$A$2:$I$4000,5,0)</f>
        <v>1</v>
      </c>
    </row>
    <row r="1852" spans="1:16" hidden="1" x14ac:dyDescent="0.35">
      <c r="A1852" s="3">
        <v>103422345</v>
      </c>
      <c r="B1852" s="3" t="s">
        <v>6229</v>
      </c>
      <c r="C1852" s="3" t="s">
        <v>12273</v>
      </c>
      <c r="D1852" s="7" t="s">
        <v>12494</v>
      </c>
      <c r="E1852" s="8" t="str">
        <f t="shared" si="56"/>
        <v>2022-07-09</v>
      </c>
      <c r="F1852" s="3" t="s">
        <v>9</v>
      </c>
      <c r="G1852" s="3" t="s">
        <v>5</v>
      </c>
      <c r="H1852" s="3" t="s">
        <v>10</v>
      </c>
      <c r="I1852" s="3" t="s">
        <v>6230</v>
      </c>
      <c r="J1852" s="3" t="s">
        <v>6231</v>
      </c>
      <c r="K1852" s="4">
        <v>1063.05</v>
      </c>
      <c r="L1852" s="3" t="s">
        <v>11</v>
      </c>
      <c r="M1852">
        <f>MATCH(A1852,Database!$A$2:$A$4000,0)</f>
        <v>1804</v>
      </c>
      <c r="N1852">
        <f>VLOOKUP(A1852,Database!$A$2:$I$4000,4,0)</f>
        <v>1063.05</v>
      </c>
      <c r="O1852" t="b">
        <f t="shared" si="57"/>
        <v>1</v>
      </c>
      <c r="P1852">
        <f>VLOOKUP(A1852,Database!$A$2:$I$4000,5,0)</f>
        <v>1</v>
      </c>
    </row>
    <row r="1853" spans="1:16" hidden="1" x14ac:dyDescent="0.35">
      <c r="A1853" s="3">
        <v>103422343</v>
      </c>
      <c r="B1853" s="3" t="s">
        <v>6232</v>
      </c>
      <c r="C1853" s="3" t="s">
        <v>12273</v>
      </c>
      <c r="D1853" s="7" t="s">
        <v>12495</v>
      </c>
      <c r="E1853" s="8" t="str">
        <f t="shared" si="56"/>
        <v>2022-07-09</v>
      </c>
      <c r="F1853" s="3" t="s">
        <v>9</v>
      </c>
      <c r="G1853" s="3" t="s">
        <v>5</v>
      </c>
      <c r="H1853" s="3" t="s">
        <v>10</v>
      </c>
      <c r="I1853" s="3" t="s">
        <v>6233</v>
      </c>
      <c r="J1853" s="3" t="s">
        <v>6234</v>
      </c>
      <c r="K1853" s="5">
        <v>2469</v>
      </c>
      <c r="L1853" s="3" t="s">
        <v>11</v>
      </c>
      <c r="M1853">
        <f>MATCH(A1853,Database!$A$2:$A$4000,0)</f>
        <v>1803</v>
      </c>
      <c r="N1853">
        <f>VLOOKUP(A1853,Database!$A$2:$I$4000,4,0)</f>
        <v>2469</v>
      </c>
      <c r="O1853" t="b">
        <f t="shared" si="57"/>
        <v>1</v>
      </c>
      <c r="P1853">
        <f>VLOOKUP(A1853,Database!$A$2:$I$4000,5,0)</f>
        <v>1</v>
      </c>
    </row>
    <row r="1854" spans="1:16" hidden="1" x14ac:dyDescent="0.35">
      <c r="A1854" s="3">
        <v>103422388</v>
      </c>
      <c r="B1854" s="3" t="s">
        <v>6235</v>
      </c>
      <c r="C1854" s="3" t="s">
        <v>12273</v>
      </c>
      <c r="D1854" s="7" t="s">
        <v>12496</v>
      </c>
      <c r="E1854" s="8" t="str">
        <f t="shared" si="56"/>
        <v>2022-07-09</v>
      </c>
      <c r="F1854" s="3" t="s">
        <v>9</v>
      </c>
      <c r="G1854" s="3" t="s">
        <v>5</v>
      </c>
      <c r="H1854" s="3" t="s">
        <v>10</v>
      </c>
      <c r="I1854" s="3" t="s">
        <v>6236</v>
      </c>
      <c r="J1854" s="3" t="s">
        <v>6237</v>
      </c>
      <c r="K1854" s="4">
        <v>3419.05</v>
      </c>
      <c r="L1854" s="3" t="s">
        <v>11</v>
      </c>
      <c r="M1854">
        <f>MATCH(A1854,Database!$A$2:$A$4000,0)</f>
        <v>1812</v>
      </c>
      <c r="N1854">
        <f>VLOOKUP(A1854,Database!$A$2:$I$4000,4,0)</f>
        <v>3419.05</v>
      </c>
      <c r="O1854" t="b">
        <f t="shared" si="57"/>
        <v>1</v>
      </c>
      <c r="P1854">
        <f>VLOOKUP(A1854,Database!$A$2:$I$4000,5,0)</f>
        <v>1</v>
      </c>
    </row>
    <row r="1855" spans="1:16" hidden="1" x14ac:dyDescent="0.35">
      <c r="A1855" s="3">
        <v>103422386</v>
      </c>
      <c r="B1855" s="3" t="s">
        <v>6238</v>
      </c>
      <c r="C1855" s="3" t="s">
        <v>12273</v>
      </c>
      <c r="D1855" s="7" t="s">
        <v>12497</v>
      </c>
      <c r="E1855" s="8" t="str">
        <f t="shared" si="56"/>
        <v>2022-07-09</v>
      </c>
      <c r="F1855" s="3" t="s">
        <v>9</v>
      </c>
      <c r="G1855" s="3" t="s">
        <v>5</v>
      </c>
      <c r="H1855" s="3" t="s">
        <v>10</v>
      </c>
      <c r="I1855" s="3" t="s">
        <v>6239</v>
      </c>
      <c r="J1855" s="3" t="s">
        <v>6240</v>
      </c>
      <c r="K1855" s="4">
        <v>2255.35</v>
      </c>
      <c r="L1855" s="3" t="s">
        <v>11</v>
      </c>
      <c r="M1855">
        <f>MATCH(A1855,Database!$A$2:$A$4000,0)</f>
        <v>1811</v>
      </c>
      <c r="N1855">
        <f>VLOOKUP(A1855,Database!$A$2:$I$4000,4,0)</f>
        <v>2255.35</v>
      </c>
      <c r="O1855" t="b">
        <f t="shared" si="57"/>
        <v>1</v>
      </c>
      <c r="P1855">
        <f>VLOOKUP(A1855,Database!$A$2:$I$4000,5,0)</f>
        <v>1</v>
      </c>
    </row>
    <row r="1856" spans="1:16" hidden="1" x14ac:dyDescent="0.35">
      <c r="A1856" s="3">
        <v>103422334</v>
      </c>
      <c r="B1856" s="3" t="s">
        <v>6241</v>
      </c>
      <c r="C1856" s="3" t="s">
        <v>12273</v>
      </c>
      <c r="D1856" s="7" t="s">
        <v>12498</v>
      </c>
      <c r="E1856" s="8" t="str">
        <f t="shared" si="56"/>
        <v>2022-07-09</v>
      </c>
      <c r="F1856" s="3" t="s">
        <v>9</v>
      </c>
      <c r="G1856" s="3" t="s">
        <v>5</v>
      </c>
      <c r="H1856" s="3" t="s">
        <v>12</v>
      </c>
      <c r="I1856" s="3" t="s">
        <v>6242</v>
      </c>
      <c r="J1856" s="3" t="s">
        <v>6243</v>
      </c>
      <c r="K1856" s="3">
        <v>939.55</v>
      </c>
      <c r="L1856" s="3" t="s">
        <v>11</v>
      </c>
      <c r="M1856">
        <f>MATCH(A1856,Database!$A$2:$A$4000,0)</f>
        <v>1802</v>
      </c>
      <c r="N1856">
        <f>VLOOKUP(A1856,Database!$A$2:$I$4000,4,0)</f>
        <v>939.55</v>
      </c>
      <c r="O1856" t="b">
        <f t="shared" si="57"/>
        <v>1</v>
      </c>
      <c r="P1856">
        <f>VLOOKUP(A1856,Database!$A$2:$I$4000,5,0)</f>
        <v>1</v>
      </c>
    </row>
    <row r="1857" spans="1:16" hidden="1" x14ac:dyDescent="0.35">
      <c r="A1857" s="3">
        <v>103422332</v>
      </c>
      <c r="B1857" s="3" t="s">
        <v>6244</v>
      </c>
      <c r="C1857" s="3" t="s">
        <v>12273</v>
      </c>
      <c r="D1857" s="7" t="s">
        <v>12499</v>
      </c>
      <c r="E1857" s="8" t="str">
        <f t="shared" si="56"/>
        <v>2022-07-09</v>
      </c>
      <c r="F1857" s="3" t="s">
        <v>9</v>
      </c>
      <c r="G1857" s="3" t="s">
        <v>5</v>
      </c>
      <c r="H1857" s="3" t="s">
        <v>10</v>
      </c>
      <c r="I1857" s="3" t="s">
        <v>6245</v>
      </c>
      <c r="J1857" s="3" t="s">
        <v>6246</v>
      </c>
      <c r="K1857" s="5">
        <v>1728</v>
      </c>
      <c r="L1857" s="3" t="s">
        <v>11</v>
      </c>
      <c r="M1857">
        <f>MATCH(A1857,Database!$A$2:$A$4000,0)</f>
        <v>1801</v>
      </c>
      <c r="N1857">
        <f>VLOOKUP(A1857,Database!$A$2:$I$4000,4,0)</f>
        <v>1728</v>
      </c>
      <c r="O1857" t="b">
        <f t="shared" si="57"/>
        <v>1</v>
      </c>
      <c r="P1857">
        <f>VLOOKUP(A1857,Database!$A$2:$I$4000,5,0)</f>
        <v>2</v>
      </c>
    </row>
    <row r="1858" spans="1:16" hidden="1" x14ac:dyDescent="0.35">
      <c r="A1858" s="3">
        <v>103422329</v>
      </c>
      <c r="B1858" s="3" t="s">
        <v>6247</v>
      </c>
      <c r="C1858" s="3" t="s">
        <v>12273</v>
      </c>
      <c r="D1858" s="7" t="s">
        <v>12500</v>
      </c>
      <c r="E1858" s="8" t="str">
        <f t="shared" ref="E1858:E1921" si="58">IF(D1858 &gt; TIME(5,30,0), C1858, C1858 - 1)</f>
        <v>2022-07-09</v>
      </c>
      <c r="F1858" s="3" t="s">
        <v>9</v>
      </c>
      <c r="G1858" s="3" t="s">
        <v>5</v>
      </c>
      <c r="H1858" s="3" t="s">
        <v>10</v>
      </c>
      <c r="I1858" s="3" t="s">
        <v>6248</v>
      </c>
      <c r="J1858" s="3" t="s">
        <v>6249</v>
      </c>
      <c r="K1858" s="5">
        <v>1259</v>
      </c>
      <c r="L1858" s="3" t="s">
        <v>11</v>
      </c>
      <c r="M1858">
        <f>MATCH(A1858,Database!$A$2:$A$4000,0)</f>
        <v>1800</v>
      </c>
      <c r="N1858">
        <f>VLOOKUP(A1858,Database!$A$2:$I$4000,4,0)</f>
        <v>1259</v>
      </c>
      <c r="O1858" t="b">
        <f t="shared" si="57"/>
        <v>1</v>
      </c>
      <c r="P1858">
        <f>VLOOKUP(A1858,Database!$A$2:$I$4000,5,0)</f>
        <v>1</v>
      </c>
    </row>
    <row r="1859" spans="1:16" hidden="1" x14ac:dyDescent="0.35">
      <c r="A1859" s="3">
        <v>103422384</v>
      </c>
      <c r="B1859" s="3" t="s">
        <v>6250</v>
      </c>
      <c r="C1859" s="3" t="s">
        <v>12273</v>
      </c>
      <c r="D1859" s="7" t="s">
        <v>12501</v>
      </c>
      <c r="E1859" s="8" t="str">
        <f t="shared" si="58"/>
        <v>2022-07-09</v>
      </c>
      <c r="F1859" s="3" t="s">
        <v>9</v>
      </c>
      <c r="G1859" s="3" t="s">
        <v>5</v>
      </c>
      <c r="H1859" s="3" t="s">
        <v>10</v>
      </c>
      <c r="I1859" s="3" t="s">
        <v>6251</v>
      </c>
      <c r="J1859" s="3" t="s">
        <v>6252</v>
      </c>
      <c r="K1859" s="4">
        <v>2326.5500000000002</v>
      </c>
      <c r="L1859" s="3" t="s">
        <v>11</v>
      </c>
      <c r="M1859">
        <f>MATCH(A1859,Database!$A$2:$A$4000,0)</f>
        <v>1810</v>
      </c>
      <c r="N1859">
        <f>VLOOKUP(A1859,Database!$A$2:$I$4000,4,0)</f>
        <v>2326.5500000000002</v>
      </c>
      <c r="O1859" t="b">
        <f t="shared" ref="O1859:O1922" si="59">ROUND(K1859,0)=ROUND(N1859,0)</f>
        <v>1</v>
      </c>
      <c r="P1859">
        <f>VLOOKUP(A1859,Database!$A$2:$I$4000,5,0)</f>
        <v>1</v>
      </c>
    </row>
    <row r="1860" spans="1:16" hidden="1" x14ac:dyDescent="0.35">
      <c r="A1860" s="3">
        <v>103422383</v>
      </c>
      <c r="B1860" s="3" t="s">
        <v>6253</v>
      </c>
      <c r="C1860" s="3" t="s">
        <v>12273</v>
      </c>
      <c r="D1860" s="7" t="s">
        <v>970</v>
      </c>
      <c r="E1860" s="8" t="str">
        <f t="shared" si="58"/>
        <v>2022-07-09</v>
      </c>
      <c r="F1860" s="3" t="s">
        <v>9</v>
      </c>
      <c r="G1860" s="3" t="s">
        <v>5</v>
      </c>
      <c r="H1860" s="3" t="s">
        <v>10</v>
      </c>
      <c r="I1860" s="3" t="s">
        <v>6254</v>
      </c>
      <c r="J1860" s="3" t="s">
        <v>6255</v>
      </c>
      <c r="K1860" s="4">
        <v>3970.1</v>
      </c>
      <c r="L1860" s="3" t="s">
        <v>11</v>
      </c>
      <c r="M1860">
        <f>MATCH(A1860,Database!$A$2:$A$4000,0)</f>
        <v>1809</v>
      </c>
      <c r="N1860">
        <f>VLOOKUP(A1860,Database!$A$2:$I$4000,4,0)</f>
        <v>3970.1</v>
      </c>
      <c r="O1860" t="b">
        <f t="shared" si="59"/>
        <v>1</v>
      </c>
      <c r="P1860">
        <f>VLOOKUP(A1860,Database!$A$2:$I$4000,5,0)</f>
        <v>1</v>
      </c>
    </row>
    <row r="1861" spans="1:16" hidden="1" x14ac:dyDescent="0.35">
      <c r="A1861" s="3">
        <v>103422320</v>
      </c>
      <c r="B1861" s="3" t="s">
        <v>6256</v>
      </c>
      <c r="C1861" s="3" t="s">
        <v>12273</v>
      </c>
      <c r="D1861" s="7" t="s">
        <v>12502</v>
      </c>
      <c r="E1861" s="8" t="str">
        <f t="shared" si="58"/>
        <v>2022-07-09</v>
      </c>
      <c r="F1861" s="3" t="s">
        <v>9</v>
      </c>
      <c r="G1861" s="3" t="s">
        <v>5</v>
      </c>
      <c r="H1861" s="3" t="s">
        <v>10</v>
      </c>
      <c r="I1861" s="3" t="s">
        <v>6257</v>
      </c>
      <c r="J1861" s="3" t="s">
        <v>6258</v>
      </c>
      <c r="K1861" s="4">
        <v>3518.85</v>
      </c>
      <c r="L1861" s="3" t="s">
        <v>11</v>
      </c>
      <c r="M1861">
        <f>MATCH(A1861,Database!$A$2:$A$4000,0)</f>
        <v>1799</v>
      </c>
      <c r="N1861">
        <f>VLOOKUP(A1861,Database!$A$2:$I$4000,4,0)</f>
        <v>3518.85</v>
      </c>
      <c r="O1861" t="b">
        <f t="shared" si="59"/>
        <v>1</v>
      </c>
      <c r="P1861">
        <f>VLOOKUP(A1861,Database!$A$2:$I$4000,5,0)</f>
        <v>1</v>
      </c>
    </row>
    <row r="1862" spans="1:16" hidden="1" x14ac:dyDescent="0.35">
      <c r="A1862" s="3">
        <v>103422374</v>
      </c>
      <c r="B1862" s="3" t="s">
        <v>6259</v>
      </c>
      <c r="C1862" s="3" t="s">
        <v>12273</v>
      </c>
      <c r="D1862" s="7" t="s">
        <v>12503</v>
      </c>
      <c r="E1862" s="8" t="str">
        <f t="shared" si="58"/>
        <v>2022-07-09</v>
      </c>
      <c r="F1862" s="3" t="s">
        <v>9</v>
      </c>
      <c r="G1862" s="3" t="s">
        <v>5</v>
      </c>
      <c r="H1862" s="3" t="s">
        <v>10</v>
      </c>
      <c r="I1862" s="3" t="s">
        <v>6260</v>
      </c>
      <c r="J1862" s="3" t="s">
        <v>6261</v>
      </c>
      <c r="K1862" s="4">
        <v>1235.52</v>
      </c>
      <c r="L1862" s="3" t="s">
        <v>11</v>
      </c>
      <c r="M1862">
        <f>MATCH(A1862,Database!$A$2:$A$4000,0)</f>
        <v>1808</v>
      </c>
      <c r="N1862">
        <f>VLOOKUP(A1862,Database!$A$2:$I$4000,4,0)</f>
        <v>1235.52</v>
      </c>
      <c r="O1862" t="b">
        <f t="shared" si="59"/>
        <v>1</v>
      </c>
      <c r="P1862">
        <f>VLOOKUP(A1862,Database!$A$2:$I$4000,5,0)</f>
        <v>1</v>
      </c>
    </row>
    <row r="1863" spans="1:16" hidden="1" x14ac:dyDescent="0.35">
      <c r="A1863" s="3">
        <v>103422372</v>
      </c>
      <c r="B1863" s="3" t="s">
        <v>6262</v>
      </c>
      <c r="C1863" s="3" t="s">
        <v>12273</v>
      </c>
      <c r="D1863" s="7" t="s">
        <v>12504</v>
      </c>
      <c r="E1863" s="8" t="str">
        <f t="shared" si="58"/>
        <v>2022-07-09</v>
      </c>
      <c r="F1863" s="3" t="s">
        <v>9</v>
      </c>
      <c r="G1863" s="3" t="s">
        <v>5</v>
      </c>
      <c r="H1863" s="3" t="s">
        <v>10</v>
      </c>
      <c r="I1863" s="3" t="s">
        <v>6263</v>
      </c>
      <c r="J1863" s="3" t="s">
        <v>6264</v>
      </c>
      <c r="K1863" s="4">
        <v>5865.35</v>
      </c>
      <c r="L1863" s="3" t="s">
        <v>11</v>
      </c>
      <c r="M1863">
        <f>MATCH(A1863,Database!$A$2:$A$4000,0)</f>
        <v>1807</v>
      </c>
      <c r="N1863">
        <f>VLOOKUP(A1863,Database!$A$2:$I$4000,4,0)</f>
        <v>5865.35</v>
      </c>
      <c r="O1863" t="b">
        <f t="shared" si="59"/>
        <v>1</v>
      </c>
      <c r="P1863">
        <f>VLOOKUP(A1863,Database!$A$2:$I$4000,5,0)</f>
        <v>1</v>
      </c>
    </row>
    <row r="1864" spans="1:16" hidden="1" x14ac:dyDescent="0.35">
      <c r="A1864" s="3">
        <v>103422369</v>
      </c>
      <c r="B1864" s="3" t="s">
        <v>6265</v>
      </c>
      <c r="C1864" s="3" t="s">
        <v>12273</v>
      </c>
      <c r="D1864" s="7" t="s">
        <v>12505</v>
      </c>
      <c r="E1864" s="8" t="str">
        <f t="shared" si="58"/>
        <v>2022-07-09</v>
      </c>
      <c r="F1864" s="3" t="s">
        <v>9</v>
      </c>
      <c r="G1864" s="3" t="s">
        <v>5</v>
      </c>
      <c r="H1864" s="3" t="s">
        <v>10</v>
      </c>
      <c r="I1864" s="3" t="s">
        <v>6266</v>
      </c>
      <c r="J1864" s="3" t="s">
        <v>6267</v>
      </c>
      <c r="K1864" s="3">
        <v>269</v>
      </c>
      <c r="L1864" s="3" t="s">
        <v>11</v>
      </c>
      <c r="M1864">
        <f>MATCH(A1864,Database!$A$2:$A$4000,0)</f>
        <v>1806</v>
      </c>
      <c r="N1864">
        <f>VLOOKUP(A1864,Database!$A$2:$I$4000,4,0)</f>
        <v>269</v>
      </c>
      <c r="O1864" t="b">
        <f t="shared" si="59"/>
        <v>1</v>
      </c>
      <c r="P1864">
        <f>VLOOKUP(A1864,Database!$A$2:$I$4000,5,0)</f>
        <v>1</v>
      </c>
    </row>
    <row r="1865" spans="1:16" hidden="1" x14ac:dyDescent="0.35">
      <c r="A1865" s="3">
        <v>103422367</v>
      </c>
      <c r="B1865" s="3" t="s">
        <v>6268</v>
      </c>
      <c r="C1865" s="3" t="s">
        <v>12273</v>
      </c>
      <c r="D1865" s="7" t="s">
        <v>12506</v>
      </c>
      <c r="E1865" s="8" t="str">
        <f t="shared" si="58"/>
        <v>2022-07-09</v>
      </c>
      <c r="F1865" s="3" t="s">
        <v>9</v>
      </c>
      <c r="G1865" s="3" t="s">
        <v>5</v>
      </c>
      <c r="H1865" s="3" t="s">
        <v>10</v>
      </c>
      <c r="I1865" s="3" t="s">
        <v>6269</v>
      </c>
      <c r="J1865" s="3" t="s">
        <v>6270</v>
      </c>
      <c r="K1865" s="3">
        <v>854.05</v>
      </c>
      <c r="L1865" s="3" t="s">
        <v>11</v>
      </c>
      <c r="M1865">
        <f>MATCH(A1865,Database!$A$2:$A$4000,0)</f>
        <v>1805</v>
      </c>
      <c r="N1865">
        <f>VLOOKUP(A1865,Database!$A$2:$I$4000,4,0)</f>
        <v>854.05</v>
      </c>
      <c r="O1865" t="b">
        <f t="shared" si="59"/>
        <v>1</v>
      </c>
      <c r="P1865">
        <f>VLOOKUP(A1865,Database!$A$2:$I$4000,5,0)</f>
        <v>1</v>
      </c>
    </row>
    <row r="1866" spans="1:16" hidden="1" x14ac:dyDescent="0.35">
      <c r="A1866" s="3">
        <v>103422311</v>
      </c>
      <c r="B1866" s="3" t="s">
        <v>6271</v>
      </c>
      <c r="C1866" s="3" t="s">
        <v>12273</v>
      </c>
      <c r="D1866" s="7" t="s">
        <v>12507</v>
      </c>
      <c r="E1866" s="8" t="str">
        <f t="shared" si="58"/>
        <v>2022-07-09</v>
      </c>
      <c r="F1866" s="3" t="s">
        <v>9</v>
      </c>
      <c r="G1866" s="3" t="s">
        <v>5</v>
      </c>
      <c r="H1866" s="3" t="s">
        <v>10</v>
      </c>
      <c r="I1866" s="3" t="s">
        <v>6272</v>
      </c>
      <c r="J1866" s="3" t="s">
        <v>6273</v>
      </c>
      <c r="K1866" s="4">
        <v>2326.5500000000002</v>
      </c>
      <c r="L1866" s="3" t="s">
        <v>11</v>
      </c>
      <c r="M1866">
        <f>MATCH(A1866,Database!$A$2:$A$4000,0)</f>
        <v>1798</v>
      </c>
      <c r="N1866">
        <f>VLOOKUP(A1866,Database!$A$2:$I$4000,4,0)</f>
        <v>2326.5500000000002</v>
      </c>
      <c r="O1866" t="b">
        <f t="shared" si="59"/>
        <v>1</v>
      </c>
      <c r="P1866">
        <f>VLOOKUP(A1866,Database!$A$2:$I$4000,5,0)</f>
        <v>1</v>
      </c>
    </row>
    <row r="1867" spans="1:16" hidden="1" x14ac:dyDescent="0.35">
      <c r="A1867" s="3">
        <v>103422307</v>
      </c>
      <c r="B1867" s="3" t="s">
        <v>6274</v>
      </c>
      <c r="C1867" s="3" t="s">
        <v>12273</v>
      </c>
      <c r="D1867" s="7" t="s">
        <v>12508</v>
      </c>
      <c r="E1867" s="8" t="str">
        <f t="shared" si="58"/>
        <v>2022-07-09</v>
      </c>
      <c r="F1867" s="3" t="s">
        <v>9</v>
      </c>
      <c r="G1867" s="3" t="s">
        <v>5</v>
      </c>
      <c r="H1867" s="3" t="s">
        <v>10</v>
      </c>
      <c r="I1867" s="3" t="s">
        <v>6275</v>
      </c>
      <c r="J1867" s="3" t="s">
        <v>6276</v>
      </c>
      <c r="K1867" s="4">
        <v>4701.55</v>
      </c>
      <c r="L1867" s="3" t="s">
        <v>11</v>
      </c>
      <c r="M1867">
        <f>MATCH(A1867,Database!$A$2:$A$4000,0)</f>
        <v>1797</v>
      </c>
      <c r="N1867">
        <f>VLOOKUP(A1867,Database!$A$2:$I$4000,4,0)</f>
        <v>4701.55</v>
      </c>
      <c r="O1867" t="b">
        <f t="shared" si="59"/>
        <v>1</v>
      </c>
      <c r="P1867">
        <f>VLOOKUP(A1867,Database!$A$2:$I$4000,5,0)</f>
        <v>1</v>
      </c>
    </row>
    <row r="1868" spans="1:16" hidden="1" x14ac:dyDescent="0.35">
      <c r="A1868" s="3">
        <v>103422254</v>
      </c>
      <c r="B1868" s="3" t="s">
        <v>6277</v>
      </c>
      <c r="C1868" s="3" t="s">
        <v>12273</v>
      </c>
      <c r="D1868" s="7" t="s">
        <v>12509</v>
      </c>
      <c r="E1868" s="8" t="str">
        <f t="shared" si="58"/>
        <v>2022-07-09</v>
      </c>
      <c r="F1868" s="3" t="s">
        <v>9</v>
      </c>
      <c r="G1868" s="3" t="s">
        <v>5</v>
      </c>
      <c r="H1868" s="3" t="s">
        <v>10</v>
      </c>
      <c r="I1868" s="3" t="s">
        <v>6278</v>
      </c>
      <c r="J1868" s="3" t="s">
        <v>6279</v>
      </c>
      <c r="K1868" s="4">
        <v>2058.65</v>
      </c>
      <c r="L1868" s="3" t="s">
        <v>11</v>
      </c>
      <c r="M1868">
        <f>MATCH(A1868,Database!$A$2:$A$4000,0)</f>
        <v>1791</v>
      </c>
      <c r="N1868">
        <f>VLOOKUP(A1868,Database!$A$2:$I$4000,4,0)</f>
        <v>2058.6499999999901</v>
      </c>
      <c r="O1868" t="b">
        <f t="shared" si="59"/>
        <v>1</v>
      </c>
      <c r="P1868">
        <f>VLOOKUP(A1868,Database!$A$2:$I$4000,5,0)</f>
        <v>3</v>
      </c>
    </row>
    <row r="1869" spans="1:16" hidden="1" x14ac:dyDescent="0.35">
      <c r="A1869" s="3">
        <v>103422251</v>
      </c>
      <c r="B1869" s="3" t="s">
        <v>6280</v>
      </c>
      <c r="C1869" s="3" t="s">
        <v>12273</v>
      </c>
      <c r="D1869" s="7" t="s">
        <v>12510</v>
      </c>
      <c r="E1869" s="8" t="str">
        <f t="shared" si="58"/>
        <v>2022-07-09</v>
      </c>
      <c r="F1869" s="3" t="s">
        <v>9</v>
      </c>
      <c r="G1869" s="3" t="s">
        <v>5</v>
      </c>
      <c r="H1869" s="3" t="s">
        <v>10</v>
      </c>
      <c r="I1869" s="3" t="s">
        <v>6281</v>
      </c>
      <c r="J1869" s="3" t="s">
        <v>6282</v>
      </c>
      <c r="K1869" s="3">
        <v>439</v>
      </c>
      <c r="L1869" s="3" t="s">
        <v>11</v>
      </c>
      <c r="M1869">
        <f>MATCH(A1869,Database!$A$2:$A$4000,0)</f>
        <v>1790</v>
      </c>
      <c r="N1869">
        <f>VLOOKUP(A1869,Database!$A$2:$I$4000,4,0)</f>
        <v>439</v>
      </c>
      <c r="O1869" t="b">
        <f t="shared" si="59"/>
        <v>1</v>
      </c>
      <c r="P1869">
        <f>VLOOKUP(A1869,Database!$A$2:$I$4000,5,0)</f>
        <v>1</v>
      </c>
    </row>
    <row r="1870" spans="1:16" hidden="1" x14ac:dyDescent="0.35">
      <c r="A1870" s="3">
        <v>103422246</v>
      </c>
      <c r="B1870" s="3" t="s">
        <v>6283</v>
      </c>
      <c r="C1870" s="3" t="s">
        <v>12273</v>
      </c>
      <c r="D1870" s="7" t="s">
        <v>12511</v>
      </c>
      <c r="E1870" s="8" t="str">
        <f t="shared" si="58"/>
        <v>2022-07-09</v>
      </c>
      <c r="F1870" s="3" t="s">
        <v>9</v>
      </c>
      <c r="G1870" s="3" t="s">
        <v>5</v>
      </c>
      <c r="H1870" s="3" t="s">
        <v>10</v>
      </c>
      <c r="I1870" s="3" t="s">
        <v>19</v>
      </c>
      <c r="J1870" s="3" t="s">
        <v>20</v>
      </c>
      <c r="K1870" s="4">
        <v>4957.1000000000004</v>
      </c>
      <c r="L1870" s="3" t="s">
        <v>11</v>
      </c>
      <c r="M1870">
        <f>MATCH(A1870,Database!$A$2:$A$4000,0)</f>
        <v>1789</v>
      </c>
      <c r="N1870">
        <f>VLOOKUP(A1870,Database!$A$2:$I$4000,4,0)</f>
        <v>4957.1000000000004</v>
      </c>
      <c r="O1870" t="b">
        <f t="shared" si="59"/>
        <v>1</v>
      </c>
      <c r="P1870">
        <f>VLOOKUP(A1870,Database!$A$2:$I$4000,5,0)</f>
        <v>2</v>
      </c>
    </row>
    <row r="1871" spans="1:16" hidden="1" x14ac:dyDescent="0.35">
      <c r="A1871" s="3">
        <v>103422244</v>
      </c>
      <c r="B1871" s="3" t="s">
        <v>6284</v>
      </c>
      <c r="C1871" s="3" t="s">
        <v>12273</v>
      </c>
      <c r="D1871" s="7" t="s">
        <v>12512</v>
      </c>
      <c r="E1871" s="8" t="str">
        <f t="shared" si="58"/>
        <v>2022-07-09</v>
      </c>
      <c r="F1871" s="3" t="s">
        <v>9</v>
      </c>
      <c r="G1871" s="3" t="s">
        <v>5</v>
      </c>
      <c r="H1871" s="3" t="s">
        <v>10</v>
      </c>
      <c r="I1871" s="3" t="s">
        <v>6285</v>
      </c>
      <c r="J1871" s="3" t="s">
        <v>6286</v>
      </c>
      <c r="K1871" s="5">
        <v>1269</v>
      </c>
      <c r="L1871" s="3" t="s">
        <v>11</v>
      </c>
      <c r="M1871">
        <f>MATCH(A1871,Database!$A$2:$A$4000,0)</f>
        <v>1788</v>
      </c>
      <c r="N1871">
        <f>VLOOKUP(A1871,Database!$A$2:$I$4000,4,0)</f>
        <v>1269</v>
      </c>
      <c r="O1871" t="b">
        <f t="shared" si="59"/>
        <v>1</v>
      </c>
      <c r="P1871">
        <f>VLOOKUP(A1871,Database!$A$2:$I$4000,5,0)</f>
        <v>1</v>
      </c>
    </row>
    <row r="1872" spans="1:16" hidden="1" x14ac:dyDescent="0.35">
      <c r="A1872" s="3">
        <v>103422289</v>
      </c>
      <c r="B1872" s="3" t="s">
        <v>6287</v>
      </c>
      <c r="C1872" s="3" t="s">
        <v>12273</v>
      </c>
      <c r="D1872" s="7" t="s">
        <v>12513</v>
      </c>
      <c r="E1872" s="8" t="str">
        <f t="shared" si="58"/>
        <v>2022-07-09</v>
      </c>
      <c r="F1872" s="3" t="s">
        <v>9</v>
      </c>
      <c r="G1872" s="3" t="s">
        <v>5</v>
      </c>
      <c r="H1872" s="3" t="s">
        <v>10</v>
      </c>
      <c r="I1872" s="3" t="s">
        <v>6288</v>
      </c>
      <c r="J1872" s="3" t="s">
        <v>6289</v>
      </c>
      <c r="K1872" s="5">
        <v>1399</v>
      </c>
      <c r="L1872" s="3" t="s">
        <v>11</v>
      </c>
      <c r="M1872">
        <f>MATCH(A1872,Database!$A$2:$A$4000,0)</f>
        <v>1796</v>
      </c>
      <c r="N1872">
        <f>VLOOKUP(A1872,Database!$A$2:$I$4000,4,0)</f>
        <v>1399</v>
      </c>
      <c r="O1872" t="b">
        <f t="shared" si="59"/>
        <v>1</v>
      </c>
      <c r="P1872">
        <f>VLOOKUP(A1872,Database!$A$2:$I$4000,5,0)</f>
        <v>1</v>
      </c>
    </row>
    <row r="1873" spans="1:16" hidden="1" x14ac:dyDescent="0.35">
      <c r="A1873" s="3">
        <v>103422232</v>
      </c>
      <c r="B1873" s="3" t="s">
        <v>6290</v>
      </c>
      <c r="C1873" s="3" t="s">
        <v>12273</v>
      </c>
      <c r="D1873" s="7" t="s">
        <v>12514</v>
      </c>
      <c r="E1873" s="8" t="str">
        <f t="shared" si="58"/>
        <v>2022-07-09</v>
      </c>
      <c r="F1873" s="3" t="s">
        <v>9</v>
      </c>
      <c r="G1873" s="3" t="s">
        <v>5</v>
      </c>
      <c r="H1873" s="3" t="s">
        <v>12</v>
      </c>
      <c r="I1873" s="3" t="s">
        <v>6291</v>
      </c>
      <c r="J1873" s="3" t="s">
        <v>6292</v>
      </c>
      <c r="K1873" s="4">
        <v>3324.05</v>
      </c>
      <c r="L1873" s="3" t="s">
        <v>11</v>
      </c>
      <c r="M1873">
        <f>MATCH(A1873,Database!$A$2:$A$4000,0)</f>
        <v>1787</v>
      </c>
      <c r="N1873">
        <f>VLOOKUP(A1873,Database!$A$2:$I$4000,4,0)</f>
        <v>3324.05</v>
      </c>
      <c r="O1873" t="b">
        <f t="shared" si="59"/>
        <v>1</v>
      </c>
      <c r="P1873">
        <f>VLOOKUP(A1873,Database!$A$2:$I$4000,5,0)</f>
        <v>1</v>
      </c>
    </row>
    <row r="1874" spans="1:16" hidden="1" x14ac:dyDescent="0.35">
      <c r="A1874" s="3">
        <v>103422219</v>
      </c>
      <c r="B1874" s="3" t="s">
        <v>6293</v>
      </c>
      <c r="C1874" s="3" t="s">
        <v>12273</v>
      </c>
      <c r="D1874" s="7" t="s">
        <v>12515</v>
      </c>
      <c r="E1874" s="8" t="str">
        <f t="shared" si="58"/>
        <v>2022-07-09</v>
      </c>
      <c r="F1874" s="3" t="s">
        <v>9</v>
      </c>
      <c r="G1874" s="3" t="s">
        <v>5</v>
      </c>
      <c r="H1874" s="3" t="s">
        <v>10</v>
      </c>
      <c r="I1874" s="3" t="s">
        <v>6294</v>
      </c>
      <c r="J1874" s="3" t="s">
        <v>6295</v>
      </c>
      <c r="K1874" s="5">
        <v>2749</v>
      </c>
      <c r="L1874" s="3" t="s">
        <v>11</v>
      </c>
      <c r="M1874">
        <f>MATCH(A1874,Database!$A$2:$A$4000,0)</f>
        <v>1786</v>
      </c>
      <c r="N1874">
        <f>VLOOKUP(A1874,Database!$A$2:$I$4000,4,0)</f>
        <v>2749</v>
      </c>
      <c r="O1874" t="b">
        <f t="shared" si="59"/>
        <v>1</v>
      </c>
      <c r="P1874">
        <f>VLOOKUP(A1874,Database!$A$2:$I$4000,5,0)</f>
        <v>1</v>
      </c>
    </row>
    <row r="1875" spans="1:16" hidden="1" x14ac:dyDescent="0.35">
      <c r="A1875" s="3">
        <v>103422281</v>
      </c>
      <c r="B1875" s="3" t="s">
        <v>6296</v>
      </c>
      <c r="C1875" s="3" t="s">
        <v>12273</v>
      </c>
      <c r="D1875" s="7" t="s">
        <v>12516</v>
      </c>
      <c r="E1875" s="8" t="str">
        <f t="shared" si="58"/>
        <v>2022-07-09</v>
      </c>
      <c r="F1875" s="3" t="s">
        <v>9</v>
      </c>
      <c r="G1875" s="3" t="s">
        <v>5</v>
      </c>
      <c r="H1875" s="3" t="s">
        <v>10</v>
      </c>
      <c r="I1875" s="3" t="s">
        <v>6297</v>
      </c>
      <c r="J1875" s="3" t="s">
        <v>6298</v>
      </c>
      <c r="K1875" s="3">
        <v>699</v>
      </c>
      <c r="L1875" s="3" t="s">
        <v>11</v>
      </c>
      <c r="M1875">
        <f>MATCH(A1875,Database!$A$2:$A$4000,0)</f>
        <v>1795</v>
      </c>
      <c r="N1875">
        <f>VLOOKUP(A1875,Database!$A$2:$I$4000,4,0)</f>
        <v>699</v>
      </c>
      <c r="O1875" t="b">
        <f t="shared" si="59"/>
        <v>1</v>
      </c>
      <c r="P1875">
        <f>VLOOKUP(A1875,Database!$A$2:$I$4000,5,0)</f>
        <v>1</v>
      </c>
    </row>
    <row r="1876" spans="1:16" hidden="1" x14ac:dyDescent="0.35">
      <c r="A1876" s="3">
        <v>103422210</v>
      </c>
      <c r="B1876" s="3" t="s">
        <v>6299</v>
      </c>
      <c r="C1876" s="3" t="s">
        <v>12273</v>
      </c>
      <c r="D1876" s="7" t="s">
        <v>12517</v>
      </c>
      <c r="E1876" s="8" t="str">
        <f t="shared" si="58"/>
        <v>2022-07-09</v>
      </c>
      <c r="F1876" s="3" t="s">
        <v>9</v>
      </c>
      <c r="G1876" s="3" t="s">
        <v>5</v>
      </c>
      <c r="H1876" s="3" t="s">
        <v>10</v>
      </c>
      <c r="I1876" s="3" t="s">
        <v>6300</v>
      </c>
      <c r="J1876" s="3" t="s">
        <v>6301</v>
      </c>
      <c r="K1876" s="4">
        <v>1686.77</v>
      </c>
      <c r="L1876" s="3" t="s">
        <v>11</v>
      </c>
      <c r="M1876">
        <f>MATCH(A1876,Database!$A$2:$A$4000,0)</f>
        <v>1785</v>
      </c>
      <c r="N1876">
        <f>VLOOKUP(A1876,Database!$A$2:$I$4000,4,0)</f>
        <v>1686.77</v>
      </c>
      <c r="O1876" t="b">
        <f t="shared" si="59"/>
        <v>1</v>
      </c>
      <c r="P1876">
        <f>VLOOKUP(A1876,Database!$A$2:$I$4000,5,0)</f>
        <v>1</v>
      </c>
    </row>
    <row r="1877" spans="1:16" hidden="1" x14ac:dyDescent="0.35">
      <c r="A1877" s="3">
        <v>103422208</v>
      </c>
      <c r="B1877" s="3" t="s">
        <v>6302</v>
      </c>
      <c r="C1877" s="3" t="s">
        <v>12273</v>
      </c>
      <c r="D1877" s="7" t="s">
        <v>10807</v>
      </c>
      <c r="E1877" s="8" t="str">
        <f t="shared" si="58"/>
        <v>2022-07-09</v>
      </c>
      <c r="F1877" s="3" t="s">
        <v>9</v>
      </c>
      <c r="G1877" s="3" t="s">
        <v>5</v>
      </c>
      <c r="H1877" s="3" t="s">
        <v>10</v>
      </c>
      <c r="I1877" s="3" t="s">
        <v>6303</v>
      </c>
      <c r="J1877" s="3" t="s">
        <v>6304</v>
      </c>
      <c r="K1877" s="3">
        <v>540.6</v>
      </c>
      <c r="L1877" s="3" t="s">
        <v>11</v>
      </c>
      <c r="M1877">
        <f>MATCH(A1877,Database!$A$2:$A$4000,0)</f>
        <v>1784</v>
      </c>
      <c r="N1877">
        <f>VLOOKUP(A1877,Database!$A$2:$I$4000,4,0)</f>
        <v>540.6</v>
      </c>
      <c r="O1877" t="b">
        <f t="shared" si="59"/>
        <v>1</v>
      </c>
      <c r="P1877">
        <f>VLOOKUP(A1877,Database!$A$2:$I$4000,5,0)</f>
        <v>1</v>
      </c>
    </row>
    <row r="1878" spans="1:16" hidden="1" x14ac:dyDescent="0.35">
      <c r="A1878" s="3">
        <v>103422275</v>
      </c>
      <c r="B1878" s="3" t="s">
        <v>6305</v>
      </c>
      <c r="C1878" s="3" t="s">
        <v>12273</v>
      </c>
      <c r="D1878" s="7" t="s">
        <v>12518</v>
      </c>
      <c r="E1878" s="8" t="str">
        <f t="shared" si="58"/>
        <v>2022-07-09</v>
      </c>
      <c r="F1878" s="3" t="s">
        <v>9</v>
      </c>
      <c r="G1878" s="3" t="s">
        <v>5</v>
      </c>
      <c r="H1878" s="3" t="s">
        <v>10</v>
      </c>
      <c r="I1878" s="3" t="s">
        <v>6306</v>
      </c>
      <c r="J1878" s="3" t="s">
        <v>6307</v>
      </c>
      <c r="K1878" s="4">
        <v>5278.72</v>
      </c>
      <c r="L1878" s="3" t="s">
        <v>11</v>
      </c>
      <c r="M1878">
        <f>MATCH(A1878,Database!$A$2:$A$4000,0)</f>
        <v>1794</v>
      </c>
      <c r="N1878">
        <f>VLOOKUP(A1878,Database!$A$2:$I$4000,4,0)</f>
        <v>5278.72</v>
      </c>
      <c r="O1878" t="b">
        <f t="shared" si="59"/>
        <v>1</v>
      </c>
      <c r="P1878">
        <f>VLOOKUP(A1878,Database!$A$2:$I$4000,5,0)</f>
        <v>1</v>
      </c>
    </row>
    <row r="1879" spans="1:16" hidden="1" x14ac:dyDescent="0.35">
      <c r="A1879" s="3">
        <v>103422206</v>
      </c>
      <c r="B1879" s="3" t="s">
        <v>6308</v>
      </c>
      <c r="C1879" s="3" t="s">
        <v>12273</v>
      </c>
      <c r="D1879" s="7" t="s">
        <v>12519</v>
      </c>
      <c r="E1879" s="8" t="str">
        <f t="shared" si="58"/>
        <v>2022-07-09</v>
      </c>
      <c r="F1879" s="3" t="s">
        <v>9</v>
      </c>
      <c r="G1879" s="3" t="s">
        <v>5</v>
      </c>
      <c r="H1879" s="3" t="s">
        <v>12</v>
      </c>
      <c r="I1879" s="3" t="s">
        <v>6309</v>
      </c>
      <c r="J1879" s="3" t="s">
        <v>6310</v>
      </c>
      <c r="K1879" s="3">
        <v>768.55</v>
      </c>
      <c r="L1879" s="3" t="s">
        <v>11</v>
      </c>
      <c r="M1879">
        <f>MATCH(A1879,Database!$A$2:$A$4000,0)</f>
        <v>1783</v>
      </c>
      <c r="N1879">
        <f>VLOOKUP(A1879,Database!$A$2:$I$4000,4,0)</f>
        <v>768.55</v>
      </c>
      <c r="O1879" t="b">
        <f t="shared" si="59"/>
        <v>1</v>
      </c>
      <c r="P1879">
        <f>VLOOKUP(A1879,Database!$A$2:$I$4000,5,0)</f>
        <v>1</v>
      </c>
    </row>
    <row r="1880" spans="1:16" hidden="1" x14ac:dyDescent="0.35">
      <c r="A1880" s="3">
        <v>103422205</v>
      </c>
      <c r="B1880" s="3" t="s">
        <v>6311</v>
      </c>
      <c r="C1880" s="3" t="s">
        <v>12273</v>
      </c>
      <c r="D1880" s="7" t="s">
        <v>12520</v>
      </c>
      <c r="E1880" s="8" t="str">
        <f t="shared" si="58"/>
        <v>2022-07-09</v>
      </c>
      <c r="F1880" s="3" t="s">
        <v>9</v>
      </c>
      <c r="G1880" s="3" t="s">
        <v>5</v>
      </c>
      <c r="H1880" s="3" t="s">
        <v>10</v>
      </c>
      <c r="I1880" s="3" t="s">
        <v>6312</v>
      </c>
      <c r="J1880" s="3" t="s">
        <v>6313</v>
      </c>
      <c r="K1880" s="4">
        <v>1281.55</v>
      </c>
      <c r="L1880" s="3" t="s">
        <v>11</v>
      </c>
      <c r="M1880">
        <f>MATCH(A1880,Database!$A$2:$A$4000,0)</f>
        <v>1782</v>
      </c>
      <c r="N1880">
        <f>VLOOKUP(A1880,Database!$A$2:$I$4000,4,0)</f>
        <v>1281.55</v>
      </c>
      <c r="O1880" t="b">
        <f t="shared" si="59"/>
        <v>1</v>
      </c>
      <c r="P1880">
        <f>VLOOKUP(A1880,Database!$A$2:$I$4000,5,0)</f>
        <v>1</v>
      </c>
    </row>
    <row r="1881" spans="1:16" hidden="1" x14ac:dyDescent="0.35">
      <c r="A1881" s="3">
        <v>103422274</v>
      </c>
      <c r="B1881" s="3" t="s">
        <v>6314</v>
      </c>
      <c r="C1881" s="3" t="s">
        <v>12273</v>
      </c>
      <c r="D1881" s="7" t="s">
        <v>12521</v>
      </c>
      <c r="E1881" s="8" t="str">
        <f t="shared" si="58"/>
        <v>2022-07-09</v>
      </c>
      <c r="F1881" s="3" t="s">
        <v>9</v>
      </c>
      <c r="G1881" s="3" t="s">
        <v>5</v>
      </c>
      <c r="H1881" s="3" t="s">
        <v>12</v>
      </c>
      <c r="I1881" s="3" t="s">
        <v>6315</v>
      </c>
      <c r="J1881" s="3" t="s">
        <v>6316</v>
      </c>
      <c r="K1881" s="3">
        <v>809</v>
      </c>
      <c r="L1881" s="3" t="s">
        <v>11</v>
      </c>
      <c r="M1881">
        <f>MATCH(A1881,Database!$A$2:$A$4000,0)</f>
        <v>1793</v>
      </c>
      <c r="N1881">
        <f>VLOOKUP(A1881,Database!$A$2:$I$4000,4,0)</f>
        <v>809</v>
      </c>
      <c r="O1881" t="b">
        <f t="shared" si="59"/>
        <v>1</v>
      </c>
      <c r="P1881">
        <f>VLOOKUP(A1881,Database!$A$2:$I$4000,5,0)</f>
        <v>1</v>
      </c>
    </row>
    <row r="1882" spans="1:16" hidden="1" x14ac:dyDescent="0.35">
      <c r="A1882" s="3">
        <v>103422200</v>
      </c>
      <c r="B1882" s="3" t="s">
        <v>6317</v>
      </c>
      <c r="C1882" s="3" t="s">
        <v>12273</v>
      </c>
      <c r="D1882" s="7" t="s">
        <v>12522</v>
      </c>
      <c r="E1882" s="8" t="str">
        <f t="shared" si="58"/>
        <v>2022-07-09</v>
      </c>
      <c r="F1882" s="3" t="s">
        <v>9</v>
      </c>
      <c r="G1882" s="3" t="s">
        <v>5</v>
      </c>
      <c r="H1882" s="3" t="s">
        <v>10</v>
      </c>
      <c r="I1882" s="3" t="s">
        <v>6318</v>
      </c>
      <c r="J1882" s="3" t="s">
        <v>6319</v>
      </c>
      <c r="K1882" s="4">
        <v>5413.1</v>
      </c>
      <c r="L1882" s="3" t="s">
        <v>11</v>
      </c>
      <c r="M1882">
        <f>MATCH(A1882,Database!$A$2:$A$4000,0)</f>
        <v>1781</v>
      </c>
      <c r="N1882">
        <f>VLOOKUP(A1882,Database!$A$2:$I$4000,4,0)</f>
        <v>5413.1</v>
      </c>
      <c r="O1882" t="b">
        <f t="shared" si="59"/>
        <v>1</v>
      </c>
      <c r="P1882">
        <f>VLOOKUP(A1882,Database!$A$2:$I$4000,5,0)</f>
        <v>2</v>
      </c>
    </row>
    <row r="1883" spans="1:16" hidden="1" x14ac:dyDescent="0.35">
      <c r="A1883" s="3">
        <v>103422199</v>
      </c>
      <c r="B1883" s="3" t="s">
        <v>6320</v>
      </c>
      <c r="C1883" s="3" t="s">
        <v>12273</v>
      </c>
      <c r="D1883" s="7" t="s">
        <v>12523</v>
      </c>
      <c r="E1883" s="8" t="str">
        <f t="shared" si="58"/>
        <v>2022-07-09</v>
      </c>
      <c r="F1883" s="3" t="s">
        <v>9</v>
      </c>
      <c r="G1883" s="3" t="s">
        <v>5</v>
      </c>
      <c r="H1883" s="3" t="s">
        <v>10</v>
      </c>
      <c r="I1883" s="3" t="s">
        <v>6321</v>
      </c>
      <c r="J1883" s="3" t="s">
        <v>6322</v>
      </c>
      <c r="K1883" s="4">
        <v>1984.6</v>
      </c>
      <c r="L1883" s="3" t="s">
        <v>11</v>
      </c>
      <c r="M1883">
        <f>MATCH(A1883,Database!$A$2:$A$4000,0)</f>
        <v>1780</v>
      </c>
      <c r="N1883">
        <f>VLOOKUP(A1883,Database!$A$2:$I$4000,4,0)</f>
        <v>1984.6</v>
      </c>
      <c r="O1883" t="b">
        <f t="shared" si="59"/>
        <v>1</v>
      </c>
      <c r="P1883">
        <f>VLOOKUP(A1883,Database!$A$2:$I$4000,5,0)</f>
        <v>1</v>
      </c>
    </row>
    <row r="1884" spans="1:16" hidden="1" x14ac:dyDescent="0.35">
      <c r="A1884" s="3">
        <v>103422198</v>
      </c>
      <c r="B1884" s="3" t="s">
        <v>6323</v>
      </c>
      <c r="C1884" s="3" t="s">
        <v>12273</v>
      </c>
      <c r="D1884" s="7" t="s">
        <v>12524</v>
      </c>
      <c r="E1884" s="8" t="str">
        <f t="shared" si="58"/>
        <v>2022-07-09</v>
      </c>
      <c r="F1884" s="3" t="s">
        <v>9</v>
      </c>
      <c r="G1884" s="3" t="s">
        <v>5</v>
      </c>
      <c r="H1884" s="3" t="s">
        <v>10</v>
      </c>
      <c r="I1884" s="3" t="s">
        <v>6324</v>
      </c>
      <c r="J1884" s="3" t="s">
        <v>6325</v>
      </c>
      <c r="K1884" s="4">
        <v>1488.22</v>
      </c>
      <c r="L1884" s="3" t="s">
        <v>11</v>
      </c>
      <c r="M1884">
        <f>MATCH(A1884,Database!$A$2:$A$4000,0)</f>
        <v>1779</v>
      </c>
      <c r="N1884">
        <f>VLOOKUP(A1884,Database!$A$2:$I$4000,4,0)</f>
        <v>1488.22</v>
      </c>
      <c r="O1884" t="b">
        <f t="shared" si="59"/>
        <v>1</v>
      </c>
      <c r="P1884">
        <f>VLOOKUP(A1884,Database!$A$2:$I$4000,5,0)</f>
        <v>1</v>
      </c>
    </row>
    <row r="1885" spans="1:16" hidden="1" x14ac:dyDescent="0.35">
      <c r="A1885" s="3">
        <v>103422269</v>
      </c>
      <c r="B1885" s="3" t="s">
        <v>6326</v>
      </c>
      <c r="C1885" s="3" t="s">
        <v>12273</v>
      </c>
      <c r="D1885" s="7" t="s">
        <v>12525</v>
      </c>
      <c r="E1885" s="8" t="str">
        <f t="shared" si="58"/>
        <v>2022-07-09</v>
      </c>
      <c r="F1885" s="3" t="s">
        <v>9</v>
      </c>
      <c r="G1885" s="3" t="s">
        <v>5</v>
      </c>
      <c r="H1885" s="3" t="s">
        <v>10</v>
      </c>
      <c r="I1885" s="3" t="s">
        <v>6327</v>
      </c>
      <c r="J1885" s="3" t="s">
        <v>6328</v>
      </c>
      <c r="K1885" s="5">
        <v>1399</v>
      </c>
      <c r="L1885" s="3" t="s">
        <v>11</v>
      </c>
      <c r="M1885">
        <f>MATCH(A1885,Database!$A$2:$A$4000,0)</f>
        <v>1792</v>
      </c>
      <c r="N1885">
        <f>VLOOKUP(A1885,Database!$A$2:$I$4000,4,0)</f>
        <v>1399</v>
      </c>
      <c r="O1885" t="b">
        <f t="shared" si="59"/>
        <v>1</v>
      </c>
      <c r="P1885">
        <f>VLOOKUP(A1885,Database!$A$2:$I$4000,5,0)</f>
        <v>1</v>
      </c>
    </row>
    <row r="1886" spans="1:16" hidden="1" x14ac:dyDescent="0.35">
      <c r="A1886" s="3">
        <v>103422193</v>
      </c>
      <c r="B1886" s="3" t="s">
        <v>6329</v>
      </c>
      <c r="C1886" s="3" t="s">
        <v>12273</v>
      </c>
      <c r="D1886" s="7" t="s">
        <v>12526</v>
      </c>
      <c r="E1886" s="8" t="str">
        <f t="shared" si="58"/>
        <v>2022-07-09</v>
      </c>
      <c r="F1886" s="3" t="s">
        <v>9</v>
      </c>
      <c r="G1886" s="3" t="s">
        <v>5</v>
      </c>
      <c r="H1886" s="3" t="s">
        <v>10</v>
      </c>
      <c r="I1886" s="3" t="s">
        <v>6330</v>
      </c>
      <c r="J1886" s="3" t="s">
        <v>6331</v>
      </c>
      <c r="K1886" s="4">
        <v>1025.05</v>
      </c>
      <c r="L1886" s="3" t="s">
        <v>11</v>
      </c>
      <c r="M1886">
        <f>MATCH(A1886,Database!$A$2:$A$4000,0)</f>
        <v>1778</v>
      </c>
      <c r="N1886">
        <f>VLOOKUP(A1886,Database!$A$2:$I$4000,4,0)</f>
        <v>1025.05</v>
      </c>
      <c r="O1886" t="b">
        <f t="shared" si="59"/>
        <v>1</v>
      </c>
      <c r="P1886">
        <f>VLOOKUP(A1886,Database!$A$2:$I$4000,5,0)</f>
        <v>1</v>
      </c>
    </row>
    <row r="1887" spans="1:16" hidden="1" x14ac:dyDescent="0.35">
      <c r="A1887" s="3">
        <v>103422191</v>
      </c>
      <c r="B1887" s="3" t="s">
        <v>6332</v>
      </c>
      <c r="C1887" s="3" t="s">
        <v>12273</v>
      </c>
      <c r="D1887" s="7" t="s">
        <v>12527</v>
      </c>
      <c r="E1887" s="8" t="str">
        <f t="shared" si="58"/>
        <v>2022-07-09</v>
      </c>
      <c r="F1887" s="3" t="s">
        <v>9</v>
      </c>
      <c r="G1887" s="3" t="s">
        <v>5</v>
      </c>
      <c r="H1887" s="3" t="s">
        <v>10</v>
      </c>
      <c r="I1887" s="3" t="s">
        <v>6333</v>
      </c>
      <c r="J1887" s="3" t="s">
        <v>6334</v>
      </c>
      <c r="K1887" s="5">
        <v>3899</v>
      </c>
      <c r="L1887" s="3" t="s">
        <v>11</v>
      </c>
      <c r="M1887">
        <f>MATCH(A1887,Database!$A$2:$A$4000,0)</f>
        <v>1777</v>
      </c>
      <c r="N1887">
        <f>VLOOKUP(A1887,Database!$A$2:$I$4000,4,0)</f>
        <v>3899</v>
      </c>
      <c r="O1887" t="b">
        <f t="shared" si="59"/>
        <v>1</v>
      </c>
      <c r="P1887">
        <f>VLOOKUP(A1887,Database!$A$2:$I$4000,5,0)</f>
        <v>1</v>
      </c>
    </row>
    <row r="1888" spans="1:16" hidden="1" x14ac:dyDescent="0.35">
      <c r="A1888" s="3">
        <v>103422061</v>
      </c>
      <c r="B1888" s="3" t="s">
        <v>6335</v>
      </c>
      <c r="C1888" s="3" t="s">
        <v>12273</v>
      </c>
      <c r="D1888" s="7" t="s">
        <v>12528</v>
      </c>
      <c r="E1888" s="8" t="str">
        <f t="shared" si="58"/>
        <v>2022-07-09</v>
      </c>
      <c r="F1888" s="3" t="s">
        <v>9</v>
      </c>
      <c r="G1888" s="3" t="s">
        <v>5</v>
      </c>
      <c r="H1888" s="3" t="s">
        <v>10</v>
      </c>
      <c r="I1888" s="3" t="s">
        <v>6336</v>
      </c>
      <c r="J1888" s="3" t="s">
        <v>6337</v>
      </c>
      <c r="K1888" s="4">
        <v>4105.47</v>
      </c>
      <c r="L1888" s="3" t="s">
        <v>11</v>
      </c>
      <c r="M1888">
        <f>MATCH(A1888,Database!$A$2:$A$4000,0)</f>
        <v>1737</v>
      </c>
      <c r="N1888">
        <f>VLOOKUP(A1888,Database!$A$2:$I$4000,4,0)</f>
        <v>4105.47</v>
      </c>
      <c r="O1888" t="b">
        <f t="shared" si="59"/>
        <v>1</v>
      </c>
      <c r="P1888">
        <f>VLOOKUP(A1888,Database!$A$2:$I$4000,5,0)</f>
        <v>1</v>
      </c>
    </row>
    <row r="1889" spans="1:16" hidden="1" x14ac:dyDescent="0.35">
      <c r="A1889" s="3">
        <v>103422186</v>
      </c>
      <c r="B1889" s="3" t="s">
        <v>6338</v>
      </c>
      <c r="C1889" s="3" t="s">
        <v>12273</v>
      </c>
      <c r="D1889" s="7" t="s">
        <v>12529</v>
      </c>
      <c r="E1889" s="8" t="str">
        <f t="shared" si="58"/>
        <v>2022-07-09</v>
      </c>
      <c r="F1889" s="3" t="s">
        <v>9</v>
      </c>
      <c r="G1889" s="3" t="s">
        <v>5</v>
      </c>
      <c r="H1889" s="3" t="s">
        <v>10</v>
      </c>
      <c r="I1889" s="3" t="s">
        <v>6339</v>
      </c>
      <c r="J1889" s="3" t="s">
        <v>6340</v>
      </c>
      <c r="K1889" s="3">
        <v>854.05</v>
      </c>
      <c r="L1889" s="3" t="s">
        <v>11</v>
      </c>
      <c r="M1889">
        <f>MATCH(A1889,Database!$A$2:$A$4000,0)</f>
        <v>1776</v>
      </c>
      <c r="N1889">
        <f>VLOOKUP(A1889,Database!$A$2:$I$4000,4,0)</f>
        <v>854.05</v>
      </c>
      <c r="O1889" t="b">
        <f t="shared" si="59"/>
        <v>1</v>
      </c>
      <c r="P1889">
        <f>VLOOKUP(A1889,Database!$A$2:$I$4000,5,0)</f>
        <v>1</v>
      </c>
    </row>
    <row r="1890" spans="1:16" hidden="1" x14ac:dyDescent="0.35">
      <c r="A1890" s="3">
        <v>103422059</v>
      </c>
      <c r="B1890" s="3" t="s">
        <v>6341</v>
      </c>
      <c r="C1890" s="3" t="s">
        <v>12273</v>
      </c>
      <c r="D1890" s="7" t="s">
        <v>12530</v>
      </c>
      <c r="E1890" s="8" t="str">
        <f t="shared" si="58"/>
        <v>2022-07-09</v>
      </c>
      <c r="F1890" s="3" t="s">
        <v>9</v>
      </c>
      <c r="G1890" s="3" t="s">
        <v>5</v>
      </c>
      <c r="H1890" s="3" t="s">
        <v>10</v>
      </c>
      <c r="I1890" s="3" t="s">
        <v>6342</v>
      </c>
      <c r="J1890" s="3" t="s">
        <v>6343</v>
      </c>
      <c r="K1890" s="4">
        <v>6314.65</v>
      </c>
      <c r="L1890" s="3" t="s">
        <v>11</v>
      </c>
      <c r="M1890">
        <f>MATCH(A1890,Database!$A$2:$A$4000,0)</f>
        <v>1736</v>
      </c>
      <c r="N1890">
        <f>VLOOKUP(A1890,Database!$A$2:$I$4000,4,0)</f>
        <v>6314.65</v>
      </c>
      <c r="O1890" t="b">
        <f t="shared" si="59"/>
        <v>1</v>
      </c>
      <c r="P1890">
        <f>VLOOKUP(A1890,Database!$A$2:$I$4000,5,0)</f>
        <v>3</v>
      </c>
    </row>
    <row r="1891" spans="1:16" hidden="1" x14ac:dyDescent="0.35">
      <c r="A1891" s="3">
        <v>103422058</v>
      </c>
      <c r="B1891" s="3" t="s">
        <v>6344</v>
      </c>
      <c r="C1891" s="3" t="s">
        <v>12273</v>
      </c>
      <c r="D1891" s="7" t="s">
        <v>12531</v>
      </c>
      <c r="E1891" s="8" t="str">
        <f t="shared" si="58"/>
        <v>2022-07-09</v>
      </c>
      <c r="F1891" s="3" t="s">
        <v>9</v>
      </c>
      <c r="G1891" s="3" t="s">
        <v>5</v>
      </c>
      <c r="H1891" s="3" t="s">
        <v>10</v>
      </c>
      <c r="I1891" s="3" t="s">
        <v>6345</v>
      </c>
      <c r="J1891" s="3" t="s">
        <v>6346</v>
      </c>
      <c r="K1891" s="4">
        <v>2279.0500000000002</v>
      </c>
      <c r="L1891" s="3" t="s">
        <v>11</v>
      </c>
      <c r="M1891">
        <f>MATCH(A1891,Database!$A$2:$A$4000,0)</f>
        <v>1735</v>
      </c>
      <c r="N1891">
        <f>VLOOKUP(A1891,Database!$A$2:$I$4000,4,0)</f>
        <v>2279.0500000000002</v>
      </c>
      <c r="O1891" t="b">
        <f t="shared" si="59"/>
        <v>1</v>
      </c>
      <c r="P1891">
        <f>VLOOKUP(A1891,Database!$A$2:$I$4000,5,0)</f>
        <v>1</v>
      </c>
    </row>
    <row r="1892" spans="1:16" hidden="1" x14ac:dyDescent="0.35">
      <c r="A1892" s="3">
        <v>103422053</v>
      </c>
      <c r="B1892" s="3" t="s">
        <v>6347</v>
      </c>
      <c r="C1892" s="3" t="s">
        <v>12273</v>
      </c>
      <c r="D1892" s="7" t="s">
        <v>12532</v>
      </c>
      <c r="E1892" s="8" t="str">
        <f t="shared" si="58"/>
        <v>2022-07-09</v>
      </c>
      <c r="F1892" s="3" t="s">
        <v>9</v>
      </c>
      <c r="G1892" s="3" t="s">
        <v>5</v>
      </c>
      <c r="H1892" s="3" t="s">
        <v>10</v>
      </c>
      <c r="I1892" s="3" t="s">
        <v>6297</v>
      </c>
      <c r="J1892" s="3" t="s">
        <v>6298</v>
      </c>
      <c r="K1892" s="3">
        <v>449</v>
      </c>
      <c r="L1892" s="3" t="s">
        <v>11</v>
      </c>
      <c r="M1892">
        <f>MATCH(A1892,Database!$A$2:$A$4000,0)</f>
        <v>1734</v>
      </c>
      <c r="N1892">
        <f>VLOOKUP(A1892,Database!$A$2:$I$4000,4,0)</f>
        <v>449</v>
      </c>
      <c r="O1892" t="b">
        <f t="shared" si="59"/>
        <v>1</v>
      </c>
      <c r="P1892">
        <f>VLOOKUP(A1892,Database!$A$2:$I$4000,5,0)</f>
        <v>1</v>
      </c>
    </row>
    <row r="1893" spans="1:16" hidden="1" x14ac:dyDescent="0.35">
      <c r="A1893" s="3">
        <v>103422180</v>
      </c>
      <c r="B1893" s="3" t="s">
        <v>6348</v>
      </c>
      <c r="C1893" s="3" t="s">
        <v>12273</v>
      </c>
      <c r="D1893" s="7" t="s">
        <v>12533</v>
      </c>
      <c r="E1893" s="8" t="str">
        <f t="shared" si="58"/>
        <v>2022-07-09</v>
      </c>
      <c r="F1893" s="3" t="s">
        <v>9</v>
      </c>
      <c r="G1893" s="3" t="s">
        <v>5</v>
      </c>
      <c r="H1893" s="3" t="s">
        <v>10</v>
      </c>
      <c r="I1893" s="3" t="s">
        <v>6349</v>
      </c>
      <c r="J1893" s="3" t="s">
        <v>6350</v>
      </c>
      <c r="K1893" s="5">
        <v>1119</v>
      </c>
      <c r="L1893" s="3" t="s">
        <v>11</v>
      </c>
      <c r="M1893">
        <f>MATCH(A1893,Database!$A$2:$A$4000,0)</f>
        <v>1775</v>
      </c>
      <c r="N1893">
        <f>VLOOKUP(A1893,Database!$A$2:$I$4000,4,0)</f>
        <v>1119</v>
      </c>
      <c r="O1893" t="b">
        <f t="shared" si="59"/>
        <v>1</v>
      </c>
      <c r="P1893">
        <f>VLOOKUP(A1893,Database!$A$2:$I$4000,5,0)</f>
        <v>1</v>
      </c>
    </row>
    <row r="1894" spans="1:16" hidden="1" x14ac:dyDescent="0.35">
      <c r="A1894" s="3">
        <v>103422179</v>
      </c>
      <c r="B1894" s="3" t="s">
        <v>6351</v>
      </c>
      <c r="C1894" s="3" t="s">
        <v>12273</v>
      </c>
      <c r="D1894" s="7" t="s">
        <v>12534</v>
      </c>
      <c r="E1894" s="8" t="str">
        <f t="shared" si="58"/>
        <v>2022-07-09</v>
      </c>
      <c r="F1894" s="3" t="s">
        <v>9</v>
      </c>
      <c r="G1894" s="3" t="s">
        <v>5</v>
      </c>
      <c r="H1894" s="3" t="s">
        <v>10</v>
      </c>
      <c r="I1894" s="3" t="s">
        <v>6352</v>
      </c>
      <c r="J1894" s="3" t="s">
        <v>6353</v>
      </c>
      <c r="K1894" s="4">
        <v>4466.47</v>
      </c>
      <c r="L1894" s="3" t="s">
        <v>11</v>
      </c>
      <c r="M1894">
        <f>MATCH(A1894,Database!$A$2:$A$4000,0)</f>
        <v>1774</v>
      </c>
      <c r="N1894">
        <f>VLOOKUP(A1894,Database!$A$2:$I$4000,4,0)</f>
        <v>4466.47</v>
      </c>
      <c r="O1894" t="b">
        <f t="shared" si="59"/>
        <v>1</v>
      </c>
      <c r="P1894">
        <f>VLOOKUP(A1894,Database!$A$2:$I$4000,5,0)</f>
        <v>1</v>
      </c>
    </row>
    <row r="1895" spans="1:16" hidden="1" x14ac:dyDescent="0.35">
      <c r="A1895" s="3">
        <v>103422178</v>
      </c>
      <c r="B1895" s="3" t="s">
        <v>6354</v>
      </c>
      <c r="C1895" s="3" t="s">
        <v>12273</v>
      </c>
      <c r="D1895" s="7" t="s">
        <v>12535</v>
      </c>
      <c r="E1895" s="8" t="str">
        <f t="shared" si="58"/>
        <v>2022-07-09</v>
      </c>
      <c r="F1895" s="3" t="s">
        <v>9</v>
      </c>
      <c r="G1895" s="3" t="s">
        <v>5</v>
      </c>
      <c r="H1895" s="3" t="s">
        <v>10</v>
      </c>
      <c r="I1895" s="3" t="s">
        <v>6355</v>
      </c>
      <c r="J1895" s="3" t="s">
        <v>6356</v>
      </c>
      <c r="K1895" s="4">
        <v>3656.55</v>
      </c>
      <c r="L1895" s="3" t="s">
        <v>11</v>
      </c>
      <c r="M1895">
        <f>MATCH(A1895,Database!$A$2:$A$4000,0)</f>
        <v>1773</v>
      </c>
      <c r="N1895">
        <f>VLOOKUP(A1895,Database!$A$2:$I$4000,4,0)</f>
        <v>3656.55</v>
      </c>
      <c r="O1895" t="b">
        <f t="shared" si="59"/>
        <v>1</v>
      </c>
      <c r="P1895">
        <f>VLOOKUP(A1895,Database!$A$2:$I$4000,5,0)</f>
        <v>1</v>
      </c>
    </row>
    <row r="1896" spans="1:16" hidden="1" x14ac:dyDescent="0.35">
      <c r="A1896" s="3">
        <v>103422051</v>
      </c>
      <c r="B1896" s="3" t="s">
        <v>6357</v>
      </c>
      <c r="C1896" s="3" t="s">
        <v>12273</v>
      </c>
      <c r="D1896" s="7" t="s">
        <v>12536</v>
      </c>
      <c r="E1896" s="8" t="str">
        <f t="shared" si="58"/>
        <v>2022-07-09</v>
      </c>
      <c r="F1896" s="3" t="s">
        <v>9</v>
      </c>
      <c r="G1896" s="3" t="s">
        <v>5</v>
      </c>
      <c r="H1896" s="3" t="s">
        <v>10</v>
      </c>
      <c r="I1896" s="3" t="s">
        <v>6358</v>
      </c>
      <c r="J1896" s="3" t="s">
        <v>6359</v>
      </c>
      <c r="K1896" s="4">
        <v>2279.0500000000002</v>
      </c>
      <c r="L1896" s="3" t="s">
        <v>11</v>
      </c>
      <c r="M1896">
        <f>MATCH(A1896,Database!$A$2:$A$4000,0)</f>
        <v>1733</v>
      </c>
      <c r="N1896">
        <f>VLOOKUP(A1896,Database!$A$2:$I$4000,4,0)</f>
        <v>2279.0500000000002</v>
      </c>
      <c r="O1896" t="b">
        <f t="shared" si="59"/>
        <v>1</v>
      </c>
      <c r="P1896">
        <f>VLOOKUP(A1896,Database!$A$2:$I$4000,5,0)</f>
        <v>1</v>
      </c>
    </row>
    <row r="1897" spans="1:16" hidden="1" x14ac:dyDescent="0.35">
      <c r="A1897" s="3">
        <v>103422174</v>
      </c>
      <c r="B1897" s="3" t="s">
        <v>6360</v>
      </c>
      <c r="C1897" s="3" t="s">
        <v>12273</v>
      </c>
      <c r="D1897" s="7" t="s">
        <v>12537</v>
      </c>
      <c r="E1897" s="8" t="str">
        <f t="shared" si="58"/>
        <v>2022-07-09</v>
      </c>
      <c r="F1897" s="3" t="s">
        <v>9</v>
      </c>
      <c r="G1897" s="3" t="s">
        <v>5</v>
      </c>
      <c r="H1897" s="3" t="s">
        <v>10</v>
      </c>
      <c r="I1897" s="3" t="s">
        <v>2031</v>
      </c>
      <c r="J1897" s="3" t="s">
        <v>2032</v>
      </c>
      <c r="K1897" s="4">
        <v>1841.1</v>
      </c>
      <c r="L1897" s="3" t="s">
        <v>11</v>
      </c>
      <c r="M1897">
        <f>MATCH(A1897,Database!$A$2:$A$4000,0)</f>
        <v>1772</v>
      </c>
      <c r="N1897">
        <f>VLOOKUP(A1897,Database!$A$2:$I$4000,4,0)</f>
        <v>1841.1</v>
      </c>
      <c r="O1897" t="b">
        <f t="shared" si="59"/>
        <v>1</v>
      </c>
      <c r="P1897">
        <f>VLOOKUP(A1897,Database!$A$2:$I$4000,5,0)</f>
        <v>2</v>
      </c>
    </row>
    <row r="1898" spans="1:16" hidden="1" x14ac:dyDescent="0.35">
      <c r="A1898" s="3">
        <v>103422173</v>
      </c>
      <c r="B1898" s="3" t="s">
        <v>6361</v>
      </c>
      <c r="C1898" s="3" t="s">
        <v>12273</v>
      </c>
      <c r="D1898" s="7" t="s">
        <v>12538</v>
      </c>
      <c r="E1898" s="8" t="str">
        <f t="shared" si="58"/>
        <v>2022-07-09</v>
      </c>
      <c r="F1898" s="3" t="s">
        <v>9</v>
      </c>
      <c r="G1898" s="3" t="s">
        <v>5</v>
      </c>
      <c r="H1898" s="3" t="s">
        <v>12</v>
      </c>
      <c r="I1898" s="3" t="s">
        <v>6362</v>
      </c>
      <c r="J1898" s="3" t="s">
        <v>6363</v>
      </c>
      <c r="K1898" s="4">
        <v>6211.57</v>
      </c>
      <c r="L1898" s="3" t="s">
        <v>11</v>
      </c>
      <c r="M1898">
        <f>MATCH(A1898,Database!$A$2:$A$4000,0)</f>
        <v>1771</v>
      </c>
      <c r="N1898">
        <f>VLOOKUP(A1898,Database!$A$2:$I$4000,4,0)</f>
        <v>6211.57</v>
      </c>
      <c r="O1898" t="b">
        <f t="shared" si="59"/>
        <v>1</v>
      </c>
      <c r="P1898">
        <f>VLOOKUP(A1898,Database!$A$2:$I$4000,5,0)</f>
        <v>5</v>
      </c>
    </row>
    <row r="1899" spans="1:16" hidden="1" x14ac:dyDescent="0.35">
      <c r="A1899" s="3">
        <v>103422172</v>
      </c>
      <c r="B1899" s="3" t="s">
        <v>6364</v>
      </c>
      <c r="C1899" s="3" t="s">
        <v>12273</v>
      </c>
      <c r="D1899" s="7" t="s">
        <v>12539</v>
      </c>
      <c r="E1899" s="8" t="str">
        <f t="shared" si="58"/>
        <v>2022-07-09</v>
      </c>
      <c r="F1899" s="3" t="s">
        <v>9</v>
      </c>
      <c r="G1899" s="3" t="s">
        <v>5</v>
      </c>
      <c r="H1899" s="3" t="s">
        <v>10</v>
      </c>
      <c r="I1899" s="3" t="s">
        <v>6365</v>
      </c>
      <c r="J1899" s="3" t="s">
        <v>6366</v>
      </c>
      <c r="K1899" s="4">
        <v>3704.05</v>
      </c>
      <c r="L1899" s="3" t="s">
        <v>11</v>
      </c>
      <c r="M1899">
        <f>MATCH(A1899,Database!$A$2:$A$4000,0)</f>
        <v>1770</v>
      </c>
      <c r="N1899">
        <f>VLOOKUP(A1899,Database!$A$2:$I$4000,4,0)</f>
        <v>3704.05</v>
      </c>
      <c r="O1899" t="b">
        <f t="shared" si="59"/>
        <v>1</v>
      </c>
      <c r="P1899">
        <f>VLOOKUP(A1899,Database!$A$2:$I$4000,5,0)</f>
        <v>1</v>
      </c>
    </row>
    <row r="1900" spans="1:16" hidden="1" x14ac:dyDescent="0.35">
      <c r="A1900" s="3">
        <v>103422169</v>
      </c>
      <c r="B1900" s="3" t="s">
        <v>6367</v>
      </c>
      <c r="C1900" s="3" t="s">
        <v>12273</v>
      </c>
      <c r="D1900" s="7" t="s">
        <v>12540</v>
      </c>
      <c r="E1900" s="8" t="str">
        <f t="shared" si="58"/>
        <v>2022-07-09</v>
      </c>
      <c r="F1900" s="3" t="s">
        <v>9</v>
      </c>
      <c r="G1900" s="3" t="s">
        <v>5</v>
      </c>
      <c r="H1900" s="3" t="s">
        <v>10</v>
      </c>
      <c r="I1900" s="3" t="s">
        <v>6368</v>
      </c>
      <c r="J1900" s="3" t="s">
        <v>6369</v>
      </c>
      <c r="K1900" s="3">
        <v>779</v>
      </c>
      <c r="L1900" s="3" t="s">
        <v>11</v>
      </c>
      <c r="M1900">
        <f>MATCH(A1900,Database!$A$2:$A$4000,0)</f>
        <v>1769</v>
      </c>
      <c r="N1900">
        <f>VLOOKUP(A1900,Database!$A$2:$I$4000,4,0)</f>
        <v>779</v>
      </c>
      <c r="O1900" t="b">
        <f t="shared" si="59"/>
        <v>1</v>
      </c>
      <c r="P1900">
        <f>VLOOKUP(A1900,Database!$A$2:$I$4000,5,0)</f>
        <v>1</v>
      </c>
    </row>
    <row r="1901" spans="1:16" hidden="1" x14ac:dyDescent="0.35">
      <c r="A1901" s="3">
        <v>103422041</v>
      </c>
      <c r="B1901" s="3" t="s">
        <v>6370</v>
      </c>
      <c r="C1901" s="3" t="s">
        <v>12273</v>
      </c>
      <c r="D1901" s="7" t="s">
        <v>12541</v>
      </c>
      <c r="E1901" s="8" t="str">
        <f t="shared" si="58"/>
        <v>2022-07-09</v>
      </c>
      <c r="F1901" s="3" t="s">
        <v>9</v>
      </c>
      <c r="G1901" s="3" t="s">
        <v>5</v>
      </c>
      <c r="H1901" s="3" t="s">
        <v>10</v>
      </c>
      <c r="I1901" s="3" t="s">
        <v>6371</v>
      </c>
      <c r="J1901" s="3" t="s">
        <v>6372</v>
      </c>
      <c r="K1901" s="4">
        <v>3221.02</v>
      </c>
      <c r="L1901" s="3" t="s">
        <v>11</v>
      </c>
      <c r="M1901">
        <f>MATCH(A1901,Database!$A$2:$A$4000,0)</f>
        <v>1732</v>
      </c>
      <c r="N1901">
        <f>VLOOKUP(A1901,Database!$A$2:$I$4000,4,0)</f>
        <v>3221.02</v>
      </c>
      <c r="O1901" t="b">
        <f t="shared" si="59"/>
        <v>1</v>
      </c>
      <c r="P1901">
        <f>VLOOKUP(A1901,Database!$A$2:$I$4000,5,0)</f>
        <v>1</v>
      </c>
    </row>
    <row r="1902" spans="1:16" hidden="1" x14ac:dyDescent="0.35">
      <c r="A1902" s="3">
        <v>103422160</v>
      </c>
      <c r="B1902" s="3" t="s">
        <v>6373</v>
      </c>
      <c r="C1902" s="3" t="s">
        <v>12273</v>
      </c>
      <c r="D1902" s="7" t="s">
        <v>12542</v>
      </c>
      <c r="E1902" s="8" t="str">
        <f t="shared" si="58"/>
        <v>2022-07-09</v>
      </c>
      <c r="F1902" s="3" t="s">
        <v>9</v>
      </c>
      <c r="G1902" s="3" t="s">
        <v>5</v>
      </c>
      <c r="H1902" s="3" t="s">
        <v>10</v>
      </c>
      <c r="I1902" s="3" t="s">
        <v>6374</v>
      </c>
      <c r="J1902" s="3" t="s">
        <v>6375</v>
      </c>
      <c r="K1902" s="4">
        <v>1461.15</v>
      </c>
      <c r="L1902" s="3" t="s">
        <v>11</v>
      </c>
      <c r="M1902">
        <f>MATCH(A1902,Database!$A$2:$A$4000,0)</f>
        <v>1768</v>
      </c>
      <c r="N1902">
        <f>VLOOKUP(A1902,Database!$A$2:$I$4000,4,0)</f>
        <v>1461.15</v>
      </c>
      <c r="O1902" t="b">
        <f t="shared" si="59"/>
        <v>1</v>
      </c>
      <c r="P1902">
        <f>VLOOKUP(A1902,Database!$A$2:$I$4000,5,0)</f>
        <v>1</v>
      </c>
    </row>
    <row r="1903" spans="1:16" hidden="1" x14ac:dyDescent="0.35">
      <c r="A1903" s="3">
        <v>103422038</v>
      </c>
      <c r="B1903" s="3" t="s">
        <v>6376</v>
      </c>
      <c r="C1903" s="3" t="s">
        <v>12273</v>
      </c>
      <c r="D1903" s="7" t="s">
        <v>12543</v>
      </c>
      <c r="E1903" s="8" t="str">
        <f t="shared" si="58"/>
        <v>2022-07-09</v>
      </c>
      <c r="F1903" s="3" t="s">
        <v>9</v>
      </c>
      <c r="G1903" s="3" t="s">
        <v>5</v>
      </c>
      <c r="H1903" s="3" t="s">
        <v>10</v>
      </c>
      <c r="I1903" s="3" t="s">
        <v>6377</v>
      </c>
      <c r="J1903" s="3" t="s">
        <v>6378</v>
      </c>
      <c r="K1903" s="4">
        <v>3391.59</v>
      </c>
      <c r="L1903" s="3" t="s">
        <v>11</v>
      </c>
      <c r="M1903">
        <f>MATCH(A1903,Database!$A$2:$A$4000,0)</f>
        <v>1731</v>
      </c>
      <c r="N1903">
        <f>VLOOKUP(A1903,Database!$A$2:$I$4000,4,0)</f>
        <v>3391.59</v>
      </c>
      <c r="O1903" t="b">
        <f t="shared" si="59"/>
        <v>1</v>
      </c>
      <c r="P1903">
        <f>VLOOKUP(A1903,Database!$A$2:$I$4000,5,0)</f>
        <v>2</v>
      </c>
    </row>
    <row r="1904" spans="1:16" hidden="1" x14ac:dyDescent="0.35">
      <c r="A1904" s="3">
        <v>103422154</v>
      </c>
      <c r="B1904" s="3" t="s">
        <v>6379</v>
      </c>
      <c r="C1904" s="3" t="s">
        <v>12273</v>
      </c>
      <c r="D1904" s="7" t="s">
        <v>12544</v>
      </c>
      <c r="E1904" s="8" t="str">
        <f t="shared" si="58"/>
        <v>2022-07-09</v>
      </c>
      <c r="F1904" s="3" t="s">
        <v>9</v>
      </c>
      <c r="G1904" s="3" t="s">
        <v>5</v>
      </c>
      <c r="H1904" s="3" t="s">
        <v>10</v>
      </c>
      <c r="I1904" s="3" t="s">
        <v>6380</v>
      </c>
      <c r="J1904" s="3" t="s">
        <v>6381</v>
      </c>
      <c r="K1904" s="4">
        <v>2634.4</v>
      </c>
      <c r="L1904" s="3" t="s">
        <v>11</v>
      </c>
      <c r="M1904">
        <f>MATCH(A1904,Database!$A$2:$A$4000,0)</f>
        <v>1767</v>
      </c>
      <c r="N1904">
        <f>VLOOKUP(A1904,Database!$A$2:$I$4000,4,0)</f>
        <v>2634.4</v>
      </c>
      <c r="O1904" t="b">
        <f t="shared" si="59"/>
        <v>1</v>
      </c>
      <c r="P1904">
        <f>VLOOKUP(A1904,Database!$A$2:$I$4000,5,0)</f>
        <v>1</v>
      </c>
    </row>
    <row r="1905" spans="1:16" hidden="1" x14ac:dyDescent="0.35">
      <c r="A1905" s="3">
        <v>103422151</v>
      </c>
      <c r="B1905" s="3" t="s">
        <v>6382</v>
      </c>
      <c r="C1905" s="3" t="s">
        <v>12273</v>
      </c>
      <c r="D1905" s="7" t="s">
        <v>12545</v>
      </c>
      <c r="E1905" s="8" t="str">
        <f t="shared" si="58"/>
        <v>2022-07-09</v>
      </c>
      <c r="F1905" s="3" t="s">
        <v>9</v>
      </c>
      <c r="G1905" s="3" t="s">
        <v>5</v>
      </c>
      <c r="H1905" s="3" t="s">
        <v>10</v>
      </c>
      <c r="I1905" s="3" t="s">
        <v>6383</v>
      </c>
      <c r="J1905" s="3" t="s">
        <v>6384</v>
      </c>
      <c r="K1905" s="5">
        <v>3899</v>
      </c>
      <c r="L1905" s="3" t="s">
        <v>11</v>
      </c>
      <c r="M1905">
        <f>MATCH(A1905,Database!$A$2:$A$4000,0)</f>
        <v>1766</v>
      </c>
      <c r="N1905">
        <f>VLOOKUP(A1905,Database!$A$2:$I$4000,4,0)</f>
        <v>3899</v>
      </c>
      <c r="O1905" t="b">
        <f t="shared" si="59"/>
        <v>1</v>
      </c>
      <c r="P1905">
        <f>VLOOKUP(A1905,Database!$A$2:$I$4000,5,0)</f>
        <v>1</v>
      </c>
    </row>
    <row r="1906" spans="1:16" hidden="1" x14ac:dyDescent="0.35">
      <c r="A1906" s="3">
        <v>103422037</v>
      </c>
      <c r="B1906" s="3" t="s">
        <v>6385</v>
      </c>
      <c r="C1906" s="3" t="s">
        <v>12273</v>
      </c>
      <c r="D1906" s="7" t="s">
        <v>12546</v>
      </c>
      <c r="E1906" s="8" t="str">
        <f t="shared" si="58"/>
        <v>2022-07-09</v>
      </c>
      <c r="F1906" s="3" t="s">
        <v>9</v>
      </c>
      <c r="G1906" s="3" t="s">
        <v>5</v>
      </c>
      <c r="H1906" s="3" t="s">
        <v>12</v>
      </c>
      <c r="I1906" s="3" t="s">
        <v>6386</v>
      </c>
      <c r="J1906" s="3" t="s">
        <v>6387</v>
      </c>
      <c r="K1906" s="4">
        <v>1044.05</v>
      </c>
      <c r="L1906" s="3" t="s">
        <v>11</v>
      </c>
      <c r="M1906">
        <f>MATCH(A1906,Database!$A$2:$A$4000,0)</f>
        <v>1730</v>
      </c>
      <c r="N1906">
        <f>VLOOKUP(A1906,Database!$A$2:$I$4000,4,0)</f>
        <v>1044.05</v>
      </c>
      <c r="O1906" t="b">
        <f t="shared" si="59"/>
        <v>1</v>
      </c>
      <c r="P1906">
        <f>VLOOKUP(A1906,Database!$A$2:$I$4000,5,0)</f>
        <v>1</v>
      </c>
    </row>
    <row r="1907" spans="1:16" hidden="1" x14ac:dyDescent="0.35">
      <c r="A1907" s="3">
        <v>103422148</v>
      </c>
      <c r="B1907" s="3" t="s">
        <v>6388</v>
      </c>
      <c r="C1907" s="3" t="s">
        <v>12273</v>
      </c>
      <c r="D1907" s="7" t="s">
        <v>12547</v>
      </c>
      <c r="E1907" s="8" t="str">
        <f t="shared" si="58"/>
        <v>2022-07-09</v>
      </c>
      <c r="F1907" s="3" t="s">
        <v>9</v>
      </c>
      <c r="G1907" s="3" t="s">
        <v>5</v>
      </c>
      <c r="H1907" s="3" t="s">
        <v>10</v>
      </c>
      <c r="I1907" s="3" t="s">
        <v>6389</v>
      </c>
      <c r="J1907" s="3" t="s">
        <v>6390</v>
      </c>
      <c r="K1907" s="3">
        <v>616.54999999999995</v>
      </c>
      <c r="L1907" s="3" t="s">
        <v>11</v>
      </c>
      <c r="M1907">
        <f>MATCH(A1907,Database!$A$2:$A$4000,0)</f>
        <v>1765</v>
      </c>
      <c r="N1907">
        <f>VLOOKUP(A1907,Database!$A$2:$I$4000,4,0)</f>
        <v>616.54999999999995</v>
      </c>
      <c r="O1907" t="b">
        <f t="shared" si="59"/>
        <v>1</v>
      </c>
      <c r="P1907">
        <f>VLOOKUP(A1907,Database!$A$2:$I$4000,5,0)</f>
        <v>1</v>
      </c>
    </row>
    <row r="1908" spans="1:16" hidden="1" x14ac:dyDescent="0.35">
      <c r="A1908" s="3">
        <v>103422147</v>
      </c>
      <c r="B1908" s="3" t="s">
        <v>6391</v>
      </c>
      <c r="C1908" s="3" t="s">
        <v>12273</v>
      </c>
      <c r="D1908" s="7" t="s">
        <v>12548</v>
      </c>
      <c r="E1908" s="8" t="str">
        <f t="shared" si="58"/>
        <v>2022-07-09</v>
      </c>
      <c r="F1908" s="3" t="s">
        <v>9</v>
      </c>
      <c r="G1908" s="3" t="s">
        <v>5</v>
      </c>
      <c r="H1908" s="3" t="s">
        <v>12</v>
      </c>
      <c r="I1908" s="3" t="s">
        <v>6392</v>
      </c>
      <c r="J1908" s="3" t="s">
        <v>6393</v>
      </c>
      <c r="K1908" s="3">
        <v>719</v>
      </c>
      <c r="L1908" s="3" t="s">
        <v>11</v>
      </c>
      <c r="M1908">
        <f>MATCH(A1908,Database!$A$2:$A$4000,0)</f>
        <v>1764</v>
      </c>
      <c r="N1908">
        <f>VLOOKUP(A1908,Database!$A$2:$I$4000,4,0)</f>
        <v>719</v>
      </c>
      <c r="O1908" t="b">
        <f t="shared" si="59"/>
        <v>1</v>
      </c>
      <c r="P1908">
        <f>VLOOKUP(A1908,Database!$A$2:$I$4000,5,0)</f>
        <v>1</v>
      </c>
    </row>
    <row r="1909" spans="1:16" hidden="1" x14ac:dyDescent="0.35">
      <c r="A1909" s="3">
        <v>103422145</v>
      </c>
      <c r="B1909" s="3" t="s">
        <v>6394</v>
      </c>
      <c r="C1909" s="3" t="s">
        <v>12273</v>
      </c>
      <c r="D1909" s="7" t="s">
        <v>12549</v>
      </c>
      <c r="E1909" s="8" t="str">
        <f t="shared" si="58"/>
        <v>2022-07-09</v>
      </c>
      <c r="F1909" s="3" t="s">
        <v>9</v>
      </c>
      <c r="G1909" s="3" t="s">
        <v>5</v>
      </c>
      <c r="H1909" s="3" t="s">
        <v>10</v>
      </c>
      <c r="I1909" s="3" t="s">
        <v>6395</v>
      </c>
      <c r="J1909" s="3" t="s">
        <v>6396</v>
      </c>
      <c r="K1909" s="5">
        <v>2799</v>
      </c>
      <c r="L1909" s="3" t="s">
        <v>11</v>
      </c>
      <c r="M1909">
        <f>MATCH(A1909,Database!$A$2:$A$4000,0)</f>
        <v>1763</v>
      </c>
      <c r="N1909">
        <f>VLOOKUP(A1909,Database!$A$2:$I$4000,4,0)</f>
        <v>2799</v>
      </c>
      <c r="O1909" t="b">
        <f t="shared" si="59"/>
        <v>1</v>
      </c>
      <c r="P1909">
        <f>VLOOKUP(A1909,Database!$A$2:$I$4000,5,0)</f>
        <v>1</v>
      </c>
    </row>
    <row r="1910" spans="1:16" hidden="1" x14ac:dyDescent="0.35">
      <c r="A1910" s="3">
        <v>103422142</v>
      </c>
      <c r="B1910" s="3" t="s">
        <v>6397</v>
      </c>
      <c r="C1910" s="3" t="s">
        <v>12273</v>
      </c>
      <c r="D1910" s="7" t="s">
        <v>12550</v>
      </c>
      <c r="E1910" s="8" t="str">
        <f t="shared" si="58"/>
        <v>2022-07-09</v>
      </c>
      <c r="F1910" s="3" t="s">
        <v>9</v>
      </c>
      <c r="G1910" s="3" t="s">
        <v>5</v>
      </c>
      <c r="H1910" s="3" t="s">
        <v>10</v>
      </c>
      <c r="I1910" s="3" t="s">
        <v>6398</v>
      </c>
      <c r="J1910" s="3" t="s">
        <v>6399</v>
      </c>
      <c r="K1910" s="4">
        <v>5983.29</v>
      </c>
      <c r="L1910" s="3" t="s">
        <v>11</v>
      </c>
      <c r="M1910">
        <f>MATCH(A1910,Database!$A$2:$A$4000,0)</f>
        <v>1762</v>
      </c>
      <c r="N1910">
        <f>VLOOKUP(A1910,Database!$A$2:$I$4000,4,0)</f>
        <v>5983.29</v>
      </c>
      <c r="O1910" t="b">
        <f t="shared" si="59"/>
        <v>1</v>
      </c>
      <c r="P1910">
        <f>VLOOKUP(A1910,Database!$A$2:$I$4000,5,0)</f>
        <v>2</v>
      </c>
    </row>
    <row r="1911" spans="1:16" hidden="1" x14ac:dyDescent="0.35">
      <c r="A1911" s="3">
        <v>103422141</v>
      </c>
      <c r="B1911" s="3" t="s">
        <v>6400</v>
      </c>
      <c r="C1911" s="3" t="s">
        <v>12273</v>
      </c>
      <c r="D1911" s="7" t="s">
        <v>12551</v>
      </c>
      <c r="E1911" s="8" t="str">
        <f t="shared" si="58"/>
        <v>2022-07-09</v>
      </c>
      <c r="F1911" s="3" t="s">
        <v>9</v>
      </c>
      <c r="G1911" s="3" t="s">
        <v>5</v>
      </c>
      <c r="H1911" s="3" t="s">
        <v>10</v>
      </c>
      <c r="I1911" s="3" t="s">
        <v>6401</v>
      </c>
      <c r="J1911" s="3" t="s">
        <v>6402</v>
      </c>
      <c r="K1911" s="3">
        <v>139</v>
      </c>
      <c r="L1911" s="3" t="s">
        <v>11</v>
      </c>
      <c r="M1911">
        <f>MATCH(A1911,Database!$A$2:$A$4000,0)</f>
        <v>1761</v>
      </c>
      <c r="N1911">
        <f>VLOOKUP(A1911,Database!$A$2:$I$4000,4,0)</f>
        <v>139</v>
      </c>
      <c r="O1911" t="b">
        <f t="shared" si="59"/>
        <v>1</v>
      </c>
      <c r="P1911">
        <f>VLOOKUP(A1911,Database!$A$2:$I$4000,5,0)</f>
        <v>1</v>
      </c>
    </row>
    <row r="1912" spans="1:16" hidden="1" x14ac:dyDescent="0.35">
      <c r="A1912" s="3">
        <v>103422140</v>
      </c>
      <c r="B1912" s="3" t="s">
        <v>6403</v>
      </c>
      <c r="C1912" s="3" t="s">
        <v>12273</v>
      </c>
      <c r="D1912" s="7" t="s">
        <v>12552</v>
      </c>
      <c r="E1912" s="8" t="str">
        <f t="shared" si="58"/>
        <v>2022-07-09</v>
      </c>
      <c r="F1912" s="3" t="s">
        <v>9</v>
      </c>
      <c r="G1912" s="3" t="s">
        <v>5</v>
      </c>
      <c r="H1912" s="3" t="s">
        <v>10</v>
      </c>
      <c r="I1912" s="3" t="s">
        <v>6404</v>
      </c>
      <c r="J1912" s="3" t="s">
        <v>6405</v>
      </c>
      <c r="K1912" s="4">
        <v>1862.19</v>
      </c>
      <c r="L1912" s="3" t="s">
        <v>11</v>
      </c>
      <c r="M1912">
        <f>MATCH(A1912,Database!$A$2:$A$4000,0)</f>
        <v>1760</v>
      </c>
      <c r="N1912">
        <f>VLOOKUP(A1912,Database!$A$2:$I$4000,4,0)</f>
        <v>1862.19</v>
      </c>
      <c r="O1912" t="b">
        <f t="shared" si="59"/>
        <v>1</v>
      </c>
      <c r="P1912">
        <f>VLOOKUP(A1912,Database!$A$2:$I$4000,5,0)</f>
        <v>2</v>
      </c>
    </row>
    <row r="1913" spans="1:16" hidden="1" x14ac:dyDescent="0.35">
      <c r="A1913" s="3">
        <v>103422030</v>
      </c>
      <c r="B1913" s="3" t="s">
        <v>6406</v>
      </c>
      <c r="C1913" s="3" t="s">
        <v>12273</v>
      </c>
      <c r="D1913" s="7" t="s">
        <v>12553</v>
      </c>
      <c r="E1913" s="8" t="str">
        <f t="shared" si="58"/>
        <v>2022-07-09</v>
      </c>
      <c r="F1913" s="3" t="s">
        <v>9</v>
      </c>
      <c r="G1913" s="3" t="s">
        <v>5</v>
      </c>
      <c r="H1913" s="3" t="s">
        <v>10</v>
      </c>
      <c r="I1913" s="3" t="s">
        <v>6407</v>
      </c>
      <c r="J1913" s="3" t="s">
        <v>6408</v>
      </c>
      <c r="K1913" s="4">
        <v>2083.87</v>
      </c>
      <c r="L1913" s="3" t="s">
        <v>11</v>
      </c>
      <c r="M1913">
        <f>MATCH(A1913,Database!$A$2:$A$4000,0)</f>
        <v>1729</v>
      </c>
      <c r="N1913">
        <f>VLOOKUP(A1913,Database!$A$2:$I$4000,4,0)</f>
        <v>2083.87</v>
      </c>
      <c r="O1913" t="b">
        <f t="shared" si="59"/>
        <v>1</v>
      </c>
      <c r="P1913">
        <f>VLOOKUP(A1913,Database!$A$2:$I$4000,5,0)</f>
        <v>1</v>
      </c>
    </row>
    <row r="1914" spans="1:16" hidden="1" x14ac:dyDescent="0.35">
      <c r="A1914" s="3">
        <v>103422138</v>
      </c>
      <c r="B1914" s="3" t="s">
        <v>6409</v>
      </c>
      <c r="C1914" s="3" t="s">
        <v>12273</v>
      </c>
      <c r="D1914" s="7" t="s">
        <v>10834</v>
      </c>
      <c r="E1914" s="8" t="str">
        <f t="shared" si="58"/>
        <v>2022-07-09</v>
      </c>
      <c r="F1914" s="3" t="s">
        <v>9</v>
      </c>
      <c r="G1914" s="3" t="s">
        <v>5</v>
      </c>
      <c r="H1914" s="3" t="s">
        <v>10</v>
      </c>
      <c r="I1914" s="3" t="s">
        <v>6401</v>
      </c>
      <c r="J1914" s="3" t="s">
        <v>6402</v>
      </c>
      <c r="K1914" s="3">
        <v>139</v>
      </c>
      <c r="L1914" s="3" t="s">
        <v>11</v>
      </c>
      <c r="M1914">
        <f>MATCH(A1914,Database!$A$2:$A$4000,0)</f>
        <v>1759</v>
      </c>
      <c r="N1914">
        <f>VLOOKUP(A1914,Database!$A$2:$I$4000,4,0)</f>
        <v>139</v>
      </c>
      <c r="O1914" t="b">
        <f t="shared" si="59"/>
        <v>1</v>
      </c>
      <c r="P1914">
        <f>VLOOKUP(A1914,Database!$A$2:$I$4000,5,0)</f>
        <v>1</v>
      </c>
    </row>
    <row r="1915" spans="1:16" hidden="1" x14ac:dyDescent="0.35">
      <c r="A1915" s="3">
        <v>103422134</v>
      </c>
      <c r="B1915" s="3" t="s">
        <v>6410</v>
      </c>
      <c r="C1915" s="3" t="s">
        <v>12273</v>
      </c>
      <c r="D1915" s="7" t="s">
        <v>12554</v>
      </c>
      <c r="E1915" s="8" t="str">
        <f t="shared" si="58"/>
        <v>2022-07-09</v>
      </c>
      <c r="F1915" s="3" t="s">
        <v>9</v>
      </c>
      <c r="G1915" s="3" t="s">
        <v>5</v>
      </c>
      <c r="H1915" s="3" t="s">
        <v>10</v>
      </c>
      <c r="I1915" s="3" t="s">
        <v>6411</v>
      </c>
      <c r="J1915" s="3" t="s">
        <v>6412</v>
      </c>
      <c r="K1915" s="4">
        <v>3086.55</v>
      </c>
      <c r="L1915" s="3" t="s">
        <v>11</v>
      </c>
      <c r="M1915">
        <f>MATCH(A1915,Database!$A$2:$A$4000,0)</f>
        <v>1758</v>
      </c>
      <c r="N1915">
        <f>VLOOKUP(A1915,Database!$A$2:$I$4000,4,0)</f>
        <v>3086.55</v>
      </c>
      <c r="O1915" t="b">
        <f t="shared" si="59"/>
        <v>1</v>
      </c>
      <c r="P1915">
        <f>VLOOKUP(A1915,Database!$A$2:$I$4000,5,0)</f>
        <v>1</v>
      </c>
    </row>
    <row r="1916" spans="1:16" hidden="1" x14ac:dyDescent="0.35">
      <c r="A1916" s="3">
        <v>103422132</v>
      </c>
      <c r="B1916" s="3" t="s">
        <v>6413</v>
      </c>
      <c r="C1916" s="3" t="s">
        <v>12273</v>
      </c>
      <c r="D1916" s="7" t="s">
        <v>12555</v>
      </c>
      <c r="E1916" s="8" t="str">
        <f t="shared" si="58"/>
        <v>2022-07-09</v>
      </c>
      <c r="F1916" s="3" t="s">
        <v>9</v>
      </c>
      <c r="G1916" s="3" t="s">
        <v>5</v>
      </c>
      <c r="H1916" s="3" t="s">
        <v>10</v>
      </c>
      <c r="I1916" s="3" t="s">
        <v>6414</v>
      </c>
      <c r="J1916" s="3" t="s">
        <v>6415</v>
      </c>
      <c r="K1916" s="5">
        <v>2599</v>
      </c>
      <c r="L1916" s="3" t="s">
        <v>11</v>
      </c>
      <c r="M1916">
        <f>MATCH(A1916,Database!$A$2:$A$4000,0)</f>
        <v>1757</v>
      </c>
      <c r="N1916">
        <f>VLOOKUP(A1916,Database!$A$2:$I$4000,4,0)</f>
        <v>2599</v>
      </c>
      <c r="O1916" t="b">
        <f t="shared" si="59"/>
        <v>1</v>
      </c>
      <c r="P1916">
        <f>VLOOKUP(A1916,Database!$A$2:$I$4000,5,0)</f>
        <v>1</v>
      </c>
    </row>
    <row r="1917" spans="1:16" hidden="1" x14ac:dyDescent="0.35">
      <c r="A1917" s="3">
        <v>103422127</v>
      </c>
      <c r="B1917" s="3" t="s">
        <v>6416</v>
      </c>
      <c r="C1917" s="3" t="s">
        <v>12273</v>
      </c>
      <c r="D1917" s="7" t="s">
        <v>12556</v>
      </c>
      <c r="E1917" s="8" t="str">
        <f t="shared" si="58"/>
        <v>2022-07-09</v>
      </c>
      <c r="F1917" s="3" t="s">
        <v>9</v>
      </c>
      <c r="G1917" s="3" t="s">
        <v>5</v>
      </c>
      <c r="H1917" s="3" t="s">
        <v>10</v>
      </c>
      <c r="I1917" s="3" t="s">
        <v>6417</v>
      </c>
      <c r="J1917" s="3" t="s">
        <v>6418</v>
      </c>
      <c r="K1917" s="5">
        <v>2359</v>
      </c>
      <c r="L1917" s="3" t="s">
        <v>11</v>
      </c>
      <c r="M1917">
        <f>MATCH(A1917,Database!$A$2:$A$4000,0)</f>
        <v>1756</v>
      </c>
      <c r="N1917">
        <f>VLOOKUP(A1917,Database!$A$2:$I$4000,4,0)</f>
        <v>2359</v>
      </c>
      <c r="O1917" t="b">
        <f t="shared" si="59"/>
        <v>1</v>
      </c>
      <c r="P1917">
        <f>VLOOKUP(A1917,Database!$A$2:$I$4000,5,0)</f>
        <v>1</v>
      </c>
    </row>
    <row r="1918" spans="1:16" hidden="1" x14ac:dyDescent="0.35">
      <c r="A1918" s="3">
        <v>103422125</v>
      </c>
      <c r="B1918" s="3" t="s">
        <v>6419</v>
      </c>
      <c r="C1918" s="3" t="s">
        <v>12273</v>
      </c>
      <c r="D1918" s="7" t="s">
        <v>12557</v>
      </c>
      <c r="E1918" s="8" t="str">
        <f t="shared" si="58"/>
        <v>2022-07-09</v>
      </c>
      <c r="F1918" s="3" t="s">
        <v>9</v>
      </c>
      <c r="G1918" s="3" t="s">
        <v>5</v>
      </c>
      <c r="H1918" s="3" t="s">
        <v>10</v>
      </c>
      <c r="I1918" s="3" t="s">
        <v>6420</v>
      </c>
      <c r="J1918" s="3" t="s">
        <v>6421</v>
      </c>
      <c r="K1918" s="4">
        <v>1329.05</v>
      </c>
      <c r="L1918" s="3" t="s">
        <v>11</v>
      </c>
      <c r="M1918">
        <f>MATCH(A1918,Database!$A$2:$A$4000,0)</f>
        <v>1755</v>
      </c>
      <c r="N1918">
        <f>VLOOKUP(A1918,Database!$A$2:$I$4000,4,0)</f>
        <v>1329.05</v>
      </c>
      <c r="O1918" t="b">
        <f t="shared" si="59"/>
        <v>1</v>
      </c>
      <c r="P1918">
        <f>VLOOKUP(A1918,Database!$A$2:$I$4000,5,0)</f>
        <v>1</v>
      </c>
    </row>
    <row r="1919" spans="1:16" hidden="1" x14ac:dyDescent="0.35">
      <c r="A1919" s="3">
        <v>103422124</v>
      </c>
      <c r="B1919" s="3" t="s">
        <v>6422</v>
      </c>
      <c r="C1919" s="3" t="s">
        <v>12273</v>
      </c>
      <c r="D1919" s="7" t="s">
        <v>12558</v>
      </c>
      <c r="E1919" s="8" t="str">
        <f t="shared" si="58"/>
        <v>2022-07-09</v>
      </c>
      <c r="F1919" s="3" t="s">
        <v>9</v>
      </c>
      <c r="G1919" s="3" t="s">
        <v>5</v>
      </c>
      <c r="H1919" s="3" t="s">
        <v>10</v>
      </c>
      <c r="I1919" s="3" t="s">
        <v>6423</v>
      </c>
      <c r="J1919" s="3" t="s">
        <v>6424</v>
      </c>
      <c r="K1919" s="5">
        <v>4199</v>
      </c>
      <c r="L1919" s="3" t="s">
        <v>11</v>
      </c>
      <c r="M1919">
        <f>MATCH(A1919,Database!$A$2:$A$4000,0)</f>
        <v>1754</v>
      </c>
      <c r="N1919">
        <f>VLOOKUP(A1919,Database!$A$2:$I$4000,4,0)</f>
        <v>4199</v>
      </c>
      <c r="O1919" t="b">
        <f t="shared" si="59"/>
        <v>1</v>
      </c>
      <c r="P1919">
        <f>VLOOKUP(A1919,Database!$A$2:$I$4000,5,0)</f>
        <v>1</v>
      </c>
    </row>
    <row r="1920" spans="1:16" hidden="1" x14ac:dyDescent="0.35">
      <c r="A1920" s="3">
        <v>103422018</v>
      </c>
      <c r="B1920" s="3" t="s">
        <v>6425</v>
      </c>
      <c r="C1920" s="3" t="s">
        <v>12273</v>
      </c>
      <c r="D1920" s="7" t="s">
        <v>10838</v>
      </c>
      <c r="E1920" s="8" t="str">
        <f t="shared" si="58"/>
        <v>2022-07-09</v>
      </c>
      <c r="F1920" s="3" t="s">
        <v>9</v>
      </c>
      <c r="G1920" s="3" t="s">
        <v>5</v>
      </c>
      <c r="H1920" s="3" t="s">
        <v>10</v>
      </c>
      <c r="I1920" s="3" t="s">
        <v>6426</v>
      </c>
      <c r="J1920" s="3" t="s">
        <v>6427</v>
      </c>
      <c r="K1920" s="3">
        <v>585.72</v>
      </c>
      <c r="L1920" s="3" t="s">
        <v>11</v>
      </c>
      <c r="M1920">
        <f>MATCH(A1920,Database!$A$2:$A$4000,0)</f>
        <v>1728</v>
      </c>
      <c r="N1920">
        <f>VLOOKUP(A1920,Database!$A$2:$I$4000,4,0)</f>
        <v>585.72</v>
      </c>
      <c r="O1920" t="b">
        <f t="shared" si="59"/>
        <v>1</v>
      </c>
      <c r="P1920">
        <f>VLOOKUP(A1920,Database!$A$2:$I$4000,5,0)</f>
        <v>1</v>
      </c>
    </row>
    <row r="1921" spans="1:16" hidden="1" x14ac:dyDescent="0.35">
      <c r="A1921" s="3">
        <v>103422014</v>
      </c>
      <c r="B1921" s="3" t="s">
        <v>6428</v>
      </c>
      <c r="C1921" s="3" t="s">
        <v>12273</v>
      </c>
      <c r="D1921" s="7" t="s">
        <v>12559</v>
      </c>
      <c r="E1921" s="8" t="str">
        <f t="shared" si="58"/>
        <v>2022-07-09</v>
      </c>
      <c r="F1921" s="3" t="s">
        <v>9</v>
      </c>
      <c r="G1921" s="3" t="s">
        <v>5</v>
      </c>
      <c r="H1921" s="3" t="s">
        <v>10</v>
      </c>
      <c r="I1921" s="3" t="s">
        <v>6429</v>
      </c>
      <c r="J1921" s="3" t="s">
        <v>6430</v>
      </c>
      <c r="K1921" s="4">
        <v>3248.1</v>
      </c>
      <c r="L1921" s="3" t="s">
        <v>11</v>
      </c>
      <c r="M1921">
        <f>MATCH(A1921,Database!$A$2:$A$4000,0)</f>
        <v>1727</v>
      </c>
      <c r="N1921">
        <f>VLOOKUP(A1921,Database!$A$2:$I$4000,4,0)</f>
        <v>3248.1</v>
      </c>
      <c r="O1921" t="b">
        <f t="shared" si="59"/>
        <v>1</v>
      </c>
      <c r="P1921">
        <f>VLOOKUP(A1921,Database!$A$2:$I$4000,5,0)</f>
        <v>1</v>
      </c>
    </row>
    <row r="1922" spans="1:16" hidden="1" x14ac:dyDescent="0.35">
      <c r="A1922" s="3">
        <v>103422117</v>
      </c>
      <c r="B1922" s="3" t="s">
        <v>6431</v>
      </c>
      <c r="C1922" s="3" t="s">
        <v>12273</v>
      </c>
      <c r="D1922" s="7" t="s">
        <v>974</v>
      </c>
      <c r="E1922" s="8" t="str">
        <f t="shared" ref="E1922:E1985" si="60">IF(D1922 &gt; TIME(5,30,0), C1922, C1922 - 1)</f>
        <v>2022-07-09</v>
      </c>
      <c r="F1922" s="3" t="s">
        <v>9</v>
      </c>
      <c r="G1922" s="3" t="s">
        <v>5</v>
      </c>
      <c r="H1922" s="3" t="s">
        <v>10</v>
      </c>
      <c r="I1922" s="3" t="s">
        <v>6414</v>
      </c>
      <c r="J1922" s="3" t="s">
        <v>6415</v>
      </c>
      <c r="K1922" s="5">
        <v>3569</v>
      </c>
      <c r="L1922" s="3" t="s">
        <v>11</v>
      </c>
      <c r="M1922">
        <f>MATCH(A1922,Database!$A$2:$A$4000,0)</f>
        <v>1753</v>
      </c>
      <c r="N1922">
        <f>VLOOKUP(A1922,Database!$A$2:$I$4000,4,0)</f>
        <v>3569</v>
      </c>
      <c r="O1922" t="b">
        <f t="shared" si="59"/>
        <v>1</v>
      </c>
      <c r="P1922">
        <f>VLOOKUP(A1922,Database!$A$2:$I$4000,5,0)</f>
        <v>1</v>
      </c>
    </row>
    <row r="1923" spans="1:16" hidden="1" x14ac:dyDescent="0.35">
      <c r="A1923" s="3">
        <v>103422115</v>
      </c>
      <c r="B1923" s="3" t="s">
        <v>6432</v>
      </c>
      <c r="C1923" s="3" t="s">
        <v>12273</v>
      </c>
      <c r="D1923" s="7" t="s">
        <v>12560</v>
      </c>
      <c r="E1923" s="8" t="str">
        <f t="shared" si="60"/>
        <v>2022-07-09</v>
      </c>
      <c r="F1923" s="3" t="s">
        <v>9</v>
      </c>
      <c r="G1923" s="3" t="s">
        <v>5</v>
      </c>
      <c r="H1923" s="3" t="s">
        <v>10</v>
      </c>
      <c r="I1923" s="3" t="s">
        <v>6433</v>
      </c>
      <c r="J1923" s="3" t="s">
        <v>6434</v>
      </c>
      <c r="K1923" s="3">
        <v>599</v>
      </c>
      <c r="L1923" s="3" t="s">
        <v>11</v>
      </c>
      <c r="M1923">
        <f>MATCH(A1923,Database!$A$2:$A$4000,0)</f>
        <v>1752</v>
      </c>
      <c r="N1923">
        <f>VLOOKUP(A1923,Database!$A$2:$I$4000,4,0)</f>
        <v>599</v>
      </c>
      <c r="O1923" t="b">
        <f t="shared" ref="O1923:O1986" si="61">ROUND(K1923,0)=ROUND(N1923,0)</f>
        <v>1</v>
      </c>
      <c r="P1923">
        <f>VLOOKUP(A1923,Database!$A$2:$I$4000,5,0)</f>
        <v>1</v>
      </c>
    </row>
    <row r="1924" spans="1:16" hidden="1" x14ac:dyDescent="0.35">
      <c r="A1924" s="3">
        <v>103422012</v>
      </c>
      <c r="B1924" s="3" t="s">
        <v>6435</v>
      </c>
      <c r="C1924" s="3" t="s">
        <v>12273</v>
      </c>
      <c r="D1924" s="7" t="s">
        <v>12561</v>
      </c>
      <c r="E1924" s="8" t="str">
        <f t="shared" si="60"/>
        <v>2022-07-09</v>
      </c>
      <c r="F1924" s="3" t="s">
        <v>9</v>
      </c>
      <c r="G1924" s="3" t="s">
        <v>5</v>
      </c>
      <c r="H1924" s="3" t="s">
        <v>10</v>
      </c>
      <c r="I1924" s="3" t="s">
        <v>6436</v>
      </c>
      <c r="J1924" s="3" t="s">
        <v>6437</v>
      </c>
      <c r="K1924" s="4">
        <v>2039.65</v>
      </c>
      <c r="L1924" s="3" t="s">
        <v>11</v>
      </c>
      <c r="M1924">
        <f>MATCH(A1924,Database!$A$2:$A$4000,0)</f>
        <v>1726</v>
      </c>
      <c r="N1924">
        <f>VLOOKUP(A1924,Database!$A$2:$I$4000,4,0)</f>
        <v>2039.6499999999901</v>
      </c>
      <c r="O1924" t="b">
        <f t="shared" si="61"/>
        <v>1</v>
      </c>
      <c r="P1924">
        <f>VLOOKUP(A1924,Database!$A$2:$I$4000,5,0)</f>
        <v>3</v>
      </c>
    </row>
    <row r="1925" spans="1:16" hidden="1" x14ac:dyDescent="0.35">
      <c r="A1925" s="3">
        <v>103422113</v>
      </c>
      <c r="B1925" s="3" t="s">
        <v>6438</v>
      </c>
      <c r="C1925" s="3" t="s">
        <v>12273</v>
      </c>
      <c r="D1925" s="7" t="s">
        <v>12562</v>
      </c>
      <c r="E1925" s="8" t="str">
        <f t="shared" si="60"/>
        <v>2022-07-09</v>
      </c>
      <c r="F1925" s="3" t="s">
        <v>9</v>
      </c>
      <c r="G1925" s="3" t="s">
        <v>5</v>
      </c>
      <c r="H1925" s="3" t="s">
        <v>10</v>
      </c>
      <c r="I1925" s="3" t="s">
        <v>6439</v>
      </c>
      <c r="J1925" s="3" t="s">
        <v>6440</v>
      </c>
      <c r="K1925" s="4">
        <v>5288.65</v>
      </c>
      <c r="L1925" s="3" t="s">
        <v>11</v>
      </c>
      <c r="M1925">
        <f>MATCH(A1925,Database!$A$2:$A$4000,0)</f>
        <v>1751</v>
      </c>
      <c r="N1925">
        <f>VLOOKUP(A1925,Database!$A$2:$I$4000,4,0)</f>
        <v>5288.65</v>
      </c>
      <c r="O1925" t="b">
        <f t="shared" si="61"/>
        <v>1</v>
      </c>
      <c r="P1925">
        <f>VLOOKUP(A1925,Database!$A$2:$I$4000,5,0)</f>
        <v>3</v>
      </c>
    </row>
    <row r="1926" spans="1:16" hidden="1" x14ac:dyDescent="0.35">
      <c r="A1926" s="3">
        <v>103422005</v>
      </c>
      <c r="B1926" s="3" t="s">
        <v>6441</v>
      </c>
      <c r="C1926" s="3" t="s">
        <v>12273</v>
      </c>
      <c r="D1926" s="7" t="s">
        <v>12563</v>
      </c>
      <c r="E1926" s="8" t="str">
        <f t="shared" si="60"/>
        <v>2022-07-09</v>
      </c>
      <c r="F1926" s="3" t="s">
        <v>9</v>
      </c>
      <c r="G1926" s="3" t="s">
        <v>5</v>
      </c>
      <c r="H1926" s="3" t="s">
        <v>10</v>
      </c>
      <c r="I1926" s="3" t="s">
        <v>6442</v>
      </c>
      <c r="J1926" s="3" t="s">
        <v>6443</v>
      </c>
      <c r="K1926" s="4">
        <v>2249.25</v>
      </c>
      <c r="L1926" s="3" t="s">
        <v>11</v>
      </c>
      <c r="M1926">
        <f>MATCH(A1926,Database!$A$2:$A$4000,0)</f>
        <v>1725</v>
      </c>
      <c r="N1926">
        <f>VLOOKUP(A1926,Database!$A$2:$I$4000,4,0)</f>
        <v>2249.25</v>
      </c>
      <c r="O1926" t="b">
        <f t="shared" si="61"/>
        <v>1</v>
      </c>
      <c r="P1926">
        <f>VLOOKUP(A1926,Database!$A$2:$I$4000,5,0)</f>
        <v>1</v>
      </c>
    </row>
    <row r="1927" spans="1:16" hidden="1" x14ac:dyDescent="0.35">
      <c r="A1927" s="3">
        <v>103422000</v>
      </c>
      <c r="B1927" s="3" t="s">
        <v>6444</v>
      </c>
      <c r="C1927" s="3" t="s">
        <v>12273</v>
      </c>
      <c r="D1927" s="7" t="s">
        <v>976</v>
      </c>
      <c r="E1927" s="8" t="str">
        <f t="shared" si="60"/>
        <v>2022-07-09</v>
      </c>
      <c r="F1927" s="3" t="s">
        <v>9</v>
      </c>
      <c r="G1927" s="3" t="s">
        <v>5</v>
      </c>
      <c r="H1927" s="3" t="s">
        <v>10</v>
      </c>
      <c r="I1927" s="3" t="s">
        <v>6445</v>
      </c>
      <c r="J1927" s="3" t="s">
        <v>6446</v>
      </c>
      <c r="K1927" s="4">
        <v>2279.0500000000002</v>
      </c>
      <c r="L1927" s="3" t="s">
        <v>11</v>
      </c>
      <c r="M1927">
        <f>MATCH(A1927,Database!$A$2:$A$4000,0)</f>
        <v>1724</v>
      </c>
      <c r="N1927">
        <f>VLOOKUP(A1927,Database!$A$2:$I$4000,4,0)</f>
        <v>2279.0500000000002</v>
      </c>
      <c r="O1927" t="b">
        <f t="shared" si="61"/>
        <v>1</v>
      </c>
      <c r="P1927">
        <f>VLOOKUP(A1927,Database!$A$2:$I$4000,5,0)</f>
        <v>1</v>
      </c>
    </row>
    <row r="1928" spans="1:16" hidden="1" x14ac:dyDescent="0.35">
      <c r="A1928" s="3">
        <v>103422105</v>
      </c>
      <c r="B1928" s="3" t="s">
        <v>6447</v>
      </c>
      <c r="C1928" s="3" t="s">
        <v>12273</v>
      </c>
      <c r="D1928" s="7" t="s">
        <v>12564</v>
      </c>
      <c r="E1928" s="8" t="str">
        <f t="shared" si="60"/>
        <v>2022-07-09</v>
      </c>
      <c r="F1928" s="3" t="s">
        <v>9</v>
      </c>
      <c r="G1928" s="3" t="s">
        <v>5</v>
      </c>
      <c r="H1928" s="3" t="s">
        <v>10</v>
      </c>
      <c r="I1928" s="3" t="s">
        <v>6448</v>
      </c>
      <c r="J1928" s="3" t="s">
        <v>6449</v>
      </c>
      <c r="K1928" s="4">
        <v>1709.05</v>
      </c>
      <c r="L1928" s="3" t="s">
        <v>11</v>
      </c>
      <c r="M1928">
        <f>MATCH(A1928,Database!$A$2:$A$4000,0)</f>
        <v>1750</v>
      </c>
      <c r="N1928">
        <f>VLOOKUP(A1928,Database!$A$2:$I$4000,4,0)</f>
        <v>1709.05</v>
      </c>
      <c r="O1928" t="b">
        <f t="shared" si="61"/>
        <v>1</v>
      </c>
      <c r="P1928">
        <f>VLOOKUP(A1928,Database!$A$2:$I$4000,5,0)</f>
        <v>1</v>
      </c>
    </row>
    <row r="1929" spans="1:16" hidden="1" x14ac:dyDescent="0.35">
      <c r="A1929" s="3">
        <v>103422104</v>
      </c>
      <c r="B1929" s="3" t="s">
        <v>6450</v>
      </c>
      <c r="C1929" s="3" t="s">
        <v>12273</v>
      </c>
      <c r="D1929" s="7" t="s">
        <v>12565</v>
      </c>
      <c r="E1929" s="8" t="str">
        <f t="shared" si="60"/>
        <v>2022-07-09</v>
      </c>
      <c r="F1929" s="3" t="s">
        <v>9</v>
      </c>
      <c r="G1929" s="3" t="s">
        <v>5</v>
      </c>
      <c r="H1929" s="3" t="s">
        <v>10</v>
      </c>
      <c r="I1929" s="3" t="s">
        <v>6451</v>
      </c>
      <c r="J1929" s="3" t="s">
        <v>6452</v>
      </c>
      <c r="K1929" s="4">
        <v>1984.6</v>
      </c>
      <c r="L1929" s="3" t="s">
        <v>11</v>
      </c>
      <c r="M1929">
        <f>MATCH(A1929,Database!$A$2:$A$4000,0)</f>
        <v>1749</v>
      </c>
      <c r="N1929">
        <f>VLOOKUP(A1929,Database!$A$2:$I$4000,4,0)</f>
        <v>1984.6</v>
      </c>
      <c r="O1929" t="b">
        <f t="shared" si="61"/>
        <v>1</v>
      </c>
      <c r="P1929">
        <f>VLOOKUP(A1929,Database!$A$2:$I$4000,5,0)</f>
        <v>1</v>
      </c>
    </row>
    <row r="1930" spans="1:16" hidden="1" x14ac:dyDescent="0.35">
      <c r="A1930" s="3">
        <v>103422100</v>
      </c>
      <c r="B1930" s="3" t="s">
        <v>6453</v>
      </c>
      <c r="C1930" s="3" t="s">
        <v>12273</v>
      </c>
      <c r="D1930" s="7" t="s">
        <v>12566</v>
      </c>
      <c r="E1930" s="8" t="str">
        <f t="shared" si="60"/>
        <v>2022-07-09</v>
      </c>
      <c r="F1930" s="3" t="s">
        <v>9</v>
      </c>
      <c r="G1930" s="3" t="s">
        <v>5</v>
      </c>
      <c r="H1930" s="3" t="s">
        <v>10</v>
      </c>
      <c r="I1930" s="3" t="s">
        <v>3644</v>
      </c>
      <c r="J1930" s="3" t="s">
        <v>3645</v>
      </c>
      <c r="K1930" s="5">
        <v>1369</v>
      </c>
      <c r="L1930" s="3" t="s">
        <v>11</v>
      </c>
      <c r="M1930">
        <f>MATCH(A1930,Database!$A$2:$A$4000,0)</f>
        <v>1748</v>
      </c>
      <c r="N1930">
        <f>VLOOKUP(A1930,Database!$A$2:$I$4000,4,0)</f>
        <v>1369</v>
      </c>
      <c r="O1930" t="b">
        <f t="shared" si="61"/>
        <v>1</v>
      </c>
      <c r="P1930">
        <f>VLOOKUP(A1930,Database!$A$2:$I$4000,5,0)</f>
        <v>1</v>
      </c>
    </row>
    <row r="1931" spans="1:16" hidden="1" x14ac:dyDescent="0.35">
      <c r="A1931" s="3">
        <v>103422098</v>
      </c>
      <c r="B1931" s="3" t="s">
        <v>6454</v>
      </c>
      <c r="C1931" s="3" t="s">
        <v>12273</v>
      </c>
      <c r="D1931" s="7" t="s">
        <v>12567</v>
      </c>
      <c r="E1931" s="8" t="str">
        <f t="shared" si="60"/>
        <v>2022-07-09</v>
      </c>
      <c r="F1931" s="3" t="s">
        <v>9</v>
      </c>
      <c r="G1931" s="3" t="s">
        <v>5</v>
      </c>
      <c r="H1931" s="3" t="s">
        <v>12</v>
      </c>
      <c r="I1931" s="3" t="s">
        <v>6455</v>
      </c>
      <c r="J1931" s="3" t="s">
        <v>6456</v>
      </c>
      <c r="K1931" s="4">
        <v>7598.1</v>
      </c>
      <c r="L1931" s="3" t="s">
        <v>11</v>
      </c>
      <c r="M1931">
        <f>MATCH(A1931,Database!$A$2:$A$4000,0)</f>
        <v>1747</v>
      </c>
      <c r="N1931">
        <f>VLOOKUP(A1931,Database!$A$2:$I$4000,4,0)</f>
        <v>7598.1</v>
      </c>
      <c r="O1931" t="b">
        <f t="shared" si="61"/>
        <v>1</v>
      </c>
      <c r="P1931">
        <f>VLOOKUP(A1931,Database!$A$2:$I$4000,5,0)</f>
        <v>2</v>
      </c>
    </row>
    <row r="1932" spans="1:16" hidden="1" x14ac:dyDescent="0.35">
      <c r="A1932" s="3">
        <v>103422095</v>
      </c>
      <c r="B1932" s="3" t="s">
        <v>6457</v>
      </c>
      <c r="C1932" s="3" t="s">
        <v>12273</v>
      </c>
      <c r="D1932" s="7" t="s">
        <v>12568</v>
      </c>
      <c r="E1932" s="8" t="str">
        <f t="shared" si="60"/>
        <v>2022-07-09</v>
      </c>
      <c r="F1932" s="3" t="s">
        <v>9</v>
      </c>
      <c r="G1932" s="3" t="s">
        <v>5</v>
      </c>
      <c r="H1932" s="3" t="s">
        <v>10</v>
      </c>
      <c r="I1932" s="3" t="s">
        <v>6458</v>
      </c>
      <c r="J1932" s="3" t="s">
        <v>6459</v>
      </c>
      <c r="K1932" s="4">
        <v>1139.05</v>
      </c>
      <c r="L1932" s="3" t="s">
        <v>11</v>
      </c>
      <c r="M1932">
        <f>MATCH(A1932,Database!$A$2:$A$4000,0)</f>
        <v>1746</v>
      </c>
      <c r="N1932">
        <f>VLOOKUP(A1932,Database!$A$2:$I$4000,4,0)</f>
        <v>1139.05</v>
      </c>
      <c r="O1932" t="b">
        <f t="shared" si="61"/>
        <v>1</v>
      </c>
      <c r="P1932">
        <f>VLOOKUP(A1932,Database!$A$2:$I$4000,5,0)</f>
        <v>1</v>
      </c>
    </row>
    <row r="1933" spans="1:16" hidden="1" x14ac:dyDescent="0.35">
      <c r="A1933" s="3">
        <v>103422091</v>
      </c>
      <c r="B1933" s="3" t="s">
        <v>6460</v>
      </c>
      <c r="C1933" s="3" t="s">
        <v>12273</v>
      </c>
      <c r="D1933" s="7" t="s">
        <v>12569</v>
      </c>
      <c r="E1933" s="8" t="str">
        <f t="shared" si="60"/>
        <v>2022-07-09</v>
      </c>
      <c r="F1933" s="3" t="s">
        <v>9</v>
      </c>
      <c r="G1933" s="3" t="s">
        <v>5</v>
      </c>
      <c r="H1933" s="3" t="s">
        <v>10</v>
      </c>
      <c r="I1933" s="3" t="s">
        <v>6461</v>
      </c>
      <c r="J1933" s="3" t="s">
        <v>6462</v>
      </c>
      <c r="K1933" s="4">
        <v>3157.85</v>
      </c>
      <c r="L1933" s="3" t="s">
        <v>11</v>
      </c>
      <c r="M1933">
        <f>MATCH(A1933,Database!$A$2:$A$4000,0)</f>
        <v>1745</v>
      </c>
      <c r="N1933">
        <f>VLOOKUP(A1933,Database!$A$2:$I$4000,4,0)</f>
        <v>3157.85</v>
      </c>
      <c r="O1933" t="b">
        <f t="shared" si="61"/>
        <v>1</v>
      </c>
      <c r="P1933">
        <f>VLOOKUP(A1933,Database!$A$2:$I$4000,5,0)</f>
        <v>1</v>
      </c>
    </row>
    <row r="1934" spans="1:16" hidden="1" x14ac:dyDescent="0.35">
      <c r="A1934" s="3">
        <v>103422086</v>
      </c>
      <c r="B1934" s="3" t="s">
        <v>6463</v>
      </c>
      <c r="C1934" s="3" t="s">
        <v>12273</v>
      </c>
      <c r="D1934" s="7" t="s">
        <v>12570</v>
      </c>
      <c r="E1934" s="8" t="str">
        <f t="shared" si="60"/>
        <v>2022-07-09</v>
      </c>
      <c r="F1934" s="3" t="s">
        <v>9</v>
      </c>
      <c r="G1934" s="3" t="s">
        <v>5</v>
      </c>
      <c r="H1934" s="3" t="s">
        <v>10</v>
      </c>
      <c r="I1934" s="3" t="s">
        <v>6464</v>
      </c>
      <c r="J1934" s="3" t="s">
        <v>6465</v>
      </c>
      <c r="K1934" s="5">
        <v>2619</v>
      </c>
      <c r="L1934" s="3" t="s">
        <v>11</v>
      </c>
      <c r="M1934">
        <f>MATCH(A1934,Database!$A$2:$A$4000,0)</f>
        <v>1744</v>
      </c>
      <c r="N1934">
        <f>VLOOKUP(A1934,Database!$A$2:$I$4000,4,0)</f>
        <v>2619</v>
      </c>
      <c r="O1934" t="b">
        <f t="shared" si="61"/>
        <v>1</v>
      </c>
      <c r="P1934">
        <f>VLOOKUP(A1934,Database!$A$2:$I$4000,5,0)</f>
        <v>1</v>
      </c>
    </row>
    <row r="1935" spans="1:16" hidden="1" x14ac:dyDescent="0.35">
      <c r="A1935" s="3">
        <v>103422083</v>
      </c>
      <c r="B1935" s="3" t="s">
        <v>6466</v>
      </c>
      <c r="C1935" s="3" t="s">
        <v>12273</v>
      </c>
      <c r="D1935" s="7" t="s">
        <v>12571</v>
      </c>
      <c r="E1935" s="8" t="str">
        <f t="shared" si="60"/>
        <v>2022-07-09</v>
      </c>
      <c r="F1935" s="3" t="s">
        <v>9</v>
      </c>
      <c r="G1935" s="3" t="s">
        <v>5</v>
      </c>
      <c r="H1935" s="3" t="s">
        <v>10</v>
      </c>
      <c r="I1935" s="3" t="s">
        <v>6170</v>
      </c>
      <c r="J1935" s="3" t="s">
        <v>6171</v>
      </c>
      <c r="K1935" s="4">
        <v>1889.1</v>
      </c>
      <c r="L1935" s="3" t="s">
        <v>11</v>
      </c>
      <c r="M1935">
        <f>MATCH(A1935,Database!$A$2:$A$4000,0)</f>
        <v>1743</v>
      </c>
      <c r="N1935">
        <f>VLOOKUP(A1935,Database!$A$2:$I$4000,4,0)</f>
        <v>1889.1</v>
      </c>
      <c r="O1935" t="b">
        <f t="shared" si="61"/>
        <v>1</v>
      </c>
      <c r="P1935">
        <f>VLOOKUP(A1935,Database!$A$2:$I$4000,5,0)</f>
        <v>1</v>
      </c>
    </row>
    <row r="1936" spans="1:16" hidden="1" x14ac:dyDescent="0.35">
      <c r="A1936" s="3">
        <v>103422082</v>
      </c>
      <c r="B1936" s="3" t="s">
        <v>6467</v>
      </c>
      <c r="C1936" s="3" t="s">
        <v>12273</v>
      </c>
      <c r="D1936" s="7" t="s">
        <v>12572</v>
      </c>
      <c r="E1936" s="8" t="str">
        <f t="shared" si="60"/>
        <v>2022-07-09</v>
      </c>
      <c r="F1936" s="3" t="s">
        <v>9</v>
      </c>
      <c r="G1936" s="3" t="s">
        <v>5</v>
      </c>
      <c r="H1936" s="3" t="s">
        <v>10</v>
      </c>
      <c r="I1936" s="3" t="s">
        <v>6468</v>
      </c>
      <c r="J1936" s="3" t="s">
        <v>6469</v>
      </c>
      <c r="K1936" s="4">
        <v>2494.89</v>
      </c>
      <c r="L1936" s="3" t="s">
        <v>11</v>
      </c>
      <c r="M1936">
        <f>MATCH(A1936,Database!$A$2:$A$4000,0)</f>
        <v>1742</v>
      </c>
      <c r="N1936">
        <f>VLOOKUP(A1936,Database!$A$2:$I$4000,4,0)</f>
        <v>2494.89</v>
      </c>
      <c r="O1936" t="b">
        <f t="shared" si="61"/>
        <v>1</v>
      </c>
      <c r="P1936">
        <f>VLOOKUP(A1936,Database!$A$2:$I$4000,5,0)</f>
        <v>2</v>
      </c>
    </row>
    <row r="1937" spans="1:16" hidden="1" x14ac:dyDescent="0.35">
      <c r="A1937" s="3">
        <v>103422081</v>
      </c>
      <c r="B1937" s="3" t="s">
        <v>6470</v>
      </c>
      <c r="C1937" s="3" t="s">
        <v>12273</v>
      </c>
      <c r="D1937" s="7" t="s">
        <v>11666</v>
      </c>
      <c r="E1937" s="8" t="str">
        <f t="shared" si="60"/>
        <v>2022-07-09</v>
      </c>
      <c r="F1937" s="3" t="s">
        <v>9</v>
      </c>
      <c r="G1937" s="3" t="s">
        <v>5</v>
      </c>
      <c r="H1937" s="3" t="s">
        <v>10</v>
      </c>
      <c r="I1937" s="3" t="s">
        <v>6471</v>
      </c>
      <c r="J1937" s="3" t="s">
        <v>6472</v>
      </c>
      <c r="K1937" s="5">
        <v>6499</v>
      </c>
      <c r="L1937" s="3" t="s">
        <v>11</v>
      </c>
      <c r="M1937">
        <f>MATCH(A1937,Database!$A$2:$A$4000,0)</f>
        <v>1741</v>
      </c>
      <c r="N1937">
        <f>VLOOKUP(A1937,Database!$A$2:$I$4000,4,0)</f>
        <v>6499</v>
      </c>
      <c r="O1937" t="b">
        <f t="shared" si="61"/>
        <v>1</v>
      </c>
      <c r="P1937">
        <f>VLOOKUP(A1937,Database!$A$2:$I$4000,5,0)</f>
        <v>1</v>
      </c>
    </row>
    <row r="1938" spans="1:16" hidden="1" x14ac:dyDescent="0.35">
      <c r="A1938" s="3">
        <v>103422075</v>
      </c>
      <c r="B1938" s="3" t="s">
        <v>6473</v>
      </c>
      <c r="C1938" s="3" t="s">
        <v>12273</v>
      </c>
      <c r="D1938" s="7" t="s">
        <v>12573</v>
      </c>
      <c r="E1938" s="8" t="str">
        <f t="shared" si="60"/>
        <v>2022-07-09</v>
      </c>
      <c r="F1938" s="3" t="s">
        <v>9</v>
      </c>
      <c r="G1938" s="3" t="s">
        <v>5</v>
      </c>
      <c r="H1938" s="3" t="s">
        <v>10</v>
      </c>
      <c r="I1938" s="3" t="s">
        <v>6474</v>
      </c>
      <c r="J1938" s="3" t="s">
        <v>6475</v>
      </c>
      <c r="K1938" s="4">
        <v>2222.14</v>
      </c>
      <c r="L1938" s="3" t="s">
        <v>11</v>
      </c>
      <c r="M1938">
        <f>MATCH(A1938,Database!$A$2:$A$4000,0)</f>
        <v>1740</v>
      </c>
      <c r="N1938">
        <f>VLOOKUP(A1938,Database!$A$2:$I$4000,4,0)</f>
        <v>2222.14</v>
      </c>
      <c r="O1938" t="b">
        <f t="shared" si="61"/>
        <v>1</v>
      </c>
      <c r="P1938">
        <f>VLOOKUP(A1938,Database!$A$2:$I$4000,5,0)</f>
        <v>1</v>
      </c>
    </row>
    <row r="1939" spans="1:16" hidden="1" x14ac:dyDescent="0.35">
      <c r="A1939" s="3">
        <v>103422074</v>
      </c>
      <c r="B1939" s="3" t="s">
        <v>6476</v>
      </c>
      <c r="C1939" s="3" t="s">
        <v>12273</v>
      </c>
      <c r="D1939" s="7" t="s">
        <v>12574</v>
      </c>
      <c r="E1939" s="8" t="str">
        <f t="shared" si="60"/>
        <v>2022-07-09</v>
      </c>
      <c r="F1939" s="3" t="s">
        <v>9</v>
      </c>
      <c r="G1939" s="3" t="s">
        <v>5</v>
      </c>
      <c r="H1939" s="3" t="s">
        <v>10</v>
      </c>
      <c r="I1939" s="3" t="s">
        <v>748</v>
      </c>
      <c r="J1939" s="3" t="s">
        <v>749</v>
      </c>
      <c r="K1939" s="5">
        <v>7247</v>
      </c>
      <c r="L1939" s="3" t="s">
        <v>11</v>
      </c>
      <c r="M1939">
        <f>MATCH(A1939,Database!$A$2:$A$4000,0)</f>
        <v>1739</v>
      </c>
      <c r="N1939">
        <f>VLOOKUP(A1939,Database!$A$2:$I$4000,4,0)</f>
        <v>7247</v>
      </c>
      <c r="O1939" t="b">
        <f t="shared" si="61"/>
        <v>1</v>
      </c>
      <c r="P1939">
        <f>VLOOKUP(A1939,Database!$A$2:$I$4000,5,0)</f>
        <v>3</v>
      </c>
    </row>
    <row r="1940" spans="1:16" hidden="1" x14ac:dyDescent="0.35">
      <c r="A1940" s="3">
        <v>103422072</v>
      </c>
      <c r="B1940" s="3" t="s">
        <v>6477</v>
      </c>
      <c r="C1940" s="3" t="s">
        <v>12273</v>
      </c>
      <c r="D1940" s="7" t="s">
        <v>12575</v>
      </c>
      <c r="E1940" s="8" t="str">
        <f t="shared" si="60"/>
        <v>2022-07-09</v>
      </c>
      <c r="F1940" s="3" t="s">
        <v>9</v>
      </c>
      <c r="G1940" s="3" t="s">
        <v>5</v>
      </c>
      <c r="H1940" s="3" t="s">
        <v>10</v>
      </c>
      <c r="I1940" s="3" t="s">
        <v>6478</v>
      </c>
      <c r="J1940" s="3" t="s">
        <v>6479</v>
      </c>
      <c r="K1940" s="4">
        <v>2634.4</v>
      </c>
      <c r="L1940" s="3" t="s">
        <v>11</v>
      </c>
      <c r="M1940">
        <f>MATCH(A1940,Database!$A$2:$A$4000,0)</f>
        <v>1738</v>
      </c>
      <c r="N1940">
        <f>VLOOKUP(A1940,Database!$A$2:$I$4000,4,0)</f>
        <v>2634.4</v>
      </c>
      <c r="O1940" t="b">
        <f t="shared" si="61"/>
        <v>1</v>
      </c>
      <c r="P1940">
        <f>VLOOKUP(A1940,Database!$A$2:$I$4000,5,0)</f>
        <v>1</v>
      </c>
    </row>
    <row r="1941" spans="1:16" hidden="1" x14ac:dyDescent="0.35">
      <c r="A1941" s="3">
        <v>103421973</v>
      </c>
      <c r="B1941" s="3" t="s">
        <v>6480</v>
      </c>
      <c r="C1941" s="3" t="s">
        <v>12273</v>
      </c>
      <c r="D1941" s="7" t="s">
        <v>12576</v>
      </c>
      <c r="E1941" s="8" t="str">
        <f t="shared" si="60"/>
        <v>2022-07-09</v>
      </c>
      <c r="F1941" s="3" t="s">
        <v>9</v>
      </c>
      <c r="G1941" s="3" t="s">
        <v>5</v>
      </c>
      <c r="H1941" s="3" t="s">
        <v>10</v>
      </c>
      <c r="I1941" s="3" t="s">
        <v>6481</v>
      </c>
      <c r="J1941" s="3" t="s">
        <v>6482</v>
      </c>
      <c r="K1941" s="3">
        <v>626.04999999999995</v>
      </c>
      <c r="L1941" s="3" t="s">
        <v>11</v>
      </c>
      <c r="M1941">
        <f>MATCH(A1941,Database!$A$2:$A$4000,0)</f>
        <v>1723</v>
      </c>
      <c r="N1941">
        <f>VLOOKUP(A1941,Database!$A$2:$I$4000,4,0)</f>
        <v>626.04999999999995</v>
      </c>
      <c r="O1941" t="b">
        <f t="shared" si="61"/>
        <v>1</v>
      </c>
      <c r="P1941">
        <f>VLOOKUP(A1941,Database!$A$2:$I$4000,5,0)</f>
        <v>1</v>
      </c>
    </row>
    <row r="1942" spans="1:16" hidden="1" x14ac:dyDescent="0.35">
      <c r="A1942" s="3">
        <v>103421960</v>
      </c>
      <c r="B1942" s="3" t="s">
        <v>6483</v>
      </c>
      <c r="C1942" s="3" t="s">
        <v>12273</v>
      </c>
      <c r="D1942" s="7" t="s">
        <v>12577</v>
      </c>
      <c r="E1942" s="8" t="str">
        <f t="shared" si="60"/>
        <v>2022-07-09</v>
      </c>
      <c r="F1942" s="3" t="s">
        <v>9</v>
      </c>
      <c r="G1942" s="3" t="s">
        <v>5</v>
      </c>
      <c r="H1942" s="3" t="s">
        <v>10</v>
      </c>
      <c r="I1942" s="3" t="s">
        <v>6484</v>
      </c>
      <c r="J1942" s="3" t="s">
        <v>6485</v>
      </c>
      <c r="K1942" s="5">
        <v>1259</v>
      </c>
      <c r="L1942" s="3" t="s">
        <v>11</v>
      </c>
      <c r="M1942">
        <f>MATCH(A1942,Database!$A$2:$A$4000,0)</f>
        <v>1722</v>
      </c>
      <c r="N1942">
        <f>VLOOKUP(A1942,Database!$A$2:$I$4000,4,0)</f>
        <v>1259</v>
      </c>
      <c r="O1942" t="b">
        <f t="shared" si="61"/>
        <v>1</v>
      </c>
      <c r="P1942">
        <f>VLOOKUP(A1942,Database!$A$2:$I$4000,5,0)</f>
        <v>1</v>
      </c>
    </row>
    <row r="1943" spans="1:16" hidden="1" x14ac:dyDescent="0.35">
      <c r="A1943" s="3">
        <v>103421958</v>
      </c>
      <c r="B1943" s="3" t="s">
        <v>6486</v>
      </c>
      <c r="C1943" s="3" t="s">
        <v>12273</v>
      </c>
      <c r="D1943" s="7" t="s">
        <v>12578</v>
      </c>
      <c r="E1943" s="8" t="str">
        <f t="shared" si="60"/>
        <v>2022-07-09</v>
      </c>
      <c r="F1943" s="3" t="s">
        <v>9</v>
      </c>
      <c r="G1943" s="3" t="s">
        <v>5</v>
      </c>
      <c r="H1943" s="3" t="s">
        <v>10</v>
      </c>
      <c r="I1943" s="3" t="s">
        <v>6487</v>
      </c>
      <c r="J1943" s="3" t="s">
        <v>6488</v>
      </c>
      <c r="K1943" s="4">
        <v>5556.55</v>
      </c>
      <c r="L1943" s="3" t="s">
        <v>11</v>
      </c>
      <c r="M1943">
        <f>MATCH(A1943,Database!$A$2:$A$4000,0)</f>
        <v>1721</v>
      </c>
      <c r="N1943">
        <f>VLOOKUP(A1943,Database!$A$2:$I$4000,4,0)</f>
        <v>5556.55</v>
      </c>
      <c r="O1943" t="b">
        <f t="shared" si="61"/>
        <v>1</v>
      </c>
      <c r="P1943">
        <f>VLOOKUP(A1943,Database!$A$2:$I$4000,5,0)</f>
        <v>1</v>
      </c>
    </row>
    <row r="1944" spans="1:16" hidden="1" x14ac:dyDescent="0.35">
      <c r="A1944" s="3">
        <v>103421864</v>
      </c>
      <c r="B1944" s="3" t="s">
        <v>6489</v>
      </c>
      <c r="C1944" s="3" t="s">
        <v>12273</v>
      </c>
      <c r="D1944" s="7" t="s">
        <v>12579</v>
      </c>
      <c r="E1944" s="8" t="str">
        <f t="shared" si="60"/>
        <v>2022-07-09</v>
      </c>
      <c r="F1944" s="3" t="s">
        <v>9</v>
      </c>
      <c r="G1944" s="3" t="s">
        <v>5</v>
      </c>
      <c r="H1944" s="3" t="s">
        <v>10</v>
      </c>
      <c r="I1944" s="3" t="s">
        <v>6490</v>
      </c>
      <c r="J1944" s="3" t="s">
        <v>6491</v>
      </c>
      <c r="K1944" s="4">
        <v>2357.1</v>
      </c>
      <c r="L1944" s="3" t="s">
        <v>11</v>
      </c>
      <c r="M1944">
        <f>MATCH(A1944,Database!$A$2:$A$4000,0)</f>
        <v>1701</v>
      </c>
      <c r="N1944">
        <f>VLOOKUP(A1944,Database!$A$2:$I$4000,4,0)</f>
        <v>2357.1</v>
      </c>
      <c r="O1944" t="b">
        <f t="shared" si="61"/>
        <v>1</v>
      </c>
      <c r="P1944">
        <f>VLOOKUP(A1944,Database!$A$2:$I$4000,5,0)</f>
        <v>1</v>
      </c>
    </row>
    <row r="1945" spans="1:16" hidden="1" x14ac:dyDescent="0.35">
      <c r="A1945" s="3">
        <v>103421863</v>
      </c>
      <c r="B1945" s="3" t="s">
        <v>6492</v>
      </c>
      <c r="C1945" s="3" t="s">
        <v>12273</v>
      </c>
      <c r="D1945" s="7" t="s">
        <v>12580</v>
      </c>
      <c r="E1945" s="8" t="str">
        <f t="shared" si="60"/>
        <v>2022-07-09</v>
      </c>
      <c r="F1945" s="3" t="s">
        <v>9</v>
      </c>
      <c r="G1945" s="3" t="s">
        <v>5</v>
      </c>
      <c r="H1945" s="3" t="s">
        <v>10</v>
      </c>
      <c r="I1945" s="3" t="s">
        <v>6493</v>
      </c>
      <c r="J1945" s="3" t="s">
        <v>6494</v>
      </c>
      <c r="K1945" s="3">
        <v>455.05</v>
      </c>
      <c r="L1945" s="3" t="s">
        <v>11</v>
      </c>
      <c r="M1945">
        <f>MATCH(A1945,Database!$A$2:$A$4000,0)</f>
        <v>1700</v>
      </c>
      <c r="N1945">
        <f>VLOOKUP(A1945,Database!$A$2:$I$4000,4,0)</f>
        <v>455.05</v>
      </c>
      <c r="O1945" t="b">
        <f t="shared" si="61"/>
        <v>1</v>
      </c>
      <c r="P1945">
        <f>VLOOKUP(A1945,Database!$A$2:$I$4000,5,0)</f>
        <v>1</v>
      </c>
    </row>
    <row r="1946" spans="1:16" hidden="1" x14ac:dyDescent="0.35">
      <c r="A1946" s="3">
        <v>103421952</v>
      </c>
      <c r="B1946" s="3" t="s">
        <v>6495</v>
      </c>
      <c r="C1946" s="3" t="s">
        <v>12273</v>
      </c>
      <c r="D1946" s="7" t="s">
        <v>12581</v>
      </c>
      <c r="E1946" s="8" t="str">
        <f t="shared" si="60"/>
        <v>2022-07-09</v>
      </c>
      <c r="F1946" s="3" t="s">
        <v>9</v>
      </c>
      <c r="G1946" s="3" t="s">
        <v>5</v>
      </c>
      <c r="H1946" s="3" t="s">
        <v>10</v>
      </c>
      <c r="I1946" s="3" t="s">
        <v>1208</v>
      </c>
      <c r="J1946" s="3" t="s">
        <v>6496</v>
      </c>
      <c r="K1946" s="5">
        <v>2499</v>
      </c>
      <c r="L1946" s="3" t="s">
        <v>11</v>
      </c>
      <c r="M1946">
        <f>MATCH(A1946,Database!$A$2:$A$4000,0)</f>
        <v>1720</v>
      </c>
      <c r="N1946">
        <f>VLOOKUP(A1946,Database!$A$2:$I$4000,4,0)</f>
        <v>2499</v>
      </c>
      <c r="O1946" t="b">
        <f t="shared" si="61"/>
        <v>1</v>
      </c>
      <c r="P1946">
        <f>VLOOKUP(A1946,Database!$A$2:$I$4000,5,0)</f>
        <v>1</v>
      </c>
    </row>
    <row r="1947" spans="1:16" hidden="1" x14ac:dyDescent="0.35">
      <c r="A1947" s="3">
        <v>103421852</v>
      </c>
      <c r="B1947" s="3" t="s">
        <v>6497</v>
      </c>
      <c r="C1947" s="3" t="s">
        <v>12273</v>
      </c>
      <c r="D1947" s="7" t="s">
        <v>12582</v>
      </c>
      <c r="E1947" s="8" t="str">
        <f t="shared" si="60"/>
        <v>2022-07-09</v>
      </c>
      <c r="F1947" s="3" t="s">
        <v>9</v>
      </c>
      <c r="G1947" s="3" t="s">
        <v>5</v>
      </c>
      <c r="H1947" s="3" t="s">
        <v>10</v>
      </c>
      <c r="I1947" s="3" t="s">
        <v>6498</v>
      </c>
      <c r="J1947" s="3" t="s">
        <v>6499</v>
      </c>
      <c r="K1947" s="3">
        <v>674.1</v>
      </c>
      <c r="L1947" s="3" t="s">
        <v>11</v>
      </c>
      <c r="M1947">
        <f>MATCH(A1947,Database!$A$2:$A$4000,0)</f>
        <v>1699</v>
      </c>
      <c r="N1947">
        <f>VLOOKUP(A1947,Database!$A$2:$I$4000,4,0)</f>
        <v>674.1</v>
      </c>
      <c r="O1947" t="b">
        <f t="shared" si="61"/>
        <v>1</v>
      </c>
      <c r="P1947">
        <f>VLOOKUP(A1947,Database!$A$2:$I$4000,5,0)</f>
        <v>1</v>
      </c>
    </row>
    <row r="1948" spans="1:16" hidden="1" x14ac:dyDescent="0.35">
      <c r="A1948" s="3">
        <v>103421948</v>
      </c>
      <c r="B1948" s="3" t="s">
        <v>6500</v>
      </c>
      <c r="C1948" s="3" t="s">
        <v>12273</v>
      </c>
      <c r="D1948" s="7" t="s">
        <v>12583</v>
      </c>
      <c r="E1948" s="8" t="str">
        <f t="shared" si="60"/>
        <v>2022-07-09</v>
      </c>
      <c r="F1948" s="3" t="s">
        <v>9</v>
      </c>
      <c r="G1948" s="3" t="s">
        <v>5</v>
      </c>
      <c r="H1948" s="3" t="s">
        <v>10</v>
      </c>
      <c r="I1948" s="3" t="s">
        <v>6501</v>
      </c>
      <c r="J1948" s="3" t="s">
        <v>6502</v>
      </c>
      <c r="K1948" s="3">
        <v>389</v>
      </c>
      <c r="L1948" s="3" t="s">
        <v>11</v>
      </c>
      <c r="M1948">
        <f>MATCH(A1948,Database!$A$2:$A$4000,0)</f>
        <v>1719</v>
      </c>
      <c r="N1948">
        <f>VLOOKUP(A1948,Database!$A$2:$I$4000,4,0)</f>
        <v>389</v>
      </c>
      <c r="O1948" t="b">
        <f t="shared" si="61"/>
        <v>1</v>
      </c>
      <c r="P1948">
        <f>VLOOKUP(A1948,Database!$A$2:$I$4000,5,0)</f>
        <v>1</v>
      </c>
    </row>
    <row r="1949" spans="1:16" hidden="1" x14ac:dyDescent="0.35">
      <c r="A1949" s="3">
        <v>103421848</v>
      </c>
      <c r="B1949" s="3" t="s">
        <v>6503</v>
      </c>
      <c r="C1949" s="3" t="s">
        <v>12273</v>
      </c>
      <c r="D1949" s="7" t="s">
        <v>12584</v>
      </c>
      <c r="E1949" s="8" t="str">
        <f t="shared" si="60"/>
        <v>2022-07-09</v>
      </c>
      <c r="F1949" s="3" t="s">
        <v>9</v>
      </c>
      <c r="G1949" s="3" t="s">
        <v>5</v>
      </c>
      <c r="H1949" s="3" t="s">
        <v>12</v>
      </c>
      <c r="I1949" s="3" t="s">
        <v>6504</v>
      </c>
      <c r="J1949" s="3" t="s">
        <v>6505</v>
      </c>
      <c r="K1949" s="3">
        <v>599</v>
      </c>
      <c r="L1949" s="3" t="s">
        <v>11</v>
      </c>
      <c r="M1949">
        <f>MATCH(A1949,Database!$A$2:$A$4000,0)</f>
        <v>1698</v>
      </c>
      <c r="N1949">
        <f>VLOOKUP(A1949,Database!$A$2:$I$4000,4,0)</f>
        <v>599</v>
      </c>
      <c r="O1949" t="b">
        <f t="shared" si="61"/>
        <v>1</v>
      </c>
      <c r="P1949">
        <f>VLOOKUP(A1949,Database!$A$2:$I$4000,5,0)</f>
        <v>1</v>
      </c>
    </row>
    <row r="1950" spans="1:16" hidden="1" x14ac:dyDescent="0.35">
      <c r="A1950" s="3">
        <v>103421946</v>
      </c>
      <c r="B1950" s="3" t="s">
        <v>6506</v>
      </c>
      <c r="C1950" s="3" t="s">
        <v>12273</v>
      </c>
      <c r="D1950" s="7" t="s">
        <v>12585</v>
      </c>
      <c r="E1950" s="8" t="str">
        <f t="shared" si="60"/>
        <v>2022-07-09</v>
      </c>
      <c r="F1950" s="3" t="s">
        <v>9</v>
      </c>
      <c r="G1950" s="3" t="s">
        <v>5</v>
      </c>
      <c r="H1950" s="3" t="s">
        <v>10</v>
      </c>
      <c r="I1950" s="3" t="s">
        <v>6507</v>
      </c>
      <c r="J1950" s="3" t="s">
        <v>6508</v>
      </c>
      <c r="K1950" s="5">
        <v>1499</v>
      </c>
      <c r="L1950" s="3" t="s">
        <v>11</v>
      </c>
      <c r="M1950">
        <f>MATCH(A1950,Database!$A$2:$A$4000,0)</f>
        <v>1718</v>
      </c>
      <c r="N1950">
        <f>VLOOKUP(A1950,Database!$A$2:$I$4000,4,0)</f>
        <v>1499</v>
      </c>
      <c r="O1950" t="b">
        <f t="shared" si="61"/>
        <v>1</v>
      </c>
      <c r="P1950">
        <f>VLOOKUP(A1950,Database!$A$2:$I$4000,5,0)</f>
        <v>1</v>
      </c>
    </row>
    <row r="1951" spans="1:16" hidden="1" x14ac:dyDescent="0.35">
      <c r="A1951" s="3">
        <v>103421942</v>
      </c>
      <c r="B1951" s="3" t="s">
        <v>6509</v>
      </c>
      <c r="C1951" s="3" t="s">
        <v>12273</v>
      </c>
      <c r="D1951" s="7" t="s">
        <v>12586</v>
      </c>
      <c r="E1951" s="8" t="str">
        <f t="shared" si="60"/>
        <v>2022-07-09</v>
      </c>
      <c r="F1951" s="3" t="s">
        <v>9</v>
      </c>
      <c r="G1951" s="3" t="s">
        <v>5</v>
      </c>
      <c r="H1951" s="3" t="s">
        <v>10</v>
      </c>
      <c r="I1951" s="3" t="s">
        <v>6510</v>
      </c>
      <c r="J1951" s="3" t="s">
        <v>6511</v>
      </c>
      <c r="K1951" s="3">
        <v>569.04999999999995</v>
      </c>
      <c r="L1951" s="3" t="s">
        <v>11</v>
      </c>
      <c r="M1951">
        <f>MATCH(A1951,Database!$A$2:$A$4000,0)</f>
        <v>1717</v>
      </c>
      <c r="N1951">
        <f>VLOOKUP(A1951,Database!$A$2:$I$4000,4,0)</f>
        <v>569.04999999999995</v>
      </c>
      <c r="O1951" t="b">
        <f t="shared" si="61"/>
        <v>1</v>
      </c>
      <c r="P1951">
        <f>VLOOKUP(A1951,Database!$A$2:$I$4000,5,0)</f>
        <v>1</v>
      </c>
    </row>
    <row r="1952" spans="1:16" hidden="1" x14ac:dyDescent="0.35">
      <c r="A1952" s="3">
        <v>103421843</v>
      </c>
      <c r="B1952" s="3" t="s">
        <v>6512</v>
      </c>
      <c r="C1952" s="3" t="s">
        <v>12273</v>
      </c>
      <c r="D1952" s="7" t="s">
        <v>12587</v>
      </c>
      <c r="E1952" s="8" t="str">
        <f t="shared" si="60"/>
        <v>2022-07-09</v>
      </c>
      <c r="F1952" s="3" t="s">
        <v>9</v>
      </c>
      <c r="G1952" s="3" t="s">
        <v>5</v>
      </c>
      <c r="H1952" s="3" t="s">
        <v>10</v>
      </c>
      <c r="I1952" s="3" t="s">
        <v>6513</v>
      </c>
      <c r="J1952" s="3" t="s">
        <v>6514</v>
      </c>
      <c r="K1952" s="4">
        <v>3656.55</v>
      </c>
      <c r="L1952" s="3" t="s">
        <v>11</v>
      </c>
      <c r="M1952">
        <f>MATCH(A1952,Database!$A$2:$A$4000,0)</f>
        <v>1697</v>
      </c>
      <c r="N1952">
        <f>VLOOKUP(A1952,Database!$A$2:$I$4000,4,0)</f>
        <v>3656.55</v>
      </c>
      <c r="O1952" t="b">
        <f t="shared" si="61"/>
        <v>1</v>
      </c>
      <c r="P1952">
        <f>VLOOKUP(A1952,Database!$A$2:$I$4000,5,0)</f>
        <v>1</v>
      </c>
    </row>
    <row r="1953" spans="1:16" hidden="1" x14ac:dyDescent="0.35">
      <c r="A1953" s="3">
        <v>103421935</v>
      </c>
      <c r="B1953" s="3" t="s">
        <v>6515</v>
      </c>
      <c r="C1953" s="3" t="s">
        <v>12273</v>
      </c>
      <c r="D1953" s="7" t="s">
        <v>12588</v>
      </c>
      <c r="E1953" s="8" t="str">
        <f t="shared" si="60"/>
        <v>2022-07-09</v>
      </c>
      <c r="F1953" s="3" t="s">
        <v>9</v>
      </c>
      <c r="G1953" s="3" t="s">
        <v>5</v>
      </c>
      <c r="H1953" s="3" t="s">
        <v>10</v>
      </c>
      <c r="I1953" s="3" t="s">
        <v>6516</v>
      </c>
      <c r="J1953" s="3" t="s">
        <v>6517</v>
      </c>
      <c r="K1953" s="4">
        <v>2078.1</v>
      </c>
      <c r="L1953" s="3" t="s">
        <v>11</v>
      </c>
      <c r="M1953">
        <f>MATCH(A1953,Database!$A$2:$A$4000,0)</f>
        <v>1716</v>
      </c>
      <c r="N1953">
        <f>VLOOKUP(A1953,Database!$A$2:$I$4000,4,0)</f>
        <v>2078.1</v>
      </c>
      <c r="O1953" t="b">
        <f t="shared" si="61"/>
        <v>1</v>
      </c>
      <c r="P1953">
        <f>VLOOKUP(A1953,Database!$A$2:$I$4000,5,0)</f>
        <v>1</v>
      </c>
    </row>
    <row r="1954" spans="1:16" hidden="1" x14ac:dyDescent="0.35">
      <c r="A1954" s="3">
        <v>103421842</v>
      </c>
      <c r="B1954" s="3" t="s">
        <v>6518</v>
      </c>
      <c r="C1954" s="3" t="s">
        <v>12273</v>
      </c>
      <c r="D1954" s="7" t="s">
        <v>12589</v>
      </c>
      <c r="E1954" s="8" t="str">
        <f t="shared" si="60"/>
        <v>2022-07-09</v>
      </c>
      <c r="F1954" s="3" t="s">
        <v>9</v>
      </c>
      <c r="G1954" s="3" t="s">
        <v>5</v>
      </c>
      <c r="H1954" s="3" t="s">
        <v>10</v>
      </c>
      <c r="I1954" s="3" t="s">
        <v>6519</v>
      </c>
      <c r="J1954" s="3" t="s">
        <v>6520</v>
      </c>
      <c r="K1954" s="4">
        <v>2849.05</v>
      </c>
      <c r="L1954" s="3" t="s">
        <v>11</v>
      </c>
      <c r="M1954">
        <f>MATCH(A1954,Database!$A$2:$A$4000,0)</f>
        <v>1696</v>
      </c>
      <c r="N1954">
        <f>VLOOKUP(A1954,Database!$A$2:$I$4000,4,0)</f>
        <v>2849.05</v>
      </c>
      <c r="O1954" t="b">
        <f t="shared" si="61"/>
        <v>1</v>
      </c>
      <c r="P1954">
        <f>VLOOKUP(A1954,Database!$A$2:$I$4000,5,0)</f>
        <v>1</v>
      </c>
    </row>
    <row r="1955" spans="1:16" hidden="1" x14ac:dyDescent="0.35">
      <c r="A1955" s="3">
        <v>103421932</v>
      </c>
      <c r="B1955" s="3" t="s">
        <v>6521</v>
      </c>
      <c r="C1955" s="3" t="s">
        <v>12273</v>
      </c>
      <c r="D1955" s="7" t="s">
        <v>12590</v>
      </c>
      <c r="E1955" s="8" t="str">
        <f t="shared" si="60"/>
        <v>2022-07-09</v>
      </c>
      <c r="F1955" s="3" t="s">
        <v>9</v>
      </c>
      <c r="G1955" s="3" t="s">
        <v>5</v>
      </c>
      <c r="H1955" s="3" t="s">
        <v>10</v>
      </c>
      <c r="I1955" s="3" t="s">
        <v>6522</v>
      </c>
      <c r="J1955" s="3" t="s">
        <v>6523</v>
      </c>
      <c r="K1955" s="5">
        <v>2269</v>
      </c>
      <c r="L1955" s="3" t="s">
        <v>11</v>
      </c>
      <c r="M1955">
        <f>MATCH(A1955,Database!$A$2:$A$4000,0)</f>
        <v>1715</v>
      </c>
      <c r="N1955">
        <f>VLOOKUP(A1955,Database!$A$2:$I$4000,4,0)</f>
        <v>2269</v>
      </c>
      <c r="O1955" t="b">
        <f t="shared" si="61"/>
        <v>1</v>
      </c>
      <c r="P1955">
        <f>VLOOKUP(A1955,Database!$A$2:$I$4000,5,0)</f>
        <v>1</v>
      </c>
    </row>
    <row r="1956" spans="1:16" hidden="1" x14ac:dyDescent="0.35">
      <c r="A1956" s="3">
        <v>103421928</v>
      </c>
      <c r="B1956" s="3" t="s">
        <v>6524</v>
      </c>
      <c r="C1956" s="3" t="s">
        <v>12273</v>
      </c>
      <c r="D1956" s="7" t="s">
        <v>12591</v>
      </c>
      <c r="E1956" s="8" t="str">
        <f t="shared" si="60"/>
        <v>2022-07-09</v>
      </c>
      <c r="F1956" s="3" t="s">
        <v>9</v>
      </c>
      <c r="G1956" s="3" t="s">
        <v>5</v>
      </c>
      <c r="H1956" s="3" t="s">
        <v>10</v>
      </c>
      <c r="I1956" s="3" t="s">
        <v>6525</v>
      </c>
      <c r="J1956" s="3" t="s">
        <v>6526</v>
      </c>
      <c r="K1956" s="4">
        <v>1076.44</v>
      </c>
      <c r="L1956" s="3" t="s">
        <v>11</v>
      </c>
      <c r="M1956">
        <f>MATCH(A1956,Database!$A$2:$A$4000,0)</f>
        <v>1714</v>
      </c>
      <c r="N1956">
        <f>VLOOKUP(A1956,Database!$A$2:$I$4000,4,0)</f>
        <v>1076.44</v>
      </c>
      <c r="O1956" t="b">
        <f t="shared" si="61"/>
        <v>1</v>
      </c>
      <c r="P1956">
        <f>VLOOKUP(A1956,Database!$A$2:$I$4000,5,0)</f>
        <v>1</v>
      </c>
    </row>
    <row r="1957" spans="1:16" hidden="1" x14ac:dyDescent="0.35">
      <c r="A1957" s="3">
        <v>103421839</v>
      </c>
      <c r="B1957" s="3" t="s">
        <v>6527</v>
      </c>
      <c r="C1957" s="3" t="s">
        <v>12273</v>
      </c>
      <c r="D1957" s="7" t="s">
        <v>12592</v>
      </c>
      <c r="E1957" s="8" t="str">
        <f t="shared" si="60"/>
        <v>2022-07-09</v>
      </c>
      <c r="F1957" s="3" t="s">
        <v>9</v>
      </c>
      <c r="G1957" s="3" t="s">
        <v>5</v>
      </c>
      <c r="H1957" s="3" t="s">
        <v>10</v>
      </c>
      <c r="I1957" s="3" t="s">
        <v>6528</v>
      </c>
      <c r="J1957" s="3" t="s">
        <v>6529</v>
      </c>
      <c r="K1957" s="4">
        <v>2849.05</v>
      </c>
      <c r="L1957" s="3" t="s">
        <v>11</v>
      </c>
      <c r="M1957">
        <f>MATCH(A1957,Database!$A$2:$A$4000,0)</f>
        <v>1695</v>
      </c>
      <c r="N1957">
        <f>VLOOKUP(A1957,Database!$A$2:$I$4000,4,0)</f>
        <v>2849.05</v>
      </c>
      <c r="O1957" t="b">
        <f t="shared" si="61"/>
        <v>1</v>
      </c>
      <c r="P1957">
        <f>VLOOKUP(A1957,Database!$A$2:$I$4000,5,0)</f>
        <v>1</v>
      </c>
    </row>
    <row r="1958" spans="1:16" hidden="1" x14ac:dyDescent="0.35">
      <c r="A1958" s="3">
        <v>103421922</v>
      </c>
      <c r="B1958" s="3" t="s">
        <v>6530</v>
      </c>
      <c r="C1958" s="3" t="s">
        <v>12273</v>
      </c>
      <c r="D1958" s="7" t="s">
        <v>12593</v>
      </c>
      <c r="E1958" s="8" t="str">
        <f t="shared" si="60"/>
        <v>2022-07-09</v>
      </c>
      <c r="F1958" s="3" t="s">
        <v>9</v>
      </c>
      <c r="G1958" s="3" t="s">
        <v>5</v>
      </c>
      <c r="H1958" s="3" t="s">
        <v>12</v>
      </c>
      <c r="I1958" s="3" t="s">
        <v>6531</v>
      </c>
      <c r="J1958" s="3" t="s">
        <v>6532</v>
      </c>
      <c r="K1958" s="4">
        <v>1775.55</v>
      </c>
      <c r="L1958" s="3" t="s">
        <v>11</v>
      </c>
      <c r="M1958">
        <f>MATCH(A1958,Database!$A$2:$A$4000,0)</f>
        <v>1713</v>
      </c>
      <c r="N1958">
        <f>VLOOKUP(A1958,Database!$A$2:$I$4000,4,0)</f>
        <v>1775.55</v>
      </c>
      <c r="O1958" t="b">
        <f t="shared" si="61"/>
        <v>1</v>
      </c>
      <c r="P1958">
        <f>VLOOKUP(A1958,Database!$A$2:$I$4000,5,0)</f>
        <v>1</v>
      </c>
    </row>
    <row r="1959" spans="1:16" hidden="1" x14ac:dyDescent="0.35">
      <c r="A1959" s="3">
        <v>103421918</v>
      </c>
      <c r="B1959" s="3" t="s">
        <v>6533</v>
      </c>
      <c r="C1959" s="3" t="s">
        <v>12273</v>
      </c>
      <c r="D1959" s="7" t="s">
        <v>12594</v>
      </c>
      <c r="E1959" s="8" t="str">
        <f t="shared" si="60"/>
        <v>2022-07-09</v>
      </c>
      <c r="F1959" s="3" t="s">
        <v>9</v>
      </c>
      <c r="G1959" s="3" t="s">
        <v>5</v>
      </c>
      <c r="H1959" s="3" t="s">
        <v>10</v>
      </c>
      <c r="I1959" s="3" t="s">
        <v>6534</v>
      </c>
      <c r="J1959" s="3" t="s">
        <v>6535</v>
      </c>
      <c r="K1959" s="5">
        <v>1369</v>
      </c>
      <c r="L1959" s="3" t="s">
        <v>11</v>
      </c>
      <c r="M1959">
        <f>MATCH(A1959,Database!$A$2:$A$4000,0)</f>
        <v>1712</v>
      </c>
      <c r="N1959">
        <f>VLOOKUP(A1959,Database!$A$2:$I$4000,4,0)</f>
        <v>1369</v>
      </c>
      <c r="O1959" t="b">
        <f t="shared" si="61"/>
        <v>1</v>
      </c>
      <c r="P1959">
        <f>VLOOKUP(A1959,Database!$A$2:$I$4000,5,0)</f>
        <v>1</v>
      </c>
    </row>
    <row r="1960" spans="1:16" hidden="1" x14ac:dyDescent="0.35">
      <c r="A1960" s="3">
        <v>103421826</v>
      </c>
      <c r="B1960" s="3" t="s">
        <v>6536</v>
      </c>
      <c r="C1960" s="3" t="s">
        <v>12273</v>
      </c>
      <c r="D1960" s="7" t="s">
        <v>12595</v>
      </c>
      <c r="E1960" s="8" t="str">
        <f t="shared" si="60"/>
        <v>2022-07-09</v>
      </c>
      <c r="F1960" s="3" t="s">
        <v>9</v>
      </c>
      <c r="G1960" s="3" t="s">
        <v>5</v>
      </c>
      <c r="H1960" s="3" t="s">
        <v>10</v>
      </c>
      <c r="I1960" s="3" t="s">
        <v>6537</v>
      </c>
      <c r="J1960" s="3" t="s">
        <v>6538</v>
      </c>
      <c r="K1960" s="4">
        <v>2849.05</v>
      </c>
      <c r="L1960" s="3" t="s">
        <v>11</v>
      </c>
      <c r="M1960">
        <f>MATCH(A1960,Database!$A$2:$A$4000,0)</f>
        <v>1694</v>
      </c>
      <c r="N1960">
        <f>VLOOKUP(A1960,Database!$A$2:$I$4000,4,0)</f>
        <v>2849.05</v>
      </c>
      <c r="O1960" t="b">
        <f t="shared" si="61"/>
        <v>1</v>
      </c>
      <c r="P1960">
        <f>VLOOKUP(A1960,Database!$A$2:$I$4000,5,0)</f>
        <v>1</v>
      </c>
    </row>
    <row r="1961" spans="1:16" hidden="1" x14ac:dyDescent="0.35">
      <c r="A1961" s="3">
        <v>103421901</v>
      </c>
      <c r="B1961" s="3" t="s">
        <v>6539</v>
      </c>
      <c r="C1961" s="3" t="s">
        <v>12273</v>
      </c>
      <c r="D1961" s="7" t="s">
        <v>12596</v>
      </c>
      <c r="E1961" s="8" t="str">
        <f t="shared" si="60"/>
        <v>2022-07-09</v>
      </c>
      <c r="F1961" s="3" t="s">
        <v>9</v>
      </c>
      <c r="G1961" s="3" t="s">
        <v>5</v>
      </c>
      <c r="H1961" s="3" t="s">
        <v>12</v>
      </c>
      <c r="I1961" s="3" t="s">
        <v>6540</v>
      </c>
      <c r="J1961" s="3" t="s">
        <v>6541</v>
      </c>
      <c r="K1961" s="5">
        <v>4999</v>
      </c>
      <c r="L1961" s="3" t="s">
        <v>11</v>
      </c>
      <c r="M1961">
        <f>MATCH(A1961,Database!$A$2:$A$4000,0)</f>
        <v>1711</v>
      </c>
      <c r="N1961">
        <f>VLOOKUP(A1961,Database!$A$2:$I$4000,4,0)</f>
        <v>4999</v>
      </c>
      <c r="O1961" t="b">
        <f t="shared" si="61"/>
        <v>1</v>
      </c>
      <c r="P1961">
        <f>VLOOKUP(A1961,Database!$A$2:$I$4000,5,0)</f>
        <v>1</v>
      </c>
    </row>
    <row r="1962" spans="1:16" hidden="1" x14ac:dyDescent="0.35">
      <c r="A1962" s="3">
        <v>103421823</v>
      </c>
      <c r="B1962" s="3" t="s">
        <v>6542</v>
      </c>
      <c r="C1962" s="3" t="s">
        <v>12273</v>
      </c>
      <c r="D1962" s="7" t="s">
        <v>12597</v>
      </c>
      <c r="E1962" s="8" t="str">
        <f t="shared" si="60"/>
        <v>2022-07-09</v>
      </c>
      <c r="F1962" s="3" t="s">
        <v>9</v>
      </c>
      <c r="G1962" s="3" t="s">
        <v>5</v>
      </c>
      <c r="H1962" s="3" t="s">
        <v>10</v>
      </c>
      <c r="I1962" s="3" t="s">
        <v>6543</v>
      </c>
      <c r="J1962" s="3" t="s">
        <v>6544</v>
      </c>
      <c r="K1962" s="5">
        <v>5199</v>
      </c>
      <c r="L1962" s="3" t="s">
        <v>11</v>
      </c>
      <c r="M1962">
        <f>MATCH(A1962,Database!$A$2:$A$4000,0)</f>
        <v>1693</v>
      </c>
      <c r="N1962">
        <f>VLOOKUP(A1962,Database!$A$2:$I$4000,4,0)</f>
        <v>5199</v>
      </c>
      <c r="O1962" t="b">
        <f t="shared" si="61"/>
        <v>1</v>
      </c>
      <c r="P1962">
        <f>VLOOKUP(A1962,Database!$A$2:$I$4000,5,0)</f>
        <v>1</v>
      </c>
    </row>
    <row r="1963" spans="1:16" hidden="1" x14ac:dyDescent="0.35">
      <c r="A1963" s="3">
        <v>103421822</v>
      </c>
      <c r="B1963" s="3" t="s">
        <v>6545</v>
      </c>
      <c r="C1963" s="3" t="s">
        <v>12273</v>
      </c>
      <c r="D1963" s="7" t="s">
        <v>979</v>
      </c>
      <c r="E1963" s="8" t="str">
        <f t="shared" si="60"/>
        <v>2022-07-09</v>
      </c>
      <c r="F1963" s="3" t="s">
        <v>9</v>
      </c>
      <c r="G1963" s="3" t="s">
        <v>5</v>
      </c>
      <c r="H1963" s="3" t="s">
        <v>10</v>
      </c>
      <c r="I1963" s="3" t="s">
        <v>6546</v>
      </c>
      <c r="J1963" s="3" t="s">
        <v>6547</v>
      </c>
      <c r="K1963" s="5">
        <v>3149</v>
      </c>
      <c r="L1963" s="3" t="s">
        <v>11</v>
      </c>
      <c r="M1963">
        <f>MATCH(A1963,Database!$A$2:$A$4000,0)</f>
        <v>1692</v>
      </c>
      <c r="N1963">
        <f>VLOOKUP(A1963,Database!$A$2:$I$4000,4,0)</f>
        <v>3149</v>
      </c>
      <c r="O1963" t="b">
        <f t="shared" si="61"/>
        <v>1</v>
      </c>
      <c r="P1963">
        <f>VLOOKUP(A1963,Database!$A$2:$I$4000,5,0)</f>
        <v>1</v>
      </c>
    </row>
    <row r="1964" spans="1:16" hidden="1" x14ac:dyDescent="0.35">
      <c r="A1964" s="3">
        <v>103421821</v>
      </c>
      <c r="B1964" s="3" t="s">
        <v>6548</v>
      </c>
      <c r="C1964" s="3" t="s">
        <v>12273</v>
      </c>
      <c r="D1964" s="7" t="s">
        <v>12598</v>
      </c>
      <c r="E1964" s="8" t="str">
        <f t="shared" si="60"/>
        <v>2022-07-09</v>
      </c>
      <c r="F1964" s="3" t="s">
        <v>9</v>
      </c>
      <c r="G1964" s="3" t="s">
        <v>5</v>
      </c>
      <c r="H1964" s="3" t="s">
        <v>10</v>
      </c>
      <c r="I1964" s="3" t="s">
        <v>104</v>
      </c>
      <c r="J1964" s="3" t="s">
        <v>105</v>
      </c>
      <c r="K1964" s="5">
        <v>1189</v>
      </c>
      <c r="L1964" s="3" t="s">
        <v>11</v>
      </c>
      <c r="M1964">
        <f>MATCH(A1964,Database!$A$2:$A$4000,0)</f>
        <v>1691</v>
      </c>
      <c r="N1964">
        <f>VLOOKUP(A1964,Database!$A$2:$I$4000,4,0)</f>
        <v>1189</v>
      </c>
      <c r="O1964" t="b">
        <f t="shared" si="61"/>
        <v>1</v>
      </c>
      <c r="P1964">
        <f>VLOOKUP(A1964,Database!$A$2:$I$4000,5,0)</f>
        <v>1</v>
      </c>
    </row>
    <row r="1965" spans="1:16" hidden="1" x14ac:dyDescent="0.35">
      <c r="A1965" s="3">
        <v>103421820</v>
      </c>
      <c r="B1965" s="3" t="s">
        <v>6549</v>
      </c>
      <c r="C1965" s="3" t="s">
        <v>12273</v>
      </c>
      <c r="D1965" s="7" t="s">
        <v>12599</v>
      </c>
      <c r="E1965" s="8" t="str">
        <f t="shared" si="60"/>
        <v>2022-07-09</v>
      </c>
      <c r="F1965" s="3" t="s">
        <v>9</v>
      </c>
      <c r="G1965" s="3" t="s">
        <v>5</v>
      </c>
      <c r="H1965" s="3" t="s">
        <v>10</v>
      </c>
      <c r="I1965" s="3" t="s">
        <v>6550</v>
      </c>
      <c r="J1965" s="3" t="s">
        <v>6551</v>
      </c>
      <c r="K1965" s="4">
        <v>1204.5999999999999</v>
      </c>
      <c r="L1965" s="3" t="s">
        <v>11</v>
      </c>
      <c r="M1965">
        <f>MATCH(A1965,Database!$A$2:$A$4000,0)</f>
        <v>1690</v>
      </c>
      <c r="N1965">
        <f>VLOOKUP(A1965,Database!$A$2:$I$4000,4,0)</f>
        <v>1204.5999999999999</v>
      </c>
      <c r="O1965" t="b">
        <f t="shared" si="61"/>
        <v>1</v>
      </c>
      <c r="P1965">
        <f>VLOOKUP(A1965,Database!$A$2:$I$4000,5,0)</f>
        <v>2</v>
      </c>
    </row>
    <row r="1966" spans="1:16" hidden="1" x14ac:dyDescent="0.35">
      <c r="A1966" s="3">
        <v>103421893</v>
      </c>
      <c r="B1966" s="3" t="s">
        <v>6552</v>
      </c>
      <c r="C1966" s="3" t="s">
        <v>12273</v>
      </c>
      <c r="D1966" s="7" t="s">
        <v>12600</v>
      </c>
      <c r="E1966" s="8" t="str">
        <f t="shared" si="60"/>
        <v>2022-07-09</v>
      </c>
      <c r="F1966" s="3" t="s">
        <v>9</v>
      </c>
      <c r="G1966" s="3" t="s">
        <v>5</v>
      </c>
      <c r="H1966" s="3" t="s">
        <v>10</v>
      </c>
      <c r="I1966" s="3" t="s">
        <v>6553</v>
      </c>
      <c r="J1966" s="3" t="s">
        <v>6554</v>
      </c>
      <c r="K1966" s="4">
        <v>2611.5500000000002</v>
      </c>
      <c r="L1966" s="3" t="s">
        <v>11</v>
      </c>
      <c r="M1966">
        <f>MATCH(A1966,Database!$A$2:$A$4000,0)</f>
        <v>1710</v>
      </c>
      <c r="N1966">
        <f>VLOOKUP(A1966,Database!$A$2:$I$4000,4,0)</f>
        <v>2611.5500000000002</v>
      </c>
      <c r="O1966" t="b">
        <f t="shared" si="61"/>
        <v>1</v>
      </c>
      <c r="P1966">
        <f>VLOOKUP(A1966,Database!$A$2:$I$4000,5,0)</f>
        <v>1</v>
      </c>
    </row>
    <row r="1967" spans="1:16" hidden="1" x14ac:dyDescent="0.35">
      <c r="A1967" s="3">
        <v>103421892</v>
      </c>
      <c r="B1967" s="3" t="s">
        <v>6555</v>
      </c>
      <c r="C1967" s="3" t="s">
        <v>12273</v>
      </c>
      <c r="D1967" s="7" t="s">
        <v>12601</v>
      </c>
      <c r="E1967" s="8" t="str">
        <f t="shared" si="60"/>
        <v>2022-07-09</v>
      </c>
      <c r="F1967" s="3" t="s">
        <v>9</v>
      </c>
      <c r="G1967" s="3" t="s">
        <v>5</v>
      </c>
      <c r="H1967" s="3" t="s">
        <v>10</v>
      </c>
      <c r="I1967" s="3" t="s">
        <v>6556</v>
      </c>
      <c r="J1967" s="3" t="s">
        <v>6557</v>
      </c>
      <c r="K1967" s="4">
        <v>1110.55</v>
      </c>
      <c r="L1967" s="3" t="s">
        <v>11</v>
      </c>
      <c r="M1967">
        <f>MATCH(A1967,Database!$A$2:$A$4000,0)</f>
        <v>1709</v>
      </c>
      <c r="N1967">
        <f>VLOOKUP(A1967,Database!$A$2:$I$4000,4,0)</f>
        <v>1110.55</v>
      </c>
      <c r="O1967" t="b">
        <f t="shared" si="61"/>
        <v>1</v>
      </c>
      <c r="P1967">
        <f>VLOOKUP(A1967,Database!$A$2:$I$4000,5,0)</f>
        <v>1</v>
      </c>
    </row>
    <row r="1968" spans="1:16" hidden="1" x14ac:dyDescent="0.35">
      <c r="A1968" s="3">
        <v>103421891</v>
      </c>
      <c r="B1968" s="3" t="s">
        <v>6558</v>
      </c>
      <c r="C1968" s="3" t="s">
        <v>12273</v>
      </c>
      <c r="D1968" s="7" t="s">
        <v>12602</v>
      </c>
      <c r="E1968" s="8" t="str">
        <f t="shared" si="60"/>
        <v>2022-07-09</v>
      </c>
      <c r="F1968" s="3" t="s">
        <v>9</v>
      </c>
      <c r="G1968" s="3" t="s">
        <v>5</v>
      </c>
      <c r="H1968" s="3" t="s">
        <v>12</v>
      </c>
      <c r="I1968" s="3" t="s">
        <v>6559</v>
      </c>
      <c r="J1968" s="3" t="s">
        <v>6560</v>
      </c>
      <c r="K1968" s="4">
        <v>7219.1</v>
      </c>
      <c r="L1968" s="3" t="s">
        <v>11</v>
      </c>
      <c r="M1968">
        <f>MATCH(A1968,Database!$A$2:$A$4000,0)</f>
        <v>1708</v>
      </c>
      <c r="N1968">
        <f>VLOOKUP(A1968,Database!$A$2:$I$4000,4,0)</f>
        <v>7219.1</v>
      </c>
      <c r="O1968" t="b">
        <f t="shared" si="61"/>
        <v>1</v>
      </c>
      <c r="P1968">
        <f>VLOOKUP(A1968,Database!$A$2:$I$4000,5,0)</f>
        <v>1</v>
      </c>
    </row>
    <row r="1969" spans="1:16" hidden="1" x14ac:dyDescent="0.35">
      <c r="A1969" s="3">
        <v>103421806</v>
      </c>
      <c r="B1969" s="3" t="s">
        <v>6561</v>
      </c>
      <c r="C1969" s="3" t="s">
        <v>12273</v>
      </c>
      <c r="D1969" s="7" t="s">
        <v>12603</v>
      </c>
      <c r="E1969" s="8" t="str">
        <f t="shared" si="60"/>
        <v>2022-07-09</v>
      </c>
      <c r="F1969" s="3" t="s">
        <v>9</v>
      </c>
      <c r="G1969" s="3" t="s">
        <v>5</v>
      </c>
      <c r="H1969" s="3" t="s">
        <v>10</v>
      </c>
      <c r="I1969" s="3" t="s">
        <v>6562</v>
      </c>
      <c r="J1969" s="3" t="s">
        <v>6563</v>
      </c>
      <c r="K1969" s="5">
        <v>3999</v>
      </c>
      <c r="L1969" s="3" t="s">
        <v>11</v>
      </c>
      <c r="M1969">
        <f>MATCH(A1969,Database!$A$2:$A$4000,0)</f>
        <v>1689</v>
      </c>
      <c r="N1969">
        <f>VLOOKUP(A1969,Database!$A$2:$I$4000,4,0)</f>
        <v>3999</v>
      </c>
      <c r="O1969" t="b">
        <f t="shared" si="61"/>
        <v>1</v>
      </c>
      <c r="P1969">
        <f>VLOOKUP(A1969,Database!$A$2:$I$4000,5,0)</f>
        <v>1</v>
      </c>
    </row>
    <row r="1970" spans="1:16" hidden="1" x14ac:dyDescent="0.35">
      <c r="A1970" s="3">
        <v>103421887</v>
      </c>
      <c r="B1970" s="3" t="s">
        <v>6564</v>
      </c>
      <c r="C1970" s="3" t="s">
        <v>12273</v>
      </c>
      <c r="D1970" s="7" t="s">
        <v>12604</v>
      </c>
      <c r="E1970" s="8" t="str">
        <f t="shared" si="60"/>
        <v>2022-07-09</v>
      </c>
      <c r="F1970" s="3" t="s">
        <v>9</v>
      </c>
      <c r="G1970" s="3" t="s">
        <v>5</v>
      </c>
      <c r="H1970" s="3" t="s">
        <v>10</v>
      </c>
      <c r="I1970" s="3" t="s">
        <v>6565</v>
      </c>
      <c r="J1970" s="3" t="s">
        <v>6566</v>
      </c>
      <c r="K1970" s="5">
        <v>3428</v>
      </c>
      <c r="L1970" s="3" t="s">
        <v>11</v>
      </c>
      <c r="M1970">
        <f>MATCH(A1970,Database!$A$2:$A$4000,0)</f>
        <v>1707</v>
      </c>
      <c r="N1970">
        <f>VLOOKUP(A1970,Database!$A$2:$I$4000,4,0)</f>
        <v>3428</v>
      </c>
      <c r="O1970" t="b">
        <f t="shared" si="61"/>
        <v>1</v>
      </c>
      <c r="P1970">
        <f>VLOOKUP(A1970,Database!$A$2:$I$4000,5,0)</f>
        <v>2</v>
      </c>
    </row>
    <row r="1971" spans="1:16" hidden="1" x14ac:dyDescent="0.35">
      <c r="A1971" s="3">
        <v>103421805</v>
      </c>
      <c r="B1971" s="3" t="s">
        <v>6567</v>
      </c>
      <c r="C1971" s="3" t="s">
        <v>12273</v>
      </c>
      <c r="D1971" s="7" t="s">
        <v>12605</v>
      </c>
      <c r="E1971" s="8" t="str">
        <f t="shared" si="60"/>
        <v>2022-07-09</v>
      </c>
      <c r="F1971" s="3" t="s">
        <v>9</v>
      </c>
      <c r="G1971" s="3" t="s">
        <v>5</v>
      </c>
      <c r="H1971" s="3" t="s">
        <v>10</v>
      </c>
      <c r="I1971" s="3" t="s">
        <v>42</v>
      </c>
      <c r="J1971" s="3" t="s">
        <v>43</v>
      </c>
      <c r="K1971" s="4">
        <v>1547.1</v>
      </c>
      <c r="L1971" s="3" t="s">
        <v>11</v>
      </c>
      <c r="M1971">
        <f>MATCH(A1971,Database!$A$2:$A$4000,0)</f>
        <v>1688</v>
      </c>
      <c r="N1971">
        <f>VLOOKUP(A1971,Database!$A$2:$I$4000,4,0)</f>
        <v>1547.1</v>
      </c>
      <c r="O1971" t="b">
        <f t="shared" si="61"/>
        <v>1</v>
      </c>
      <c r="P1971">
        <f>VLOOKUP(A1971,Database!$A$2:$I$4000,5,0)</f>
        <v>1</v>
      </c>
    </row>
    <row r="1972" spans="1:16" hidden="1" x14ac:dyDescent="0.35">
      <c r="A1972" s="3">
        <v>103421883</v>
      </c>
      <c r="B1972" s="3" t="s">
        <v>6568</v>
      </c>
      <c r="C1972" s="3" t="s">
        <v>12273</v>
      </c>
      <c r="D1972" s="7" t="s">
        <v>12606</v>
      </c>
      <c r="E1972" s="8" t="str">
        <f t="shared" si="60"/>
        <v>2022-07-09</v>
      </c>
      <c r="F1972" s="3" t="s">
        <v>9</v>
      </c>
      <c r="G1972" s="3" t="s">
        <v>5</v>
      </c>
      <c r="H1972" s="3" t="s">
        <v>10</v>
      </c>
      <c r="I1972" s="3" t="s">
        <v>3186</v>
      </c>
      <c r="J1972" s="3" t="s">
        <v>6569</v>
      </c>
      <c r="K1972" s="4">
        <v>4331.1000000000004</v>
      </c>
      <c r="L1972" s="3" t="s">
        <v>11</v>
      </c>
      <c r="M1972">
        <f>MATCH(A1972,Database!$A$2:$A$4000,0)</f>
        <v>1706</v>
      </c>
      <c r="N1972">
        <f>VLOOKUP(A1972,Database!$A$2:$I$4000,4,0)</f>
        <v>4331.1000000000004</v>
      </c>
      <c r="O1972" t="b">
        <f t="shared" si="61"/>
        <v>1</v>
      </c>
      <c r="P1972">
        <f>VLOOKUP(A1972,Database!$A$2:$I$4000,5,0)</f>
        <v>1</v>
      </c>
    </row>
    <row r="1973" spans="1:16" hidden="1" x14ac:dyDescent="0.35">
      <c r="A1973" s="3">
        <v>103421882</v>
      </c>
      <c r="B1973" s="3" t="s">
        <v>6570</v>
      </c>
      <c r="C1973" s="3" t="s">
        <v>12273</v>
      </c>
      <c r="D1973" s="7" t="s">
        <v>12607</v>
      </c>
      <c r="E1973" s="8" t="str">
        <f t="shared" si="60"/>
        <v>2022-07-09</v>
      </c>
      <c r="F1973" s="3" t="s">
        <v>9</v>
      </c>
      <c r="G1973" s="3" t="s">
        <v>5</v>
      </c>
      <c r="H1973" s="3" t="s">
        <v>10</v>
      </c>
      <c r="I1973" s="3" t="s">
        <v>6571</v>
      </c>
      <c r="J1973" s="3" t="s">
        <v>6572</v>
      </c>
      <c r="K1973" s="4">
        <v>3324.05</v>
      </c>
      <c r="L1973" s="3" t="s">
        <v>11</v>
      </c>
      <c r="M1973">
        <f>MATCH(A1973,Database!$A$2:$A$4000,0)</f>
        <v>1705</v>
      </c>
      <c r="N1973">
        <f>VLOOKUP(A1973,Database!$A$2:$I$4000,4,0)</f>
        <v>3324.05</v>
      </c>
      <c r="O1973" t="b">
        <f t="shared" si="61"/>
        <v>1</v>
      </c>
      <c r="P1973">
        <f>VLOOKUP(A1973,Database!$A$2:$I$4000,5,0)</f>
        <v>1</v>
      </c>
    </row>
    <row r="1974" spans="1:16" hidden="1" x14ac:dyDescent="0.35">
      <c r="A1974" s="3">
        <v>103421798</v>
      </c>
      <c r="B1974" s="3" t="s">
        <v>6573</v>
      </c>
      <c r="C1974" s="3" t="s">
        <v>12273</v>
      </c>
      <c r="D1974" s="7" t="s">
        <v>12608</v>
      </c>
      <c r="E1974" s="8" t="str">
        <f t="shared" si="60"/>
        <v>2022-07-09</v>
      </c>
      <c r="F1974" s="3" t="s">
        <v>9</v>
      </c>
      <c r="G1974" s="3" t="s">
        <v>5</v>
      </c>
      <c r="H1974" s="3" t="s">
        <v>10</v>
      </c>
      <c r="I1974" s="3" t="s">
        <v>6574</v>
      </c>
      <c r="J1974" s="3" t="s">
        <v>6575</v>
      </c>
      <c r="K1974" s="3">
        <v>854.05</v>
      </c>
      <c r="L1974" s="3" t="s">
        <v>11</v>
      </c>
      <c r="M1974">
        <f>MATCH(A1974,Database!$A$2:$A$4000,0)</f>
        <v>1687</v>
      </c>
      <c r="N1974">
        <f>VLOOKUP(A1974,Database!$A$2:$I$4000,4,0)</f>
        <v>854.05</v>
      </c>
      <c r="O1974" t="b">
        <f t="shared" si="61"/>
        <v>1</v>
      </c>
      <c r="P1974">
        <f>VLOOKUP(A1974,Database!$A$2:$I$4000,5,0)</f>
        <v>1</v>
      </c>
    </row>
    <row r="1975" spans="1:16" hidden="1" x14ac:dyDescent="0.35">
      <c r="A1975" s="3">
        <v>103421876</v>
      </c>
      <c r="B1975" s="3" t="s">
        <v>6576</v>
      </c>
      <c r="C1975" s="3" t="s">
        <v>12273</v>
      </c>
      <c r="D1975" s="7" t="s">
        <v>12609</v>
      </c>
      <c r="E1975" s="8" t="str">
        <f t="shared" si="60"/>
        <v>2022-07-09</v>
      </c>
      <c r="F1975" s="3" t="s">
        <v>9</v>
      </c>
      <c r="G1975" s="3" t="s">
        <v>5</v>
      </c>
      <c r="H1975" s="3" t="s">
        <v>12</v>
      </c>
      <c r="I1975" s="3" t="s">
        <v>6577</v>
      </c>
      <c r="J1975" s="3" t="s">
        <v>6578</v>
      </c>
      <c r="K1975" s="4">
        <v>1823.05</v>
      </c>
      <c r="L1975" s="3" t="s">
        <v>11</v>
      </c>
      <c r="M1975">
        <f>MATCH(A1975,Database!$A$2:$A$4000,0)</f>
        <v>1704</v>
      </c>
      <c r="N1975">
        <f>VLOOKUP(A1975,Database!$A$2:$I$4000,4,0)</f>
        <v>1823.05</v>
      </c>
      <c r="O1975" t="b">
        <f t="shared" si="61"/>
        <v>1</v>
      </c>
      <c r="P1975">
        <f>VLOOKUP(A1975,Database!$A$2:$I$4000,5,0)</f>
        <v>1</v>
      </c>
    </row>
    <row r="1976" spans="1:16" hidden="1" x14ac:dyDescent="0.35">
      <c r="A1976" s="3">
        <v>103421870</v>
      </c>
      <c r="B1976" s="3" t="s">
        <v>6579</v>
      </c>
      <c r="C1976" s="3" t="s">
        <v>12273</v>
      </c>
      <c r="D1976" s="7" t="s">
        <v>12610</v>
      </c>
      <c r="E1976" s="8" t="str">
        <f t="shared" si="60"/>
        <v>2022-07-09</v>
      </c>
      <c r="F1976" s="3" t="s">
        <v>9</v>
      </c>
      <c r="G1976" s="3" t="s">
        <v>5</v>
      </c>
      <c r="H1976" s="3" t="s">
        <v>10</v>
      </c>
      <c r="I1976" s="3" t="s">
        <v>6580</v>
      </c>
      <c r="J1976" s="3" t="s">
        <v>6581</v>
      </c>
      <c r="K1976" s="3">
        <v>464.55</v>
      </c>
      <c r="L1976" s="3" t="s">
        <v>11</v>
      </c>
      <c r="M1976">
        <f>MATCH(A1976,Database!$A$2:$A$4000,0)</f>
        <v>1703</v>
      </c>
      <c r="N1976">
        <f>VLOOKUP(A1976,Database!$A$2:$I$4000,4,0)</f>
        <v>464.55</v>
      </c>
      <c r="O1976" t="b">
        <f t="shared" si="61"/>
        <v>1</v>
      </c>
      <c r="P1976">
        <f>VLOOKUP(A1976,Database!$A$2:$I$4000,5,0)</f>
        <v>1</v>
      </c>
    </row>
    <row r="1977" spans="1:16" hidden="1" x14ac:dyDescent="0.35">
      <c r="A1977" s="3">
        <v>103421791</v>
      </c>
      <c r="B1977" s="3" t="s">
        <v>6582</v>
      </c>
      <c r="C1977" s="3" t="s">
        <v>12273</v>
      </c>
      <c r="D1977" s="7" t="s">
        <v>12611</v>
      </c>
      <c r="E1977" s="8" t="str">
        <f t="shared" si="60"/>
        <v>2022-07-09</v>
      </c>
      <c r="F1977" s="3" t="s">
        <v>9</v>
      </c>
      <c r="G1977" s="3" t="s">
        <v>5</v>
      </c>
      <c r="H1977" s="3" t="s">
        <v>10</v>
      </c>
      <c r="I1977" s="3" t="s">
        <v>6583</v>
      </c>
      <c r="J1977" s="3" t="s">
        <v>6584</v>
      </c>
      <c r="K1977" s="3">
        <v>969</v>
      </c>
      <c r="L1977" s="3" t="s">
        <v>11</v>
      </c>
      <c r="M1977">
        <f>MATCH(A1977,Database!$A$2:$A$4000,0)</f>
        <v>1686</v>
      </c>
      <c r="N1977">
        <f>VLOOKUP(A1977,Database!$A$2:$I$4000,4,0)</f>
        <v>969</v>
      </c>
      <c r="O1977" t="b">
        <f t="shared" si="61"/>
        <v>1</v>
      </c>
      <c r="P1977">
        <f>VLOOKUP(A1977,Database!$A$2:$I$4000,5,0)</f>
        <v>1</v>
      </c>
    </row>
    <row r="1978" spans="1:16" hidden="1" x14ac:dyDescent="0.35">
      <c r="A1978" s="3">
        <v>103421867</v>
      </c>
      <c r="B1978" s="3" t="s">
        <v>6585</v>
      </c>
      <c r="C1978" s="3" t="s">
        <v>12273</v>
      </c>
      <c r="D1978" s="7" t="s">
        <v>12612</v>
      </c>
      <c r="E1978" s="8" t="str">
        <f t="shared" si="60"/>
        <v>2022-07-09</v>
      </c>
      <c r="F1978" s="3" t="s">
        <v>9</v>
      </c>
      <c r="G1978" s="3" t="s">
        <v>5</v>
      </c>
      <c r="H1978" s="3" t="s">
        <v>10</v>
      </c>
      <c r="I1978" s="3" t="s">
        <v>6586</v>
      </c>
      <c r="J1978" s="3" t="s">
        <v>6587</v>
      </c>
      <c r="K1978" s="4">
        <v>2706.6</v>
      </c>
      <c r="L1978" s="3" t="s">
        <v>11</v>
      </c>
      <c r="M1978">
        <f>MATCH(A1978,Database!$A$2:$A$4000,0)</f>
        <v>1702</v>
      </c>
      <c r="N1978">
        <f>VLOOKUP(A1978,Database!$A$2:$I$4000,4,0)</f>
        <v>2706.6</v>
      </c>
      <c r="O1978" t="b">
        <f t="shared" si="61"/>
        <v>1</v>
      </c>
      <c r="P1978">
        <f>VLOOKUP(A1978,Database!$A$2:$I$4000,5,0)</f>
        <v>1</v>
      </c>
    </row>
    <row r="1979" spans="1:16" hidden="1" x14ac:dyDescent="0.35">
      <c r="A1979" s="3">
        <v>103421782</v>
      </c>
      <c r="B1979" s="3" t="s">
        <v>6588</v>
      </c>
      <c r="C1979" s="3" t="s">
        <v>12273</v>
      </c>
      <c r="D1979" s="7" t="s">
        <v>12613</v>
      </c>
      <c r="E1979" s="8" t="str">
        <f t="shared" si="60"/>
        <v>2022-07-09</v>
      </c>
      <c r="F1979" s="3" t="s">
        <v>9</v>
      </c>
      <c r="G1979" s="3" t="s">
        <v>5</v>
      </c>
      <c r="H1979" s="3" t="s">
        <v>12</v>
      </c>
      <c r="I1979" s="3" t="s">
        <v>6589</v>
      </c>
      <c r="J1979" s="3" t="s">
        <v>6590</v>
      </c>
      <c r="K1979" s="5">
        <v>1199</v>
      </c>
      <c r="L1979" s="3" t="s">
        <v>11</v>
      </c>
      <c r="M1979">
        <f>MATCH(A1979,Database!$A$2:$A$4000,0)</f>
        <v>1685</v>
      </c>
      <c r="N1979">
        <f>VLOOKUP(A1979,Database!$A$2:$I$4000,4,0)</f>
        <v>1199</v>
      </c>
      <c r="O1979" t="b">
        <f t="shared" si="61"/>
        <v>1</v>
      </c>
      <c r="P1979">
        <f>VLOOKUP(A1979,Database!$A$2:$I$4000,5,0)</f>
        <v>1</v>
      </c>
    </row>
    <row r="1980" spans="1:16" hidden="1" x14ac:dyDescent="0.35">
      <c r="A1980" s="3">
        <v>103421781</v>
      </c>
      <c r="B1980" s="3" t="s">
        <v>6591</v>
      </c>
      <c r="C1980" s="3" t="s">
        <v>12273</v>
      </c>
      <c r="D1980" s="7" t="s">
        <v>12614</v>
      </c>
      <c r="E1980" s="8" t="str">
        <f t="shared" si="60"/>
        <v>2022-07-09</v>
      </c>
      <c r="F1980" s="3" t="s">
        <v>9</v>
      </c>
      <c r="G1980" s="3" t="s">
        <v>5</v>
      </c>
      <c r="H1980" s="3" t="s">
        <v>10</v>
      </c>
      <c r="I1980" s="3" t="s">
        <v>6592</v>
      </c>
      <c r="J1980" s="3" t="s">
        <v>6593</v>
      </c>
      <c r="K1980" s="5">
        <v>4799</v>
      </c>
      <c r="L1980" s="3" t="s">
        <v>11</v>
      </c>
      <c r="M1980">
        <f>MATCH(A1980,Database!$A$2:$A$4000,0)</f>
        <v>1684</v>
      </c>
      <c r="N1980">
        <f>VLOOKUP(A1980,Database!$A$2:$I$4000,4,0)</f>
        <v>4799</v>
      </c>
      <c r="O1980" t="b">
        <f t="shared" si="61"/>
        <v>1</v>
      </c>
      <c r="P1980">
        <f>VLOOKUP(A1980,Database!$A$2:$I$4000,5,0)</f>
        <v>1</v>
      </c>
    </row>
    <row r="1981" spans="1:16" hidden="1" x14ac:dyDescent="0.35">
      <c r="A1981" s="3">
        <v>103421761</v>
      </c>
      <c r="B1981" s="3" t="s">
        <v>6594</v>
      </c>
      <c r="C1981" s="3" t="s">
        <v>12273</v>
      </c>
      <c r="D1981" s="7" t="s">
        <v>12615</v>
      </c>
      <c r="E1981" s="8" t="str">
        <f t="shared" si="60"/>
        <v>2022-07-09</v>
      </c>
      <c r="F1981" s="3" t="s">
        <v>9</v>
      </c>
      <c r="G1981" s="3" t="s">
        <v>5</v>
      </c>
      <c r="H1981" s="3" t="s">
        <v>10</v>
      </c>
      <c r="I1981" s="3" t="s">
        <v>6595</v>
      </c>
      <c r="J1981" s="3" t="s">
        <v>6596</v>
      </c>
      <c r="K1981" s="4">
        <v>3609.1</v>
      </c>
      <c r="L1981" s="3" t="s">
        <v>11</v>
      </c>
      <c r="M1981">
        <f>MATCH(A1981,Database!$A$2:$A$4000,0)</f>
        <v>1681</v>
      </c>
      <c r="N1981">
        <f>VLOOKUP(A1981,Database!$A$2:$I$4000,4,0)</f>
        <v>3609.1</v>
      </c>
      <c r="O1981" t="b">
        <f t="shared" si="61"/>
        <v>1</v>
      </c>
      <c r="P1981">
        <f>VLOOKUP(A1981,Database!$A$2:$I$4000,5,0)</f>
        <v>1</v>
      </c>
    </row>
    <row r="1982" spans="1:16" hidden="1" x14ac:dyDescent="0.35">
      <c r="A1982" s="3">
        <v>103421778</v>
      </c>
      <c r="B1982" s="3" t="s">
        <v>6597</v>
      </c>
      <c r="C1982" s="3" t="s">
        <v>12273</v>
      </c>
      <c r="D1982" s="7" t="s">
        <v>12616</v>
      </c>
      <c r="E1982" s="8" t="str">
        <f t="shared" si="60"/>
        <v>2022-07-09</v>
      </c>
      <c r="F1982" s="3" t="s">
        <v>9</v>
      </c>
      <c r="G1982" s="3" t="s">
        <v>5</v>
      </c>
      <c r="H1982" s="3" t="s">
        <v>10</v>
      </c>
      <c r="I1982" s="3" t="s">
        <v>6598</v>
      </c>
      <c r="J1982" s="3" t="s">
        <v>6599</v>
      </c>
      <c r="K1982" s="3">
        <v>776.34</v>
      </c>
      <c r="L1982" s="3" t="s">
        <v>13</v>
      </c>
      <c r="M1982">
        <f>MATCH(A1982,Database!$A$2:$A$4000,0)</f>
        <v>1683</v>
      </c>
      <c r="N1982">
        <f>VLOOKUP(A1982,Database!$A$2:$I$4000,4,0)</f>
        <v>776.34</v>
      </c>
      <c r="O1982" t="b">
        <f t="shared" si="61"/>
        <v>1</v>
      </c>
      <c r="P1982">
        <f>VLOOKUP(A1982,Database!$A$2:$I$4000,5,0)</f>
        <v>2</v>
      </c>
    </row>
    <row r="1983" spans="1:16" hidden="1" x14ac:dyDescent="0.35">
      <c r="A1983" s="3">
        <v>103421760</v>
      </c>
      <c r="B1983" s="3" t="s">
        <v>6600</v>
      </c>
      <c r="C1983" s="3" t="s">
        <v>12273</v>
      </c>
      <c r="D1983" s="7" t="s">
        <v>12617</v>
      </c>
      <c r="E1983" s="8" t="str">
        <f t="shared" si="60"/>
        <v>2022-07-09</v>
      </c>
      <c r="F1983" s="3" t="s">
        <v>9</v>
      </c>
      <c r="G1983" s="3" t="s">
        <v>5</v>
      </c>
      <c r="H1983" s="3" t="s">
        <v>10</v>
      </c>
      <c r="I1983" s="3" t="s">
        <v>6601</v>
      </c>
      <c r="J1983" s="3" t="s">
        <v>6602</v>
      </c>
      <c r="K1983" s="5">
        <v>1938</v>
      </c>
      <c r="L1983" s="3" t="s">
        <v>11</v>
      </c>
      <c r="M1983">
        <f>MATCH(A1983,Database!$A$2:$A$4000,0)</f>
        <v>1680</v>
      </c>
      <c r="N1983">
        <f>VLOOKUP(A1983,Database!$A$2:$I$4000,4,0)</f>
        <v>1938</v>
      </c>
      <c r="O1983" t="b">
        <f t="shared" si="61"/>
        <v>1</v>
      </c>
      <c r="P1983">
        <f>VLOOKUP(A1983,Database!$A$2:$I$4000,5,0)</f>
        <v>2</v>
      </c>
    </row>
    <row r="1984" spans="1:16" hidden="1" x14ac:dyDescent="0.35">
      <c r="A1984" s="3">
        <v>103421758</v>
      </c>
      <c r="B1984" s="3" t="s">
        <v>6603</v>
      </c>
      <c r="C1984" s="3" t="s">
        <v>12273</v>
      </c>
      <c r="D1984" s="7" t="s">
        <v>12618</v>
      </c>
      <c r="E1984" s="8" t="str">
        <f t="shared" si="60"/>
        <v>2022-07-09</v>
      </c>
      <c r="F1984" s="3" t="s">
        <v>9</v>
      </c>
      <c r="G1984" s="3" t="s">
        <v>5</v>
      </c>
      <c r="H1984" s="3" t="s">
        <v>10</v>
      </c>
      <c r="I1984" s="3" t="s">
        <v>6604</v>
      </c>
      <c r="J1984" s="3" t="s">
        <v>6605</v>
      </c>
      <c r="K1984" s="4">
        <v>2706.6</v>
      </c>
      <c r="L1984" s="3" t="s">
        <v>11</v>
      </c>
      <c r="M1984">
        <f>MATCH(A1984,Database!$A$2:$A$4000,0)</f>
        <v>1679</v>
      </c>
      <c r="N1984">
        <f>VLOOKUP(A1984,Database!$A$2:$I$4000,4,0)</f>
        <v>2706.6</v>
      </c>
      <c r="O1984" t="b">
        <f t="shared" si="61"/>
        <v>1</v>
      </c>
      <c r="P1984">
        <f>VLOOKUP(A1984,Database!$A$2:$I$4000,5,0)</f>
        <v>1</v>
      </c>
    </row>
    <row r="1985" spans="1:16" hidden="1" x14ac:dyDescent="0.35">
      <c r="A1985" s="3">
        <v>103421776</v>
      </c>
      <c r="B1985" s="3" t="s">
        <v>6606</v>
      </c>
      <c r="C1985" s="3" t="s">
        <v>12273</v>
      </c>
      <c r="D1985" s="7" t="s">
        <v>12619</v>
      </c>
      <c r="E1985" s="8" t="str">
        <f t="shared" si="60"/>
        <v>2022-07-09</v>
      </c>
      <c r="F1985" s="3" t="s">
        <v>9</v>
      </c>
      <c r="G1985" s="3" t="s">
        <v>5</v>
      </c>
      <c r="H1985" s="3" t="s">
        <v>12</v>
      </c>
      <c r="I1985" s="3" t="s">
        <v>6607</v>
      </c>
      <c r="J1985" s="3" t="s">
        <v>6608</v>
      </c>
      <c r="K1985" s="5">
        <v>5199</v>
      </c>
      <c r="L1985" s="3" t="s">
        <v>11</v>
      </c>
      <c r="M1985">
        <f>MATCH(A1985,Database!$A$2:$A$4000,0)</f>
        <v>1682</v>
      </c>
      <c r="N1985">
        <f>VLOOKUP(A1985,Database!$A$2:$I$4000,4,0)</f>
        <v>5199</v>
      </c>
      <c r="O1985" t="b">
        <f t="shared" si="61"/>
        <v>1</v>
      </c>
      <c r="P1985">
        <f>VLOOKUP(A1985,Database!$A$2:$I$4000,5,0)</f>
        <v>1</v>
      </c>
    </row>
    <row r="1986" spans="1:16" hidden="1" x14ac:dyDescent="0.35">
      <c r="A1986" s="3">
        <v>103421757</v>
      </c>
      <c r="B1986" s="3" t="s">
        <v>6609</v>
      </c>
      <c r="C1986" s="3" t="s">
        <v>12273</v>
      </c>
      <c r="D1986" s="7" t="s">
        <v>12620</v>
      </c>
      <c r="E1986" s="8" t="str">
        <f t="shared" ref="E1986:E2049" si="62">IF(D1986 &gt; TIME(5,30,0), C1986, C1986 - 1)</f>
        <v>2022-07-09</v>
      </c>
      <c r="F1986" s="3" t="s">
        <v>9</v>
      </c>
      <c r="G1986" s="3" t="s">
        <v>5</v>
      </c>
      <c r="H1986" s="3" t="s">
        <v>10</v>
      </c>
      <c r="I1986" s="3" t="s">
        <v>6610</v>
      </c>
      <c r="J1986" s="3" t="s">
        <v>6611</v>
      </c>
      <c r="K1986" s="4">
        <v>3134.05</v>
      </c>
      <c r="L1986" s="3" t="s">
        <v>11</v>
      </c>
      <c r="M1986">
        <f>MATCH(A1986,Database!$A$2:$A$4000,0)</f>
        <v>1678</v>
      </c>
      <c r="N1986">
        <f>VLOOKUP(A1986,Database!$A$2:$I$4000,4,0)</f>
        <v>3134.05</v>
      </c>
      <c r="O1986" t="b">
        <f t="shared" si="61"/>
        <v>1</v>
      </c>
      <c r="P1986">
        <f>VLOOKUP(A1986,Database!$A$2:$I$4000,5,0)</f>
        <v>1</v>
      </c>
    </row>
    <row r="1987" spans="1:16" hidden="1" x14ac:dyDescent="0.35">
      <c r="A1987" s="3">
        <v>103421755</v>
      </c>
      <c r="B1987" s="3" t="s">
        <v>6612</v>
      </c>
      <c r="C1987" s="3" t="s">
        <v>12273</v>
      </c>
      <c r="D1987" s="7" t="s">
        <v>12621</v>
      </c>
      <c r="E1987" s="8" t="str">
        <f t="shared" si="62"/>
        <v>2022-07-09</v>
      </c>
      <c r="F1987" s="3" t="s">
        <v>9</v>
      </c>
      <c r="G1987" s="3" t="s">
        <v>5</v>
      </c>
      <c r="H1987" s="3" t="s">
        <v>10</v>
      </c>
      <c r="I1987" s="3" t="s">
        <v>6613</v>
      </c>
      <c r="J1987" s="3" t="s">
        <v>6614</v>
      </c>
      <c r="K1987" s="5">
        <v>4899</v>
      </c>
      <c r="L1987" s="3" t="s">
        <v>11</v>
      </c>
      <c r="M1987">
        <f>MATCH(A1987,Database!$A$2:$A$4000,0)</f>
        <v>1677</v>
      </c>
      <c r="N1987">
        <f>VLOOKUP(A1987,Database!$A$2:$I$4000,4,0)</f>
        <v>4899</v>
      </c>
      <c r="O1987" t="b">
        <f t="shared" ref="O1987:O2050" si="63">ROUND(K1987,0)=ROUND(N1987,0)</f>
        <v>1</v>
      </c>
      <c r="P1987">
        <f>VLOOKUP(A1987,Database!$A$2:$I$4000,5,0)</f>
        <v>1</v>
      </c>
    </row>
    <row r="1988" spans="1:16" hidden="1" x14ac:dyDescent="0.35">
      <c r="A1988" s="3">
        <v>103421753</v>
      </c>
      <c r="B1988" s="3" t="s">
        <v>6615</v>
      </c>
      <c r="C1988" s="3" t="s">
        <v>12273</v>
      </c>
      <c r="D1988" s="7" t="s">
        <v>12622</v>
      </c>
      <c r="E1988" s="8" t="str">
        <f t="shared" si="62"/>
        <v>2022-07-09</v>
      </c>
      <c r="F1988" s="3" t="s">
        <v>9</v>
      </c>
      <c r="G1988" s="3" t="s">
        <v>5</v>
      </c>
      <c r="H1988" s="3" t="s">
        <v>10</v>
      </c>
      <c r="I1988" s="3" t="s">
        <v>6616</v>
      </c>
      <c r="J1988" s="3" t="s">
        <v>6617</v>
      </c>
      <c r="K1988" s="5">
        <v>1099</v>
      </c>
      <c r="L1988" s="3" t="s">
        <v>11</v>
      </c>
      <c r="M1988">
        <f>MATCH(A1988,Database!$A$2:$A$4000,0)</f>
        <v>1676</v>
      </c>
      <c r="N1988">
        <f>VLOOKUP(A1988,Database!$A$2:$I$4000,4,0)</f>
        <v>1099</v>
      </c>
      <c r="O1988" t="b">
        <f t="shared" si="63"/>
        <v>1</v>
      </c>
      <c r="P1988">
        <f>VLOOKUP(A1988,Database!$A$2:$I$4000,5,0)</f>
        <v>1</v>
      </c>
    </row>
    <row r="1989" spans="1:16" hidden="1" x14ac:dyDescent="0.35">
      <c r="A1989" s="3">
        <v>103421751</v>
      </c>
      <c r="B1989" s="3" t="s">
        <v>6618</v>
      </c>
      <c r="C1989" s="3" t="s">
        <v>12273</v>
      </c>
      <c r="D1989" s="7" t="s">
        <v>12623</v>
      </c>
      <c r="E1989" s="8" t="str">
        <f t="shared" si="62"/>
        <v>2022-07-09</v>
      </c>
      <c r="F1989" s="3" t="s">
        <v>9</v>
      </c>
      <c r="G1989" s="3" t="s">
        <v>5</v>
      </c>
      <c r="H1989" s="3" t="s">
        <v>10</v>
      </c>
      <c r="I1989" s="3" t="s">
        <v>6619</v>
      </c>
      <c r="J1989" s="3" t="s">
        <v>6620</v>
      </c>
      <c r="K1989" s="4">
        <v>4466.47</v>
      </c>
      <c r="L1989" s="3" t="s">
        <v>11</v>
      </c>
      <c r="M1989">
        <f>MATCH(A1989,Database!$A$2:$A$4000,0)</f>
        <v>1675</v>
      </c>
      <c r="N1989">
        <f>VLOOKUP(A1989,Database!$A$2:$I$4000,4,0)</f>
        <v>4466.47</v>
      </c>
      <c r="O1989" t="b">
        <f t="shared" si="63"/>
        <v>1</v>
      </c>
      <c r="P1989">
        <f>VLOOKUP(A1989,Database!$A$2:$I$4000,5,0)</f>
        <v>1</v>
      </c>
    </row>
    <row r="1990" spans="1:16" hidden="1" x14ac:dyDescent="0.35">
      <c r="A1990" s="3">
        <v>103421749</v>
      </c>
      <c r="B1990" s="3" t="s">
        <v>6621</v>
      </c>
      <c r="C1990" s="3" t="s">
        <v>12273</v>
      </c>
      <c r="D1990" s="7" t="s">
        <v>12624</v>
      </c>
      <c r="E1990" s="8" t="str">
        <f t="shared" si="62"/>
        <v>2022-07-09</v>
      </c>
      <c r="F1990" s="3" t="s">
        <v>9</v>
      </c>
      <c r="G1990" s="3" t="s">
        <v>5</v>
      </c>
      <c r="H1990" s="3" t="s">
        <v>10</v>
      </c>
      <c r="I1990" s="3" t="s">
        <v>6622</v>
      </c>
      <c r="J1990" s="3" t="s">
        <v>6623</v>
      </c>
      <c r="K1990" s="4">
        <v>1329.05</v>
      </c>
      <c r="L1990" s="3" t="s">
        <v>11</v>
      </c>
      <c r="M1990">
        <f>MATCH(A1990,Database!$A$2:$A$4000,0)</f>
        <v>1674</v>
      </c>
      <c r="N1990">
        <f>VLOOKUP(A1990,Database!$A$2:$I$4000,4,0)</f>
        <v>1329.05</v>
      </c>
      <c r="O1990" t="b">
        <f t="shared" si="63"/>
        <v>1</v>
      </c>
      <c r="P1990">
        <f>VLOOKUP(A1990,Database!$A$2:$I$4000,5,0)</f>
        <v>1</v>
      </c>
    </row>
    <row r="1991" spans="1:16" hidden="1" x14ac:dyDescent="0.35">
      <c r="A1991" s="3">
        <v>103421661</v>
      </c>
      <c r="B1991" s="3" t="s">
        <v>6624</v>
      </c>
      <c r="C1991" s="3" t="s">
        <v>12273</v>
      </c>
      <c r="D1991" s="7" t="s">
        <v>12625</v>
      </c>
      <c r="E1991" s="8" t="str">
        <f t="shared" si="62"/>
        <v>2022-07-09</v>
      </c>
      <c r="F1991" s="3" t="s">
        <v>9</v>
      </c>
      <c r="G1991" s="3" t="s">
        <v>5</v>
      </c>
      <c r="H1991" s="3" t="s">
        <v>10</v>
      </c>
      <c r="I1991" s="3" t="s">
        <v>6625</v>
      </c>
      <c r="J1991" s="3" t="s">
        <v>6626</v>
      </c>
      <c r="K1991" s="4">
        <v>3989.05</v>
      </c>
      <c r="L1991" s="3" t="s">
        <v>11</v>
      </c>
      <c r="M1991">
        <f>MATCH(A1991,Database!$A$2:$A$4000,0)</f>
        <v>1654</v>
      </c>
      <c r="N1991">
        <f>VLOOKUP(A1991,Database!$A$2:$I$4000,4,0)</f>
        <v>3989.05</v>
      </c>
      <c r="O1991" t="b">
        <f t="shared" si="63"/>
        <v>1</v>
      </c>
      <c r="P1991">
        <f>VLOOKUP(A1991,Database!$A$2:$I$4000,5,0)</f>
        <v>1</v>
      </c>
    </row>
    <row r="1992" spans="1:16" hidden="1" x14ac:dyDescent="0.35">
      <c r="A1992" s="3">
        <v>103421660</v>
      </c>
      <c r="B1992" s="3" t="s">
        <v>6627</v>
      </c>
      <c r="C1992" s="3" t="s">
        <v>12273</v>
      </c>
      <c r="D1992" s="7" t="s">
        <v>12626</v>
      </c>
      <c r="E1992" s="8" t="str">
        <f t="shared" si="62"/>
        <v>2022-07-09</v>
      </c>
      <c r="F1992" s="3" t="s">
        <v>9</v>
      </c>
      <c r="G1992" s="3" t="s">
        <v>5</v>
      </c>
      <c r="H1992" s="3" t="s">
        <v>10</v>
      </c>
      <c r="I1992" s="3" t="s">
        <v>6628</v>
      </c>
      <c r="J1992" s="3" t="s">
        <v>6629</v>
      </c>
      <c r="K1992" s="3">
        <v>811.35</v>
      </c>
      <c r="L1992" s="3" t="s">
        <v>11</v>
      </c>
      <c r="M1992">
        <f>MATCH(A1992,Database!$A$2:$A$4000,0)</f>
        <v>1653</v>
      </c>
      <c r="N1992">
        <f>VLOOKUP(A1992,Database!$A$2:$I$4000,4,0)</f>
        <v>811.35</v>
      </c>
      <c r="O1992" t="b">
        <f t="shared" si="63"/>
        <v>1</v>
      </c>
      <c r="P1992">
        <f>VLOOKUP(A1992,Database!$A$2:$I$4000,5,0)</f>
        <v>1</v>
      </c>
    </row>
    <row r="1993" spans="1:16" hidden="1" x14ac:dyDescent="0.35">
      <c r="A1993" s="3">
        <v>103421659</v>
      </c>
      <c r="B1993" s="3" t="s">
        <v>6630</v>
      </c>
      <c r="C1993" s="3" t="s">
        <v>12273</v>
      </c>
      <c r="D1993" s="7" t="s">
        <v>12627</v>
      </c>
      <c r="E1993" s="8" t="str">
        <f t="shared" si="62"/>
        <v>2022-07-09</v>
      </c>
      <c r="F1993" s="3" t="s">
        <v>9</v>
      </c>
      <c r="G1993" s="3" t="s">
        <v>5</v>
      </c>
      <c r="H1993" s="3" t="s">
        <v>10</v>
      </c>
      <c r="I1993" s="3" t="s">
        <v>6631</v>
      </c>
      <c r="J1993" s="3" t="s">
        <v>6632</v>
      </c>
      <c r="K1993" s="4">
        <v>2692.39</v>
      </c>
      <c r="L1993" s="3" t="s">
        <v>11</v>
      </c>
      <c r="M1993">
        <f>MATCH(A1993,Database!$A$2:$A$4000,0)</f>
        <v>1652</v>
      </c>
      <c r="N1993">
        <f>VLOOKUP(A1993,Database!$A$2:$I$4000,4,0)</f>
        <v>2692.39</v>
      </c>
      <c r="O1993" t="b">
        <f t="shared" si="63"/>
        <v>1</v>
      </c>
      <c r="P1993">
        <f>VLOOKUP(A1993,Database!$A$2:$I$4000,5,0)</f>
        <v>1</v>
      </c>
    </row>
    <row r="1994" spans="1:16" hidden="1" x14ac:dyDescent="0.35">
      <c r="A1994" s="3">
        <v>103421742</v>
      </c>
      <c r="B1994" s="3" t="s">
        <v>6633</v>
      </c>
      <c r="C1994" s="3" t="s">
        <v>12273</v>
      </c>
      <c r="D1994" s="7" t="s">
        <v>12628</v>
      </c>
      <c r="E1994" s="8" t="str">
        <f t="shared" si="62"/>
        <v>2022-07-09</v>
      </c>
      <c r="F1994" s="3" t="s">
        <v>9</v>
      </c>
      <c r="G1994" s="3" t="s">
        <v>5</v>
      </c>
      <c r="H1994" s="3" t="s">
        <v>10</v>
      </c>
      <c r="I1994" s="3" t="s">
        <v>6634</v>
      </c>
      <c r="J1994" s="3" t="s">
        <v>6635</v>
      </c>
      <c r="K1994" s="4">
        <v>2193.5500000000002</v>
      </c>
      <c r="L1994" s="3" t="s">
        <v>11</v>
      </c>
      <c r="M1994">
        <f>MATCH(A1994,Database!$A$2:$A$4000,0)</f>
        <v>1673</v>
      </c>
      <c r="N1994">
        <f>VLOOKUP(A1994,Database!$A$2:$I$4000,4,0)</f>
        <v>2193.5500000000002</v>
      </c>
      <c r="O1994" t="b">
        <f t="shared" si="63"/>
        <v>1</v>
      </c>
      <c r="P1994">
        <f>VLOOKUP(A1994,Database!$A$2:$I$4000,5,0)</f>
        <v>1</v>
      </c>
    </row>
    <row r="1995" spans="1:16" hidden="1" x14ac:dyDescent="0.35">
      <c r="A1995" s="3">
        <v>103421739</v>
      </c>
      <c r="B1995" s="3" t="s">
        <v>6636</v>
      </c>
      <c r="C1995" s="3" t="s">
        <v>12273</v>
      </c>
      <c r="D1995" s="7" t="s">
        <v>12629</v>
      </c>
      <c r="E1995" s="8" t="str">
        <f t="shared" si="62"/>
        <v>2022-07-09</v>
      </c>
      <c r="F1995" s="3" t="s">
        <v>9</v>
      </c>
      <c r="G1995" s="3" t="s">
        <v>5</v>
      </c>
      <c r="H1995" s="3" t="s">
        <v>10</v>
      </c>
      <c r="I1995" s="3" t="s">
        <v>6637</v>
      </c>
      <c r="J1995" s="3" t="s">
        <v>6638</v>
      </c>
      <c r="K1995" s="5">
        <v>4799</v>
      </c>
      <c r="L1995" s="3" t="s">
        <v>11</v>
      </c>
      <c r="M1995">
        <f>MATCH(A1995,Database!$A$2:$A$4000,0)</f>
        <v>1672</v>
      </c>
      <c r="N1995">
        <f>VLOOKUP(A1995,Database!$A$2:$I$4000,4,0)</f>
        <v>4799</v>
      </c>
      <c r="O1995" t="b">
        <f t="shared" si="63"/>
        <v>1</v>
      </c>
      <c r="P1995">
        <f>VLOOKUP(A1995,Database!$A$2:$I$4000,5,0)</f>
        <v>1</v>
      </c>
    </row>
    <row r="1996" spans="1:16" hidden="1" x14ac:dyDescent="0.35">
      <c r="A1996" s="3">
        <v>103421737</v>
      </c>
      <c r="B1996" s="3" t="s">
        <v>6639</v>
      </c>
      <c r="C1996" s="3" t="s">
        <v>12273</v>
      </c>
      <c r="D1996" s="7" t="s">
        <v>12630</v>
      </c>
      <c r="E1996" s="8" t="str">
        <f t="shared" si="62"/>
        <v>2022-07-09</v>
      </c>
      <c r="F1996" s="3" t="s">
        <v>9</v>
      </c>
      <c r="G1996" s="3" t="s">
        <v>5</v>
      </c>
      <c r="H1996" s="3" t="s">
        <v>12</v>
      </c>
      <c r="I1996" s="3" t="s">
        <v>6640</v>
      </c>
      <c r="J1996" s="3" t="s">
        <v>6641</v>
      </c>
      <c r="K1996" s="4">
        <v>1823.05</v>
      </c>
      <c r="L1996" s="3" t="s">
        <v>11</v>
      </c>
      <c r="M1996">
        <f>MATCH(A1996,Database!$A$2:$A$4000,0)</f>
        <v>1671</v>
      </c>
      <c r="N1996">
        <f>VLOOKUP(A1996,Database!$A$2:$I$4000,4,0)</f>
        <v>1823.05</v>
      </c>
      <c r="O1996" t="b">
        <f t="shared" si="63"/>
        <v>1</v>
      </c>
      <c r="P1996">
        <f>VLOOKUP(A1996,Database!$A$2:$I$4000,5,0)</f>
        <v>1</v>
      </c>
    </row>
    <row r="1997" spans="1:16" hidden="1" x14ac:dyDescent="0.35">
      <c r="A1997" s="3">
        <v>103421733</v>
      </c>
      <c r="B1997" s="3" t="s">
        <v>6642</v>
      </c>
      <c r="C1997" s="3" t="s">
        <v>12273</v>
      </c>
      <c r="D1997" s="7" t="s">
        <v>12631</v>
      </c>
      <c r="E1997" s="8" t="str">
        <f t="shared" si="62"/>
        <v>2022-07-09</v>
      </c>
      <c r="F1997" s="3" t="s">
        <v>9</v>
      </c>
      <c r="G1997" s="3" t="s">
        <v>5</v>
      </c>
      <c r="H1997" s="3" t="s">
        <v>10</v>
      </c>
      <c r="I1997" s="3" t="s">
        <v>6643</v>
      </c>
      <c r="J1997" s="3" t="s">
        <v>6644</v>
      </c>
      <c r="K1997" s="5">
        <v>1499</v>
      </c>
      <c r="L1997" s="3" t="s">
        <v>11</v>
      </c>
      <c r="M1997">
        <f>MATCH(A1997,Database!$A$2:$A$4000,0)</f>
        <v>1670</v>
      </c>
      <c r="N1997">
        <f>VLOOKUP(A1997,Database!$A$2:$I$4000,4,0)</f>
        <v>1499</v>
      </c>
      <c r="O1997" t="b">
        <f t="shared" si="63"/>
        <v>1</v>
      </c>
      <c r="P1997">
        <f>VLOOKUP(A1997,Database!$A$2:$I$4000,5,0)</f>
        <v>1</v>
      </c>
    </row>
    <row r="1998" spans="1:16" hidden="1" x14ac:dyDescent="0.35">
      <c r="A1998" s="3">
        <v>103421651</v>
      </c>
      <c r="B1998" s="3" t="s">
        <v>6645</v>
      </c>
      <c r="C1998" s="3" t="s">
        <v>12273</v>
      </c>
      <c r="D1998" s="7" t="s">
        <v>12632</v>
      </c>
      <c r="E1998" s="8" t="str">
        <f t="shared" si="62"/>
        <v>2022-07-09</v>
      </c>
      <c r="F1998" s="3" t="s">
        <v>9</v>
      </c>
      <c r="G1998" s="3" t="s">
        <v>5</v>
      </c>
      <c r="H1998" s="3" t="s">
        <v>10</v>
      </c>
      <c r="I1998" s="3" t="s">
        <v>6516</v>
      </c>
      <c r="J1998" s="3" t="s">
        <v>6517</v>
      </c>
      <c r="K1998" s="4">
        <v>1799.1</v>
      </c>
      <c r="L1998" s="3" t="s">
        <v>11</v>
      </c>
      <c r="M1998">
        <f>MATCH(A1998,Database!$A$2:$A$4000,0)</f>
        <v>1651</v>
      </c>
      <c r="N1998">
        <f>VLOOKUP(A1998,Database!$A$2:$I$4000,4,0)</f>
        <v>1799.1</v>
      </c>
      <c r="O1998" t="b">
        <f t="shared" si="63"/>
        <v>1</v>
      </c>
      <c r="P1998">
        <f>VLOOKUP(A1998,Database!$A$2:$I$4000,5,0)</f>
        <v>1</v>
      </c>
    </row>
    <row r="1999" spans="1:16" hidden="1" x14ac:dyDescent="0.35">
      <c r="A1999" s="3">
        <v>103421732</v>
      </c>
      <c r="B1999" s="3" t="s">
        <v>6646</v>
      </c>
      <c r="C1999" s="3" t="s">
        <v>12273</v>
      </c>
      <c r="D1999" s="7" t="s">
        <v>982</v>
      </c>
      <c r="E1999" s="8" t="str">
        <f t="shared" si="62"/>
        <v>2022-07-09</v>
      </c>
      <c r="F1999" s="3" t="s">
        <v>9</v>
      </c>
      <c r="G1999" s="3" t="s">
        <v>5</v>
      </c>
      <c r="H1999" s="3" t="s">
        <v>10</v>
      </c>
      <c r="I1999" s="3" t="s">
        <v>6647</v>
      </c>
      <c r="J1999" s="3" t="s">
        <v>6648</v>
      </c>
      <c r="K1999" s="4">
        <v>3704.05</v>
      </c>
      <c r="L1999" s="3" t="s">
        <v>11</v>
      </c>
      <c r="M1999">
        <f>MATCH(A1999,Database!$A$2:$A$4000,0)</f>
        <v>1669</v>
      </c>
      <c r="N1999">
        <f>VLOOKUP(A1999,Database!$A$2:$I$4000,4,0)</f>
        <v>3704.05</v>
      </c>
      <c r="O1999" t="b">
        <f t="shared" si="63"/>
        <v>1</v>
      </c>
      <c r="P1999">
        <f>VLOOKUP(A1999,Database!$A$2:$I$4000,5,0)</f>
        <v>1</v>
      </c>
    </row>
    <row r="2000" spans="1:16" hidden="1" x14ac:dyDescent="0.35">
      <c r="A2000" s="3">
        <v>103421649</v>
      </c>
      <c r="B2000" s="3" t="s">
        <v>6649</v>
      </c>
      <c r="C2000" s="3" t="s">
        <v>12273</v>
      </c>
      <c r="D2000" s="7" t="s">
        <v>12633</v>
      </c>
      <c r="E2000" s="8" t="str">
        <f t="shared" si="62"/>
        <v>2022-07-09</v>
      </c>
      <c r="F2000" s="3" t="s">
        <v>9</v>
      </c>
      <c r="G2000" s="3" t="s">
        <v>5</v>
      </c>
      <c r="H2000" s="3" t="s">
        <v>10</v>
      </c>
      <c r="I2000" s="3" t="s">
        <v>6650</v>
      </c>
      <c r="J2000" s="3" t="s">
        <v>6651</v>
      </c>
      <c r="K2000" s="5">
        <v>2469</v>
      </c>
      <c r="L2000" s="3" t="s">
        <v>11</v>
      </c>
      <c r="M2000">
        <f>MATCH(A2000,Database!$A$2:$A$4000,0)</f>
        <v>1650</v>
      </c>
      <c r="N2000">
        <f>VLOOKUP(A2000,Database!$A$2:$I$4000,4,0)</f>
        <v>2469</v>
      </c>
      <c r="O2000" t="b">
        <f t="shared" si="63"/>
        <v>1</v>
      </c>
      <c r="P2000">
        <f>VLOOKUP(A2000,Database!$A$2:$I$4000,5,0)</f>
        <v>1</v>
      </c>
    </row>
    <row r="2001" spans="1:16" hidden="1" x14ac:dyDescent="0.35">
      <c r="A2001" s="3">
        <v>103421728</v>
      </c>
      <c r="B2001" s="3" t="s">
        <v>6652</v>
      </c>
      <c r="C2001" s="3" t="s">
        <v>12273</v>
      </c>
      <c r="D2001" s="7" t="s">
        <v>11732</v>
      </c>
      <c r="E2001" s="8" t="str">
        <f t="shared" si="62"/>
        <v>2022-07-09</v>
      </c>
      <c r="F2001" s="3" t="s">
        <v>9</v>
      </c>
      <c r="G2001" s="3" t="s">
        <v>5</v>
      </c>
      <c r="H2001" s="3" t="s">
        <v>10</v>
      </c>
      <c r="I2001" s="3" t="s">
        <v>6653</v>
      </c>
      <c r="J2001" s="3" t="s">
        <v>6654</v>
      </c>
      <c r="K2001" s="5">
        <v>3299</v>
      </c>
      <c r="L2001" s="3" t="s">
        <v>11</v>
      </c>
      <c r="M2001">
        <f>MATCH(A2001,Database!$A$2:$A$4000,0)</f>
        <v>1668</v>
      </c>
      <c r="N2001">
        <f>VLOOKUP(A2001,Database!$A$2:$I$4000,4,0)</f>
        <v>3299</v>
      </c>
      <c r="O2001" t="b">
        <f t="shared" si="63"/>
        <v>1</v>
      </c>
      <c r="P2001">
        <f>VLOOKUP(A2001,Database!$A$2:$I$4000,5,0)</f>
        <v>1</v>
      </c>
    </row>
    <row r="2002" spans="1:16" hidden="1" x14ac:dyDescent="0.35">
      <c r="A2002" s="3">
        <v>103421644</v>
      </c>
      <c r="B2002" s="3" t="s">
        <v>6655</v>
      </c>
      <c r="C2002" s="3" t="s">
        <v>12273</v>
      </c>
      <c r="D2002" s="7" t="s">
        <v>12634</v>
      </c>
      <c r="E2002" s="8" t="str">
        <f t="shared" si="62"/>
        <v>2022-07-09</v>
      </c>
      <c r="F2002" s="3" t="s">
        <v>9</v>
      </c>
      <c r="G2002" s="3" t="s">
        <v>5</v>
      </c>
      <c r="H2002" s="3" t="s">
        <v>12</v>
      </c>
      <c r="I2002" s="3" t="s">
        <v>6656</v>
      </c>
      <c r="J2002" s="3" t="s">
        <v>6657</v>
      </c>
      <c r="K2002" s="5">
        <v>1099</v>
      </c>
      <c r="L2002" s="3" t="s">
        <v>11</v>
      </c>
      <c r="M2002">
        <f>MATCH(A2002,Database!$A$2:$A$4000,0)</f>
        <v>1649</v>
      </c>
      <c r="N2002">
        <f>VLOOKUP(A2002,Database!$A$2:$I$4000,4,0)</f>
        <v>1099</v>
      </c>
      <c r="O2002" t="b">
        <f t="shared" si="63"/>
        <v>1</v>
      </c>
      <c r="P2002">
        <f>VLOOKUP(A2002,Database!$A$2:$I$4000,5,0)</f>
        <v>1</v>
      </c>
    </row>
    <row r="2003" spans="1:16" hidden="1" x14ac:dyDescent="0.35">
      <c r="A2003" s="3">
        <v>103421726</v>
      </c>
      <c r="B2003" s="3" t="s">
        <v>6658</v>
      </c>
      <c r="C2003" s="3" t="s">
        <v>12273</v>
      </c>
      <c r="D2003" s="7" t="s">
        <v>12635</v>
      </c>
      <c r="E2003" s="8" t="str">
        <f t="shared" si="62"/>
        <v>2022-07-09</v>
      </c>
      <c r="F2003" s="3" t="s">
        <v>9</v>
      </c>
      <c r="G2003" s="3" t="s">
        <v>5</v>
      </c>
      <c r="H2003" s="3" t="s">
        <v>10</v>
      </c>
      <c r="I2003" s="3" t="s">
        <v>6659</v>
      </c>
      <c r="J2003" s="3" t="s">
        <v>6660</v>
      </c>
      <c r="K2003" s="4">
        <v>6839.05</v>
      </c>
      <c r="L2003" s="3" t="s">
        <v>11</v>
      </c>
      <c r="M2003">
        <f>MATCH(A2003,Database!$A$2:$A$4000,0)</f>
        <v>1667</v>
      </c>
      <c r="N2003">
        <f>VLOOKUP(A2003,Database!$A$2:$I$4000,4,0)</f>
        <v>6839.05</v>
      </c>
      <c r="O2003" t="b">
        <f t="shared" si="63"/>
        <v>1</v>
      </c>
      <c r="P2003">
        <f>VLOOKUP(A2003,Database!$A$2:$I$4000,5,0)</f>
        <v>1</v>
      </c>
    </row>
    <row r="2004" spans="1:16" hidden="1" x14ac:dyDescent="0.35">
      <c r="A2004" s="3">
        <v>103421725</v>
      </c>
      <c r="B2004" s="3" t="s">
        <v>6661</v>
      </c>
      <c r="C2004" s="3" t="s">
        <v>12273</v>
      </c>
      <c r="D2004" s="7" t="s">
        <v>12636</v>
      </c>
      <c r="E2004" s="8" t="str">
        <f t="shared" si="62"/>
        <v>2022-07-09</v>
      </c>
      <c r="F2004" s="3" t="s">
        <v>9</v>
      </c>
      <c r="G2004" s="3" t="s">
        <v>5</v>
      </c>
      <c r="H2004" s="3" t="s">
        <v>10</v>
      </c>
      <c r="I2004" s="3" t="s">
        <v>6662</v>
      </c>
      <c r="J2004" s="3" t="s">
        <v>6663</v>
      </c>
      <c r="K2004" s="4">
        <v>4030.56</v>
      </c>
      <c r="L2004" s="3" t="s">
        <v>11</v>
      </c>
      <c r="M2004">
        <f>MATCH(A2004,Database!$A$2:$A$4000,0)</f>
        <v>1666</v>
      </c>
      <c r="N2004">
        <f>VLOOKUP(A2004,Database!$A$2:$I$4000,4,0)</f>
        <v>4030.5599999999899</v>
      </c>
      <c r="O2004" t="b">
        <f t="shared" si="63"/>
        <v>1</v>
      </c>
      <c r="P2004">
        <f>VLOOKUP(A2004,Database!$A$2:$I$4000,5,0)</f>
        <v>4</v>
      </c>
    </row>
    <row r="2005" spans="1:16" hidden="1" x14ac:dyDescent="0.35">
      <c r="A2005" s="3">
        <v>103421639</v>
      </c>
      <c r="B2005" s="3" t="s">
        <v>6664</v>
      </c>
      <c r="C2005" s="3" t="s">
        <v>12273</v>
      </c>
      <c r="D2005" s="7" t="s">
        <v>983</v>
      </c>
      <c r="E2005" s="8" t="str">
        <f t="shared" si="62"/>
        <v>2022-07-09</v>
      </c>
      <c r="F2005" s="3" t="s">
        <v>9</v>
      </c>
      <c r="G2005" s="3" t="s">
        <v>5</v>
      </c>
      <c r="H2005" s="3" t="s">
        <v>10</v>
      </c>
      <c r="I2005" s="3" t="s">
        <v>6665</v>
      </c>
      <c r="J2005" s="3" t="s">
        <v>6666</v>
      </c>
      <c r="K2005" s="4">
        <v>1804.1</v>
      </c>
      <c r="L2005" s="3" t="s">
        <v>11</v>
      </c>
      <c r="M2005">
        <f>MATCH(A2005,Database!$A$2:$A$4000,0)</f>
        <v>1648</v>
      </c>
      <c r="N2005">
        <f>VLOOKUP(A2005,Database!$A$2:$I$4000,4,0)</f>
        <v>1804.1</v>
      </c>
      <c r="O2005" t="b">
        <f t="shared" si="63"/>
        <v>1</v>
      </c>
      <c r="P2005">
        <f>VLOOKUP(A2005,Database!$A$2:$I$4000,5,0)</f>
        <v>1</v>
      </c>
    </row>
    <row r="2006" spans="1:16" hidden="1" x14ac:dyDescent="0.35">
      <c r="A2006" s="3">
        <v>103421721</v>
      </c>
      <c r="B2006" s="3" t="s">
        <v>6667</v>
      </c>
      <c r="C2006" s="3" t="s">
        <v>12273</v>
      </c>
      <c r="D2006" s="7" t="s">
        <v>12637</v>
      </c>
      <c r="E2006" s="8" t="str">
        <f t="shared" si="62"/>
        <v>2022-07-09</v>
      </c>
      <c r="F2006" s="3" t="s">
        <v>9</v>
      </c>
      <c r="G2006" s="3" t="s">
        <v>5</v>
      </c>
      <c r="H2006" s="3" t="s">
        <v>10</v>
      </c>
      <c r="I2006" s="3" t="s">
        <v>6668</v>
      </c>
      <c r="J2006" s="3" t="s">
        <v>6669</v>
      </c>
      <c r="K2006" s="5">
        <v>1599</v>
      </c>
      <c r="L2006" s="3" t="s">
        <v>11</v>
      </c>
      <c r="M2006">
        <f>MATCH(A2006,Database!$A$2:$A$4000,0)</f>
        <v>1665</v>
      </c>
      <c r="N2006">
        <f>VLOOKUP(A2006,Database!$A$2:$I$4000,4,0)</f>
        <v>1599</v>
      </c>
      <c r="O2006" t="b">
        <f t="shared" si="63"/>
        <v>1</v>
      </c>
      <c r="P2006">
        <f>VLOOKUP(A2006,Database!$A$2:$I$4000,5,0)</f>
        <v>1</v>
      </c>
    </row>
    <row r="2007" spans="1:16" hidden="1" x14ac:dyDescent="0.35">
      <c r="A2007" s="3">
        <v>103421636</v>
      </c>
      <c r="B2007" s="3" t="s">
        <v>6670</v>
      </c>
      <c r="C2007" s="3" t="s">
        <v>12273</v>
      </c>
      <c r="D2007" s="7" t="s">
        <v>12638</v>
      </c>
      <c r="E2007" s="8" t="str">
        <f t="shared" si="62"/>
        <v>2022-07-09</v>
      </c>
      <c r="F2007" s="3" t="s">
        <v>9</v>
      </c>
      <c r="G2007" s="3" t="s">
        <v>5</v>
      </c>
      <c r="H2007" s="3" t="s">
        <v>10</v>
      </c>
      <c r="I2007" s="3" t="s">
        <v>6671</v>
      </c>
      <c r="J2007" s="3" t="s">
        <v>6672</v>
      </c>
      <c r="K2007" s="4">
        <v>4321.55</v>
      </c>
      <c r="L2007" s="3" t="s">
        <v>11</v>
      </c>
      <c r="M2007">
        <f>MATCH(A2007,Database!$A$2:$A$4000,0)</f>
        <v>1647</v>
      </c>
      <c r="N2007">
        <f>VLOOKUP(A2007,Database!$A$2:$I$4000,4,0)</f>
        <v>4321.55</v>
      </c>
      <c r="O2007" t="b">
        <f t="shared" si="63"/>
        <v>1</v>
      </c>
      <c r="P2007">
        <f>VLOOKUP(A2007,Database!$A$2:$I$4000,5,0)</f>
        <v>1</v>
      </c>
    </row>
    <row r="2008" spans="1:16" hidden="1" x14ac:dyDescent="0.35">
      <c r="A2008" s="3">
        <v>103421720</v>
      </c>
      <c r="B2008" s="3" t="s">
        <v>6673</v>
      </c>
      <c r="C2008" s="3" t="s">
        <v>12273</v>
      </c>
      <c r="D2008" s="7" t="s">
        <v>12639</v>
      </c>
      <c r="E2008" s="8" t="str">
        <f t="shared" si="62"/>
        <v>2022-07-09</v>
      </c>
      <c r="F2008" s="3" t="s">
        <v>9</v>
      </c>
      <c r="G2008" s="3" t="s">
        <v>5</v>
      </c>
      <c r="H2008" s="3" t="s">
        <v>10</v>
      </c>
      <c r="I2008" s="3" t="s">
        <v>6674</v>
      </c>
      <c r="J2008" s="3" t="s">
        <v>6675</v>
      </c>
      <c r="K2008" s="3">
        <v>569.04999999999995</v>
      </c>
      <c r="L2008" s="3" t="s">
        <v>11</v>
      </c>
      <c r="M2008">
        <f>MATCH(A2008,Database!$A$2:$A$4000,0)</f>
        <v>1664</v>
      </c>
      <c r="N2008">
        <f>VLOOKUP(A2008,Database!$A$2:$I$4000,4,0)</f>
        <v>569.04999999999995</v>
      </c>
      <c r="O2008" t="b">
        <f t="shared" si="63"/>
        <v>1</v>
      </c>
      <c r="P2008">
        <f>VLOOKUP(A2008,Database!$A$2:$I$4000,5,0)</f>
        <v>1</v>
      </c>
    </row>
    <row r="2009" spans="1:16" hidden="1" x14ac:dyDescent="0.35">
      <c r="A2009" s="3">
        <v>103421719</v>
      </c>
      <c r="B2009" s="3" t="s">
        <v>6676</v>
      </c>
      <c r="C2009" s="3" t="s">
        <v>12273</v>
      </c>
      <c r="D2009" s="7" t="s">
        <v>12640</v>
      </c>
      <c r="E2009" s="8" t="str">
        <f t="shared" si="62"/>
        <v>2022-07-09</v>
      </c>
      <c r="F2009" s="3" t="s">
        <v>9</v>
      </c>
      <c r="G2009" s="3" t="s">
        <v>5</v>
      </c>
      <c r="H2009" s="3" t="s">
        <v>10</v>
      </c>
      <c r="I2009" s="3" t="s">
        <v>6677</v>
      </c>
      <c r="J2009" s="3" t="s">
        <v>6678</v>
      </c>
      <c r="K2009" s="4">
        <v>3664.15</v>
      </c>
      <c r="L2009" s="3" t="s">
        <v>11</v>
      </c>
      <c r="M2009">
        <f>MATCH(A2009,Database!$A$2:$A$4000,0)</f>
        <v>1663</v>
      </c>
      <c r="N2009">
        <f>VLOOKUP(A2009,Database!$A$2:$I$4000,4,0)</f>
        <v>3664.1499999999901</v>
      </c>
      <c r="O2009" t="b">
        <f t="shared" si="63"/>
        <v>1</v>
      </c>
      <c r="P2009">
        <f>VLOOKUP(A2009,Database!$A$2:$I$4000,5,0)</f>
        <v>3</v>
      </c>
    </row>
    <row r="2010" spans="1:16" hidden="1" x14ac:dyDescent="0.35">
      <c r="A2010" s="3">
        <v>103421717</v>
      </c>
      <c r="B2010" s="3" t="s">
        <v>6679</v>
      </c>
      <c r="C2010" s="3" t="s">
        <v>12273</v>
      </c>
      <c r="D2010" s="7" t="s">
        <v>12641</v>
      </c>
      <c r="E2010" s="8" t="str">
        <f t="shared" si="62"/>
        <v>2022-07-09</v>
      </c>
      <c r="F2010" s="3" t="s">
        <v>9</v>
      </c>
      <c r="G2010" s="3" t="s">
        <v>5</v>
      </c>
      <c r="H2010" s="3" t="s">
        <v>10</v>
      </c>
      <c r="I2010" s="3" t="s">
        <v>6680</v>
      </c>
      <c r="J2010" s="3" t="s">
        <v>6681</v>
      </c>
      <c r="K2010" s="5">
        <v>3599</v>
      </c>
      <c r="L2010" s="3" t="s">
        <v>11</v>
      </c>
      <c r="M2010">
        <f>MATCH(A2010,Database!$A$2:$A$4000,0)</f>
        <v>1662</v>
      </c>
      <c r="N2010">
        <f>VLOOKUP(A2010,Database!$A$2:$I$4000,4,0)</f>
        <v>3599</v>
      </c>
      <c r="O2010" t="b">
        <f t="shared" si="63"/>
        <v>1</v>
      </c>
      <c r="P2010">
        <f>VLOOKUP(A2010,Database!$A$2:$I$4000,5,0)</f>
        <v>1</v>
      </c>
    </row>
    <row r="2011" spans="1:16" hidden="1" x14ac:dyDescent="0.35">
      <c r="A2011" s="3">
        <v>103421634</v>
      </c>
      <c r="B2011" s="3" t="s">
        <v>6682</v>
      </c>
      <c r="C2011" s="3" t="s">
        <v>12273</v>
      </c>
      <c r="D2011" s="7" t="s">
        <v>12642</v>
      </c>
      <c r="E2011" s="8" t="str">
        <f t="shared" si="62"/>
        <v>2022-07-09</v>
      </c>
      <c r="F2011" s="3" t="s">
        <v>9</v>
      </c>
      <c r="G2011" s="3" t="s">
        <v>5</v>
      </c>
      <c r="H2011" s="3" t="s">
        <v>10</v>
      </c>
      <c r="I2011" s="3" t="s">
        <v>6683</v>
      </c>
      <c r="J2011" s="3" t="s">
        <v>6684</v>
      </c>
      <c r="K2011" s="4">
        <v>3248.1</v>
      </c>
      <c r="L2011" s="3" t="s">
        <v>11</v>
      </c>
      <c r="M2011">
        <f>MATCH(A2011,Database!$A$2:$A$4000,0)</f>
        <v>1646</v>
      </c>
      <c r="N2011">
        <f>VLOOKUP(A2011,Database!$A$2:$I$4000,4,0)</f>
        <v>3248.1</v>
      </c>
      <c r="O2011" t="b">
        <f t="shared" si="63"/>
        <v>1</v>
      </c>
      <c r="P2011">
        <f>VLOOKUP(A2011,Database!$A$2:$I$4000,5,0)</f>
        <v>1</v>
      </c>
    </row>
    <row r="2012" spans="1:16" hidden="1" x14ac:dyDescent="0.35">
      <c r="A2012" s="3">
        <v>103421715</v>
      </c>
      <c r="B2012" s="3" t="s">
        <v>6685</v>
      </c>
      <c r="C2012" s="3" t="s">
        <v>12273</v>
      </c>
      <c r="D2012" s="7" t="s">
        <v>12643</v>
      </c>
      <c r="E2012" s="8" t="str">
        <f t="shared" si="62"/>
        <v>2022-07-09</v>
      </c>
      <c r="F2012" s="3" t="s">
        <v>9</v>
      </c>
      <c r="G2012" s="3" t="s">
        <v>5</v>
      </c>
      <c r="H2012" s="3" t="s">
        <v>10</v>
      </c>
      <c r="I2012" s="3" t="s">
        <v>6686</v>
      </c>
      <c r="J2012" s="3" t="s">
        <v>6687</v>
      </c>
      <c r="K2012" s="4">
        <v>1649.25</v>
      </c>
      <c r="L2012" s="3" t="s">
        <v>11</v>
      </c>
      <c r="M2012">
        <f>MATCH(A2012,Database!$A$2:$A$4000,0)</f>
        <v>1661</v>
      </c>
      <c r="N2012">
        <f>VLOOKUP(A2012,Database!$A$2:$I$4000,4,0)</f>
        <v>1649.25</v>
      </c>
      <c r="O2012" t="b">
        <f t="shared" si="63"/>
        <v>1</v>
      </c>
      <c r="P2012">
        <f>VLOOKUP(A2012,Database!$A$2:$I$4000,5,0)</f>
        <v>1</v>
      </c>
    </row>
    <row r="2013" spans="1:16" hidden="1" x14ac:dyDescent="0.35">
      <c r="A2013" s="3">
        <v>103421631</v>
      </c>
      <c r="B2013" s="3" t="s">
        <v>6688</v>
      </c>
      <c r="C2013" s="3" t="s">
        <v>12273</v>
      </c>
      <c r="D2013" s="7" t="s">
        <v>12644</v>
      </c>
      <c r="E2013" s="8" t="str">
        <f t="shared" si="62"/>
        <v>2022-07-09</v>
      </c>
      <c r="F2013" s="3" t="s">
        <v>9</v>
      </c>
      <c r="G2013" s="3" t="s">
        <v>5</v>
      </c>
      <c r="H2013" s="3" t="s">
        <v>12</v>
      </c>
      <c r="I2013" s="3" t="s">
        <v>6689</v>
      </c>
      <c r="J2013" s="3" t="s">
        <v>6690</v>
      </c>
      <c r="K2013" s="5">
        <v>1809</v>
      </c>
      <c r="L2013" s="3" t="s">
        <v>11</v>
      </c>
      <c r="M2013">
        <f>MATCH(A2013,Database!$A$2:$A$4000,0)</f>
        <v>1645</v>
      </c>
      <c r="N2013">
        <f>VLOOKUP(A2013,Database!$A$2:$I$4000,4,0)</f>
        <v>1809</v>
      </c>
      <c r="O2013" t="b">
        <f t="shared" si="63"/>
        <v>1</v>
      </c>
      <c r="P2013">
        <f>VLOOKUP(A2013,Database!$A$2:$I$4000,5,0)</f>
        <v>1</v>
      </c>
    </row>
    <row r="2014" spans="1:16" hidden="1" x14ac:dyDescent="0.35">
      <c r="A2014" s="3">
        <v>103421713</v>
      </c>
      <c r="B2014" s="3" t="s">
        <v>6691</v>
      </c>
      <c r="C2014" s="3" t="s">
        <v>12273</v>
      </c>
      <c r="D2014" s="7" t="s">
        <v>12645</v>
      </c>
      <c r="E2014" s="8" t="str">
        <f t="shared" si="62"/>
        <v>2022-07-09</v>
      </c>
      <c r="F2014" s="3" t="s">
        <v>9</v>
      </c>
      <c r="G2014" s="3" t="s">
        <v>5</v>
      </c>
      <c r="H2014" s="3" t="s">
        <v>10</v>
      </c>
      <c r="I2014" s="3" t="s">
        <v>6692</v>
      </c>
      <c r="J2014" s="3" t="s">
        <v>6693</v>
      </c>
      <c r="K2014" s="4">
        <v>5736.29</v>
      </c>
      <c r="L2014" s="3" t="s">
        <v>11</v>
      </c>
      <c r="M2014">
        <f>MATCH(A2014,Database!$A$2:$A$4000,0)</f>
        <v>1660</v>
      </c>
      <c r="N2014">
        <f>VLOOKUP(A2014,Database!$A$2:$I$4000,4,0)</f>
        <v>5736.29</v>
      </c>
      <c r="O2014" t="b">
        <f t="shared" si="63"/>
        <v>1</v>
      </c>
      <c r="P2014">
        <f>VLOOKUP(A2014,Database!$A$2:$I$4000,5,0)</f>
        <v>4</v>
      </c>
    </row>
    <row r="2015" spans="1:16" hidden="1" x14ac:dyDescent="0.35">
      <c r="A2015" s="3">
        <v>103421630</v>
      </c>
      <c r="B2015" s="3" t="s">
        <v>6694</v>
      </c>
      <c r="C2015" s="3" t="s">
        <v>12273</v>
      </c>
      <c r="D2015" s="7" t="s">
        <v>10913</v>
      </c>
      <c r="E2015" s="8" t="str">
        <f t="shared" si="62"/>
        <v>2022-07-09</v>
      </c>
      <c r="F2015" s="3" t="s">
        <v>9</v>
      </c>
      <c r="G2015" s="3" t="s">
        <v>5</v>
      </c>
      <c r="H2015" s="3" t="s">
        <v>10</v>
      </c>
      <c r="I2015" s="3" t="s">
        <v>6445</v>
      </c>
      <c r="J2015" s="3" t="s">
        <v>6446</v>
      </c>
      <c r="K2015" s="5">
        <v>1619</v>
      </c>
      <c r="L2015" s="3" t="s">
        <v>11</v>
      </c>
      <c r="M2015">
        <f>MATCH(A2015,Database!$A$2:$A$4000,0)</f>
        <v>1644</v>
      </c>
      <c r="N2015">
        <f>VLOOKUP(A2015,Database!$A$2:$I$4000,4,0)</f>
        <v>1619</v>
      </c>
      <c r="O2015" t="b">
        <f t="shared" si="63"/>
        <v>1</v>
      </c>
      <c r="P2015">
        <f>VLOOKUP(A2015,Database!$A$2:$I$4000,5,0)</f>
        <v>1</v>
      </c>
    </row>
    <row r="2016" spans="1:16" hidden="1" x14ac:dyDescent="0.35">
      <c r="A2016" s="3">
        <v>103421626</v>
      </c>
      <c r="B2016" s="3" t="s">
        <v>6695</v>
      </c>
      <c r="C2016" s="3" t="s">
        <v>12273</v>
      </c>
      <c r="D2016" s="7" t="s">
        <v>12646</v>
      </c>
      <c r="E2016" s="8" t="str">
        <f t="shared" si="62"/>
        <v>2022-07-09</v>
      </c>
      <c r="F2016" s="3" t="s">
        <v>9</v>
      </c>
      <c r="G2016" s="3" t="s">
        <v>5</v>
      </c>
      <c r="H2016" s="3" t="s">
        <v>10</v>
      </c>
      <c r="I2016" s="3" t="s">
        <v>6696</v>
      </c>
      <c r="J2016" s="3" t="s">
        <v>6697</v>
      </c>
      <c r="K2016" s="4">
        <v>1775.55</v>
      </c>
      <c r="L2016" s="3" t="s">
        <v>11</v>
      </c>
      <c r="M2016">
        <f>MATCH(A2016,Database!$A$2:$A$4000,0)</f>
        <v>1643</v>
      </c>
      <c r="N2016">
        <f>VLOOKUP(A2016,Database!$A$2:$I$4000,4,0)</f>
        <v>1775.55</v>
      </c>
      <c r="O2016" t="b">
        <f t="shared" si="63"/>
        <v>1</v>
      </c>
      <c r="P2016">
        <f>VLOOKUP(A2016,Database!$A$2:$I$4000,5,0)</f>
        <v>1</v>
      </c>
    </row>
    <row r="2017" spans="1:16" hidden="1" x14ac:dyDescent="0.35">
      <c r="A2017" s="3">
        <v>103421699</v>
      </c>
      <c r="B2017" s="3" t="s">
        <v>6698</v>
      </c>
      <c r="C2017" s="3" t="s">
        <v>12273</v>
      </c>
      <c r="D2017" s="7" t="s">
        <v>12647</v>
      </c>
      <c r="E2017" s="8" t="str">
        <f t="shared" si="62"/>
        <v>2022-07-09</v>
      </c>
      <c r="F2017" s="3" t="s">
        <v>9</v>
      </c>
      <c r="G2017" s="3" t="s">
        <v>5</v>
      </c>
      <c r="H2017" s="3" t="s">
        <v>10</v>
      </c>
      <c r="I2017" s="3" t="s">
        <v>6699</v>
      </c>
      <c r="J2017" s="3" t="s">
        <v>6700</v>
      </c>
      <c r="K2017" s="3">
        <v>799</v>
      </c>
      <c r="L2017" s="3" t="s">
        <v>11</v>
      </c>
      <c r="M2017">
        <f>MATCH(A2017,Database!$A$2:$A$4000,0)</f>
        <v>1659</v>
      </c>
      <c r="N2017">
        <f>VLOOKUP(A2017,Database!$A$2:$I$4000,4,0)</f>
        <v>799</v>
      </c>
      <c r="O2017" t="b">
        <f t="shared" si="63"/>
        <v>1</v>
      </c>
      <c r="P2017">
        <f>VLOOKUP(A2017,Database!$A$2:$I$4000,5,0)</f>
        <v>1</v>
      </c>
    </row>
    <row r="2018" spans="1:16" hidden="1" x14ac:dyDescent="0.35">
      <c r="A2018" s="3">
        <v>103421693</v>
      </c>
      <c r="B2018" s="3" t="s">
        <v>6701</v>
      </c>
      <c r="C2018" s="3" t="s">
        <v>12273</v>
      </c>
      <c r="D2018" s="7" t="s">
        <v>12648</v>
      </c>
      <c r="E2018" s="8" t="str">
        <f t="shared" si="62"/>
        <v>2022-07-09</v>
      </c>
      <c r="F2018" s="3" t="s">
        <v>9</v>
      </c>
      <c r="G2018" s="3" t="s">
        <v>5</v>
      </c>
      <c r="H2018" s="3" t="s">
        <v>10</v>
      </c>
      <c r="I2018" s="3" t="s">
        <v>6702</v>
      </c>
      <c r="J2018" s="3" t="s">
        <v>6703</v>
      </c>
      <c r="K2018" s="4">
        <v>1994.05</v>
      </c>
      <c r="L2018" s="3" t="s">
        <v>11</v>
      </c>
      <c r="M2018">
        <f>MATCH(A2018,Database!$A$2:$A$4000,0)</f>
        <v>1658</v>
      </c>
      <c r="N2018">
        <f>VLOOKUP(A2018,Database!$A$2:$I$4000,4,0)</f>
        <v>1994.05</v>
      </c>
      <c r="O2018" t="b">
        <f t="shared" si="63"/>
        <v>1</v>
      </c>
      <c r="P2018">
        <f>VLOOKUP(A2018,Database!$A$2:$I$4000,5,0)</f>
        <v>1</v>
      </c>
    </row>
    <row r="2019" spans="1:16" hidden="1" x14ac:dyDescent="0.35">
      <c r="A2019" s="3">
        <v>103421613</v>
      </c>
      <c r="B2019" s="3" t="s">
        <v>6704</v>
      </c>
      <c r="C2019" s="3" t="s">
        <v>12273</v>
      </c>
      <c r="D2019" s="7" t="s">
        <v>12649</v>
      </c>
      <c r="E2019" s="8" t="str">
        <f t="shared" si="62"/>
        <v>2022-07-09</v>
      </c>
      <c r="F2019" s="3" t="s">
        <v>9</v>
      </c>
      <c r="G2019" s="3" t="s">
        <v>5</v>
      </c>
      <c r="H2019" s="3" t="s">
        <v>10</v>
      </c>
      <c r="I2019" s="3" t="s">
        <v>6705</v>
      </c>
      <c r="J2019" s="3" t="s">
        <v>6706</v>
      </c>
      <c r="K2019" s="4">
        <v>1235.52</v>
      </c>
      <c r="L2019" s="3" t="s">
        <v>11</v>
      </c>
      <c r="M2019">
        <f>MATCH(A2019,Database!$A$2:$A$4000,0)</f>
        <v>1642</v>
      </c>
      <c r="N2019">
        <f>VLOOKUP(A2019,Database!$A$2:$I$4000,4,0)</f>
        <v>1235.52</v>
      </c>
      <c r="O2019" t="b">
        <f t="shared" si="63"/>
        <v>1</v>
      </c>
      <c r="P2019">
        <f>VLOOKUP(A2019,Database!$A$2:$I$4000,5,0)</f>
        <v>1</v>
      </c>
    </row>
    <row r="2020" spans="1:16" hidden="1" x14ac:dyDescent="0.35">
      <c r="A2020" s="3">
        <v>103421612</v>
      </c>
      <c r="B2020" s="3" t="s">
        <v>6707</v>
      </c>
      <c r="C2020" s="3" t="s">
        <v>12273</v>
      </c>
      <c r="D2020" s="7" t="s">
        <v>11745</v>
      </c>
      <c r="E2020" s="8" t="str">
        <f t="shared" si="62"/>
        <v>2022-07-09</v>
      </c>
      <c r="F2020" s="3" t="s">
        <v>9</v>
      </c>
      <c r="G2020" s="3" t="s">
        <v>5</v>
      </c>
      <c r="H2020" s="3" t="s">
        <v>10</v>
      </c>
      <c r="I2020" s="3" t="s">
        <v>6708</v>
      </c>
      <c r="J2020" s="3" t="s">
        <v>6709</v>
      </c>
      <c r="K2020" s="4">
        <v>3913.05</v>
      </c>
      <c r="L2020" s="3" t="s">
        <v>11</v>
      </c>
      <c r="M2020">
        <f>MATCH(A2020,Database!$A$2:$A$4000,0)</f>
        <v>1641</v>
      </c>
      <c r="N2020">
        <f>VLOOKUP(A2020,Database!$A$2:$I$4000,4,0)</f>
        <v>3913.05</v>
      </c>
      <c r="O2020" t="b">
        <f t="shared" si="63"/>
        <v>1</v>
      </c>
      <c r="P2020">
        <f>VLOOKUP(A2020,Database!$A$2:$I$4000,5,0)</f>
        <v>1</v>
      </c>
    </row>
    <row r="2021" spans="1:16" hidden="1" x14ac:dyDescent="0.35">
      <c r="A2021" s="3">
        <v>103421610</v>
      </c>
      <c r="B2021" s="3" t="s">
        <v>6710</v>
      </c>
      <c r="C2021" s="3" t="s">
        <v>12273</v>
      </c>
      <c r="D2021" s="7" t="s">
        <v>12650</v>
      </c>
      <c r="E2021" s="8" t="str">
        <f t="shared" si="62"/>
        <v>2022-07-09</v>
      </c>
      <c r="F2021" s="3" t="s">
        <v>9</v>
      </c>
      <c r="G2021" s="3" t="s">
        <v>5</v>
      </c>
      <c r="H2021" s="3" t="s">
        <v>10</v>
      </c>
      <c r="I2021" s="3" t="s">
        <v>6711</v>
      </c>
      <c r="J2021" s="3" t="s">
        <v>6712</v>
      </c>
      <c r="K2021" s="5">
        <v>1369</v>
      </c>
      <c r="L2021" s="3" t="s">
        <v>11</v>
      </c>
      <c r="M2021">
        <f>MATCH(A2021,Database!$A$2:$A$4000,0)</f>
        <v>1640</v>
      </c>
      <c r="N2021">
        <f>VLOOKUP(A2021,Database!$A$2:$I$4000,4,0)</f>
        <v>1369</v>
      </c>
      <c r="O2021" t="b">
        <f t="shared" si="63"/>
        <v>1</v>
      </c>
      <c r="P2021">
        <f>VLOOKUP(A2021,Database!$A$2:$I$4000,5,0)</f>
        <v>1</v>
      </c>
    </row>
    <row r="2022" spans="1:16" hidden="1" x14ac:dyDescent="0.35">
      <c r="A2022" s="3">
        <v>103421686</v>
      </c>
      <c r="B2022" s="3" t="s">
        <v>6713</v>
      </c>
      <c r="C2022" s="3" t="s">
        <v>12273</v>
      </c>
      <c r="D2022" s="7" t="s">
        <v>12651</v>
      </c>
      <c r="E2022" s="8" t="str">
        <f t="shared" si="62"/>
        <v>2022-07-09</v>
      </c>
      <c r="F2022" s="3" t="s">
        <v>9</v>
      </c>
      <c r="G2022" s="3" t="s">
        <v>5</v>
      </c>
      <c r="H2022" s="3" t="s">
        <v>10</v>
      </c>
      <c r="I2022" s="3" t="s">
        <v>6714</v>
      </c>
      <c r="J2022" s="3" t="s">
        <v>6715</v>
      </c>
      <c r="K2022" s="4">
        <v>1196.05</v>
      </c>
      <c r="L2022" s="3" t="s">
        <v>11</v>
      </c>
      <c r="M2022">
        <f>MATCH(A2022,Database!$A$2:$A$4000,0)</f>
        <v>1657</v>
      </c>
      <c r="N2022">
        <f>VLOOKUP(A2022,Database!$A$2:$I$4000,4,0)</f>
        <v>1196.05</v>
      </c>
      <c r="O2022" t="b">
        <f t="shared" si="63"/>
        <v>1</v>
      </c>
      <c r="P2022">
        <f>VLOOKUP(A2022,Database!$A$2:$I$4000,5,0)</f>
        <v>1</v>
      </c>
    </row>
    <row r="2023" spans="1:16" hidden="1" x14ac:dyDescent="0.35">
      <c r="A2023" s="3">
        <v>103421603</v>
      </c>
      <c r="B2023" s="3" t="s">
        <v>6716</v>
      </c>
      <c r="C2023" s="3" t="s">
        <v>12273</v>
      </c>
      <c r="D2023" s="7" t="s">
        <v>12652</v>
      </c>
      <c r="E2023" s="8" t="str">
        <f t="shared" si="62"/>
        <v>2022-07-09</v>
      </c>
      <c r="F2023" s="3" t="s">
        <v>9</v>
      </c>
      <c r="G2023" s="3" t="s">
        <v>5</v>
      </c>
      <c r="H2023" s="3" t="s">
        <v>10</v>
      </c>
      <c r="I2023" s="3" t="s">
        <v>6717</v>
      </c>
      <c r="J2023" s="3" t="s">
        <v>6718</v>
      </c>
      <c r="K2023" s="4">
        <v>1232.0999999999999</v>
      </c>
      <c r="L2023" s="3" t="s">
        <v>11</v>
      </c>
      <c r="M2023">
        <f>MATCH(A2023,Database!$A$2:$A$4000,0)</f>
        <v>1639</v>
      </c>
      <c r="N2023">
        <f>VLOOKUP(A2023,Database!$A$2:$I$4000,4,0)</f>
        <v>1232.0999999999999</v>
      </c>
      <c r="O2023" t="b">
        <f t="shared" si="63"/>
        <v>1</v>
      </c>
      <c r="P2023">
        <f>VLOOKUP(A2023,Database!$A$2:$I$4000,5,0)</f>
        <v>1</v>
      </c>
    </row>
    <row r="2024" spans="1:16" hidden="1" x14ac:dyDescent="0.35">
      <c r="A2024" s="3">
        <v>103421671</v>
      </c>
      <c r="B2024" s="3" t="s">
        <v>6719</v>
      </c>
      <c r="C2024" s="3" t="s">
        <v>12273</v>
      </c>
      <c r="D2024" s="7" t="s">
        <v>12653</v>
      </c>
      <c r="E2024" s="8" t="str">
        <f t="shared" si="62"/>
        <v>2022-07-09</v>
      </c>
      <c r="F2024" s="3" t="s">
        <v>9</v>
      </c>
      <c r="G2024" s="3" t="s">
        <v>5</v>
      </c>
      <c r="H2024" s="3" t="s">
        <v>10</v>
      </c>
      <c r="I2024" s="3" t="s">
        <v>6720</v>
      </c>
      <c r="J2024" s="3" t="s">
        <v>6721</v>
      </c>
      <c r="K2024" s="3">
        <v>768.64</v>
      </c>
      <c r="L2024" s="3" t="s">
        <v>11</v>
      </c>
      <c r="M2024">
        <f>MATCH(A2024,Database!$A$2:$A$4000,0)</f>
        <v>1656</v>
      </c>
      <c r="N2024">
        <f>VLOOKUP(A2024,Database!$A$2:$I$4000,4,0)</f>
        <v>768.64</v>
      </c>
      <c r="O2024" t="b">
        <f t="shared" si="63"/>
        <v>1</v>
      </c>
      <c r="P2024">
        <f>VLOOKUP(A2024,Database!$A$2:$I$4000,5,0)</f>
        <v>1</v>
      </c>
    </row>
    <row r="2025" spans="1:16" hidden="1" x14ac:dyDescent="0.35">
      <c r="A2025" s="3">
        <v>103421596</v>
      </c>
      <c r="B2025" s="3" t="s">
        <v>6722</v>
      </c>
      <c r="C2025" s="3" t="s">
        <v>12273</v>
      </c>
      <c r="D2025" s="7" t="s">
        <v>12654</v>
      </c>
      <c r="E2025" s="8" t="str">
        <f t="shared" si="62"/>
        <v>2022-07-09</v>
      </c>
      <c r="F2025" s="3" t="s">
        <v>9</v>
      </c>
      <c r="G2025" s="3" t="s">
        <v>5</v>
      </c>
      <c r="H2025" s="3" t="s">
        <v>10</v>
      </c>
      <c r="I2025" s="3" t="s">
        <v>6723</v>
      </c>
      <c r="J2025" s="3" t="s">
        <v>6724</v>
      </c>
      <c r="K2025" s="3">
        <v>350.55</v>
      </c>
      <c r="L2025" s="3" t="s">
        <v>11</v>
      </c>
      <c r="M2025">
        <f>MATCH(A2025,Database!$A$2:$A$4000,0)</f>
        <v>1638</v>
      </c>
      <c r="N2025">
        <f>VLOOKUP(A2025,Database!$A$2:$I$4000,4,0)</f>
        <v>350.55</v>
      </c>
      <c r="O2025" t="b">
        <f t="shared" si="63"/>
        <v>1</v>
      </c>
      <c r="P2025">
        <f>VLOOKUP(A2025,Database!$A$2:$I$4000,5,0)</f>
        <v>1</v>
      </c>
    </row>
    <row r="2026" spans="1:16" hidden="1" x14ac:dyDescent="0.35">
      <c r="A2026" s="3">
        <v>103421665</v>
      </c>
      <c r="B2026" s="3" t="s">
        <v>6725</v>
      </c>
      <c r="C2026" s="3" t="s">
        <v>12273</v>
      </c>
      <c r="D2026" s="7" t="s">
        <v>12655</v>
      </c>
      <c r="E2026" s="8" t="str">
        <f t="shared" si="62"/>
        <v>2022-07-09</v>
      </c>
      <c r="F2026" s="3" t="s">
        <v>9</v>
      </c>
      <c r="G2026" s="3" t="s">
        <v>5</v>
      </c>
      <c r="H2026" s="3" t="s">
        <v>10</v>
      </c>
      <c r="I2026" s="3" t="s">
        <v>6726</v>
      </c>
      <c r="J2026" s="3" t="s">
        <v>6727</v>
      </c>
      <c r="K2026" s="4">
        <v>1566.55</v>
      </c>
      <c r="L2026" s="3" t="s">
        <v>11</v>
      </c>
      <c r="M2026">
        <f>MATCH(A2026,Database!$A$2:$A$4000,0)</f>
        <v>1655</v>
      </c>
      <c r="N2026">
        <f>VLOOKUP(A2026,Database!$A$2:$I$4000,4,0)</f>
        <v>1566.55</v>
      </c>
      <c r="O2026" t="b">
        <f t="shared" si="63"/>
        <v>1</v>
      </c>
      <c r="P2026">
        <f>VLOOKUP(A2026,Database!$A$2:$I$4000,5,0)</f>
        <v>1</v>
      </c>
    </row>
    <row r="2027" spans="1:16" hidden="1" x14ac:dyDescent="0.35">
      <c r="A2027" s="3">
        <v>103421592</v>
      </c>
      <c r="B2027" s="3" t="s">
        <v>6728</v>
      </c>
      <c r="C2027" s="3" t="s">
        <v>12273</v>
      </c>
      <c r="D2027" s="7" t="s">
        <v>12656</v>
      </c>
      <c r="E2027" s="8" t="str">
        <f t="shared" si="62"/>
        <v>2022-07-09</v>
      </c>
      <c r="F2027" s="3" t="s">
        <v>9</v>
      </c>
      <c r="G2027" s="3" t="s">
        <v>5</v>
      </c>
      <c r="H2027" s="3" t="s">
        <v>10</v>
      </c>
      <c r="I2027" s="3" t="s">
        <v>6729</v>
      </c>
      <c r="J2027" s="3" t="s">
        <v>6730</v>
      </c>
      <c r="K2027" s="4">
        <v>2634.4</v>
      </c>
      <c r="L2027" s="3" t="s">
        <v>11</v>
      </c>
      <c r="M2027">
        <f>MATCH(A2027,Database!$A$2:$A$4000,0)</f>
        <v>1637</v>
      </c>
      <c r="N2027">
        <f>VLOOKUP(A2027,Database!$A$2:$I$4000,4,0)</f>
        <v>2634.4</v>
      </c>
      <c r="O2027" t="b">
        <f t="shared" si="63"/>
        <v>1</v>
      </c>
      <c r="P2027">
        <f>VLOOKUP(A2027,Database!$A$2:$I$4000,5,0)</f>
        <v>1</v>
      </c>
    </row>
    <row r="2028" spans="1:16" hidden="1" x14ac:dyDescent="0.35">
      <c r="A2028" s="3">
        <v>103421590</v>
      </c>
      <c r="B2028" s="3" t="s">
        <v>6731</v>
      </c>
      <c r="C2028" s="3" t="s">
        <v>12273</v>
      </c>
      <c r="D2028" s="7" t="s">
        <v>12657</v>
      </c>
      <c r="E2028" s="8" t="str">
        <f t="shared" si="62"/>
        <v>2022-07-09</v>
      </c>
      <c r="F2028" s="3" t="s">
        <v>9</v>
      </c>
      <c r="G2028" s="3" t="s">
        <v>5</v>
      </c>
      <c r="H2028" s="3" t="s">
        <v>12</v>
      </c>
      <c r="I2028" s="3" t="s">
        <v>6732</v>
      </c>
      <c r="J2028" s="3" t="s">
        <v>6733</v>
      </c>
      <c r="K2028" s="4">
        <v>1515.3</v>
      </c>
      <c r="L2028" s="3" t="s">
        <v>11</v>
      </c>
      <c r="M2028">
        <f>MATCH(A2028,Database!$A$2:$A$4000,0)</f>
        <v>1636</v>
      </c>
      <c r="N2028">
        <f>VLOOKUP(A2028,Database!$A$2:$I$4000,4,0)</f>
        <v>1515.3</v>
      </c>
      <c r="O2028" t="b">
        <f t="shared" si="63"/>
        <v>1</v>
      </c>
      <c r="P2028">
        <f>VLOOKUP(A2028,Database!$A$2:$I$4000,5,0)</f>
        <v>1</v>
      </c>
    </row>
    <row r="2029" spans="1:16" hidden="1" x14ac:dyDescent="0.35">
      <c r="A2029" s="3">
        <v>103421589</v>
      </c>
      <c r="B2029" s="3" t="s">
        <v>6734</v>
      </c>
      <c r="C2029" s="3" t="s">
        <v>12273</v>
      </c>
      <c r="D2029" s="7" t="s">
        <v>12658</v>
      </c>
      <c r="E2029" s="8" t="str">
        <f t="shared" si="62"/>
        <v>2022-07-09</v>
      </c>
      <c r="F2029" s="3" t="s">
        <v>9</v>
      </c>
      <c r="G2029" s="3" t="s">
        <v>5</v>
      </c>
      <c r="H2029" s="3" t="s">
        <v>10</v>
      </c>
      <c r="I2029" s="3" t="s">
        <v>6735</v>
      </c>
      <c r="J2029" s="3" t="s">
        <v>6736</v>
      </c>
      <c r="K2029" s="3">
        <v>441.32</v>
      </c>
      <c r="L2029" s="3" t="s">
        <v>11</v>
      </c>
      <c r="M2029">
        <f>MATCH(A2029,Database!$A$2:$A$4000,0)</f>
        <v>1635</v>
      </c>
      <c r="N2029">
        <f>VLOOKUP(A2029,Database!$A$2:$I$4000,4,0)</f>
        <v>441.32</v>
      </c>
      <c r="O2029" t="b">
        <f t="shared" si="63"/>
        <v>1</v>
      </c>
      <c r="P2029">
        <f>VLOOKUP(A2029,Database!$A$2:$I$4000,5,0)</f>
        <v>1</v>
      </c>
    </row>
    <row r="2030" spans="1:16" hidden="1" x14ac:dyDescent="0.35">
      <c r="A2030" s="3">
        <v>103421588</v>
      </c>
      <c r="B2030" s="3" t="s">
        <v>6737</v>
      </c>
      <c r="C2030" s="3" t="s">
        <v>12273</v>
      </c>
      <c r="D2030" s="7" t="s">
        <v>12659</v>
      </c>
      <c r="E2030" s="8" t="str">
        <f t="shared" si="62"/>
        <v>2022-07-09</v>
      </c>
      <c r="F2030" s="3" t="s">
        <v>9</v>
      </c>
      <c r="G2030" s="3" t="s">
        <v>5</v>
      </c>
      <c r="H2030" s="3" t="s">
        <v>10</v>
      </c>
      <c r="I2030" s="3" t="s">
        <v>6738</v>
      </c>
      <c r="J2030" s="3" t="s">
        <v>6739</v>
      </c>
      <c r="K2030" s="5">
        <v>4549</v>
      </c>
      <c r="L2030" s="3" t="s">
        <v>11</v>
      </c>
      <c r="M2030">
        <f>MATCH(A2030,Database!$A$2:$A$4000,0)</f>
        <v>1634</v>
      </c>
      <c r="N2030">
        <f>VLOOKUP(A2030,Database!$A$2:$I$4000,4,0)</f>
        <v>4549</v>
      </c>
      <c r="O2030" t="b">
        <f t="shared" si="63"/>
        <v>1</v>
      </c>
      <c r="P2030">
        <f>VLOOKUP(A2030,Database!$A$2:$I$4000,5,0)</f>
        <v>1</v>
      </c>
    </row>
    <row r="2031" spans="1:16" hidden="1" x14ac:dyDescent="0.35">
      <c r="A2031" s="3">
        <v>103421586</v>
      </c>
      <c r="B2031" s="3" t="s">
        <v>6740</v>
      </c>
      <c r="C2031" s="3" t="s">
        <v>12273</v>
      </c>
      <c r="D2031" s="7" t="s">
        <v>12660</v>
      </c>
      <c r="E2031" s="8" t="str">
        <f t="shared" si="62"/>
        <v>2022-07-09</v>
      </c>
      <c r="F2031" s="3" t="s">
        <v>9</v>
      </c>
      <c r="G2031" s="3" t="s">
        <v>5</v>
      </c>
      <c r="H2031" s="3" t="s">
        <v>10</v>
      </c>
      <c r="I2031" s="3" t="s">
        <v>6741</v>
      </c>
      <c r="J2031" s="3" t="s">
        <v>6742</v>
      </c>
      <c r="K2031" s="5">
        <v>4399</v>
      </c>
      <c r="L2031" s="3" t="s">
        <v>11</v>
      </c>
      <c r="M2031">
        <f>MATCH(A2031,Database!$A$2:$A$4000,0)</f>
        <v>1633</v>
      </c>
      <c r="N2031">
        <f>VLOOKUP(A2031,Database!$A$2:$I$4000,4,0)</f>
        <v>4399</v>
      </c>
      <c r="O2031" t="b">
        <f t="shared" si="63"/>
        <v>1</v>
      </c>
      <c r="P2031">
        <f>VLOOKUP(A2031,Database!$A$2:$I$4000,5,0)</f>
        <v>1</v>
      </c>
    </row>
    <row r="2032" spans="1:16" hidden="1" x14ac:dyDescent="0.35">
      <c r="A2032" s="3">
        <v>103421553</v>
      </c>
      <c r="B2032" s="3" t="s">
        <v>6740</v>
      </c>
      <c r="C2032" s="3" t="s">
        <v>12273</v>
      </c>
      <c r="D2032" s="7" t="s">
        <v>12660</v>
      </c>
      <c r="E2032" s="8" t="str">
        <f t="shared" si="62"/>
        <v>2022-07-09</v>
      </c>
      <c r="F2032" s="3" t="s">
        <v>9</v>
      </c>
      <c r="G2032" s="3" t="s">
        <v>5</v>
      </c>
      <c r="H2032" s="3" t="s">
        <v>10</v>
      </c>
      <c r="I2032" s="3" t="s">
        <v>6743</v>
      </c>
      <c r="J2032" s="3" t="s">
        <v>6744</v>
      </c>
      <c r="K2032" s="3">
        <v>575.1</v>
      </c>
      <c r="L2032" s="3" t="s">
        <v>11</v>
      </c>
      <c r="M2032">
        <f>MATCH(A2032,Database!$A$2:$A$4000,0)</f>
        <v>1626</v>
      </c>
      <c r="N2032">
        <f>VLOOKUP(A2032,Database!$A$2:$I$4000,4,0)</f>
        <v>575.1</v>
      </c>
      <c r="O2032" t="b">
        <f t="shared" si="63"/>
        <v>1</v>
      </c>
      <c r="P2032">
        <f>VLOOKUP(A2032,Database!$A$2:$I$4000,5,0)</f>
        <v>1</v>
      </c>
    </row>
    <row r="2033" spans="1:16" hidden="1" x14ac:dyDescent="0.35">
      <c r="A2033" s="3">
        <v>103421549</v>
      </c>
      <c r="B2033" s="3" t="s">
        <v>6745</v>
      </c>
      <c r="C2033" s="3" t="s">
        <v>12273</v>
      </c>
      <c r="D2033" s="7" t="s">
        <v>12661</v>
      </c>
      <c r="E2033" s="8" t="str">
        <f t="shared" si="62"/>
        <v>2022-07-09</v>
      </c>
      <c r="F2033" s="3" t="s">
        <v>9</v>
      </c>
      <c r="G2033" s="3" t="s">
        <v>5</v>
      </c>
      <c r="H2033" s="3" t="s">
        <v>10</v>
      </c>
      <c r="I2033" s="3" t="s">
        <v>5743</v>
      </c>
      <c r="J2033" s="3" t="s">
        <v>5744</v>
      </c>
      <c r="K2033" s="5">
        <v>5999</v>
      </c>
      <c r="L2033" s="3" t="s">
        <v>11</v>
      </c>
      <c r="M2033">
        <f>MATCH(A2033,Database!$A$2:$A$4000,0)</f>
        <v>1625</v>
      </c>
      <c r="N2033">
        <f>VLOOKUP(A2033,Database!$A$2:$I$4000,4,0)</f>
        <v>5999</v>
      </c>
      <c r="O2033" t="b">
        <f t="shared" si="63"/>
        <v>1</v>
      </c>
      <c r="P2033">
        <f>VLOOKUP(A2033,Database!$A$2:$I$4000,5,0)</f>
        <v>1</v>
      </c>
    </row>
    <row r="2034" spans="1:16" hidden="1" x14ac:dyDescent="0.35">
      <c r="A2034" s="3">
        <v>103421583</v>
      </c>
      <c r="B2034" s="3" t="s">
        <v>6746</v>
      </c>
      <c r="C2034" s="3" t="s">
        <v>12273</v>
      </c>
      <c r="D2034" s="7" t="s">
        <v>12662</v>
      </c>
      <c r="E2034" s="8" t="str">
        <f t="shared" si="62"/>
        <v>2022-07-09</v>
      </c>
      <c r="F2034" s="3" t="s">
        <v>9</v>
      </c>
      <c r="G2034" s="3" t="s">
        <v>5</v>
      </c>
      <c r="H2034" s="3" t="s">
        <v>10</v>
      </c>
      <c r="I2034" s="3" t="s">
        <v>6747</v>
      </c>
      <c r="J2034" s="3" t="s">
        <v>6748</v>
      </c>
      <c r="K2034" s="3">
        <v>369.55</v>
      </c>
      <c r="L2034" s="3" t="s">
        <v>11</v>
      </c>
      <c r="M2034">
        <f>MATCH(A2034,Database!$A$2:$A$4000,0)</f>
        <v>1632</v>
      </c>
      <c r="N2034">
        <f>VLOOKUP(A2034,Database!$A$2:$I$4000,4,0)</f>
        <v>369.55</v>
      </c>
      <c r="O2034" t="b">
        <f t="shared" si="63"/>
        <v>1</v>
      </c>
      <c r="P2034">
        <f>VLOOKUP(A2034,Database!$A$2:$I$4000,5,0)</f>
        <v>1</v>
      </c>
    </row>
    <row r="2035" spans="1:16" hidden="1" x14ac:dyDescent="0.35">
      <c r="A2035" s="3">
        <v>103421545</v>
      </c>
      <c r="B2035" s="3" t="s">
        <v>6749</v>
      </c>
      <c r="C2035" s="3" t="s">
        <v>12273</v>
      </c>
      <c r="D2035" s="7" t="s">
        <v>12663</v>
      </c>
      <c r="E2035" s="8" t="str">
        <f t="shared" si="62"/>
        <v>2022-07-09</v>
      </c>
      <c r="F2035" s="3" t="s">
        <v>9</v>
      </c>
      <c r="G2035" s="3" t="s">
        <v>5</v>
      </c>
      <c r="H2035" s="3" t="s">
        <v>10</v>
      </c>
      <c r="I2035" s="3" t="s">
        <v>6750</v>
      </c>
      <c r="J2035" s="3" t="s">
        <v>6751</v>
      </c>
      <c r="K2035" s="5">
        <v>1399</v>
      </c>
      <c r="L2035" s="3" t="s">
        <v>11</v>
      </c>
      <c r="M2035">
        <f>MATCH(A2035,Database!$A$2:$A$4000,0)</f>
        <v>1624</v>
      </c>
      <c r="N2035">
        <f>VLOOKUP(A2035,Database!$A$2:$I$4000,4,0)</f>
        <v>1399</v>
      </c>
      <c r="O2035" t="b">
        <f t="shared" si="63"/>
        <v>1</v>
      </c>
      <c r="P2035">
        <f>VLOOKUP(A2035,Database!$A$2:$I$4000,5,0)</f>
        <v>1</v>
      </c>
    </row>
    <row r="2036" spans="1:16" hidden="1" x14ac:dyDescent="0.35">
      <c r="A2036" s="3">
        <v>103421577</v>
      </c>
      <c r="B2036" s="3" t="s">
        <v>6752</v>
      </c>
      <c r="C2036" s="3" t="s">
        <v>12273</v>
      </c>
      <c r="D2036" s="7" t="s">
        <v>12664</v>
      </c>
      <c r="E2036" s="8" t="str">
        <f t="shared" si="62"/>
        <v>2022-07-09</v>
      </c>
      <c r="F2036" s="3" t="s">
        <v>9</v>
      </c>
      <c r="G2036" s="3" t="s">
        <v>5</v>
      </c>
      <c r="H2036" s="3" t="s">
        <v>10</v>
      </c>
      <c r="I2036" s="3" t="s">
        <v>6753</v>
      </c>
      <c r="J2036" s="3" t="s">
        <v>6754</v>
      </c>
      <c r="K2036" s="5">
        <v>1249</v>
      </c>
      <c r="L2036" s="3" t="s">
        <v>11</v>
      </c>
      <c r="M2036">
        <f>MATCH(A2036,Database!$A$2:$A$4000,0)</f>
        <v>1631</v>
      </c>
      <c r="N2036">
        <f>VLOOKUP(A2036,Database!$A$2:$I$4000,4,0)</f>
        <v>1249</v>
      </c>
      <c r="O2036" t="b">
        <f t="shared" si="63"/>
        <v>1</v>
      </c>
      <c r="P2036">
        <f>VLOOKUP(A2036,Database!$A$2:$I$4000,5,0)</f>
        <v>1</v>
      </c>
    </row>
    <row r="2037" spans="1:16" hidden="1" x14ac:dyDescent="0.35">
      <c r="A2037" s="3">
        <v>103421573</v>
      </c>
      <c r="B2037" s="3" t="s">
        <v>6755</v>
      </c>
      <c r="C2037" s="3" t="s">
        <v>12273</v>
      </c>
      <c r="D2037" s="7" t="s">
        <v>12665</v>
      </c>
      <c r="E2037" s="8" t="str">
        <f t="shared" si="62"/>
        <v>2022-07-09</v>
      </c>
      <c r="F2037" s="3" t="s">
        <v>9</v>
      </c>
      <c r="G2037" s="3" t="s">
        <v>5</v>
      </c>
      <c r="H2037" s="3" t="s">
        <v>10</v>
      </c>
      <c r="I2037" s="3" t="s">
        <v>6756</v>
      </c>
      <c r="J2037" s="3" t="s">
        <v>6757</v>
      </c>
      <c r="K2037" s="3">
        <v>809</v>
      </c>
      <c r="L2037" s="3" t="s">
        <v>11</v>
      </c>
      <c r="M2037">
        <f>MATCH(A2037,Database!$A$2:$A$4000,0)</f>
        <v>1630</v>
      </c>
      <c r="N2037">
        <f>VLOOKUP(A2037,Database!$A$2:$I$4000,4,0)</f>
        <v>809</v>
      </c>
      <c r="O2037" t="b">
        <f t="shared" si="63"/>
        <v>1</v>
      </c>
      <c r="P2037">
        <f>VLOOKUP(A2037,Database!$A$2:$I$4000,5,0)</f>
        <v>1</v>
      </c>
    </row>
    <row r="2038" spans="1:16" hidden="1" x14ac:dyDescent="0.35">
      <c r="A2038" s="3">
        <v>103421571</v>
      </c>
      <c r="B2038" s="3" t="s">
        <v>6758</v>
      </c>
      <c r="C2038" s="3" t="s">
        <v>12273</v>
      </c>
      <c r="D2038" s="7" t="s">
        <v>12666</v>
      </c>
      <c r="E2038" s="8" t="str">
        <f t="shared" si="62"/>
        <v>2022-07-09</v>
      </c>
      <c r="F2038" s="3" t="s">
        <v>9</v>
      </c>
      <c r="G2038" s="3" t="s">
        <v>5</v>
      </c>
      <c r="H2038" s="3" t="s">
        <v>10</v>
      </c>
      <c r="I2038" s="3" t="s">
        <v>6759</v>
      </c>
      <c r="J2038" s="3" t="s">
        <v>6760</v>
      </c>
      <c r="K2038" s="4">
        <v>1994.05</v>
      </c>
      <c r="L2038" s="3" t="s">
        <v>11</v>
      </c>
      <c r="M2038">
        <f>MATCH(A2038,Database!$A$2:$A$4000,0)</f>
        <v>1629</v>
      </c>
      <c r="N2038">
        <f>VLOOKUP(A2038,Database!$A$2:$I$4000,4,0)</f>
        <v>1994.05</v>
      </c>
      <c r="O2038" t="b">
        <f t="shared" si="63"/>
        <v>1</v>
      </c>
      <c r="P2038">
        <f>VLOOKUP(A2038,Database!$A$2:$I$4000,5,0)</f>
        <v>1</v>
      </c>
    </row>
    <row r="2039" spans="1:16" hidden="1" x14ac:dyDescent="0.35">
      <c r="A2039" s="3">
        <v>103421569</v>
      </c>
      <c r="B2039" s="3" t="s">
        <v>6761</v>
      </c>
      <c r="C2039" s="3" t="s">
        <v>12273</v>
      </c>
      <c r="D2039" s="7" t="s">
        <v>12667</v>
      </c>
      <c r="E2039" s="8" t="str">
        <f t="shared" si="62"/>
        <v>2022-07-09</v>
      </c>
      <c r="F2039" s="3" t="s">
        <v>9</v>
      </c>
      <c r="G2039" s="3" t="s">
        <v>5</v>
      </c>
      <c r="H2039" s="3" t="s">
        <v>10</v>
      </c>
      <c r="I2039" s="3" t="s">
        <v>3518</v>
      </c>
      <c r="J2039" s="3" t="s">
        <v>6762</v>
      </c>
      <c r="K2039" s="4">
        <v>3518.85</v>
      </c>
      <c r="L2039" s="3" t="s">
        <v>11</v>
      </c>
      <c r="M2039">
        <f>MATCH(A2039,Database!$A$2:$A$4000,0)</f>
        <v>1628</v>
      </c>
      <c r="N2039">
        <f>VLOOKUP(A2039,Database!$A$2:$I$4000,4,0)</f>
        <v>3518.85</v>
      </c>
      <c r="O2039" t="b">
        <f t="shared" si="63"/>
        <v>1</v>
      </c>
      <c r="P2039">
        <f>VLOOKUP(A2039,Database!$A$2:$I$4000,5,0)</f>
        <v>1</v>
      </c>
    </row>
    <row r="2040" spans="1:16" hidden="1" x14ac:dyDescent="0.35">
      <c r="A2040" s="3">
        <v>103421533</v>
      </c>
      <c r="B2040" s="3" t="s">
        <v>6763</v>
      </c>
      <c r="C2040" s="3" t="s">
        <v>12273</v>
      </c>
      <c r="D2040" s="7" t="s">
        <v>12668</v>
      </c>
      <c r="E2040" s="8" t="str">
        <f t="shared" si="62"/>
        <v>2022-07-09</v>
      </c>
      <c r="F2040" s="3" t="s">
        <v>9</v>
      </c>
      <c r="G2040" s="3" t="s">
        <v>5</v>
      </c>
      <c r="H2040" s="3" t="s">
        <v>10</v>
      </c>
      <c r="I2040" s="3" t="s">
        <v>6764</v>
      </c>
      <c r="J2040" s="3" t="s">
        <v>6765</v>
      </c>
      <c r="K2040" s="4">
        <v>2469.0500000000002</v>
      </c>
      <c r="L2040" s="3" t="s">
        <v>11</v>
      </c>
      <c r="M2040">
        <f>MATCH(A2040,Database!$A$2:$A$4000,0)</f>
        <v>1623</v>
      </c>
      <c r="N2040">
        <f>VLOOKUP(A2040,Database!$A$2:$I$4000,4,0)</f>
        <v>2469.0500000000002</v>
      </c>
      <c r="O2040" t="b">
        <f t="shared" si="63"/>
        <v>1</v>
      </c>
      <c r="P2040">
        <f>VLOOKUP(A2040,Database!$A$2:$I$4000,5,0)</f>
        <v>1</v>
      </c>
    </row>
    <row r="2041" spans="1:16" hidden="1" x14ac:dyDescent="0.35">
      <c r="A2041" s="3">
        <v>103421566</v>
      </c>
      <c r="B2041" s="3" t="s">
        <v>6766</v>
      </c>
      <c r="C2041" s="3" t="s">
        <v>12273</v>
      </c>
      <c r="D2041" s="7" t="s">
        <v>12669</v>
      </c>
      <c r="E2041" s="8" t="str">
        <f t="shared" si="62"/>
        <v>2022-07-09</v>
      </c>
      <c r="F2041" s="3" t="s">
        <v>9</v>
      </c>
      <c r="G2041" s="3" t="s">
        <v>5</v>
      </c>
      <c r="H2041" s="3" t="s">
        <v>10</v>
      </c>
      <c r="I2041" s="3" t="s">
        <v>6767</v>
      </c>
      <c r="J2041" s="3" t="s">
        <v>6768</v>
      </c>
      <c r="K2041" s="3">
        <v>369</v>
      </c>
      <c r="L2041" s="3" t="s">
        <v>11</v>
      </c>
      <c r="M2041">
        <f>MATCH(A2041,Database!$A$2:$A$4000,0)</f>
        <v>1627</v>
      </c>
      <c r="N2041">
        <f>VLOOKUP(A2041,Database!$A$2:$I$4000,4,0)</f>
        <v>369</v>
      </c>
      <c r="O2041" t="b">
        <f t="shared" si="63"/>
        <v>1</v>
      </c>
      <c r="P2041">
        <f>VLOOKUP(A2041,Database!$A$2:$I$4000,5,0)</f>
        <v>1</v>
      </c>
    </row>
    <row r="2042" spans="1:16" hidden="1" x14ac:dyDescent="0.35">
      <c r="A2042" s="3">
        <v>103421525</v>
      </c>
      <c r="B2042" s="3" t="s">
        <v>6769</v>
      </c>
      <c r="C2042" s="3" t="s">
        <v>12273</v>
      </c>
      <c r="D2042" s="7" t="s">
        <v>12670</v>
      </c>
      <c r="E2042" s="8" t="str">
        <f t="shared" si="62"/>
        <v>2022-07-09</v>
      </c>
      <c r="F2042" s="3" t="s">
        <v>9</v>
      </c>
      <c r="G2042" s="3" t="s">
        <v>5</v>
      </c>
      <c r="H2042" s="3" t="s">
        <v>10</v>
      </c>
      <c r="I2042" s="3" t="s">
        <v>6770</v>
      </c>
      <c r="J2042" s="3" t="s">
        <v>6771</v>
      </c>
      <c r="K2042" s="4">
        <v>1352.85</v>
      </c>
      <c r="L2042" s="3" t="s">
        <v>11</v>
      </c>
      <c r="M2042">
        <f>MATCH(A2042,Database!$A$2:$A$4000,0)</f>
        <v>1622</v>
      </c>
      <c r="N2042">
        <f>VLOOKUP(A2042,Database!$A$2:$I$4000,4,0)</f>
        <v>1352.85</v>
      </c>
      <c r="O2042" t="b">
        <f t="shared" si="63"/>
        <v>1</v>
      </c>
      <c r="P2042">
        <f>VLOOKUP(A2042,Database!$A$2:$I$4000,5,0)</f>
        <v>1</v>
      </c>
    </row>
    <row r="2043" spans="1:16" hidden="1" x14ac:dyDescent="0.35">
      <c r="A2043" s="3">
        <v>103421520</v>
      </c>
      <c r="B2043" s="3" t="s">
        <v>6772</v>
      </c>
      <c r="C2043" s="3" t="s">
        <v>12273</v>
      </c>
      <c r="D2043" s="7" t="s">
        <v>12671</v>
      </c>
      <c r="E2043" s="8" t="str">
        <f t="shared" si="62"/>
        <v>2022-07-09</v>
      </c>
      <c r="F2043" s="3" t="s">
        <v>9</v>
      </c>
      <c r="G2043" s="3" t="s">
        <v>5</v>
      </c>
      <c r="H2043" s="3" t="s">
        <v>10</v>
      </c>
      <c r="I2043" s="3" t="s">
        <v>6773</v>
      </c>
      <c r="J2043" s="3" t="s">
        <v>6774</v>
      </c>
      <c r="K2043" s="4">
        <v>3789.6</v>
      </c>
      <c r="L2043" s="3" t="s">
        <v>11</v>
      </c>
      <c r="M2043">
        <f>MATCH(A2043,Database!$A$2:$A$4000,0)</f>
        <v>1621</v>
      </c>
      <c r="N2043">
        <f>VLOOKUP(A2043,Database!$A$2:$I$4000,4,0)</f>
        <v>3789.6</v>
      </c>
      <c r="O2043" t="b">
        <f t="shared" si="63"/>
        <v>1</v>
      </c>
      <c r="P2043">
        <f>VLOOKUP(A2043,Database!$A$2:$I$4000,5,0)</f>
        <v>1</v>
      </c>
    </row>
    <row r="2044" spans="1:16" hidden="1" x14ac:dyDescent="0.35">
      <c r="A2044" s="3">
        <v>103421515</v>
      </c>
      <c r="B2044" s="3" t="s">
        <v>6775</v>
      </c>
      <c r="C2044" s="3" t="s">
        <v>12273</v>
      </c>
      <c r="D2044" s="7" t="s">
        <v>12672</v>
      </c>
      <c r="E2044" s="8" t="str">
        <f t="shared" si="62"/>
        <v>2022-07-09</v>
      </c>
      <c r="F2044" s="3" t="s">
        <v>9</v>
      </c>
      <c r="G2044" s="3" t="s">
        <v>5</v>
      </c>
      <c r="H2044" s="3" t="s">
        <v>10</v>
      </c>
      <c r="I2044" s="3" t="s">
        <v>6776</v>
      </c>
      <c r="J2044" s="3" t="s">
        <v>6777</v>
      </c>
      <c r="K2044" s="3">
        <v>649</v>
      </c>
      <c r="L2044" s="3" t="s">
        <v>11</v>
      </c>
      <c r="M2044">
        <f>MATCH(A2044,Database!$A$2:$A$4000,0)</f>
        <v>1620</v>
      </c>
      <c r="N2044">
        <f>VLOOKUP(A2044,Database!$A$2:$I$4000,4,0)</f>
        <v>649</v>
      </c>
      <c r="O2044" t="b">
        <f t="shared" si="63"/>
        <v>1</v>
      </c>
      <c r="P2044">
        <f>VLOOKUP(A2044,Database!$A$2:$I$4000,5,0)</f>
        <v>1</v>
      </c>
    </row>
    <row r="2045" spans="1:16" hidden="1" x14ac:dyDescent="0.35">
      <c r="A2045" s="3">
        <v>103421452</v>
      </c>
      <c r="B2045" s="3" t="s">
        <v>6778</v>
      </c>
      <c r="C2045" s="3" t="s">
        <v>12273</v>
      </c>
      <c r="D2045" s="7" t="s">
        <v>12673</v>
      </c>
      <c r="E2045" s="8" t="str">
        <f t="shared" si="62"/>
        <v>2022-07-09</v>
      </c>
      <c r="F2045" s="3" t="s">
        <v>9</v>
      </c>
      <c r="G2045" s="3" t="s">
        <v>5</v>
      </c>
      <c r="H2045" s="3" t="s">
        <v>10</v>
      </c>
      <c r="I2045" s="3" t="s">
        <v>6779</v>
      </c>
      <c r="J2045" s="3" t="s">
        <v>6780</v>
      </c>
      <c r="K2045" s="3">
        <v>863.55</v>
      </c>
      <c r="L2045" s="3" t="s">
        <v>11</v>
      </c>
      <c r="M2045">
        <f>MATCH(A2045,Database!$A$2:$A$4000,0)</f>
        <v>1611</v>
      </c>
      <c r="N2045">
        <f>VLOOKUP(A2045,Database!$A$2:$I$4000,4,0)</f>
        <v>863.55</v>
      </c>
      <c r="O2045" t="b">
        <f t="shared" si="63"/>
        <v>1</v>
      </c>
      <c r="P2045">
        <f>VLOOKUP(A2045,Database!$A$2:$I$4000,5,0)</f>
        <v>1</v>
      </c>
    </row>
    <row r="2046" spans="1:16" hidden="1" x14ac:dyDescent="0.35">
      <c r="A2046" s="3">
        <v>103421511</v>
      </c>
      <c r="B2046" s="3" t="s">
        <v>6781</v>
      </c>
      <c r="C2046" s="3" t="s">
        <v>12273</v>
      </c>
      <c r="D2046" s="7" t="s">
        <v>12674</v>
      </c>
      <c r="E2046" s="8" t="str">
        <f t="shared" si="62"/>
        <v>2022-07-09</v>
      </c>
      <c r="F2046" s="3" t="s">
        <v>9</v>
      </c>
      <c r="G2046" s="3" t="s">
        <v>5</v>
      </c>
      <c r="H2046" s="3" t="s">
        <v>10</v>
      </c>
      <c r="I2046" s="3" t="s">
        <v>102</v>
      </c>
      <c r="J2046" s="3" t="s">
        <v>103</v>
      </c>
      <c r="K2046" s="3">
        <v>350.55</v>
      </c>
      <c r="L2046" s="3" t="s">
        <v>11</v>
      </c>
      <c r="M2046">
        <f>MATCH(A2046,Database!$A$2:$A$4000,0)</f>
        <v>1619</v>
      </c>
      <c r="N2046">
        <f>VLOOKUP(A2046,Database!$A$2:$I$4000,4,0)</f>
        <v>350.55</v>
      </c>
      <c r="O2046" t="b">
        <f t="shared" si="63"/>
        <v>1</v>
      </c>
      <c r="P2046">
        <f>VLOOKUP(A2046,Database!$A$2:$I$4000,5,0)</f>
        <v>1</v>
      </c>
    </row>
    <row r="2047" spans="1:16" hidden="1" x14ac:dyDescent="0.35">
      <c r="A2047" s="3">
        <v>103421507</v>
      </c>
      <c r="B2047" s="3" t="s">
        <v>6782</v>
      </c>
      <c r="C2047" s="3" t="s">
        <v>12273</v>
      </c>
      <c r="D2047" s="7" t="s">
        <v>12675</v>
      </c>
      <c r="E2047" s="8" t="str">
        <f t="shared" si="62"/>
        <v>2022-07-09</v>
      </c>
      <c r="F2047" s="3" t="s">
        <v>9</v>
      </c>
      <c r="G2047" s="3" t="s">
        <v>5</v>
      </c>
      <c r="H2047" s="3" t="s">
        <v>12</v>
      </c>
      <c r="I2047" s="3" t="s">
        <v>6783</v>
      </c>
      <c r="J2047" s="3" t="s">
        <v>6784</v>
      </c>
      <c r="K2047" s="4">
        <v>4179.05</v>
      </c>
      <c r="L2047" s="3" t="s">
        <v>11</v>
      </c>
      <c r="M2047">
        <f>MATCH(A2047,Database!$A$2:$A$4000,0)</f>
        <v>1618</v>
      </c>
      <c r="N2047">
        <f>VLOOKUP(A2047,Database!$A$2:$I$4000,4,0)</f>
        <v>4179.05</v>
      </c>
      <c r="O2047" t="b">
        <f t="shared" si="63"/>
        <v>1</v>
      </c>
      <c r="P2047">
        <f>VLOOKUP(A2047,Database!$A$2:$I$4000,5,0)</f>
        <v>1</v>
      </c>
    </row>
    <row r="2048" spans="1:16" hidden="1" x14ac:dyDescent="0.35">
      <c r="A2048" s="3">
        <v>103421443</v>
      </c>
      <c r="B2048" s="3" t="s">
        <v>6785</v>
      </c>
      <c r="C2048" s="3" t="s">
        <v>12273</v>
      </c>
      <c r="D2048" s="7" t="s">
        <v>12676</v>
      </c>
      <c r="E2048" s="8" t="str">
        <f t="shared" si="62"/>
        <v>2022-07-09</v>
      </c>
      <c r="F2048" s="3" t="s">
        <v>9</v>
      </c>
      <c r="G2048" s="3" t="s">
        <v>5</v>
      </c>
      <c r="H2048" s="3" t="s">
        <v>10</v>
      </c>
      <c r="I2048" s="3" t="s">
        <v>6786</v>
      </c>
      <c r="J2048" s="3" t="s">
        <v>6787</v>
      </c>
      <c r="K2048" s="4">
        <v>2777.89</v>
      </c>
      <c r="L2048" s="3" t="s">
        <v>11</v>
      </c>
      <c r="M2048">
        <f>MATCH(A2048,Database!$A$2:$A$4000,0)</f>
        <v>1610</v>
      </c>
      <c r="N2048">
        <f>VLOOKUP(A2048,Database!$A$2:$I$4000,4,0)</f>
        <v>2777.89</v>
      </c>
      <c r="O2048" t="b">
        <f t="shared" si="63"/>
        <v>1</v>
      </c>
      <c r="P2048">
        <f>VLOOKUP(A2048,Database!$A$2:$I$4000,5,0)</f>
        <v>1</v>
      </c>
    </row>
    <row r="2049" spans="1:16" hidden="1" x14ac:dyDescent="0.35">
      <c r="A2049" s="3">
        <v>103421503</v>
      </c>
      <c r="B2049" s="3" t="s">
        <v>6788</v>
      </c>
      <c r="C2049" s="3" t="s">
        <v>12273</v>
      </c>
      <c r="D2049" s="7" t="s">
        <v>12677</v>
      </c>
      <c r="E2049" s="8" t="str">
        <f t="shared" si="62"/>
        <v>2022-07-09</v>
      </c>
      <c r="F2049" s="3" t="s">
        <v>9</v>
      </c>
      <c r="G2049" s="3" t="s">
        <v>5</v>
      </c>
      <c r="H2049" s="3" t="s">
        <v>12</v>
      </c>
      <c r="I2049" s="3" t="s">
        <v>6789</v>
      </c>
      <c r="J2049" s="3" t="s">
        <v>6790</v>
      </c>
      <c r="K2049" s="3">
        <v>703.05</v>
      </c>
      <c r="L2049" s="3" t="s">
        <v>11</v>
      </c>
      <c r="M2049">
        <f>MATCH(A2049,Database!$A$2:$A$4000,0)</f>
        <v>1617</v>
      </c>
      <c r="N2049">
        <f>VLOOKUP(A2049,Database!$A$2:$I$4000,4,0)</f>
        <v>703.05</v>
      </c>
      <c r="O2049" t="b">
        <f t="shared" si="63"/>
        <v>1</v>
      </c>
      <c r="P2049">
        <f>VLOOKUP(A2049,Database!$A$2:$I$4000,5,0)</f>
        <v>1</v>
      </c>
    </row>
    <row r="2050" spans="1:16" hidden="1" x14ac:dyDescent="0.35">
      <c r="A2050" s="3">
        <v>103421502</v>
      </c>
      <c r="B2050" s="3" t="s">
        <v>6791</v>
      </c>
      <c r="C2050" s="3" t="s">
        <v>12273</v>
      </c>
      <c r="D2050" s="7" t="s">
        <v>12678</v>
      </c>
      <c r="E2050" s="8" t="str">
        <f t="shared" ref="E2050:E2113" si="64">IF(D2050 &gt; TIME(5,30,0), C2050, C2050 - 1)</f>
        <v>2022-07-09</v>
      </c>
      <c r="F2050" s="3" t="s">
        <v>9</v>
      </c>
      <c r="G2050" s="3" t="s">
        <v>5</v>
      </c>
      <c r="H2050" s="3" t="s">
        <v>10</v>
      </c>
      <c r="I2050" s="3" t="s">
        <v>6792</v>
      </c>
      <c r="J2050" s="3" t="s">
        <v>6793</v>
      </c>
      <c r="K2050" s="5">
        <v>1119</v>
      </c>
      <c r="L2050" s="3" t="s">
        <v>11</v>
      </c>
      <c r="M2050">
        <f>MATCH(A2050,Database!$A$2:$A$4000,0)</f>
        <v>1616</v>
      </c>
      <c r="N2050">
        <f>VLOOKUP(A2050,Database!$A$2:$I$4000,4,0)</f>
        <v>1119</v>
      </c>
      <c r="O2050" t="b">
        <f t="shared" si="63"/>
        <v>1</v>
      </c>
      <c r="P2050">
        <f>VLOOKUP(A2050,Database!$A$2:$I$4000,5,0)</f>
        <v>1</v>
      </c>
    </row>
    <row r="2051" spans="1:16" hidden="1" x14ac:dyDescent="0.35">
      <c r="A2051" s="3">
        <v>103421440</v>
      </c>
      <c r="B2051" s="3" t="s">
        <v>6794</v>
      </c>
      <c r="C2051" s="3" t="s">
        <v>12273</v>
      </c>
      <c r="D2051" s="7" t="s">
        <v>12679</v>
      </c>
      <c r="E2051" s="8" t="str">
        <f t="shared" si="64"/>
        <v>2022-07-09</v>
      </c>
      <c r="F2051" s="3" t="s">
        <v>9</v>
      </c>
      <c r="G2051" s="3" t="s">
        <v>5</v>
      </c>
      <c r="H2051" s="3" t="s">
        <v>10</v>
      </c>
      <c r="I2051" s="3" t="s">
        <v>6795</v>
      </c>
      <c r="J2051" s="3" t="s">
        <v>6796</v>
      </c>
      <c r="K2051" s="4">
        <v>2526.1</v>
      </c>
      <c r="L2051" s="3" t="s">
        <v>11</v>
      </c>
      <c r="M2051">
        <f>MATCH(A2051,Database!$A$2:$A$4000,0)</f>
        <v>1609</v>
      </c>
      <c r="N2051">
        <f>VLOOKUP(A2051,Database!$A$2:$I$4000,4,0)</f>
        <v>2526.1</v>
      </c>
      <c r="O2051" t="b">
        <f t="shared" ref="O2051:O2114" si="65">ROUND(K2051,0)=ROUND(N2051,0)</f>
        <v>1</v>
      </c>
      <c r="P2051">
        <f>VLOOKUP(A2051,Database!$A$2:$I$4000,5,0)</f>
        <v>1</v>
      </c>
    </row>
    <row r="2052" spans="1:16" hidden="1" x14ac:dyDescent="0.35">
      <c r="A2052" s="3">
        <v>103421439</v>
      </c>
      <c r="B2052" s="3" t="s">
        <v>6797</v>
      </c>
      <c r="C2052" s="3" t="s">
        <v>12273</v>
      </c>
      <c r="D2052" s="7" t="s">
        <v>12680</v>
      </c>
      <c r="E2052" s="8" t="str">
        <f t="shared" si="64"/>
        <v>2022-07-09</v>
      </c>
      <c r="F2052" s="3" t="s">
        <v>9</v>
      </c>
      <c r="G2052" s="3" t="s">
        <v>5</v>
      </c>
      <c r="H2052" s="3" t="s">
        <v>10</v>
      </c>
      <c r="I2052" s="3" t="s">
        <v>6798</v>
      </c>
      <c r="J2052" s="3" t="s">
        <v>6799</v>
      </c>
      <c r="K2052" s="3">
        <v>721.1</v>
      </c>
      <c r="L2052" s="3" t="s">
        <v>11</v>
      </c>
      <c r="M2052">
        <f>MATCH(A2052,Database!$A$2:$A$4000,0)</f>
        <v>1608</v>
      </c>
      <c r="N2052">
        <f>VLOOKUP(A2052,Database!$A$2:$I$4000,4,0)</f>
        <v>721.1</v>
      </c>
      <c r="O2052" t="b">
        <f t="shared" si="65"/>
        <v>1</v>
      </c>
      <c r="P2052">
        <f>VLOOKUP(A2052,Database!$A$2:$I$4000,5,0)</f>
        <v>1</v>
      </c>
    </row>
    <row r="2053" spans="1:16" hidden="1" x14ac:dyDescent="0.35">
      <c r="A2053" s="3">
        <v>103421497</v>
      </c>
      <c r="B2053" s="3" t="s">
        <v>6800</v>
      </c>
      <c r="C2053" s="3" t="s">
        <v>12273</v>
      </c>
      <c r="D2053" s="7" t="s">
        <v>12681</v>
      </c>
      <c r="E2053" s="8" t="str">
        <f t="shared" si="64"/>
        <v>2022-07-09</v>
      </c>
      <c r="F2053" s="3" t="s">
        <v>9</v>
      </c>
      <c r="G2053" s="3" t="s">
        <v>5</v>
      </c>
      <c r="H2053" s="3" t="s">
        <v>10</v>
      </c>
      <c r="I2053" s="3" t="s">
        <v>6801</v>
      </c>
      <c r="J2053" s="3" t="s">
        <v>6802</v>
      </c>
      <c r="K2053" s="4">
        <v>1623.6</v>
      </c>
      <c r="L2053" s="3" t="s">
        <v>11</v>
      </c>
      <c r="M2053">
        <f>MATCH(A2053,Database!$A$2:$A$4000,0)</f>
        <v>1615</v>
      </c>
      <c r="N2053">
        <f>VLOOKUP(A2053,Database!$A$2:$I$4000,4,0)</f>
        <v>1623.6</v>
      </c>
      <c r="O2053" t="b">
        <f t="shared" si="65"/>
        <v>1</v>
      </c>
      <c r="P2053">
        <f>VLOOKUP(A2053,Database!$A$2:$I$4000,5,0)</f>
        <v>1</v>
      </c>
    </row>
    <row r="2054" spans="1:16" hidden="1" x14ac:dyDescent="0.35">
      <c r="A2054" s="3">
        <v>103421495</v>
      </c>
      <c r="B2054" s="3" t="s">
        <v>6803</v>
      </c>
      <c r="C2054" s="3" t="s">
        <v>12273</v>
      </c>
      <c r="D2054" s="7" t="s">
        <v>987</v>
      </c>
      <c r="E2054" s="8" t="str">
        <f t="shared" si="64"/>
        <v>2022-07-09</v>
      </c>
      <c r="F2054" s="3" t="s">
        <v>9</v>
      </c>
      <c r="G2054" s="3" t="s">
        <v>5</v>
      </c>
      <c r="H2054" s="3" t="s">
        <v>10</v>
      </c>
      <c r="I2054" s="3" t="s">
        <v>6804</v>
      </c>
      <c r="J2054" s="3" t="s">
        <v>6805</v>
      </c>
      <c r="K2054" s="4">
        <v>2706.6</v>
      </c>
      <c r="L2054" s="3" t="s">
        <v>11</v>
      </c>
      <c r="M2054">
        <f>MATCH(A2054,Database!$A$2:$A$4000,0)</f>
        <v>1614</v>
      </c>
      <c r="N2054">
        <f>VLOOKUP(A2054,Database!$A$2:$I$4000,4,0)</f>
        <v>2706.6</v>
      </c>
      <c r="O2054" t="b">
        <f t="shared" si="65"/>
        <v>1</v>
      </c>
      <c r="P2054">
        <f>VLOOKUP(A2054,Database!$A$2:$I$4000,5,0)</f>
        <v>1</v>
      </c>
    </row>
    <row r="2055" spans="1:16" hidden="1" x14ac:dyDescent="0.35">
      <c r="A2055" s="3">
        <v>103421436</v>
      </c>
      <c r="B2055" s="3" t="s">
        <v>6806</v>
      </c>
      <c r="C2055" s="3" t="s">
        <v>12273</v>
      </c>
      <c r="D2055" s="7" t="s">
        <v>12682</v>
      </c>
      <c r="E2055" s="8" t="str">
        <f t="shared" si="64"/>
        <v>2022-07-09</v>
      </c>
      <c r="F2055" s="3" t="s">
        <v>9</v>
      </c>
      <c r="G2055" s="3" t="s">
        <v>5</v>
      </c>
      <c r="H2055" s="3" t="s">
        <v>10</v>
      </c>
      <c r="I2055" s="3" t="s">
        <v>6807</v>
      </c>
      <c r="J2055" s="3" t="s">
        <v>6808</v>
      </c>
      <c r="K2055" s="4">
        <v>3473.72</v>
      </c>
      <c r="L2055" s="3" t="s">
        <v>11</v>
      </c>
      <c r="M2055">
        <f>MATCH(A2055,Database!$A$2:$A$4000,0)</f>
        <v>1607</v>
      </c>
      <c r="N2055">
        <f>VLOOKUP(A2055,Database!$A$2:$I$4000,4,0)</f>
        <v>3473.72</v>
      </c>
      <c r="O2055" t="b">
        <f t="shared" si="65"/>
        <v>1</v>
      </c>
      <c r="P2055">
        <f>VLOOKUP(A2055,Database!$A$2:$I$4000,5,0)</f>
        <v>1</v>
      </c>
    </row>
    <row r="2056" spans="1:16" hidden="1" x14ac:dyDescent="0.35">
      <c r="A2056" s="3">
        <v>103421482</v>
      </c>
      <c r="B2056" s="3" t="s">
        <v>6809</v>
      </c>
      <c r="C2056" s="3" t="s">
        <v>12273</v>
      </c>
      <c r="D2056" s="7" t="s">
        <v>12683</v>
      </c>
      <c r="E2056" s="8" t="str">
        <f t="shared" si="64"/>
        <v>2022-07-09</v>
      </c>
      <c r="F2056" s="3" t="s">
        <v>9</v>
      </c>
      <c r="G2056" s="3" t="s">
        <v>5</v>
      </c>
      <c r="H2056" s="3" t="s">
        <v>10</v>
      </c>
      <c r="I2056" s="3" t="s">
        <v>6810</v>
      </c>
      <c r="J2056" s="3" t="s">
        <v>6811</v>
      </c>
      <c r="K2056" s="4">
        <v>1565.6</v>
      </c>
      <c r="L2056" s="3" t="s">
        <v>11</v>
      </c>
      <c r="M2056">
        <f>MATCH(A2056,Database!$A$2:$A$4000,0)</f>
        <v>1613</v>
      </c>
      <c r="N2056">
        <f>VLOOKUP(A2056,Database!$A$2:$I$4000,4,0)</f>
        <v>1565.6</v>
      </c>
      <c r="O2056" t="b">
        <f t="shared" si="65"/>
        <v>1</v>
      </c>
      <c r="P2056">
        <f>VLOOKUP(A2056,Database!$A$2:$I$4000,5,0)</f>
        <v>2</v>
      </c>
    </row>
    <row r="2057" spans="1:16" hidden="1" x14ac:dyDescent="0.35">
      <c r="A2057" s="3">
        <v>103421476</v>
      </c>
      <c r="B2057" s="3" t="s">
        <v>6812</v>
      </c>
      <c r="C2057" s="3" t="s">
        <v>12273</v>
      </c>
      <c r="D2057" s="7" t="s">
        <v>12684</v>
      </c>
      <c r="E2057" s="8" t="str">
        <f t="shared" si="64"/>
        <v>2022-07-09</v>
      </c>
      <c r="F2057" s="3" t="s">
        <v>9</v>
      </c>
      <c r="G2057" s="3" t="s">
        <v>5</v>
      </c>
      <c r="H2057" s="3" t="s">
        <v>12</v>
      </c>
      <c r="I2057" s="3" t="s">
        <v>6813</v>
      </c>
      <c r="J2057" s="3" t="s">
        <v>6814</v>
      </c>
      <c r="K2057" s="5">
        <v>1198</v>
      </c>
      <c r="L2057" s="3" t="s">
        <v>11</v>
      </c>
      <c r="M2057">
        <f>MATCH(A2057,Database!$A$2:$A$4000,0)</f>
        <v>1612</v>
      </c>
      <c r="N2057">
        <f>VLOOKUP(A2057,Database!$A$2:$I$4000,4,0)</f>
        <v>1198</v>
      </c>
      <c r="O2057" t="b">
        <f t="shared" si="65"/>
        <v>1</v>
      </c>
      <c r="P2057">
        <f>VLOOKUP(A2057,Database!$A$2:$I$4000,5,0)</f>
        <v>2</v>
      </c>
    </row>
    <row r="2058" spans="1:16" hidden="1" x14ac:dyDescent="0.35">
      <c r="A2058" s="3">
        <v>103421417</v>
      </c>
      <c r="B2058" s="3" t="s">
        <v>6815</v>
      </c>
      <c r="C2058" s="3" t="s">
        <v>12273</v>
      </c>
      <c r="D2058" s="7" t="s">
        <v>12685</v>
      </c>
      <c r="E2058" s="8" t="str">
        <f t="shared" si="64"/>
        <v>2022-07-09</v>
      </c>
      <c r="F2058" s="3" t="s">
        <v>9</v>
      </c>
      <c r="G2058" s="3" t="s">
        <v>5</v>
      </c>
      <c r="H2058" s="3" t="s">
        <v>10</v>
      </c>
      <c r="I2058" s="3" t="s">
        <v>106</v>
      </c>
      <c r="J2058" s="3" t="s">
        <v>107</v>
      </c>
      <c r="K2058" s="4">
        <v>1709.05</v>
      </c>
      <c r="L2058" s="3" t="s">
        <v>11</v>
      </c>
      <c r="M2058">
        <f>MATCH(A2058,Database!$A$2:$A$4000,0)</f>
        <v>1606</v>
      </c>
      <c r="N2058">
        <f>VLOOKUP(A2058,Database!$A$2:$I$4000,4,0)</f>
        <v>1709.05</v>
      </c>
      <c r="O2058" t="b">
        <f t="shared" si="65"/>
        <v>1</v>
      </c>
      <c r="P2058">
        <f>VLOOKUP(A2058,Database!$A$2:$I$4000,5,0)</f>
        <v>1</v>
      </c>
    </row>
    <row r="2059" spans="1:16" hidden="1" x14ac:dyDescent="0.35">
      <c r="A2059" s="3">
        <v>103421355</v>
      </c>
      <c r="B2059" s="3" t="s">
        <v>6816</v>
      </c>
      <c r="C2059" s="3" t="s">
        <v>12273</v>
      </c>
      <c r="D2059" s="7" t="s">
        <v>12686</v>
      </c>
      <c r="E2059" s="8" t="str">
        <f t="shared" si="64"/>
        <v>2022-07-09</v>
      </c>
      <c r="F2059" s="3" t="s">
        <v>9</v>
      </c>
      <c r="G2059" s="3" t="s">
        <v>5</v>
      </c>
      <c r="H2059" s="3" t="s">
        <v>10</v>
      </c>
      <c r="I2059" s="3" t="s">
        <v>6817</v>
      </c>
      <c r="J2059" s="3" t="s">
        <v>6818</v>
      </c>
      <c r="K2059" s="4">
        <v>4559.05</v>
      </c>
      <c r="L2059" s="3" t="s">
        <v>11</v>
      </c>
      <c r="M2059">
        <f>MATCH(A2059,Database!$A$2:$A$4000,0)</f>
        <v>1593</v>
      </c>
      <c r="N2059">
        <f>VLOOKUP(A2059,Database!$A$2:$I$4000,4,0)</f>
        <v>4559.05</v>
      </c>
      <c r="O2059" t="b">
        <f t="shared" si="65"/>
        <v>1</v>
      </c>
      <c r="P2059">
        <f>VLOOKUP(A2059,Database!$A$2:$I$4000,5,0)</f>
        <v>1</v>
      </c>
    </row>
    <row r="2060" spans="1:16" hidden="1" x14ac:dyDescent="0.35">
      <c r="A2060" s="3">
        <v>103421410</v>
      </c>
      <c r="B2060" s="3" t="s">
        <v>6819</v>
      </c>
      <c r="C2060" s="3" t="s">
        <v>12273</v>
      </c>
      <c r="D2060" s="7" t="s">
        <v>12687</v>
      </c>
      <c r="E2060" s="8" t="str">
        <f t="shared" si="64"/>
        <v>2022-07-09</v>
      </c>
      <c r="F2060" s="3" t="s">
        <v>9</v>
      </c>
      <c r="G2060" s="3" t="s">
        <v>5</v>
      </c>
      <c r="H2060" s="3" t="s">
        <v>10</v>
      </c>
      <c r="I2060" s="3" t="s">
        <v>6820</v>
      </c>
      <c r="J2060" s="3" t="s">
        <v>6821</v>
      </c>
      <c r="K2060" s="4">
        <v>2051.0500000000002</v>
      </c>
      <c r="L2060" s="3" t="s">
        <v>11</v>
      </c>
      <c r="M2060">
        <f>MATCH(A2060,Database!$A$2:$A$4000,0)</f>
        <v>1605</v>
      </c>
      <c r="N2060">
        <f>VLOOKUP(A2060,Database!$A$2:$I$4000,4,0)</f>
        <v>2051.0500000000002</v>
      </c>
      <c r="O2060" t="b">
        <f t="shared" si="65"/>
        <v>1</v>
      </c>
      <c r="P2060">
        <f>VLOOKUP(A2060,Database!$A$2:$I$4000,5,0)</f>
        <v>1</v>
      </c>
    </row>
    <row r="2061" spans="1:16" hidden="1" x14ac:dyDescent="0.35">
      <c r="A2061" s="3">
        <v>103421352</v>
      </c>
      <c r="B2061" s="3" t="s">
        <v>6822</v>
      </c>
      <c r="C2061" s="3" t="s">
        <v>12273</v>
      </c>
      <c r="D2061" s="7" t="s">
        <v>12688</v>
      </c>
      <c r="E2061" s="8" t="str">
        <f t="shared" si="64"/>
        <v>2022-07-09</v>
      </c>
      <c r="F2061" s="3" t="s">
        <v>9</v>
      </c>
      <c r="G2061" s="3" t="s">
        <v>5</v>
      </c>
      <c r="H2061" s="3" t="s">
        <v>12</v>
      </c>
      <c r="I2061" s="3" t="s">
        <v>6823</v>
      </c>
      <c r="J2061" s="3" t="s">
        <v>6824</v>
      </c>
      <c r="K2061" s="4">
        <v>1597.99</v>
      </c>
      <c r="L2061" s="3" t="s">
        <v>11</v>
      </c>
      <c r="M2061">
        <f>MATCH(A2061,Database!$A$2:$A$4000,0)</f>
        <v>1592</v>
      </c>
      <c r="N2061">
        <f>VLOOKUP(A2061,Database!$A$2:$I$4000,4,0)</f>
        <v>1597.99</v>
      </c>
      <c r="O2061" t="b">
        <f t="shared" si="65"/>
        <v>1</v>
      </c>
      <c r="P2061">
        <f>VLOOKUP(A2061,Database!$A$2:$I$4000,5,0)</f>
        <v>1</v>
      </c>
    </row>
    <row r="2062" spans="1:16" hidden="1" x14ac:dyDescent="0.35">
      <c r="A2062" s="3">
        <v>103421351</v>
      </c>
      <c r="B2062" s="3" t="s">
        <v>6825</v>
      </c>
      <c r="C2062" s="3" t="s">
        <v>12273</v>
      </c>
      <c r="D2062" s="7" t="s">
        <v>12689</v>
      </c>
      <c r="E2062" s="8" t="str">
        <f t="shared" si="64"/>
        <v>2022-07-09</v>
      </c>
      <c r="F2062" s="3" t="s">
        <v>9</v>
      </c>
      <c r="G2062" s="3" t="s">
        <v>5</v>
      </c>
      <c r="H2062" s="3" t="s">
        <v>10</v>
      </c>
      <c r="I2062" s="3" t="s">
        <v>6826</v>
      </c>
      <c r="J2062" s="3" t="s">
        <v>6827</v>
      </c>
      <c r="K2062" s="4">
        <v>2041.55</v>
      </c>
      <c r="L2062" s="3" t="s">
        <v>11</v>
      </c>
      <c r="M2062">
        <f>MATCH(A2062,Database!$A$2:$A$4000,0)</f>
        <v>1591</v>
      </c>
      <c r="N2062">
        <f>VLOOKUP(A2062,Database!$A$2:$I$4000,4,0)</f>
        <v>2041.55</v>
      </c>
      <c r="O2062" t="b">
        <f t="shared" si="65"/>
        <v>1</v>
      </c>
      <c r="P2062">
        <f>VLOOKUP(A2062,Database!$A$2:$I$4000,5,0)</f>
        <v>1</v>
      </c>
    </row>
    <row r="2063" spans="1:16" hidden="1" x14ac:dyDescent="0.35">
      <c r="A2063" s="3">
        <v>103421342</v>
      </c>
      <c r="B2063" s="3" t="s">
        <v>6828</v>
      </c>
      <c r="C2063" s="3" t="s">
        <v>12273</v>
      </c>
      <c r="D2063" s="7" t="s">
        <v>12690</v>
      </c>
      <c r="E2063" s="8" t="str">
        <f t="shared" si="64"/>
        <v>2022-07-09</v>
      </c>
      <c r="F2063" s="3" t="s">
        <v>9</v>
      </c>
      <c r="G2063" s="3" t="s">
        <v>5</v>
      </c>
      <c r="H2063" s="3" t="s">
        <v>10</v>
      </c>
      <c r="I2063" s="3" t="s">
        <v>6829</v>
      </c>
      <c r="J2063" s="3" t="s">
        <v>6830</v>
      </c>
      <c r="K2063" s="4">
        <v>1235.52</v>
      </c>
      <c r="L2063" s="3" t="s">
        <v>11</v>
      </c>
      <c r="M2063">
        <f>MATCH(A2063,Database!$A$2:$A$4000,0)</f>
        <v>1590</v>
      </c>
      <c r="N2063">
        <f>VLOOKUP(A2063,Database!$A$2:$I$4000,4,0)</f>
        <v>1235.52</v>
      </c>
      <c r="O2063" t="b">
        <f t="shared" si="65"/>
        <v>1</v>
      </c>
      <c r="P2063">
        <f>VLOOKUP(A2063,Database!$A$2:$I$4000,5,0)</f>
        <v>1</v>
      </c>
    </row>
    <row r="2064" spans="1:16" hidden="1" x14ac:dyDescent="0.35">
      <c r="A2064" s="3">
        <v>103421340</v>
      </c>
      <c r="B2064" s="3" t="s">
        <v>6831</v>
      </c>
      <c r="C2064" s="3" t="s">
        <v>12273</v>
      </c>
      <c r="D2064" s="7" t="s">
        <v>12691</v>
      </c>
      <c r="E2064" s="8" t="str">
        <f t="shared" si="64"/>
        <v>2022-07-09</v>
      </c>
      <c r="F2064" s="3" t="s">
        <v>9</v>
      </c>
      <c r="G2064" s="3" t="s">
        <v>5</v>
      </c>
      <c r="H2064" s="3" t="s">
        <v>10</v>
      </c>
      <c r="I2064" s="3" t="s">
        <v>6832</v>
      </c>
      <c r="J2064" s="3" t="s">
        <v>6833</v>
      </c>
      <c r="K2064" s="5">
        <v>1148</v>
      </c>
      <c r="L2064" s="3" t="s">
        <v>11</v>
      </c>
      <c r="M2064">
        <f>MATCH(A2064,Database!$A$2:$A$4000,0)</f>
        <v>1589</v>
      </c>
      <c r="N2064">
        <f>VLOOKUP(A2064,Database!$A$2:$I$4000,4,0)</f>
        <v>1148</v>
      </c>
      <c r="O2064" t="b">
        <f t="shared" si="65"/>
        <v>1</v>
      </c>
      <c r="P2064">
        <f>VLOOKUP(A2064,Database!$A$2:$I$4000,5,0)</f>
        <v>2</v>
      </c>
    </row>
    <row r="2065" spans="1:16" hidden="1" x14ac:dyDescent="0.35">
      <c r="A2065" s="3">
        <v>103421333</v>
      </c>
      <c r="B2065" s="3" t="s">
        <v>6834</v>
      </c>
      <c r="C2065" s="3" t="s">
        <v>12273</v>
      </c>
      <c r="D2065" s="7" t="s">
        <v>12692</v>
      </c>
      <c r="E2065" s="8" t="str">
        <f t="shared" si="64"/>
        <v>2022-07-09</v>
      </c>
      <c r="F2065" s="3" t="s">
        <v>9</v>
      </c>
      <c r="G2065" s="3" t="s">
        <v>5</v>
      </c>
      <c r="H2065" s="3" t="s">
        <v>10</v>
      </c>
      <c r="I2065" s="3" t="s">
        <v>6835</v>
      </c>
      <c r="J2065" s="3" t="s">
        <v>6836</v>
      </c>
      <c r="K2065" s="5">
        <v>3249</v>
      </c>
      <c r="L2065" s="3" t="s">
        <v>11</v>
      </c>
      <c r="M2065">
        <f>MATCH(A2065,Database!$A$2:$A$4000,0)</f>
        <v>1588</v>
      </c>
      <c r="N2065">
        <f>VLOOKUP(A2065,Database!$A$2:$I$4000,4,0)</f>
        <v>3249</v>
      </c>
      <c r="O2065" t="b">
        <f t="shared" si="65"/>
        <v>1</v>
      </c>
      <c r="P2065">
        <f>VLOOKUP(A2065,Database!$A$2:$I$4000,5,0)</f>
        <v>1</v>
      </c>
    </row>
    <row r="2066" spans="1:16" hidden="1" x14ac:dyDescent="0.35">
      <c r="A2066" s="3">
        <v>103421332</v>
      </c>
      <c r="B2066" s="3" t="s">
        <v>6837</v>
      </c>
      <c r="C2066" s="3" t="s">
        <v>12273</v>
      </c>
      <c r="D2066" s="7" t="s">
        <v>12693</v>
      </c>
      <c r="E2066" s="8" t="str">
        <f t="shared" si="64"/>
        <v>2022-07-09</v>
      </c>
      <c r="F2066" s="3" t="s">
        <v>9</v>
      </c>
      <c r="G2066" s="3" t="s">
        <v>5</v>
      </c>
      <c r="H2066" s="3" t="s">
        <v>10</v>
      </c>
      <c r="I2066" s="3" t="s">
        <v>6838</v>
      </c>
      <c r="J2066" s="3" t="s">
        <v>6839</v>
      </c>
      <c r="K2066" s="4">
        <v>3324.05</v>
      </c>
      <c r="L2066" s="3" t="s">
        <v>11</v>
      </c>
      <c r="M2066">
        <f>MATCH(A2066,Database!$A$2:$A$4000,0)</f>
        <v>1587</v>
      </c>
      <c r="N2066">
        <f>VLOOKUP(A2066,Database!$A$2:$I$4000,4,0)</f>
        <v>3324.05</v>
      </c>
      <c r="O2066" t="b">
        <f t="shared" si="65"/>
        <v>1</v>
      </c>
      <c r="P2066">
        <f>VLOOKUP(A2066,Database!$A$2:$I$4000,5,0)</f>
        <v>1</v>
      </c>
    </row>
    <row r="2067" spans="1:16" hidden="1" x14ac:dyDescent="0.35">
      <c r="A2067" s="3">
        <v>103421329</v>
      </c>
      <c r="B2067" s="3" t="s">
        <v>6840</v>
      </c>
      <c r="C2067" s="3" t="s">
        <v>12273</v>
      </c>
      <c r="D2067" s="7" t="s">
        <v>12694</v>
      </c>
      <c r="E2067" s="8" t="str">
        <f t="shared" si="64"/>
        <v>2022-07-09</v>
      </c>
      <c r="F2067" s="3" t="s">
        <v>9</v>
      </c>
      <c r="G2067" s="3" t="s">
        <v>5</v>
      </c>
      <c r="H2067" s="3" t="s">
        <v>10</v>
      </c>
      <c r="I2067" s="3" t="s">
        <v>6841</v>
      </c>
      <c r="J2067" s="3" t="s">
        <v>6842</v>
      </c>
      <c r="K2067" s="4">
        <v>1709.05</v>
      </c>
      <c r="L2067" s="3" t="s">
        <v>11</v>
      </c>
      <c r="M2067">
        <f>MATCH(A2067,Database!$A$2:$A$4000,0)</f>
        <v>1586</v>
      </c>
      <c r="N2067">
        <f>VLOOKUP(A2067,Database!$A$2:$I$4000,4,0)</f>
        <v>1709.05</v>
      </c>
      <c r="O2067" t="b">
        <f t="shared" si="65"/>
        <v>1</v>
      </c>
      <c r="P2067">
        <f>VLOOKUP(A2067,Database!$A$2:$I$4000,5,0)</f>
        <v>1</v>
      </c>
    </row>
    <row r="2068" spans="1:16" hidden="1" x14ac:dyDescent="0.35">
      <c r="A2068" s="3">
        <v>103421328</v>
      </c>
      <c r="B2068" s="3" t="s">
        <v>6843</v>
      </c>
      <c r="C2068" s="3" t="s">
        <v>12273</v>
      </c>
      <c r="D2068" s="7" t="s">
        <v>12695</v>
      </c>
      <c r="E2068" s="8" t="str">
        <f t="shared" si="64"/>
        <v>2022-07-09</v>
      </c>
      <c r="F2068" s="3" t="s">
        <v>9</v>
      </c>
      <c r="G2068" s="3" t="s">
        <v>5</v>
      </c>
      <c r="H2068" s="3" t="s">
        <v>10</v>
      </c>
      <c r="I2068" s="3" t="s">
        <v>6844</v>
      </c>
      <c r="J2068" s="3" t="s">
        <v>6845</v>
      </c>
      <c r="K2068" s="4">
        <v>2991.64</v>
      </c>
      <c r="L2068" s="3" t="s">
        <v>11</v>
      </c>
      <c r="M2068">
        <f>MATCH(A2068,Database!$A$2:$A$4000,0)</f>
        <v>1585</v>
      </c>
      <c r="N2068">
        <f>VLOOKUP(A2068,Database!$A$2:$I$4000,4,0)</f>
        <v>2991.64</v>
      </c>
      <c r="O2068" t="b">
        <f t="shared" si="65"/>
        <v>1</v>
      </c>
      <c r="P2068">
        <f>VLOOKUP(A2068,Database!$A$2:$I$4000,5,0)</f>
        <v>1</v>
      </c>
    </row>
    <row r="2069" spans="1:16" hidden="1" x14ac:dyDescent="0.35">
      <c r="A2069" s="3">
        <v>103421399</v>
      </c>
      <c r="B2069" s="3" t="s">
        <v>6846</v>
      </c>
      <c r="C2069" s="3" t="s">
        <v>12273</v>
      </c>
      <c r="D2069" s="7" t="s">
        <v>12696</v>
      </c>
      <c r="E2069" s="8" t="str">
        <f t="shared" si="64"/>
        <v>2022-07-09</v>
      </c>
      <c r="F2069" s="3" t="s">
        <v>9</v>
      </c>
      <c r="G2069" s="3" t="s">
        <v>5</v>
      </c>
      <c r="H2069" s="3" t="s">
        <v>10</v>
      </c>
      <c r="I2069" s="3" t="s">
        <v>5292</v>
      </c>
      <c r="J2069" s="3" t="s">
        <v>5293</v>
      </c>
      <c r="K2069" s="5">
        <v>3849</v>
      </c>
      <c r="L2069" s="3" t="s">
        <v>11</v>
      </c>
      <c r="M2069">
        <f>MATCH(A2069,Database!$A$2:$A$4000,0)</f>
        <v>1604</v>
      </c>
      <c r="N2069">
        <f>VLOOKUP(A2069,Database!$A$2:$I$4000,4,0)</f>
        <v>3849</v>
      </c>
      <c r="O2069" t="b">
        <f t="shared" si="65"/>
        <v>1</v>
      </c>
      <c r="P2069">
        <f>VLOOKUP(A2069,Database!$A$2:$I$4000,5,0)</f>
        <v>1</v>
      </c>
    </row>
    <row r="2070" spans="1:16" hidden="1" x14ac:dyDescent="0.35">
      <c r="A2070" s="3">
        <v>103421324</v>
      </c>
      <c r="B2070" s="3" t="s">
        <v>6847</v>
      </c>
      <c r="C2070" s="3" t="s">
        <v>12273</v>
      </c>
      <c r="D2070" s="7" t="s">
        <v>12697</v>
      </c>
      <c r="E2070" s="8" t="str">
        <f t="shared" si="64"/>
        <v>2022-07-09</v>
      </c>
      <c r="F2070" s="3" t="s">
        <v>9</v>
      </c>
      <c r="G2070" s="3" t="s">
        <v>5</v>
      </c>
      <c r="H2070" s="3" t="s">
        <v>10</v>
      </c>
      <c r="I2070" s="3" t="s">
        <v>6848</v>
      </c>
      <c r="J2070" s="3" t="s">
        <v>6849</v>
      </c>
      <c r="K2070" s="4">
        <v>1894.35</v>
      </c>
      <c r="L2070" s="3" t="s">
        <v>11</v>
      </c>
      <c r="M2070">
        <f>MATCH(A2070,Database!$A$2:$A$4000,0)</f>
        <v>1584</v>
      </c>
      <c r="N2070">
        <f>VLOOKUP(A2070,Database!$A$2:$I$4000,4,0)</f>
        <v>1894.35</v>
      </c>
      <c r="O2070" t="b">
        <f t="shared" si="65"/>
        <v>1</v>
      </c>
      <c r="P2070">
        <f>VLOOKUP(A2070,Database!$A$2:$I$4000,5,0)</f>
        <v>1</v>
      </c>
    </row>
    <row r="2071" spans="1:16" hidden="1" x14ac:dyDescent="0.35">
      <c r="A2071" s="3">
        <v>103421394</v>
      </c>
      <c r="B2071" s="3" t="s">
        <v>6850</v>
      </c>
      <c r="C2071" s="3" t="s">
        <v>12273</v>
      </c>
      <c r="D2071" s="7" t="s">
        <v>12698</v>
      </c>
      <c r="E2071" s="8" t="str">
        <f t="shared" si="64"/>
        <v>2022-07-09</v>
      </c>
      <c r="F2071" s="3" t="s">
        <v>9</v>
      </c>
      <c r="G2071" s="3" t="s">
        <v>5</v>
      </c>
      <c r="H2071" s="3" t="s">
        <v>10</v>
      </c>
      <c r="I2071" s="3" t="s">
        <v>6851</v>
      </c>
      <c r="J2071" s="3" t="s">
        <v>6852</v>
      </c>
      <c r="K2071" s="5">
        <v>2919</v>
      </c>
      <c r="L2071" s="3" t="s">
        <v>11</v>
      </c>
      <c r="M2071">
        <f>MATCH(A2071,Database!$A$2:$A$4000,0)</f>
        <v>1603</v>
      </c>
      <c r="N2071">
        <f>VLOOKUP(A2071,Database!$A$2:$I$4000,4,0)</f>
        <v>2919</v>
      </c>
      <c r="O2071" t="b">
        <f t="shared" si="65"/>
        <v>1</v>
      </c>
      <c r="P2071">
        <f>VLOOKUP(A2071,Database!$A$2:$I$4000,5,0)</f>
        <v>1</v>
      </c>
    </row>
    <row r="2072" spans="1:16" hidden="1" x14ac:dyDescent="0.35">
      <c r="A2072" s="3">
        <v>103421391</v>
      </c>
      <c r="B2072" s="3" t="s">
        <v>6853</v>
      </c>
      <c r="C2072" s="3" t="s">
        <v>12273</v>
      </c>
      <c r="D2072" s="7" t="s">
        <v>12699</v>
      </c>
      <c r="E2072" s="8" t="str">
        <f t="shared" si="64"/>
        <v>2022-07-09</v>
      </c>
      <c r="F2072" s="3" t="s">
        <v>9</v>
      </c>
      <c r="G2072" s="3" t="s">
        <v>5</v>
      </c>
      <c r="H2072" s="3" t="s">
        <v>10</v>
      </c>
      <c r="I2072" s="3" t="s">
        <v>6854</v>
      </c>
      <c r="J2072" s="3" t="s">
        <v>6855</v>
      </c>
      <c r="K2072" s="4">
        <v>2841.97</v>
      </c>
      <c r="L2072" s="3" t="s">
        <v>11</v>
      </c>
      <c r="M2072">
        <f>MATCH(A2072,Database!$A$2:$A$4000,0)</f>
        <v>1602</v>
      </c>
      <c r="N2072">
        <f>VLOOKUP(A2072,Database!$A$2:$I$4000,4,0)</f>
        <v>2841.97</v>
      </c>
      <c r="O2072" t="b">
        <f t="shared" si="65"/>
        <v>1</v>
      </c>
      <c r="P2072">
        <f>VLOOKUP(A2072,Database!$A$2:$I$4000,5,0)</f>
        <v>1</v>
      </c>
    </row>
    <row r="2073" spans="1:16" hidden="1" x14ac:dyDescent="0.35">
      <c r="A2073" s="3">
        <v>103421389</v>
      </c>
      <c r="B2073" s="3" t="s">
        <v>6856</v>
      </c>
      <c r="C2073" s="3" t="s">
        <v>12273</v>
      </c>
      <c r="D2073" s="7" t="s">
        <v>12700</v>
      </c>
      <c r="E2073" s="8" t="str">
        <f t="shared" si="64"/>
        <v>2022-07-09</v>
      </c>
      <c r="F2073" s="3" t="s">
        <v>9</v>
      </c>
      <c r="G2073" s="3" t="s">
        <v>5</v>
      </c>
      <c r="H2073" s="3" t="s">
        <v>10</v>
      </c>
      <c r="I2073" s="3" t="s">
        <v>6857</v>
      </c>
      <c r="J2073" s="3" t="s">
        <v>6858</v>
      </c>
      <c r="K2073" s="4">
        <v>2564.0500000000002</v>
      </c>
      <c r="L2073" s="3" t="s">
        <v>11</v>
      </c>
      <c r="M2073">
        <f>MATCH(A2073,Database!$A$2:$A$4000,0)</f>
        <v>1601</v>
      </c>
      <c r="N2073">
        <f>VLOOKUP(A2073,Database!$A$2:$I$4000,4,0)</f>
        <v>2564.0500000000002</v>
      </c>
      <c r="O2073" t="b">
        <f t="shared" si="65"/>
        <v>1</v>
      </c>
      <c r="P2073">
        <f>VLOOKUP(A2073,Database!$A$2:$I$4000,5,0)</f>
        <v>1</v>
      </c>
    </row>
    <row r="2074" spans="1:16" hidden="1" x14ac:dyDescent="0.35">
      <c r="A2074" s="3">
        <v>103421314</v>
      </c>
      <c r="B2074" s="3" t="s">
        <v>6859</v>
      </c>
      <c r="C2074" s="3" t="s">
        <v>12273</v>
      </c>
      <c r="D2074" s="7" t="s">
        <v>12701</v>
      </c>
      <c r="E2074" s="8" t="str">
        <f t="shared" si="64"/>
        <v>2022-07-09</v>
      </c>
      <c r="F2074" s="3" t="s">
        <v>9</v>
      </c>
      <c r="G2074" s="3" t="s">
        <v>5</v>
      </c>
      <c r="H2074" s="3" t="s">
        <v>10</v>
      </c>
      <c r="I2074" s="3" t="s">
        <v>6860</v>
      </c>
      <c r="J2074" s="3" t="s">
        <v>6861</v>
      </c>
      <c r="K2074" s="4">
        <v>3157.85</v>
      </c>
      <c r="L2074" s="3" t="s">
        <v>11</v>
      </c>
      <c r="M2074">
        <f>MATCH(A2074,Database!$A$2:$A$4000,0)</f>
        <v>1583</v>
      </c>
      <c r="N2074">
        <f>VLOOKUP(A2074,Database!$A$2:$I$4000,4,0)</f>
        <v>3157.85</v>
      </c>
      <c r="O2074" t="b">
        <f t="shared" si="65"/>
        <v>1</v>
      </c>
      <c r="P2074">
        <f>VLOOKUP(A2074,Database!$A$2:$I$4000,5,0)</f>
        <v>1</v>
      </c>
    </row>
    <row r="2075" spans="1:16" hidden="1" x14ac:dyDescent="0.35">
      <c r="A2075" s="3">
        <v>103421312</v>
      </c>
      <c r="B2075" s="3" t="s">
        <v>6862</v>
      </c>
      <c r="C2075" s="3" t="s">
        <v>12273</v>
      </c>
      <c r="D2075" s="7" t="s">
        <v>12702</v>
      </c>
      <c r="E2075" s="8" t="str">
        <f t="shared" si="64"/>
        <v>2022-07-09</v>
      </c>
      <c r="F2075" s="3" t="s">
        <v>9</v>
      </c>
      <c r="G2075" s="3" t="s">
        <v>5</v>
      </c>
      <c r="H2075" s="3" t="s">
        <v>10</v>
      </c>
      <c r="I2075" s="3" t="s">
        <v>6863</v>
      </c>
      <c r="J2075" s="3" t="s">
        <v>6864</v>
      </c>
      <c r="K2075" s="4">
        <v>1063.05</v>
      </c>
      <c r="L2075" s="3" t="s">
        <v>11</v>
      </c>
      <c r="M2075">
        <f>MATCH(A2075,Database!$A$2:$A$4000,0)</f>
        <v>1582</v>
      </c>
      <c r="N2075">
        <f>VLOOKUP(A2075,Database!$A$2:$I$4000,4,0)</f>
        <v>1063.05</v>
      </c>
      <c r="O2075" t="b">
        <f t="shared" si="65"/>
        <v>1</v>
      </c>
      <c r="P2075">
        <f>VLOOKUP(A2075,Database!$A$2:$I$4000,5,0)</f>
        <v>1</v>
      </c>
    </row>
    <row r="2076" spans="1:16" hidden="1" x14ac:dyDescent="0.35">
      <c r="A2076" s="3">
        <v>103421384</v>
      </c>
      <c r="B2076" s="3" t="s">
        <v>6865</v>
      </c>
      <c r="C2076" s="3" t="s">
        <v>12273</v>
      </c>
      <c r="D2076" s="7" t="s">
        <v>12703</v>
      </c>
      <c r="E2076" s="8" t="str">
        <f t="shared" si="64"/>
        <v>2022-07-09</v>
      </c>
      <c r="F2076" s="3" t="s">
        <v>9</v>
      </c>
      <c r="G2076" s="3" t="s">
        <v>5</v>
      </c>
      <c r="H2076" s="3" t="s">
        <v>10</v>
      </c>
      <c r="I2076" s="3" t="s">
        <v>6866</v>
      </c>
      <c r="J2076" s="3" t="s">
        <v>6867</v>
      </c>
      <c r="K2076" s="3">
        <v>255.55</v>
      </c>
      <c r="L2076" s="3" t="s">
        <v>11</v>
      </c>
      <c r="M2076">
        <f>MATCH(A2076,Database!$A$2:$A$4000,0)</f>
        <v>1600</v>
      </c>
      <c r="N2076">
        <f>VLOOKUP(A2076,Database!$A$2:$I$4000,4,0)</f>
        <v>255.55</v>
      </c>
      <c r="O2076" t="b">
        <f t="shared" si="65"/>
        <v>1</v>
      </c>
      <c r="P2076">
        <f>VLOOKUP(A2076,Database!$A$2:$I$4000,5,0)</f>
        <v>1</v>
      </c>
    </row>
    <row r="2077" spans="1:16" hidden="1" x14ac:dyDescent="0.35">
      <c r="A2077" s="3">
        <v>103421311</v>
      </c>
      <c r="B2077" s="3" t="s">
        <v>6868</v>
      </c>
      <c r="C2077" s="3" t="s">
        <v>12273</v>
      </c>
      <c r="D2077" s="7" t="s">
        <v>12704</v>
      </c>
      <c r="E2077" s="8" t="str">
        <f t="shared" si="64"/>
        <v>2022-07-09</v>
      </c>
      <c r="F2077" s="3" t="s">
        <v>9</v>
      </c>
      <c r="G2077" s="3" t="s">
        <v>5</v>
      </c>
      <c r="H2077" s="3" t="s">
        <v>10</v>
      </c>
      <c r="I2077" s="3" t="s">
        <v>6869</v>
      </c>
      <c r="J2077" s="3" t="s">
        <v>6870</v>
      </c>
      <c r="K2077" s="4">
        <v>1073.07</v>
      </c>
      <c r="L2077" s="3" t="s">
        <v>11</v>
      </c>
      <c r="M2077">
        <f>MATCH(A2077,Database!$A$2:$A$4000,0)</f>
        <v>1581</v>
      </c>
      <c r="N2077">
        <f>VLOOKUP(A2077,Database!$A$2:$I$4000,4,0)</f>
        <v>1073.07</v>
      </c>
      <c r="O2077" t="b">
        <f t="shared" si="65"/>
        <v>1</v>
      </c>
      <c r="P2077">
        <f>VLOOKUP(A2077,Database!$A$2:$I$4000,5,0)</f>
        <v>1</v>
      </c>
    </row>
    <row r="2078" spans="1:16" hidden="1" x14ac:dyDescent="0.35">
      <c r="A2078" s="3">
        <v>103421383</v>
      </c>
      <c r="B2078" s="3" t="s">
        <v>6871</v>
      </c>
      <c r="C2078" s="3" t="s">
        <v>12273</v>
      </c>
      <c r="D2078" s="7" t="s">
        <v>12705</v>
      </c>
      <c r="E2078" s="8" t="str">
        <f t="shared" si="64"/>
        <v>2022-07-09</v>
      </c>
      <c r="F2078" s="3" t="s">
        <v>9</v>
      </c>
      <c r="G2078" s="3" t="s">
        <v>5</v>
      </c>
      <c r="H2078" s="3" t="s">
        <v>10</v>
      </c>
      <c r="I2078" s="3" t="s">
        <v>6404</v>
      </c>
      <c r="J2078" s="3" t="s">
        <v>6872</v>
      </c>
      <c r="K2078" s="3">
        <v>279</v>
      </c>
      <c r="L2078" s="3" t="s">
        <v>11</v>
      </c>
      <c r="M2078">
        <f>MATCH(A2078,Database!$A$2:$A$4000,0)</f>
        <v>1599</v>
      </c>
      <c r="N2078">
        <f>VLOOKUP(A2078,Database!$A$2:$I$4000,4,0)</f>
        <v>279</v>
      </c>
      <c r="O2078" t="b">
        <f t="shared" si="65"/>
        <v>1</v>
      </c>
      <c r="P2078">
        <f>VLOOKUP(A2078,Database!$A$2:$I$4000,5,0)</f>
        <v>1</v>
      </c>
    </row>
    <row r="2079" spans="1:16" hidden="1" x14ac:dyDescent="0.35">
      <c r="A2079" s="3">
        <v>103421381</v>
      </c>
      <c r="B2079" s="3" t="s">
        <v>6873</v>
      </c>
      <c r="C2079" s="3" t="s">
        <v>12273</v>
      </c>
      <c r="D2079" s="7" t="s">
        <v>12706</v>
      </c>
      <c r="E2079" s="8" t="str">
        <f t="shared" si="64"/>
        <v>2022-07-09</v>
      </c>
      <c r="F2079" s="3" t="s">
        <v>9</v>
      </c>
      <c r="G2079" s="3" t="s">
        <v>5</v>
      </c>
      <c r="H2079" s="3" t="s">
        <v>10</v>
      </c>
      <c r="I2079" s="3" t="s">
        <v>6874</v>
      </c>
      <c r="J2079" s="3" t="s">
        <v>6875</v>
      </c>
      <c r="K2079" s="5">
        <v>7398</v>
      </c>
      <c r="L2079" s="3" t="s">
        <v>11</v>
      </c>
      <c r="M2079">
        <f>MATCH(A2079,Database!$A$2:$A$4000,0)</f>
        <v>1598</v>
      </c>
      <c r="N2079">
        <f>VLOOKUP(A2079,Database!$A$2:$I$4000,4,0)</f>
        <v>7398</v>
      </c>
      <c r="O2079" t="b">
        <f t="shared" si="65"/>
        <v>1</v>
      </c>
      <c r="P2079">
        <f>VLOOKUP(A2079,Database!$A$2:$I$4000,5,0)</f>
        <v>2</v>
      </c>
    </row>
    <row r="2080" spans="1:16" hidden="1" x14ac:dyDescent="0.35">
      <c r="A2080" s="3">
        <v>103421307</v>
      </c>
      <c r="B2080" s="3" t="s">
        <v>6876</v>
      </c>
      <c r="C2080" s="3" t="s">
        <v>12273</v>
      </c>
      <c r="D2080" s="7" t="s">
        <v>12707</v>
      </c>
      <c r="E2080" s="8" t="str">
        <f t="shared" si="64"/>
        <v>2022-07-09</v>
      </c>
      <c r="F2080" s="3" t="s">
        <v>9</v>
      </c>
      <c r="G2080" s="3" t="s">
        <v>5</v>
      </c>
      <c r="H2080" s="3" t="s">
        <v>10</v>
      </c>
      <c r="I2080" s="3" t="s">
        <v>6877</v>
      </c>
      <c r="J2080" s="3" t="s">
        <v>6878</v>
      </c>
      <c r="K2080" s="5">
        <v>3569</v>
      </c>
      <c r="L2080" s="3" t="s">
        <v>11</v>
      </c>
      <c r="M2080">
        <f>MATCH(A2080,Database!$A$2:$A$4000,0)</f>
        <v>1580</v>
      </c>
      <c r="N2080">
        <f>VLOOKUP(A2080,Database!$A$2:$I$4000,4,0)</f>
        <v>3569</v>
      </c>
      <c r="O2080" t="b">
        <f t="shared" si="65"/>
        <v>1</v>
      </c>
      <c r="P2080">
        <f>VLOOKUP(A2080,Database!$A$2:$I$4000,5,0)</f>
        <v>1</v>
      </c>
    </row>
    <row r="2081" spans="1:16" hidden="1" x14ac:dyDescent="0.35">
      <c r="A2081" s="3">
        <v>103421303</v>
      </c>
      <c r="B2081" s="3" t="s">
        <v>6879</v>
      </c>
      <c r="C2081" s="3" t="s">
        <v>12273</v>
      </c>
      <c r="D2081" s="7" t="s">
        <v>12708</v>
      </c>
      <c r="E2081" s="8" t="str">
        <f t="shared" si="64"/>
        <v>2022-07-09</v>
      </c>
      <c r="F2081" s="3" t="s">
        <v>9</v>
      </c>
      <c r="G2081" s="3" t="s">
        <v>5</v>
      </c>
      <c r="H2081" s="3" t="s">
        <v>10</v>
      </c>
      <c r="I2081" s="3" t="s">
        <v>6880</v>
      </c>
      <c r="J2081" s="3" t="s">
        <v>6881</v>
      </c>
      <c r="K2081" s="4">
        <v>1709.05</v>
      </c>
      <c r="L2081" s="3" t="s">
        <v>11</v>
      </c>
      <c r="M2081">
        <f>MATCH(A2081,Database!$A$2:$A$4000,0)</f>
        <v>1579</v>
      </c>
      <c r="N2081">
        <f>VLOOKUP(A2081,Database!$A$2:$I$4000,4,0)</f>
        <v>1709.05</v>
      </c>
      <c r="O2081" t="b">
        <f t="shared" si="65"/>
        <v>1</v>
      </c>
      <c r="P2081">
        <f>VLOOKUP(A2081,Database!$A$2:$I$4000,5,0)</f>
        <v>1</v>
      </c>
    </row>
    <row r="2082" spans="1:16" hidden="1" x14ac:dyDescent="0.35">
      <c r="A2082" s="3">
        <v>103421301</v>
      </c>
      <c r="B2082" s="3" t="s">
        <v>6882</v>
      </c>
      <c r="C2082" s="3" t="s">
        <v>12273</v>
      </c>
      <c r="D2082" s="7" t="s">
        <v>12709</v>
      </c>
      <c r="E2082" s="8" t="str">
        <f t="shared" si="64"/>
        <v>2022-07-09</v>
      </c>
      <c r="F2082" s="3" t="s">
        <v>9</v>
      </c>
      <c r="G2082" s="3" t="s">
        <v>5</v>
      </c>
      <c r="H2082" s="3" t="s">
        <v>10</v>
      </c>
      <c r="I2082" s="3" t="s">
        <v>6883</v>
      </c>
      <c r="J2082" s="3" t="s">
        <v>6884</v>
      </c>
      <c r="K2082" s="5">
        <v>6868</v>
      </c>
      <c r="L2082" s="3" t="s">
        <v>11</v>
      </c>
      <c r="M2082">
        <f>MATCH(A2082,Database!$A$2:$A$4000,0)</f>
        <v>1578</v>
      </c>
      <c r="N2082">
        <f>VLOOKUP(A2082,Database!$A$2:$I$4000,4,0)</f>
        <v>6868</v>
      </c>
      <c r="O2082" t="b">
        <f t="shared" si="65"/>
        <v>1</v>
      </c>
      <c r="P2082">
        <f>VLOOKUP(A2082,Database!$A$2:$I$4000,5,0)</f>
        <v>2</v>
      </c>
    </row>
    <row r="2083" spans="1:16" hidden="1" x14ac:dyDescent="0.35">
      <c r="A2083" s="3">
        <v>103421373</v>
      </c>
      <c r="B2083" s="3" t="s">
        <v>6885</v>
      </c>
      <c r="C2083" s="3" t="s">
        <v>12273</v>
      </c>
      <c r="D2083" s="7" t="s">
        <v>12710</v>
      </c>
      <c r="E2083" s="8" t="str">
        <f t="shared" si="64"/>
        <v>2022-07-09</v>
      </c>
      <c r="F2083" s="3" t="s">
        <v>9</v>
      </c>
      <c r="G2083" s="3" t="s">
        <v>5</v>
      </c>
      <c r="H2083" s="3" t="s">
        <v>10</v>
      </c>
      <c r="I2083" s="3" t="s">
        <v>6886</v>
      </c>
      <c r="J2083" s="3" t="s">
        <v>6887</v>
      </c>
      <c r="K2083" s="4">
        <v>4435.55</v>
      </c>
      <c r="L2083" s="3" t="s">
        <v>11</v>
      </c>
      <c r="M2083">
        <f>MATCH(A2083,Database!$A$2:$A$4000,0)</f>
        <v>1597</v>
      </c>
      <c r="N2083">
        <f>VLOOKUP(A2083,Database!$A$2:$I$4000,4,0)</f>
        <v>4435.55</v>
      </c>
      <c r="O2083" t="b">
        <f t="shared" si="65"/>
        <v>1</v>
      </c>
      <c r="P2083">
        <f>VLOOKUP(A2083,Database!$A$2:$I$4000,5,0)</f>
        <v>1</v>
      </c>
    </row>
    <row r="2084" spans="1:16" hidden="1" x14ac:dyDescent="0.35">
      <c r="A2084" s="3">
        <v>103421372</v>
      </c>
      <c r="B2084" s="3" t="s">
        <v>6888</v>
      </c>
      <c r="C2084" s="3" t="s">
        <v>12273</v>
      </c>
      <c r="D2084" s="7" t="s">
        <v>12711</v>
      </c>
      <c r="E2084" s="8" t="str">
        <f t="shared" si="64"/>
        <v>2022-07-09</v>
      </c>
      <c r="F2084" s="3" t="s">
        <v>9</v>
      </c>
      <c r="G2084" s="3" t="s">
        <v>5</v>
      </c>
      <c r="H2084" s="3" t="s">
        <v>10</v>
      </c>
      <c r="I2084" s="3" t="s">
        <v>6889</v>
      </c>
      <c r="J2084" s="3" t="s">
        <v>6890</v>
      </c>
      <c r="K2084" s="3">
        <v>740.05</v>
      </c>
      <c r="L2084" s="3" t="s">
        <v>11</v>
      </c>
      <c r="M2084">
        <f>MATCH(A2084,Database!$A$2:$A$4000,0)</f>
        <v>1596</v>
      </c>
      <c r="N2084">
        <f>VLOOKUP(A2084,Database!$A$2:$I$4000,4,0)</f>
        <v>740.05</v>
      </c>
      <c r="O2084" t="b">
        <f t="shared" si="65"/>
        <v>1</v>
      </c>
      <c r="P2084">
        <f>VLOOKUP(A2084,Database!$A$2:$I$4000,5,0)</f>
        <v>1</v>
      </c>
    </row>
    <row r="2085" spans="1:16" hidden="1" x14ac:dyDescent="0.35">
      <c r="A2085" s="3">
        <v>103421297</v>
      </c>
      <c r="B2085" s="3" t="s">
        <v>6891</v>
      </c>
      <c r="C2085" s="3" t="s">
        <v>12273</v>
      </c>
      <c r="D2085" s="7" t="s">
        <v>12712</v>
      </c>
      <c r="E2085" s="8" t="str">
        <f t="shared" si="64"/>
        <v>2022-07-09</v>
      </c>
      <c r="F2085" s="3" t="s">
        <v>9</v>
      </c>
      <c r="G2085" s="3" t="s">
        <v>5</v>
      </c>
      <c r="H2085" s="3" t="s">
        <v>10</v>
      </c>
      <c r="I2085" s="3" t="s">
        <v>6892</v>
      </c>
      <c r="J2085" s="3" t="s">
        <v>6893</v>
      </c>
      <c r="K2085" s="4">
        <v>2724.65</v>
      </c>
      <c r="L2085" s="3" t="s">
        <v>11</v>
      </c>
      <c r="M2085">
        <f>MATCH(A2085,Database!$A$2:$A$4000,0)</f>
        <v>1577</v>
      </c>
      <c r="N2085">
        <f>VLOOKUP(A2085,Database!$A$2:$I$4000,4,0)</f>
        <v>2724.65</v>
      </c>
      <c r="O2085" t="b">
        <f t="shared" si="65"/>
        <v>1</v>
      </c>
      <c r="P2085">
        <f>VLOOKUP(A2085,Database!$A$2:$I$4000,5,0)</f>
        <v>1</v>
      </c>
    </row>
    <row r="2086" spans="1:16" hidden="1" x14ac:dyDescent="0.35">
      <c r="A2086" s="3">
        <v>103421296</v>
      </c>
      <c r="B2086" s="3" t="s">
        <v>6894</v>
      </c>
      <c r="C2086" s="3" t="s">
        <v>12273</v>
      </c>
      <c r="D2086" s="7" t="s">
        <v>12713</v>
      </c>
      <c r="E2086" s="8" t="str">
        <f t="shared" si="64"/>
        <v>2022-07-09</v>
      </c>
      <c r="F2086" s="3" t="s">
        <v>9</v>
      </c>
      <c r="G2086" s="3" t="s">
        <v>5</v>
      </c>
      <c r="H2086" s="3" t="s">
        <v>10</v>
      </c>
      <c r="I2086" s="3" t="s">
        <v>6895</v>
      </c>
      <c r="J2086" s="3" t="s">
        <v>6896</v>
      </c>
      <c r="K2086" s="4">
        <v>4735.42</v>
      </c>
      <c r="L2086" s="3" t="s">
        <v>11</v>
      </c>
      <c r="M2086">
        <f>MATCH(A2086,Database!$A$2:$A$4000,0)</f>
        <v>1576</v>
      </c>
      <c r="N2086">
        <f>VLOOKUP(A2086,Database!$A$2:$I$4000,4,0)</f>
        <v>4735.42</v>
      </c>
      <c r="O2086" t="b">
        <f t="shared" si="65"/>
        <v>1</v>
      </c>
      <c r="P2086">
        <f>VLOOKUP(A2086,Database!$A$2:$I$4000,5,0)</f>
        <v>3</v>
      </c>
    </row>
    <row r="2087" spans="1:16" hidden="1" x14ac:dyDescent="0.35">
      <c r="A2087" s="3">
        <v>103421371</v>
      </c>
      <c r="B2087" s="3" t="s">
        <v>6897</v>
      </c>
      <c r="C2087" s="3" t="s">
        <v>12273</v>
      </c>
      <c r="D2087" s="7" t="s">
        <v>12714</v>
      </c>
      <c r="E2087" s="8" t="str">
        <f t="shared" si="64"/>
        <v>2022-07-09</v>
      </c>
      <c r="F2087" s="3" t="s">
        <v>9</v>
      </c>
      <c r="G2087" s="3" t="s">
        <v>5</v>
      </c>
      <c r="H2087" s="3" t="s">
        <v>10</v>
      </c>
      <c r="I2087" s="3" t="s">
        <v>6898</v>
      </c>
      <c r="J2087" s="3" t="s">
        <v>6899</v>
      </c>
      <c r="K2087" s="4">
        <v>2210.2199999999998</v>
      </c>
      <c r="L2087" s="3" t="s">
        <v>11</v>
      </c>
      <c r="M2087">
        <f>MATCH(A2087,Database!$A$2:$A$4000,0)</f>
        <v>1595</v>
      </c>
      <c r="N2087">
        <f>VLOOKUP(A2087,Database!$A$2:$I$4000,4,0)</f>
        <v>2210.2199999999998</v>
      </c>
      <c r="O2087" t="b">
        <f t="shared" si="65"/>
        <v>1</v>
      </c>
      <c r="P2087">
        <f>VLOOKUP(A2087,Database!$A$2:$I$4000,5,0)</f>
        <v>1</v>
      </c>
    </row>
    <row r="2088" spans="1:16" hidden="1" x14ac:dyDescent="0.35">
      <c r="A2088" s="3">
        <v>103421294</v>
      </c>
      <c r="B2088" s="3" t="s">
        <v>6900</v>
      </c>
      <c r="C2088" s="3" t="s">
        <v>12273</v>
      </c>
      <c r="D2088" s="7" t="s">
        <v>12715</v>
      </c>
      <c r="E2088" s="8" t="str">
        <f t="shared" si="64"/>
        <v>2022-07-09</v>
      </c>
      <c r="F2088" s="3" t="s">
        <v>9</v>
      </c>
      <c r="G2088" s="3" t="s">
        <v>5</v>
      </c>
      <c r="H2088" s="3" t="s">
        <v>10</v>
      </c>
      <c r="I2088" s="3" t="s">
        <v>6901</v>
      </c>
      <c r="J2088" s="3" t="s">
        <v>6902</v>
      </c>
      <c r="K2088" s="5">
        <v>1229</v>
      </c>
      <c r="L2088" s="3" t="s">
        <v>11</v>
      </c>
      <c r="M2088">
        <f>MATCH(A2088,Database!$A$2:$A$4000,0)</f>
        <v>1575</v>
      </c>
      <c r="N2088">
        <f>VLOOKUP(A2088,Database!$A$2:$I$4000,4,0)</f>
        <v>1229</v>
      </c>
      <c r="O2088" t="b">
        <f t="shared" si="65"/>
        <v>1</v>
      </c>
      <c r="P2088">
        <f>VLOOKUP(A2088,Database!$A$2:$I$4000,5,0)</f>
        <v>1</v>
      </c>
    </row>
    <row r="2089" spans="1:16" hidden="1" x14ac:dyDescent="0.35">
      <c r="A2089" s="3">
        <v>103421365</v>
      </c>
      <c r="B2089" s="3" t="s">
        <v>6903</v>
      </c>
      <c r="C2089" s="3" t="s">
        <v>12273</v>
      </c>
      <c r="D2089" s="7" t="s">
        <v>12716</v>
      </c>
      <c r="E2089" s="8" t="str">
        <f t="shared" si="64"/>
        <v>2022-07-09</v>
      </c>
      <c r="F2089" s="3" t="s">
        <v>9</v>
      </c>
      <c r="G2089" s="3" t="s">
        <v>5</v>
      </c>
      <c r="H2089" s="3" t="s">
        <v>10</v>
      </c>
      <c r="I2089" s="3" t="s">
        <v>6904</v>
      </c>
      <c r="J2089" s="3" t="s">
        <v>6905</v>
      </c>
      <c r="K2089" s="4">
        <v>3970.1</v>
      </c>
      <c r="L2089" s="3" t="s">
        <v>11</v>
      </c>
      <c r="M2089">
        <f>MATCH(A2089,Database!$A$2:$A$4000,0)</f>
        <v>1594</v>
      </c>
      <c r="N2089">
        <f>VLOOKUP(A2089,Database!$A$2:$I$4000,4,0)</f>
        <v>3970.1</v>
      </c>
      <c r="O2089" t="b">
        <f t="shared" si="65"/>
        <v>1</v>
      </c>
      <c r="P2089">
        <f>VLOOKUP(A2089,Database!$A$2:$I$4000,5,0)</f>
        <v>1</v>
      </c>
    </row>
    <row r="2090" spans="1:16" hidden="1" x14ac:dyDescent="0.35">
      <c r="A2090" s="3">
        <v>103421262</v>
      </c>
      <c r="B2090" s="3" t="s">
        <v>6906</v>
      </c>
      <c r="C2090" s="3" t="s">
        <v>12273</v>
      </c>
      <c r="D2090" s="7" t="s">
        <v>12717</v>
      </c>
      <c r="E2090" s="8" t="str">
        <f t="shared" si="64"/>
        <v>2022-07-09</v>
      </c>
      <c r="F2090" s="3" t="s">
        <v>9</v>
      </c>
      <c r="G2090" s="3" t="s">
        <v>5</v>
      </c>
      <c r="H2090" s="3" t="s">
        <v>10</v>
      </c>
      <c r="I2090" s="3" t="s">
        <v>6907</v>
      </c>
      <c r="J2090" s="3" t="s">
        <v>6908</v>
      </c>
      <c r="K2090" s="4">
        <v>4709.1499999999996</v>
      </c>
      <c r="L2090" s="3" t="s">
        <v>11</v>
      </c>
      <c r="M2090">
        <f>MATCH(A2090,Database!$A$2:$A$4000,0)</f>
        <v>1565</v>
      </c>
      <c r="N2090">
        <f>VLOOKUP(A2090,Database!$A$2:$I$4000,4,0)</f>
        <v>4709.1499999999996</v>
      </c>
      <c r="O2090" t="b">
        <f t="shared" si="65"/>
        <v>1</v>
      </c>
      <c r="P2090">
        <f>VLOOKUP(A2090,Database!$A$2:$I$4000,5,0)</f>
        <v>3</v>
      </c>
    </row>
    <row r="2091" spans="1:16" hidden="1" x14ac:dyDescent="0.35">
      <c r="A2091" s="3">
        <v>103421259</v>
      </c>
      <c r="B2091" s="3" t="s">
        <v>6909</v>
      </c>
      <c r="C2091" s="3" t="s">
        <v>12273</v>
      </c>
      <c r="D2091" s="7" t="s">
        <v>12718</v>
      </c>
      <c r="E2091" s="8" t="str">
        <f t="shared" si="64"/>
        <v>2022-07-09</v>
      </c>
      <c r="F2091" s="3" t="s">
        <v>9</v>
      </c>
      <c r="G2091" s="3" t="s">
        <v>5</v>
      </c>
      <c r="H2091" s="3" t="s">
        <v>10</v>
      </c>
      <c r="I2091" s="3" t="s">
        <v>6910</v>
      </c>
      <c r="J2091" s="3" t="s">
        <v>6911</v>
      </c>
      <c r="K2091" s="5">
        <v>3249</v>
      </c>
      <c r="L2091" s="3" t="s">
        <v>11</v>
      </c>
      <c r="M2091">
        <f>MATCH(A2091,Database!$A$2:$A$4000,0)</f>
        <v>1564</v>
      </c>
      <c r="N2091">
        <f>VLOOKUP(A2091,Database!$A$2:$I$4000,4,0)</f>
        <v>3249</v>
      </c>
      <c r="O2091" t="b">
        <f t="shared" si="65"/>
        <v>1</v>
      </c>
      <c r="P2091">
        <f>VLOOKUP(A2091,Database!$A$2:$I$4000,5,0)</f>
        <v>1</v>
      </c>
    </row>
    <row r="2092" spans="1:16" hidden="1" x14ac:dyDescent="0.35">
      <c r="A2092" s="3">
        <v>103421284</v>
      </c>
      <c r="B2092" s="3" t="s">
        <v>6912</v>
      </c>
      <c r="C2092" s="3" t="s">
        <v>12273</v>
      </c>
      <c r="D2092" s="7" t="s">
        <v>12719</v>
      </c>
      <c r="E2092" s="8" t="str">
        <f t="shared" si="64"/>
        <v>2022-07-09</v>
      </c>
      <c r="F2092" s="3" t="s">
        <v>9</v>
      </c>
      <c r="G2092" s="3" t="s">
        <v>5</v>
      </c>
      <c r="H2092" s="3" t="s">
        <v>10</v>
      </c>
      <c r="I2092" s="3" t="s">
        <v>6913</v>
      </c>
      <c r="J2092" s="3" t="s">
        <v>6914</v>
      </c>
      <c r="K2092" s="4">
        <v>3704.05</v>
      </c>
      <c r="L2092" s="3" t="s">
        <v>11</v>
      </c>
      <c r="M2092">
        <f>MATCH(A2092,Database!$A$2:$A$4000,0)</f>
        <v>1574</v>
      </c>
      <c r="N2092">
        <f>VLOOKUP(A2092,Database!$A$2:$I$4000,4,0)</f>
        <v>3704.05</v>
      </c>
      <c r="O2092" t="b">
        <f t="shared" si="65"/>
        <v>1</v>
      </c>
      <c r="P2092">
        <f>VLOOKUP(A2092,Database!$A$2:$I$4000,5,0)</f>
        <v>1</v>
      </c>
    </row>
    <row r="2093" spans="1:16" hidden="1" x14ac:dyDescent="0.35">
      <c r="A2093" s="3">
        <v>103421283</v>
      </c>
      <c r="B2093" s="3" t="s">
        <v>6915</v>
      </c>
      <c r="C2093" s="3" t="s">
        <v>12273</v>
      </c>
      <c r="D2093" s="7" t="s">
        <v>12720</v>
      </c>
      <c r="E2093" s="8" t="str">
        <f t="shared" si="64"/>
        <v>2022-07-09</v>
      </c>
      <c r="F2093" s="3" t="s">
        <v>9</v>
      </c>
      <c r="G2093" s="3" t="s">
        <v>5</v>
      </c>
      <c r="H2093" s="3" t="s">
        <v>10</v>
      </c>
      <c r="I2093" s="3" t="s">
        <v>6916</v>
      </c>
      <c r="J2093" s="3" t="s">
        <v>6917</v>
      </c>
      <c r="K2093" s="5">
        <v>1439</v>
      </c>
      <c r="L2093" s="3" t="s">
        <v>11</v>
      </c>
      <c r="M2093">
        <f>MATCH(A2093,Database!$A$2:$A$4000,0)</f>
        <v>1573</v>
      </c>
      <c r="N2093">
        <f>VLOOKUP(A2093,Database!$A$2:$I$4000,4,0)</f>
        <v>1439</v>
      </c>
      <c r="O2093" t="b">
        <f t="shared" si="65"/>
        <v>1</v>
      </c>
      <c r="P2093">
        <f>VLOOKUP(A2093,Database!$A$2:$I$4000,5,0)</f>
        <v>1</v>
      </c>
    </row>
    <row r="2094" spans="1:16" hidden="1" x14ac:dyDescent="0.35">
      <c r="A2094" s="3">
        <v>103421282</v>
      </c>
      <c r="B2094" s="3" t="s">
        <v>6918</v>
      </c>
      <c r="C2094" s="3" t="s">
        <v>12273</v>
      </c>
      <c r="D2094" s="7" t="s">
        <v>12721</v>
      </c>
      <c r="E2094" s="8" t="str">
        <f t="shared" si="64"/>
        <v>2022-07-09</v>
      </c>
      <c r="F2094" s="3" t="s">
        <v>9</v>
      </c>
      <c r="G2094" s="3" t="s">
        <v>5</v>
      </c>
      <c r="H2094" s="3" t="s">
        <v>10</v>
      </c>
      <c r="I2094" s="3" t="s">
        <v>6919</v>
      </c>
      <c r="J2094" s="3" t="s">
        <v>6920</v>
      </c>
      <c r="K2094" s="3">
        <v>569.04999999999995</v>
      </c>
      <c r="L2094" s="3" t="s">
        <v>11</v>
      </c>
      <c r="M2094">
        <f>MATCH(A2094,Database!$A$2:$A$4000,0)</f>
        <v>1572</v>
      </c>
      <c r="N2094">
        <f>VLOOKUP(A2094,Database!$A$2:$I$4000,4,0)</f>
        <v>569.04999999999995</v>
      </c>
      <c r="O2094" t="b">
        <f t="shared" si="65"/>
        <v>1</v>
      </c>
      <c r="P2094">
        <f>VLOOKUP(A2094,Database!$A$2:$I$4000,5,0)</f>
        <v>1</v>
      </c>
    </row>
    <row r="2095" spans="1:16" hidden="1" x14ac:dyDescent="0.35">
      <c r="A2095" s="3">
        <v>103421280</v>
      </c>
      <c r="B2095" s="3" t="s">
        <v>6921</v>
      </c>
      <c r="C2095" s="3" t="s">
        <v>12273</v>
      </c>
      <c r="D2095" s="7" t="s">
        <v>12722</v>
      </c>
      <c r="E2095" s="8" t="str">
        <f t="shared" si="64"/>
        <v>2022-07-09</v>
      </c>
      <c r="F2095" s="3" t="s">
        <v>9</v>
      </c>
      <c r="G2095" s="3" t="s">
        <v>5</v>
      </c>
      <c r="H2095" s="3" t="s">
        <v>10</v>
      </c>
      <c r="I2095" s="3" t="s">
        <v>6922</v>
      </c>
      <c r="J2095" s="3" t="s">
        <v>6923</v>
      </c>
      <c r="K2095" s="5">
        <v>1329</v>
      </c>
      <c r="L2095" s="3" t="s">
        <v>11</v>
      </c>
      <c r="M2095">
        <f>MATCH(A2095,Database!$A$2:$A$4000,0)</f>
        <v>1571</v>
      </c>
      <c r="N2095">
        <f>VLOOKUP(A2095,Database!$A$2:$I$4000,4,0)</f>
        <v>1329</v>
      </c>
      <c r="O2095" t="b">
        <f t="shared" si="65"/>
        <v>1</v>
      </c>
      <c r="P2095">
        <f>VLOOKUP(A2095,Database!$A$2:$I$4000,5,0)</f>
        <v>1</v>
      </c>
    </row>
    <row r="2096" spans="1:16" hidden="1" x14ac:dyDescent="0.35">
      <c r="A2096" s="3">
        <v>103421279</v>
      </c>
      <c r="B2096" s="3" t="s">
        <v>6924</v>
      </c>
      <c r="C2096" s="3" t="s">
        <v>12273</v>
      </c>
      <c r="D2096" s="7" t="s">
        <v>12723</v>
      </c>
      <c r="E2096" s="8" t="str">
        <f t="shared" si="64"/>
        <v>2022-07-09</v>
      </c>
      <c r="F2096" s="3" t="s">
        <v>9</v>
      </c>
      <c r="G2096" s="3" t="s">
        <v>5</v>
      </c>
      <c r="H2096" s="3" t="s">
        <v>10</v>
      </c>
      <c r="I2096" s="3" t="s">
        <v>6925</v>
      </c>
      <c r="J2096" s="3" t="s">
        <v>6926</v>
      </c>
      <c r="K2096" s="4">
        <v>2089.0500000000002</v>
      </c>
      <c r="L2096" s="3" t="s">
        <v>11</v>
      </c>
      <c r="M2096">
        <f>MATCH(A2096,Database!$A$2:$A$4000,0)</f>
        <v>1570</v>
      </c>
      <c r="N2096">
        <f>VLOOKUP(A2096,Database!$A$2:$I$4000,4,0)</f>
        <v>2089.0500000000002</v>
      </c>
      <c r="O2096" t="b">
        <f t="shared" si="65"/>
        <v>1</v>
      </c>
      <c r="P2096">
        <f>VLOOKUP(A2096,Database!$A$2:$I$4000,5,0)</f>
        <v>1</v>
      </c>
    </row>
    <row r="2097" spans="1:16" hidden="1" x14ac:dyDescent="0.35">
      <c r="A2097" s="3">
        <v>103421253</v>
      </c>
      <c r="B2097" s="3" t="s">
        <v>6927</v>
      </c>
      <c r="C2097" s="3" t="s">
        <v>12273</v>
      </c>
      <c r="D2097" s="7" t="s">
        <v>12724</v>
      </c>
      <c r="E2097" s="8" t="str">
        <f t="shared" si="64"/>
        <v>2022-07-09</v>
      </c>
      <c r="F2097" s="3" t="s">
        <v>9</v>
      </c>
      <c r="G2097" s="3" t="s">
        <v>5</v>
      </c>
      <c r="H2097" s="3" t="s">
        <v>10</v>
      </c>
      <c r="I2097" s="3" t="s">
        <v>6928</v>
      </c>
      <c r="J2097" s="3" t="s">
        <v>6929</v>
      </c>
      <c r="K2097" s="3">
        <v>491</v>
      </c>
      <c r="L2097" s="3" t="s">
        <v>11</v>
      </c>
      <c r="M2097">
        <f>MATCH(A2097,Database!$A$2:$A$4000,0)</f>
        <v>1563</v>
      </c>
      <c r="N2097">
        <f>VLOOKUP(A2097,Database!$A$2:$I$4000,4,0)</f>
        <v>491</v>
      </c>
      <c r="O2097" t="b">
        <f t="shared" si="65"/>
        <v>1</v>
      </c>
      <c r="P2097">
        <f>VLOOKUP(A2097,Database!$A$2:$I$4000,5,0)</f>
        <v>9</v>
      </c>
    </row>
    <row r="2098" spans="1:16" hidden="1" x14ac:dyDescent="0.35">
      <c r="A2098" s="3">
        <v>103421251</v>
      </c>
      <c r="B2098" s="3" t="s">
        <v>6930</v>
      </c>
      <c r="C2098" s="3" t="s">
        <v>12273</v>
      </c>
      <c r="D2098" s="7" t="s">
        <v>12725</v>
      </c>
      <c r="E2098" s="8" t="str">
        <f t="shared" si="64"/>
        <v>2022-07-09</v>
      </c>
      <c r="F2098" s="3" t="s">
        <v>9</v>
      </c>
      <c r="G2098" s="3" t="s">
        <v>5</v>
      </c>
      <c r="H2098" s="3" t="s">
        <v>10</v>
      </c>
      <c r="I2098" s="3" t="s">
        <v>6931</v>
      </c>
      <c r="J2098" s="3" t="s">
        <v>6932</v>
      </c>
      <c r="K2098" s="4">
        <v>6174.05</v>
      </c>
      <c r="L2098" s="3" t="s">
        <v>11</v>
      </c>
      <c r="M2098">
        <f>MATCH(A2098,Database!$A$2:$A$4000,0)</f>
        <v>1562</v>
      </c>
      <c r="N2098">
        <f>VLOOKUP(A2098,Database!$A$2:$I$4000,4,0)</f>
        <v>6174.05</v>
      </c>
      <c r="O2098" t="b">
        <f t="shared" si="65"/>
        <v>1</v>
      </c>
      <c r="P2098">
        <f>VLOOKUP(A2098,Database!$A$2:$I$4000,5,0)</f>
        <v>1</v>
      </c>
    </row>
    <row r="2099" spans="1:16" hidden="1" x14ac:dyDescent="0.35">
      <c r="A2099" s="3">
        <v>103421250</v>
      </c>
      <c r="B2099" s="3" t="s">
        <v>6933</v>
      </c>
      <c r="C2099" s="3" t="s">
        <v>12273</v>
      </c>
      <c r="D2099" s="7" t="s">
        <v>12726</v>
      </c>
      <c r="E2099" s="8" t="str">
        <f t="shared" si="64"/>
        <v>2022-07-09</v>
      </c>
      <c r="F2099" s="3" t="s">
        <v>9</v>
      </c>
      <c r="G2099" s="3" t="s">
        <v>5</v>
      </c>
      <c r="H2099" s="3" t="s">
        <v>10</v>
      </c>
      <c r="I2099" s="3" t="s">
        <v>6934</v>
      </c>
      <c r="J2099" s="3" t="s">
        <v>6935</v>
      </c>
      <c r="K2099" s="5">
        <v>1199</v>
      </c>
      <c r="L2099" s="3" t="s">
        <v>11</v>
      </c>
      <c r="M2099">
        <f>MATCH(A2099,Database!$A$2:$A$4000,0)</f>
        <v>1561</v>
      </c>
      <c r="N2099">
        <f>VLOOKUP(A2099,Database!$A$2:$I$4000,4,0)</f>
        <v>1199</v>
      </c>
      <c r="O2099" t="b">
        <f t="shared" si="65"/>
        <v>1</v>
      </c>
      <c r="P2099">
        <f>VLOOKUP(A2099,Database!$A$2:$I$4000,5,0)</f>
        <v>1</v>
      </c>
    </row>
    <row r="2100" spans="1:16" hidden="1" x14ac:dyDescent="0.35">
      <c r="A2100" s="3">
        <v>103421277</v>
      </c>
      <c r="B2100" s="3" t="s">
        <v>6936</v>
      </c>
      <c r="C2100" s="3" t="s">
        <v>12273</v>
      </c>
      <c r="D2100" s="7" t="s">
        <v>12727</v>
      </c>
      <c r="E2100" s="8" t="str">
        <f t="shared" si="64"/>
        <v>2022-07-09</v>
      </c>
      <c r="F2100" s="3" t="s">
        <v>9</v>
      </c>
      <c r="G2100" s="3" t="s">
        <v>5</v>
      </c>
      <c r="H2100" s="3" t="s">
        <v>10</v>
      </c>
      <c r="I2100" s="3" t="s">
        <v>6937</v>
      </c>
      <c r="J2100" s="3" t="s">
        <v>6938</v>
      </c>
      <c r="K2100" s="4">
        <v>3656.55</v>
      </c>
      <c r="L2100" s="3" t="s">
        <v>11</v>
      </c>
      <c r="M2100">
        <f>MATCH(A2100,Database!$A$2:$A$4000,0)</f>
        <v>1569</v>
      </c>
      <c r="N2100">
        <f>VLOOKUP(A2100,Database!$A$2:$I$4000,4,0)</f>
        <v>3656.55</v>
      </c>
      <c r="O2100" t="b">
        <f t="shared" si="65"/>
        <v>1</v>
      </c>
      <c r="P2100">
        <f>VLOOKUP(A2100,Database!$A$2:$I$4000,5,0)</f>
        <v>1</v>
      </c>
    </row>
    <row r="2101" spans="1:16" hidden="1" x14ac:dyDescent="0.35">
      <c r="A2101" s="3">
        <v>103421246</v>
      </c>
      <c r="B2101" s="3" t="s">
        <v>6939</v>
      </c>
      <c r="C2101" s="3" t="s">
        <v>12273</v>
      </c>
      <c r="D2101" s="7" t="s">
        <v>12728</v>
      </c>
      <c r="E2101" s="8" t="str">
        <f t="shared" si="64"/>
        <v>2022-07-09</v>
      </c>
      <c r="F2101" s="3" t="s">
        <v>9</v>
      </c>
      <c r="G2101" s="3" t="s">
        <v>5</v>
      </c>
      <c r="H2101" s="3" t="s">
        <v>10</v>
      </c>
      <c r="I2101" s="3" t="s">
        <v>6940</v>
      </c>
      <c r="J2101" s="3" t="s">
        <v>6941</v>
      </c>
      <c r="K2101" s="4">
        <v>1352.85</v>
      </c>
      <c r="L2101" s="3" t="s">
        <v>11</v>
      </c>
      <c r="M2101">
        <f>MATCH(A2101,Database!$A$2:$A$4000,0)</f>
        <v>1560</v>
      </c>
      <c r="N2101">
        <f>VLOOKUP(A2101,Database!$A$2:$I$4000,4,0)</f>
        <v>1352.85</v>
      </c>
      <c r="O2101" t="b">
        <f t="shared" si="65"/>
        <v>1</v>
      </c>
      <c r="P2101">
        <f>VLOOKUP(A2101,Database!$A$2:$I$4000,5,0)</f>
        <v>1</v>
      </c>
    </row>
    <row r="2102" spans="1:16" hidden="1" x14ac:dyDescent="0.35">
      <c r="A2102" s="3">
        <v>103421243</v>
      </c>
      <c r="B2102" s="3" t="s">
        <v>6942</v>
      </c>
      <c r="C2102" s="3" t="s">
        <v>12273</v>
      </c>
      <c r="D2102" s="7" t="s">
        <v>12729</v>
      </c>
      <c r="E2102" s="8" t="str">
        <f t="shared" si="64"/>
        <v>2022-07-09</v>
      </c>
      <c r="F2102" s="3" t="s">
        <v>9</v>
      </c>
      <c r="G2102" s="3" t="s">
        <v>5</v>
      </c>
      <c r="H2102" s="3" t="s">
        <v>12</v>
      </c>
      <c r="I2102" s="3" t="s">
        <v>6943</v>
      </c>
      <c r="J2102" s="3" t="s">
        <v>6944</v>
      </c>
      <c r="K2102" s="4">
        <v>2849.05</v>
      </c>
      <c r="L2102" s="3" t="s">
        <v>11</v>
      </c>
      <c r="M2102">
        <f>MATCH(A2102,Database!$A$2:$A$4000,0)</f>
        <v>1559</v>
      </c>
      <c r="N2102">
        <f>VLOOKUP(A2102,Database!$A$2:$I$4000,4,0)</f>
        <v>2849.05</v>
      </c>
      <c r="O2102" t="b">
        <f t="shared" si="65"/>
        <v>1</v>
      </c>
      <c r="P2102">
        <f>VLOOKUP(A2102,Database!$A$2:$I$4000,5,0)</f>
        <v>1</v>
      </c>
    </row>
    <row r="2103" spans="1:16" hidden="1" x14ac:dyDescent="0.35">
      <c r="A2103" s="3">
        <v>103421271</v>
      </c>
      <c r="B2103" s="3" t="s">
        <v>6945</v>
      </c>
      <c r="C2103" s="3" t="s">
        <v>12273</v>
      </c>
      <c r="D2103" s="7" t="s">
        <v>12730</v>
      </c>
      <c r="E2103" s="8" t="str">
        <f t="shared" si="64"/>
        <v>2022-07-09</v>
      </c>
      <c r="F2103" s="3" t="s">
        <v>9</v>
      </c>
      <c r="G2103" s="3" t="s">
        <v>5</v>
      </c>
      <c r="H2103" s="3" t="s">
        <v>12</v>
      </c>
      <c r="I2103" s="3" t="s">
        <v>6946</v>
      </c>
      <c r="J2103" s="3" t="s">
        <v>6947</v>
      </c>
      <c r="K2103" s="4">
        <v>4787.1400000000003</v>
      </c>
      <c r="L2103" s="3" t="s">
        <v>11</v>
      </c>
      <c r="M2103">
        <f>MATCH(A2103,Database!$A$2:$A$4000,0)</f>
        <v>1568</v>
      </c>
      <c r="N2103">
        <f>VLOOKUP(A2103,Database!$A$2:$I$4000,4,0)</f>
        <v>4787.1400000000003</v>
      </c>
      <c r="O2103" t="b">
        <f t="shared" si="65"/>
        <v>1</v>
      </c>
      <c r="P2103">
        <f>VLOOKUP(A2103,Database!$A$2:$I$4000,5,0)</f>
        <v>1</v>
      </c>
    </row>
    <row r="2104" spans="1:16" hidden="1" x14ac:dyDescent="0.35">
      <c r="A2104" s="3">
        <v>103421270</v>
      </c>
      <c r="B2104" s="3" t="s">
        <v>6948</v>
      </c>
      <c r="C2104" s="3" t="s">
        <v>12273</v>
      </c>
      <c r="D2104" s="7" t="s">
        <v>12731</v>
      </c>
      <c r="E2104" s="8" t="str">
        <f t="shared" si="64"/>
        <v>2022-07-09</v>
      </c>
      <c r="F2104" s="3" t="s">
        <v>9</v>
      </c>
      <c r="G2104" s="3" t="s">
        <v>5</v>
      </c>
      <c r="H2104" s="3" t="s">
        <v>10</v>
      </c>
      <c r="I2104" s="3" t="s">
        <v>6436</v>
      </c>
      <c r="J2104" s="3" t="s">
        <v>6437</v>
      </c>
      <c r="K2104" s="3">
        <v>768.55</v>
      </c>
      <c r="L2104" s="3" t="s">
        <v>11</v>
      </c>
      <c r="M2104">
        <f>MATCH(A2104,Database!$A$2:$A$4000,0)</f>
        <v>1567</v>
      </c>
      <c r="N2104">
        <f>VLOOKUP(A2104,Database!$A$2:$I$4000,4,0)</f>
        <v>768.55</v>
      </c>
      <c r="O2104" t="b">
        <f t="shared" si="65"/>
        <v>1</v>
      </c>
      <c r="P2104">
        <f>VLOOKUP(A2104,Database!$A$2:$I$4000,5,0)</f>
        <v>1</v>
      </c>
    </row>
    <row r="2105" spans="1:16" hidden="1" x14ac:dyDescent="0.35">
      <c r="A2105" s="3">
        <v>103421267</v>
      </c>
      <c r="B2105" s="3" t="s">
        <v>6949</v>
      </c>
      <c r="C2105" s="3" t="s">
        <v>12273</v>
      </c>
      <c r="D2105" s="7" t="s">
        <v>12732</v>
      </c>
      <c r="E2105" s="8" t="str">
        <f t="shared" si="64"/>
        <v>2022-07-09</v>
      </c>
      <c r="F2105" s="3" t="s">
        <v>9</v>
      </c>
      <c r="G2105" s="3" t="s">
        <v>5</v>
      </c>
      <c r="H2105" s="3" t="s">
        <v>12</v>
      </c>
      <c r="I2105" s="3" t="s">
        <v>6950</v>
      </c>
      <c r="J2105" s="3" t="s">
        <v>6951</v>
      </c>
      <c r="K2105" s="4">
        <v>2849.05</v>
      </c>
      <c r="L2105" s="3" t="s">
        <v>11</v>
      </c>
      <c r="M2105">
        <f>MATCH(A2105,Database!$A$2:$A$4000,0)</f>
        <v>1566</v>
      </c>
      <c r="N2105">
        <f>VLOOKUP(A2105,Database!$A$2:$I$4000,4,0)</f>
        <v>2849.05</v>
      </c>
      <c r="O2105" t="b">
        <f t="shared" si="65"/>
        <v>1</v>
      </c>
      <c r="P2105">
        <f>VLOOKUP(A2105,Database!$A$2:$I$4000,5,0)</f>
        <v>1</v>
      </c>
    </row>
    <row r="2106" spans="1:16" hidden="1" x14ac:dyDescent="0.35">
      <c r="A2106" s="3">
        <v>103421235</v>
      </c>
      <c r="B2106" s="3" t="s">
        <v>6952</v>
      </c>
      <c r="C2106" s="3" t="s">
        <v>12273</v>
      </c>
      <c r="D2106" s="7" t="s">
        <v>12733</v>
      </c>
      <c r="E2106" s="8" t="str">
        <f t="shared" si="64"/>
        <v>2022-07-09</v>
      </c>
      <c r="F2106" s="3" t="s">
        <v>9</v>
      </c>
      <c r="G2106" s="3" t="s">
        <v>5</v>
      </c>
      <c r="H2106" s="3" t="s">
        <v>12</v>
      </c>
      <c r="I2106" s="3" t="s">
        <v>6953</v>
      </c>
      <c r="J2106" s="3" t="s">
        <v>6954</v>
      </c>
      <c r="K2106" s="3">
        <v>799</v>
      </c>
      <c r="L2106" s="3" t="s">
        <v>11</v>
      </c>
      <c r="M2106">
        <f>MATCH(A2106,Database!$A$2:$A$4000,0)</f>
        <v>1558</v>
      </c>
      <c r="N2106">
        <f>VLOOKUP(A2106,Database!$A$2:$I$4000,4,0)</f>
        <v>799</v>
      </c>
      <c r="O2106" t="b">
        <f t="shared" si="65"/>
        <v>1</v>
      </c>
      <c r="P2106">
        <f>VLOOKUP(A2106,Database!$A$2:$I$4000,5,0)</f>
        <v>1</v>
      </c>
    </row>
    <row r="2107" spans="1:16" hidden="1" x14ac:dyDescent="0.35">
      <c r="A2107" s="3">
        <v>103421164</v>
      </c>
      <c r="B2107" s="3" t="s">
        <v>6955</v>
      </c>
      <c r="C2107" s="3" t="s">
        <v>12273</v>
      </c>
      <c r="D2107" s="7" t="s">
        <v>12734</v>
      </c>
      <c r="E2107" s="8" t="str">
        <f t="shared" si="64"/>
        <v>2022-07-09</v>
      </c>
      <c r="F2107" s="3" t="s">
        <v>9</v>
      </c>
      <c r="G2107" s="3" t="s">
        <v>5</v>
      </c>
      <c r="H2107" s="3" t="s">
        <v>10</v>
      </c>
      <c r="I2107" s="3" t="s">
        <v>6956</v>
      </c>
      <c r="J2107" s="3" t="s">
        <v>6957</v>
      </c>
      <c r="K2107" s="4">
        <v>1214.0999999999999</v>
      </c>
      <c r="L2107" s="3" t="s">
        <v>11</v>
      </c>
      <c r="M2107">
        <f>MATCH(A2107,Database!$A$2:$A$4000,0)</f>
        <v>1545</v>
      </c>
      <c r="N2107">
        <f>VLOOKUP(A2107,Database!$A$2:$I$4000,4,0)</f>
        <v>1214.0999999999999</v>
      </c>
      <c r="O2107" t="b">
        <f t="shared" si="65"/>
        <v>1</v>
      </c>
      <c r="P2107">
        <f>VLOOKUP(A2107,Database!$A$2:$I$4000,5,0)</f>
        <v>2</v>
      </c>
    </row>
    <row r="2108" spans="1:16" hidden="1" x14ac:dyDescent="0.35">
      <c r="A2108" s="3">
        <v>103421163</v>
      </c>
      <c r="B2108" s="3" t="s">
        <v>6958</v>
      </c>
      <c r="C2108" s="3" t="s">
        <v>12273</v>
      </c>
      <c r="D2108" s="7" t="s">
        <v>12735</v>
      </c>
      <c r="E2108" s="8" t="str">
        <f t="shared" si="64"/>
        <v>2022-07-09</v>
      </c>
      <c r="F2108" s="3" t="s">
        <v>9</v>
      </c>
      <c r="G2108" s="3" t="s">
        <v>5</v>
      </c>
      <c r="H2108" s="3" t="s">
        <v>10</v>
      </c>
      <c r="I2108" s="3" t="s">
        <v>6959</v>
      </c>
      <c r="J2108" s="3" t="s">
        <v>6960</v>
      </c>
      <c r="K2108" s="4">
        <v>5129.05</v>
      </c>
      <c r="L2108" s="3" t="s">
        <v>11</v>
      </c>
      <c r="M2108">
        <f>MATCH(A2108,Database!$A$2:$A$4000,0)</f>
        <v>1544</v>
      </c>
      <c r="N2108">
        <f>VLOOKUP(A2108,Database!$A$2:$I$4000,4,0)</f>
        <v>5129.05</v>
      </c>
      <c r="O2108" t="b">
        <f t="shared" si="65"/>
        <v>1</v>
      </c>
      <c r="P2108">
        <f>VLOOKUP(A2108,Database!$A$2:$I$4000,5,0)</f>
        <v>1</v>
      </c>
    </row>
    <row r="2109" spans="1:16" hidden="1" x14ac:dyDescent="0.35">
      <c r="A2109" s="3">
        <v>103421232</v>
      </c>
      <c r="B2109" s="3" t="s">
        <v>6961</v>
      </c>
      <c r="C2109" s="3" t="s">
        <v>12273</v>
      </c>
      <c r="D2109" s="7" t="s">
        <v>12736</v>
      </c>
      <c r="E2109" s="8" t="str">
        <f t="shared" si="64"/>
        <v>2022-07-09</v>
      </c>
      <c r="F2109" s="3" t="s">
        <v>9</v>
      </c>
      <c r="G2109" s="3" t="s">
        <v>5</v>
      </c>
      <c r="H2109" s="3" t="s">
        <v>12</v>
      </c>
      <c r="I2109" s="3" t="s">
        <v>6962</v>
      </c>
      <c r="J2109" s="3" t="s">
        <v>6963</v>
      </c>
      <c r="K2109" s="4">
        <v>3656.55</v>
      </c>
      <c r="L2109" s="3" t="s">
        <v>11</v>
      </c>
      <c r="M2109">
        <f>MATCH(A2109,Database!$A$2:$A$4000,0)</f>
        <v>1557</v>
      </c>
      <c r="N2109">
        <f>VLOOKUP(A2109,Database!$A$2:$I$4000,4,0)</f>
        <v>3656.55</v>
      </c>
      <c r="O2109" t="b">
        <f t="shared" si="65"/>
        <v>1</v>
      </c>
      <c r="P2109">
        <f>VLOOKUP(A2109,Database!$A$2:$I$4000,5,0)</f>
        <v>1</v>
      </c>
    </row>
    <row r="2110" spans="1:16" hidden="1" x14ac:dyDescent="0.35">
      <c r="A2110" s="3">
        <v>103421231</v>
      </c>
      <c r="B2110" s="3" t="s">
        <v>6964</v>
      </c>
      <c r="C2110" s="3" t="s">
        <v>12273</v>
      </c>
      <c r="D2110" s="7" t="s">
        <v>12737</v>
      </c>
      <c r="E2110" s="8" t="str">
        <f t="shared" si="64"/>
        <v>2022-07-09</v>
      </c>
      <c r="F2110" s="3" t="s">
        <v>9</v>
      </c>
      <c r="G2110" s="3" t="s">
        <v>5</v>
      </c>
      <c r="H2110" s="3" t="s">
        <v>10</v>
      </c>
      <c r="I2110" s="3" t="s">
        <v>6965</v>
      </c>
      <c r="J2110" s="3" t="s">
        <v>6966</v>
      </c>
      <c r="K2110" s="4">
        <v>2258.15</v>
      </c>
      <c r="L2110" s="3" t="s">
        <v>11</v>
      </c>
      <c r="M2110">
        <f>MATCH(A2110,Database!$A$2:$A$4000,0)</f>
        <v>1556</v>
      </c>
      <c r="N2110">
        <f>VLOOKUP(A2110,Database!$A$2:$I$4000,4,0)</f>
        <v>2258.1499999999901</v>
      </c>
      <c r="O2110" t="b">
        <f t="shared" si="65"/>
        <v>1</v>
      </c>
      <c r="P2110">
        <f>VLOOKUP(A2110,Database!$A$2:$I$4000,5,0)</f>
        <v>3</v>
      </c>
    </row>
    <row r="2111" spans="1:16" hidden="1" x14ac:dyDescent="0.35">
      <c r="A2111" s="3">
        <v>103421160</v>
      </c>
      <c r="B2111" s="3" t="s">
        <v>6967</v>
      </c>
      <c r="C2111" s="3" t="s">
        <v>12273</v>
      </c>
      <c r="D2111" s="7" t="s">
        <v>12738</v>
      </c>
      <c r="E2111" s="8" t="str">
        <f t="shared" si="64"/>
        <v>2022-07-09</v>
      </c>
      <c r="F2111" s="3" t="s">
        <v>9</v>
      </c>
      <c r="G2111" s="3" t="s">
        <v>5</v>
      </c>
      <c r="H2111" s="3" t="s">
        <v>10</v>
      </c>
      <c r="I2111" s="3" t="s">
        <v>6968</v>
      </c>
      <c r="J2111" s="3" t="s">
        <v>6969</v>
      </c>
      <c r="K2111" s="5">
        <v>2499</v>
      </c>
      <c r="L2111" s="3" t="s">
        <v>11</v>
      </c>
      <c r="M2111">
        <f>MATCH(A2111,Database!$A$2:$A$4000,0)</f>
        <v>1543</v>
      </c>
      <c r="N2111">
        <f>VLOOKUP(A2111,Database!$A$2:$I$4000,4,0)</f>
        <v>2499</v>
      </c>
      <c r="O2111" t="b">
        <f t="shared" si="65"/>
        <v>1</v>
      </c>
      <c r="P2111">
        <f>VLOOKUP(A2111,Database!$A$2:$I$4000,5,0)</f>
        <v>1</v>
      </c>
    </row>
    <row r="2112" spans="1:16" hidden="1" x14ac:dyDescent="0.35">
      <c r="A2112" s="3">
        <v>103421158</v>
      </c>
      <c r="B2112" s="3" t="s">
        <v>6970</v>
      </c>
      <c r="C2112" s="3" t="s">
        <v>12273</v>
      </c>
      <c r="D2112" s="7" t="s">
        <v>12739</v>
      </c>
      <c r="E2112" s="8" t="str">
        <f t="shared" si="64"/>
        <v>2022-07-09</v>
      </c>
      <c r="F2112" s="3" t="s">
        <v>9</v>
      </c>
      <c r="G2112" s="3" t="s">
        <v>5</v>
      </c>
      <c r="H2112" s="3" t="s">
        <v>10</v>
      </c>
      <c r="I2112" s="3" t="s">
        <v>1720</v>
      </c>
      <c r="J2112" s="3" t="s">
        <v>6971</v>
      </c>
      <c r="K2112" s="3">
        <v>349</v>
      </c>
      <c r="L2112" s="3" t="s">
        <v>11</v>
      </c>
      <c r="M2112">
        <f>MATCH(A2112,Database!$A$2:$A$4000,0)</f>
        <v>1542</v>
      </c>
      <c r="N2112">
        <f>VLOOKUP(A2112,Database!$A$2:$I$4000,4,0)</f>
        <v>349</v>
      </c>
      <c r="O2112" t="b">
        <f t="shared" si="65"/>
        <v>1</v>
      </c>
      <c r="P2112">
        <f>VLOOKUP(A2112,Database!$A$2:$I$4000,5,0)</f>
        <v>1</v>
      </c>
    </row>
    <row r="2113" spans="1:16" hidden="1" x14ac:dyDescent="0.35">
      <c r="A2113" s="3">
        <v>103421228</v>
      </c>
      <c r="B2113" s="3" t="s">
        <v>6972</v>
      </c>
      <c r="C2113" s="3" t="s">
        <v>12273</v>
      </c>
      <c r="D2113" s="7" t="s">
        <v>12740</v>
      </c>
      <c r="E2113" s="8" t="str">
        <f t="shared" si="64"/>
        <v>2022-07-09</v>
      </c>
      <c r="F2113" s="3" t="s">
        <v>9</v>
      </c>
      <c r="G2113" s="3" t="s">
        <v>5</v>
      </c>
      <c r="H2113" s="3" t="s">
        <v>12</v>
      </c>
      <c r="I2113" s="3" t="s">
        <v>6973</v>
      </c>
      <c r="J2113" s="3" t="s">
        <v>6974</v>
      </c>
      <c r="K2113" s="4">
        <v>5849.1</v>
      </c>
      <c r="L2113" s="3" t="s">
        <v>11</v>
      </c>
      <c r="M2113">
        <f>MATCH(A2113,Database!$A$2:$A$4000,0)</f>
        <v>1555</v>
      </c>
      <c r="N2113">
        <f>VLOOKUP(A2113,Database!$A$2:$I$4000,4,0)</f>
        <v>5849.1</v>
      </c>
      <c r="O2113" t="b">
        <f t="shared" si="65"/>
        <v>1</v>
      </c>
      <c r="P2113">
        <f>VLOOKUP(A2113,Database!$A$2:$I$4000,5,0)</f>
        <v>1</v>
      </c>
    </row>
    <row r="2114" spans="1:16" hidden="1" x14ac:dyDescent="0.35">
      <c r="A2114" s="3">
        <v>103421147</v>
      </c>
      <c r="B2114" s="3" t="s">
        <v>6975</v>
      </c>
      <c r="C2114" s="3" t="s">
        <v>12273</v>
      </c>
      <c r="D2114" s="7" t="s">
        <v>12741</v>
      </c>
      <c r="E2114" s="8" t="str">
        <f t="shared" ref="E2114:E2177" si="66">IF(D2114 &gt; TIME(5,30,0), C2114, C2114 - 1)</f>
        <v>2022-07-09</v>
      </c>
      <c r="F2114" s="3" t="s">
        <v>9</v>
      </c>
      <c r="G2114" s="3" t="s">
        <v>5</v>
      </c>
      <c r="H2114" s="3" t="s">
        <v>10</v>
      </c>
      <c r="I2114" s="3" t="s">
        <v>6976</v>
      </c>
      <c r="J2114" s="3" t="s">
        <v>6977</v>
      </c>
      <c r="K2114" s="4">
        <v>1984.6</v>
      </c>
      <c r="L2114" s="3" t="s">
        <v>11</v>
      </c>
      <c r="M2114">
        <f>MATCH(A2114,Database!$A$2:$A$4000,0)</f>
        <v>1541</v>
      </c>
      <c r="N2114">
        <f>VLOOKUP(A2114,Database!$A$2:$I$4000,4,0)</f>
        <v>1984.6</v>
      </c>
      <c r="O2114" t="b">
        <f t="shared" si="65"/>
        <v>1</v>
      </c>
      <c r="P2114">
        <f>VLOOKUP(A2114,Database!$A$2:$I$4000,5,0)</f>
        <v>1</v>
      </c>
    </row>
    <row r="2115" spans="1:16" hidden="1" x14ac:dyDescent="0.35">
      <c r="A2115" s="3">
        <v>103421221</v>
      </c>
      <c r="B2115" s="3" t="s">
        <v>6978</v>
      </c>
      <c r="C2115" s="3" t="s">
        <v>12273</v>
      </c>
      <c r="D2115" s="7" t="s">
        <v>12742</v>
      </c>
      <c r="E2115" s="8" t="str">
        <f t="shared" si="66"/>
        <v>2022-07-09</v>
      </c>
      <c r="F2115" s="3" t="s">
        <v>9</v>
      </c>
      <c r="G2115" s="3" t="s">
        <v>5</v>
      </c>
      <c r="H2115" s="3" t="s">
        <v>10</v>
      </c>
      <c r="I2115" s="3" t="s">
        <v>6979</v>
      </c>
      <c r="J2115" s="3" t="s">
        <v>6980</v>
      </c>
      <c r="K2115" s="4">
        <v>3590.14</v>
      </c>
      <c r="L2115" s="3" t="s">
        <v>11</v>
      </c>
      <c r="M2115">
        <f>MATCH(A2115,Database!$A$2:$A$4000,0)</f>
        <v>1554</v>
      </c>
      <c r="N2115">
        <f>VLOOKUP(A2115,Database!$A$2:$I$4000,4,0)</f>
        <v>3590.14</v>
      </c>
      <c r="O2115" t="b">
        <f t="shared" ref="O2115:O2178" si="67">ROUND(K2115,0)=ROUND(N2115,0)</f>
        <v>1</v>
      </c>
      <c r="P2115">
        <f>VLOOKUP(A2115,Database!$A$2:$I$4000,5,0)</f>
        <v>1</v>
      </c>
    </row>
    <row r="2116" spans="1:16" hidden="1" x14ac:dyDescent="0.35">
      <c r="A2116" s="3">
        <v>103421142</v>
      </c>
      <c r="B2116" s="3" t="s">
        <v>6981</v>
      </c>
      <c r="C2116" s="3" t="s">
        <v>12273</v>
      </c>
      <c r="D2116" s="7" t="s">
        <v>12743</v>
      </c>
      <c r="E2116" s="8" t="str">
        <f t="shared" si="66"/>
        <v>2022-07-09</v>
      </c>
      <c r="F2116" s="3" t="s">
        <v>9</v>
      </c>
      <c r="G2116" s="3" t="s">
        <v>5</v>
      </c>
      <c r="H2116" s="3" t="s">
        <v>10</v>
      </c>
      <c r="I2116" s="3" t="s">
        <v>6982</v>
      </c>
      <c r="J2116" s="3" t="s">
        <v>6983</v>
      </c>
      <c r="K2116" s="4">
        <v>2659.05</v>
      </c>
      <c r="L2116" s="3" t="s">
        <v>11</v>
      </c>
      <c r="M2116">
        <f>MATCH(A2116,Database!$A$2:$A$4000,0)</f>
        <v>1540</v>
      </c>
      <c r="N2116">
        <f>VLOOKUP(A2116,Database!$A$2:$I$4000,4,0)</f>
        <v>2659.05</v>
      </c>
      <c r="O2116" t="b">
        <f t="shared" si="67"/>
        <v>1</v>
      </c>
      <c r="P2116">
        <f>VLOOKUP(A2116,Database!$A$2:$I$4000,5,0)</f>
        <v>1</v>
      </c>
    </row>
    <row r="2117" spans="1:16" hidden="1" x14ac:dyDescent="0.35">
      <c r="A2117" s="3">
        <v>103421141</v>
      </c>
      <c r="B2117" s="3" t="s">
        <v>6984</v>
      </c>
      <c r="C2117" s="3" t="s">
        <v>12273</v>
      </c>
      <c r="D2117" s="7" t="s">
        <v>12744</v>
      </c>
      <c r="E2117" s="8" t="str">
        <f t="shared" si="66"/>
        <v>2022-07-09</v>
      </c>
      <c r="F2117" s="3" t="s">
        <v>9</v>
      </c>
      <c r="G2117" s="3" t="s">
        <v>5</v>
      </c>
      <c r="H2117" s="3" t="s">
        <v>10</v>
      </c>
      <c r="I2117" s="3" t="s">
        <v>6333</v>
      </c>
      <c r="J2117" s="3" t="s">
        <v>6334</v>
      </c>
      <c r="K2117" s="5">
        <v>3899</v>
      </c>
      <c r="L2117" s="3" t="s">
        <v>11</v>
      </c>
      <c r="M2117">
        <f>MATCH(A2117,Database!$A$2:$A$4000,0)</f>
        <v>1539</v>
      </c>
      <c r="N2117">
        <f>VLOOKUP(A2117,Database!$A$2:$I$4000,4,0)</f>
        <v>3899</v>
      </c>
      <c r="O2117" t="b">
        <f t="shared" si="67"/>
        <v>1</v>
      </c>
      <c r="P2117">
        <f>VLOOKUP(A2117,Database!$A$2:$I$4000,5,0)</f>
        <v>1</v>
      </c>
    </row>
    <row r="2118" spans="1:16" hidden="1" x14ac:dyDescent="0.35">
      <c r="A2118" s="3">
        <v>103421136</v>
      </c>
      <c r="B2118" s="3" t="s">
        <v>6985</v>
      </c>
      <c r="C2118" s="3" t="s">
        <v>12273</v>
      </c>
      <c r="D2118" s="7" t="s">
        <v>12745</v>
      </c>
      <c r="E2118" s="8" t="str">
        <f t="shared" si="66"/>
        <v>2022-07-09</v>
      </c>
      <c r="F2118" s="3" t="s">
        <v>9</v>
      </c>
      <c r="G2118" s="3" t="s">
        <v>5</v>
      </c>
      <c r="H2118" s="3" t="s">
        <v>10</v>
      </c>
      <c r="I2118" s="3" t="s">
        <v>6986</v>
      </c>
      <c r="J2118" s="3" t="s">
        <v>6987</v>
      </c>
      <c r="K2118" s="4">
        <v>2777.89</v>
      </c>
      <c r="L2118" s="3" t="s">
        <v>11</v>
      </c>
      <c r="M2118">
        <f>MATCH(A2118,Database!$A$2:$A$4000,0)</f>
        <v>1538</v>
      </c>
      <c r="N2118">
        <f>VLOOKUP(A2118,Database!$A$2:$I$4000,4,0)</f>
        <v>2777.89</v>
      </c>
      <c r="O2118" t="b">
        <f t="shared" si="67"/>
        <v>1</v>
      </c>
      <c r="P2118">
        <f>VLOOKUP(A2118,Database!$A$2:$I$4000,5,0)</f>
        <v>1</v>
      </c>
    </row>
    <row r="2119" spans="1:16" hidden="1" x14ac:dyDescent="0.35">
      <c r="A2119" s="3">
        <v>103421203</v>
      </c>
      <c r="B2119" s="3" t="s">
        <v>6988</v>
      </c>
      <c r="C2119" s="3" t="s">
        <v>12273</v>
      </c>
      <c r="D2119" s="7" t="s">
        <v>12746</v>
      </c>
      <c r="E2119" s="8" t="str">
        <f t="shared" si="66"/>
        <v>2022-07-09</v>
      </c>
      <c r="F2119" s="3" t="s">
        <v>9</v>
      </c>
      <c r="G2119" s="3" t="s">
        <v>5</v>
      </c>
      <c r="H2119" s="3" t="s">
        <v>10</v>
      </c>
      <c r="I2119" s="3" t="s">
        <v>134</v>
      </c>
      <c r="J2119" s="3" t="s">
        <v>6989</v>
      </c>
      <c r="K2119" s="4">
        <v>1566.55</v>
      </c>
      <c r="L2119" s="3" t="s">
        <v>11</v>
      </c>
      <c r="M2119">
        <f>MATCH(A2119,Database!$A$2:$A$4000,0)</f>
        <v>1553</v>
      </c>
      <c r="N2119">
        <f>VLOOKUP(A2119,Database!$A$2:$I$4000,4,0)</f>
        <v>1566.55</v>
      </c>
      <c r="O2119" t="b">
        <f t="shared" si="67"/>
        <v>1</v>
      </c>
      <c r="P2119">
        <f>VLOOKUP(A2119,Database!$A$2:$I$4000,5,0)</f>
        <v>1</v>
      </c>
    </row>
    <row r="2120" spans="1:16" hidden="1" x14ac:dyDescent="0.35">
      <c r="A2120" s="3">
        <v>103421129</v>
      </c>
      <c r="B2120" s="3" t="s">
        <v>6990</v>
      </c>
      <c r="C2120" s="3" t="s">
        <v>12273</v>
      </c>
      <c r="D2120" s="7" t="s">
        <v>10995</v>
      </c>
      <c r="E2120" s="8" t="str">
        <f t="shared" si="66"/>
        <v>2022-07-09</v>
      </c>
      <c r="F2120" s="3" t="s">
        <v>9</v>
      </c>
      <c r="G2120" s="3" t="s">
        <v>5</v>
      </c>
      <c r="H2120" s="3" t="s">
        <v>10</v>
      </c>
      <c r="I2120" s="3" t="s">
        <v>6991</v>
      </c>
      <c r="J2120" s="3" t="s">
        <v>6992</v>
      </c>
      <c r="K2120" s="4">
        <v>7219.1</v>
      </c>
      <c r="L2120" s="3" t="s">
        <v>11</v>
      </c>
      <c r="M2120">
        <f>MATCH(A2120,Database!$A$2:$A$4000,0)</f>
        <v>1537</v>
      </c>
      <c r="N2120">
        <f>VLOOKUP(A2120,Database!$A$2:$I$4000,4,0)</f>
        <v>7219.1</v>
      </c>
      <c r="O2120" t="b">
        <f t="shared" si="67"/>
        <v>1</v>
      </c>
      <c r="P2120">
        <f>VLOOKUP(A2120,Database!$A$2:$I$4000,5,0)</f>
        <v>1</v>
      </c>
    </row>
    <row r="2121" spans="1:16" hidden="1" x14ac:dyDescent="0.35">
      <c r="A2121" s="3">
        <v>103421198</v>
      </c>
      <c r="B2121" s="3" t="s">
        <v>6993</v>
      </c>
      <c r="C2121" s="3" t="s">
        <v>12273</v>
      </c>
      <c r="D2121" s="7" t="s">
        <v>12747</v>
      </c>
      <c r="E2121" s="8" t="str">
        <f t="shared" si="66"/>
        <v>2022-07-09</v>
      </c>
      <c r="F2121" s="3" t="s">
        <v>9</v>
      </c>
      <c r="G2121" s="3" t="s">
        <v>5</v>
      </c>
      <c r="H2121" s="3" t="s">
        <v>12</v>
      </c>
      <c r="I2121" s="3" t="s">
        <v>6994</v>
      </c>
      <c r="J2121" s="3" t="s">
        <v>6995</v>
      </c>
      <c r="K2121" s="3">
        <v>899</v>
      </c>
      <c r="L2121" s="3" t="s">
        <v>11</v>
      </c>
      <c r="M2121">
        <f>MATCH(A2121,Database!$A$2:$A$4000,0)</f>
        <v>1552</v>
      </c>
      <c r="N2121">
        <f>VLOOKUP(A2121,Database!$A$2:$I$4000,4,0)</f>
        <v>899</v>
      </c>
      <c r="O2121" t="b">
        <f t="shared" si="67"/>
        <v>1</v>
      </c>
      <c r="P2121">
        <f>VLOOKUP(A2121,Database!$A$2:$I$4000,5,0)</f>
        <v>1</v>
      </c>
    </row>
    <row r="2122" spans="1:16" hidden="1" x14ac:dyDescent="0.35">
      <c r="A2122" s="3">
        <v>103421124</v>
      </c>
      <c r="B2122" s="3" t="s">
        <v>6996</v>
      </c>
      <c r="C2122" s="3" t="s">
        <v>12273</v>
      </c>
      <c r="D2122" s="7" t="s">
        <v>12748</v>
      </c>
      <c r="E2122" s="8" t="str">
        <f t="shared" si="66"/>
        <v>2022-07-09</v>
      </c>
      <c r="F2122" s="3" t="s">
        <v>9</v>
      </c>
      <c r="G2122" s="3" t="s">
        <v>5</v>
      </c>
      <c r="H2122" s="3" t="s">
        <v>10</v>
      </c>
      <c r="I2122" s="3" t="s">
        <v>6997</v>
      </c>
      <c r="J2122" s="3" t="s">
        <v>6998</v>
      </c>
      <c r="K2122" s="5">
        <v>5999</v>
      </c>
      <c r="L2122" s="3" t="s">
        <v>11</v>
      </c>
      <c r="M2122">
        <f>MATCH(A2122,Database!$A$2:$A$4000,0)</f>
        <v>1536</v>
      </c>
      <c r="N2122">
        <f>VLOOKUP(A2122,Database!$A$2:$I$4000,4,0)</f>
        <v>5999</v>
      </c>
      <c r="O2122" t="b">
        <f t="shared" si="67"/>
        <v>1</v>
      </c>
      <c r="P2122">
        <f>VLOOKUP(A2122,Database!$A$2:$I$4000,5,0)</f>
        <v>1</v>
      </c>
    </row>
    <row r="2123" spans="1:16" hidden="1" x14ac:dyDescent="0.35">
      <c r="A2123" s="3">
        <v>103421194</v>
      </c>
      <c r="B2123" s="3" t="s">
        <v>6999</v>
      </c>
      <c r="C2123" s="3" t="s">
        <v>12273</v>
      </c>
      <c r="D2123" s="7" t="s">
        <v>12749</v>
      </c>
      <c r="E2123" s="8" t="str">
        <f t="shared" si="66"/>
        <v>2022-07-09</v>
      </c>
      <c r="F2123" s="3" t="s">
        <v>9</v>
      </c>
      <c r="G2123" s="3" t="s">
        <v>5</v>
      </c>
      <c r="H2123" s="3" t="s">
        <v>12</v>
      </c>
      <c r="I2123" s="3" t="s">
        <v>7000</v>
      </c>
      <c r="J2123" s="3" t="s">
        <v>7001</v>
      </c>
      <c r="K2123" s="5">
        <v>2099</v>
      </c>
      <c r="L2123" s="3" t="s">
        <v>11</v>
      </c>
      <c r="M2123">
        <f>MATCH(A2123,Database!$A$2:$A$4000,0)</f>
        <v>1551</v>
      </c>
      <c r="N2123">
        <f>VLOOKUP(A2123,Database!$A$2:$I$4000,4,0)</f>
        <v>2099</v>
      </c>
      <c r="O2123" t="b">
        <f t="shared" si="67"/>
        <v>1</v>
      </c>
      <c r="P2123">
        <f>VLOOKUP(A2123,Database!$A$2:$I$4000,5,0)</f>
        <v>1</v>
      </c>
    </row>
    <row r="2124" spans="1:16" hidden="1" x14ac:dyDescent="0.35">
      <c r="A2124" s="3">
        <v>103421121</v>
      </c>
      <c r="B2124" s="3" t="s">
        <v>7002</v>
      </c>
      <c r="C2124" s="3" t="s">
        <v>12273</v>
      </c>
      <c r="D2124" s="7" t="s">
        <v>12750</v>
      </c>
      <c r="E2124" s="8" t="str">
        <f t="shared" si="66"/>
        <v>2022-07-09</v>
      </c>
      <c r="F2124" s="3" t="s">
        <v>9</v>
      </c>
      <c r="G2124" s="3" t="s">
        <v>5</v>
      </c>
      <c r="H2124" s="3" t="s">
        <v>10</v>
      </c>
      <c r="I2124" s="3" t="s">
        <v>7003</v>
      </c>
      <c r="J2124" s="3" t="s">
        <v>7004</v>
      </c>
      <c r="K2124" s="4">
        <v>3284.15</v>
      </c>
      <c r="L2124" s="3" t="s">
        <v>11</v>
      </c>
      <c r="M2124">
        <f>MATCH(A2124,Database!$A$2:$A$4000,0)</f>
        <v>1535</v>
      </c>
      <c r="N2124">
        <f>VLOOKUP(A2124,Database!$A$2:$I$4000,4,0)</f>
        <v>3284.1499999999901</v>
      </c>
      <c r="O2124" t="b">
        <f t="shared" si="67"/>
        <v>1</v>
      </c>
      <c r="P2124">
        <f>VLOOKUP(A2124,Database!$A$2:$I$4000,5,0)</f>
        <v>3</v>
      </c>
    </row>
    <row r="2125" spans="1:16" hidden="1" x14ac:dyDescent="0.35">
      <c r="A2125" s="3">
        <v>103421119</v>
      </c>
      <c r="B2125" s="3" t="s">
        <v>7005</v>
      </c>
      <c r="C2125" s="3" t="s">
        <v>12273</v>
      </c>
      <c r="D2125" s="7" t="s">
        <v>12751</v>
      </c>
      <c r="E2125" s="8" t="str">
        <f t="shared" si="66"/>
        <v>2022-07-09</v>
      </c>
      <c r="F2125" s="3" t="s">
        <v>9</v>
      </c>
      <c r="G2125" s="3" t="s">
        <v>5</v>
      </c>
      <c r="H2125" s="3" t="s">
        <v>10</v>
      </c>
      <c r="I2125" s="3" t="s">
        <v>7006</v>
      </c>
      <c r="J2125" s="3" t="s">
        <v>7007</v>
      </c>
      <c r="K2125" s="5">
        <v>4549</v>
      </c>
      <c r="L2125" s="3" t="s">
        <v>11</v>
      </c>
      <c r="M2125">
        <f>MATCH(A2125,Database!$A$2:$A$4000,0)</f>
        <v>1534</v>
      </c>
      <c r="N2125">
        <f>VLOOKUP(A2125,Database!$A$2:$I$4000,4,0)</f>
        <v>4549</v>
      </c>
      <c r="O2125" t="b">
        <f t="shared" si="67"/>
        <v>1</v>
      </c>
      <c r="P2125">
        <f>VLOOKUP(A2125,Database!$A$2:$I$4000,5,0)</f>
        <v>1</v>
      </c>
    </row>
    <row r="2126" spans="1:16" hidden="1" x14ac:dyDescent="0.35">
      <c r="A2126" s="3">
        <v>103421190</v>
      </c>
      <c r="B2126" s="3" t="s">
        <v>7005</v>
      </c>
      <c r="C2126" s="3" t="s">
        <v>12273</v>
      </c>
      <c r="D2126" s="7" t="s">
        <v>12751</v>
      </c>
      <c r="E2126" s="8" t="str">
        <f t="shared" si="66"/>
        <v>2022-07-09</v>
      </c>
      <c r="F2126" s="3" t="s">
        <v>9</v>
      </c>
      <c r="G2126" s="3" t="s">
        <v>5</v>
      </c>
      <c r="H2126" s="3" t="s">
        <v>10</v>
      </c>
      <c r="I2126" s="3" t="s">
        <v>7008</v>
      </c>
      <c r="J2126" s="3" t="s">
        <v>7009</v>
      </c>
      <c r="K2126" s="4">
        <v>1076.44</v>
      </c>
      <c r="L2126" s="3" t="s">
        <v>11</v>
      </c>
      <c r="M2126">
        <f>MATCH(A2126,Database!$A$2:$A$4000,0)</f>
        <v>1550</v>
      </c>
      <c r="N2126">
        <f>VLOOKUP(A2126,Database!$A$2:$I$4000,4,0)</f>
        <v>1076.44</v>
      </c>
      <c r="O2126" t="b">
        <f t="shared" si="67"/>
        <v>1</v>
      </c>
      <c r="P2126">
        <f>VLOOKUP(A2126,Database!$A$2:$I$4000,5,0)</f>
        <v>1</v>
      </c>
    </row>
    <row r="2127" spans="1:16" hidden="1" x14ac:dyDescent="0.35">
      <c r="A2127" s="3">
        <v>103421117</v>
      </c>
      <c r="B2127" s="3" t="s">
        <v>7010</v>
      </c>
      <c r="C2127" s="3" t="s">
        <v>12273</v>
      </c>
      <c r="D2127" s="7" t="s">
        <v>12752</v>
      </c>
      <c r="E2127" s="8" t="str">
        <f t="shared" si="66"/>
        <v>2022-07-09</v>
      </c>
      <c r="F2127" s="3" t="s">
        <v>9</v>
      </c>
      <c r="G2127" s="3" t="s">
        <v>5</v>
      </c>
      <c r="H2127" s="3" t="s">
        <v>10</v>
      </c>
      <c r="I2127" s="3" t="s">
        <v>7011</v>
      </c>
      <c r="J2127" s="3" t="s">
        <v>7012</v>
      </c>
      <c r="K2127" s="5">
        <v>2249</v>
      </c>
      <c r="L2127" s="3" t="s">
        <v>11</v>
      </c>
      <c r="M2127">
        <f>MATCH(A2127,Database!$A$2:$A$4000,0)</f>
        <v>1533</v>
      </c>
      <c r="N2127">
        <f>VLOOKUP(A2127,Database!$A$2:$I$4000,4,0)</f>
        <v>2249</v>
      </c>
      <c r="O2127" t="b">
        <f t="shared" si="67"/>
        <v>1</v>
      </c>
      <c r="P2127">
        <f>VLOOKUP(A2127,Database!$A$2:$I$4000,5,0)</f>
        <v>1</v>
      </c>
    </row>
    <row r="2128" spans="1:16" hidden="1" x14ac:dyDescent="0.35">
      <c r="A2128" s="3">
        <v>103421109</v>
      </c>
      <c r="B2128" s="3" t="s">
        <v>7013</v>
      </c>
      <c r="C2128" s="3" t="s">
        <v>12273</v>
      </c>
      <c r="D2128" s="7" t="s">
        <v>12753</v>
      </c>
      <c r="E2128" s="8" t="str">
        <f t="shared" si="66"/>
        <v>2022-07-09</v>
      </c>
      <c r="F2128" s="3" t="s">
        <v>9</v>
      </c>
      <c r="G2128" s="3" t="s">
        <v>5</v>
      </c>
      <c r="H2128" s="3" t="s">
        <v>10</v>
      </c>
      <c r="I2128" s="3" t="s">
        <v>2990</v>
      </c>
      <c r="J2128" s="3" t="s">
        <v>2991</v>
      </c>
      <c r="K2128" s="4">
        <v>4515.3500000000004</v>
      </c>
      <c r="L2128" s="3" t="s">
        <v>11</v>
      </c>
      <c r="M2128">
        <f>MATCH(A2128,Database!$A$2:$A$4000,0)</f>
        <v>1532</v>
      </c>
      <c r="N2128">
        <f>VLOOKUP(A2128,Database!$A$2:$I$4000,4,0)</f>
        <v>4515.3500000000004</v>
      </c>
      <c r="O2128" t="b">
        <f t="shared" si="67"/>
        <v>1</v>
      </c>
      <c r="P2128">
        <f>VLOOKUP(A2128,Database!$A$2:$I$4000,5,0)</f>
        <v>7</v>
      </c>
    </row>
    <row r="2129" spans="1:16" hidden="1" x14ac:dyDescent="0.35">
      <c r="A2129" s="3">
        <v>103421181</v>
      </c>
      <c r="B2129" s="3" t="s">
        <v>7014</v>
      </c>
      <c r="C2129" s="3" t="s">
        <v>12273</v>
      </c>
      <c r="D2129" s="7" t="s">
        <v>12754</v>
      </c>
      <c r="E2129" s="8" t="str">
        <f t="shared" si="66"/>
        <v>2022-07-09</v>
      </c>
      <c r="F2129" s="3" t="s">
        <v>9</v>
      </c>
      <c r="G2129" s="3" t="s">
        <v>5</v>
      </c>
      <c r="H2129" s="3" t="s">
        <v>10</v>
      </c>
      <c r="I2129" s="3" t="s">
        <v>7015</v>
      </c>
      <c r="J2129" s="3" t="s">
        <v>7016</v>
      </c>
      <c r="K2129" s="4">
        <v>2611.5500000000002</v>
      </c>
      <c r="L2129" s="3" t="s">
        <v>11</v>
      </c>
      <c r="M2129">
        <f>MATCH(A2129,Database!$A$2:$A$4000,0)</f>
        <v>1549</v>
      </c>
      <c r="N2129">
        <f>VLOOKUP(A2129,Database!$A$2:$I$4000,4,0)</f>
        <v>2611.5500000000002</v>
      </c>
      <c r="O2129" t="b">
        <f t="shared" si="67"/>
        <v>1</v>
      </c>
      <c r="P2129">
        <f>VLOOKUP(A2129,Database!$A$2:$I$4000,5,0)</f>
        <v>1</v>
      </c>
    </row>
    <row r="2130" spans="1:16" hidden="1" x14ac:dyDescent="0.35">
      <c r="A2130" s="3">
        <v>103421103</v>
      </c>
      <c r="B2130" s="3" t="s">
        <v>7017</v>
      </c>
      <c r="C2130" s="3" t="s">
        <v>12273</v>
      </c>
      <c r="D2130" s="7" t="s">
        <v>12755</v>
      </c>
      <c r="E2130" s="8" t="str">
        <f t="shared" si="66"/>
        <v>2022-07-09</v>
      </c>
      <c r="F2130" s="3" t="s">
        <v>9</v>
      </c>
      <c r="G2130" s="3" t="s">
        <v>5</v>
      </c>
      <c r="H2130" s="3" t="s">
        <v>10</v>
      </c>
      <c r="I2130" s="3" t="s">
        <v>6959</v>
      </c>
      <c r="J2130" s="3" t="s">
        <v>6960</v>
      </c>
      <c r="K2130" s="4">
        <v>10494.65</v>
      </c>
      <c r="L2130" s="3" t="s">
        <v>11</v>
      </c>
      <c r="M2130">
        <f>MATCH(A2130,Database!$A$2:$A$4000,0)</f>
        <v>1531</v>
      </c>
      <c r="N2130">
        <f>VLOOKUP(A2130,Database!$A$2:$I$4000,4,0)</f>
        <v>5365.6</v>
      </c>
      <c r="O2130" t="b">
        <f t="shared" si="67"/>
        <v>0</v>
      </c>
      <c r="P2130">
        <f>VLOOKUP(A2130,Database!$A$2:$I$4000,5,0)</f>
        <v>2</v>
      </c>
    </row>
    <row r="2131" spans="1:16" hidden="1" x14ac:dyDescent="0.35">
      <c r="A2131" s="3">
        <v>103421175</v>
      </c>
      <c r="B2131" s="3" t="s">
        <v>7018</v>
      </c>
      <c r="C2131" s="3" t="s">
        <v>12273</v>
      </c>
      <c r="D2131" s="7" t="s">
        <v>12756</v>
      </c>
      <c r="E2131" s="8" t="str">
        <f t="shared" si="66"/>
        <v>2022-07-09</v>
      </c>
      <c r="F2131" s="3" t="s">
        <v>9</v>
      </c>
      <c r="G2131" s="3" t="s">
        <v>5</v>
      </c>
      <c r="H2131" s="3" t="s">
        <v>10</v>
      </c>
      <c r="I2131" s="3" t="s">
        <v>7019</v>
      </c>
      <c r="J2131" s="3" t="s">
        <v>7020</v>
      </c>
      <c r="K2131" s="3">
        <v>398.05</v>
      </c>
      <c r="L2131" s="3" t="s">
        <v>11</v>
      </c>
      <c r="M2131">
        <f>MATCH(A2131,Database!$A$2:$A$4000,0)</f>
        <v>1548</v>
      </c>
      <c r="N2131">
        <f>VLOOKUP(A2131,Database!$A$2:$I$4000,4,0)</f>
        <v>398.05</v>
      </c>
      <c r="O2131" t="b">
        <f t="shared" si="67"/>
        <v>1</v>
      </c>
      <c r="P2131">
        <f>VLOOKUP(A2131,Database!$A$2:$I$4000,5,0)</f>
        <v>1</v>
      </c>
    </row>
    <row r="2132" spans="1:16" hidden="1" x14ac:dyDescent="0.35">
      <c r="A2132" s="3">
        <v>103421098</v>
      </c>
      <c r="B2132" s="3" t="s">
        <v>7021</v>
      </c>
      <c r="C2132" s="3" t="s">
        <v>12273</v>
      </c>
      <c r="D2132" s="7" t="s">
        <v>12757</v>
      </c>
      <c r="E2132" s="8" t="str">
        <f t="shared" si="66"/>
        <v>2022-07-09</v>
      </c>
      <c r="F2132" s="3" t="s">
        <v>9</v>
      </c>
      <c r="G2132" s="3" t="s">
        <v>5</v>
      </c>
      <c r="H2132" s="3" t="s">
        <v>10</v>
      </c>
      <c r="I2132" s="3" t="s">
        <v>7022</v>
      </c>
      <c r="J2132" s="3" t="s">
        <v>7023</v>
      </c>
      <c r="K2132" s="5">
        <v>2999</v>
      </c>
      <c r="L2132" s="3" t="s">
        <v>11</v>
      </c>
      <c r="M2132">
        <f>MATCH(A2132,Database!$A$2:$A$4000,0)</f>
        <v>1530</v>
      </c>
      <c r="N2132">
        <f>VLOOKUP(A2132,Database!$A$2:$I$4000,4,0)</f>
        <v>2999</v>
      </c>
      <c r="O2132" t="b">
        <f t="shared" si="67"/>
        <v>1</v>
      </c>
      <c r="P2132">
        <f>VLOOKUP(A2132,Database!$A$2:$I$4000,5,0)</f>
        <v>1</v>
      </c>
    </row>
    <row r="2133" spans="1:16" hidden="1" x14ac:dyDescent="0.35">
      <c r="A2133" s="3">
        <v>103421173</v>
      </c>
      <c r="B2133" s="3" t="s">
        <v>7024</v>
      </c>
      <c r="C2133" s="3" t="s">
        <v>12273</v>
      </c>
      <c r="D2133" s="7" t="s">
        <v>12758</v>
      </c>
      <c r="E2133" s="8" t="str">
        <f t="shared" si="66"/>
        <v>2022-07-09</v>
      </c>
      <c r="F2133" s="3" t="s">
        <v>9</v>
      </c>
      <c r="G2133" s="3" t="s">
        <v>5</v>
      </c>
      <c r="H2133" s="3" t="s">
        <v>12</v>
      </c>
      <c r="I2133" s="3" t="s">
        <v>4301</v>
      </c>
      <c r="J2133" s="3" t="s">
        <v>233</v>
      </c>
      <c r="K2133" s="4">
        <v>1414.55</v>
      </c>
      <c r="L2133" s="3" t="s">
        <v>11</v>
      </c>
      <c r="M2133">
        <f>MATCH(A2133,Database!$A$2:$A$4000,0)</f>
        <v>1547</v>
      </c>
      <c r="N2133">
        <f>VLOOKUP(A2133,Database!$A$2:$I$4000,4,0)</f>
        <v>1414.55</v>
      </c>
      <c r="O2133" t="b">
        <f t="shared" si="67"/>
        <v>1</v>
      </c>
      <c r="P2133">
        <f>VLOOKUP(A2133,Database!$A$2:$I$4000,5,0)</f>
        <v>1</v>
      </c>
    </row>
    <row r="2134" spans="1:16" hidden="1" x14ac:dyDescent="0.35">
      <c r="A2134" s="3">
        <v>103421096</v>
      </c>
      <c r="B2134" s="3" t="s">
        <v>7025</v>
      </c>
      <c r="C2134" s="3" t="s">
        <v>12273</v>
      </c>
      <c r="D2134" s="7" t="s">
        <v>12759</v>
      </c>
      <c r="E2134" s="8" t="str">
        <f t="shared" si="66"/>
        <v>2022-07-09</v>
      </c>
      <c r="F2134" s="3" t="s">
        <v>9</v>
      </c>
      <c r="G2134" s="3" t="s">
        <v>5</v>
      </c>
      <c r="H2134" s="3" t="s">
        <v>10</v>
      </c>
      <c r="I2134" s="3" t="s">
        <v>7026</v>
      </c>
      <c r="J2134" s="3" t="s">
        <v>7027</v>
      </c>
      <c r="K2134" s="4">
        <v>3914.19</v>
      </c>
      <c r="L2134" s="3" t="s">
        <v>11</v>
      </c>
      <c r="M2134">
        <f>MATCH(A2134,Database!$A$2:$A$4000,0)</f>
        <v>1529</v>
      </c>
      <c r="N2134">
        <f>VLOOKUP(A2134,Database!$A$2:$I$4000,4,0)</f>
        <v>3914.19</v>
      </c>
      <c r="O2134" t="b">
        <f t="shared" si="67"/>
        <v>1</v>
      </c>
      <c r="P2134">
        <f>VLOOKUP(A2134,Database!$A$2:$I$4000,5,0)</f>
        <v>2</v>
      </c>
    </row>
    <row r="2135" spans="1:16" hidden="1" x14ac:dyDescent="0.35">
      <c r="A2135" s="3">
        <v>103421172</v>
      </c>
      <c r="B2135" s="3" t="s">
        <v>7028</v>
      </c>
      <c r="C2135" s="3" t="s">
        <v>12273</v>
      </c>
      <c r="D2135" s="7" t="s">
        <v>12760</v>
      </c>
      <c r="E2135" s="8" t="str">
        <f t="shared" si="66"/>
        <v>2022-07-09</v>
      </c>
      <c r="F2135" s="3" t="s">
        <v>9</v>
      </c>
      <c r="G2135" s="3" t="s">
        <v>5</v>
      </c>
      <c r="H2135" s="3" t="s">
        <v>10</v>
      </c>
      <c r="I2135" s="3" t="s">
        <v>7029</v>
      </c>
      <c r="J2135" s="3" t="s">
        <v>7030</v>
      </c>
      <c r="K2135" s="4">
        <v>2098.5</v>
      </c>
      <c r="L2135" s="3" t="s">
        <v>11</v>
      </c>
      <c r="M2135">
        <f>MATCH(A2135,Database!$A$2:$A$4000,0)</f>
        <v>1546</v>
      </c>
      <c r="N2135">
        <f>VLOOKUP(A2135,Database!$A$2:$I$4000,4,0)</f>
        <v>2098.5</v>
      </c>
      <c r="O2135" t="b">
        <f t="shared" si="67"/>
        <v>1</v>
      </c>
      <c r="P2135">
        <f>VLOOKUP(A2135,Database!$A$2:$I$4000,5,0)</f>
        <v>2</v>
      </c>
    </row>
    <row r="2136" spans="1:16" hidden="1" x14ac:dyDescent="0.35">
      <c r="A2136" s="3">
        <v>103420963</v>
      </c>
      <c r="B2136" s="3" t="s">
        <v>7031</v>
      </c>
      <c r="C2136" s="3" t="s">
        <v>12273</v>
      </c>
      <c r="D2136" s="7" t="s">
        <v>12761</v>
      </c>
      <c r="E2136" s="8" t="str">
        <f t="shared" si="66"/>
        <v>2022-07-09</v>
      </c>
      <c r="F2136" s="3" t="s">
        <v>9</v>
      </c>
      <c r="G2136" s="3" t="s">
        <v>5</v>
      </c>
      <c r="H2136" s="3" t="s">
        <v>10</v>
      </c>
      <c r="I2136" s="3" t="s">
        <v>7032</v>
      </c>
      <c r="J2136" s="3" t="s">
        <v>7033</v>
      </c>
      <c r="K2136" s="4">
        <v>3040.52</v>
      </c>
      <c r="L2136" s="3" t="s">
        <v>11</v>
      </c>
      <c r="M2136">
        <f>MATCH(A2136,Database!$A$2:$A$4000,0)</f>
        <v>1498</v>
      </c>
      <c r="N2136">
        <f>VLOOKUP(A2136,Database!$A$2:$I$4000,4,0)</f>
        <v>3040.52</v>
      </c>
      <c r="O2136" t="b">
        <f t="shared" si="67"/>
        <v>1</v>
      </c>
      <c r="P2136">
        <f>VLOOKUP(A2136,Database!$A$2:$I$4000,5,0)</f>
        <v>1</v>
      </c>
    </row>
    <row r="2137" spans="1:16" hidden="1" x14ac:dyDescent="0.35">
      <c r="A2137" s="3">
        <v>103420962</v>
      </c>
      <c r="B2137" s="3" t="s">
        <v>7034</v>
      </c>
      <c r="C2137" s="3" t="s">
        <v>12273</v>
      </c>
      <c r="D2137" s="7" t="s">
        <v>12762</v>
      </c>
      <c r="E2137" s="8" t="str">
        <f t="shared" si="66"/>
        <v>2022-07-09</v>
      </c>
      <c r="F2137" s="3" t="s">
        <v>9</v>
      </c>
      <c r="G2137" s="3" t="s">
        <v>5</v>
      </c>
      <c r="H2137" s="3" t="s">
        <v>12</v>
      </c>
      <c r="I2137" s="3" t="s">
        <v>7035</v>
      </c>
      <c r="J2137" s="3" t="s">
        <v>7036</v>
      </c>
      <c r="K2137" s="5">
        <v>1119</v>
      </c>
      <c r="L2137" s="3" t="s">
        <v>11</v>
      </c>
      <c r="M2137">
        <f>MATCH(A2137,Database!$A$2:$A$4000,0)</f>
        <v>1497</v>
      </c>
      <c r="N2137">
        <f>VLOOKUP(A2137,Database!$A$2:$I$4000,4,0)</f>
        <v>1119</v>
      </c>
      <c r="O2137" t="b">
        <f t="shared" si="67"/>
        <v>1</v>
      </c>
      <c r="P2137">
        <f>VLOOKUP(A2137,Database!$A$2:$I$4000,5,0)</f>
        <v>1</v>
      </c>
    </row>
    <row r="2138" spans="1:16" hidden="1" x14ac:dyDescent="0.35">
      <c r="A2138" s="3">
        <v>103420961</v>
      </c>
      <c r="B2138" s="3" t="s">
        <v>7037</v>
      </c>
      <c r="C2138" s="3" t="s">
        <v>12273</v>
      </c>
      <c r="D2138" s="7" t="s">
        <v>12763</v>
      </c>
      <c r="E2138" s="8" t="str">
        <f t="shared" si="66"/>
        <v>2022-07-09</v>
      </c>
      <c r="F2138" s="3" t="s">
        <v>9</v>
      </c>
      <c r="G2138" s="3" t="s">
        <v>5</v>
      </c>
      <c r="H2138" s="3" t="s">
        <v>10</v>
      </c>
      <c r="I2138" s="3" t="s">
        <v>7038</v>
      </c>
      <c r="J2138" s="3" t="s">
        <v>7039</v>
      </c>
      <c r="K2138" s="4">
        <v>3419.14</v>
      </c>
      <c r="L2138" s="3" t="s">
        <v>11</v>
      </c>
      <c r="M2138">
        <f>MATCH(A2138,Database!$A$2:$A$4000,0)</f>
        <v>1496</v>
      </c>
      <c r="N2138">
        <f>VLOOKUP(A2138,Database!$A$2:$I$4000,4,0)</f>
        <v>3419.14</v>
      </c>
      <c r="O2138" t="b">
        <f t="shared" si="67"/>
        <v>1</v>
      </c>
      <c r="P2138">
        <f>VLOOKUP(A2138,Database!$A$2:$I$4000,5,0)</f>
        <v>1</v>
      </c>
    </row>
    <row r="2139" spans="1:16" hidden="1" x14ac:dyDescent="0.35">
      <c r="A2139" s="3">
        <v>103421092</v>
      </c>
      <c r="B2139" s="3" t="s">
        <v>7040</v>
      </c>
      <c r="C2139" s="3" t="s">
        <v>12273</v>
      </c>
      <c r="D2139" s="7" t="s">
        <v>12764</v>
      </c>
      <c r="E2139" s="8" t="str">
        <f t="shared" si="66"/>
        <v>2022-07-09</v>
      </c>
      <c r="F2139" s="3" t="s">
        <v>9</v>
      </c>
      <c r="G2139" s="3" t="s">
        <v>5</v>
      </c>
      <c r="H2139" s="3" t="s">
        <v>10</v>
      </c>
      <c r="I2139" s="3" t="s">
        <v>7041</v>
      </c>
      <c r="J2139" s="3" t="s">
        <v>7042</v>
      </c>
      <c r="K2139" s="4">
        <v>1994.05</v>
      </c>
      <c r="L2139" s="3" t="s">
        <v>11</v>
      </c>
      <c r="M2139">
        <f>MATCH(A2139,Database!$A$2:$A$4000,0)</f>
        <v>1528</v>
      </c>
      <c r="N2139">
        <f>VLOOKUP(A2139,Database!$A$2:$I$4000,4,0)</f>
        <v>1994.05</v>
      </c>
      <c r="O2139" t="b">
        <f t="shared" si="67"/>
        <v>1</v>
      </c>
      <c r="P2139">
        <f>VLOOKUP(A2139,Database!$A$2:$I$4000,5,0)</f>
        <v>1</v>
      </c>
    </row>
    <row r="2140" spans="1:16" hidden="1" x14ac:dyDescent="0.35">
      <c r="A2140" s="3">
        <v>103420959</v>
      </c>
      <c r="B2140" s="3" t="s">
        <v>7043</v>
      </c>
      <c r="C2140" s="3" t="s">
        <v>12273</v>
      </c>
      <c r="D2140" s="7" t="s">
        <v>12765</v>
      </c>
      <c r="E2140" s="8" t="str">
        <f t="shared" si="66"/>
        <v>2022-07-09</v>
      </c>
      <c r="F2140" s="3" t="s">
        <v>9</v>
      </c>
      <c r="G2140" s="3" t="s">
        <v>5</v>
      </c>
      <c r="H2140" s="3" t="s">
        <v>12</v>
      </c>
      <c r="I2140" s="3" t="s">
        <v>7044</v>
      </c>
      <c r="J2140" s="3" t="s">
        <v>7045</v>
      </c>
      <c r="K2140" s="4">
        <v>2659.05</v>
      </c>
      <c r="L2140" s="3" t="s">
        <v>11</v>
      </c>
      <c r="M2140">
        <f>MATCH(A2140,Database!$A$2:$A$4000,0)</f>
        <v>1495</v>
      </c>
      <c r="N2140">
        <f>VLOOKUP(A2140,Database!$A$2:$I$4000,4,0)</f>
        <v>2659.05</v>
      </c>
      <c r="O2140" t="b">
        <f t="shared" si="67"/>
        <v>1</v>
      </c>
      <c r="P2140">
        <f>VLOOKUP(A2140,Database!$A$2:$I$4000,5,0)</f>
        <v>1</v>
      </c>
    </row>
    <row r="2141" spans="1:16" hidden="1" x14ac:dyDescent="0.35">
      <c r="A2141" s="3">
        <v>103421091</v>
      </c>
      <c r="B2141" s="3" t="s">
        <v>7046</v>
      </c>
      <c r="C2141" s="3" t="s">
        <v>12273</v>
      </c>
      <c r="D2141" s="7" t="s">
        <v>12766</v>
      </c>
      <c r="E2141" s="8" t="str">
        <f t="shared" si="66"/>
        <v>2022-07-09</v>
      </c>
      <c r="F2141" s="3" t="s">
        <v>9</v>
      </c>
      <c r="G2141" s="3" t="s">
        <v>5</v>
      </c>
      <c r="H2141" s="3" t="s">
        <v>10</v>
      </c>
      <c r="I2141" s="3" t="s">
        <v>7047</v>
      </c>
      <c r="J2141" s="3" t="s">
        <v>7048</v>
      </c>
      <c r="K2141" s="3">
        <v>920.55</v>
      </c>
      <c r="L2141" s="3" t="s">
        <v>11</v>
      </c>
      <c r="M2141">
        <f>MATCH(A2141,Database!$A$2:$A$4000,0)</f>
        <v>1527</v>
      </c>
      <c r="N2141">
        <f>VLOOKUP(A2141,Database!$A$2:$I$4000,4,0)</f>
        <v>920.55</v>
      </c>
      <c r="O2141" t="b">
        <f t="shared" si="67"/>
        <v>1</v>
      </c>
      <c r="P2141">
        <f>VLOOKUP(A2141,Database!$A$2:$I$4000,5,0)</f>
        <v>1</v>
      </c>
    </row>
    <row r="2142" spans="1:16" hidden="1" x14ac:dyDescent="0.35">
      <c r="A2142" s="3">
        <v>103421089</v>
      </c>
      <c r="B2142" s="3" t="s">
        <v>7049</v>
      </c>
      <c r="C2142" s="3" t="s">
        <v>12273</v>
      </c>
      <c r="D2142" s="7" t="s">
        <v>12767</v>
      </c>
      <c r="E2142" s="8" t="str">
        <f t="shared" si="66"/>
        <v>2022-07-09</v>
      </c>
      <c r="F2142" s="3" t="s">
        <v>9</v>
      </c>
      <c r="G2142" s="3" t="s">
        <v>5</v>
      </c>
      <c r="H2142" s="3" t="s">
        <v>10</v>
      </c>
      <c r="I2142" s="3" t="s">
        <v>7050</v>
      </c>
      <c r="J2142" s="3" t="s">
        <v>7051</v>
      </c>
      <c r="K2142" s="3">
        <v>778.05</v>
      </c>
      <c r="L2142" s="3" t="s">
        <v>11</v>
      </c>
      <c r="M2142">
        <f>MATCH(A2142,Database!$A$2:$A$4000,0)</f>
        <v>1526</v>
      </c>
      <c r="N2142">
        <f>VLOOKUP(A2142,Database!$A$2:$I$4000,4,0)</f>
        <v>778.05</v>
      </c>
      <c r="O2142" t="b">
        <f t="shared" si="67"/>
        <v>1</v>
      </c>
      <c r="P2142">
        <f>VLOOKUP(A2142,Database!$A$2:$I$4000,5,0)</f>
        <v>1</v>
      </c>
    </row>
    <row r="2143" spans="1:16" hidden="1" x14ac:dyDescent="0.35">
      <c r="A2143" s="3">
        <v>103420953</v>
      </c>
      <c r="B2143" s="3" t="s">
        <v>7052</v>
      </c>
      <c r="C2143" s="3" t="s">
        <v>12273</v>
      </c>
      <c r="D2143" s="7" t="s">
        <v>12768</v>
      </c>
      <c r="E2143" s="8" t="str">
        <f t="shared" si="66"/>
        <v>2022-07-09</v>
      </c>
      <c r="F2143" s="3" t="s">
        <v>9</v>
      </c>
      <c r="G2143" s="3" t="s">
        <v>5</v>
      </c>
      <c r="H2143" s="3" t="s">
        <v>12</v>
      </c>
      <c r="I2143" s="3" t="s">
        <v>7053</v>
      </c>
      <c r="J2143" s="3" t="s">
        <v>7054</v>
      </c>
      <c r="K2143" s="5">
        <v>1439</v>
      </c>
      <c r="L2143" s="3" t="s">
        <v>11</v>
      </c>
      <c r="M2143">
        <f>MATCH(A2143,Database!$A$2:$A$4000,0)</f>
        <v>1494</v>
      </c>
      <c r="N2143">
        <f>VLOOKUP(A2143,Database!$A$2:$I$4000,4,0)</f>
        <v>1439</v>
      </c>
      <c r="O2143" t="b">
        <f t="shared" si="67"/>
        <v>1</v>
      </c>
      <c r="P2143">
        <f>VLOOKUP(A2143,Database!$A$2:$I$4000,5,0)</f>
        <v>1</v>
      </c>
    </row>
    <row r="2144" spans="1:16" hidden="1" x14ac:dyDescent="0.35">
      <c r="A2144" s="3">
        <v>103421088</v>
      </c>
      <c r="B2144" s="3" t="s">
        <v>7055</v>
      </c>
      <c r="C2144" s="3" t="s">
        <v>12273</v>
      </c>
      <c r="D2144" s="7" t="s">
        <v>12769</v>
      </c>
      <c r="E2144" s="8" t="str">
        <f t="shared" si="66"/>
        <v>2022-07-09</v>
      </c>
      <c r="F2144" s="3" t="s">
        <v>9</v>
      </c>
      <c r="G2144" s="3" t="s">
        <v>5</v>
      </c>
      <c r="H2144" s="3" t="s">
        <v>10</v>
      </c>
      <c r="I2144" s="3" t="s">
        <v>7056</v>
      </c>
      <c r="J2144" s="3" t="s">
        <v>7057</v>
      </c>
      <c r="K2144" s="4">
        <v>4654.05</v>
      </c>
      <c r="L2144" s="3" t="s">
        <v>11</v>
      </c>
      <c r="M2144">
        <f>MATCH(A2144,Database!$A$2:$A$4000,0)</f>
        <v>1525</v>
      </c>
      <c r="N2144">
        <f>VLOOKUP(A2144,Database!$A$2:$I$4000,4,0)</f>
        <v>4654.05</v>
      </c>
      <c r="O2144" t="b">
        <f t="shared" si="67"/>
        <v>1</v>
      </c>
      <c r="P2144">
        <f>VLOOKUP(A2144,Database!$A$2:$I$4000,5,0)</f>
        <v>1</v>
      </c>
    </row>
    <row r="2145" spans="1:16" hidden="1" x14ac:dyDescent="0.35">
      <c r="A2145" s="3">
        <v>103420952</v>
      </c>
      <c r="B2145" s="3" t="s">
        <v>7058</v>
      </c>
      <c r="C2145" s="3" t="s">
        <v>12273</v>
      </c>
      <c r="D2145" s="7" t="s">
        <v>12770</v>
      </c>
      <c r="E2145" s="8" t="str">
        <f t="shared" si="66"/>
        <v>2022-07-09</v>
      </c>
      <c r="F2145" s="3" t="s">
        <v>9</v>
      </c>
      <c r="G2145" s="3" t="s">
        <v>5</v>
      </c>
      <c r="H2145" s="3" t="s">
        <v>10</v>
      </c>
      <c r="I2145" s="3" t="s">
        <v>7059</v>
      </c>
      <c r="J2145" s="3" t="s">
        <v>7060</v>
      </c>
      <c r="K2145" s="4">
        <v>1063.05</v>
      </c>
      <c r="L2145" s="3" t="s">
        <v>11</v>
      </c>
      <c r="M2145">
        <f>MATCH(A2145,Database!$A$2:$A$4000,0)</f>
        <v>1493</v>
      </c>
      <c r="N2145">
        <f>VLOOKUP(A2145,Database!$A$2:$I$4000,4,0)</f>
        <v>1063.05</v>
      </c>
      <c r="O2145" t="b">
        <f t="shared" si="67"/>
        <v>1</v>
      </c>
      <c r="P2145">
        <f>VLOOKUP(A2145,Database!$A$2:$I$4000,5,0)</f>
        <v>1</v>
      </c>
    </row>
    <row r="2146" spans="1:16" hidden="1" x14ac:dyDescent="0.35">
      <c r="A2146" s="3">
        <v>103421086</v>
      </c>
      <c r="B2146" s="3" t="s">
        <v>7061</v>
      </c>
      <c r="C2146" s="3" t="s">
        <v>12273</v>
      </c>
      <c r="D2146" s="7" t="s">
        <v>12771</v>
      </c>
      <c r="E2146" s="8" t="str">
        <f t="shared" si="66"/>
        <v>2022-07-09</v>
      </c>
      <c r="F2146" s="3" t="s">
        <v>9</v>
      </c>
      <c r="G2146" s="3" t="s">
        <v>5</v>
      </c>
      <c r="H2146" s="3" t="s">
        <v>10</v>
      </c>
      <c r="I2146" s="3" t="s">
        <v>7062</v>
      </c>
      <c r="J2146" s="3" t="s">
        <v>7063</v>
      </c>
      <c r="K2146" s="3">
        <v>369.55</v>
      </c>
      <c r="L2146" s="3" t="s">
        <v>11</v>
      </c>
      <c r="M2146">
        <f>MATCH(A2146,Database!$A$2:$A$4000,0)</f>
        <v>1524</v>
      </c>
      <c r="N2146">
        <f>VLOOKUP(A2146,Database!$A$2:$I$4000,4,0)</f>
        <v>369.55</v>
      </c>
      <c r="O2146" t="b">
        <f t="shared" si="67"/>
        <v>1</v>
      </c>
      <c r="P2146">
        <f>VLOOKUP(A2146,Database!$A$2:$I$4000,5,0)</f>
        <v>1</v>
      </c>
    </row>
    <row r="2147" spans="1:16" hidden="1" x14ac:dyDescent="0.35">
      <c r="A2147" s="3">
        <v>103421075</v>
      </c>
      <c r="B2147" s="3" t="s">
        <v>7064</v>
      </c>
      <c r="C2147" s="3" t="s">
        <v>12273</v>
      </c>
      <c r="D2147" s="7" t="s">
        <v>12772</v>
      </c>
      <c r="E2147" s="8" t="str">
        <f t="shared" si="66"/>
        <v>2022-07-09</v>
      </c>
      <c r="F2147" s="3" t="s">
        <v>9</v>
      </c>
      <c r="G2147" s="3" t="s">
        <v>5</v>
      </c>
      <c r="H2147" s="3" t="s">
        <v>12</v>
      </c>
      <c r="I2147" s="3" t="s">
        <v>7065</v>
      </c>
      <c r="J2147" s="3" t="s">
        <v>7066</v>
      </c>
      <c r="K2147" s="4">
        <v>2165.1</v>
      </c>
      <c r="L2147" s="3" t="s">
        <v>11</v>
      </c>
      <c r="M2147">
        <f>MATCH(A2147,Database!$A$2:$A$4000,0)</f>
        <v>1523</v>
      </c>
      <c r="N2147">
        <f>VLOOKUP(A2147,Database!$A$2:$I$4000,4,0)</f>
        <v>2165.1</v>
      </c>
      <c r="O2147" t="b">
        <f t="shared" si="67"/>
        <v>1</v>
      </c>
      <c r="P2147">
        <f>VLOOKUP(A2147,Database!$A$2:$I$4000,5,0)</f>
        <v>1</v>
      </c>
    </row>
    <row r="2148" spans="1:16" hidden="1" x14ac:dyDescent="0.35">
      <c r="A2148" s="3">
        <v>103421072</v>
      </c>
      <c r="B2148" s="3" t="s">
        <v>7067</v>
      </c>
      <c r="C2148" s="3" t="s">
        <v>12273</v>
      </c>
      <c r="D2148" s="7" t="s">
        <v>12773</v>
      </c>
      <c r="E2148" s="8" t="str">
        <f t="shared" si="66"/>
        <v>2022-07-09</v>
      </c>
      <c r="F2148" s="3" t="s">
        <v>9</v>
      </c>
      <c r="G2148" s="3" t="s">
        <v>5</v>
      </c>
      <c r="H2148" s="3" t="s">
        <v>10</v>
      </c>
      <c r="I2148" s="3" t="s">
        <v>7068</v>
      </c>
      <c r="J2148" s="3" t="s">
        <v>7069</v>
      </c>
      <c r="K2148" s="3">
        <v>811.35</v>
      </c>
      <c r="L2148" s="3" t="s">
        <v>11</v>
      </c>
      <c r="M2148">
        <f>MATCH(A2148,Database!$A$2:$A$4000,0)</f>
        <v>1522</v>
      </c>
      <c r="N2148">
        <f>VLOOKUP(A2148,Database!$A$2:$I$4000,4,0)</f>
        <v>811.35</v>
      </c>
      <c r="O2148" t="b">
        <f t="shared" si="67"/>
        <v>1</v>
      </c>
      <c r="P2148">
        <f>VLOOKUP(A2148,Database!$A$2:$I$4000,5,0)</f>
        <v>1</v>
      </c>
    </row>
    <row r="2149" spans="1:16" hidden="1" x14ac:dyDescent="0.35">
      <c r="A2149" s="3">
        <v>103421070</v>
      </c>
      <c r="B2149" s="3" t="s">
        <v>7070</v>
      </c>
      <c r="C2149" s="3" t="s">
        <v>12273</v>
      </c>
      <c r="D2149" s="7" t="s">
        <v>12774</v>
      </c>
      <c r="E2149" s="8" t="str">
        <f t="shared" si="66"/>
        <v>2022-07-09</v>
      </c>
      <c r="F2149" s="3" t="s">
        <v>9</v>
      </c>
      <c r="G2149" s="3" t="s">
        <v>5</v>
      </c>
      <c r="H2149" s="3" t="s">
        <v>10</v>
      </c>
      <c r="I2149" s="3" t="s">
        <v>7071</v>
      </c>
      <c r="J2149" s="3" t="s">
        <v>7072</v>
      </c>
      <c r="K2149" s="3">
        <v>616.54999999999995</v>
      </c>
      <c r="L2149" s="3" t="s">
        <v>11</v>
      </c>
      <c r="M2149">
        <f>MATCH(A2149,Database!$A$2:$A$4000,0)</f>
        <v>1521</v>
      </c>
      <c r="N2149">
        <f>VLOOKUP(A2149,Database!$A$2:$I$4000,4,0)</f>
        <v>616.54999999999995</v>
      </c>
      <c r="O2149" t="b">
        <f t="shared" si="67"/>
        <v>1</v>
      </c>
      <c r="P2149">
        <f>VLOOKUP(A2149,Database!$A$2:$I$4000,5,0)</f>
        <v>1</v>
      </c>
    </row>
    <row r="2150" spans="1:16" hidden="1" x14ac:dyDescent="0.35">
      <c r="A2150" s="3">
        <v>103420943</v>
      </c>
      <c r="B2150" s="3" t="s">
        <v>7073</v>
      </c>
      <c r="C2150" s="3" t="s">
        <v>12273</v>
      </c>
      <c r="D2150" s="7" t="s">
        <v>12775</v>
      </c>
      <c r="E2150" s="8" t="str">
        <f t="shared" si="66"/>
        <v>2022-07-09</v>
      </c>
      <c r="F2150" s="3" t="s">
        <v>9</v>
      </c>
      <c r="G2150" s="3" t="s">
        <v>5</v>
      </c>
      <c r="H2150" s="3" t="s">
        <v>10</v>
      </c>
      <c r="I2150" s="3" t="s">
        <v>2547</v>
      </c>
      <c r="J2150" s="3" t="s">
        <v>7074</v>
      </c>
      <c r="K2150" s="5">
        <v>4799</v>
      </c>
      <c r="L2150" s="3" t="s">
        <v>11</v>
      </c>
      <c r="M2150">
        <f>MATCH(A2150,Database!$A$2:$A$4000,0)</f>
        <v>1492</v>
      </c>
      <c r="N2150">
        <f>VLOOKUP(A2150,Database!$A$2:$I$4000,4,0)</f>
        <v>4799</v>
      </c>
      <c r="O2150" t="b">
        <f t="shared" si="67"/>
        <v>1</v>
      </c>
      <c r="P2150">
        <f>VLOOKUP(A2150,Database!$A$2:$I$4000,5,0)</f>
        <v>1</v>
      </c>
    </row>
    <row r="2151" spans="1:16" hidden="1" x14ac:dyDescent="0.35">
      <c r="A2151" s="3">
        <v>103420942</v>
      </c>
      <c r="B2151" s="3" t="s">
        <v>7075</v>
      </c>
      <c r="C2151" s="3" t="s">
        <v>12273</v>
      </c>
      <c r="D2151" s="7" t="s">
        <v>12776</v>
      </c>
      <c r="E2151" s="8" t="str">
        <f t="shared" si="66"/>
        <v>2022-07-09</v>
      </c>
      <c r="F2151" s="3" t="s">
        <v>9</v>
      </c>
      <c r="G2151" s="3" t="s">
        <v>5</v>
      </c>
      <c r="H2151" s="3" t="s">
        <v>10</v>
      </c>
      <c r="I2151" s="3" t="s">
        <v>7076</v>
      </c>
      <c r="J2151" s="3" t="s">
        <v>7077</v>
      </c>
      <c r="K2151" s="4">
        <v>5699.05</v>
      </c>
      <c r="L2151" s="3" t="s">
        <v>11</v>
      </c>
      <c r="M2151">
        <f>MATCH(A2151,Database!$A$2:$A$4000,0)</f>
        <v>1491</v>
      </c>
      <c r="N2151">
        <f>VLOOKUP(A2151,Database!$A$2:$I$4000,4,0)</f>
        <v>5699.05</v>
      </c>
      <c r="O2151" t="b">
        <f t="shared" si="67"/>
        <v>1</v>
      </c>
      <c r="P2151">
        <f>VLOOKUP(A2151,Database!$A$2:$I$4000,5,0)</f>
        <v>1</v>
      </c>
    </row>
    <row r="2152" spans="1:16" hidden="1" x14ac:dyDescent="0.35">
      <c r="A2152" s="3">
        <v>103420940</v>
      </c>
      <c r="B2152" s="3" t="s">
        <v>7078</v>
      </c>
      <c r="C2152" s="3" t="s">
        <v>12273</v>
      </c>
      <c r="D2152" s="7" t="s">
        <v>12777</v>
      </c>
      <c r="E2152" s="8" t="str">
        <f t="shared" si="66"/>
        <v>2022-07-09</v>
      </c>
      <c r="F2152" s="3" t="s">
        <v>9</v>
      </c>
      <c r="G2152" s="3" t="s">
        <v>5</v>
      </c>
      <c r="H2152" s="3" t="s">
        <v>10</v>
      </c>
      <c r="I2152" s="3" t="s">
        <v>7079</v>
      </c>
      <c r="J2152" s="3" t="s">
        <v>7080</v>
      </c>
      <c r="K2152" s="4">
        <v>2154.6</v>
      </c>
      <c r="L2152" s="3" t="s">
        <v>11</v>
      </c>
      <c r="M2152">
        <f>MATCH(A2152,Database!$A$2:$A$4000,0)</f>
        <v>1490</v>
      </c>
      <c r="N2152">
        <f>VLOOKUP(A2152,Database!$A$2:$I$4000,4,0)</f>
        <v>2154.6</v>
      </c>
      <c r="O2152" t="b">
        <f t="shared" si="67"/>
        <v>1</v>
      </c>
      <c r="P2152">
        <f>VLOOKUP(A2152,Database!$A$2:$I$4000,5,0)</f>
        <v>2</v>
      </c>
    </row>
    <row r="2153" spans="1:16" hidden="1" x14ac:dyDescent="0.35">
      <c r="A2153" s="3">
        <v>103421064</v>
      </c>
      <c r="B2153" s="3" t="s">
        <v>7081</v>
      </c>
      <c r="C2153" s="3" t="s">
        <v>12273</v>
      </c>
      <c r="D2153" s="7" t="s">
        <v>12778</v>
      </c>
      <c r="E2153" s="8" t="str">
        <f t="shared" si="66"/>
        <v>2022-07-09</v>
      </c>
      <c r="F2153" s="3" t="s">
        <v>9</v>
      </c>
      <c r="G2153" s="3" t="s">
        <v>5</v>
      </c>
      <c r="H2153" s="3" t="s">
        <v>12</v>
      </c>
      <c r="I2153" s="3" t="s">
        <v>7082</v>
      </c>
      <c r="J2153" s="3" t="s">
        <v>7083</v>
      </c>
      <c r="K2153" s="4">
        <v>6079.05</v>
      </c>
      <c r="L2153" s="3" t="s">
        <v>11</v>
      </c>
      <c r="M2153">
        <f>MATCH(A2153,Database!$A$2:$A$4000,0)</f>
        <v>1520</v>
      </c>
      <c r="N2153">
        <f>VLOOKUP(A2153,Database!$A$2:$I$4000,4,0)</f>
        <v>6079.05</v>
      </c>
      <c r="O2153" t="b">
        <f t="shared" si="67"/>
        <v>1</v>
      </c>
      <c r="P2153">
        <f>VLOOKUP(A2153,Database!$A$2:$I$4000,5,0)</f>
        <v>1</v>
      </c>
    </row>
    <row r="2154" spans="1:16" hidden="1" x14ac:dyDescent="0.35">
      <c r="A2154" s="3">
        <v>103421062</v>
      </c>
      <c r="B2154" s="3" t="s">
        <v>7084</v>
      </c>
      <c r="C2154" s="3" t="s">
        <v>12273</v>
      </c>
      <c r="D2154" s="7" t="s">
        <v>12779</v>
      </c>
      <c r="E2154" s="8" t="str">
        <f t="shared" si="66"/>
        <v>2022-07-09</v>
      </c>
      <c r="F2154" s="3" t="s">
        <v>9</v>
      </c>
      <c r="G2154" s="3" t="s">
        <v>5</v>
      </c>
      <c r="H2154" s="3" t="s">
        <v>10</v>
      </c>
      <c r="I2154" s="3" t="s">
        <v>7085</v>
      </c>
      <c r="J2154" s="3" t="s">
        <v>7086</v>
      </c>
      <c r="K2154" s="4">
        <v>2210.2199999999998</v>
      </c>
      <c r="L2154" s="3" t="s">
        <v>11</v>
      </c>
      <c r="M2154">
        <f>MATCH(A2154,Database!$A$2:$A$4000,0)</f>
        <v>1519</v>
      </c>
      <c r="N2154">
        <f>VLOOKUP(A2154,Database!$A$2:$I$4000,4,0)</f>
        <v>2210.2199999999998</v>
      </c>
      <c r="O2154" t="b">
        <f t="shared" si="67"/>
        <v>1</v>
      </c>
      <c r="P2154">
        <f>VLOOKUP(A2154,Database!$A$2:$I$4000,5,0)</f>
        <v>1</v>
      </c>
    </row>
    <row r="2155" spans="1:16" hidden="1" x14ac:dyDescent="0.35">
      <c r="A2155" s="3">
        <v>103421060</v>
      </c>
      <c r="B2155" s="3" t="s">
        <v>7087</v>
      </c>
      <c r="C2155" s="3" t="s">
        <v>12273</v>
      </c>
      <c r="D2155" s="7" t="s">
        <v>12780</v>
      </c>
      <c r="E2155" s="8" t="str">
        <f t="shared" si="66"/>
        <v>2022-07-09</v>
      </c>
      <c r="F2155" s="3" t="s">
        <v>9</v>
      </c>
      <c r="G2155" s="3" t="s">
        <v>5</v>
      </c>
      <c r="H2155" s="3" t="s">
        <v>10</v>
      </c>
      <c r="I2155" s="3" t="s">
        <v>7019</v>
      </c>
      <c r="J2155" s="3" t="s">
        <v>7020</v>
      </c>
      <c r="K2155" s="3">
        <v>740.05</v>
      </c>
      <c r="L2155" s="3" t="s">
        <v>11</v>
      </c>
      <c r="M2155">
        <f>MATCH(A2155,Database!$A$2:$A$4000,0)</f>
        <v>1518</v>
      </c>
      <c r="N2155">
        <f>VLOOKUP(A2155,Database!$A$2:$I$4000,4,0)</f>
        <v>740.05</v>
      </c>
      <c r="O2155" t="b">
        <f t="shared" si="67"/>
        <v>1</v>
      </c>
      <c r="P2155">
        <f>VLOOKUP(A2155,Database!$A$2:$I$4000,5,0)</f>
        <v>1</v>
      </c>
    </row>
    <row r="2156" spans="1:16" hidden="1" x14ac:dyDescent="0.35">
      <c r="A2156" s="3">
        <v>103421049</v>
      </c>
      <c r="B2156" s="3" t="s">
        <v>7088</v>
      </c>
      <c r="C2156" s="3" t="s">
        <v>12273</v>
      </c>
      <c r="D2156" s="7" t="s">
        <v>12781</v>
      </c>
      <c r="E2156" s="8" t="str">
        <f t="shared" si="66"/>
        <v>2022-07-09</v>
      </c>
      <c r="F2156" s="3" t="s">
        <v>9</v>
      </c>
      <c r="G2156" s="3" t="s">
        <v>5</v>
      </c>
      <c r="H2156" s="3" t="s">
        <v>10</v>
      </c>
      <c r="I2156" s="3" t="s">
        <v>7089</v>
      </c>
      <c r="J2156" s="3" t="s">
        <v>7090</v>
      </c>
      <c r="K2156" s="4">
        <v>4749.05</v>
      </c>
      <c r="L2156" s="3" t="s">
        <v>11</v>
      </c>
      <c r="M2156">
        <f>MATCH(A2156,Database!$A$2:$A$4000,0)</f>
        <v>1517</v>
      </c>
      <c r="N2156">
        <f>VLOOKUP(A2156,Database!$A$2:$I$4000,4,0)</f>
        <v>4749.05</v>
      </c>
      <c r="O2156" t="b">
        <f t="shared" si="67"/>
        <v>1</v>
      </c>
      <c r="P2156">
        <f>VLOOKUP(A2156,Database!$A$2:$I$4000,5,0)</f>
        <v>1</v>
      </c>
    </row>
    <row r="2157" spans="1:16" hidden="1" x14ac:dyDescent="0.35">
      <c r="A2157" s="3">
        <v>103420928</v>
      </c>
      <c r="B2157" s="3" t="s">
        <v>7091</v>
      </c>
      <c r="C2157" s="3" t="s">
        <v>12273</v>
      </c>
      <c r="D2157" s="7" t="s">
        <v>12782</v>
      </c>
      <c r="E2157" s="8" t="str">
        <f t="shared" si="66"/>
        <v>2022-07-09</v>
      </c>
      <c r="F2157" s="3" t="s">
        <v>9</v>
      </c>
      <c r="G2157" s="3" t="s">
        <v>5</v>
      </c>
      <c r="H2157" s="3" t="s">
        <v>10</v>
      </c>
      <c r="I2157" s="3" t="s">
        <v>7092</v>
      </c>
      <c r="J2157" s="3" t="s">
        <v>7093</v>
      </c>
      <c r="K2157" s="4">
        <v>2724.65</v>
      </c>
      <c r="L2157" s="3" t="s">
        <v>11</v>
      </c>
      <c r="M2157">
        <f>MATCH(A2157,Database!$A$2:$A$4000,0)</f>
        <v>1489</v>
      </c>
      <c r="N2157">
        <f>VLOOKUP(A2157,Database!$A$2:$I$4000,4,0)</f>
        <v>2724.65</v>
      </c>
      <c r="O2157" t="b">
        <f t="shared" si="67"/>
        <v>1</v>
      </c>
      <c r="P2157">
        <f>VLOOKUP(A2157,Database!$A$2:$I$4000,5,0)</f>
        <v>1</v>
      </c>
    </row>
    <row r="2158" spans="1:16" hidden="1" x14ac:dyDescent="0.35">
      <c r="A2158" s="3">
        <v>103421043</v>
      </c>
      <c r="B2158" s="3" t="s">
        <v>7094</v>
      </c>
      <c r="C2158" s="3" t="s">
        <v>12273</v>
      </c>
      <c r="D2158" s="7" t="s">
        <v>12783</v>
      </c>
      <c r="E2158" s="8" t="str">
        <f t="shared" si="66"/>
        <v>2022-07-09</v>
      </c>
      <c r="F2158" s="3" t="s">
        <v>9</v>
      </c>
      <c r="G2158" s="3" t="s">
        <v>5</v>
      </c>
      <c r="H2158" s="3" t="s">
        <v>12</v>
      </c>
      <c r="I2158" s="3" t="s">
        <v>7095</v>
      </c>
      <c r="J2158" s="3" t="s">
        <v>3309</v>
      </c>
      <c r="K2158" s="5">
        <v>1799</v>
      </c>
      <c r="L2158" s="3" t="s">
        <v>11</v>
      </c>
      <c r="M2158">
        <f>MATCH(A2158,Database!$A$2:$A$4000,0)</f>
        <v>1516</v>
      </c>
      <c r="N2158">
        <f>VLOOKUP(A2158,Database!$A$2:$I$4000,4,0)</f>
        <v>1799</v>
      </c>
      <c r="O2158" t="b">
        <f t="shared" si="67"/>
        <v>1</v>
      </c>
      <c r="P2158">
        <f>VLOOKUP(A2158,Database!$A$2:$I$4000,5,0)</f>
        <v>1</v>
      </c>
    </row>
    <row r="2159" spans="1:16" hidden="1" x14ac:dyDescent="0.35">
      <c r="A2159" s="3">
        <v>103420924</v>
      </c>
      <c r="B2159" s="3" t="s">
        <v>7096</v>
      </c>
      <c r="C2159" s="3" t="s">
        <v>12273</v>
      </c>
      <c r="D2159" s="7" t="s">
        <v>12784</v>
      </c>
      <c r="E2159" s="8" t="str">
        <f t="shared" si="66"/>
        <v>2022-07-09</v>
      </c>
      <c r="F2159" s="3" t="s">
        <v>9</v>
      </c>
      <c r="G2159" s="3" t="s">
        <v>5</v>
      </c>
      <c r="H2159" s="3" t="s">
        <v>10</v>
      </c>
      <c r="I2159" s="3" t="s">
        <v>7097</v>
      </c>
      <c r="J2159" s="3" t="s">
        <v>7098</v>
      </c>
      <c r="K2159" s="3">
        <v>899</v>
      </c>
      <c r="L2159" s="3" t="s">
        <v>11</v>
      </c>
      <c r="M2159">
        <f>MATCH(A2159,Database!$A$2:$A$4000,0)</f>
        <v>1488</v>
      </c>
      <c r="N2159">
        <f>VLOOKUP(A2159,Database!$A$2:$I$4000,4,0)</f>
        <v>899</v>
      </c>
      <c r="O2159" t="b">
        <f t="shared" si="67"/>
        <v>1</v>
      </c>
      <c r="P2159">
        <f>VLOOKUP(A2159,Database!$A$2:$I$4000,5,0)</f>
        <v>1</v>
      </c>
    </row>
    <row r="2160" spans="1:16" hidden="1" x14ac:dyDescent="0.35">
      <c r="A2160" s="3">
        <v>103420923</v>
      </c>
      <c r="B2160" s="3" t="s">
        <v>7099</v>
      </c>
      <c r="C2160" s="3" t="s">
        <v>12273</v>
      </c>
      <c r="D2160" s="7" t="s">
        <v>12785</v>
      </c>
      <c r="E2160" s="8" t="str">
        <f t="shared" si="66"/>
        <v>2022-07-09</v>
      </c>
      <c r="F2160" s="3" t="s">
        <v>9</v>
      </c>
      <c r="G2160" s="3" t="s">
        <v>5</v>
      </c>
      <c r="H2160" s="3" t="s">
        <v>10</v>
      </c>
      <c r="I2160" s="3" t="s">
        <v>7100</v>
      </c>
      <c r="J2160" s="3" t="s">
        <v>7101</v>
      </c>
      <c r="K2160" s="5">
        <v>5849</v>
      </c>
      <c r="L2160" s="3" t="s">
        <v>11</v>
      </c>
      <c r="M2160">
        <f>MATCH(A2160,Database!$A$2:$A$4000,0)</f>
        <v>1487</v>
      </c>
      <c r="N2160">
        <f>VLOOKUP(A2160,Database!$A$2:$I$4000,4,0)</f>
        <v>5849</v>
      </c>
      <c r="O2160" t="b">
        <f t="shared" si="67"/>
        <v>1</v>
      </c>
      <c r="P2160">
        <f>VLOOKUP(A2160,Database!$A$2:$I$4000,5,0)</f>
        <v>1</v>
      </c>
    </row>
    <row r="2161" spans="1:16" hidden="1" x14ac:dyDescent="0.35">
      <c r="A2161" s="3">
        <v>103421034</v>
      </c>
      <c r="B2161" s="3" t="s">
        <v>7102</v>
      </c>
      <c r="C2161" s="3" t="s">
        <v>12273</v>
      </c>
      <c r="D2161" s="7" t="s">
        <v>12786</v>
      </c>
      <c r="E2161" s="8" t="str">
        <f t="shared" si="66"/>
        <v>2022-07-09</v>
      </c>
      <c r="F2161" s="3" t="s">
        <v>9</v>
      </c>
      <c r="G2161" s="3" t="s">
        <v>5</v>
      </c>
      <c r="H2161" s="3" t="s">
        <v>10</v>
      </c>
      <c r="I2161" s="3" t="s">
        <v>7103</v>
      </c>
      <c r="J2161" s="3" t="s">
        <v>7104</v>
      </c>
      <c r="K2161" s="4">
        <v>2326.5500000000002</v>
      </c>
      <c r="L2161" s="3" t="s">
        <v>11</v>
      </c>
      <c r="M2161">
        <f>MATCH(A2161,Database!$A$2:$A$4000,0)</f>
        <v>1515</v>
      </c>
      <c r="N2161">
        <f>VLOOKUP(A2161,Database!$A$2:$I$4000,4,0)</f>
        <v>2326.5500000000002</v>
      </c>
      <c r="O2161" t="b">
        <f t="shared" si="67"/>
        <v>1</v>
      </c>
      <c r="P2161">
        <f>VLOOKUP(A2161,Database!$A$2:$I$4000,5,0)</f>
        <v>1</v>
      </c>
    </row>
    <row r="2162" spans="1:16" hidden="1" x14ac:dyDescent="0.35">
      <c r="A2162" s="3">
        <v>103420919</v>
      </c>
      <c r="B2162" s="3" t="s">
        <v>7102</v>
      </c>
      <c r="C2162" s="3" t="s">
        <v>12273</v>
      </c>
      <c r="D2162" s="7" t="s">
        <v>12786</v>
      </c>
      <c r="E2162" s="8" t="str">
        <f t="shared" si="66"/>
        <v>2022-07-09</v>
      </c>
      <c r="F2162" s="3" t="s">
        <v>9</v>
      </c>
      <c r="G2162" s="3" t="s">
        <v>5</v>
      </c>
      <c r="H2162" s="3" t="s">
        <v>10</v>
      </c>
      <c r="I2162" s="3" t="s">
        <v>7105</v>
      </c>
      <c r="J2162" s="3" t="s">
        <v>7106</v>
      </c>
      <c r="K2162" s="3">
        <v>799</v>
      </c>
      <c r="L2162" s="3" t="s">
        <v>11</v>
      </c>
      <c r="M2162">
        <f>MATCH(A2162,Database!$A$2:$A$4000,0)</f>
        <v>1486</v>
      </c>
      <c r="N2162">
        <f>VLOOKUP(A2162,Database!$A$2:$I$4000,4,0)</f>
        <v>799</v>
      </c>
      <c r="O2162" t="b">
        <f t="shared" si="67"/>
        <v>1</v>
      </c>
      <c r="P2162">
        <f>VLOOKUP(A2162,Database!$A$2:$I$4000,5,0)</f>
        <v>1</v>
      </c>
    </row>
    <row r="2163" spans="1:16" hidden="1" x14ac:dyDescent="0.35">
      <c r="A2163" s="3">
        <v>103421031</v>
      </c>
      <c r="B2163" s="3" t="s">
        <v>7107</v>
      </c>
      <c r="C2163" s="3" t="s">
        <v>12273</v>
      </c>
      <c r="D2163" s="7" t="s">
        <v>12787</v>
      </c>
      <c r="E2163" s="8" t="str">
        <f t="shared" si="66"/>
        <v>2022-07-09</v>
      </c>
      <c r="F2163" s="3" t="s">
        <v>9</v>
      </c>
      <c r="G2163" s="3" t="s">
        <v>5</v>
      </c>
      <c r="H2163" s="3" t="s">
        <v>10</v>
      </c>
      <c r="I2163" s="3" t="s">
        <v>7108</v>
      </c>
      <c r="J2163" s="3" t="s">
        <v>7109</v>
      </c>
      <c r="K2163" s="4">
        <v>4872.6000000000004</v>
      </c>
      <c r="L2163" s="3" t="s">
        <v>11</v>
      </c>
      <c r="M2163">
        <f>MATCH(A2163,Database!$A$2:$A$4000,0)</f>
        <v>1514</v>
      </c>
      <c r="N2163">
        <f>VLOOKUP(A2163,Database!$A$2:$I$4000,4,0)</f>
        <v>4872.6000000000004</v>
      </c>
      <c r="O2163" t="b">
        <f t="shared" si="67"/>
        <v>1</v>
      </c>
      <c r="P2163">
        <f>VLOOKUP(A2163,Database!$A$2:$I$4000,5,0)</f>
        <v>1</v>
      </c>
    </row>
    <row r="2164" spans="1:16" hidden="1" x14ac:dyDescent="0.35">
      <c r="A2164" s="3">
        <v>103420915</v>
      </c>
      <c r="B2164" s="3" t="s">
        <v>7110</v>
      </c>
      <c r="C2164" s="3" t="s">
        <v>12273</v>
      </c>
      <c r="D2164" s="7" t="s">
        <v>12788</v>
      </c>
      <c r="E2164" s="8" t="str">
        <f t="shared" si="66"/>
        <v>2022-07-09</v>
      </c>
      <c r="F2164" s="3" t="s">
        <v>9</v>
      </c>
      <c r="G2164" s="3" t="s">
        <v>5</v>
      </c>
      <c r="H2164" s="3" t="s">
        <v>10</v>
      </c>
      <c r="I2164" s="3" t="s">
        <v>7111</v>
      </c>
      <c r="J2164" s="3" t="s">
        <v>7112</v>
      </c>
      <c r="K2164" s="4">
        <v>1099.1500000000001</v>
      </c>
      <c r="L2164" s="3" t="s">
        <v>11</v>
      </c>
      <c r="M2164">
        <f>MATCH(A2164,Database!$A$2:$A$4000,0)</f>
        <v>1485</v>
      </c>
      <c r="N2164">
        <f>VLOOKUP(A2164,Database!$A$2:$I$4000,4,0)</f>
        <v>1099.1500000000001</v>
      </c>
      <c r="O2164" t="b">
        <f t="shared" si="67"/>
        <v>1</v>
      </c>
      <c r="P2164">
        <f>VLOOKUP(A2164,Database!$A$2:$I$4000,5,0)</f>
        <v>3</v>
      </c>
    </row>
    <row r="2165" spans="1:16" hidden="1" x14ac:dyDescent="0.35">
      <c r="A2165" s="3">
        <v>103421027</v>
      </c>
      <c r="B2165" s="3" t="s">
        <v>7113</v>
      </c>
      <c r="C2165" s="3" t="s">
        <v>12273</v>
      </c>
      <c r="D2165" s="7" t="s">
        <v>12789</v>
      </c>
      <c r="E2165" s="8" t="str">
        <f t="shared" si="66"/>
        <v>2022-07-09</v>
      </c>
      <c r="F2165" s="3" t="s">
        <v>9</v>
      </c>
      <c r="G2165" s="3" t="s">
        <v>5</v>
      </c>
      <c r="H2165" s="3" t="s">
        <v>10</v>
      </c>
      <c r="I2165" s="3" t="s">
        <v>6464</v>
      </c>
      <c r="J2165" s="3" t="s">
        <v>6465</v>
      </c>
      <c r="K2165" s="5">
        <v>2449</v>
      </c>
      <c r="L2165" s="3" t="s">
        <v>11</v>
      </c>
      <c r="M2165">
        <f>MATCH(A2165,Database!$A$2:$A$4000,0)</f>
        <v>1513</v>
      </c>
      <c r="N2165">
        <f>VLOOKUP(A2165,Database!$A$2:$I$4000,4,0)</f>
        <v>2449</v>
      </c>
      <c r="O2165" t="b">
        <f t="shared" si="67"/>
        <v>1</v>
      </c>
      <c r="P2165">
        <f>VLOOKUP(A2165,Database!$A$2:$I$4000,5,0)</f>
        <v>1</v>
      </c>
    </row>
    <row r="2166" spans="1:16" hidden="1" x14ac:dyDescent="0.35">
      <c r="A2166" s="3">
        <v>103420912</v>
      </c>
      <c r="B2166" s="3" t="s">
        <v>7114</v>
      </c>
      <c r="C2166" s="3" t="s">
        <v>12273</v>
      </c>
      <c r="D2166" s="7" t="s">
        <v>12790</v>
      </c>
      <c r="E2166" s="8" t="str">
        <f t="shared" si="66"/>
        <v>2022-07-09</v>
      </c>
      <c r="F2166" s="3" t="s">
        <v>9</v>
      </c>
      <c r="G2166" s="3" t="s">
        <v>5</v>
      </c>
      <c r="H2166" s="3" t="s">
        <v>10</v>
      </c>
      <c r="I2166" s="3" t="s">
        <v>7115</v>
      </c>
      <c r="J2166" s="3" t="s">
        <v>7116</v>
      </c>
      <c r="K2166" s="4">
        <v>20628.3</v>
      </c>
      <c r="L2166" s="3" t="s">
        <v>11</v>
      </c>
      <c r="M2166">
        <f>MATCH(A2166,Database!$A$2:$A$4000,0)</f>
        <v>1484</v>
      </c>
      <c r="N2166">
        <f>VLOOKUP(A2166,Database!$A$2:$I$4000,4,0)</f>
        <v>20628.3</v>
      </c>
      <c r="O2166" t="b">
        <f t="shared" si="67"/>
        <v>1</v>
      </c>
      <c r="P2166">
        <f>VLOOKUP(A2166,Database!$A$2:$I$4000,5,0)</f>
        <v>6</v>
      </c>
    </row>
    <row r="2167" spans="1:16" hidden="1" x14ac:dyDescent="0.35">
      <c r="A2167" s="3">
        <v>103421025</v>
      </c>
      <c r="B2167" s="3" t="s">
        <v>7117</v>
      </c>
      <c r="C2167" s="3" t="s">
        <v>12273</v>
      </c>
      <c r="D2167" s="7" t="s">
        <v>11873</v>
      </c>
      <c r="E2167" s="8" t="str">
        <f t="shared" si="66"/>
        <v>2022-07-09</v>
      </c>
      <c r="F2167" s="3" t="s">
        <v>9</v>
      </c>
      <c r="G2167" s="3" t="s">
        <v>5</v>
      </c>
      <c r="H2167" s="3" t="s">
        <v>10</v>
      </c>
      <c r="I2167" s="3" t="s">
        <v>2741</v>
      </c>
      <c r="J2167" s="3" t="s">
        <v>2742</v>
      </c>
      <c r="K2167" s="5">
        <v>3849</v>
      </c>
      <c r="L2167" s="3" t="s">
        <v>11</v>
      </c>
      <c r="M2167">
        <f>MATCH(A2167,Database!$A$2:$A$4000,0)</f>
        <v>1512</v>
      </c>
      <c r="N2167">
        <f>VLOOKUP(A2167,Database!$A$2:$I$4000,4,0)</f>
        <v>3849</v>
      </c>
      <c r="O2167" t="b">
        <f t="shared" si="67"/>
        <v>1</v>
      </c>
      <c r="P2167">
        <f>VLOOKUP(A2167,Database!$A$2:$I$4000,5,0)</f>
        <v>1</v>
      </c>
    </row>
    <row r="2168" spans="1:16" hidden="1" x14ac:dyDescent="0.35">
      <c r="A2168" s="3">
        <v>103421022</v>
      </c>
      <c r="B2168" s="3" t="s">
        <v>7118</v>
      </c>
      <c r="C2168" s="3" t="s">
        <v>12273</v>
      </c>
      <c r="D2168" s="7" t="s">
        <v>12791</v>
      </c>
      <c r="E2168" s="8" t="str">
        <f t="shared" si="66"/>
        <v>2022-07-09</v>
      </c>
      <c r="F2168" s="3" t="s">
        <v>9</v>
      </c>
      <c r="G2168" s="3" t="s">
        <v>5</v>
      </c>
      <c r="H2168" s="3" t="s">
        <v>10</v>
      </c>
      <c r="I2168" s="3" t="s">
        <v>7119</v>
      </c>
      <c r="J2168" s="3" t="s">
        <v>7120</v>
      </c>
      <c r="K2168" s="4">
        <v>3609.1</v>
      </c>
      <c r="L2168" s="3" t="s">
        <v>11</v>
      </c>
      <c r="M2168">
        <f>MATCH(A2168,Database!$A$2:$A$4000,0)</f>
        <v>1511</v>
      </c>
      <c r="N2168">
        <f>VLOOKUP(A2168,Database!$A$2:$I$4000,4,0)</f>
        <v>3609.1</v>
      </c>
      <c r="O2168" t="b">
        <f t="shared" si="67"/>
        <v>1</v>
      </c>
      <c r="P2168">
        <f>VLOOKUP(A2168,Database!$A$2:$I$4000,5,0)</f>
        <v>1</v>
      </c>
    </row>
    <row r="2169" spans="1:16" hidden="1" x14ac:dyDescent="0.35">
      <c r="A2169" s="3">
        <v>103420909</v>
      </c>
      <c r="B2169" s="3" t="s">
        <v>7121</v>
      </c>
      <c r="C2169" s="3" t="s">
        <v>12273</v>
      </c>
      <c r="D2169" s="7" t="s">
        <v>12792</v>
      </c>
      <c r="E2169" s="8" t="str">
        <f t="shared" si="66"/>
        <v>2022-07-09</v>
      </c>
      <c r="F2169" s="3" t="s">
        <v>9</v>
      </c>
      <c r="G2169" s="3" t="s">
        <v>5</v>
      </c>
      <c r="H2169" s="3" t="s">
        <v>10</v>
      </c>
      <c r="I2169" s="3" t="s">
        <v>7122</v>
      </c>
      <c r="J2169" s="3" t="s">
        <v>7123</v>
      </c>
      <c r="K2169" s="4">
        <v>3047.6</v>
      </c>
      <c r="L2169" s="3" t="s">
        <v>11</v>
      </c>
      <c r="M2169">
        <f>MATCH(A2169,Database!$A$2:$A$4000,0)</f>
        <v>1483</v>
      </c>
      <c r="N2169">
        <f>VLOOKUP(A2169,Database!$A$2:$I$4000,4,0)</f>
        <v>3047.6</v>
      </c>
      <c r="O2169" t="b">
        <f t="shared" si="67"/>
        <v>1</v>
      </c>
      <c r="P2169">
        <f>VLOOKUP(A2169,Database!$A$2:$I$4000,5,0)</f>
        <v>2</v>
      </c>
    </row>
    <row r="2170" spans="1:16" hidden="1" x14ac:dyDescent="0.35">
      <c r="A2170" s="3">
        <v>103420907</v>
      </c>
      <c r="B2170" s="3" t="s">
        <v>7124</v>
      </c>
      <c r="C2170" s="3" t="s">
        <v>12273</v>
      </c>
      <c r="D2170" s="7" t="s">
        <v>12793</v>
      </c>
      <c r="E2170" s="8" t="str">
        <f t="shared" si="66"/>
        <v>2022-07-09</v>
      </c>
      <c r="F2170" s="3" t="s">
        <v>9</v>
      </c>
      <c r="G2170" s="3" t="s">
        <v>5</v>
      </c>
      <c r="H2170" s="3" t="s">
        <v>10</v>
      </c>
      <c r="I2170" s="3" t="s">
        <v>7125</v>
      </c>
      <c r="J2170" s="3" t="s">
        <v>7126</v>
      </c>
      <c r="K2170" s="5">
        <v>4199</v>
      </c>
      <c r="L2170" s="3" t="s">
        <v>11</v>
      </c>
      <c r="M2170">
        <f>MATCH(A2170,Database!$A$2:$A$4000,0)</f>
        <v>1482</v>
      </c>
      <c r="N2170">
        <f>VLOOKUP(A2170,Database!$A$2:$I$4000,4,0)</f>
        <v>4199</v>
      </c>
      <c r="O2170" t="b">
        <f t="shared" si="67"/>
        <v>1</v>
      </c>
      <c r="P2170">
        <f>VLOOKUP(A2170,Database!$A$2:$I$4000,5,0)</f>
        <v>1</v>
      </c>
    </row>
    <row r="2171" spans="1:16" hidden="1" x14ac:dyDescent="0.35">
      <c r="A2171" s="3">
        <v>103421018</v>
      </c>
      <c r="B2171" s="3" t="s">
        <v>7127</v>
      </c>
      <c r="C2171" s="3" t="s">
        <v>12273</v>
      </c>
      <c r="D2171" s="7" t="s">
        <v>12794</v>
      </c>
      <c r="E2171" s="8" t="str">
        <f t="shared" si="66"/>
        <v>2022-07-09</v>
      </c>
      <c r="F2171" s="3" t="s">
        <v>9</v>
      </c>
      <c r="G2171" s="3" t="s">
        <v>5</v>
      </c>
      <c r="H2171" s="3" t="s">
        <v>10</v>
      </c>
      <c r="I2171" s="3" t="s">
        <v>7128</v>
      </c>
      <c r="J2171" s="3" t="s">
        <v>7129</v>
      </c>
      <c r="K2171" s="4">
        <v>1281.55</v>
      </c>
      <c r="L2171" s="3" t="s">
        <v>11</v>
      </c>
      <c r="M2171">
        <f>MATCH(A2171,Database!$A$2:$A$4000,0)</f>
        <v>1510</v>
      </c>
      <c r="N2171">
        <f>VLOOKUP(A2171,Database!$A$2:$I$4000,4,0)</f>
        <v>1281.55</v>
      </c>
      <c r="O2171" t="b">
        <f t="shared" si="67"/>
        <v>1</v>
      </c>
      <c r="P2171">
        <f>VLOOKUP(A2171,Database!$A$2:$I$4000,5,0)</f>
        <v>1</v>
      </c>
    </row>
    <row r="2172" spans="1:16" hidden="1" x14ac:dyDescent="0.35">
      <c r="A2172" s="3">
        <v>103421015</v>
      </c>
      <c r="B2172" s="3" t="s">
        <v>7130</v>
      </c>
      <c r="C2172" s="3" t="s">
        <v>12273</v>
      </c>
      <c r="D2172" s="7" t="s">
        <v>12795</v>
      </c>
      <c r="E2172" s="8" t="str">
        <f t="shared" si="66"/>
        <v>2022-07-09</v>
      </c>
      <c r="F2172" s="3" t="s">
        <v>9</v>
      </c>
      <c r="G2172" s="3" t="s">
        <v>5</v>
      </c>
      <c r="H2172" s="3" t="s">
        <v>12</v>
      </c>
      <c r="I2172" s="3" t="s">
        <v>7131</v>
      </c>
      <c r="J2172" s="3" t="s">
        <v>7132</v>
      </c>
      <c r="K2172" s="4">
        <v>2469.0500000000002</v>
      </c>
      <c r="L2172" s="3" t="s">
        <v>11</v>
      </c>
      <c r="M2172">
        <f>MATCH(A2172,Database!$A$2:$A$4000,0)</f>
        <v>1509</v>
      </c>
      <c r="N2172">
        <f>VLOOKUP(A2172,Database!$A$2:$I$4000,4,0)</f>
        <v>2469.0500000000002</v>
      </c>
      <c r="O2172" t="b">
        <f t="shared" si="67"/>
        <v>1</v>
      </c>
      <c r="P2172">
        <f>VLOOKUP(A2172,Database!$A$2:$I$4000,5,0)</f>
        <v>1</v>
      </c>
    </row>
    <row r="2173" spans="1:16" hidden="1" x14ac:dyDescent="0.35">
      <c r="A2173" s="3">
        <v>103420901</v>
      </c>
      <c r="B2173" s="3" t="s">
        <v>7133</v>
      </c>
      <c r="C2173" s="3" t="s">
        <v>12273</v>
      </c>
      <c r="D2173" s="7" t="s">
        <v>12796</v>
      </c>
      <c r="E2173" s="8" t="str">
        <f t="shared" si="66"/>
        <v>2022-07-09</v>
      </c>
      <c r="F2173" s="3" t="s">
        <v>9</v>
      </c>
      <c r="G2173" s="3" t="s">
        <v>5</v>
      </c>
      <c r="H2173" s="3" t="s">
        <v>10</v>
      </c>
      <c r="I2173" s="3" t="s">
        <v>7134</v>
      </c>
      <c r="J2173" s="3" t="s">
        <v>7135</v>
      </c>
      <c r="K2173" s="4">
        <v>2255.35</v>
      </c>
      <c r="L2173" s="3" t="s">
        <v>11</v>
      </c>
      <c r="M2173">
        <f>MATCH(A2173,Database!$A$2:$A$4000,0)</f>
        <v>1481</v>
      </c>
      <c r="N2173">
        <f>VLOOKUP(A2173,Database!$A$2:$I$4000,4,0)</f>
        <v>2255.35</v>
      </c>
      <c r="O2173" t="b">
        <f t="shared" si="67"/>
        <v>1</v>
      </c>
      <c r="P2173">
        <f>VLOOKUP(A2173,Database!$A$2:$I$4000,5,0)</f>
        <v>1</v>
      </c>
    </row>
    <row r="2174" spans="1:16" hidden="1" x14ac:dyDescent="0.35">
      <c r="A2174" s="3">
        <v>103421011</v>
      </c>
      <c r="B2174" s="3" t="s">
        <v>7136</v>
      </c>
      <c r="C2174" s="3" t="s">
        <v>12273</v>
      </c>
      <c r="D2174" s="7" t="s">
        <v>11878</v>
      </c>
      <c r="E2174" s="8" t="str">
        <f t="shared" si="66"/>
        <v>2022-07-09</v>
      </c>
      <c r="F2174" s="3" t="s">
        <v>9</v>
      </c>
      <c r="G2174" s="3" t="s">
        <v>5</v>
      </c>
      <c r="H2174" s="3" t="s">
        <v>10</v>
      </c>
      <c r="I2174" s="3" t="s">
        <v>7137</v>
      </c>
      <c r="J2174" s="3" t="s">
        <v>7138</v>
      </c>
      <c r="K2174" s="4">
        <v>2659.05</v>
      </c>
      <c r="L2174" s="3" t="s">
        <v>11</v>
      </c>
      <c r="M2174">
        <f>MATCH(A2174,Database!$A$2:$A$4000,0)</f>
        <v>1508</v>
      </c>
      <c r="N2174">
        <f>VLOOKUP(A2174,Database!$A$2:$I$4000,4,0)</f>
        <v>2659.05</v>
      </c>
      <c r="O2174" t="b">
        <f t="shared" si="67"/>
        <v>1</v>
      </c>
      <c r="P2174">
        <f>VLOOKUP(A2174,Database!$A$2:$I$4000,5,0)</f>
        <v>1</v>
      </c>
    </row>
    <row r="2175" spans="1:16" hidden="1" x14ac:dyDescent="0.35">
      <c r="A2175" s="3">
        <v>103420992</v>
      </c>
      <c r="B2175" s="3" t="s">
        <v>7139</v>
      </c>
      <c r="C2175" s="3" t="s">
        <v>12273</v>
      </c>
      <c r="D2175" s="7" t="s">
        <v>12797</v>
      </c>
      <c r="E2175" s="8" t="str">
        <f t="shared" si="66"/>
        <v>2022-07-09</v>
      </c>
      <c r="F2175" s="3" t="s">
        <v>9</v>
      </c>
      <c r="G2175" s="3" t="s">
        <v>5</v>
      </c>
      <c r="H2175" s="3" t="s">
        <v>10</v>
      </c>
      <c r="I2175" s="3" t="s">
        <v>7140</v>
      </c>
      <c r="J2175" s="3" t="s">
        <v>7141</v>
      </c>
      <c r="K2175" s="4">
        <v>1899.05</v>
      </c>
      <c r="L2175" s="3" t="s">
        <v>11</v>
      </c>
      <c r="M2175">
        <f>MATCH(A2175,Database!$A$2:$A$4000,0)</f>
        <v>1507</v>
      </c>
      <c r="N2175">
        <f>VLOOKUP(A2175,Database!$A$2:$I$4000,4,0)</f>
        <v>1899.05</v>
      </c>
      <c r="O2175" t="b">
        <f t="shared" si="67"/>
        <v>1</v>
      </c>
      <c r="P2175">
        <f>VLOOKUP(A2175,Database!$A$2:$I$4000,5,0)</f>
        <v>1</v>
      </c>
    </row>
    <row r="2176" spans="1:16" hidden="1" x14ac:dyDescent="0.35">
      <c r="A2176" s="3">
        <v>103420989</v>
      </c>
      <c r="B2176" s="3" t="s">
        <v>7142</v>
      </c>
      <c r="C2176" s="3" t="s">
        <v>12273</v>
      </c>
      <c r="D2176" s="7" t="s">
        <v>12798</v>
      </c>
      <c r="E2176" s="8" t="str">
        <f t="shared" si="66"/>
        <v>2022-07-09</v>
      </c>
      <c r="F2176" s="3" t="s">
        <v>9</v>
      </c>
      <c r="G2176" s="3" t="s">
        <v>5</v>
      </c>
      <c r="H2176" s="3" t="s">
        <v>10</v>
      </c>
      <c r="I2176" s="3" t="s">
        <v>7143</v>
      </c>
      <c r="J2176" s="3" t="s">
        <v>7144</v>
      </c>
      <c r="K2176" s="3">
        <v>920.55</v>
      </c>
      <c r="L2176" s="3" t="s">
        <v>11</v>
      </c>
      <c r="M2176">
        <f>MATCH(A2176,Database!$A$2:$A$4000,0)</f>
        <v>1506</v>
      </c>
      <c r="N2176">
        <f>VLOOKUP(A2176,Database!$A$2:$I$4000,4,0)</f>
        <v>920.55</v>
      </c>
      <c r="O2176" t="b">
        <f t="shared" si="67"/>
        <v>1</v>
      </c>
      <c r="P2176">
        <f>VLOOKUP(A2176,Database!$A$2:$I$4000,5,0)</f>
        <v>1</v>
      </c>
    </row>
    <row r="2177" spans="1:16" hidden="1" x14ac:dyDescent="0.35">
      <c r="A2177" s="3">
        <v>103420987</v>
      </c>
      <c r="B2177" s="3" t="s">
        <v>7145</v>
      </c>
      <c r="C2177" s="3" t="s">
        <v>12273</v>
      </c>
      <c r="D2177" s="7" t="s">
        <v>12799</v>
      </c>
      <c r="E2177" s="8" t="str">
        <f t="shared" si="66"/>
        <v>2022-07-09</v>
      </c>
      <c r="F2177" s="3" t="s">
        <v>9</v>
      </c>
      <c r="G2177" s="3" t="s">
        <v>5</v>
      </c>
      <c r="H2177" s="3" t="s">
        <v>10</v>
      </c>
      <c r="I2177" s="3" t="s">
        <v>7146</v>
      </c>
      <c r="J2177" s="3" t="s">
        <v>7147</v>
      </c>
      <c r="K2177" s="4">
        <v>2640.71</v>
      </c>
      <c r="L2177" s="3" t="s">
        <v>11</v>
      </c>
      <c r="M2177">
        <f>MATCH(A2177,Database!$A$2:$A$4000,0)</f>
        <v>1505</v>
      </c>
      <c r="N2177">
        <f>VLOOKUP(A2177,Database!$A$2:$I$4000,4,0)</f>
        <v>2640.71</v>
      </c>
      <c r="O2177" t="b">
        <f t="shared" si="67"/>
        <v>1</v>
      </c>
      <c r="P2177">
        <f>VLOOKUP(A2177,Database!$A$2:$I$4000,5,0)</f>
        <v>4</v>
      </c>
    </row>
    <row r="2178" spans="1:16" hidden="1" x14ac:dyDescent="0.35">
      <c r="A2178" s="3">
        <v>103420886</v>
      </c>
      <c r="B2178" s="3" t="s">
        <v>7148</v>
      </c>
      <c r="C2178" s="3" t="s">
        <v>12273</v>
      </c>
      <c r="D2178" s="7" t="s">
        <v>12800</v>
      </c>
      <c r="E2178" s="8" t="str">
        <f t="shared" ref="E2178:E2241" si="68">IF(D2178 &gt; TIME(5,30,0), C2178, C2178 - 1)</f>
        <v>2022-07-09</v>
      </c>
      <c r="F2178" s="3" t="s">
        <v>9</v>
      </c>
      <c r="G2178" s="3" t="s">
        <v>5</v>
      </c>
      <c r="H2178" s="3" t="s">
        <v>10</v>
      </c>
      <c r="I2178" s="3" t="s">
        <v>7149</v>
      </c>
      <c r="J2178" s="3" t="s">
        <v>7150</v>
      </c>
      <c r="K2178" s="4">
        <v>2634.4</v>
      </c>
      <c r="L2178" s="3" t="s">
        <v>11</v>
      </c>
      <c r="M2178">
        <f>MATCH(A2178,Database!$A$2:$A$4000,0)</f>
        <v>1480</v>
      </c>
      <c r="N2178">
        <f>VLOOKUP(A2178,Database!$A$2:$I$4000,4,0)</f>
        <v>2634.4</v>
      </c>
      <c r="O2178" t="b">
        <f t="shared" si="67"/>
        <v>1</v>
      </c>
      <c r="P2178">
        <f>VLOOKUP(A2178,Database!$A$2:$I$4000,5,0)</f>
        <v>1</v>
      </c>
    </row>
    <row r="2179" spans="1:16" hidden="1" x14ac:dyDescent="0.35">
      <c r="A2179" s="3">
        <v>103420985</v>
      </c>
      <c r="B2179" s="3" t="s">
        <v>7151</v>
      </c>
      <c r="C2179" s="3" t="s">
        <v>12273</v>
      </c>
      <c r="D2179" s="7" t="s">
        <v>12801</v>
      </c>
      <c r="E2179" s="8" t="str">
        <f t="shared" si="68"/>
        <v>2022-07-09</v>
      </c>
      <c r="F2179" s="3" t="s">
        <v>9</v>
      </c>
      <c r="G2179" s="3" t="s">
        <v>5</v>
      </c>
      <c r="H2179" s="3" t="s">
        <v>12</v>
      </c>
      <c r="I2179" s="3" t="s">
        <v>7152</v>
      </c>
      <c r="J2179" s="3" t="s">
        <v>7153</v>
      </c>
      <c r="K2179" s="3">
        <v>849</v>
      </c>
      <c r="L2179" s="3" t="s">
        <v>11</v>
      </c>
      <c r="M2179">
        <f>MATCH(A2179,Database!$A$2:$A$4000,0)</f>
        <v>1504</v>
      </c>
      <c r="N2179">
        <f>VLOOKUP(A2179,Database!$A$2:$I$4000,4,0)</f>
        <v>849</v>
      </c>
      <c r="O2179" t="b">
        <f t="shared" ref="O2179:O2242" si="69">ROUND(K2179,0)=ROUND(N2179,0)</f>
        <v>1</v>
      </c>
      <c r="P2179">
        <f>VLOOKUP(A2179,Database!$A$2:$I$4000,5,0)</f>
        <v>1</v>
      </c>
    </row>
    <row r="2180" spans="1:16" hidden="1" x14ac:dyDescent="0.35">
      <c r="A2180" s="3">
        <v>103420979</v>
      </c>
      <c r="B2180" s="3" t="s">
        <v>7154</v>
      </c>
      <c r="C2180" s="3" t="s">
        <v>12273</v>
      </c>
      <c r="D2180" s="7" t="s">
        <v>12802</v>
      </c>
      <c r="E2180" s="8" t="str">
        <f t="shared" si="68"/>
        <v>2022-07-09</v>
      </c>
      <c r="F2180" s="3" t="s">
        <v>9</v>
      </c>
      <c r="G2180" s="3" t="s">
        <v>5</v>
      </c>
      <c r="H2180" s="3" t="s">
        <v>10</v>
      </c>
      <c r="I2180" s="3" t="s">
        <v>7155</v>
      </c>
      <c r="J2180" s="3" t="s">
        <v>7156</v>
      </c>
      <c r="K2180" s="4">
        <v>2849.05</v>
      </c>
      <c r="L2180" s="3" t="s">
        <v>11</v>
      </c>
      <c r="M2180">
        <f>MATCH(A2180,Database!$A$2:$A$4000,0)</f>
        <v>1503</v>
      </c>
      <c r="N2180">
        <f>VLOOKUP(A2180,Database!$A$2:$I$4000,4,0)</f>
        <v>2849.05</v>
      </c>
      <c r="O2180" t="b">
        <f t="shared" si="69"/>
        <v>1</v>
      </c>
      <c r="P2180">
        <f>VLOOKUP(A2180,Database!$A$2:$I$4000,5,0)</f>
        <v>1</v>
      </c>
    </row>
    <row r="2181" spans="1:16" hidden="1" x14ac:dyDescent="0.35">
      <c r="A2181" s="3">
        <v>103420882</v>
      </c>
      <c r="B2181" s="3" t="s">
        <v>7157</v>
      </c>
      <c r="C2181" s="3" t="s">
        <v>12273</v>
      </c>
      <c r="D2181" s="7" t="s">
        <v>12803</v>
      </c>
      <c r="E2181" s="8" t="str">
        <f t="shared" si="68"/>
        <v>2022-07-09</v>
      </c>
      <c r="F2181" s="3" t="s">
        <v>9</v>
      </c>
      <c r="G2181" s="3" t="s">
        <v>5</v>
      </c>
      <c r="H2181" s="3" t="s">
        <v>10</v>
      </c>
      <c r="I2181" s="3" t="s">
        <v>7158</v>
      </c>
      <c r="J2181" s="3" t="s">
        <v>7159</v>
      </c>
      <c r="K2181" s="3">
        <v>768.55</v>
      </c>
      <c r="L2181" s="3" t="s">
        <v>11</v>
      </c>
      <c r="M2181">
        <f>MATCH(A2181,Database!$A$2:$A$4000,0)</f>
        <v>1479</v>
      </c>
      <c r="N2181">
        <f>VLOOKUP(A2181,Database!$A$2:$I$4000,4,0)</f>
        <v>768.55</v>
      </c>
      <c r="O2181" t="b">
        <f t="shared" si="69"/>
        <v>1</v>
      </c>
      <c r="P2181">
        <f>VLOOKUP(A2181,Database!$A$2:$I$4000,5,0)</f>
        <v>1</v>
      </c>
    </row>
    <row r="2182" spans="1:16" hidden="1" x14ac:dyDescent="0.35">
      <c r="A2182" s="3">
        <v>103420973</v>
      </c>
      <c r="B2182" s="3" t="s">
        <v>7160</v>
      </c>
      <c r="C2182" s="3" t="s">
        <v>12273</v>
      </c>
      <c r="D2182" s="7" t="s">
        <v>12804</v>
      </c>
      <c r="E2182" s="8" t="str">
        <f t="shared" si="68"/>
        <v>2022-07-09</v>
      </c>
      <c r="F2182" s="3" t="s">
        <v>9</v>
      </c>
      <c r="G2182" s="3" t="s">
        <v>5</v>
      </c>
      <c r="H2182" s="3" t="s">
        <v>10</v>
      </c>
      <c r="I2182" s="3" t="s">
        <v>7161</v>
      </c>
      <c r="J2182" s="3" t="s">
        <v>7162</v>
      </c>
      <c r="K2182" s="5">
        <v>2247</v>
      </c>
      <c r="L2182" s="3" t="s">
        <v>11</v>
      </c>
      <c r="M2182">
        <f>MATCH(A2182,Database!$A$2:$A$4000,0)</f>
        <v>1502</v>
      </c>
      <c r="N2182">
        <f>VLOOKUP(A2182,Database!$A$2:$I$4000,4,0)</f>
        <v>2247</v>
      </c>
      <c r="O2182" t="b">
        <f t="shared" si="69"/>
        <v>1</v>
      </c>
      <c r="P2182">
        <f>VLOOKUP(A2182,Database!$A$2:$I$4000,5,0)</f>
        <v>3</v>
      </c>
    </row>
    <row r="2183" spans="1:16" hidden="1" x14ac:dyDescent="0.35">
      <c r="A2183" s="3">
        <v>103420878</v>
      </c>
      <c r="B2183" s="3" t="s">
        <v>7163</v>
      </c>
      <c r="C2183" s="3" t="s">
        <v>12273</v>
      </c>
      <c r="D2183" s="7" t="s">
        <v>12805</v>
      </c>
      <c r="E2183" s="8" t="str">
        <f t="shared" si="68"/>
        <v>2022-07-09</v>
      </c>
      <c r="F2183" s="3" t="s">
        <v>9</v>
      </c>
      <c r="G2183" s="3" t="s">
        <v>5</v>
      </c>
      <c r="H2183" s="3" t="s">
        <v>10</v>
      </c>
      <c r="I2183" s="3" t="s">
        <v>7164</v>
      </c>
      <c r="J2183" s="3" t="s">
        <v>7165</v>
      </c>
      <c r="K2183" s="4">
        <v>1632.1</v>
      </c>
      <c r="L2183" s="3" t="s">
        <v>11</v>
      </c>
      <c r="M2183">
        <f>MATCH(A2183,Database!$A$2:$A$4000,0)</f>
        <v>1478</v>
      </c>
      <c r="N2183">
        <f>VLOOKUP(A2183,Database!$A$2:$I$4000,4,0)</f>
        <v>1632.1</v>
      </c>
      <c r="O2183" t="b">
        <f t="shared" si="69"/>
        <v>1</v>
      </c>
      <c r="P2183">
        <f>VLOOKUP(A2183,Database!$A$2:$I$4000,5,0)</f>
        <v>2</v>
      </c>
    </row>
    <row r="2184" spans="1:16" hidden="1" x14ac:dyDescent="0.35">
      <c r="A2184" s="3">
        <v>103420876</v>
      </c>
      <c r="B2184" s="3" t="s">
        <v>7166</v>
      </c>
      <c r="C2184" s="3" t="s">
        <v>12273</v>
      </c>
      <c r="D2184" s="7" t="s">
        <v>12806</v>
      </c>
      <c r="E2184" s="8" t="str">
        <f t="shared" si="68"/>
        <v>2022-07-09</v>
      </c>
      <c r="F2184" s="3" t="s">
        <v>9</v>
      </c>
      <c r="G2184" s="3" t="s">
        <v>5</v>
      </c>
      <c r="H2184" s="3" t="s">
        <v>10</v>
      </c>
      <c r="I2184" s="3" t="s">
        <v>7167</v>
      </c>
      <c r="J2184" s="3" t="s">
        <v>7168</v>
      </c>
      <c r="K2184" s="4">
        <v>2991.64</v>
      </c>
      <c r="L2184" s="3" t="s">
        <v>11</v>
      </c>
      <c r="M2184">
        <f>MATCH(A2184,Database!$A$2:$A$4000,0)</f>
        <v>1477</v>
      </c>
      <c r="N2184">
        <f>VLOOKUP(A2184,Database!$A$2:$I$4000,4,0)</f>
        <v>2991.64</v>
      </c>
      <c r="O2184" t="b">
        <f t="shared" si="69"/>
        <v>1</v>
      </c>
      <c r="P2184">
        <f>VLOOKUP(A2184,Database!$A$2:$I$4000,5,0)</f>
        <v>1</v>
      </c>
    </row>
    <row r="2185" spans="1:16" hidden="1" x14ac:dyDescent="0.35">
      <c r="A2185" s="3">
        <v>103420971</v>
      </c>
      <c r="B2185" s="3" t="s">
        <v>7169</v>
      </c>
      <c r="C2185" s="3" t="s">
        <v>12273</v>
      </c>
      <c r="D2185" s="7" t="s">
        <v>12807</v>
      </c>
      <c r="E2185" s="8" t="str">
        <f t="shared" si="68"/>
        <v>2022-07-09</v>
      </c>
      <c r="F2185" s="3" t="s">
        <v>9</v>
      </c>
      <c r="G2185" s="3" t="s">
        <v>5</v>
      </c>
      <c r="H2185" s="3" t="s">
        <v>10</v>
      </c>
      <c r="I2185" s="3" t="s">
        <v>7170</v>
      </c>
      <c r="J2185" s="3" t="s">
        <v>7171</v>
      </c>
      <c r="K2185" s="4">
        <v>1994.05</v>
      </c>
      <c r="L2185" s="3" t="s">
        <v>11</v>
      </c>
      <c r="M2185">
        <f>MATCH(A2185,Database!$A$2:$A$4000,0)</f>
        <v>1501</v>
      </c>
      <c r="N2185">
        <f>VLOOKUP(A2185,Database!$A$2:$I$4000,4,0)</f>
        <v>1994.05</v>
      </c>
      <c r="O2185" t="b">
        <f t="shared" si="69"/>
        <v>1</v>
      </c>
      <c r="P2185">
        <f>VLOOKUP(A2185,Database!$A$2:$I$4000,5,0)</f>
        <v>1</v>
      </c>
    </row>
    <row r="2186" spans="1:16" hidden="1" x14ac:dyDescent="0.35">
      <c r="A2186" s="3">
        <v>103420969</v>
      </c>
      <c r="B2186" s="3" t="s">
        <v>7172</v>
      </c>
      <c r="C2186" s="3" t="s">
        <v>12273</v>
      </c>
      <c r="D2186" s="7" t="s">
        <v>12808</v>
      </c>
      <c r="E2186" s="8" t="str">
        <f t="shared" si="68"/>
        <v>2022-07-09</v>
      </c>
      <c r="F2186" s="3" t="s">
        <v>9</v>
      </c>
      <c r="G2186" s="3" t="s">
        <v>5</v>
      </c>
      <c r="H2186" s="3" t="s">
        <v>10</v>
      </c>
      <c r="I2186" s="3" t="s">
        <v>7173</v>
      </c>
      <c r="J2186" s="3" t="s">
        <v>7174</v>
      </c>
      <c r="K2186" s="3">
        <v>730.12</v>
      </c>
      <c r="L2186" s="3" t="s">
        <v>11</v>
      </c>
      <c r="M2186">
        <f>MATCH(A2186,Database!$A$2:$A$4000,0)</f>
        <v>1500</v>
      </c>
      <c r="N2186">
        <f>VLOOKUP(A2186,Database!$A$2:$I$4000,4,0)</f>
        <v>730.12</v>
      </c>
      <c r="O2186" t="b">
        <f t="shared" si="69"/>
        <v>1</v>
      </c>
      <c r="P2186">
        <f>VLOOKUP(A2186,Database!$A$2:$I$4000,5,0)</f>
        <v>1</v>
      </c>
    </row>
    <row r="2187" spans="1:16" hidden="1" x14ac:dyDescent="0.35">
      <c r="A2187" s="3">
        <v>103420966</v>
      </c>
      <c r="B2187" s="3" t="s">
        <v>7175</v>
      </c>
      <c r="C2187" s="3" t="s">
        <v>12273</v>
      </c>
      <c r="D2187" s="7" t="s">
        <v>12809</v>
      </c>
      <c r="E2187" s="8" t="str">
        <f t="shared" si="68"/>
        <v>2022-07-09</v>
      </c>
      <c r="F2187" s="3" t="s">
        <v>9</v>
      </c>
      <c r="G2187" s="3" t="s">
        <v>5</v>
      </c>
      <c r="H2187" s="3" t="s">
        <v>10</v>
      </c>
      <c r="I2187" s="3" t="s">
        <v>7176</v>
      </c>
      <c r="J2187" s="3" t="s">
        <v>7177</v>
      </c>
      <c r="K2187" s="5">
        <v>1999</v>
      </c>
      <c r="L2187" s="3" t="s">
        <v>11</v>
      </c>
      <c r="M2187">
        <f>MATCH(A2187,Database!$A$2:$A$4000,0)</f>
        <v>1499</v>
      </c>
      <c r="N2187">
        <f>VLOOKUP(A2187,Database!$A$2:$I$4000,4,0)</f>
        <v>1999</v>
      </c>
      <c r="O2187" t="b">
        <f t="shared" si="69"/>
        <v>1</v>
      </c>
      <c r="P2187">
        <f>VLOOKUP(A2187,Database!$A$2:$I$4000,5,0)</f>
        <v>1</v>
      </c>
    </row>
    <row r="2188" spans="1:16" hidden="1" x14ac:dyDescent="0.35">
      <c r="A2188" s="3">
        <v>103420864</v>
      </c>
      <c r="B2188" s="3" t="s">
        <v>7178</v>
      </c>
      <c r="C2188" s="3" t="s">
        <v>12273</v>
      </c>
      <c r="D2188" s="7" t="s">
        <v>12810</v>
      </c>
      <c r="E2188" s="8" t="str">
        <f t="shared" si="68"/>
        <v>2022-07-09</v>
      </c>
      <c r="F2188" s="3" t="s">
        <v>9</v>
      </c>
      <c r="G2188" s="3" t="s">
        <v>5</v>
      </c>
      <c r="H2188" s="3" t="s">
        <v>10</v>
      </c>
      <c r="I2188" s="3" t="s">
        <v>7179</v>
      </c>
      <c r="J2188" s="3" t="s">
        <v>7180</v>
      </c>
      <c r="K2188" s="4">
        <v>1595.05</v>
      </c>
      <c r="L2188" s="3" t="s">
        <v>11</v>
      </c>
      <c r="M2188">
        <f>MATCH(A2188,Database!$A$2:$A$4000,0)</f>
        <v>1474</v>
      </c>
      <c r="N2188">
        <f>VLOOKUP(A2188,Database!$A$2:$I$4000,4,0)</f>
        <v>1595.05</v>
      </c>
      <c r="O2188" t="b">
        <f t="shared" si="69"/>
        <v>1</v>
      </c>
      <c r="P2188">
        <f>VLOOKUP(A2188,Database!$A$2:$I$4000,5,0)</f>
        <v>1</v>
      </c>
    </row>
    <row r="2189" spans="1:16" x14ac:dyDescent="0.35">
      <c r="A2189" s="3">
        <v>103420861</v>
      </c>
      <c r="B2189" s="3" t="s">
        <v>7181</v>
      </c>
      <c r="C2189" s="3" t="s">
        <v>12273</v>
      </c>
      <c r="D2189" s="7" t="s">
        <v>784</v>
      </c>
      <c r="E2189" s="8" t="str">
        <f t="shared" si="68"/>
        <v>2022-07-09</v>
      </c>
      <c r="F2189" s="3" t="s">
        <v>9</v>
      </c>
      <c r="G2189" s="3" t="s">
        <v>5</v>
      </c>
      <c r="H2189" s="3" t="s">
        <v>10</v>
      </c>
      <c r="I2189" s="3" t="s">
        <v>7182</v>
      </c>
      <c r="J2189" s="3" t="s">
        <v>7183</v>
      </c>
      <c r="K2189" s="3">
        <v>569.04999999999995</v>
      </c>
      <c r="L2189" s="3" t="s">
        <v>11</v>
      </c>
      <c r="M2189" t="e">
        <f>MATCH(A2189,Database!$A$2:$A$4000,0)</f>
        <v>#N/A</v>
      </c>
      <c r="N2189" t="e">
        <f>VLOOKUP(A2189,Database!$A$2:$I$4000,4,0)</f>
        <v>#N/A</v>
      </c>
      <c r="O2189" t="e">
        <f t="shared" si="69"/>
        <v>#N/A</v>
      </c>
      <c r="P2189" t="e">
        <f>VLOOKUP(A2189,Database!$A$2:$I$4000,5,0)</f>
        <v>#N/A</v>
      </c>
    </row>
    <row r="2190" spans="1:16" hidden="1" x14ac:dyDescent="0.35">
      <c r="A2190" s="3">
        <v>103420869</v>
      </c>
      <c r="B2190" s="3" t="s">
        <v>7184</v>
      </c>
      <c r="C2190" s="3" t="s">
        <v>12273</v>
      </c>
      <c r="D2190" s="7" t="s">
        <v>12811</v>
      </c>
      <c r="E2190" s="8" t="str">
        <f t="shared" si="68"/>
        <v>2022-07-09</v>
      </c>
      <c r="F2190" s="3" t="s">
        <v>9</v>
      </c>
      <c r="G2190" s="3" t="s">
        <v>5</v>
      </c>
      <c r="H2190" s="3" t="s">
        <v>12</v>
      </c>
      <c r="I2190" s="3" t="s">
        <v>7185</v>
      </c>
      <c r="J2190" s="3" t="s">
        <v>7186</v>
      </c>
      <c r="K2190" s="4">
        <v>2136.64</v>
      </c>
      <c r="L2190" s="3" t="s">
        <v>11</v>
      </c>
      <c r="M2190">
        <f>MATCH(A2190,Database!$A$2:$A$4000,0)</f>
        <v>1476</v>
      </c>
      <c r="N2190">
        <f>VLOOKUP(A2190,Database!$A$2:$I$4000,4,0)</f>
        <v>2136.64</v>
      </c>
      <c r="O2190" t="b">
        <f t="shared" si="69"/>
        <v>1</v>
      </c>
      <c r="P2190">
        <f>VLOOKUP(A2190,Database!$A$2:$I$4000,5,0)</f>
        <v>1</v>
      </c>
    </row>
    <row r="2191" spans="1:16" hidden="1" x14ac:dyDescent="0.35">
      <c r="A2191" s="3">
        <v>103420860</v>
      </c>
      <c r="B2191" s="3" t="s">
        <v>7187</v>
      </c>
      <c r="C2191" s="3" t="s">
        <v>12273</v>
      </c>
      <c r="D2191" s="7" t="s">
        <v>12812</v>
      </c>
      <c r="E2191" s="8" t="str">
        <f t="shared" si="68"/>
        <v>2022-07-09</v>
      </c>
      <c r="F2191" s="3" t="s">
        <v>9</v>
      </c>
      <c r="G2191" s="3" t="s">
        <v>5</v>
      </c>
      <c r="H2191" s="3" t="s">
        <v>10</v>
      </c>
      <c r="I2191" s="3" t="s">
        <v>1330</v>
      </c>
      <c r="J2191" s="3" t="s">
        <v>1331</v>
      </c>
      <c r="K2191" s="5">
        <v>1799</v>
      </c>
      <c r="L2191" s="3" t="s">
        <v>11</v>
      </c>
      <c r="M2191">
        <f>MATCH(A2191,Database!$A$2:$A$4000,0)</f>
        <v>1473</v>
      </c>
      <c r="N2191">
        <f>VLOOKUP(A2191,Database!$A$2:$I$4000,4,0)</f>
        <v>1799</v>
      </c>
      <c r="O2191" t="b">
        <f t="shared" si="69"/>
        <v>1</v>
      </c>
      <c r="P2191">
        <f>VLOOKUP(A2191,Database!$A$2:$I$4000,5,0)</f>
        <v>1</v>
      </c>
    </row>
    <row r="2192" spans="1:16" hidden="1" x14ac:dyDescent="0.35">
      <c r="A2192" s="3">
        <v>103420868</v>
      </c>
      <c r="B2192" s="3" t="s">
        <v>7188</v>
      </c>
      <c r="C2192" s="3" t="s">
        <v>12273</v>
      </c>
      <c r="D2192" s="7" t="s">
        <v>12813</v>
      </c>
      <c r="E2192" s="8" t="str">
        <f t="shared" si="68"/>
        <v>2022-07-09</v>
      </c>
      <c r="F2192" s="3" t="s">
        <v>9</v>
      </c>
      <c r="G2192" s="3" t="s">
        <v>5</v>
      </c>
      <c r="H2192" s="3" t="s">
        <v>10</v>
      </c>
      <c r="I2192" s="3" t="s">
        <v>7189</v>
      </c>
      <c r="J2192" s="3" t="s">
        <v>7190</v>
      </c>
      <c r="K2192" s="4">
        <v>1148.55</v>
      </c>
      <c r="L2192" s="3" t="s">
        <v>11</v>
      </c>
      <c r="M2192">
        <f>MATCH(A2192,Database!$A$2:$A$4000,0)</f>
        <v>1475</v>
      </c>
      <c r="N2192">
        <f>VLOOKUP(A2192,Database!$A$2:$I$4000,4,0)</f>
        <v>1148.55</v>
      </c>
      <c r="O2192" t="b">
        <f t="shared" si="69"/>
        <v>1</v>
      </c>
      <c r="P2192">
        <f>VLOOKUP(A2192,Database!$A$2:$I$4000,5,0)</f>
        <v>1</v>
      </c>
    </row>
    <row r="2193" spans="1:16" hidden="1" x14ac:dyDescent="0.35">
      <c r="A2193" s="3">
        <v>103420858</v>
      </c>
      <c r="B2193" s="3" t="s">
        <v>7191</v>
      </c>
      <c r="C2193" s="3" t="s">
        <v>12273</v>
      </c>
      <c r="D2193" s="7" t="s">
        <v>12814</v>
      </c>
      <c r="E2193" s="8" t="str">
        <f t="shared" si="68"/>
        <v>2022-07-09</v>
      </c>
      <c r="F2193" s="3" t="s">
        <v>9</v>
      </c>
      <c r="G2193" s="3" t="s">
        <v>5</v>
      </c>
      <c r="H2193" s="3" t="s">
        <v>10</v>
      </c>
      <c r="I2193" s="3" t="s">
        <v>7192</v>
      </c>
      <c r="J2193" s="3" t="s">
        <v>7193</v>
      </c>
      <c r="K2193" s="3">
        <v>691.69</v>
      </c>
      <c r="L2193" s="3" t="s">
        <v>11</v>
      </c>
      <c r="M2193">
        <f>MATCH(A2193,Database!$A$2:$A$4000,0)</f>
        <v>1472</v>
      </c>
      <c r="N2193">
        <f>VLOOKUP(A2193,Database!$A$2:$I$4000,4,0)</f>
        <v>691.69</v>
      </c>
      <c r="O2193" t="b">
        <f t="shared" si="69"/>
        <v>1</v>
      </c>
      <c r="P2193">
        <f>VLOOKUP(A2193,Database!$A$2:$I$4000,5,0)</f>
        <v>1</v>
      </c>
    </row>
    <row r="2194" spans="1:16" hidden="1" x14ac:dyDescent="0.35">
      <c r="A2194" s="3">
        <v>103420857</v>
      </c>
      <c r="B2194" s="3" t="s">
        <v>7194</v>
      </c>
      <c r="C2194" s="3" t="s">
        <v>12273</v>
      </c>
      <c r="D2194" s="7" t="s">
        <v>12815</v>
      </c>
      <c r="E2194" s="8" t="str">
        <f t="shared" si="68"/>
        <v>2022-07-09</v>
      </c>
      <c r="F2194" s="3" t="s">
        <v>9</v>
      </c>
      <c r="G2194" s="3" t="s">
        <v>5</v>
      </c>
      <c r="H2194" s="3" t="s">
        <v>12</v>
      </c>
      <c r="I2194" s="3" t="s">
        <v>7195</v>
      </c>
      <c r="J2194" s="3" t="s">
        <v>7196</v>
      </c>
      <c r="K2194" s="5">
        <v>3999</v>
      </c>
      <c r="L2194" s="3" t="s">
        <v>11</v>
      </c>
      <c r="M2194">
        <f>MATCH(A2194,Database!$A$2:$A$4000,0)</f>
        <v>1471</v>
      </c>
      <c r="N2194">
        <f>VLOOKUP(A2194,Database!$A$2:$I$4000,4,0)</f>
        <v>3999</v>
      </c>
      <c r="O2194" t="b">
        <f t="shared" si="69"/>
        <v>1</v>
      </c>
      <c r="P2194">
        <f>VLOOKUP(A2194,Database!$A$2:$I$4000,5,0)</f>
        <v>1</v>
      </c>
    </row>
    <row r="2195" spans="1:16" hidden="1" x14ac:dyDescent="0.35">
      <c r="A2195" s="3">
        <v>103420855</v>
      </c>
      <c r="B2195" s="3" t="s">
        <v>7197</v>
      </c>
      <c r="C2195" s="3" t="s">
        <v>12273</v>
      </c>
      <c r="D2195" s="7" t="s">
        <v>12816</v>
      </c>
      <c r="E2195" s="8" t="str">
        <f t="shared" si="68"/>
        <v>2022-07-09</v>
      </c>
      <c r="F2195" s="3" t="s">
        <v>9</v>
      </c>
      <c r="G2195" s="3" t="s">
        <v>5</v>
      </c>
      <c r="H2195" s="3" t="s">
        <v>10</v>
      </c>
      <c r="I2195" s="3" t="s">
        <v>7198</v>
      </c>
      <c r="J2195" s="3" t="s">
        <v>7199</v>
      </c>
      <c r="K2195" s="4">
        <v>3799.05</v>
      </c>
      <c r="L2195" s="3" t="s">
        <v>11</v>
      </c>
      <c r="M2195">
        <f>MATCH(A2195,Database!$A$2:$A$4000,0)</f>
        <v>1470</v>
      </c>
      <c r="N2195">
        <f>VLOOKUP(A2195,Database!$A$2:$I$4000,4,0)</f>
        <v>3799.05</v>
      </c>
      <c r="O2195" t="b">
        <f t="shared" si="69"/>
        <v>1</v>
      </c>
      <c r="P2195">
        <f>VLOOKUP(A2195,Database!$A$2:$I$4000,5,0)</f>
        <v>1</v>
      </c>
    </row>
    <row r="2196" spans="1:16" hidden="1" x14ac:dyDescent="0.35">
      <c r="A2196" s="3">
        <v>103420764</v>
      </c>
      <c r="B2196" s="3" t="s">
        <v>7200</v>
      </c>
      <c r="C2196" s="3" t="s">
        <v>12273</v>
      </c>
      <c r="D2196" s="7" t="s">
        <v>11900</v>
      </c>
      <c r="E2196" s="8" t="str">
        <f t="shared" si="68"/>
        <v>2022-07-09</v>
      </c>
      <c r="F2196" s="3" t="s">
        <v>9</v>
      </c>
      <c r="G2196" s="3" t="s">
        <v>5</v>
      </c>
      <c r="H2196" s="3" t="s">
        <v>10</v>
      </c>
      <c r="I2196" s="3" t="s">
        <v>7201</v>
      </c>
      <c r="J2196" s="3" t="s">
        <v>7202</v>
      </c>
      <c r="K2196" s="4">
        <v>4231.3900000000003</v>
      </c>
      <c r="L2196" s="3" t="s">
        <v>11</v>
      </c>
      <c r="M2196">
        <f>MATCH(A2196,Database!$A$2:$A$4000,0)</f>
        <v>1446</v>
      </c>
      <c r="N2196">
        <f>VLOOKUP(A2196,Database!$A$2:$I$4000,4,0)</f>
        <v>4231.3900000000003</v>
      </c>
      <c r="O2196" t="b">
        <f t="shared" si="69"/>
        <v>1</v>
      </c>
      <c r="P2196">
        <f>VLOOKUP(A2196,Database!$A$2:$I$4000,5,0)</f>
        <v>1</v>
      </c>
    </row>
    <row r="2197" spans="1:16" hidden="1" x14ac:dyDescent="0.35">
      <c r="A2197" s="3">
        <v>103420759</v>
      </c>
      <c r="B2197" s="3" t="s">
        <v>7203</v>
      </c>
      <c r="C2197" s="3" t="s">
        <v>12273</v>
      </c>
      <c r="D2197" s="7" t="s">
        <v>12817</v>
      </c>
      <c r="E2197" s="8" t="str">
        <f t="shared" si="68"/>
        <v>2022-07-09</v>
      </c>
      <c r="F2197" s="3" t="s">
        <v>9</v>
      </c>
      <c r="G2197" s="3" t="s">
        <v>5</v>
      </c>
      <c r="H2197" s="3" t="s">
        <v>10</v>
      </c>
      <c r="I2197" s="3" t="s">
        <v>7204</v>
      </c>
      <c r="J2197" s="3" t="s">
        <v>7205</v>
      </c>
      <c r="K2197" s="4">
        <v>2047.77</v>
      </c>
      <c r="L2197" s="3" t="s">
        <v>11</v>
      </c>
      <c r="M2197">
        <f>MATCH(A2197,Database!$A$2:$A$4000,0)</f>
        <v>1445</v>
      </c>
      <c r="N2197">
        <f>VLOOKUP(A2197,Database!$A$2:$I$4000,4,0)</f>
        <v>2047.77</v>
      </c>
      <c r="O2197" t="b">
        <f t="shared" si="69"/>
        <v>1</v>
      </c>
      <c r="P2197">
        <f>VLOOKUP(A2197,Database!$A$2:$I$4000,5,0)</f>
        <v>1</v>
      </c>
    </row>
    <row r="2198" spans="1:16" hidden="1" x14ac:dyDescent="0.35">
      <c r="A2198" s="3">
        <v>103420853</v>
      </c>
      <c r="B2198" s="3" t="s">
        <v>7206</v>
      </c>
      <c r="C2198" s="3" t="s">
        <v>12273</v>
      </c>
      <c r="D2198" s="7" t="s">
        <v>12818</v>
      </c>
      <c r="E2198" s="8" t="str">
        <f t="shared" si="68"/>
        <v>2022-07-09</v>
      </c>
      <c r="F2198" s="3" t="s">
        <v>9</v>
      </c>
      <c r="G2198" s="3" t="s">
        <v>5</v>
      </c>
      <c r="H2198" s="3" t="s">
        <v>12</v>
      </c>
      <c r="I2198" s="3" t="s">
        <v>7207</v>
      </c>
      <c r="J2198" s="3" t="s">
        <v>7208</v>
      </c>
      <c r="K2198" s="5">
        <v>3849</v>
      </c>
      <c r="L2198" s="3" t="s">
        <v>11</v>
      </c>
      <c r="M2198">
        <f>MATCH(A2198,Database!$A$2:$A$4000,0)</f>
        <v>1469</v>
      </c>
      <c r="N2198">
        <f>VLOOKUP(A2198,Database!$A$2:$I$4000,4,0)</f>
        <v>3849</v>
      </c>
      <c r="O2198" t="b">
        <f t="shared" si="69"/>
        <v>1</v>
      </c>
      <c r="P2198">
        <f>VLOOKUP(A2198,Database!$A$2:$I$4000,5,0)</f>
        <v>1</v>
      </c>
    </row>
    <row r="2199" spans="1:16" hidden="1" x14ac:dyDescent="0.35">
      <c r="A2199" s="3">
        <v>103420753</v>
      </c>
      <c r="B2199" s="3" t="s">
        <v>7209</v>
      </c>
      <c r="C2199" s="3" t="s">
        <v>12273</v>
      </c>
      <c r="D2199" s="7" t="s">
        <v>12819</v>
      </c>
      <c r="E2199" s="8" t="str">
        <f t="shared" si="68"/>
        <v>2022-07-09</v>
      </c>
      <c r="F2199" s="3" t="s">
        <v>9</v>
      </c>
      <c r="G2199" s="3" t="s">
        <v>5</v>
      </c>
      <c r="H2199" s="3" t="s">
        <v>10</v>
      </c>
      <c r="I2199" s="3" t="s">
        <v>7210</v>
      </c>
      <c r="J2199" s="3" t="s">
        <v>7211</v>
      </c>
      <c r="K2199" s="4">
        <v>1217.47</v>
      </c>
      <c r="L2199" s="3" t="s">
        <v>11</v>
      </c>
      <c r="M2199">
        <f>MATCH(A2199,Database!$A$2:$A$4000,0)</f>
        <v>1444</v>
      </c>
      <c r="N2199">
        <f>VLOOKUP(A2199,Database!$A$2:$I$4000,4,0)</f>
        <v>1217.47</v>
      </c>
      <c r="O2199" t="b">
        <f t="shared" si="69"/>
        <v>1</v>
      </c>
      <c r="P2199">
        <f>VLOOKUP(A2199,Database!$A$2:$I$4000,5,0)</f>
        <v>1</v>
      </c>
    </row>
    <row r="2200" spans="1:16" hidden="1" x14ac:dyDescent="0.35">
      <c r="A2200" s="3">
        <v>103420752</v>
      </c>
      <c r="B2200" s="3" t="s">
        <v>7212</v>
      </c>
      <c r="C2200" s="3" t="s">
        <v>12273</v>
      </c>
      <c r="D2200" s="7" t="s">
        <v>12820</v>
      </c>
      <c r="E2200" s="8" t="str">
        <f t="shared" si="68"/>
        <v>2022-07-09</v>
      </c>
      <c r="F2200" s="3" t="s">
        <v>9</v>
      </c>
      <c r="G2200" s="3" t="s">
        <v>5</v>
      </c>
      <c r="H2200" s="3" t="s">
        <v>10</v>
      </c>
      <c r="I2200" s="3" t="s">
        <v>7213</v>
      </c>
      <c r="J2200" s="3" t="s">
        <v>7214</v>
      </c>
      <c r="K2200" s="4">
        <v>2435.85</v>
      </c>
      <c r="L2200" s="3" t="s">
        <v>11</v>
      </c>
      <c r="M2200">
        <f>MATCH(A2200,Database!$A$2:$A$4000,0)</f>
        <v>1443</v>
      </c>
      <c r="N2200">
        <f>VLOOKUP(A2200,Database!$A$2:$I$4000,4,0)</f>
        <v>2435.85</v>
      </c>
      <c r="O2200" t="b">
        <f t="shared" si="69"/>
        <v>1</v>
      </c>
      <c r="P2200">
        <f>VLOOKUP(A2200,Database!$A$2:$I$4000,5,0)</f>
        <v>1</v>
      </c>
    </row>
    <row r="2201" spans="1:16" hidden="1" x14ac:dyDescent="0.35">
      <c r="A2201" s="3">
        <v>103420749</v>
      </c>
      <c r="B2201" s="3" t="s">
        <v>7215</v>
      </c>
      <c r="C2201" s="3" t="s">
        <v>12273</v>
      </c>
      <c r="D2201" s="7" t="s">
        <v>12821</v>
      </c>
      <c r="E2201" s="8" t="str">
        <f t="shared" si="68"/>
        <v>2022-07-09</v>
      </c>
      <c r="F2201" s="3" t="s">
        <v>9</v>
      </c>
      <c r="G2201" s="3" t="s">
        <v>5</v>
      </c>
      <c r="H2201" s="3" t="s">
        <v>10</v>
      </c>
      <c r="I2201" s="3" t="s">
        <v>7216</v>
      </c>
      <c r="J2201" s="3" t="s">
        <v>7217</v>
      </c>
      <c r="K2201" s="4">
        <v>3656.55</v>
      </c>
      <c r="L2201" s="3" t="s">
        <v>11</v>
      </c>
      <c r="M2201">
        <f>MATCH(A2201,Database!$A$2:$A$4000,0)</f>
        <v>1442</v>
      </c>
      <c r="N2201">
        <f>VLOOKUP(A2201,Database!$A$2:$I$4000,4,0)</f>
        <v>3656.55</v>
      </c>
      <c r="O2201" t="b">
        <f t="shared" si="69"/>
        <v>1</v>
      </c>
      <c r="P2201">
        <f>VLOOKUP(A2201,Database!$A$2:$I$4000,5,0)</f>
        <v>1</v>
      </c>
    </row>
    <row r="2202" spans="1:16" hidden="1" x14ac:dyDescent="0.35">
      <c r="A2202" s="3">
        <v>103420846</v>
      </c>
      <c r="B2202" s="3" t="s">
        <v>7218</v>
      </c>
      <c r="C2202" s="3" t="s">
        <v>12273</v>
      </c>
      <c r="D2202" s="7" t="s">
        <v>12822</v>
      </c>
      <c r="E2202" s="8" t="str">
        <f t="shared" si="68"/>
        <v>2022-07-09</v>
      </c>
      <c r="F2202" s="3" t="s">
        <v>9</v>
      </c>
      <c r="G2202" s="3" t="s">
        <v>5</v>
      </c>
      <c r="H2202" s="3" t="s">
        <v>10</v>
      </c>
      <c r="I2202" s="3" t="s">
        <v>7219</v>
      </c>
      <c r="J2202" s="3" t="s">
        <v>7220</v>
      </c>
      <c r="K2202" s="4">
        <v>4321.55</v>
      </c>
      <c r="L2202" s="3" t="s">
        <v>11</v>
      </c>
      <c r="M2202">
        <f>MATCH(A2202,Database!$A$2:$A$4000,0)</f>
        <v>1468</v>
      </c>
      <c r="N2202">
        <f>VLOOKUP(A2202,Database!$A$2:$I$4000,4,0)</f>
        <v>4321.55</v>
      </c>
      <c r="O2202" t="b">
        <f t="shared" si="69"/>
        <v>1</v>
      </c>
      <c r="P2202">
        <f>VLOOKUP(A2202,Database!$A$2:$I$4000,5,0)</f>
        <v>1</v>
      </c>
    </row>
    <row r="2203" spans="1:16" hidden="1" x14ac:dyDescent="0.35">
      <c r="A2203" s="3">
        <v>103420845</v>
      </c>
      <c r="B2203" s="3" t="s">
        <v>7221</v>
      </c>
      <c r="C2203" s="3" t="s">
        <v>12273</v>
      </c>
      <c r="D2203" s="7" t="s">
        <v>12823</v>
      </c>
      <c r="E2203" s="8" t="str">
        <f t="shared" si="68"/>
        <v>2022-07-09</v>
      </c>
      <c r="F2203" s="3" t="s">
        <v>9</v>
      </c>
      <c r="G2203" s="3" t="s">
        <v>5</v>
      </c>
      <c r="H2203" s="3" t="s">
        <v>10</v>
      </c>
      <c r="I2203" s="3" t="s">
        <v>29</v>
      </c>
      <c r="J2203" s="3" t="s">
        <v>30</v>
      </c>
      <c r="K2203" s="4">
        <v>1499.25</v>
      </c>
      <c r="L2203" s="3" t="s">
        <v>11</v>
      </c>
      <c r="M2203">
        <f>MATCH(A2203,Database!$A$2:$A$4000,0)</f>
        <v>1467</v>
      </c>
      <c r="N2203">
        <f>VLOOKUP(A2203,Database!$A$2:$I$4000,4,0)</f>
        <v>1499.25</v>
      </c>
      <c r="O2203" t="b">
        <f t="shared" si="69"/>
        <v>1</v>
      </c>
      <c r="P2203">
        <f>VLOOKUP(A2203,Database!$A$2:$I$4000,5,0)</f>
        <v>1</v>
      </c>
    </row>
    <row r="2204" spans="1:16" hidden="1" x14ac:dyDescent="0.35">
      <c r="A2204" s="3">
        <v>103420841</v>
      </c>
      <c r="B2204" s="3" t="s">
        <v>7222</v>
      </c>
      <c r="C2204" s="3" t="s">
        <v>12273</v>
      </c>
      <c r="D2204" s="7" t="s">
        <v>12824</v>
      </c>
      <c r="E2204" s="8" t="str">
        <f t="shared" si="68"/>
        <v>2022-07-09</v>
      </c>
      <c r="F2204" s="3" t="s">
        <v>9</v>
      </c>
      <c r="G2204" s="3" t="s">
        <v>5</v>
      </c>
      <c r="H2204" s="3" t="s">
        <v>10</v>
      </c>
      <c r="I2204" s="3" t="s">
        <v>7223</v>
      </c>
      <c r="J2204" s="3" t="s">
        <v>7224</v>
      </c>
      <c r="K2204" s="4">
        <v>1110.55</v>
      </c>
      <c r="L2204" s="3" t="s">
        <v>11</v>
      </c>
      <c r="M2204">
        <f>MATCH(A2204,Database!$A$2:$A$4000,0)</f>
        <v>1466</v>
      </c>
      <c r="N2204">
        <f>VLOOKUP(A2204,Database!$A$2:$I$4000,4,0)</f>
        <v>1110.55</v>
      </c>
      <c r="O2204" t="b">
        <f t="shared" si="69"/>
        <v>1</v>
      </c>
      <c r="P2204">
        <f>VLOOKUP(A2204,Database!$A$2:$I$4000,5,0)</f>
        <v>1</v>
      </c>
    </row>
    <row r="2205" spans="1:16" hidden="1" x14ac:dyDescent="0.35">
      <c r="A2205" s="3">
        <v>103420743</v>
      </c>
      <c r="B2205" s="3" t="s">
        <v>7225</v>
      </c>
      <c r="C2205" s="3" t="s">
        <v>12273</v>
      </c>
      <c r="D2205" s="7" t="s">
        <v>12825</v>
      </c>
      <c r="E2205" s="8" t="str">
        <f t="shared" si="68"/>
        <v>2022-07-09</v>
      </c>
      <c r="F2205" s="3" t="s">
        <v>9</v>
      </c>
      <c r="G2205" s="3" t="s">
        <v>5</v>
      </c>
      <c r="H2205" s="3" t="s">
        <v>10</v>
      </c>
      <c r="I2205" s="3" t="s">
        <v>7226</v>
      </c>
      <c r="J2205" s="3" t="s">
        <v>7227</v>
      </c>
      <c r="K2205" s="5">
        <v>2269</v>
      </c>
      <c r="L2205" s="3" t="s">
        <v>11</v>
      </c>
      <c r="M2205">
        <f>MATCH(A2205,Database!$A$2:$A$4000,0)</f>
        <v>1441</v>
      </c>
      <c r="N2205">
        <f>VLOOKUP(A2205,Database!$A$2:$I$4000,4,0)</f>
        <v>2269</v>
      </c>
      <c r="O2205" t="b">
        <f t="shared" si="69"/>
        <v>1</v>
      </c>
      <c r="P2205">
        <f>VLOOKUP(A2205,Database!$A$2:$I$4000,5,0)</f>
        <v>1</v>
      </c>
    </row>
    <row r="2206" spans="1:16" hidden="1" x14ac:dyDescent="0.35">
      <c r="A2206" s="3">
        <v>103420837</v>
      </c>
      <c r="B2206" s="3" t="s">
        <v>7228</v>
      </c>
      <c r="C2206" s="3" t="s">
        <v>12273</v>
      </c>
      <c r="D2206" s="7" t="s">
        <v>11907</v>
      </c>
      <c r="E2206" s="8" t="str">
        <f t="shared" si="68"/>
        <v>2022-07-09</v>
      </c>
      <c r="F2206" s="3" t="s">
        <v>9</v>
      </c>
      <c r="G2206" s="3" t="s">
        <v>5</v>
      </c>
      <c r="H2206" s="3" t="s">
        <v>10</v>
      </c>
      <c r="I2206" s="3" t="s">
        <v>7229</v>
      </c>
      <c r="J2206" s="3" t="s">
        <v>7230</v>
      </c>
      <c r="K2206" s="4">
        <v>4699.6499999999996</v>
      </c>
      <c r="L2206" s="3" t="s">
        <v>11</v>
      </c>
      <c r="M2206">
        <f>MATCH(A2206,Database!$A$2:$A$4000,0)</f>
        <v>1465</v>
      </c>
      <c r="N2206">
        <f>VLOOKUP(A2206,Database!$A$2:$I$4000,4,0)</f>
        <v>4699.6499999999996</v>
      </c>
      <c r="O2206" t="b">
        <f t="shared" si="69"/>
        <v>1</v>
      </c>
      <c r="P2206">
        <f>VLOOKUP(A2206,Database!$A$2:$I$4000,5,0)</f>
        <v>3</v>
      </c>
    </row>
    <row r="2207" spans="1:16" hidden="1" x14ac:dyDescent="0.35">
      <c r="A2207" s="3">
        <v>103420831</v>
      </c>
      <c r="B2207" s="3" t="s">
        <v>7231</v>
      </c>
      <c r="C2207" s="3" t="s">
        <v>12273</v>
      </c>
      <c r="D2207" s="7" t="s">
        <v>12826</v>
      </c>
      <c r="E2207" s="8" t="str">
        <f t="shared" si="68"/>
        <v>2022-07-09</v>
      </c>
      <c r="F2207" s="3" t="s">
        <v>9</v>
      </c>
      <c r="G2207" s="3" t="s">
        <v>5</v>
      </c>
      <c r="H2207" s="3" t="s">
        <v>10</v>
      </c>
      <c r="I2207" s="3" t="s">
        <v>7232</v>
      </c>
      <c r="J2207" s="3" t="s">
        <v>7233</v>
      </c>
      <c r="K2207" s="3">
        <v>359</v>
      </c>
      <c r="L2207" s="3" t="s">
        <v>11</v>
      </c>
      <c r="M2207">
        <f>MATCH(A2207,Database!$A$2:$A$4000,0)</f>
        <v>1464</v>
      </c>
      <c r="N2207">
        <f>VLOOKUP(A2207,Database!$A$2:$I$4000,4,0)</f>
        <v>359</v>
      </c>
      <c r="O2207" t="b">
        <f t="shared" si="69"/>
        <v>1</v>
      </c>
      <c r="P2207">
        <f>VLOOKUP(A2207,Database!$A$2:$I$4000,5,0)</f>
        <v>1</v>
      </c>
    </row>
    <row r="2208" spans="1:16" x14ac:dyDescent="0.35">
      <c r="A2208" s="3">
        <v>103420830</v>
      </c>
      <c r="B2208" s="3" t="s">
        <v>7234</v>
      </c>
      <c r="C2208" s="3" t="s">
        <v>12273</v>
      </c>
      <c r="D2208" s="7" t="s">
        <v>12827</v>
      </c>
      <c r="E2208" s="8" t="str">
        <f t="shared" si="68"/>
        <v>2022-07-09</v>
      </c>
      <c r="F2208" s="3" t="s">
        <v>9</v>
      </c>
      <c r="G2208" s="3" t="s">
        <v>5</v>
      </c>
      <c r="H2208" s="3" t="s">
        <v>10</v>
      </c>
      <c r="I2208" s="3" t="s">
        <v>7143</v>
      </c>
      <c r="J2208" s="3" t="s">
        <v>7144</v>
      </c>
      <c r="K2208" s="3">
        <v>969</v>
      </c>
      <c r="L2208" s="3" t="s">
        <v>11</v>
      </c>
      <c r="M2208" t="e">
        <f>MATCH(A2208,Database!$A$2:$A$4000,0)</f>
        <v>#N/A</v>
      </c>
      <c r="N2208" t="e">
        <f>VLOOKUP(A2208,Database!$A$2:$I$4000,4,0)</f>
        <v>#N/A</v>
      </c>
      <c r="O2208" t="e">
        <f t="shared" si="69"/>
        <v>#N/A</v>
      </c>
      <c r="P2208" t="e">
        <f>VLOOKUP(A2208,Database!$A$2:$I$4000,5,0)</f>
        <v>#N/A</v>
      </c>
    </row>
    <row r="2209" spans="1:16" hidden="1" x14ac:dyDescent="0.35">
      <c r="A2209" s="3">
        <v>103420814</v>
      </c>
      <c r="B2209" s="3" t="s">
        <v>7235</v>
      </c>
      <c r="C2209" s="3" t="s">
        <v>12273</v>
      </c>
      <c r="D2209" s="7" t="s">
        <v>12828</v>
      </c>
      <c r="E2209" s="8" t="str">
        <f t="shared" si="68"/>
        <v>2022-07-09</v>
      </c>
      <c r="F2209" s="3" t="s">
        <v>9</v>
      </c>
      <c r="G2209" s="3" t="s">
        <v>5</v>
      </c>
      <c r="H2209" s="3" t="s">
        <v>12</v>
      </c>
      <c r="I2209" s="3" t="s">
        <v>7236</v>
      </c>
      <c r="J2209" s="3" t="s">
        <v>7237</v>
      </c>
      <c r="K2209" s="3">
        <v>799</v>
      </c>
      <c r="L2209" s="3" t="s">
        <v>11</v>
      </c>
      <c r="M2209">
        <f>MATCH(A2209,Database!$A$2:$A$4000,0)</f>
        <v>1463</v>
      </c>
      <c r="N2209">
        <f>VLOOKUP(A2209,Database!$A$2:$I$4000,4,0)</f>
        <v>799</v>
      </c>
      <c r="O2209" t="b">
        <f t="shared" si="69"/>
        <v>1</v>
      </c>
      <c r="P2209">
        <f>VLOOKUP(A2209,Database!$A$2:$I$4000,5,0)</f>
        <v>1</v>
      </c>
    </row>
    <row r="2210" spans="1:16" hidden="1" x14ac:dyDescent="0.35">
      <c r="A2210" s="3">
        <v>103420729</v>
      </c>
      <c r="B2210" s="3" t="s">
        <v>7238</v>
      </c>
      <c r="C2210" s="3" t="s">
        <v>12273</v>
      </c>
      <c r="D2210" s="7" t="s">
        <v>12829</v>
      </c>
      <c r="E2210" s="8" t="str">
        <f t="shared" si="68"/>
        <v>2022-07-09</v>
      </c>
      <c r="F2210" s="3" t="s">
        <v>9</v>
      </c>
      <c r="G2210" s="3" t="s">
        <v>5</v>
      </c>
      <c r="H2210" s="3" t="s">
        <v>10</v>
      </c>
      <c r="I2210" s="3" t="s">
        <v>7239</v>
      </c>
      <c r="J2210" s="3" t="s">
        <v>7240</v>
      </c>
      <c r="K2210" s="3">
        <v>450.35</v>
      </c>
      <c r="L2210" s="3" t="s">
        <v>11</v>
      </c>
      <c r="M2210">
        <f>MATCH(A2210,Database!$A$2:$A$4000,0)</f>
        <v>1440</v>
      </c>
      <c r="N2210">
        <f>VLOOKUP(A2210,Database!$A$2:$I$4000,4,0)</f>
        <v>450.35</v>
      </c>
      <c r="O2210" t="b">
        <f t="shared" si="69"/>
        <v>1</v>
      </c>
      <c r="P2210">
        <f>VLOOKUP(A2210,Database!$A$2:$I$4000,5,0)</f>
        <v>1</v>
      </c>
    </row>
    <row r="2211" spans="1:16" hidden="1" x14ac:dyDescent="0.35">
      <c r="A2211" s="3">
        <v>103420812</v>
      </c>
      <c r="B2211" s="3" t="s">
        <v>7241</v>
      </c>
      <c r="C2211" s="3" t="s">
        <v>12273</v>
      </c>
      <c r="D2211" s="7" t="s">
        <v>12830</v>
      </c>
      <c r="E2211" s="8" t="str">
        <f t="shared" si="68"/>
        <v>2022-07-09</v>
      </c>
      <c r="F2211" s="3" t="s">
        <v>9</v>
      </c>
      <c r="G2211" s="3" t="s">
        <v>5</v>
      </c>
      <c r="H2211" s="3" t="s">
        <v>10</v>
      </c>
      <c r="I2211" s="3" t="s">
        <v>58</v>
      </c>
      <c r="J2211" s="3" t="s">
        <v>59</v>
      </c>
      <c r="K2211" s="4">
        <v>1139.05</v>
      </c>
      <c r="L2211" s="3" t="s">
        <v>11</v>
      </c>
      <c r="M2211">
        <f>MATCH(A2211,Database!$A$2:$A$4000,0)</f>
        <v>1462</v>
      </c>
      <c r="N2211">
        <f>VLOOKUP(A2211,Database!$A$2:$I$4000,4,0)</f>
        <v>1139.05</v>
      </c>
      <c r="O2211" t="b">
        <f t="shared" si="69"/>
        <v>1</v>
      </c>
      <c r="P2211">
        <f>VLOOKUP(A2211,Database!$A$2:$I$4000,5,0)</f>
        <v>1</v>
      </c>
    </row>
    <row r="2212" spans="1:16" hidden="1" x14ac:dyDescent="0.35">
      <c r="A2212" s="3">
        <v>103420809</v>
      </c>
      <c r="B2212" s="3" t="s">
        <v>7242</v>
      </c>
      <c r="C2212" s="3" t="s">
        <v>12273</v>
      </c>
      <c r="D2212" s="7" t="s">
        <v>12831</v>
      </c>
      <c r="E2212" s="8" t="str">
        <f t="shared" si="68"/>
        <v>2022-07-09</v>
      </c>
      <c r="F2212" s="3" t="s">
        <v>9</v>
      </c>
      <c r="G2212" s="3" t="s">
        <v>5</v>
      </c>
      <c r="H2212" s="3" t="s">
        <v>10</v>
      </c>
      <c r="I2212" s="3" t="s">
        <v>7243</v>
      </c>
      <c r="J2212" s="3" t="s">
        <v>7244</v>
      </c>
      <c r="K2212" s="4">
        <v>1461.15</v>
      </c>
      <c r="L2212" s="3" t="s">
        <v>11</v>
      </c>
      <c r="M2212">
        <f>MATCH(A2212,Database!$A$2:$A$4000,0)</f>
        <v>1461</v>
      </c>
      <c r="N2212">
        <f>VLOOKUP(A2212,Database!$A$2:$I$4000,4,0)</f>
        <v>1461.15</v>
      </c>
      <c r="O2212" t="b">
        <f t="shared" si="69"/>
        <v>1</v>
      </c>
      <c r="P2212">
        <f>VLOOKUP(A2212,Database!$A$2:$I$4000,5,0)</f>
        <v>1</v>
      </c>
    </row>
    <row r="2213" spans="1:16" hidden="1" x14ac:dyDescent="0.35">
      <c r="A2213" s="3">
        <v>103420808</v>
      </c>
      <c r="B2213" s="3" t="s">
        <v>7245</v>
      </c>
      <c r="C2213" s="3" t="s">
        <v>12273</v>
      </c>
      <c r="D2213" s="7" t="s">
        <v>12832</v>
      </c>
      <c r="E2213" s="8" t="str">
        <f t="shared" si="68"/>
        <v>2022-07-09</v>
      </c>
      <c r="F2213" s="3" t="s">
        <v>9</v>
      </c>
      <c r="G2213" s="3" t="s">
        <v>5</v>
      </c>
      <c r="H2213" s="3" t="s">
        <v>10</v>
      </c>
      <c r="I2213" s="3" t="s">
        <v>68</v>
      </c>
      <c r="J2213" s="3" t="s">
        <v>69</v>
      </c>
      <c r="K2213" s="3">
        <v>759.05</v>
      </c>
      <c r="L2213" s="3" t="s">
        <v>11</v>
      </c>
      <c r="M2213">
        <f>MATCH(A2213,Database!$A$2:$A$4000,0)</f>
        <v>1460</v>
      </c>
      <c r="N2213">
        <f>VLOOKUP(A2213,Database!$A$2:$I$4000,4,0)</f>
        <v>759.05</v>
      </c>
      <c r="O2213" t="b">
        <f t="shared" si="69"/>
        <v>1</v>
      </c>
      <c r="P2213">
        <f>VLOOKUP(A2213,Database!$A$2:$I$4000,5,0)</f>
        <v>1</v>
      </c>
    </row>
    <row r="2214" spans="1:16" hidden="1" x14ac:dyDescent="0.35">
      <c r="A2214" s="3">
        <v>103420807</v>
      </c>
      <c r="B2214" s="3" t="s">
        <v>7246</v>
      </c>
      <c r="C2214" s="3" t="s">
        <v>12273</v>
      </c>
      <c r="D2214" s="7" t="s">
        <v>12833</v>
      </c>
      <c r="E2214" s="8" t="str">
        <f t="shared" si="68"/>
        <v>2022-07-09</v>
      </c>
      <c r="F2214" s="3" t="s">
        <v>9</v>
      </c>
      <c r="G2214" s="3" t="s">
        <v>5</v>
      </c>
      <c r="H2214" s="3" t="s">
        <v>10</v>
      </c>
      <c r="I2214" s="3" t="s">
        <v>7247</v>
      </c>
      <c r="J2214" s="3" t="s">
        <v>7248</v>
      </c>
      <c r="K2214" s="4">
        <v>2222.14</v>
      </c>
      <c r="L2214" s="3" t="s">
        <v>11</v>
      </c>
      <c r="M2214">
        <f>MATCH(A2214,Database!$A$2:$A$4000,0)</f>
        <v>1459</v>
      </c>
      <c r="N2214">
        <f>VLOOKUP(A2214,Database!$A$2:$I$4000,4,0)</f>
        <v>2222.14</v>
      </c>
      <c r="O2214" t="b">
        <f t="shared" si="69"/>
        <v>1</v>
      </c>
      <c r="P2214">
        <f>VLOOKUP(A2214,Database!$A$2:$I$4000,5,0)</f>
        <v>1</v>
      </c>
    </row>
    <row r="2215" spans="1:16" hidden="1" x14ac:dyDescent="0.35">
      <c r="A2215" s="3">
        <v>103420804</v>
      </c>
      <c r="B2215" s="3" t="s">
        <v>7249</v>
      </c>
      <c r="C2215" s="3" t="s">
        <v>12273</v>
      </c>
      <c r="D2215" s="7" t="s">
        <v>12834</v>
      </c>
      <c r="E2215" s="8" t="str">
        <f t="shared" si="68"/>
        <v>2022-07-09</v>
      </c>
      <c r="F2215" s="3" t="s">
        <v>9</v>
      </c>
      <c r="G2215" s="3" t="s">
        <v>5</v>
      </c>
      <c r="H2215" s="3" t="s">
        <v>10</v>
      </c>
      <c r="I2215" s="3" t="s">
        <v>7250</v>
      </c>
      <c r="J2215" s="3" t="s">
        <v>7251</v>
      </c>
      <c r="K2215" s="4">
        <v>1880.14</v>
      </c>
      <c r="L2215" s="3" t="s">
        <v>11</v>
      </c>
      <c r="M2215">
        <f>MATCH(A2215,Database!$A$2:$A$4000,0)</f>
        <v>1458</v>
      </c>
      <c r="N2215">
        <f>VLOOKUP(A2215,Database!$A$2:$I$4000,4,0)</f>
        <v>1880.14</v>
      </c>
      <c r="O2215" t="b">
        <f t="shared" si="69"/>
        <v>1</v>
      </c>
      <c r="P2215">
        <f>VLOOKUP(A2215,Database!$A$2:$I$4000,5,0)</f>
        <v>1</v>
      </c>
    </row>
    <row r="2216" spans="1:16" hidden="1" x14ac:dyDescent="0.35">
      <c r="A2216" s="3">
        <v>103420719</v>
      </c>
      <c r="B2216" s="3" t="s">
        <v>7252</v>
      </c>
      <c r="C2216" s="3" t="s">
        <v>12273</v>
      </c>
      <c r="D2216" s="7" t="s">
        <v>12835</v>
      </c>
      <c r="E2216" s="8" t="str">
        <f t="shared" si="68"/>
        <v>2022-07-09</v>
      </c>
      <c r="F2216" s="3" t="s">
        <v>9</v>
      </c>
      <c r="G2216" s="3" t="s">
        <v>5</v>
      </c>
      <c r="H2216" s="3" t="s">
        <v>10</v>
      </c>
      <c r="I2216" s="3" t="s">
        <v>7253</v>
      </c>
      <c r="J2216" s="3" t="s">
        <v>7254</v>
      </c>
      <c r="K2216" s="3">
        <v>799</v>
      </c>
      <c r="L2216" s="3" t="s">
        <v>11</v>
      </c>
      <c r="M2216">
        <f>MATCH(A2216,Database!$A$2:$A$4000,0)</f>
        <v>1439</v>
      </c>
      <c r="N2216">
        <f>VLOOKUP(A2216,Database!$A$2:$I$4000,4,0)</f>
        <v>799</v>
      </c>
      <c r="O2216" t="b">
        <f t="shared" si="69"/>
        <v>1</v>
      </c>
      <c r="P2216">
        <f>VLOOKUP(A2216,Database!$A$2:$I$4000,5,0)</f>
        <v>1</v>
      </c>
    </row>
    <row r="2217" spans="1:16" hidden="1" x14ac:dyDescent="0.35">
      <c r="A2217" s="3">
        <v>103420706</v>
      </c>
      <c r="B2217" s="3" t="s">
        <v>7255</v>
      </c>
      <c r="C2217" s="3" t="s">
        <v>12273</v>
      </c>
      <c r="D2217" s="7" t="s">
        <v>12836</v>
      </c>
      <c r="E2217" s="8" t="str">
        <f t="shared" si="68"/>
        <v>2022-07-09</v>
      </c>
      <c r="F2217" s="3" t="s">
        <v>9</v>
      </c>
      <c r="G2217" s="3" t="s">
        <v>5</v>
      </c>
      <c r="H2217" s="3" t="s">
        <v>12</v>
      </c>
      <c r="I2217" s="3" t="s">
        <v>7256</v>
      </c>
      <c r="J2217" s="3" t="s">
        <v>7257</v>
      </c>
      <c r="K2217" s="5">
        <v>2399</v>
      </c>
      <c r="L2217" s="3" t="s">
        <v>11</v>
      </c>
      <c r="M2217">
        <f>MATCH(A2217,Database!$A$2:$A$4000,0)</f>
        <v>1438</v>
      </c>
      <c r="N2217">
        <f>VLOOKUP(A2217,Database!$A$2:$I$4000,4,0)</f>
        <v>2399</v>
      </c>
      <c r="O2217" t="b">
        <f t="shared" si="69"/>
        <v>1</v>
      </c>
      <c r="P2217">
        <f>VLOOKUP(A2217,Database!$A$2:$I$4000,5,0)</f>
        <v>1</v>
      </c>
    </row>
    <row r="2218" spans="1:16" hidden="1" x14ac:dyDescent="0.35">
      <c r="A2218" s="3">
        <v>103420796</v>
      </c>
      <c r="B2218" s="3" t="s">
        <v>7258</v>
      </c>
      <c r="C2218" s="3" t="s">
        <v>12273</v>
      </c>
      <c r="D2218" s="7" t="s">
        <v>12837</v>
      </c>
      <c r="E2218" s="8" t="str">
        <f t="shared" si="68"/>
        <v>2022-07-09</v>
      </c>
      <c r="F2218" s="3" t="s">
        <v>9</v>
      </c>
      <c r="G2218" s="3" t="s">
        <v>5</v>
      </c>
      <c r="H2218" s="3" t="s">
        <v>10</v>
      </c>
      <c r="I2218" s="3" t="s">
        <v>7259</v>
      </c>
      <c r="J2218" s="3" t="s">
        <v>7260</v>
      </c>
      <c r="K2218" s="5">
        <v>3149</v>
      </c>
      <c r="L2218" s="3" t="s">
        <v>11</v>
      </c>
      <c r="M2218">
        <f>MATCH(A2218,Database!$A$2:$A$4000,0)</f>
        <v>1457</v>
      </c>
      <c r="N2218">
        <f>VLOOKUP(A2218,Database!$A$2:$I$4000,4,0)</f>
        <v>3149</v>
      </c>
      <c r="O2218" t="b">
        <f t="shared" si="69"/>
        <v>1</v>
      </c>
      <c r="P2218">
        <f>VLOOKUP(A2218,Database!$A$2:$I$4000,5,0)</f>
        <v>1</v>
      </c>
    </row>
    <row r="2219" spans="1:16" hidden="1" x14ac:dyDescent="0.35">
      <c r="A2219" s="3">
        <v>103420792</v>
      </c>
      <c r="B2219" s="3" t="s">
        <v>7261</v>
      </c>
      <c r="C2219" s="3" t="s">
        <v>12273</v>
      </c>
      <c r="D2219" s="7" t="s">
        <v>12838</v>
      </c>
      <c r="E2219" s="8" t="str">
        <f t="shared" si="68"/>
        <v>2022-07-09</v>
      </c>
      <c r="F2219" s="3" t="s">
        <v>9</v>
      </c>
      <c r="G2219" s="3" t="s">
        <v>5</v>
      </c>
      <c r="H2219" s="3" t="s">
        <v>10</v>
      </c>
      <c r="I2219" s="3" t="s">
        <v>7262</v>
      </c>
      <c r="J2219" s="3" t="s">
        <v>7263</v>
      </c>
      <c r="K2219" s="5">
        <v>5999</v>
      </c>
      <c r="L2219" s="3" t="s">
        <v>11</v>
      </c>
      <c r="M2219">
        <f>MATCH(A2219,Database!$A$2:$A$4000,0)</f>
        <v>1456</v>
      </c>
      <c r="N2219">
        <f>VLOOKUP(A2219,Database!$A$2:$I$4000,4,0)</f>
        <v>5999</v>
      </c>
      <c r="O2219" t="b">
        <f t="shared" si="69"/>
        <v>1</v>
      </c>
      <c r="P2219">
        <f>VLOOKUP(A2219,Database!$A$2:$I$4000,5,0)</f>
        <v>1</v>
      </c>
    </row>
    <row r="2220" spans="1:16" hidden="1" x14ac:dyDescent="0.35">
      <c r="A2220" s="3">
        <v>103420790</v>
      </c>
      <c r="B2220" s="3" t="s">
        <v>7264</v>
      </c>
      <c r="C2220" s="3" t="s">
        <v>12273</v>
      </c>
      <c r="D2220" s="7" t="s">
        <v>12839</v>
      </c>
      <c r="E2220" s="8" t="str">
        <f t="shared" si="68"/>
        <v>2022-07-09</v>
      </c>
      <c r="F2220" s="3" t="s">
        <v>9</v>
      </c>
      <c r="G2220" s="3" t="s">
        <v>5</v>
      </c>
      <c r="H2220" s="3" t="s">
        <v>10</v>
      </c>
      <c r="I2220" s="3" t="s">
        <v>7265</v>
      </c>
      <c r="J2220" s="3" t="s">
        <v>7266</v>
      </c>
      <c r="K2220" s="4">
        <v>3789.6</v>
      </c>
      <c r="L2220" s="3" t="s">
        <v>11</v>
      </c>
      <c r="M2220">
        <f>MATCH(A2220,Database!$A$2:$A$4000,0)</f>
        <v>1455</v>
      </c>
      <c r="N2220">
        <f>VLOOKUP(A2220,Database!$A$2:$I$4000,4,0)</f>
        <v>3789.6</v>
      </c>
      <c r="O2220" t="b">
        <f t="shared" si="69"/>
        <v>1</v>
      </c>
      <c r="P2220">
        <f>VLOOKUP(A2220,Database!$A$2:$I$4000,5,0)</f>
        <v>1</v>
      </c>
    </row>
    <row r="2221" spans="1:16" hidden="1" x14ac:dyDescent="0.35">
      <c r="A2221" s="3">
        <v>103420789</v>
      </c>
      <c r="B2221" s="3" t="s">
        <v>7267</v>
      </c>
      <c r="C2221" s="3" t="s">
        <v>12273</v>
      </c>
      <c r="D2221" s="7" t="s">
        <v>12840</v>
      </c>
      <c r="E2221" s="8" t="str">
        <f t="shared" si="68"/>
        <v>2022-07-09</v>
      </c>
      <c r="F2221" s="3" t="s">
        <v>9</v>
      </c>
      <c r="G2221" s="3" t="s">
        <v>5</v>
      </c>
      <c r="H2221" s="3" t="s">
        <v>10</v>
      </c>
      <c r="I2221" s="3" t="s">
        <v>7268</v>
      </c>
      <c r="J2221" s="3" t="s">
        <v>7269</v>
      </c>
      <c r="K2221" s="4">
        <v>1775.55</v>
      </c>
      <c r="L2221" s="3" t="s">
        <v>11</v>
      </c>
      <c r="M2221">
        <f>MATCH(A2221,Database!$A$2:$A$4000,0)</f>
        <v>1454</v>
      </c>
      <c r="N2221">
        <f>VLOOKUP(A2221,Database!$A$2:$I$4000,4,0)</f>
        <v>1775.55</v>
      </c>
      <c r="O2221" t="b">
        <f t="shared" si="69"/>
        <v>1</v>
      </c>
      <c r="P2221">
        <f>VLOOKUP(A2221,Database!$A$2:$I$4000,5,0)</f>
        <v>1</v>
      </c>
    </row>
    <row r="2222" spans="1:16" hidden="1" x14ac:dyDescent="0.35">
      <c r="A2222" s="3">
        <v>103420782</v>
      </c>
      <c r="B2222" s="3" t="s">
        <v>7270</v>
      </c>
      <c r="C2222" s="3" t="s">
        <v>12273</v>
      </c>
      <c r="D2222" s="7" t="s">
        <v>12841</v>
      </c>
      <c r="E2222" s="8" t="str">
        <f t="shared" si="68"/>
        <v>2022-07-09</v>
      </c>
      <c r="F2222" s="3" t="s">
        <v>9</v>
      </c>
      <c r="G2222" s="3" t="s">
        <v>5</v>
      </c>
      <c r="H2222" s="3" t="s">
        <v>10</v>
      </c>
      <c r="I2222" s="3" t="s">
        <v>7271</v>
      </c>
      <c r="J2222" s="3" t="s">
        <v>7272</v>
      </c>
      <c r="K2222" s="4">
        <v>4008.05</v>
      </c>
      <c r="L2222" s="3" t="s">
        <v>11</v>
      </c>
      <c r="M2222">
        <f>MATCH(A2222,Database!$A$2:$A$4000,0)</f>
        <v>1453</v>
      </c>
      <c r="N2222">
        <f>VLOOKUP(A2222,Database!$A$2:$I$4000,4,0)</f>
        <v>4008.05</v>
      </c>
      <c r="O2222" t="b">
        <f t="shared" si="69"/>
        <v>1</v>
      </c>
      <c r="P2222">
        <f>VLOOKUP(A2222,Database!$A$2:$I$4000,5,0)</f>
        <v>1</v>
      </c>
    </row>
    <row r="2223" spans="1:16" hidden="1" x14ac:dyDescent="0.35">
      <c r="A2223" s="3">
        <v>103420781</v>
      </c>
      <c r="B2223" s="3" t="s">
        <v>7273</v>
      </c>
      <c r="C2223" s="3" t="s">
        <v>12273</v>
      </c>
      <c r="D2223" s="7" t="s">
        <v>12842</v>
      </c>
      <c r="E2223" s="8" t="str">
        <f t="shared" si="68"/>
        <v>2022-07-09</v>
      </c>
      <c r="F2223" s="3" t="s">
        <v>9</v>
      </c>
      <c r="G2223" s="3" t="s">
        <v>5</v>
      </c>
      <c r="H2223" s="3" t="s">
        <v>10</v>
      </c>
      <c r="I2223" s="3" t="s">
        <v>7274</v>
      </c>
      <c r="J2223" s="3" t="s">
        <v>7275</v>
      </c>
      <c r="K2223" s="4">
        <v>1623.6</v>
      </c>
      <c r="L2223" s="3" t="s">
        <v>11</v>
      </c>
      <c r="M2223">
        <f>MATCH(A2223,Database!$A$2:$A$4000,0)</f>
        <v>1452</v>
      </c>
      <c r="N2223">
        <f>VLOOKUP(A2223,Database!$A$2:$I$4000,4,0)</f>
        <v>1623.6</v>
      </c>
      <c r="O2223" t="b">
        <f t="shared" si="69"/>
        <v>1</v>
      </c>
      <c r="P2223">
        <f>VLOOKUP(A2223,Database!$A$2:$I$4000,5,0)</f>
        <v>1</v>
      </c>
    </row>
    <row r="2224" spans="1:16" hidden="1" x14ac:dyDescent="0.35">
      <c r="A2224" s="3">
        <v>103420693</v>
      </c>
      <c r="B2224" s="3" t="s">
        <v>7276</v>
      </c>
      <c r="C2224" s="3" t="s">
        <v>12273</v>
      </c>
      <c r="D2224" s="7" t="s">
        <v>12843</v>
      </c>
      <c r="E2224" s="8" t="str">
        <f t="shared" si="68"/>
        <v>2022-07-09</v>
      </c>
      <c r="F2224" s="3" t="s">
        <v>9</v>
      </c>
      <c r="G2224" s="3" t="s">
        <v>5</v>
      </c>
      <c r="H2224" s="3" t="s">
        <v>12</v>
      </c>
      <c r="I2224" s="3" t="s">
        <v>7277</v>
      </c>
      <c r="J2224" s="3" t="s">
        <v>7278</v>
      </c>
      <c r="K2224" s="5">
        <v>3849</v>
      </c>
      <c r="L2224" s="3" t="s">
        <v>11</v>
      </c>
      <c r="M2224">
        <f>MATCH(A2224,Database!$A$2:$A$4000,0)</f>
        <v>1437</v>
      </c>
      <c r="N2224">
        <f>VLOOKUP(A2224,Database!$A$2:$I$4000,4,0)</f>
        <v>3849</v>
      </c>
      <c r="O2224" t="b">
        <f t="shared" si="69"/>
        <v>1</v>
      </c>
      <c r="P2224">
        <f>VLOOKUP(A2224,Database!$A$2:$I$4000,5,0)</f>
        <v>1</v>
      </c>
    </row>
    <row r="2225" spans="1:16" hidden="1" x14ac:dyDescent="0.35">
      <c r="A2225" s="3">
        <v>103420775</v>
      </c>
      <c r="B2225" s="3" t="s">
        <v>7279</v>
      </c>
      <c r="C2225" s="3" t="s">
        <v>12273</v>
      </c>
      <c r="D2225" s="7" t="s">
        <v>12844</v>
      </c>
      <c r="E2225" s="8" t="str">
        <f t="shared" si="68"/>
        <v>2022-07-09</v>
      </c>
      <c r="F2225" s="3" t="s">
        <v>9</v>
      </c>
      <c r="G2225" s="3" t="s">
        <v>5</v>
      </c>
      <c r="H2225" s="3" t="s">
        <v>10</v>
      </c>
      <c r="I2225" s="3" t="s">
        <v>7280</v>
      </c>
      <c r="J2225" s="3" t="s">
        <v>7281</v>
      </c>
      <c r="K2225" s="4">
        <v>1063.05</v>
      </c>
      <c r="L2225" s="3" t="s">
        <v>11</v>
      </c>
      <c r="M2225">
        <f>MATCH(A2225,Database!$A$2:$A$4000,0)</f>
        <v>1451</v>
      </c>
      <c r="N2225">
        <f>VLOOKUP(A2225,Database!$A$2:$I$4000,4,0)</f>
        <v>1063.05</v>
      </c>
      <c r="O2225" t="b">
        <f t="shared" si="69"/>
        <v>1</v>
      </c>
      <c r="P2225">
        <f>VLOOKUP(A2225,Database!$A$2:$I$4000,5,0)</f>
        <v>1</v>
      </c>
    </row>
    <row r="2226" spans="1:16" hidden="1" x14ac:dyDescent="0.35">
      <c r="A2226" s="3">
        <v>103420774</v>
      </c>
      <c r="B2226" s="3" t="s">
        <v>7282</v>
      </c>
      <c r="C2226" s="3" t="s">
        <v>12273</v>
      </c>
      <c r="D2226" s="7" t="s">
        <v>12845</v>
      </c>
      <c r="E2226" s="8" t="str">
        <f t="shared" si="68"/>
        <v>2022-07-09</v>
      </c>
      <c r="F2226" s="3" t="s">
        <v>9</v>
      </c>
      <c r="G2226" s="3" t="s">
        <v>5</v>
      </c>
      <c r="H2226" s="3" t="s">
        <v>10</v>
      </c>
      <c r="I2226" s="3" t="s">
        <v>7283</v>
      </c>
      <c r="J2226" s="3" t="s">
        <v>7284</v>
      </c>
      <c r="K2226" s="4">
        <v>2849.05</v>
      </c>
      <c r="L2226" s="3" t="s">
        <v>11</v>
      </c>
      <c r="M2226">
        <f>MATCH(A2226,Database!$A$2:$A$4000,0)</f>
        <v>1450</v>
      </c>
      <c r="N2226">
        <f>VLOOKUP(A2226,Database!$A$2:$I$4000,4,0)</f>
        <v>2849.05</v>
      </c>
      <c r="O2226" t="b">
        <f t="shared" si="69"/>
        <v>1</v>
      </c>
      <c r="P2226">
        <f>VLOOKUP(A2226,Database!$A$2:$I$4000,5,0)</f>
        <v>1</v>
      </c>
    </row>
    <row r="2227" spans="1:16" hidden="1" x14ac:dyDescent="0.35">
      <c r="A2227" s="3">
        <v>103420690</v>
      </c>
      <c r="B2227" s="3" t="s">
        <v>7285</v>
      </c>
      <c r="C2227" s="3" t="s">
        <v>12273</v>
      </c>
      <c r="D2227" s="7" t="s">
        <v>12846</v>
      </c>
      <c r="E2227" s="8" t="str">
        <f t="shared" si="68"/>
        <v>2022-07-09</v>
      </c>
      <c r="F2227" s="3" t="s">
        <v>9</v>
      </c>
      <c r="G2227" s="3" t="s">
        <v>5</v>
      </c>
      <c r="H2227" s="3" t="s">
        <v>10</v>
      </c>
      <c r="I2227" s="3" t="s">
        <v>7286</v>
      </c>
      <c r="J2227" s="3" t="s">
        <v>7287</v>
      </c>
      <c r="K2227" s="5">
        <v>1799</v>
      </c>
      <c r="L2227" s="3" t="s">
        <v>11</v>
      </c>
      <c r="M2227">
        <f>MATCH(A2227,Database!$A$2:$A$4000,0)</f>
        <v>1436</v>
      </c>
      <c r="N2227">
        <f>VLOOKUP(A2227,Database!$A$2:$I$4000,4,0)</f>
        <v>1799</v>
      </c>
      <c r="O2227" t="b">
        <f t="shared" si="69"/>
        <v>1</v>
      </c>
      <c r="P2227">
        <f>VLOOKUP(A2227,Database!$A$2:$I$4000,5,0)</f>
        <v>1</v>
      </c>
    </row>
    <row r="2228" spans="1:16" hidden="1" x14ac:dyDescent="0.35">
      <c r="A2228" s="3">
        <v>103420772</v>
      </c>
      <c r="B2228" s="3" t="s">
        <v>7288</v>
      </c>
      <c r="C2228" s="3" t="s">
        <v>12273</v>
      </c>
      <c r="D2228" s="7" t="s">
        <v>12847</v>
      </c>
      <c r="E2228" s="8" t="str">
        <f t="shared" si="68"/>
        <v>2022-07-09</v>
      </c>
      <c r="F2228" s="3" t="s">
        <v>9</v>
      </c>
      <c r="G2228" s="3" t="s">
        <v>5</v>
      </c>
      <c r="H2228" s="3" t="s">
        <v>10</v>
      </c>
      <c r="I2228" s="3" t="s">
        <v>7289</v>
      </c>
      <c r="J2228" s="3" t="s">
        <v>7290</v>
      </c>
      <c r="K2228" s="4">
        <v>4387.1000000000004</v>
      </c>
      <c r="L2228" s="3" t="s">
        <v>11</v>
      </c>
      <c r="M2228">
        <f>MATCH(A2228,Database!$A$2:$A$4000,0)</f>
        <v>1449</v>
      </c>
      <c r="N2228">
        <f>VLOOKUP(A2228,Database!$A$2:$I$4000,4,0)</f>
        <v>4387.1000000000004</v>
      </c>
      <c r="O2228" t="b">
        <f t="shared" si="69"/>
        <v>1</v>
      </c>
      <c r="P2228">
        <f>VLOOKUP(A2228,Database!$A$2:$I$4000,5,0)</f>
        <v>2</v>
      </c>
    </row>
    <row r="2229" spans="1:16" hidden="1" x14ac:dyDescent="0.35">
      <c r="A2229" s="3">
        <v>103420770</v>
      </c>
      <c r="B2229" s="3" t="s">
        <v>7291</v>
      </c>
      <c r="C2229" s="3" t="s">
        <v>12273</v>
      </c>
      <c r="D2229" s="7" t="s">
        <v>12848</v>
      </c>
      <c r="E2229" s="8" t="str">
        <f t="shared" si="68"/>
        <v>2022-07-09</v>
      </c>
      <c r="F2229" s="3" t="s">
        <v>9</v>
      </c>
      <c r="G2229" s="3" t="s">
        <v>5</v>
      </c>
      <c r="H2229" s="3" t="s">
        <v>10</v>
      </c>
      <c r="I2229" s="3" t="s">
        <v>7292</v>
      </c>
      <c r="J2229" s="3" t="s">
        <v>7293</v>
      </c>
      <c r="K2229" s="5">
        <v>3849</v>
      </c>
      <c r="L2229" s="3" t="s">
        <v>11</v>
      </c>
      <c r="M2229">
        <f>MATCH(A2229,Database!$A$2:$A$4000,0)</f>
        <v>1448</v>
      </c>
      <c r="N2229">
        <f>VLOOKUP(A2229,Database!$A$2:$I$4000,4,0)</f>
        <v>3849</v>
      </c>
      <c r="O2229" t="b">
        <f t="shared" si="69"/>
        <v>1</v>
      </c>
      <c r="P2229">
        <f>VLOOKUP(A2229,Database!$A$2:$I$4000,5,0)</f>
        <v>1</v>
      </c>
    </row>
    <row r="2230" spans="1:16" hidden="1" x14ac:dyDescent="0.35">
      <c r="A2230" s="3">
        <v>103420689</v>
      </c>
      <c r="B2230" s="3" t="s">
        <v>7294</v>
      </c>
      <c r="C2230" s="3" t="s">
        <v>12273</v>
      </c>
      <c r="D2230" s="7" t="s">
        <v>12849</v>
      </c>
      <c r="E2230" s="8" t="str">
        <f t="shared" si="68"/>
        <v>2022-07-09</v>
      </c>
      <c r="F2230" s="3" t="s">
        <v>9</v>
      </c>
      <c r="G2230" s="3" t="s">
        <v>5</v>
      </c>
      <c r="H2230" s="3" t="s">
        <v>10</v>
      </c>
      <c r="I2230" s="3" t="s">
        <v>7295</v>
      </c>
      <c r="J2230" s="3" t="s">
        <v>7296</v>
      </c>
      <c r="K2230" s="4">
        <v>2345.6</v>
      </c>
      <c r="L2230" s="3" t="s">
        <v>11</v>
      </c>
      <c r="M2230">
        <f>MATCH(A2230,Database!$A$2:$A$4000,0)</f>
        <v>1435</v>
      </c>
      <c r="N2230">
        <f>VLOOKUP(A2230,Database!$A$2:$I$4000,4,0)</f>
        <v>2345.6</v>
      </c>
      <c r="O2230" t="b">
        <f t="shared" si="69"/>
        <v>1</v>
      </c>
      <c r="P2230">
        <f>VLOOKUP(A2230,Database!$A$2:$I$4000,5,0)</f>
        <v>1</v>
      </c>
    </row>
    <row r="2231" spans="1:16" hidden="1" x14ac:dyDescent="0.35">
      <c r="A2231" s="3">
        <v>103420767</v>
      </c>
      <c r="B2231" s="3" t="s">
        <v>7297</v>
      </c>
      <c r="C2231" s="3" t="s">
        <v>12273</v>
      </c>
      <c r="D2231" s="7" t="s">
        <v>12850</v>
      </c>
      <c r="E2231" s="8" t="str">
        <f t="shared" si="68"/>
        <v>2022-07-09</v>
      </c>
      <c r="F2231" s="3" t="s">
        <v>9</v>
      </c>
      <c r="G2231" s="3" t="s">
        <v>5</v>
      </c>
      <c r="H2231" s="3" t="s">
        <v>10</v>
      </c>
      <c r="I2231" s="3" t="s">
        <v>7298</v>
      </c>
      <c r="J2231" s="3" t="s">
        <v>7299</v>
      </c>
      <c r="K2231" s="4">
        <v>1205.55</v>
      </c>
      <c r="L2231" s="3" t="s">
        <v>11</v>
      </c>
      <c r="M2231">
        <f>MATCH(A2231,Database!$A$2:$A$4000,0)</f>
        <v>1447</v>
      </c>
      <c r="N2231">
        <f>VLOOKUP(A2231,Database!$A$2:$I$4000,4,0)</f>
        <v>1205.55</v>
      </c>
      <c r="O2231" t="b">
        <f t="shared" si="69"/>
        <v>1</v>
      </c>
      <c r="P2231">
        <f>VLOOKUP(A2231,Database!$A$2:$I$4000,5,0)</f>
        <v>1</v>
      </c>
    </row>
    <row r="2232" spans="1:16" hidden="1" x14ac:dyDescent="0.35">
      <c r="A2232" s="3">
        <v>103420684</v>
      </c>
      <c r="B2232" s="3" t="s">
        <v>7300</v>
      </c>
      <c r="C2232" s="3" t="s">
        <v>12273</v>
      </c>
      <c r="D2232" s="7" t="s">
        <v>12851</v>
      </c>
      <c r="E2232" s="8" t="str">
        <f t="shared" si="68"/>
        <v>2022-07-09</v>
      </c>
      <c r="F2232" s="3" t="s">
        <v>9</v>
      </c>
      <c r="G2232" s="3" t="s">
        <v>5</v>
      </c>
      <c r="H2232" s="3" t="s">
        <v>10</v>
      </c>
      <c r="I2232" s="3" t="s">
        <v>1145</v>
      </c>
      <c r="J2232" s="3" t="s">
        <v>1146</v>
      </c>
      <c r="K2232" s="4">
        <v>2474.25</v>
      </c>
      <c r="L2232" s="3" t="s">
        <v>11</v>
      </c>
      <c r="M2232">
        <f>MATCH(A2232,Database!$A$2:$A$4000,0)</f>
        <v>1434</v>
      </c>
      <c r="N2232">
        <f>VLOOKUP(A2232,Database!$A$2:$I$4000,4,0)</f>
        <v>2474.25</v>
      </c>
      <c r="O2232" t="b">
        <f t="shared" si="69"/>
        <v>1</v>
      </c>
      <c r="P2232">
        <f>VLOOKUP(A2232,Database!$A$2:$I$4000,5,0)</f>
        <v>1</v>
      </c>
    </row>
    <row r="2233" spans="1:16" hidden="1" x14ac:dyDescent="0.35">
      <c r="A2233" s="3">
        <v>103420682</v>
      </c>
      <c r="B2233" s="3" t="s">
        <v>7301</v>
      </c>
      <c r="C2233" s="3" t="s">
        <v>12273</v>
      </c>
      <c r="D2233" s="7" t="s">
        <v>12852</v>
      </c>
      <c r="E2233" s="8" t="str">
        <f t="shared" si="68"/>
        <v>2022-07-09</v>
      </c>
      <c r="F2233" s="3" t="s">
        <v>9</v>
      </c>
      <c r="G2233" s="3" t="s">
        <v>5</v>
      </c>
      <c r="H2233" s="3" t="s">
        <v>10</v>
      </c>
      <c r="I2233" s="3" t="s">
        <v>7302</v>
      </c>
      <c r="J2233" s="3" t="s">
        <v>7303</v>
      </c>
      <c r="K2233" s="3">
        <v>312.55</v>
      </c>
      <c r="L2233" s="3" t="s">
        <v>11</v>
      </c>
      <c r="M2233">
        <f>MATCH(A2233,Database!$A$2:$A$4000,0)</f>
        <v>1433</v>
      </c>
      <c r="N2233">
        <f>VLOOKUP(A2233,Database!$A$2:$I$4000,4,0)</f>
        <v>312.55</v>
      </c>
      <c r="O2233" t="b">
        <f t="shared" si="69"/>
        <v>1</v>
      </c>
      <c r="P2233">
        <f>VLOOKUP(A2233,Database!$A$2:$I$4000,5,0)</f>
        <v>1</v>
      </c>
    </row>
    <row r="2234" spans="1:16" hidden="1" x14ac:dyDescent="0.35">
      <c r="A2234" s="3">
        <v>103420656</v>
      </c>
      <c r="B2234" s="3" t="s">
        <v>7304</v>
      </c>
      <c r="C2234" s="3" t="s">
        <v>12273</v>
      </c>
      <c r="D2234" s="7" t="s">
        <v>12853</v>
      </c>
      <c r="E2234" s="8" t="str">
        <f t="shared" si="68"/>
        <v>2022-07-09</v>
      </c>
      <c r="F2234" s="3" t="s">
        <v>9</v>
      </c>
      <c r="G2234" s="3" t="s">
        <v>5</v>
      </c>
      <c r="H2234" s="3" t="s">
        <v>10</v>
      </c>
      <c r="I2234" s="3" t="s">
        <v>7305</v>
      </c>
      <c r="J2234" s="3" t="s">
        <v>7306</v>
      </c>
      <c r="K2234" s="4">
        <v>2724.65</v>
      </c>
      <c r="L2234" s="3" t="s">
        <v>11</v>
      </c>
      <c r="M2234">
        <f>MATCH(A2234,Database!$A$2:$A$4000,0)</f>
        <v>1432</v>
      </c>
      <c r="N2234">
        <f>VLOOKUP(A2234,Database!$A$2:$I$4000,4,0)</f>
        <v>2724.65</v>
      </c>
      <c r="O2234" t="b">
        <f t="shared" si="69"/>
        <v>1</v>
      </c>
      <c r="P2234">
        <f>VLOOKUP(A2234,Database!$A$2:$I$4000,5,0)</f>
        <v>1</v>
      </c>
    </row>
    <row r="2235" spans="1:16" hidden="1" x14ac:dyDescent="0.35">
      <c r="A2235" s="3">
        <v>103420652</v>
      </c>
      <c r="B2235" s="3" t="s">
        <v>7307</v>
      </c>
      <c r="C2235" s="3" t="s">
        <v>12273</v>
      </c>
      <c r="D2235" s="7" t="s">
        <v>12854</v>
      </c>
      <c r="E2235" s="8" t="str">
        <f t="shared" si="68"/>
        <v>2022-07-09</v>
      </c>
      <c r="F2235" s="3" t="s">
        <v>9</v>
      </c>
      <c r="G2235" s="3" t="s">
        <v>5</v>
      </c>
      <c r="H2235" s="3" t="s">
        <v>12</v>
      </c>
      <c r="I2235" s="3" t="s">
        <v>7308</v>
      </c>
      <c r="J2235" s="3" t="s">
        <v>7309</v>
      </c>
      <c r="K2235" s="5">
        <v>1299</v>
      </c>
      <c r="L2235" s="3" t="s">
        <v>11</v>
      </c>
      <c r="M2235">
        <f>MATCH(A2235,Database!$A$2:$A$4000,0)</f>
        <v>1431</v>
      </c>
      <c r="N2235">
        <f>VLOOKUP(A2235,Database!$A$2:$I$4000,4,0)</f>
        <v>1299</v>
      </c>
      <c r="O2235" t="b">
        <f t="shared" si="69"/>
        <v>1</v>
      </c>
      <c r="P2235">
        <f>VLOOKUP(A2235,Database!$A$2:$I$4000,5,0)</f>
        <v>1</v>
      </c>
    </row>
    <row r="2236" spans="1:16" hidden="1" x14ac:dyDescent="0.35">
      <c r="A2236" s="3">
        <v>103420648</v>
      </c>
      <c r="B2236" s="3" t="s">
        <v>7310</v>
      </c>
      <c r="C2236" s="3" t="s">
        <v>12273</v>
      </c>
      <c r="D2236" s="7" t="s">
        <v>12855</v>
      </c>
      <c r="E2236" s="8" t="str">
        <f t="shared" si="68"/>
        <v>2022-07-09</v>
      </c>
      <c r="F2236" s="3" t="s">
        <v>9</v>
      </c>
      <c r="G2236" s="3" t="s">
        <v>5</v>
      </c>
      <c r="H2236" s="3" t="s">
        <v>10</v>
      </c>
      <c r="I2236" s="3" t="s">
        <v>7311</v>
      </c>
      <c r="J2236" s="3" t="s">
        <v>7312</v>
      </c>
      <c r="K2236" s="5">
        <v>2498</v>
      </c>
      <c r="L2236" s="3" t="s">
        <v>11</v>
      </c>
      <c r="M2236">
        <f>MATCH(A2236,Database!$A$2:$A$4000,0)</f>
        <v>1430</v>
      </c>
      <c r="N2236">
        <f>VLOOKUP(A2236,Database!$A$2:$I$4000,4,0)</f>
        <v>2498</v>
      </c>
      <c r="O2236" t="b">
        <f t="shared" si="69"/>
        <v>1</v>
      </c>
      <c r="P2236">
        <f>VLOOKUP(A2236,Database!$A$2:$I$4000,5,0)</f>
        <v>2</v>
      </c>
    </row>
    <row r="2237" spans="1:16" hidden="1" x14ac:dyDescent="0.35">
      <c r="A2237" s="3">
        <v>103420647</v>
      </c>
      <c r="B2237" s="3" t="s">
        <v>7313</v>
      </c>
      <c r="C2237" s="3" t="s">
        <v>12273</v>
      </c>
      <c r="D2237" s="7" t="s">
        <v>988</v>
      </c>
      <c r="E2237" s="8" t="str">
        <f t="shared" si="68"/>
        <v>2022-07-09</v>
      </c>
      <c r="F2237" s="3" t="s">
        <v>9</v>
      </c>
      <c r="G2237" s="3" t="s">
        <v>5</v>
      </c>
      <c r="H2237" s="3" t="s">
        <v>10</v>
      </c>
      <c r="I2237" s="3" t="s">
        <v>7314</v>
      </c>
      <c r="J2237" s="3" t="s">
        <v>7315</v>
      </c>
      <c r="K2237" s="4">
        <v>2421.5500000000002</v>
      </c>
      <c r="L2237" s="3" t="s">
        <v>11</v>
      </c>
      <c r="M2237">
        <f>MATCH(A2237,Database!$A$2:$A$4000,0)</f>
        <v>1429</v>
      </c>
      <c r="N2237">
        <f>VLOOKUP(A2237,Database!$A$2:$I$4000,4,0)</f>
        <v>2421.5500000000002</v>
      </c>
      <c r="O2237" t="b">
        <f t="shared" si="69"/>
        <v>1</v>
      </c>
      <c r="P2237">
        <f>VLOOKUP(A2237,Database!$A$2:$I$4000,5,0)</f>
        <v>1</v>
      </c>
    </row>
    <row r="2238" spans="1:16" hidden="1" x14ac:dyDescent="0.35">
      <c r="A2238" s="3">
        <v>103420642</v>
      </c>
      <c r="B2238" s="3" t="s">
        <v>7316</v>
      </c>
      <c r="C2238" s="3" t="s">
        <v>12273</v>
      </c>
      <c r="D2238" s="7" t="s">
        <v>12856</v>
      </c>
      <c r="E2238" s="8" t="str">
        <f t="shared" si="68"/>
        <v>2022-07-09</v>
      </c>
      <c r="F2238" s="3" t="s">
        <v>9</v>
      </c>
      <c r="G2238" s="3" t="s">
        <v>5</v>
      </c>
      <c r="H2238" s="3" t="s">
        <v>10</v>
      </c>
      <c r="I2238" s="3" t="s">
        <v>7317</v>
      </c>
      <c r="J2238" s="3" t="s">
        <v>7318</v>
      </c>
      <c r="K2238" s="5">
        <v>3849</v>
      </c>
      <c r="L2238" s="3" t="s">
        <v>11</v>
      </c>
      <c r="M2238">
        <f>MATCH(A2238,Database!$A$2:$A$4000,0)</f>
        <v>1428</v>
      </c>
      <c r="N2238">
        <f>VLOOKUP(A2238,Database!$A$2:$I$4000,4,0)</f>
        <v>3849</v>
      </c>
      <c r="O2238" t="b">
        <f t="shared" si="69"/>
        <v>1</v>
      </c>
      <c r="P2238">
        <f>VLOOKUP(A2238,Database!$A$2:$I$4000,5,0)</f>
        <v>1</v>
      </c>
    </row>
    <row r="2239" spans="1:16" hidden="1" x14ac:dyDescent="0.35">
      <c r="A2239" s="3">
        <v>103420640</v>
      </c>
      <c r="B2239" s="3" t="s">
        <v>7319</v>
      </c>
      <c r="C2239" s="3" t="s">
        <v>12273</v>
      </c>
      <c r="D2239" s="7" t="s">
        <v>12857</v>
      </c>
      <c r="E2239" s="8" t="str">
        <f t="shared" si="68"/>
        <v>2022-07-09</v>
      </c>
      <c r="F2239" s="3" t="s">
        <v>9</v>
      </c>
      <c r="G2239" s="3" t="s">
        <v>5</v>
      </c>
      <c r="H2239" s="3" t="s">
        <v>12</v>
      </c>
      <c r="I2239" s="3" t="s">
        <v>7320</v>
      </c>
      <c r="J2239" s="3" t="s">
        <v>7321</v>
      </c>
      <c r="K2239" s="4">
        <v>1009.9</v>
      </c>
      <c r="L2239" s="3" t="s">
        <v>11</v>
      </c>
      <c r="M2239">
        <f>MATCH(A2239,Database!$A$2:$A$4000,0)</f>
        <v>1427</v>
      </c>
      <c r="N2239">
        <f>VLOOKUP(A2239,Database!$A$2:$I$4000,4,0)</f>
        <v>1009.9</v>
      </c>
      <c r="O2239" t="b">
        <f t="shared" si="69"/>
        <v>1</v>
      </c>
      <c r="P2239">
        <f>VLOOKUP(A2239,Database!$A$2:$I$4000,5,0)</f>
        <v>1</v>
      </c>
    </row>
    <row r="2240" spans="1:16" hidden="1" x14ac:dyDescent="0.35">
      <c r="A2240" s="3">
        <v>103420633</v>
      </c>
      <c r="B2240" s="3" t="s">
        <v>7322</v>
      </c>
      <c r="C2240" s="3" t="s">
        <v>12273</v>
      </c>
      <c r="D2240" s="7" t="s">
        <v>12858</v>
      </c>
      <c r="E2240" s="8" t="str">
        <f t="shared" si="68"/>
        <v>2022-07-09</v>
      </c>
      <c r="F2240" s="3" t="s">
        <v>9</v>
      </c>
      <c r="G2240" s="3" t="s">
        <v>5</v>
      </c>
      <c r="H2240" s="3" t="s">
        <v>10</v>
      </c>
      <c r="I2240" s="3" t="s">
        <v>7323</v>
      </c>
      <c r="J2240" s="3" t="s">
        <v>7324</v>
      </c>
      <c r="K2240" s="4">
        <v>8399.9</v>
      </c>
      <c r="L2240" s="3" t="s">
        <v>11</v>
      </c>
      <c r="M2240">
        <f>MATCH(A2240,Database!$A$2:$A$4000,0)</f>
        <v>1426</v>
      </c>
      <c r="N2240">
        <f>VLOOKUP(A2240,Database!$A$2:$I$4000,4,0)</f>
        <v>8399.9</v>
      </c>
      <c r="O2240" t="b">
        <f t="shared" si="69"/>
        <v>1</v>
      </c>
      <c r="P2240">
        <f>VLOOKUP(A2240,Database!$A$2:$I$4000,5,0)</f>
        <v>8</v>
      </c>
    </row>
    <row r="2241" spans="1:16" hidden="1" x14ac:dyDescent="0.35">
      <c r="A2241" s="3">
        <v>103420631</v>
      </c>
      <c r="B2241" s="3" t="s">
        <v>7325</v>
      </c>
      <c r="C2241" s="3" t="s">
        <v>12273</v>
      </c>
      <c r="D2241" s="7" t="s">
        <v>12859</v>
      </c>
      <c r="E2241" s="8" t="str">
        <f t="shared" si="68"/>
        <v>2022-07-09</v>
      </c>
      <c r="F2241" s="3" t="s">
        <v>9</v>
      </c>
      <c r="G2241" s="3" t="s">
        <v>5</v>
      </c>
      <c r="H2241" s="3" t="s">
        <v>12</v>
      </c>
      <c r="I2241" s="3" t="s">
        <v>7326</v>
      </c>
      <c r="J2241" s="3" t="s">
        <v>7327</v>
      </c>
      <c r="K2241" s="5">
        <v>2599</v>
      </c>
      <c r="L2241" s="3" t="s">
        <v>11</v>
      </c>
      <c r="M2241">
        <f>MATCH(A2241,Database!$A$2:$A$4000,0)</f>
        <v>1425</v>
      </c>
      <c r="N2241">
        <f>VLOOKUP(A2241,Database!$A$2:$I$4000,4,0)</f>
        <v>2599</v>
      </c>
      <c r="O2241" t="b">
        <f t="shared" si="69"/>
        <v>1</v>
      </c>
      <c r="P2241">
        <f>VLOOKUP(A2241,Database!$A$2:$I$4000,5,0)</f>
        <v>1</v>
      </c>
    </row>
    <row r="2242" spans="1:16" hidden="1" x14ac:dyDescent="0.35">
      <c r="A2242" s="3">
        <v>103420562</v>
      </c>
      <c r="B2242" s="3" t="s">
        <v>7328</v>
      </c>
      <c r="C2242" s="3" t="s">
        <v>12273</v>
      </c>
      <c r="D2242" s="7" t="s">
        <v>12860</v>
      </c>
      <c r="E2242" s="8" t="str">
        <f t="shared" ref="E2242:E2305" si="70">IF(D2242 &gt; TIME(5,30,0), C2242, C2242 - 1)</f>
        <v>2022-07-09</v>
      </c>
      <c r="F2242" s="3" t="s">
        <v>9</v>
      </c>
      <c r="G2242" s="3" t="s">
        <v>5</v>
      </c>
      <c r="H2242" s="3" t="s">
        <v>10</v>
      </c>
      <c r="I2242" s="3" t="s">
        <v>7329</v>
      </c>
      <c r="J2242" s="3" t="s">
        <v>7330</v>
      </c>
      <c r="K2242" s="5">
        <v>1399</v>
      </c>
      <c r="L2242" s="3" t="s">
        <v>11</v>
      </c>
      <c r="M2242">
        <f>MATCH(A2242,Database!$A$2:$A$4000,0)</f>
        <v>1411</v>
      </c>
      <c r="N2242">
        <f>VLOOKUP(A2242,Database!$A$2:$I$4000,4,0)</f>
        <v>1399</v>
      </c>
      <c r="O2242" t="b">
        <f t="shared" si="69"/>
        <v>1</v>
      </c>
      <c r="P2242">
        <f>VLOOKUP(A2242,Database!$A$2:$I$4000,5,0)</f>
        <v>1</v>
      </c>
    </row>
    <row r="2243" spans="1:16" hidden="1" x14ac:dyDescent="0.35">
      <c r="A2243" s="3">
        <v>103420630</v>
      </c>
      <c r="B2243" s="3" t="s">
        <v>7331</v>
      </c>
      <c r="C2243" s="3" t="s">
        <v>12273</v>
      </c>
      <c r="D2243" s="7" t="s">
        <v>12861</v>
      </c>
      <c r="E2243" s="8" t="str">
        <f t="shared" si="70"/>
        <v>2022-07-09</v>
      </c>
      <c r="F2243" s="3" t="s">
        <v>9</v>
      </c>
      <c r="G2243" s="3" t="s">
        <v>5</v>
      </c>
      <c r="H2243" s="3" t="s">
        <v>10</v>
      </c>
      <c r="I2243" s="3" t="s">
        <v>7332</v>
      </c>
      <c r="J2243" s="3" t="s">
        <v>7333</v>
      </c>
      <c r="K2243" s="3">
        <v>675.97</v>
      </c>
      <c r="L2243" s="3" t="s">
        <v>11</v>
      </c>
      <c r="M2243">
        <f>MATCH(A2243,Database!$A$2:$A$4000,0)</f>
        <v>1424</v>
      </c>
      <c r="N2243">
        <f>VLOOKUP(A2243,Database!$A$2:$I$4000,4,0)</f>
        <v>675.97</v>
      </c>
      <c r="O2243" t="b">
        <f t="shared" ref="O2243:O2306" si="71">ROUND(K2243,0)=ROUND(N2243,0)</f>
        <v>1</v>
      </c>
      <c r="P2243">
        <f>VLOOKUP(A2243,Database!$A$2:$I$4000,5,0)</f>
        <v>1</v>
      </c>
    </row>
    <row r="2244" spans="1:16" hidden="1" x14ac:dyDescent="0.35">
      <c r="A2244" s="3">
        <v>103420629</v>
      </c>
      <c r="B2244" s="3" t="s">
        <v>7334</v>
      </c>
      <c r="C2244" s="3" t="s">
        <v>12273</v>
      </c>
      <c r="D2244" s="7" t="s">
        <v>12862</v>
      </c>
      <c r="E2244" s="8" t="str">
        <f t="shared" si="70"/>
        <v>2022-07-09</v>
      </c>
      <c r="F2244" s="3" t="s">
        <v>9</v>
      </c>
      <c r="G2244" s="3" t="s">
        <v>5</v>
      </c>
      <c r="H2244" s="3" t="s">
        <v>10</v>
      </c>
      <c r="I2244" s="3" t="s">
        <v>7335</v>
      </c>
      <c r="J2244" s="3" t="s">
        <v>7336</v>
      </c>
      <c r="K2244" s="4">
        <v>1709.05</v>
      </c>
      <c r="L2244" s="3" t="s">
        <v>11</v>
      </c>
      <c r="M2244">
        <f>MATCH(A2244,Database!$A$2:$A$4000,0)</f>
        <v>1423</v>
      </c>
      <c r="N2244">
        <f>VLOOKUP(A2244,Database!$A$2:$I$4000,4,0)</f>
        <v>1709.05</v>
      </c>
      <c r="O2244" t="b">
        <f t="shared" si="71"/>
        <v>1</v>
      </c>
      <c r="P2244">
        <f>VLOOKUP(A2244,Database!$A$2:$I$4000,5,0)</f>
        <v>1</v>
      </c>
    </row>
    <row r="2245" spans="1:16" hidden="1" x14ac:dyDescent="0.35">
      <c r="A2245" s="3">
        <v>103420622</v>
      </c>
      <c r="B2245" s="3" t="s">
        <v>7337</v>
      </c>
      <c r="C2245" s="3" t="s">
        <v>12273</v>
      </c>
      <c r="D2245" s="7" t="s">
        <v>12863</v>
      </c>
      <c r="E2245" s="8" t="str">
        <f t="shared" si="70"/>
        <v>2022-07-09</v>
      </c>
      <c r="F2245" s="3" t="s">
        <v>9</v>
      </c>
      <c r="G2245" s="3" t="s">
        <v>5</v>
      </c>
      <c r="H2245" s="3" t="s">
        <v>10</v>
      </c>
      <c r="I2245" s="3" t="s">
        <v>7338</v>
      </c>
      <c r="J2245" s="3" t="s">
        <v>7339</v>
      </c>
      <c r="K2245" s="5">
        <v>1768</v>
      </c>
      <c r="L2245" s="3" t="s">
        <v>11</v>
      </c>
      <c r="M2245">
        <f>MATCH(A2245,Database!$A$2:$A$4000,0)</f>
        <v>1422</v>
      </c>
      <c r="N2245">
        <f>VLOOKUP(A2245,Database!$A$2:$I$4000,4,0)</f>
        <v>1768</v>
      </c>
      <c r="O2245" t="b">
        <f t="shared" si="71"/>
        <v>1</v>
      </c>
      <c r="P2245">
        <f>VLOOKUP(A2245,Database!$A$2:$I$4000,5,0)</f>
        <v>1</v>
      </c>
    </row>
    <row r="2246" spans="1:16" hidden="1" x14ac:dyDescent="0.35">
      <c r="A2246" s="3">
        <v>103420554</v>
      </c>
      <c r="B2246" s="3" t="s">
        <v>7340</v>
      </c>
      <c r="C2246" s="3" t="s">
        <v>12273</v>
      </c>
      <c r="D2246" s="7" t="s">
        <v>12864</v>
      </c>
      <c r="E2246" s="8" t="str">
        <f t="shared" si="70"/>
        <v>2022-07-09</v>
      </c>
      <c r="F2246" s="3" t="s">
        <v>9</v>
      </c>
      <c r="G2246" s="3" t="s">
        <v>5</v>
      </c>
      <c r="H2246" s="3" t="s">
        <v>10</v>
      </c>
      <c r="I2246" s="3" t="s">
        <v>7341</v>
      </c>
      <c r="J2246" s="3" t="s">
        <v>7342</v>
      </c>
      <c r="K2246" s="3">
        <v>419</v>
      </c>
      <c r="L2246" s="3" t="s">
        <v>11</v>
      </c>
      <c r="M2246">
        <f>MATCH(A2246,Database!$A$2:$A$4000,0)</f>
        <v>1410</v>
      </c>
      <c r="N2246">
        <f>VLOOKUP(A2246,Database!$A$2:$I$4000,4,0)</f>
        <v>419</v>
      </c>
      <c r="O2246" t="b">
        <f t="shared" si="71"/>
        <v>1</v>
      </c>
      <c r="P2246">
        <f>VLOOKUP(A2246,Database!$A$2:$I$4000,5,0)</f>
        <v>1</v>
      </c>
    </row>
    <row r="2247" spans="1:16" hidden="1" x14ac:dyDescent="0.35">
      <c r="A2247" s="3">
        <v>103420620</v>
      </c>
      <c r="B2247" s="3" t="s">
        <v>7343</v>
      </c>
      <c r="C2247" s="3" t="s">
        <v>12273</v>
      </c>
      <c r="D2247" s="7" t="s">
        <v>12865</v>
      </c>
      <c r="E2247" s="8" t="str">
        <f t="shared" si="70"/>
        <v>2022-07-09</v>
      </c>
      <c r="F2247" s="3" t="s">
        <v>9</v>
      </c>
      <c r="G2247" s="3" t="s">
        <v>5</v>
      </c>
      <c r="H2247" s="3" t="s">
        <v>12</v>
      </c>
      <c r="I2247" s="3" t="s">
        <v>7344</v>
      </c>
      <c r="J2247" s="3" t="s">
        <v>7345</v>
      </c>
      <c r="K2247" s="3">
        <v>239</v>
      </c>
      <c r="L2247" s="3" t="s">
        <v>11</v>
      </c>
      <c r="M2247">
        <f>MATCH(A2247,Database!$A$2:$A$4000,0)</f>
        <v>1421</v>
      </c>
      <c r="N2247">
        <f>VLOOKUP(A2247,Database!$A$2:$I$4000,4,0)</f>
        <v>239</v>
      </c>
      <c r="O2247" t="b">
        <f t="shared" si="71"/>
        <v>1</v>
      </c>
      <c r="P2247">
        <f>VLOOKUP(A2247,Database!$A$2:$I$4000,5,0)</f>
        <v>1</v>
      </c>
    </row>
    <row r="2248" spans="1:16" hidden="1" x14ac:dyDescent="0.35">
      <c r="A2248" s="3">
        <v>103420612</v>
      </c>
      <c r="B2248" s="3" t="s">
        <v>7346</v>
      </c>
      <c r="C2248" s="3" t="s">
        <v>12273</v>
      </c>
      <c r="D2248" s="7" t="s">
        <v>12866</v>
      </c>
      <c r="E2248" s="8" t="str">
        <f t="shared" si="70"/>
        <v>2022-07-09</v>
      </c>
      <c r="F2248" s="3" t="s">
        <v>9</v>
      </c>
      <c r="G2248" s="3" t="s">
        <v>5</v>
      </c>
      <c r="H2248" s="3" t="s">
        <v>10</v>
      </c>
      <c r="I2248" s="3" t="s">
        <v>7347</v>
      </c>
      <c r="J2248" s="3" t="s">
        <v>7348</v>
      </c>
      <c r="K2248" s="5">
        <v>3369</v>
      </c>
      <c r="L2248" s="3" t="s">
        <v>11</v>
      </c>
      <c r="M2248">
        <f>MATCH(A2248,Database!$A$2:$A$4000,0)</f>
        <v>1420</v>
      </c>
      <c r="N2248">
        <f>VLOOKUP(A2248,Database!$A$2:$I$4000,4,0)</f>
        <v>3369</v>
      </c>
      <c r="O2248" t="b">
        <f t="shared" si="71"/>
        <v>1</v>
      </c>
      <c r="P2248">
        <f>VLOOKUP(A2248,Database!$A$2:$I$4000,5,0)</f>
        <v>1</v>
      </c>
    </row>
    <row r="2249" spans="1:16" hidden="1" x14ac:dyDescent="0.35">
      <c r="A2249" s="3">
        <v>103420536</v>
      </c>
      <c r="B2249" s="3" t="s">
        <v>7349</v>
      </c>
      <c r="C2249" s="3" t="s">
        <v>12273</v>
      </c>
      <c r="D2249" s="7" t="s">
        <v>12867</v>
      </c>
      <c r="E2249" s="8" t="str">
        <f t="shared" si="70"/>
        <v>2022-07-09</v>
      </c>
      <c r="F2249" s="3" t="s">
        <v>9</v>
      </c>
      <c r="G2249" s="3" t="s">
        <v>5</v>
      </c>
      <c r="H2249" s="3" t="s">
        <v>10</v>
      </c>
      <c r="I2249" s="3" t="s">
        <v>3732</v>
      </c>
      <c r="J2249" s="3" t="s">
        <v>3733</v>
      </c>
      <c r="K2249" s="3">
        <v>703.05</v>
      </c>
      <c r="L2249" s="3" t="s">
        <v>11</v>
      </c>
      <c r="M2249">
        <f>MATCH(A2249,Database!$A$2:$A$4000,0)</f>
        <v>1409</v>
      </c>
      <c r="N2249">
        <f>VLOOKUP(A2249,Database!$A$2:$I$4000,4,0)</f>
        <v>703.05</v>
      </c>
      <c r="O2249" t="b">
        <f t="shared" si="71"/>
        <v>1</v>
      </c>
      <c r="P2249">
        <f>VLOOKUP(A2249,Database!$A$2:$I$4000,5,0)</f>
        <v>1</v>
      </c>
    </row>
    <row r="2250" spans="1:16" hidden="1" x14ac:dyDescent="0.35">
      <c r="A2250" s="3">
        <v>103420609</v>
      </c>
      <c r="B2250" s="3" t="s">
        <v>7350</v>
      </c>
      <c r="C2250" s="3" t="s">
        <v>12273</v>
      </c>
      <c r="D2250" s="7" t="s">
        <v>12868</v>
      </c>
      <c r="E2250" s="8" t="str">
        <f t="shared" si="70"/>
        <v>2022-07-09</v>
      </c>
      <c r="F2250" s="3" t="s">
        <v>9</v>
      </c>
      <c r="G2250" s="3" t="s">
        <v>5</v>
      </c>
      <c r="H2250" s="3" t="s">
        <v>10</v>
      </c>
      <c r="I2250" s="3" t="s">
        <v>7351</v>
      </c>
      <c r="J2250" s="3" t="s">
        <v>7352</v>
      </c>
      <c r="K2250" s="4">
        <v>2526.1</v>
      </c>
      <c r="L2250" s="3" t="s">
        <v>11</v>
      </c>
      <c r="M2250">
        <f>MATCH(A2250,Database!$A$2:$A$4000,0)</f>
        <v>1419</v>
      </c>
      <c r="N2250">
        <f>VLOOKUP(A2250,Database!$A$2:$I$4000,4,0)</f>
        <v>2526.1</v>
      </c>
      <c r="O2250" t="b">
        <f t="shared" si="71"/>
        <v>1</v>
      </c>
      <c r="P2250">
        <f>VLOOKUP(A2250,Database!$A$2:$I$4000,5,0)</f>
        <v>1</v>
      </c>
    </row>
    <row r="2251" spans="1:16" hidden="1" x14ac:dyDescent="0.35">
      <c r="A2251" s="3">
        <v>103420600</v>
      </c>
      <c r="B2251" s="3" t="s">
        <v>7353</v>
      </c>
      <c r="C2251" s="3" t="s">
        <v>12273</v>
      </c>
      <c r="D2251" s="7" t="s">
        <v>12869</v>
      </c>
      <c r="E2251" s="8" t="str">
        <f t="shared" si="70"/>
        <v>2022-07-09</v>
      </c>
      <c r="F2251" s="3" t="s">
        <v>9</v>
      </c>
      <c r="G2251" s="3" t="s">
        <v>5</v>
      </c>
      <c r="H2251" s="3" t="s">
        <v>10</v>
      </c>
      <c r="I2251" s="3" t="s">
        <v>7354</v>
      </c>
      <c r="J2251" s="3" t="s">
        <v>7355</v>
      </c>
      <c r="K2251" s="4">
        <v>1139.05</v>
      </c>
      <c r="L2251" s="3" t="s">
        <v>11</v>
      </c>
      <c r="M2251">
        <f>MATCH(A2251,Database!$A$2:$A$4000,0)</f>
        <v>1417</v>
      </c>
      <c r="N2251">
        <f>VLOOKUP(A2251,Database!$A$2:$I$4000,4,0)</f>
        <v>1139.05</v>
      </c>
      <c r="O2251" t="b">
        <f t="shared" si="71"/>
        <v>1</v>
      </c>
      <c r="P2251">
        <f>VLOOKUP(A2251,Database!$A$2:$I$4000,5,0)</f>
        <v>1</v>
      </c>
    </row>
    <row r="2252" spans="1:16" hidden="1" x14ac:dyDescent="0.35">
      <c r="A2252" s="3">
        <v>103420601</v>
      </c>
      <c r="B2252" s="3" t="s">
        <v>7353</v>
      </c>
      <c r="C2252" s="3" t="s">
        <v>12273</v>
      </c>
      <c r="D2252" s="7" t="s">
        <v>12869</v>
      </c>
      <c r="E2252" s="8" t="str">
        <f t="shared" si="70"/>
        <v>2022-07-09</v>
      </c>
      <c r="F2252" s="3" t="s">
        <v>9</v>
      </c>
      <c r="G2252" s="3" t="s">
        <v>5</v>
      </c>
      <c r="H2252" s="3" t="s">
        <v>10</v>
      </c>
      <c r="I2252" s="3" t="s">
        <v>7356</v>
      </c>
      <c r="J2252" s="3" t="s">
        <v>7357</v>
      </c>
      <c r="K2252" s="4">
        <v>3509.1</v>
      </c>
      <c r="L2252" s="3" t="s">
        <v>11</v>
      </c>
      <c r="M2252">
        <f>MATCH(A2252,Database!$A$2:$A$4000,0)</f>
        <v>1418</v>
      </c>
      <c r="N2252">
        <f>VLOOKUP(A2252,Database!$A$2:$I$4000,4,0)</f>
        <v>3509.1</v>
      </c>
      <c r="O2252" t="b">
        <f t="shared" si="71"/>
        <v>1</v>
      </c>
      <c r="P2252">
        <f>VLOOKUP(A2252,Database!$A$2:$I$4000,5,0)</f>
        <v>1</v>
      </c>
    </row>
    <row r="2253" spans="1:16" hidden="1" x14ac:dyDescent="0.35">
      <c r="A2253" s="3">
        <v>103420531</v>
      </c>
      <c r="B2253" s="3" t="s">
        <v>7358</v>
      </c>
      <c r="C2253" s="3" t="s">
        <v>12273</v>
      </c>
      <c r="D2253" s="7" t="s">
        <v>12870</v>
      </c>
      <c r="E2253" s="8" t="str">
        <f t="shared" si="70"/>
        <v>2022-07-09</v>
      </c>
      <c r="F2253" s="3" t="s">
        <v>9</v>
      </c>
      <c r="G2253" s="3" t="s">
        <v>5</v>
      </c>
      <c r="H2253" s="3" t="s">
        <v>10</v>
      </c>
      <c r="I2253" s="3" t="s">
        <v>7359</v>
      </c>
      <c r="J2253" s="3" t="s">
        <v>7360</v>
      </c>
      <c r="K2253" s="3">
        <v>616.54999999999995</v>
      </c>
      <c r="L2253" s="3" t="s">
        <v>11</v>
      </c>
      <c r="M2253">
        <f>MATCH(A2253,Database!$A$2:$A$4000,0)</f>
        <v>1408</v>
      </c>
      <c r="N2253">
        <f>VLOOKUP(A2253,Database!$A$2:$I$4000,4,0)</f>
        <v>616.54999999999995</v>
      </c>
      <c r="O2253" t="b">
        <f t="shared" si="71"/>
        <v>1</v>
      </c>
      <c r="P2253">
        <f>VLOOKUP(A2253,Database!$A$2:$I$4000,5,0)</f>
        <v>1</v>
      </c>
    </row>
    <row r="2254" spans="1:16" hidden="1" x14ac:dyDescent="0.35">
      <c r="A2254" s="3">
        <v>103420593</v>
      </c>
      <c r="B2254" s="3" t="s">
        <v>7361</v>
      </c>
      <c r="C2254" s="3" t="s">
        <v>12273</v>
      </c>
      <c r="D2254" s="7" t="s">
        <v>12871</v>
      </c>
      <c r="E2254" s="8" t="str">
        <f t="shared" si="70"/>
        <v>2022-07-09</v>
      </c>
      <c r="F2254" s="3" t="s">
        <v>9</v>
      </c>
      <c r="G2254" s="3" t="s">
        <v>5</v>
      </c>
      <c r="H2254" s="3" t="s">
        <v>10</v>
      </c>
      <c r="I2254" s="3" t="s">
        <v>7362</v>
      </c>
      <c r="J2254" s="3" t="s">
        <v>7363</v>
      </c>
      <c r="K2254" s="5">
        <v>4549</v>
      </c>
      <c r="L2254" s="3" t="s">
        <v>11</v>
      </c>
      <c r="M2254">
        <f>MATCH(A2254,Database!$A$2:$A$4000,0)</f>
        <v>1416</v>
      </c>
      <c r="N2254">
        <f>VLOOKUP(A2254,Database!$A$2:$I$4000,4,0)</f>
        <v>4549</v>
      </c>
      <c r="O2254" t="b">
        <f t="shared" si="71"/>
        <v>1</v>
      </c>
      <c r="P2254">
        <f>VLOOKUP(A2254,Database!$A$2:$I$4000,5,0)</f>
        <v>1</v>
      </c>
    </row>
    <row r="2255" spans="1:16" hidden="1" x14ac:dyDescent="0.35">
      <c r="A2255" s="3">
        <v>103420592</v>
      </c>
      <c r="B2255" s="3" t="s">
        <v>7364</v>
      </c>
      <c r="C2255" s="3" t="s">
        <v>12273</v>
      </c>
      <c r="D2255" s="7" t="s">
        <v>12872</v>
      </c>
      <c r="E2255" s="8" t="str">
        <f t="shared" si="70"/>
        <v>2022-07-09</v>
      </c>
      <c r="F2255" s="3" t="s">
        <v>9</v>
      </c>
      <c r="G2255" s="3" t="s">
        <v>5</v>
      </c>
      <c r="H2255" s="3" t="s">
        <v>10</v>
      </c>
      <c r="I2255" s="3" t="s">
        <v>7365</v>
      </c>
      <c r="J2255" s="3" t="s">
        <v>7366</v>
      </c>
      <c r="K2255" s="4">
        <v>3518.85</v>
      </c>
      <c r="L2255" s="3" t="s">
        <v>11</v>
      </c>
      <c r="M2255">
        <f>MATCH(A2255,Database!$A$2:$A$4000,0)</f>
        <v>1415</v>
      </c>
      <c r="N2255">
        <f>VLOOKUP(A2255,Database!$A$2:$I$4000,4,0)</f>
        <v>3518.85</v>
      </c>
      <c r="O2255" t="b">
        <f t="shared" si="71"/>
        <v>1</v>
      </c>
      <c r="P2255">
        <f>VLOOKUP(A2255,Database!$A$2:$I$4000,5,0)</f>
        <v>1</v>
      </c>
    </row>
    <row r="2256" spans="1:16" hidden="1" x14ac:dyDescent="0.35">
      <c r="A2256" s="3">
        <v>103420589</v>
      </c>
      <c r="B2256" s="3" t="s">
        <v>7367</v>
      </c>
      <c r="C2256" s="3" t="s">
        <v>12273</v>
      </c>
      <c r="D2256" s="7" t="s">
        <v>12873</v>
      </c>
      <c r="E2256" s="8" t="str">
        <f t="shared" si="70"/>
        <v>2022-07-09</v>
      </c>
      <c r="F2256" s="3" t="s">
        <v>9</v>
      </c>
      <c r="G2256" s="3" t="s">
        <v>5</v>
      </c>
      <c r="H2256" s="3" t="s">
        <v>10</v>
      </c>
      <c r="I2256" s="3" t="s">
        <v>7368</v>
      </c>
      <c r="J2256" s="3" t="s">
        <v>7369</v>
      </c>
      <c r="K2256" s="3">
        <v>389</v>
      </c>
      <c r="L2256" s="3" t="s">
        <v>11</v>
      </c>
      <c r="M2256">
        <f>MATCH(A2256,Database!$A$2:$A$4000,0)</f>
        <v>1414</v>
      </c>
      <c r="N2256">
        <f>VLOOKUP(A2256,Database!$A$2:$I$4000,4,0)</f>
        <v>389</v>
      </c>
      <c r="O2256" t="b">
        <f t="shared" si="71"/>
        <v>1</v>
      </c>
      <c r="P2256">
        <f>VLOOKUP(A2256,Database!$A$2:$I$4000,5,0)</f>
        <v>1</v>
      </c>
    </row>
    <row r="2257" spans="1:16" hidden="1" x14ac:dyDescent="0.35">
      <c r="A2257" s="3">
        <v>103420581</v>
      </c>
      <c r="B2257" s="3" t="s">
        <v>7370</v>
      </c>
      <c r="C2257" s="3" t="s">
        <v>12273</v>
      </c>
      <c r="D2257" s="7" t="s">
        <v>12874</v>
      </c>
      <c r="E2257" s="8" t="str">
        <f t="shared" si="70"/>
        <v>2022-07-09</v>
      </c>
      <c r="F2257" s="3" t="s">
        <v>9</v>
      </c>
      <c r="G2257" s="3" t="s">
        <v>5</v>
      </c>
      <c r="H2257" s="3" t="s">
        <v>10</v>
      </c>
      <c r="I2257" s="3" t="s">
        <v>7371</v>
      </c>
      <c r="J2257" s="3" t="s">
        <v>7372</v>
      </c>
      <c r="K2257" s="4">
        <v>1196.05</v>
      </c>
      <c r="L2257" s="3" t="s">
        <v>11</v>
      </c>
      <c r="M2257">
        <f>MATCH(A2257,Database!$A$2:$A$4000,0)</f>
        <v>1413</v>
      </c>
      <c r="N2257">
        <f>VLOOKUP(A2257,Database!$A$2:$I$4000,4,0)</f>
        <v>1196.05</v>
      </c>
      <c r="O2257" t="b">
        <f t="shared" si="71"/>
        <v>1</v>
      </c>
      <c r="P2257">
        <f>VLOOKUP(A2257,Database!$A$2:$I$4000,5,0)</f>
        <v>1</v>
      </c>
    </row>
    <row r="2258" spans="1:16" hidden="1" x14ac:dyDescent="0.35">
      <c r="A2258" s="3">
        <v>103420518</v>
      </c>
      <c r="B2258" s="3" t="s">
        <v>7373</v>
      </c>
      <c r="C2258" s="3" t="s">
        <v>12273</v>
      </c>
      <c r="D2258" s="7" t="s">
        <v>12875</v>
      </c>
      <c r="E2258" s="8" t="str">
        <f t="shared" si="70"/>
        <v>2022-07-09</v>
      </c>
      <c r="F2258" s="3" t="s">
        <v>9</v>
      </c>
      <c r="G2258" s="3" t="s">
        <v>5</v>
      </c>
      <c r="H2258" s="3" t="s">
        <v>10</v>
      </c>
      <c r="I2258" s="3" t="s">
        <v>7374</v>
      </c>
      <c r="J2258" s="3" t="s">
        <v>7375</v>
      </c>
      <c r="K2258" s="3">
        <v>929</v>
      </c>
      <c r="L2258" s="3" t="s">
        <v>11</v>
      </c>
      <c r="M2258">
        <f>MATCH(A2258,Database!$A$2:$A$4000,0)</f>
        <v>1407</v>
      </c>
      <c r="N2258">
        <f>VLOOKUP(A2258,Database!$A$2:$I$4000,4,0)</f>
        <v>929</v>
      </c>
      <c r="O2258" t="b">
        <f t="shared" si="71"/>
        <v>1</v>
      </c>
      <c r="P2258">
        <f>VLOOKUP(A2258,Database!$A$2:$I$4000,5,0)</f>
        <v>1</v>
      </c>
    </row>
    <row r="2259" spans="1:16" hidden="1" x14ac:dyDescent="0.35">
      <c r="A2259" s="3">
        <v>103420578</v>
      </c>
      <c r="B2259" s="3" t="s">
        <v>7376</v>
      </c>
      <c r="C2259" s="3" t="s">
        <v>12273</v>
      </c>
      <c r="D2259" s="7" t="s">
        <v>12876</v>
      </c>
      <c r="E2259" s="8" t="str">
        <f t="shared" si="70"/>
        <v>2022-07-09</v>
      </c>
      <c r="F2259" s="3" t="s">
        <v>9</v>
      </c>
      <c r="G2259" s="3" t="s">
        <v>5</v>
      </c>
      <c r="H2259" s="3" t="s">
        <v>12</v>
      </c>
      <c r="I2259" s="3" t="s">
        <v>7377</v>
      </c>
      <c r="J2259" s="3" t="s">
        <v>7378</v>
      </c>
      <c r="K2259" s="3">
        <v>799</v>
      </c>
      <c r="L2259" s="3" t="s">
        <v>11</v>
      </c>
      <c r="M2259">
        <f>MATCH(A2259,Database!$A$2:$A$4000,0)</f>
        <v>1412</v>
      </c>
      <c r="N2259">
        <f>VLOOKUP(A2259,Database!$A$2:$I$4000,4,0)</f>
        <v>799</v>
      </c>
      <c r="O2259" t="b">
        <f t="shared" si="71"/>
        <v>1</v>
      </c>
      <c r="P2259">
        <f>VLOOKUP(A2259,Database!$A$2:$I$4000,5,0)</f>
        <v>1</v>
      </c>
    </row>
    <row r="2260" spans="1:16" hidden="1" x14ac:dyDescent="0.35">
      <c r="A2260" s="3">
        <v>103420459</v>
      </c>
      <c r="B2260" s="3" t="s">
        <v>7379</v>
      </c>
      <c r="C2260" s="3" t="s">
        <v>12273</v>
      </c>
      <c r="D2260" s="7" t="s">
        <v>12877</v>
      </c>
      <c r="E2260" s="8" t="str">
        <f t="shared" si="70"/>
        <v>2022-07-09</v>
      </c>
      <c r="F2260" s="3" t="s">
        <v>9</v>
      </c>
      <c r="G2260" s="3" t="s">
        <v>5</v>
      </c>
      <c r="H2260" s="3" t="s">
        <v>10</v>
      </c>
      <c r="I2260" s="3" t="s">
        <v>7380</v>
      </c>
      <c r="J2260" s="3" t="s">
        <v>2241</v>
      </c>
      <c r="K2260" s="5">
        <v>2449</v>
      </c>
      <c r="L2260" s="3" t="s">
        <v>11</v>
      </c>
      <c r="M2260">
        <f>MATCH(A2260,Database!$A$2:$A$4000,0)</f>
        <v>1399</v>
      </c>
      <c r="N2260">
        <f>VLOOKUP(A2260,Database!$A$2:$I$4000,4,0)</f>
        <v>2449</v>
      </c>
      <c r="O2260" t="b">
        <f t="shared" si="71"/>
        <v>1</v>
      </c>
      <c r="P2260">
        <f>VLOOKUP(A2260,Database!$A$2:$I$4000,5,0)</f>
        <v>1</v>
      </c>
    </row>
    <row r="2261" spans="1:16" x14ac:dyDescent="0.35">
      <c r="A2261" s="3">
        <v>103420456</v>
      </c>
      <c r="B2261" s="3" t="s">
        <v>7381</v>
      </c>
      <c r="C2261" s="3" t="s">
        <v>12273</v>
      </c>
      <c r="D2261" s="7" t="s">
        <v>12878</v>
      </c>
      <c r="E2261" s="8" t="str">
        <f t="shared" si="70"/>
        <v>2022-07-09</v>
      </c>
      <c r="F2261" s="3" t="s">
        <v>9</v>
      </c>
      <c r="G2261" s="3" t="s">
        <v>5</v>
      </c>
      <c r="H2261" s="3" t="s">
        <v>10</v>
      </c>
      <c r="I2261" s="3" t="s">
        <v>6257</v>
      </c>
      <c r="J2261" s="3" t="s">
        <v>6258</v>
      </c>
      <c r="K2261" s="4">
        <v>3518.85</v>
      </c>
      <c r="L2261" s="3" t="s">
        <v>11</v>
      </c>
      <c r="M2261" t="e">
        <f>MATCH(A2261,Database!$A$2:$A$4000,0)</f>
        <v>#N/A</v>
      </c>
      <c r="N2261" t="e">
        <f>VLOOKUP(A2261,Database!$A$2:$I$4000,4,0)</f>
        <v>#N/A</v>
      </c>
      <c r="O2261" t="e">
        <f t="shared" si="71"/>
        <v>#N/A</v>
      </c>
      <c r="P2261" t="e">
        <f>VLOOKUP(A2261,Database!$A$2:$I$4000,5,0)</f>
        <v>#N/A</v>
      </c>
    </row>
    <row r="2262" spans="1:16" hidden="1" x14ac:dyDescent="0.35">
      <c r="A2262" s="3">
        <v>103420503</v>
      </c>
      <c r="B2262" s="3" t="s">
        <v>7382</v>
      </c>
      <c r="C2262" s="3" t="s">
        <v>12273</v>
      </c>
      <c r="D2262" s="7" t="s">
        <v>12879</v>
      </c>
      <c r="E2262" s="8" t="str">
        <f t="shared" si="70"/>
        <v>2022-07-09</v>
      </c>
      <c r="F2262" s="3" t="s">
        <v>9</v>
      </c>
      <c r="G2262" s="3" t="s">
        <v>5</v>
      </c>
      <c r="H2262" s="3" t="s">
        <v>12</v>
      </c>
      <c r="I2262" s="3" t="s">
        <v>7383</v>
      </c>
      <c r="J2262" s="3" t="s">
        <v>7384</v>
      </c>
      <c r="K2262" s="5">
        <v>4999</v>
      </c>
      <c r="L2262" s="3" t="s">
        <v>11</v>
      </c>
      <c r="M2262">
        <f>MATCH(A2262,Database!$A$2:$A$4000,0)</f>
        <v>1406</v>
      </c>
      <c r="N2262">
        <f>VLOOKUP(A2262,Database!$A$2:$I$4000,4,0)</f>
        <v>4999</v>
      </c>
      <c r="O2262" t="b">
        <f t="shared" si="71"/>
        <v>1</v>
      </c>
      <c r="P2262">
        <f>VLOOKUP(A2262,Database!$A$2:$I$4000,5,0)</f>
        <v>1</v>
      </c>
    </row>
    <row r="2263" spans="1:16" hidden="1" x14ac:dyDescent="0.35">
      <c r="A2263" s="3">
        <v>103420501</v>
      </c>
      <c r="B2263" s="3" t="s">
        <v>7385</v>
      </c>
      <c r="C2263" s="3" t="s">
        <v>12273</v>
      </c>
      <c r="D2263" s="7" t="s">
        <v>12880</v>
      </c>
      <c r="E2263" s="8" t="str">
        <f t="shared" si="70"/>
        <v>2022-07-09</v>
      </c>
      <c r="F2263" s="3" t="s">
        <v>9</v>
      </c>
      <c r="G2263" s="3" t="s">
        <v>5</v>
      </c>
      <c r="H2263" s="3" t="s">
        <v>10</v>
      </c>
      <c r="I2263" s="3" t="s">
        <v>7386</v>
      </c>
      <c r="J2263" s="3" t="s">
        <v>7387</v>
      </c>
      <c r="K2263" s="4">
        <v>1661.55</v>
      </c>
      <c r="L2263" s="3" t="s">
        <v>11</v>
      </c>
      <c r="M2263">
        <f>MATCH(A2263,Database!$A$2:$A$4000,0)</f>
        <v>1405</v>
      </c>
      <c r="N2263">
        <f>VLOOKUP(A2263,Database!$A$2:$I$4000,4,0)</f>
        <v>1661.55</v>
      </c>
      <c r="O2263" t="b">
        <f t="shared" si="71"/>
        <v>1</v>
      </c>
      <c r="P2263">
        <f>VLOOKUP(A2263,Database!$A$2:$I$4000,5,0)</f>
        <v>1</v>
      </c>
    </row>
    <row r="2264" spans="1:16" hidden="1" x14ac:dyDescent="0.35">
      <c r="A2264" s="3">
        <v>103420500</v>
      </c>
      <c r="B2264" s="3" t="s">
        <v>7388</v>
      </c>
      <c r="C2264" s="3" t="s">
        <v>12273</v>
      </c>
      <c r="D2264" s="7" t="s">
        <v>12881</v>
      </c>
      <c r="E2264" s="8" t="str">
        <f t="shared" si="70"/>
        <v>2022-07-09</v>
      </c>
      <c r="F2264" s="3" t="s">
        <v>9</v>
      </c>
      <c r="G2264" s="3" t="s">
        <v>5</v>
      </c>
      <c r="H2264" s="3" t="s">
        <v>10</v>
      </c>
      <c r="I2264" s="3" t="s">
        <v>7389</v>
      </c>
      <c r="J2264" s="3" t="s">
        <v>7390</v>
      </c>
      <c r="K2264" s="4">
        <v>2773.05</v>
      </c>
      <c r="L2264" s="3" t="s">
        <v>11</v>
      </c>
      <c r="M2264">
        <f>MATCH(A2264,Database!$A$2:$A$4000,0)</f>
        <v>1404</v>
      </c>
      <c r="N2264">
        <f>VLOOKUP(A2264,Database!$A$2:$I$4000,4,0)</f>
        <v>2773.05</v>
      </c>
      <c r="O2264" t="b">
        <f t="shared" si="71"/>
        <v>1</v>
      </c>
      <c r="P2264">
        <f>VLOOKUP(A2264,Database!$A$2:$I$4000,5,0)</f>
        <v>1</v>
      </c>
    </row>
    <row r="2265" spans="1:16" hidden="1" x14ac:dyDescent="0.35">
      <c r="A2265" s="3">
        <v>103420499</v>
      </c>
      <c r="B2265" s="3" t="s">
        <v>7391</v>
      </c>
      <c r="C2265" s="3" t="s">
        <v>12273</v>
      </c>
      <c r="D2265" s="7" t="s">
        <v>12882</v>
      </c>
      <c r="E2265" s="8" t="str">
        <f t="shared" si="70"/>
        <v>2022-07-09</v>
      </c>
      <c r="F2265" s="3" t="s">
        <v>9</v>
      </c>
      <c r="G2265" s="3" t="s">
        <v>5</v>
      </c>
      <c r="H2265" s="3" t="s">
        <v>10</v>
      </c>
      <c r="I2265" s="3" t="s">
        <v>7392</v>
      </c>
      <c r="J2265" s="3" t="s">
        <v>7393</v>
      </c>
      <c r="K2265" s="4">
        <v>4103.1400000000003</v>
      </c>
      <c r="L2265" s="3" t="s">
        <v>11</v>
      </c>
      <c r="M2265">
        <f>MATCH(A2265,Database!$A$2:$A$4000,0)</f>
        <v>1403</v>
      </c>
      <c r="N2265">
        <f>VLOOKUP(A2265,Database!$A$2:$I$4000,4,0)</f>
        <v>4103.1400000000003</v>
      </c>
      <c r="O2265" t="b">
        <f t="shared" si="71"/>
        <v>1</v>
      </c>
      <c r="P2265">
        <f>VLOOKUP(A2265,Database!$A$2:$I$4000,5,0)</f>
        <v>1</v>
      </c>
    </row>
    <row r="2266" spans="1:16" hidden="1" x14ac:dyDescent="0.35">
      <c r="A2266" s="3">
        <v>103420454</v>
      </c>
      <c r="B2266" s="3" t="s">
        <v>7394</v>
      </c>
      <c r="C2266" s="3" t="s">
        <v>12273</v>
      </c>
      <c r="D2266" s="7" t="s">
        <v>12883</v>
      </c>
      <c r="E2266" s="8" t="str">
        <f t="shared" si="70"/>
        <v>2022-07-09</v>
      </c>
      <c r="F2266" s="3" t="s">
        <v>9</v>
      </c>
      <c r="G2266" s="3" t="s">
        <v>5</v>
      </c>
      <c r="H2266" s="3" t="s">
        <v>10</v>
      </c>
      <c r="I2266" s="3" t="s">
        <v>6487</v>
      </c>
      <c r="J2266" s="3" t="s">
        <v>6488</v>
      </c>
      <c r="K2266" s="4">
        <v>5399.1</v>
      </c>
      <c r="L2266" s="3" t="s">
        <v>11</v>
      </c>
      <c r="M2266">
        <f>MATCH(A2266,Database!$A$2:$A$4000,0)</f>
        <v>1398</v>
      </c>
      <c r="N2266">
        <f>VLOOKUP(A2266,Database!$A$2:$I$4000,4,0)</f>
        <v>5399.1</v>
      </c>
      <c r="O2266" t="b">
        <f t="shared" si="71"/>
        <v>1</v>
      </c>
      <c r="P2266">
        <f>VLOOKUP(A2266,Database!$A$2:$I$4000,5,0)</f>
        <v>1</v>
      </c>
    </row>
    <row r="2267" spans="1:16" hidden="1" x14ac:dyDescent="0.35">
      <c r="A2267" s="3">
        <v>103420452</v>
      </c>
      <c r="B2267" s="3" t="s">
        <v>7395</v>
      </c>
      <c r="C2267" s="3" t="s">
        <v>12273</v>
      </c>
      <c r="D2267" s="7" t="s">
        <v>12884</v>
      </c>
      <c r="E2267" s="8" t="str">
        <f t="shared" si="70"/>
        <v>2022-07-09</v>
      </c>
      <c r="F2267" s="3" t="s">
        <v>9</v>
      </c>
      <c r="G2267" s="3" t="s">
        <v>5</v>
      </c>
      <c r="H2267" s="3" t="s">
        <v>12</v>
      </c>
      <c r="I2267" s="3" t="s">
        <v>7396</v>
      </c>
      <c r="J2267" s="3" t="s">
        <v>7397</v>
      </c>
      <c r="K2267" s="3">
        <v>645.04999999999995</v>
      </c>
      <c r="L2267" s="3" t="s">
        <v>11</v>
      </c>
      <c r="M2267">
        <f>MATCH(A2267,Database!$A$2:$A$4000,0)</f>
        <v>1397</v>
      </c>
      <c r="N2267">
        <f>VLOOKUP(A2267,Database!$A$2:$I$4000,4,0)</f>
        <v>645.04999999999995</v>
      </c>
      <c r="O2267" t="b">
        <f t="shared" si="71"/>
        <v>1</v>
      </c>
      <c r="P2267">
        <f>VLOOKUP(A2267,Database!$A$2:$I$4000,5,0)</f>
        <v>1</v>
      </c>
    </row>
    <row r="2268" spans="1:16" hidden="1" x14ac:dyDescent="0.35">
      <c r="A2268" s="3">
        <v>103420450</v>
      </c>
      <c r="B2268" s="3" t="s">
        <v>7398</v>
      </c>
      <c r="C2268" s="3" t="s">
        <v>12273</v>
      </c>
      <c r="D2268" s="7" t="s">
        <v>11965</v>
      </c>
      <c r="E2268" s="8" t="str">
        <f t="shared" si="70"/>
        <v>2022-07-09</v>
      </c>
      <c r="F2268" s="3" t="s">
        <v>9</v>
      </c>
      <c r="G2268" s="3" t="s">
        <v>5</v>
      </c>
      <c r="H2268" s="3" t="s">
        <v>10</v>
      </c>
      <c r="I2268" s="3" t="s">
        <v>7380</v>
      </c>
      <c r="J2268" s="3" t="s">
        <v>2241</v>
      </c>
      <c r="K2268" s="5">
        <v>2449</v>
      </c>
      <c r="L2268" s="3" t="s">
        <v>11</v>
      </c>
      <c r="M2268">
        <f>MATCH(A2268,Database!$A$2:$A$4000,0)</f>
        <v>1396</v>
      </c>
      <c r="N2268">
        <f>VLOOKUP(A2268,Database!$A$2:$I$4000,4,0)</f>
        <v>2449</v>
      </c>
      <c r="O2268" t="b">
        <f t="shared" si="71"/>
        <v>1</v>
      </c>
      <c r="P2268">
        <f>VLOOKUP(A2268,Database!$A$2:$I$4000,5,0)</f>
        <v>1</v>
      </c>
    </row>
    <row r="2269" spans="1:16" hidden="1" x14ac:dyDescent="0.35">
      <c r="A2269" s="3">
        <v>103420449</v>
      </c>
      <c r="B2269" s="3" t="s">
        <v>7399</v>
      </c>
      <c r="C2269" s="3" t="s">
        <v>12273</v>
      </c>
      <c r="D2269" s="7" t="s">
        <v>12885</v>
      </c>
      <c r="E2269" s="8" t="str">
        <f t="shared" si="70"/>
        <v>2022-07-09</v>
      </c>
      <c r="F2269" s="3" t="s">
        <v>9</v>
      </c>
      <c r="G2269" s="3" t="s">
        <v>5</v>
      </c>
      <c r="H2269" s="3" t="s">
        <v>12</v>
      </c>
      <c r="I2269" s="3" t="s">
        <v>7400</v>
      </c>
      <c r="J2269" s="3" t="s">
        <v>7401</v>
      </c>
      <c r="K2269" s="5">
        <v>1199</v>
      </c>
      <c r="L2269" s="3" t="s">
        <v>11</v>
      </c>
      <c r="M2269">
        <f>MATCH(A2269,Database!$A$2:$A$4000,0)</f>
        <v>1395</v>
      </c>
      <c r="N2269">
        <f>VLOOKUP(A2269,Database!$A$2:$I$4000,4,0)</f>
        <v>1199</v>
      </c>
      <c r="O2269" t="b">
        <f t="shared" si="71"/>
        <v>1</v>
      </c>
      <c r="P2269">
        <f>VLOOKUP(A2269,Database!$A$2:$I$4000,5,0)</f>
        <v>1</v>
      </c>
    </row>
    <row r="2270" spans="1:16" hidden="1" x14ac:dyDescent="0.35">
      <c r="A2270" s="3">
        <v>103420485</v>
      </c>
      <c r="B2270" s="3" t="s">
        <v>7402</v>
      </c>
      <c r="C2270" s="3" t="s">
        <v>12273</v>
      </c>
      <c r="D2270" s="7" t="s">
        <v>12886</v>
      </c>
      <c r="E2270" s="8" t="str">
        <f t="shared" si="70"/>
        <v>2022-07-09</v>
      </c>
      <c r="F2270" s="3" t="s">
        <v>9</v>
      </c>
      <c r="G2270" s="3" t="s">
        <v>5</v>
      </c>
      <c r="H2270" s="3" t="s">
        <v>10</v>
      </c>
      <c r="I2270" s="3" t="s">
        <v>64</v>
      </c>
      <c r="J2270" s="3" t="s">
        <v>65</v>
      </c>
      <c r="K2270" s="4">
        <v>2326.5500000000002</v>
      </c>
      <c r="L2270" s="3" t="s">
        <v>11</v>
      </c>
      <c r="M2270">
        <f>MATCH(A2270,Database!$A$2:$A$4000,0)</f>
        <v>1402</v>
      </c>
      <c r="N2270">
        <f>VLOOKUP(A2270,Database!$A$2:$I$4000,4,0)</f>
        <v>2326.5500000000002</v>
      </c>
      <c r="O2270" t="b">
        <f t="shared" si="71"/>
        <v>1</v>
      </c>
      <c r="P2270">
        <f>VLOOKUP(A2270,Database!$A$2:$I$4000,5,0)</f>
        <v>1</v>
      </c>
    </row>
    <row r="2271" spans="1:16" hidden="1" x14ac:dyDescent="0.35">
      <c r="A2271" s="3">
        <v>103420438</v>
      </c>
      <c r="B2271" s="3" t="s">
        <v>7403</v>
      </c>
      <c r="C2271" s="3" t="s">
        <v>12273</v>
      </c>
      <c r="D2271" s="7" t="s">
        <v>12887</v>
      </c>
      <c r="E2271" s="8" t="str">
        <f t="shared" si="70"/>
        <v>2022-07-09</v>
      </c>
      <c r="F2271" s="3" t="s">
        <v>9</v>
      </c>
      <c r="G2271" s="3" t="s">
        <v>5</v>
      </c>
      <c r="H2271" s="3" t="s">
        <v>10</v>
      </c>
      <c r="I2271" s="3" t="s">
        <v>7404</v>
      </c>
      <c r="J2271" s="3" t="s">
        <v>7405</v>
      </c>
      <c r="K2271" s="5">
        <v>4118</v>
      </c>
      <c r="L2271" s="3" t="s">
        <v>11</v>
      </c>
      <c r="M2271">
        <f>MATCH(A2271,Database!$A$2:$A$4000,0)</f>
        <v>1394</v>
      </c>
      <c r="N2271">
        <f>VLOOKUP(A2271,Database!$A$2:$I$4000,4,0)</f>
        <v>4118</v>
      </c>
      <c r="O2271" t="b">
        <f t="shared" si="71"/>
        <v>1</v>
      </c>
      <c r="P2271">
        <f>VLOOKUP(A2271,Database!$A$2:$I$4000,5,0)</f>
        <v>2</v>
      </c>
    </row>
    <row r="2272" spans="1:16" hidden="1" x14ac:dyDescent="0.35">
      <c r="A2272" s="3">
        <v>103420479</v>
      </c>
      <c r="B2272" s="3" t="s">
        <v>7406</v>
      </c>
      <c r="C2272" s="3" t="s">
        <v>12273</v>
      </c>
      <c r="D2272" s="7" t="s">
        <v>12888</v>
      </c>
      <c r="E2272" s="8" t="str">
        <f t="shared" si="70"/>
        <v>2022-07-09</v>
      </c>
      <c r="F2272" s="3" t="s">
        <v>9</v>
      </c>
      <c r="G2272" s="3" t="s">
        <v>5</v>
      </c>
      <c r="H2272" s="3" t="s">
        <v>12</v>
      </c>
      <c r="I2272" s="3" t="s">
        <v>7407</v>
      </c>
      <c r="J2272" s="3" t="s">
        <v>7408</v>
      </c>
      <c r="K2272" s="4">
        <v>1329.05</v>
      </c>
      <c r="L2272" s="3" t="s">
        <v>11</v>
      </c>
      <c r="M2272">
        <f>MATCH(A2272,Database!$A$2:$A$4000,0)</f>
        <v>1401</v>
      </c>
      <c r="N2272">
        <f>VLOOKUP(A2272,Database!$A$2:$I$4000,4,0)</f>
        <v>1329.05</v>
      </c>
      <c r="O2272" t="b">
        <f t="shared" si="71"/>
        <v>1</v>
      </c>
      <c r="P2272">
        <f>VLOOKUP(A2272,Database!$A$2:$I$4000,5,0)</f>
        <v>1</v>
      </c>
    </row>
    <row r="2273" spans="1:16" hidden="1" x14ac:dyDescent="0.35">
      <c r="A2273" s="3">
        <v>103420436</v>
      </c>
      <c r="B2273" s="3" t="s">
        <v>7409</v>
      </c>
      <c r="C2273" s="3" t="s">
        <v>12273</v>
      </c>
      <c r="D2273" s="7" t="s">
        <v>12889</v>
      </c>
      <c r="E2273" s="8" t="str">
        <f t="shared" si="70"/>
        <v>2022-07-09</v>
      </c>
      <c r="F2273" s="3" t="s">
        <v>9</v>
      </c>
      <c r="G2273" s="3" t="s">
        <v>5</v>
      </c>
      <c r="H2273" s="3" t="s">
        <v>10</v>
      </c>
      <c r="I2273" s="3" t="s">
        <v>7410</v>
      </c>
      <c r="J2273" s="3" t="s">
        <v>7411</v>
      </c>
      <c r="K2273" s="5">
        <v>1369</v>
      </c>
      <c r="L2273" s="3" t="s">
        <v>11</v>
      </c>
      <c r="M2273">
        <f>MATCH(A2273,Database!$A$2:$A$4000,0)</f>
        <v>1393</v>
      </c>
      <c r="N2273">
        <f>VLOOKUP(A2273,Database!$A$2:$I$4000,4,0)</f>
        <v>1369</v>
      </c>
      <c r="O2273" t="b">
        <f t="shared" si="71"/>
        <v>1</v>
      </c>
      <c r="P2273">
        <f>VLOOKUP(A2273,Database!$A$2:$I$4000,5,0)</f>
        <v>1</v>
      </c>
    </row>
    <row r="2274" spans="1:16" x14ac:dyDescent="0.35">
      <c r="A2274" s="3">
        <v>103420431</v>
      </c>
      <c r="B2274" s="3" t="s">
        <v>7412</v>
      </c>
      <c r="C2274" s="3" t="s">
        <v>12273</v>
      </c>
      <c r="D2274" s="7" t="s">
        <v>12890</v>
      </c>
      <c r="E2274" s="8" t="str">
        <f t="shared" si="70"/>
        <v>2022-07-09</v>
      </c>
      <c r="F2274" s="3" t="s">
        <v>9</v>
      </c>
      <c r="G2274" s="3" t="s">
        <v>5</v>
      </c>
      <c r="H2274" s="3" t="s">
        <v>10</v>
      </c>
      <c r="I2274" s="3" t="s">
        <v>7413</v>
      </c>
      <c r="J2274" s="3" t="s">
        <v>7414</v>
      </c>
      <c r="K2274" s="4">
        <v>1081.19</v>
      </c>
      <c r="L2274" s="3" t="s">
        <v>11</v>
      </c>
      <c r="M2274" t="e">
        <f>MATCH(A2274,Database!$A$2:$A$4000,0)</f>
        <v>#N/A</v>
      </c>
      <c r="N2274" t="e">
        <f>VLOOKUP(A2274,Database!$A$2:$I$4000,4,0)</f>
        <v>#N/A</v>
      </c>
      <c r="O2274" t="e">
        <f t="shared" si="71"/>
        <v>#N/A</v>
      </c>
      <c r="P2274" t="e">
        <f>VLOOKUP(A2274,Database!$A$2:$I$4000,5,0)</f>
        <v>#N/A</v>
      </c>
    </row>
    <row r="2275" spans="1:16" hidden="1" x14ac:dyDescent="0.35">
      <c r="A2275" s="3">
        <v>103420472</v>
      </c>
      <c r="B2275" s="3" t="s">
        <v>7415</v>
      </c>
      <c r="C2275" s="3" t="s">
        <v>12273</v>
      </c>
      <c r="D2275" s="7" t="s">
        <v>12891</v>
      </c>
      <c r="E2275" s="8" t="str">
        <f t="shared" si="70"/>
        <v>2022-07-09</v>
      </c>
      <c r="F2275" s="3" t="s">
        <v>9</v>
      </c>
      <c r="G2275" s="3" t="s">
        <v>5</v>
      </c>
      <c r="H2275" s="3" t="s">
        <v>10</v>
      </c>
      <c r="I2275" s="3" t="s">
        <v>5514</v>
      </c>
      <c r="J2275" s="3" t="s">
        <v>7416</v>
      </c>
      <c r="K2275" s="3">
        <v>854.05</v>
      </c>
      <c r="L2275" s="3" t="s">
        <v>11</v>
      </c>
      <c r="M2275">
        <f>MATCH(A2275,Database!$A$2:$A$4000,0)</f>
        <v>1400</v>
      </c>
      <c r="N2275">
        <f>VLOOKUP(A2275,Database!$A$2:$I$4000,4,0)</f>
        <v>854.05</v>
      </c>
      <c r="O2275" t="b">
        <f t="shared" si="71"/>
        <v>1</v>
      </c>
      <c r="P2275">
        <f>VLOOKUP(A2275,Database!$A$2:$I$4000,5,0)</f>
        <v>1</v>
      </c>
    </row>
    <row r="2276" spans="1:16" hidden="1" x14ac:dyDescent="0.35">
      <c r="A2276" s="3">
        <v>103420357</v>
      </c>
      <c r="B2276" s="3" t="s">
        <v>7417</v>
      </c>
      <c r="C2276" s="3" t="s">
        <v>12273</v>
      </c>
      <c r="D2276" s="7" t="s">
        <v>12892</v>
      </c>
      <c r="E2276" s="8" t="str">
        <f t="shared" si="70"/>
        <v>2022-07-09</v>
      </c>
      <c r="F2276" s="3" t="s">
        <v>9</v>
      </c>
      <c r="G2276" s="3" t="s">
        <v>5</v>
      </c>
      <c r="H2276" s="3" t="s">
        <v>10</v>
      </c>
      <c r="I2276" s="3" t="s">
        <v>7418</v>
      </c>
      <c r="J2276" s="3" t="s">
        <v>7419</v>
      </c>
      <c r="K2276" s="4">
        <v>1994.05</v>
      </c>
      <c r="L2276" s="3" t="s">
        <v>11</v>
      </c>
      <c r="M2276">
        <f>MATCH(A2276,Database!$A$2:$A$4000,0)</f>
        <v>1385</v>
      </c>
      <c r="N2276">
        <f>VLOOKUP(A2276,Database!$A$2:$I$4000,4,0)</f>
        <v>1994.05</v>
      </c>
      <c r="O2276" t="b">
        <f t="shared" si="71"/>
        <v>1</v>
      </c>
      <c r="P2276">
        <f>VLOOKUP(A2276,Database!$A$2:$I$4000,5,0)</f>
        <v>1</v>
      </c>
    </row>
    <row r="2277" spans="1:16" hidden="1" x14ac:dyDescent="0.35">
      <c r="A2277" s="3">
        <v>103420409</v>
      </c>
      <c r="B2277" s="3" t="s">
        <v>7420</v>
      </c>
      <c r="C2277" s="3" t="s">
        <v>12273</v>
      </c>
      <c r="D2277" s="7" t="s">
        <v>12893</v>
      </c>
      <c r="E2277" s="8" t="str">
        <f t="shared" si="70"/>
        <v>2022-07-09</v>
      </c>
      <c r="F2277" s="3" t="s">
        <v>9</v>
      </c>
      <c r="G2277" s="3" t="s">
        <v>5</v>
      </c>
      <c r="H2277" s="3" t="s">
        <v>10</v>
      </c>
      <c r="I2277" s="3" t="s">
        <v>7421</v>
      </c>
      <c r="J2277" s="3" t="s">
        <v>7422</v>
      </c>
      <c r="K2277" s="3">
        <v>779</v>
      </c>
      <c r="L2277" s="3" t="s">
        <v>11</v>
      </c>
      <c r="M2277">
        <f>MATCH(A2277,Database!$A$2:$A$4000,0)</f>
        <v>1392</v>
      </c>
      <c r="N2277">
        <f>VLOOKUP(A2277,Database!$A$2:$I$4000,4,0)</f>
        <v>779</v>
      </c>
      <c r="O2277" t="b">
        <f t="shared" si="71"/>
        <v>1</v>
      </c>
      <c r="P2277">
        <f>VLOOKUP(A2277,Database!$A$2:$I$4000,5,0)</f>
        <v>1</v>
      </c>
    </row>
    <row r="2278" spans="1:16" hidden="1" x14ac:dyDescent="0.35">
      <c r="A2278" s="3">
        <v>103420346</v>
      </c>
      <c r="B2278" s="3" t="s">
        <v>7423</v>
      </c>
      <c r="C2278" s="3" t="s">
        <v>12273</v>
      </c>
      <c r="D2278" s="7" t="s">
        <v>12894</v>
      </c>
      <c r="E2278" s="8" t="str">
        <f t="shared" si="70"/>
        <v>2022-07-09</v>
      </c>
      <c r="F2278" s="3" t="s">
        <v>9</v>
      </c>
      <c r="G2278" s="3" t="s">
        <v>5</v>
      </c>
      <c r="H2278" s="3" t="s">
        <v>12</v>
      </c>
      <c r="I2278" s="3" t="s">
        <v>7424</v>
      </c>
      <c r="J2278" s="3" t="s">
        <v>7425</v>
      </c>
      <c r="K2278" s="5">
        <v>3899</v>
      </c>
      <c r="L2278" s="3" t="s">
        <v>11</v>
      </c>
      <c r="M2278">
        <f>MATCH(A2278,Database!$A$2:$A$4000,0)</f>
        <v>1384</v>
      </c>
      <c r="N2278">
        <f>VLOOKUP(A2278,Database!$A$2:$I$4000,4,0)</f>
        <v>3899</v>
      </c>
      <c r="O2278" t="b">
        <f t="shared" si="71"/>
        <v>1</v>
      </c>
      <c r="P2278">
        <f>VLOOKUP(A2278,Database!$A$2:$I$4000,5,0)</f>
        <v>1</v>
      </c>
    </row>
    <row r="2279" spans="1:16" hidden="1" x14ac:dyDescent="0.35">
      <c r="A2279" s="3">
        <v>103420345</v>
      </c>
      <c r="B2279" s="3" t="s">
        <v>7426</v>
      </c>
      <c r="C2279" s="3" t="s">
        <v>12273</v>
      </c>
      <c r="D2279" s="7" t="s">
        <v>12895</v>
      </c>
      <c r="E2279" s="8" t="str">
        <f t="shared" si="70"/>
        <v>2022-07-09</v>
      </c>
      <c r="F2279" s="3" t="s">
        <v>9</v>
      </c>
      <c r="G2279" s="3" t="s">
        <v>5</v>
      </c>
      <c r="H2279" s="3" t="s">
        <v>10</v>
      </c>
      <c r="I2279" s="3" t="s">
        <v>7427</v>
      </c>
      <c r="J2279" s="3" t="s">
        <v>7428</v>
      </c>
      <c r="K2279" s="4">
        <v>2469.0500000000002</v>
      </c>
      <c r="L2279" s="3" t="s">
        <v>11</v>
      </c>
      <c r="M2279">
        <f>MATCH(A2279,Database!$A$2:$A$4000,0)</f>
        <v>1383</v>
      </c>
      <c r="N2279">
        <f>VLOOKUP(A2279,Database!$A$2:$I$4000,4,0)</f>
        <v>2469.0500000000002</v>
      </c>
      <c r="O2279" t="b">
        <f t="shared" si="71"/>
        <v>1</v>
      </c>
      <c r="P2279">
        <f>VLOOKUP(A2279,Database!$A$2:$I$4000,5,0)</f>
        <v>1</v>
      </c>
    </row>
    <row r="2280" spans="1:16" hidden="1" x14ac:dyDescent="0.35">
      <c r="A2280" s="3">
        <v>103420404</v>
      </c>
      <c r="B2280" s="3" t="s">
        <v>7429</v>
      </c>
      <c r="C2280" s="3" t="s">
        <v>12273</v>
      </c>
      <c r="D2280" s="7" t="s">
        <v>12896</v>
      </c>
      <c r="E2280" s="8" t="str">
        <f t="shared" si="70"/>
        <v>2022-07-09</v>
      </c>
      <c r="F2280" s="3" t="s">
        <v>9</v>
      </c>
      <c r="G2280" s="3" t="s">
        <v>5</v>
      </c>
      <c r="H2280" s="3" t="s">
        <v>10</v>
      </c>
      <c r="I2280" s="3" t="s">
        <v>7430</v>
      </c>
      <c r="J2280" s="3" t="s">
        <v>7431</v>
      </c>
      <c r="K2280" s="4">
        <v>2078.1</v>
      </c>
      <c r="L2280" s="3" t="s">
        <v>11</v>
      </c>
      <c r="M2280">
        <f>MATCH(A2280,Database!$A$2:$A$4000,0)</f>
        <v>1391</v>
      </c>
      <c r="N2280">
        <f>VLOOKUP(A2280,Database!$A$2:$I$4000,4,0)</f>
        <v>2078.1</v>
      </c>
      <c r="O2280" t="b">
        <f t="shared" si="71"/>
        <v>1</v>
      </c>
      <c r="P2280">
        <f>VLOOKUP(A2280,Database!$A$2:$I$4000,5,0)</f>
        <v>1</v>
      </c>
    </row>
    <row r="2281" spans="1:16" hidden="1" x14ac:dyDescent="0.35">
      <c r="A2281" s="3">
        <v>103420341</v>
      </c>
      <c r="B2281" s="3" t="s">
        <v>7432</v>
      </c>
      <c r="C2281" s="3" t="s">
        <v>12273</v>
      </c>
      <c r="D2281" s="7" t="s">
        <v>11140</v>
      </c>
      <c r="E2281" s="8" t="str">
        <f t="shared" si="70"/>
        <v>2022-07-09</v>
      </c>
      <c r="F2281" s="3" t="s">
        <v>9</v>
      </c>
      <c r="G2281" s="3" t="s">
        <v>5</v>
      </c>
      <c r="H2281" s="3" t="s">
        <v>10</v>
      </c>
      <c r="I2281" s="3" t="s">
        <v>7433</v>
      </c>
      <c r="J2281" s="3" t="s">
        <v>7434</v>
      </c>
      <c r="K2281" s="5">
        <v>3849</v>
      </c>
      <c r="L2281" s="3" t="s">
        <v>11</v>
      </c>
      <c r="M2281">
        <f>MATCH(A2281,Database!$A$2:$A$4000,0)</f>
        <v>1382</v>
      </c>
      <c r="N2281">
        <f>VLOOKUP(A2281,Database!$A$2:$I$4000,4,0)</f>
        <v>3849</v>
      </c>
      <c r="O2281" t="b">
        <f t="shared" si="71"/>
        <v>1</v>
      </c>
      <c r="P2281">
        <f>VLOOKUP(A2281,Database!$A$2:$I$4000,5,0)</f>
        <v>1</v>
      </c>
    </row>
    <row r="2282" spans="1:16" hidden="1" x14ac:dyDescent="0.35">
      <c r="A2282" s="3">
        <v>103420402</v>
      </c>
      <c r="B2282" s="3" t="s">
        <v>7435</v>
      </c>
      <c r="C2282" s="3" t="s">
        <v>12273</v>
      </c>
      <c r="D2282" s="7" t="s">
        <v>12897</v>
      </c>
      <c r="E2282" s="8" t="str">
        <f t="shared" si="70"/>
        <v>2022-07-09</v>
      </c>
      <c r="F2282" s="3" t="s">
        <v>9</v>
      </c>
      <c r="G2282" s="3" t="s">
        <v>5</v>
      </c>
      <c r="H2282" s="3" t="s">
        <v>10</v>
      </c>
      <c r="I2282" s="3" t="s">
        <v>7436</v>
      </c>
      <c r="J2282" s="3" t="s">
        <v>7437</v>
      </c>
      <c r="K2282" s="4">
        <v>2279.0500000000002</v>
      </c>
      <c r="L2282" s="3" t="s">
        <v>11</v>
      </c>
      <c r="M2282">
        <f>MATCH(A2282,Database!$A$2:$A$4000,0)</f>
        <v>1390</v>
      </c>
      <c r="N2282">
        <f>VLOOKUP(A2282,Database!$A$2:$I$4000,4,0)</f>
        <v>2279.0500000000002</v>
      </c>
      <c r="O2282" t="b">
        <f t="shared" si="71"/>
        <v>1</v>
      </c>
      <c r="P2282">
        <f>VLOOKUP(A2282,Database!$A$2:$I$4000,5,0)</f>
        <v>1</v>
      </c>
    </row>
    <row r="2283" spans="1:16" hidden="1" x14ac:dyDescent="0.35">
      <c r="A2283" s="3">
        <v>103420400</v>
      </c>
      <c r="B2283" s="3" t="s">
        <v>7438</v>
      </c>
      <c r="C2283" s="3" t="s">
        <v>12273</v>
      </c>
      <c r="D2283" s="7" t="s">
        <v>12898</v>
      </c>
      <c r="E2283" s="8" t="str">
        <f t="shared" si="70"/>
        <v>2022-07-09</v>
      </c>
      <c r="F2283" s="3" t="s">
        <v>9</v>
      </c>
      <c r="G2283" s="3" t="s">
        <v>5</v>
      </c>
      <c r="H2283" s="3" t="s">
        <v>12</v>
      </c>
      <c r="I2283" s="3" t="s">
        <v>7439</v>
      </c>
      <c r="J2283" s="3" t="s">
        <v>7440</v>
      </c>
      <c r="K2283" s="5">
        <v>1999</v>
      </c>
      <c r="L2283" s="3" t="s">
        <v>11</v>
      </c>
      <c r="M2283">
        <f>MATCH(A2283,Database!$A$2:$A$4000,0)</f>
        <v>1389</v>
      </c>
      <c r="N2283">
        <f>VLOOKUP(A2283,Database!$A$2:$I$4000,4,0)</f>
        <v>1999</v>
      </c>
      <c r="O2283" t="b">
        <f t="shared" si="71"/>
        <v>1</v>
      </c>
      <c r="P2283">
        <f>VLOOKUP(A2283,Database!$A$2:$I$4000,5,0)</f>
        <v>1</v>
      </c>
    </row>
    <row r="2284" spans="1:16" hidden="1" x14ac:dyDescent="0.35">
      <c r="A2284" s="3">
        <v>103420399</v>
      </c>
      <c r="B2284" s="3" t="s">
        <v>7441</v>
      </c>
      <c r="C2284" s="3" t="s">
        <v>12273</v>
      </c>
      <c r="D2284" s="7" t="s">
        <v>12899</v>
      </c>
      <c r="E2284" s="8" t="str">
        <f t="shared" si="70"/>
        <v>2022-07-09</v>
      </c>
      <c r="F2284" s="3" t="s">
        <v>9</v>
      </c>
      <c r="G2284" s="3" t="s">
        <v>5</v>
      </c>
      <c r="H2284" s="3" t="s">
        <v>10</v>
      </c>
      <c r="I2284" s="3" t="s">
        <v>7442</v>
      </c>
      <c r="J2284" s="3" t="s">
        <v>7443</v>
      </c>
      <c r="K2284" s="4">
        <v>2868.05</v>
      </c>
      <c r="L2284" s="3" t="s">
        <v>11</v>
      </c>
      <c r="M2284">
        <f>MATCH(A2284,Database!$A$2:$A$4000,0)</f>
        <v>1388</v>
      </c>
      <c r="N2284">
        <f>VLOOKUP(A2284,Database!$A$2:$I$4000,4,0)</f>
        <v>2868.05</v>
      </c>
      <c r="O2284" t="b">
        <f t="shared" si="71"/>
        <v>1</v>
      </c>
      <c r="P2284">
        <f>VLOOKUP(A2284,Database!$A$2:$I$4000,5,0)</f>
        <v>1</v>
      </c>
    </row>
    <row r="2285" spans="1:16" hidden="1" x14ac:dyDescent="0.35">
      <c r="A2285" s="3">
        <v>103420336</v>
      </c>
      <c r="B2285" s="3" t="s">
        <v>7444</v>
      </c>
      <c r="C2285" s="3" t="s">
        <v>12273</v>
      </c>
      <c r="D2285" s="7" t="s">
        <v>12900</v>
      </c>
      <c r="E2285" s="8" t="str">
        <f t="shared" si="70"/>
        <v>2022-07-09</v>
      </c>
      <c r="F2285" s="3" t="s">
        <v>9</v>
      </c>
      <c r="G2285" s="3" t="s">
        <v>5</v>
      </c>
      <c r="H2285" s="3" t="s">
        <v>10</v>
      </c>
      <c r="I2285" s="3" t="s">
        <v>7445</v>
      </c>
      <c r="J2285" s="3" t="s">
        <v>7446</v>
      </c>
      <c r="K2285" s="4">
        <v>3157.85</v>
      </c>
      <c r="L2285" s="3" t="s">
        <v>11</v>
      </c>
      <c r="M2285">
        <f>MATCH(A2285,Database!$A$2:$A$4000,0)</f>
        <v>1381</v>
      </c>
      <c r="N2285">
        <f>VLOOKUP(A2285,Database!$A$2:$I$4000,4,0)</f>
        <v>3157.85</v>
      </c>
      <c r="O2285" t="b">
        <f t="shared" si="71"/>
        <v>1</v>
      </c>
      <c r="P2285">
        <f>VLOOKUP(A2285,Database!$A$2:$I$4000,5,0)</f>
        <v>1</v>
      </c>
    </row>
    <row r="2286" spans="1:16" hidden="1" x14ac:dyDescent="0.35">
      <c r="A2286" s="3">
        <v>103420335</v>
      </c>
      <c r="B2286" s="3" t="s">
        <v>7447</v>
      </c>
      <c r="C2286" s="3" t="s">
        <v>12273</v>
      </c>
      <c r="D2286" s="7" t="s">
        <v>12901</v>
      </c>
      <c r="E2286" s="8" t="str">
        <f t="shared" si="70"/>
        <v>2022-07-09</v>
      </c>
      <c r="F2286" s="3" t="s">
        <v>9</v>
      </c>
      <c r="G2286" s="3" t="s">
        <v>5</v>
      </c>
      <c r="H2286" s="3" t="s">
        <v>10</v>
      </c>
      <c r="I2286" s="3" t="s">
        <v>7448</v>
      </c>
      <c r="J2286" s="3" t="s">
        <v>7449</v>
      </c>
      <c r="K2286" s="3">
        <v>711.55</v>
      </c>
      <c r="L2286" s="3" t="s">
        <v>11</v>
      </c>
      <c r="M2286">
        <f>MATCH(A2286,Database!$A$2:$A$4000,0)</f>
        <v>1380</v>
      </c>
      <c r="N2286">
        <f>VLOOKUP(A2286,Database!$A$2:$I$4000,4,0)</f>
        <v>711.55</v>
      </c>
      <c r="O2286" t="b">
        <f t="shared" si="71"/>
        <v>1</v>
      </c>
      <c r="P2286">
        <f>VLOOKUP(A2286,Database!$A$2:$I$4000,5,0)</f>
        <v>1</v>
      </c>
    </row>
    <row r="2287" spans="1:16" hidden="1" x14ac:dyDescent="0.35">
      <c r="A2287" s="3">
        <v>103420327</v>
      </c>
      <c r="B2287" s="3" t="s">
        <v>7450</v>
      </c>
      <c r="C2287" s="3" t="s">
        <v>12273</v>
      </c>
      <c r="D2287" s="7" t="s">
        <v>12902</v>
      </c>
      <c r="E2287" s="8" t="str">
        <f t="shared" si="70"/>
        <v>2022-07-09</v>
      </c>
      <c r="F2287" s="3" t="s">
        <v>9</v>
      </c>
      <c r="G2287" s="3" t="s">
        <v>5</v>
      </c>
      <c r="H2287" s="3" t="s">
        <v>10</v>
      </c>
      <c r="I2287" s="3" t="s">
        <v>7451</v>
      </c>
      <c r="J2287" s="3" t="s">
        <v>7452</v>
      </c>
      <c r="K2287" s="4">
        <v>3419.05</v>
      </c>
      <c r="L2287" s="3" t="s">
        <v>11</v>
      </c>
      <c r="M2287">
        <f>MATCH(A2287,Database!$A$2:$A$4000,0)</f>
        <v>1379</v>
      </c>
      <c r="N2287">
        <f>VLOOKUP(A2287,Database!$A$2:$I$4000,4,0)</f>
        <v>3419.05</v>
      </c>
      <c r="O2287" t="b">
        <f t="shared" si="71"/>
        <v>1</v>
      </c>
      <c r="P2287">
        <f>VLOOKUP(A2287,Database!$A$2:$I$4000,5,0)</f>
        <v>1</v>
      </c>
    </row>
    <row r="2288" spans="1:16" hidden="1" x14ac:dyDescent="0.35">
      <c r="A2288" s="3">
        <v>103420323</v>
      </c>
      <c r="B2288" s="3" t="s">
        <v>7453</v>
      </c>
      <c r="C2288" s="3" t="s">
        <v>12273</v>
      </c>
      <c r="D2288" s="7" t="s">
        <v>12903</v>
      </c>
      <c r="E2288" s="8" t="str">
        <f t="shared" si="70"/>
        <v>2022-07-09</v>
      </c>
      <c r="F2288" s="3" t="s">
        <v>9</v>
      </c>
      <c r="G2288" s="3" t="s">
        <v>5</v>
      </c>
      <c r="H2288" s="3" t="s">
        <v>12</v>
      </c>
      <c r="I2288" s="3" t="s">
        <v>7454</v>
      </c>
      <c r="J2288" s="3" t="s">
        <v>7455</v>
      </c>
      <c r="K2288" s="4">
        <v>1235.52</v>
      </c>
      <c r="L2288" s="3" t="s">
        <v>11</v>
      </c>
      <c r="M2288">
        <f>MATCH(A2288,Database!$A$2:$A$4000,0)</f>
        <v>1378</v>
      </c>
      <c r="N2288">
        <f>VLOOKUP(A2288,Database!$A$2:$I$4000,4,0)</f>
        <v>1235.52</v>
      </c>
      <c r="O2288" t="b">
        <f t="shared" si="71"/>
        <v>1</v>
      </c>
      <c r="P2288">
        <f>VLOOKUP(A2288,Database!$A$2:$I$4000,5,0)</f>
        <v>1</v>
      </c>
    </row>
    <row r="2289" spans="1:16" hidden="1" x14ac:dyDescent="0.35">
      <c r="A2289" s="3">
        <v>103420322</v>
      </c>
      <c r="B2289" s="3" t="s">
        <v>7456</v>
      </c>
      <c r="C2289" s="3" t="s">
        <v>12273</v>
      </c>
      <c r="D2289" s="7" t="s">
        <v>12904</v>
      </c>
      <c r="E2289" s="8" t="str">
        <f t="shared" si="70"/>
        <v>2022-07-09</v>
      </c>
      <c r="F2289" s="3" t="s">
        <v>9</v>
      </c>
      <c r="G2289" s="3" t="s">
        <v>5</v>
      </c>
      <c r="H2289" s="3" t="s">
        <v>10</v>
      </c>
      <c r="I2289" s="3" t="s">
        <v>7457</v>
      </c>
      <c r="J2289" s="3" t="s">
        <v>7458</v>
      </c>
      <c r="K2289" s="5">
        <v>4219</v>
      </c>
      <c r="L2289" s="3" t="s">
        <v>11</v>
      </c>
      <c r="M2289">
        <f>MATCH(A2289,Database!$A$2:$A$4000,0)</f>
        <v>1377</v>
      </c>
      <c r="N2289">
        <f>VLOOKUP(A2289,Database!$A$2:$I$4000,4,0)</f>
        <v>4219</v>
      </c>
      <c r="O2289" t="b">
        <f t="shared" si="71"/>
        <v>1</v>
      </c>
      <c r="P2289">
        <f>VLOOKUP(A2289,Database!$A$2:$I$4000,5,0)</f>
        <v>1</v>
      </c>
    </row>
    <row r="2290" spans="1:16" hidden="1" x14ac:dyDescent="0.35">
      <c r="A2290" s="3">
        <v>103420320</v>
      </c>
      <c r="B2290" s="3" t="s">
        <v>7459</v>
      </c>
      <c r="C2290" s="3" t="s">
        <v>12273</v>
      </c>
      <c r="D2290" s="7" t="s">
        <v>12905</v>
      </c>
      <c r="E2290" s="8" t="str">
        <f t="shared" si="70"/>
        <v>2022-07-09</v>
      </c>
      <c r="F2290" s="3" t="s">
        <v>9</v>
      </c>
      <c r="G2290" s="3" t="s">
        <v>5</v>
      </c>
      <c r="H2290" s="3" t="s">
        <v>10</v>
      </c>
      <c r="I2290" s="3" t="s">
        <v>7460</v>
      </c>
      <c r="J2290" s="3" t="s">
        <v>7461</v>
      </c>
      <c r="K2290" s="4">
        <v>5319.05</v>
      </c>
      <c r="L2290" s="3" t="s">
        <v>11</v>
      </c>
      <c r="M2290">
        <f>MATCH(A2290,Database!$A$2:$A$4000,0)</f>
        <v>1376</v>
      </c>
      <c r="N2290">
        <f>VLOOKUP(A2290,Database!$A$2:$I$4000,4,0)</f>
        <v>5319.05</v>
      </c>
      <c r="O2290" t="b">
        <f t="shared" si="71"/>
        <v>1</v>
      </c>
      <c r="P2290">
        <f>VLOOKUP(A2290,Database!$A$2:$I$4000,5,0)</f>
        <v>1</v>
      </c>
    </row>
    <row r="2291" spans="1:16" hidden="1" x14ac:dyDescent="0.35">
      <c r="A2291" s="3">
        <v>103420373</v>
      </c>
      <c r="B2291" s="3" t="s">
        <v>7462</v>
      </c>
      <c r="C2291" s="3" t="s">
        <v>12273</v>
      </c>
      <c r="D2291" s="7" t="s">
        <v>12906</v>
      </c>
      <c r="E2291" s="8" t="str">
        <f t="shared" si="70"/>
        <v>2022-07-09</v>
      </c>
      <c r="F2291" s="3" t="s">
        <v>9</v>
      </c>
      <c r="G2291" s="3" t="s">
        <v>5</v>
      </c>
      <c r="H2291" s="3" t="s">
        <v>10</v>
      </c>
      <c r="I2291" s="3" t="s">
        <v>7463</v>
      </c>
      <c r="J2291" s="3" t="s">
        <v>7464</v>
      </c>
      <c r="K2291" s="4">
        <v>2849.05</v>
      </c>
      <c r="L2291" s="3" t="s">
        <v>11</v>
      </c>
      <c r="M2291">
        <f>MATCH(A2291,Database!$A$2:$A$4000,0)</f>
        <v>1387</v>
      </c>
      <c r="N2291">
        <f>VLOOKUP(A2291,Database!$A$2:$I$4000,4,0)</f>
        <v>2849.05</v>
      </c>
      <c r="O2291" t="b">
        <f t="shared" si="71"/>
        <v>1</v>
      </c>
      <c r="P2291">
        <f>VLOOKUP(A2291,Database!$A$2:$I$4000,5,0)</f>
        <v>1</v>
      </c>
    </row>
    <row r="2292" spans="1:16" hidden="1" x14ac:dyDescent="0.35">
      <c r="A2292" s="3">
        <v>103420367</v>
      </c>
      <c r="B2292" s="3" t="s">
        <v>7465</v>
      </c>
      <c r="C2292" s="3" t="s">
        <v>12273</v>
      </c>
      <c r="D2292" s="7" t="s">
        <v>12907</v>
      </c>
      <c r="E2292" s="8" t="str">
        <f t="shared" si="70"/>
        <v>2022-07-09</v>
      </c>
      <c r="F2292" s="3" t="s">
        <v>9</v>
      </c>
      <c r="G2292" s="3" t="s">
        <v>5</v>
      </c>
      <c r="H2292" s="3" t="s">
        <v>10</v>
      </c>
      <c r="I2292" s="3" t="s">
        <v>17</v>
      </c>
      <c r="J2292" s="3" t="s">
        <v>18</v>
      </c>
      <c r="K2292" s="5">
        <v>1799</v>
      </c>
      <c r="L2292" s="3" t="s">
        <v>11</v>
      </c>
      <c r="M2292">
        <f>MATCH(A2292,Database!$A$2:$A$4000,0)</f>
        <v>1386</v>
      </c>
      <c r="N2292">
        <f>VLOOKUP(A2292,Database!$A$2:$I$4000,4,0)</f>
        <v>1799</v>
      </c>
      <c r="O2292" t="b">
        <f t="shared" si="71"/>
        <v>1</v>
      </c>
      <c r="P2292">
        <f>VLOOKUP(A2292,Database!$A$2:$I$4000,5,0)</f>
        <v>1</v>
      </c>
    </row>
    <row r="2293" spans="1:16" hidden="1" x14ac:dyDescent="0.35">
      <c r="A2293" s="3">
        <v>103420315</v>
      </c>
      <c r="B2293" s="3" t="s">
        <v>7466</v>
      </c>
      <c r="C2293" s="3" t="s">
        <v>12273</v>
      </c>
      <c r="D2293" s="7" t="s">
        <v>12908</v>
      </c>
      <c r="E2293" s="8" t="str">
        <f t="shared" si="70"/>
        <v>2022-07-09</v>
      </c>
      <c r="F2293" s="3" t="s">
        <v>9</v>
      </c>
      <c r="G2293" s="3" t="s">
        <v>5</v>
      </c>
      <c r="H2293" s="3" t="s">
        <v>10</v>
      </c>
      <c r="I2293" s="3" t="s">
        <v>7467</v>
      </c>
      <c r="J2293" s="3" t="s">
        <v>7468</v>
      </c>
      <c r="K2293" s="4">
        <v>3609.1</v>
      </c>
      <c r="L2293" s="3" t="s">
        <v>11</v>
      </c>
      <c r="M2293">
        <f>MATCH(A2293,Database!$A$2:$A$4000,0)</f>
        <v>1375</v>
      </c>
      <c r="N2293">
        <f>VLOOKUP(A2293,Database!$A$2:$I$4000,4,0)</f>
        <v>3609.1</v>
      </c>
      <c r="O2293" t="b">
        <f t="shared" si="71"/>
        <v>1</v>
      </c>
      <c r="P2293">
        <f>VLOOKUP(A2293,Database!$A$2:$I$4000,5,0)</f>
        <v>1</v>
      </c>
    </row>
    <row r="2294" spans="1:16" hidden="1" x14ac:dyDescent="0.35">
      <c r="A2294" s="3">
        <v>103420308</v>
      </c>
      <c r="B2294" s="3" t="s">
        <v>7469</v>
      </c>
      <c r="C2294" s="3" t="s">
        <v>12273</v>
      </c>
      <c r="D2294" s="7" t="s">
        <v>12909</v>
      </c>
      <c r="E2294" s="8" t="str">
        <f t="shared" si="70"/>
        <v>2022-07-09</v>
      </c>
      <c r="F2294" s="3" t="s">
        <v>9</v>
      </c>
      <c r="G2294" s="3" t="s">
        <v>5</v>
      </c>
      <c r="H2294" s="3" t="s">
        <v>10</v>
      </c>
      <c r="I2294" s="3" t="s">
        <v>747</v>
      </c>
      <c r="J2294" s="3" t="s">
        <v>7470</v>
      </c>
      <c r="K2294" s="3">
        <v>664.05</v>
      </c>
      <c r="L2294" s="3" t="s">
        <v>11</v>
      </c>
      <c r="M2294">
        <f>MATCH(A2294,Database!$A$2:$A$4000,0)</f>
        <v>1374</v>
      </c>
      <c r="N2294">
        <f>VLOOKUP(A2294,Database!$A$2:$I$4000,4,0)</f>
        <v>664.05</v>
      </c>
      <c r="O2294" t="b">
        <f t="shared" si="71"/>
        <v>1</v>
      </c>
      <c r="P2294">
        <f>VLOOKUP(A2294,Database!$A$2:$I$4000,5,0)</f>
        <v>1</v>
      </c>
    </row>
    <row r="2295" spans="1:16" hidden="1" x14ac:dyDescent="0.35">
      <c r="A2295" s="3">
        <v>103420258</v>
      </c>
      <c r="B2295" s="3" t="s">
        <v>7471</v>
      </c>
      <c r="C2295" s="3" t="s">
        <v>12273</v>
      </c>
      <c r="D2295" s="7" t="s">
        <v>12910</v>
      </c>
      <c r="E2295" s="8" t="str">
        <f t="shared" si="70"/>
        <v>2022-07-09</v>
      </c>
      <c r="F2295" s="3" t="s">
        <v>9</v>
      </c>
      <c r="G2295" s="3" t="s">
        <v>5</v>
      </c>
      <c r="H2295" s="3" t="s">
        <v>10</v>
      </c>
      <c r="I2295" s="3" t="s">
        <v>7472</v>
      </c>
      <c r="J2295" s="3" t="s">
        <v>7473</v>
      </c>
      <c r="K2295" s="3">
        <v>351.07</v>
      </c>
      <c r="L2295" s="3" t="s">
        <v>11</v>
      </c>
      <c r="M2295">
        <f>MATCH(A2295,Database!$A$2:$A$4000,0)</f>
        <v>1366</v>
      </c>
      <c r="N2295">
        <f>VLOOKUP(A2295,Database!$A$2:$I$4000,4,0)</f>
        <v>351.07</v>
      </c>
      <c r="O2295" t="b">
        <f t="shared" si="71"/>
        <v>1</v>
      </c>
      <c r="P2295">
        <f>VLOOKUP(A2295,Database!$A$2:$I$4000,5,0)</f>
        <v>1</v>
      </c>
    </row>
    <row r="2296" spans="1:16" hidden="1" x14ac:dyDescent="0.35">
      <c r="A2296" s="3">
        <v>103420256</v>
      </c>
      <c r="B2296" s="3" t="s">
        <v>7474</v>
      </c>
      <c r="C2296" s="3" t="s">
        <v>12273</v>
      </c>
      <c r="D2296" s="7" t="s">
        <v>12911</v>
      </c>
      <c r="E2296" s="8" t="str">
        <f t="shared" si="70"/>
        <v>2022-07-09</v>
      </c>
      <c r="F2296" s="3" t="s">
        <v>9</v>
      </c>
      <c r="G2296" s="3" t="s">
        <v>5</v>
      </c>
      <c r="H2296" s="3" t="s">
        <v>12</v>
      </c>
      <c r="I2296" s="3" t="s">
        <v>7475</v>
      </c>
      <c r="J2296" s="3" t="s">
        <v>7476</v>
      </c>
      <c r="K2296" s="5">
        <v>4108</v>
      </c>
      <c r="L2296" s="3" t="s">
        <v>11</v>
      </c>
      <c r="M2296">
        <f>MATCH(A2296,Database!$A$2:$A$4000,0)</f>
        <v>1365</v>
      </c>
      <c r="N2296">
        <f>VLOOKUP(A2296,Database!$A$2:$I$4000,4,0)</f>
        <v>4108</v>
      </c>
      <c r="O2296" t="b">
        <f t="shared" si="71"/>
        <v>1</v>
      </c>
      <c r="P2296">
        <f>VLOOKUP(A2296,Database!$A$2:$I$4000,5,0)</f>
        <v>2</v>
      </c>
    </row>
    <row r="2297" spans="1:16" hidden="1" x14ac:dyDescent="0.35">
      <c r="A2297" s="3">
        <v>103420255</v>
      </c>
      <c r="B2297" s="3" t="s">
        <v>7477</v>
      </c>
      <c r="C2297" s="3" t="s">
        <v>12273</v>
      </c>
      <c r="D2297" s="7" t="s">
        <v>12912</v>
      </c>
      <c r="E2297" s="8" t="str">
        <f t="shared" si="70"/>
        <v>2022-07-09</v>
      </c>
      <c r="F2297" s="3" t="s">
        <v>9</v>
      </c>
      <c r="G2297" s="3" t="s">
        <v>5</v>
      </c>
      <c r="H2297" s="3" t="s">
        <v>10</v>
      </c>
      <c r="I2297" s="3" t="s">
        <v>17</v>
      </c>
      <c r="J2297" s="3" t="s">
        <v>18</v>
      </c>
      <c r="K2297" s="5">
        <v>7798</v>
      </c>
      <c r="L2297" s="3" t="s">
        <v>11</v>
      </c>
      <c r="M2297">
        <f>MATCH(A2297,Database!$A$2:$A$4000,0)</f>
        <v>1364</v>
      </c>
      <c r="N2297">
        <f>VLOOKUP(A2297,Database!$A$2:$I$4000,4,0)</f>
        <v>7798</v>
      </c>
      <c r="O2297" t="b">
        <f t="shared" si="71"/>
        <v>1</v>
      </c>
      <c r="P2297">
        <f>VLOOKUP(A2297,Database!$A$2:$I$4000,5,0)</f>
        <v>2</v>
      </c>
    </row>
    <row r="2298" spans="1:16" hidden="1" x14ac:dyDescent="0.35">
      <c r="A2298" s="3">
        <v>103420300</v>
      </c>
      <c r="B2298" s="3" t="s">
        <v>7478</v>
      </c>
      <c r="C2298" s="3" t="s">
        <v>12273</v>
      </c>
      <c r="D2298" s="7" t="s">
        <v>12913</v>
      </c>
      <c r="E2298" s="8" t="str">
        <f t="shared" si="70"/>
        <v>2022-07-09</v>
      </c>
      <c r="F2298" s="3" t="s">
        <v>9</v>
      </c>
      <c r="G2298" s="3" t="s">
        <v>5</v>
      </c>
      <c r="H2298" s="3" t="s">
        <v>10</v>
      </c>
      <c r="I2298" s="3" t="s">
        <v>7479</v>
      </c>
      <c r="J2298" s="3" t="s">
        <v>7480</v>
      </c>
      <c r="K2298" s="4">
        <v>2991.55</v>
      </c>
      <c r="L2298" s="3" t="s">
        <v>11</v>
      </c>
      <c r="M2298">
        <f>MATCH(A2298,Database!$A$2:$A$4000,0)</f>
        <v>1373</v>
      </c>
      <c r="N2298">
        <f>VLOOKUP(A2298,Database!$A$2:$I$4000,4,0)</f>
        <v>2991.55</v>
      </c>
      <c r="O2298" t="b">
        <f t="shared" si="71"/>
        <v>1</v>
      </c>
      <c r="P2298">
        <f>VLOOKUP(A2298,Database!$A$2:$I$4000,5,0)</f>
        <v>1</v>
      </c>
    </row>
    <row r="2299" spans="1:16" hidden="1" x14ac:dyDescent="0.35">
      <c r="A2299" s="3">
        <v>103420253</v>
      </c>
      <c r="B2299" s="3" t="s">
        <v>7481</v>
      </c>
      <c r="C2299" s="3" t="s">
        <v>12273</v>
      </c>
      <c r="D2299" s="7" t="s">
        <v>12914</v>
      </c>
      <c r="E2299" s="8" t="str">
        <f t="shared" si="70"/>
        <v>2022-07-09</v>
      </c>
      <c r="F2299" s="3" t="s">
        <v>9</v>
      </c>
      <c r="G2299" s="3" t="s">
        <v>5</v>
      </c>
      <c r="H2299" s="3" t="s">
        <v>10</v>
      </c>
      <c r="I2299" s="3" t="s">
        <v>17</v>
      </c>
      <c r="J2299" s="3" t="s">
        <v>18</v>
      </c>
      <c r="K2299" s="5">
        <v>1269</v>
      </c>
      <c r="L2299" s="3" t="s">
        <v>11</v>
      </c>
      <c r="M2299">
        <f>MATCH(A2299,Database!$A$2:$A$4000,0)</f>
        <v>1363</v>
      </c>
      <c r="N2299">
        <f>VLOOKUP(A2299,Database!$A$2:$I$4000,4,0)</f>
        <v>1269</v>
      </c>
      <c r="O2299" t="b">
        <f t="shared" si="71"/>
        <v>1</v>
      </c>
      <c r="P2299">
        <f>VLOOKUP(A2299,Database!$A$2:$I$4000,5,0)</f>
        <v>1</v>
      </c>
    </row>
    <row r="2300" spans="1:16" hidden="1" x14ac:dyDescent="0.35">
      <c r="A2300" s="3">
        <v>103420252</v>
      </c>
      <c r="B2300" s="3" t="s">
        <v>7482</v>
      </c>
      <c r="C2300" s="3" t="s">
        <v>12273</v>
      </c>
      <c r="D2300" s="7" t="s">
        <v>12915</v>
      </c>
      <c r="E2300" s="8" t="str">
        <f t="shared" si="70"/>
        <v>2022-07-09</v>
      </c>
      <c r="F2300" s="3" t="s">
        <v>9</v>
      </c>
      <c r="G2300" s="3" t="s">
        <v>5</v>
      </c>
      <c r="H2300" s="3" t="s">
        <v>10</v>
      </c>
      <c r="I2300" s="3" t="s">
        <v>7483</v>
      </c>
      <c r="J2300" s="3" t="s">
        <v>7484</v>
      </c>
      <c r="K2300" s="4">
        <v>1052.0999999999999</v>
      </c>
      <c r="L2300" s="3" t="s">
        <v>11</v>
      </c>
      <c r="M2300">
        <f>MATCH(A2300,Database!$A$2:$A$4000,0)</f>
        <v>1362</v>
      </c>
      <c r="N2300">
        <f>VLOOKUP(A2300,Database!$A$2:$I$4000,4,0)</f>
        <v>1052.0999999999999</v>
      </c>
      <c r="O2300" t="b">
        <f t="shared" si="71"/>
        <v>1</v>
      </c>
      <c r="P2300">
        <f>VLOOKUP(A2300,Database!$A$2:$I$4000,5,0)</f>
        <v>1</v>
      </c>
    </row>
    <row r="2301" spans="1:16" hidden="1" x14ac:dyDescent="0.35">
      <c r="A2301" s="3">
        <v>103420296</v>
      </c>
      <c r="B2301" s="3" t="s">
        <v>7485</v>
      </c>
      <c r="C2301" s="3" t="s">
        <v>12273</v>
      </c>
      <c r="D2301" s="7" t="s">
        <v>12916</v>
      </c>
      <c r="E2301" s="8" t="str">
        <f t="shared" si="70"/>
        <v>2022-07-09</v>
      </c>
      <c r="F2301" s="3" t="s">
        <v>9</v>
      </c>
      <c r="G2301" s="3" t="s">
        <v>5</v>
      </c>
      <c r="H2301" s="3" t="s">
        <v>10</v>
      </c>
      <c r="I2301" s="3" t="s">
        <v>7479</v>
      </c>
      <c r="J2301" s="3" t="s">
        <v>7480</v>
      </c>
      <c r="K2301" s="4">
        <v>2991.55</v>
      </c>
      <c r="L2301" s="3" t="s">
        <v>11</v>
      </c>
      <c r="M2301">
        <f>MATCH(A2301,Database!$A$2:$A$4000,0)</f>
        <v>1372</v>
      </c>
      <c r="N2301">
        <f>VLOOKUP(A2301,Database!$A$2:$I$4000,4,0)</f>
        <v>2991.55</v>
      </c>
      <c r="O2301" t="b">
        <f t="shared" si="71"/>
        <v>1</v>
      </c>
      <c r="P2301">
        <f>VLOOKUP(A2301,Database!$A$2:$I$4000,5,0)</f>
        <v>1</v>
      </c>
    </row>
    <row r="2302" spans="1:16" hidden="1" x14ac:dyDescent="0.35">
      <c r="A2302" s="3">
        <v>103420288</v>
      </c>
      <c r="B2302" s="3" t="s">
        <v>7486</v>
      </c>
      <c r="C2302" s="3" t="s">
        <v>12273</v>
      </c>
      <c r="D2302" s="7" t="s">
        <v>12917</v>
      </c>
      <c r="E2302" s="8" t="str">
        <f t="shared" si="70"/>
        <v>2022-07-09</v>
      </c>
      <c r="F2302" s="3" t="s">
        <v>9</v>
      </c>
      <c r="G2302" s="3" t="s">
        <v>5</v>
      </c>
      <c r="H2302" s="3" t="s">
        <v>10</v>
      </c>
      <c r="I2302" s="3" t="s">
        <v>2741</v>
      </c>
      <c r="J2302" s="3" t="s">
        <v>2742</v>
      </c>
      <c r="K2302" s="5">
        <v>2249</v>
      </c>
      <c r="L2302" s="3" t="s">
        <v>11</v>
      </c>
      <c r="M2302">
        <f>MATCH(A2302,Database!$A$2:$A$4000,0)</f>
        <v>1371</v>
      </c>
      <c r="N2302">
        <f>VLOOKUP(A2302,Database!$A$2:$I$4000,4,0)</f>
        <v>2249</v>
      </c>
      <c r="O2302" t="b">
        <f t="shared" si="71"/>
        <v>1</v>
      </c>
      <c r="P2302">
        <f>VLOOKUP(A2302,Database!$A$2:$I$4000,5,0)</f>
        <v>1</v>
      </c>
    </row>
    <row r="2303" spans="1:16" hidden="1" x14ac:dyDescent="0.35">
      <c r="A2303" s="3">
        <v>103420245</v>
      </c>
      <c r="B2303" s="3" t="s">
        <v>7487</v>
      </c>
      <c r="C2303" s="3" t="s">
        <v>12273</v>
      </c>
      <c r="D2303" s="7" t="s">
        <v>991</v>
      </c>
      <c r="E2303" s="8" t="str">
        <f t="shared" si="70"/>
        <v>2022-07-09</v>
      </c>
      <c r="F2303" s="3" t="s">
        <v>9</v>
      </c>
      <c r="G2303" s="3" t="s">
        <v>5</v>
      </c>
      <c r="H2303" s="3" t="s">
        <v>10</v>
      </c>
      <c r="I2303" s="3" t="s">
        <v>7488</v>
      </c>
      <c r="J2303" s="3" t="s">
        <v>7489</v>
      </c>
      <c r="K2303" s="4">
        <v>2868.05</v>
      </c>
      <c r="L2303" s="3" t="s">
        <v>11</v>
      </c>
      <c r="M2303">
        <f>MATCH(A2303,Database!$A$2:$A$4000,0)</f>
        <v>1361</v>
      </c>
      <c r="N2303">
        <f>VLOOKUP(A2303,Database!$A$2:$I$4000,4,0)</f>
        <v>2868.05</v>
      </c>
      <c r="O2303" t="b">
        <f t="shared" si="71"/>
        <v>1</v>
      </c>
      <c r="P2303">
        <f>VLOOKUP(A2303,Database!$A$2:$I$4000,5,0)</f>
        <v>1</v>
      </c>
    </row>
    <row r="2304" spans="1:16" hidden="1" x14ac:dyDescent="0.35">
      <c r="A2304" s="3">
        <v>103420244</v>
      </c>
      <c r="B2304" s="3" t="s">
        <v>7490</v>
      </c>
      <c r="C2304" s="3" t="s">
        <v>12273</v>
      </c>
      <c r="D2304" s="7" t="s">
        <v>12918</v>
      </c>
      <c r="E2304" s="8" t="str">
        <f t="shared" si="70"/>
        <v>2022-07-09</v>
      </c>
      <c r="F2304" s="3" t="s">
        <v>9</v>
      </c>
      <c r="G2304" s="3" t="s">
        <v>5</v>
      </c>
      <c r="H2304" s="3" t="s">
        <v>10</v>
      </c>
      <c r="I2304" s="3" t="s">
        <v>17</v>
      </c>
      <c r="J2304" s="3" t="s">
        <v>18</v>
      </c>
      <c r="K2304" s="5">
        <v>4899</v>
      </c>
      <c r="L2304" s="3" t="s">
        <v>11</v>
      </c>
      <c r="M2304">
        <f>MATCH(A2304,Database!$A$2:$A$4000,0)</f>
        <v>1360</v>
      </c>
      <c r="N2304">
        <f>VLOOKUP(A2304,Database!$A$2:$I$4000,4,0)</f>
        <v>4899</v>
      </c>
      <c r="O2304" t="b">
        <f t="shared" si="71"/>
        <v>1</v>
      </c>
      <c r="P2304">
        <f>VLOOKUP(A2304,Database!$A$2:$I$4000,5,0)</f>
        <v>1</v>
      </c>
    </row>
    <row r="2305" spans="1:16" hidden="1" x14ac:dyDescent="0.35">
      <c r="A2305" s="3">
        <v>103420239</v>
      </c>
      <c r="B2305" s="3" t="s">
        <v>7491</v>
      </c>
      <c r="C2305" s="3" t="s">
        <v>12273</v>
      </c>
      <c r="D2305" s="7" t="s">
        <v>12919</v>
      </c>
      <c r="E2305" s="8" t="str">
        <f t="shared" si="70"/>
        <v>2022-07-09</v>
      </c>
      <c r="F2305" s="3" t="s">
        <v>9</v>
      </c>
      <c r="G2305" s="3" t="s">
        <v>5</v>
      </c>
      <c r="H2305" s="3" t="s">
        <v>10</v>
      </c>
      <c r="I2305" s="3" t="s">
        <v>7492</v>
      </c>
      <c r="J2305" s="3" t="s">
        <v>7493</v>
      </c>
      <c r="K2305" s="4">
        <v>2299.5700000000002</v>
      </c>
      <c r="L2305" s="3" t="s">
        <v>11</v>
      </c>
      <c r="M2305">
        <f>MATCH(A2305,Database!$A$2:$A$4000,0)</f>
        <v>1359</v>
      </c>
      <c r="N2305">
        <f>VLOOKUP(A2305,Database!$A$2:$I$4000,4,0)</f>
        <v>2299.5699999999902</v>
      </c>
      <c r="O2305" t="b">
        <f t="shared" si="71"/>
        <v>1</v>
      </c>
      <c r="P2305">
        <f>VLOOKUP(A2305,Database!$A$2:$I$4000,5,0)</f>
        <v>2</v>
      </c>
    </row>
    <row r="2306" spans="1:16" hidden="1" x14ac:dyDescent="0.35">
      <c r="A2306" s="3">
        <v>103420236</v>
      </c>
      <c r="B2306" s="3" t="s">
        <v>7494</v>
      </c>
      <c r="C2306" s="3" t="s">
        <v>12273</v>
      </c>
      <c r="D2306" s="7" t="s">
        <v>12920</v>
      </c>
      <c r="E2306" s="8" t="str">
        <f t="shared" ref="E2306:E2369" si="72">IF(D2306 &gt; TIME(5,30,0), C2306, C2306 - 1)</f>
        <v>2022-07-09</v>
      </c>
      <c r="F2306" s="3" t="s">
        <v>9</v>
      </c>
      <c r="G2306" s="3" t="s">
        <v>5</v>
      </c>
      <c r="H2306" s="3" t="s">
        <v>10</v>
      </c>
      <c r="I2306" s="3" t="s">
        <v>7495</v>
      </c>
      <c r="J2306" s="3" t="s">
        <v>7496</v>
      </c>
      <c r="K2306" s="5">
        <v>3498</v>
      </c>
      <c r="L2306" s="3" t="s">
        <v>11</v>
      </c>
      <c r="M2306">
        <f>MATCH(A2306,Database!$A$2:$A$4000,0)</f>
        <v>1358</v>
      </c>
      <c r="N2306">
        <f>VLOOKUP(A2306,Database!$A$2:$I$4000,4,0)</f>
        <v>3498</v>
      </c>
      <c r="O2306" t="b">
        <f t="shared" si="71"/>
        <v>1</v>
      </c>
      <c r="P2306">
        <f>VLOOKUP(A2306,Database!$A$2:$I$4000,5,0)</f>
        <v>2</v>
      </c>
    </row>
    <row r="2307" spans="1:16" hidden="1" x14ac:dyDescent="0.35">
      <c r="A2307" s="3">
        <v>103420234</v>
      </c>
      <c r="B2307" s="3" t="s">
        <v>7497</v>
      </c>
      <c r="C2307" s="3" t="s">
        <v>12273</v>
      </c>
      <c r="D2307" s="7" t="s">
        <v>12921</v>
      </c>
      <c r="E2307" s="8" t="str">
        <f t="shared" si="72"/>
        <v>2022-07-09</v>
      </c>
      <c r="F2307" s="3" t="s">
        <v>9</v>
      </c>
      <c r="G2307" s="3" t="s">
        <v>5</v>
      </c>
      <c r="H2307" s="3" t="s">
        <v>10</v>
      </c>
      <c r="I2307" s="3" t="s">
        <v>7498</v>
      </c>
      <c r="J2307" s="3" t="s">
        <v>7499</v>
      </c>
      <c r="K2307" s="3">
        <v>341.05</v>
      </c>
      <c r="L2307" s="3" t="s">
        <v>11</v>
      </c>
      <c r="M2307">
        <f>MATCH(A2307,Database!$A$2:$A$4000,0)</f>
        <v>1357</v>
      </c>
      <c r="N2307">
        <f>VLOOKUP(A2307,Database!$A$2:$I$4000,4,0)</f>
        <v>341.05</v>
      </c>
      <c r="O2307" t="b">
        <f t="shared" ref="O2307:O2370" si="73">ROUND(K2307,0)=ROUND(N2307,0)</f>
        <v>1</v>
      </c>
      <c r="P2307">
        <f>VLOOKUP(A2307,Database!$A$2:$I$4000,5,0)</f>
        <v>1</v>
      </c>
    </row>
    <row r="2308" spans="1:16" hidden="1" x14ac:dyDescent="0.35">
      <c r="A2308" s="3">
        <v>103420279</v>
      </c>
      <c r="B2308" s="3" t="s">
        <v>7500</v>
      </c>
      <c r="C2308" s="3" t="s">
        <v>12273</v>
      </c>
      <c r="D2308" s="7" t="s">
        <v>11173</v>
      </c>
      <c r="E2308" s="8" t="str">
        <f t="shared" si="72"/>
        <v>2022-07-09</v>
      </c>
      <c r="F2308" s="3" t="s">
        <v>9</v>
      </c>
      <c r="G2308" s="3" t="s">
        <v>5</v>
      </c>
      <c r="H2308" s="3" t="s">
        <v>10</v>
      </c>
      <c r="I2308" s="3" t="s">
        <v>7501</v>
      </c>
      <c r="J2308" s="3" t="s">
        <v>7502</v>
      </c>
      <c r="K2308" s="4">
        <v>8346.32</v>
      </c>
      <c r="L2308" s="3" t="s">
        <v>11</v>
      </c>
      <c r="M2308">
        <f>MATCH(A2308,Database!$A$2:$A$4000,0)</f>
        <v>1370</v>
      </c>
      <c r="N2308">
        <f>VLOOKUP(A2308,Database!$A$2:$I$4000,4,0)</f>
        <v>8346.32</v>
      </c>
      <c r="O2308" t="b">
        <f t="shared" si="73"/>
        <v>1</v>
      </c>
      <c r="P2308">
        <f>VLOOKUP(A2308,Database!$A$2:$I$4000,5,0)</f>
        <v>2</v>
      </c>
    </row>
    <row r="2309" spans="1:16" hidden="1" x14ac:dyDescent="0.35">
      <c r="A2309" s="3">
        <v>103420232</v>
      </c>
      <c r="B2309" s="3" t="s">
        <v>7503</v>
      </c>
      <c r="C2309" s="3" t="s">
        <v>12273</v>
      </c>
      <c r="D2309" s="7" t="s">
        <v>12922</v>
      </c>
      <c r="E2309" s="8" t="str">
        <f t="shared" si="72"/>
        <v>2022-07-09</v>
      </c>
      <c r="F2309" s="3" t="s">
        <v>9</v>
      </c>
      <c r="G2309" s="3" t="s">
        <v>5</v>
      </c>
      <c r="H2309" s="3" t="s">
        <v>10</v>
      </c>
      <c r="I2309" s="3" t="s">
        <v>7504</v>
      </c>
      <c r="J2309" s="3" t="s">
        <v>7505</v>
      </c>
      <c r="K2309" s="5">
        <v>5098</v>
      </c>
      <c r="L2309" s="3" t="s">
        <v>11</v>
      </c>
      <c r="M2309">
        <f>MATCH(A2309,Database!$A$2:$A$4000,0)</f>
        <v>1356</v>
      </c>
      <c r="N2309">
        <f>VLOOKUP(A2309,Database!$A$2:$I$4000,4,0)</f>
        <v>5098</v>
      </c>
      <c r="O2309" t="b">
        <f t="shared" si="73"/>
        <v>1</v>
      </c>
      <c r="P2309">
        <f>VLOOKUP(A2309,Database!$A$2:$I$4000,5,0)</f>
        <v>2</v>
      </c>
    </row>
    <row r="2310" spans="1:16" hidden="1" x14ac:dyDescent="0.35">
      <c r="A2310" s="3">
        <v>103420276</v>
      </c>
      <c r="B2310" s="3" t="s">
        <v>7506</v>
      </c>
      <c r="C2310" s="3" t="s">
        <v>12273</v>
      </c>
      <c r="D2310" s="7" t="s">
        <v>12923</v>
      </c>
      <c r="E2310" s="8" t="str">
        <f t="shared" si="72"/>
        <v>2022-07-09</v>
      </c>
      <c r="F2310" s="3" t="s">
        <v>9</v>
      </c>
      <c r="G2310" s="3" t="s">
        <v>5</v>
      </c>
      <c r="H2310" s="3" t="s">
        <v>10</v>
      </c>
      <c r="I2310" s="3" t="s">
        <v>7507</v>
      </c>
      <c r="J2310" s="3" t="s">
        <v>7508</v>
      </c>
      <c r="K2310" s="4">
        <v>1566.55</v>
      </c>
      <c r="L2310" s="3" t="s">
        <v>11</v>
      </c>
      <c r="M2310">
        <f>MATCH(A2310,Database!$A$2:$A$4000,0)</f>
        <v>1369</v>
      </c>
      <c r="N2310">
        <f>VLOOKUP(A2310,Database!$A$2:$I$4000,4,0)</f>
        <v>1566.55</v>
      </c>
      <c r="O2310" t="b">
        <f t="shared" si="73"/>
        <v>1</v>
      </c>
      <c r="P2310">
        <f>VLOOKUP(A2310,Database!$A$2:$I$4000,5,0)</f>
        <v>1</v>
      </c>
    </row>
    <row r="2311" spans="1:16" hidden="1" x14ac:dyDescent="0.35">
      <c r="A2311" s="3">
        <v>103420220</v>
      </c>
      <c r="B2311" s="3" t="s">
        <v>7509</v>
      </c>
      <c r="C2311" s="3" t="s">
        <v>12273</v>
      </c>
      <c r="D2311" s="7" t="s">
        <v>12924</v>
      </c>
      <c r="E2311" s="8" t="str">
        <f t="shared" si="72"/>
        <v>2022-07-09</v>
      </c>
      <c r="F2311" s="3" t="s">
        <v>9</v>
      </c>
      <c r="G2311" s="3" t="s">
        <v>5</v>
      </c>
      <c r="H2311" s="3" t="s">
        <v>12</v>
      </c>
      <c r="I2311" s="3" t="s">
        <v>7510</v>
      </c>
      <c r="J2311" s="3" t="s">
        <v>7511</v>
      </c>
      <c r="K2311" s="4">
        <v>3989.05</v>
      </c>
      <c r="L2311" s="3" t="s">
        <v>11</v>
      </c>
      <c r="M2311">
        <f>MATCH(A2311,Database!$A$2:$A$4000,0)</f>
        <v>1355</v>
      </c>
      <c r="N2311">
        <f>VLOOKUP(A2311,Database!$A$2:$I$4000,4,0)</f>
        <v>3989.05</v>
      </c>
      <c r="O2311" t="b">
        <f t="shared" si="73"/>
        <v>1</v>
      </c>
      <c r="P2311">
        <f>VLOOKUP(A2311,Database!$A$2:$I$4000,5,0)</f>
        <v>1</v>
      </c>
    </row>
    <row r="2312" spans="1:16" hidden="1" x14ac:dyDescent="0.35">
      <c r="A2312" s="3">
        <v>103420270</v>
      </c>
      <c r="B2312" s="3" t="s">
        <v>7512</v>
      </c>
      <c r="C2312" s="3" t="s">
        <v>12273</v>
      </c>
      <c r="D2312" s="7" t="s">
        <v>12925</v>
      </c>
      <c r="E2312" s="8" t="str">
        <f t="shared" si="72"/>
        <v>2022-07-09</v>
      </c>
      <c r="F2312" s="3" t="s">
        <v>9</v>
      </c>
      <c r="G2312" s="3" t="s">
        <v>5</v>
      </c>
      <c r="H2312" s="3" t="s">
        <v>10</v>
      </c>
      <c r="I2312" s="3" t="s">
        <v>7513</v>
      </c>
      <c r="J2312" s="3" t="s">
        <v>7514</v>
      </c>
      <c r="K2312" s="5">
        <v>3849</v>
      </c>
      <c r="L2312" s="3" t="s">
        <v>11</v>
      </c>
      <c r="M2312">
        <f>MATCH(A2312,Database!$A$2:$A$4000,0)</f>
        <v>1368</v>
      </c>
      <c r="N2312">
        <f>VLOOKUP(A2312,Database!$A$2:$I$4000,4,0)</f>
        <v>3849</v>
      </c>
      <c r="O2312" t="b">
        <f t="shared" si="73"/>
        <v>1</v>
      </c>
      <c r="P2312">
        <f>VLOOKUP(A2312,Database!$A$2:$I$4000,5,0)</f>
        <v>1</v>
      </c>
    </row>
    <row r="2313" spans="1:16" hidden="1" x14ac:dyDescent="0.35">
      <c r="A2313" s="3">
        <v>103420267</v>
      </c>
      <c r="B2313" s="3" t="s">
        <v>7515</v>
      </c>
      <c r="C2313" s="3" t="s">
        <v>12273</v>
      </c>
      <c r="D2313" s="7" t="s">
        <v>12926</v>
      </c>
      <c r="E2313" s="8" t="str">
        <f t="shared" si="72"/>
        <v>2022-07-09</v>
      </c>
      <c r="F2313" s="3" t="s">
        <v>9</v>
      </c>
      <c r="G2313" s="3" t="s">
        <v>5</v>
      </c>
      <c r="H2313" s="3" t="s">
        <v>10</v>
      </c>
      <c r="I2313" s="3" t="s">
        <v>7516</v>
      </c>
      <c r="J2313" s="3" t="s">
        <v>7517</v>
      </c>
      <c r="K2313" s="4">
        <v>4059.44</v>
      </c>
      <c r="L2313" s="3" t="s">
        <v>11</v>
      </c>
      <c r="M2313">
        <f>MATCH(A2313,Database!$A$2:$A$4000,0)</f>
        <v>1367</v>
      </c>
      <c r="N2313">
        <f>VLOOKUP(A2313,Database!$A$2:$I$4000,4,0)</f>
        <v>4059.44</v>
      </c>
      <c r="O2313" t="b">
        <f t="shared" si="73"/>
        <v>1</v>
      </c>
      <c r="P2313">
        <f>VLOOKUP(A2313,Database!$A$2:$I$4000,5,0)</f>
        <v>2</v>
      </c>
    </row>
    <row r="2314" spans="1:16" hidden="1" x14ac:dyDescent="0.35">
      <c r="A2314" s="3">
        <v>103420215</v>
      </c>
      <c r="B2314" s="3" t="s">
        <v>7518</v>
      </c>
      <c r="C2314" s="3" t="s">
        <v>12273</v>
      </c>
      <c r="D2314" s="7" t="s">
        <v>12927</v>
      </c>
      <c r="E2314" s="8" t="str">
        <f t="shared" si="72"/>
        <v>2022-07-09</v>
      </c>
      <c r="F2314" s="3" t="s">
        <v>9</v>
      </c>
      <c r="G2314" s="3" t="s">
        <v>5</v>
      </c>
      <c r="H2314" s="3" t="s">
        <v>10</v>
      </c>
      <c r="I2314" s="3" t="s">
        <v>7519</v>
      </c>
      <c r="J2314" s="3" t="s">
        <v>7520</v>
      </c>
      <c r="K2314" s="5">
        <v>1399</v>
      </c>
      <c r="L2314" s="3" t="s">
        <v>11</v>
      </c>
      <c r="M2314">
        <f>MATCH(A2314,Database!$A$2:$A$4000,0)</f>
        <v>1354</v>
      </c>
      <c r="N2314">
        <f>VLOOKUP(A2314,Database!$A$2:$I$4000,4,0)</f>
        <v>1399</v>
      </c>
      <c r="O2314" t="b">
        <f t="shared" si="73"/>
        <v>1</v>
      </c>
      <c r="P2314">
        <f>VLOOKUP(A2314,Database!$A$2:$I$4000,5,0)</f>
        <v>1</v>
      </c>
    </row>
    <row r="2315" spans="1:16" hidden="1" x14ac:dyDescent="0.35">
      <c r="A2315" s="3">
        <v>103420214</v>
      </c>
      <c r="B2315" s="3" t="s">
        <v>7521</v>
      </c>
      <c r="C2315" s="3" t="s">
        <v>12273</v>
      </c>
      <c r="D2315" s="7" t="s">
        <v>12928</v>
      </c>
      <c r="E2315" s="8" t="str">
        <f t="shared" si="72"/>
        <v>2022-07-09</v>
      </c>
      <c r="F2315" s="3" t="s">
        <v>9</v>
      </c>
      <c r="G2315" s="3" t="s">
        <v>5</v>
      </c>
      <c r="H2315" s="3" t="s">
        <v>10</v>
      </c>
      <c r="I2315" s="3" t="s">
        <v>4406</v>
      </c>
      <c r="J2315" s="3" t="s">
        <v>4407</v>
      </c>
      <c r="K2315" s="5">
        <v>1539</v>
      </c>
      <c r="L2315" s="3" t="s">
        <v>11</v>
      </c>
      <c r="M2315">
        <f>MATCH(A2315,Database!$A$2:$A$4000,0)</f>
        <v>1353</v>
      </c>
      <c r="N2315">
        <f>VLOOKUP(A2315,Database!$A$2:$I$4000,4,0)</f>
        <v>1539</v>
      </c>
      <c r="O2315" t="b">
        <f t="shared" si="73"/>
        <v>1</v>
      </c>
      <c r="P2315">
        <f>VLOOKUP(A2315,Database!$A$2:$I$4000,5,0)</f>
        <v>1</v>
      </c>
    </row>
    <row r="2316" spans="1:16" hidden="1" x14ac:dyDescent="0.35">
      <c r="A2316" s="3">
        <v>103420213</v>
      </c>
      <c r="B2316" s="3" t="s">
        <v>7522</v>
      </c>
      <c r="C2316" s="3" t="s">
        <v>12273</v>
      </c>
      <c r="D2316" s="7" t="s">
        <v>12929</v>
      </c>
      <c r="E2316" s="8" t="str">
        <f t="shared" si="72"/>
        <v>2022-07-09</v>
      </c>
      <c r="F2316" s="3" t="s">
        <v>9</v>
      </c>
      <c r="G2316" s="3" t="s">
        <v>5</v>
      </c>
      <c r="H2316" s="3" t="s">
        <v>10</v>
      </c>
      <c r="I2316" s="3" t="s">
        <v>7523</v>
      </c>
      <c r="J2316" s="3" t="s">
        <v>7524</v>
      </c>
      <c r="K2316" s="4">
        <v>5319.05</v>
      </c>
      <c r="L2316" s="3" t="s">
        <v>11</v>
      </c>
      <c r="M2316">
        <f>MATCH(A2316,Database!$A$2:$A$4000,0)</f>
        <v>1352</v>
      </c>
      <c r="N2316">
        <f>VLOOKUP(A2316,Database!$A$2:$I$4000,4,0)</f>
        <v>5319.05</v>
      </c>
      <c r="O2316" t="b">
        <f t="shared" si="73"/>
        <v>1</v>
      </c>
      <c r="P2316">
        <f>VLOOKUP(A2316,Database!$A$2:$I$4000,5,0)</f>
        <v>1</v>
      </c>
    </row>
    <row r="2317" spans="1:16" hidden="1" x14ac:dyDescent="0.35">
      <c r="A2317" s="3">
        <v>103420211</v>
      </c>
      <c r="B2317" s="3" t="s">
        <v>7525</v>
      </c>
      <c r="C2317" s="3" t="s">
        <v>12273</v>
      </c>
      <c r="D2317" s="7" t="s">
        <v>12930</v>
      </c>
      <c r="E2317" s="8" t="str">
        <f t="shared" si="72"/>
        <v>2022-07-09</v>
      </c>
      <c r="F2317" s="3" t="s">
        <v>9</v>
      </c>
      <c r="G2317" s="3" t="s">
        <v>5</v>
      </c>
      <c r="H2317" s="3" t="s">
        <v>10</v>
      </c>
      <c r="I2317" s="3" t="s">
        <v>6786</v>
      </c>
      <c r="J2317" s="3" t="s">
        <v>6787</v>
      </c>
      <c r="K2317" s="4">
        <v>2880.49</v>
      </c>
      <c r="L2317" s="3" t="s">
        <v>11</v>
      </c>
      <c r="M2317">
        <f>MATCH(A2317,Database!$A$2:$A$4000,0)</f>
        <v>1351</v>
      </c>
      <c r="N2317">
        <f>VLOOKUP(A2317,Database!$A$2:$I$4000,4,0)</f>
        <v>2880.49</v>
      </c>
      <c r="O2317" t="b">
        <f t="shared" si="73"/>
        <v>1</v>
      </c>
      <c r="P2317">
        <f>VLOOKUP(A2317,Database!$A$2:$I$4000,5,0)</f>
        <v>1</v>
      </c>
    </row>
    <row r="2318" spans="1:16" hidden="1" x14ac:dyDescent="0.35">
      <c r="A2318" s="3">
        <v>103420203</v>
      </c>
      <c r="B2318" s="3" t="s">
        <v>7526</v>
      </c>
      <c r="C2318" s="3" t="s">
        <v>12273</v>
      </c>
      <c r="D2318" s="7" t="s">
        <v>12931</v>
      </c>
      <c r="E2318" s="8" t="str">
        <f t="shared" si="72"/>
        <v>2022-07-09</v>
      </c>
      <c r="F2318" s="3" t="s">
        <v>9</v>
      </c>
      <c r="G2318" s="3" t="s">
        <v>5</v>
      </c>
      <c r="H2318" s="3" t="s">
        <v>10</v>
      </c>
      <c r="I2318" s="3" t="s">
        <v>7527</v>
      </c>
      <c r="J2318" s="3" t="s">
        <v>7528</v>
      </c>
      <c r="K2318" s="5">
        <v>5499</v>
      </c>
      <c r="L2318" s="3" t="s">
        <v>11</v>
      </c>
      <c r="M2318">
        <f>MATCH(A2318,Database!$A$2:$A$4000,0)</f>
        <v>1350</v>
      </c>
      <c r="N2318">
        <f>VLOOKUP(A2318,Database!$A$2:$I$4000,4,0)</f>
        <v>5499</v>
      </c>
      <c r="O2318" t="b">
        <f t="shared" si="73"/>
        <v>1</v>
      </c>
      <c r="P2318">
        <f>VLOOKUP(A2318,Database!$A$2:$I$4000,5,0)</f>
        <v>1</v>
      </c>
    </row>
    <row r="2319" spans="1:16" hidden="1" x14ac:dyDescent="0.35">
      <c r="A2319" s="3">
        <v>103420162</v>
      </c>
      <c r="B2319" s="3" t="s">
        <v>7529</v>
      </c>
      <c r="C2319" s="3" t="s">
        <v>12273</v>
      </c>
      <c r="D2319" s="7" t="s">
        <v>12932</v>
      </c>
      <c r="E2319" s="8" t="str">
        <f t="shared" si="72"/>
        <v>2022-07-09</v>
      </c>
      <c r="F2319" s="3" t="s">
        <v>9</v>
      </c>
      <c r="G2319" s="3" t="s">
        <v>5</v>
      </c>
      <c r="H2319" s="3" t="s">
        <v>12</v>
      </c>
      <c r="I2319" s="3" t="s">
        <v>7530</v>
      </c>
      <c r="J2319" s="3" t="s">
        <v>7531</v>
      </c>
      <c r="K2319" s="4">
        <v>2435.85</v>
      </c>
      <c r="L2319" s="3" t="s">
        <v>11</v>
      </c>
      <c r="M2319">
        <f>MATCH(A2319,Database!$A$2:$A$4000,0)</f>
        <v>1343</v>
      </c>
      <c r="N2319">
        <f>VLOOKUP(A2319,Database!$A$2:$I$4000,4,0)</f>
        <v>2435.85</v>
      </c>
      <c r="O2319" t="b">
        <f t="shared" si="73"/>
        <v>1</v>
      </c>
      <c r="P2319">
        <f>VLOOKUP(A2319,Database!$A$2:$I$4000,5,0)</f>
        <v>1</v>
      </c>
    </row>
    <row r="2320" spans="1:16" hidden="1" x14ac:dyDescent="0.35">
      <c r="A2320" s="3">
        <v>103420160</v>
      </c>
      <c r="B2320" s="3" t="s">
        <v>7532</v>
      </c>
      <c r="C2320" s="3" t="s">
        <v>12273</v>
      </c>
      <c r="D2320" s="7" t="s">
        <v>12933</v>
      </c>
      <c r="E2320" s="8" t="str">
        <f t="shared" si="72"/>
        <v>2022-07-09</v>
      </c>
      <c r="F2320" s="3" t="s">
        <v>9</v>
      </c>
      <c r="G2320" s="3" t="s">
        <v>5</v>
      </c>
      <c r="H2320" s="3" t="s">
        <v>10</v>
      </c>
      <c r="I2320" s="3" t="s">
        <v>7533</v>
      </c>
      <c r="J2320" s="3" t="s">
        <v>7534</v>
      </c>
      <c r="K2320" s="4">
        <v>5033.1000000000004</v>
      </c>
      <c r="L2320" s="3" t="s">
        <v>13</v>
      </c>
      <c r="M2320">
        <f>MATCH(A2320,Database!$A$2:$A$4000,0)</f>
        <v>1342</v>
      </c>
      <c r="N2320">
        <f>VLOOKUP(A2320,Database!$A$2:$I$4000,4,0)</f>
        <v>5033.1000000000004</v>
      </c>
      <c r="O2320" t="b">
        <f t="shared" si="73"/>
        <v>1</v>
      </c>
      <c r="P2320">
        <f>VLOOKUP(A2320,Database!$A$2:$I$4000,5,0)</f>
        <v>2</v>
      </c>
    </row>
    <row r="2321" spans="1:16" hidden="1" x14ac:dyDescent="0.35">
      <c r="A2321" s="3">
        <v>103420157</v>
      </c>
      <c r="B2321" s="3" t="s">
        <v>7535</v>
      </c>
      <c r="C2321" s="3" t="s">
        <v>12273</v>
      </c>
      <c r="D2321" s="7" t="s">
        <v>12934</v>
      </c>
      <c r="E2321" s="8" t="str">
        <f t="shared" si="72"/>
        <v>2022-07-09</v>
      </c>
      <c r="F2321" s="3" t="s">
        <v>9</v>
      </c>
      <c r="G2321" s="3" t="s">
        <v>5</v>
      </c>
      <c r="H2321" s="3" t="s">
        <v>10</v>
      </c>
      <c r="I2321" s="3" t="s">
        <v>7536</v>
      </c>
      <c r="J2321" s="3" t="s">
        <v>7537</v>
      </c>
      <c r="K2321" s="4">
        <v>6411.55</v>
      </c>
      <c r="L2321" s="3" t="s">
        <v>11</v>
      </c>
      <c r="M2321">
        <f>MATCH(A2321,Database!$A$2:$A$4000,0)</f>
        <v>1341</v>
      </c>
      <c r="N2321">
        <f>VLOOKUP(A2321,Database!$A$2:$I$4000,4,0)</f>
        <v>6411.55</v>
      </c>
      <c r="O2321" t="b">
        <f t="shared" si="73"/>
        <v>1</v>
      </c>
      <c r="P2321">
        <f>VLOOKUP(A2321,Database!$A$2:$I$4000,5,0)</f>
        <v>1</v>
      </c>
    </row>
    <row r="2322" spans="1:16" hidden="1" x14ac:dyDescent="0.35">
      <c r="A2322" s="3">
        <v>103420151</v>
      </c>
      <c r="B2322" s="3" t="s">
        <v>7538</v>
      </c>
      <c r="C2322" s="3" t="s">
        <v>12273</v>
      </c>
      <c r="D2322" s="7" t="s">
        <v>992</v>
      </c>
      <c r="E2322" s="8" t="str">
        <f t="shared" si="72"/>
        <v>2022-07-09</v>
      </c>
      <c r="F2322" s="3" t="s">
        <v>9</v>
      </c>
      <c r="G2322" s="3" t="s">
        <v>5</v>
      </c>
      <c r="H2322" s="3" t="s">
        <v>10</v>
      </c>
      <c r="I2322" s="3" t="s">
        <v>7539</v>
      </c>
      <c r="J2322" s="3" t="s">
        <v>7540</v>
      </c>
      <c r="K2322" s="4">
        <v>2326.5500000000002</v>
      </c>
      <c r="L2322" s="3" t="s">
        <v>11</v>
      </c>
      <c r="M2322">
        <f>MATCH(A2322,Database!$A$2:$A$4000,0)</f>
        <v>1340</v>
      </c>
      <c r="N2322">
        <f>VLOOKUP(A2322,Database!$A$2:$I$4000,4,0)</f>
        <v>2326.5500000000002</v>
      </c>
      <c r="O2322" t="b">
        <f t="shared" si="73"/>
        <v>1</v>
      </c>
      <c r="P2322">
        <f>VLOOKUP(A2322,Database!$A$2:$I$4000,5,0)</f>
        <v>1</v>
      </c>
    </row>
    <row r="2323" spans="1:16" hidden="1" x14ac:dyDescent="0.35">
      <c r="A2323" s="3">
        <v>103420183</v>
      </c>
      <c r="B2323" s="3" t="s">
        <v>7541</v>
      </c>
      <c r="C2323" s="3" t="s">
        <v>12273</v>
      </c>
      <c r="D2323" s="7" t="s">
        <v>12935</v>
      </c>
      <c r="E2323" s="8" t="str">
        <f t="shared" si="72"/>
        <v>2022-07-09</v>
      </c>
      <c r="F2323" s="3" t="s">
        <v>9</v>
      </c>
      <c r="G2323" s="3" t="s">
        <v>5</v>
      </c>
      <c r="H2323" s="3" t="s">
        <v>10</v>
      </c>
      <c r="I2323" s="3" t="s">
        <v>7542</v>
      </c>
      <c r="J2323" s="3" t="s">
        <v>7543</v>
      </c>
      <c r="K2323" s="4">
        <v>3419.05</v>
      </c>
      <c r="L2323" s="3" t="s">
        <v>11</v>
      </c>
      <c r="M2323">
        <f>MATCH(A2323,Database!$A$2:$A$4000,0)</f>
        <v>1349</v>
      </c>
      <c r="N2323">
        <f>VLOOKUP(A2323,Database!$A$2:$I$4000,4,0)</f>
        <v>3419.05</v>
      </c>
      <c r="O2323" t="b">
        <f t="shared" si="73"/>
        <v>1</v>
      </c>
      <c r="P2323">
        <f>VLOOKUP(A2323,Database!$A$2:$I$4000,5,0)</f>
        <v>1</v>
      </c>
    </row>
    <row r="2324" spans="1:16" hidden="1" x14ac:dyDescent="0.35">
      <c r="A2324" s="3">
        <v>103420182</v>
      </c>
      <c r="B2324" s="3" t="s">
        <v>7544</v>
      </c>
      <c r="C2324" s="3" t="s">
        <v>12273</v>
      </c>
      <c r="D2324" s="7" t="s">
        <v>12936</v>
      </c>
      <c r="E2324" s="8" t="str">
        <f t="shared" si="72"/>
        <v>2022-07-09</v>
      </c>
      <c r="F2324" s="3" t="s">
        <v>9</v>
      </c>
      <c r="G2324" s="3" t="s">
        <v>5</v>
      </c>
      <c r="H2324" s="3" t="s">
        <v>10</v>
      </c>
      <c r="I2324" s="3" t="s">
        <v>7545</v>
      </c>
      <c r="J2324" s="3" t="s">
        <v>7546</v>
      </c>
      <c r="K2324" s="5">
        <v>4888</v>
      </c>
      <c r="L2324" s="3" t="s">
        <v>11</v>
      </c>
      <c r="M2324">
        <f>MATCH(A2324,Database!$A$2:$A$4000,0)</f>
        <v>1348</v>
      </c>
      <c r="N2324">
        <f>VLOOKUP(A2324,Database!$A$2:$I$4000,4,0)</f>
        <v>4888</v>
      </c>
      <c r="O2324" t="b">
        <f t="shared" si="73"/>
        <v>1</v>
      </c>
      <c r="P2324">
        <f>VLOOKUP(A2324,Database!$A$2:$I$4000,5,0)</f>
        <v>2</v>
      </c>
    </row>
    <row r="2325" spans="1:16" hidden="1" x14ac:dyDescent="0.35">
      <c r="A2325" s="3">
        <v>103420181</v>
      </c>
      <c r="B2325" s="3" t="s">
        <v>7547</v>
      </c>
      <c r="C2325" s="3" t="s">
        <v>12273</v>
      </c>
      <c r="D2325" s="7" t="s">
        <v>12937</v>
      </c>
      <c r="E2325" s="8" t="str">
        <f t="shared" si="72"/>
        <v>2022-07-09</v>
      </c>
      <c r="F2325" s="3" t="s">
        <v>9</v>
      </c>
      <c r="G2325" s="3" t="s">
        <v>5</v>
      </c>
      <c r="H2325" s="3" t="s">
        <v>12</v>
      </c>
      <c r="I2325" s="3" t="s">
        <v>7548</v>
      </c>
      <c r="J2325" s="3" t="s">
        <v>7549</v>
      </c>
      <c r="K2325" s="4">
        <v>2136.5500000000002</v>
      </c>
      <c r="L2325" s="3" t="s">
        <v>11</v>
      </c>
      <c r="M2325">
        <f>MATCH(A2325,Database!$A$2:$A$4000,0)</f>
        <v>1347</v>
      </c>
      <c r="N2325">
        <f>VLOOKUP(A2325,Database!$A$2:$I$4000,4,0)</f>
        <v>2136.5500000000002</v>
      </c>
      <c r="O2325" t="b">
        <f t="shared" si="73"/>
        <v>1</v>
      </c>
      <c r="P2325">
        <f>VLOOKUP(A2325,Database!$A$2:$I$4000,5,0)</f>
        <v>1</v>
      </c>
    </row>
    <row r="2326" spans="1:16" hidden="1" x14ac:dyDescent="0.35">
      <c r="A2326" s="3">
        <v>103420179</v>
      </c>
      <c r="B2326" s="3" t="s">
        <v>7550</v>
      </c>
      <c r="C2326" s="3" t="s">
        <v>12273</v>
      </c>
      <c r="D2326" s="7" t="s">
        <v>12938</v>
      </c>
      <c r="E2326" s="8" t="str">
        <f t="shared" si="72"/>
        <v>2022-07-09</v>
      </c>
      <c r="F2326" s="3" t="s">
        <v>9</v>
      </c>
      <c r="G2326" s="3" t="s">
        <v>5</v>
      </c>
      <c r="H2326" s="3" t="s">
        <v>10</v>
      </c>
      <c r="I2326" s="3" t="s">
        <v>7551</v>
      </c>
      <c r="J2326" s="3" t="s">
        <v>7552</v>
      </c>
      <c r="K2326" s="5">
        <v>1199</v>
      </c>
      <c r="L2326" s="3" t="s">
        <v>11</v>
      </c>
      <c r="M2326">
        <f>MATCH(A2326,Database!$A$2:$A$4000,0)</f>
        <v>1346</v>
      </c>
      <c r="N2326">
        <f>VLOOKUP(A2326,Database!$A$2:$I$4000,4,0)</f>
        <v>1199</v>
      </c>
      <c r="O2326" t="b">
        <f t="shared" si="73"/>
        <v>1</v>
      </c>
      <c r="P2326">
        <f>VLOOKUP(A2326,Database!$A$2:$I$4000,5,0)</f>
        <v>1</v>
      </c>
    </row>
    <row r="2327" spans="1:16" hidden="1" x14ac:dyDescent="0.35">
      <c r="A2327" s="3">
        <v>103420142</v>
      </c>
      <c r="B2327" s="3" t="s">
        <v>7553</v>
      </c>
      <c r="C2327" s="3" t="s">
        <v>12273</v>
      </c>
      <c r="D2327" s="7" t="s">
        <v>12939</v>
      </c>
      <c r="E2327" s="8" t="str">
        <f t="shared" si="72"/>
        <v>2022-07-09</v>
      </c>
      <c r="F2327" s="3" t="s">
        <v>9</v>
      </c>
      <c r="G2327" s="3" t="s">
        <v>5</v>
      </c>
      <c r="H2327" s="3" t="s">
        <v>12</v>
      </c>
      <c r="I2327" s="3" t="s">
        <v>7554</v>
      </c>
      <c r="J2327" s="3" t="s">
        <v>7555</v>
      </c>
      <c r="K2327" s="3">
        <v>920.55</v>
      </c>
      <c r="L2327" s="3" t="s">
        <v>11</v>
      </c>
      <c r="M2327">
        <f>MATCH(A2327,Database!$A$2:$A$4000,0)</f>
        <v>1339</v>
      </c>
      <c r="N2327">
        <f>VLOOKUP(A2327,Database!$A$2:$I$4000,4,0)</f>
        <v>920.55</v>
      </c>
      <c r="O2327" t="b">
        <f t="shared" si="73"/>
        <v>1</v>
      </c>
      <c r="P2327">
        <f>VLOOKUP(A2327,Database!$A$2:$I$4000,5,0)</f>
        <v>1</v>
      </c>
    </row>
    <row r="2328" spans="1:16" hidden="1" x14ac:dyDescent="0.35">
      <c r="A2328" s="3">
        <v>103420139</v>
      </c>
      <c r="B2328" s="3" t="s">
        <v>7556</v>
      </c>
      <c r="C2328" s="3" t="s">
        <v>12273</v>
      </c>
      <c r="D2328" s="7" t="s">
        <v>12940</v>
      </c>
      <c r="E2328" s="8" t="str">
        <f t="shared" si="72"/>
        <v>2022-07-09</v>
      </c>
      <c r="F2328" s="3" t="s">
        <v>9</v>
      </c>
      <c r="G2328" s="3" t="s">
        <v>5</v>
      </c>
      <c r="H2328" s="3" t="s">
        <v>10</v>
      </c>
      <c r="I2328" s="3" t="s">
        <v>7557</v>
      </c>
      <c r="J2328" s="3" t="s">
        <v>7558</v>
      </c>
      <c r="K2328" s="4">
        <v>3200.55</v>
      </c>
      <c r="L2328" s="3" t="s">
        <v>11</v>
      </c>
      <c r="M2328">
        <f>MATCH(A2328,Database!$A$2:$A$4000,0)</f>
        <v>1338</v>
      </c>
      <c r="N2328">
        <f>VLOOKUP(A2328,Database!$A$2:$I$4000,4,0)</f>
        <v>3200.55</v>
      </c>
      <c r="O2328" t="b">
        <f t="shared" si="73"/>
        <v>1</v>
      </c>
      <c r="P2328">
        <f>VLOOKUP(A2328,Database!$A$2:$I$4000,5,0)</f>
        <v>1</v>
      </c>
    </row>
    <row r="2329" spans="1:16" hidden="1" x14ac:dyDescent="0.35">
      <c r="A2329" s="3">
        <v>103420138</v>
      </c>
      <c r="B2329" s="3" t="s">
        <v>7559</v>
      </c>
      <c r="C2329" s="3" t="s">
        <v>12273</v>
      </c>
      <c r="D2329" s="7" t="s">
        <v>12941</v>
      </c>
      <c r="E2329" s="8" t="str">
        <f t="shared" si="72"/>
        <v>2022-07-09</v>
      </c>
      <c r="F2329" s="3" t="s">
        <v>9</v>
      </c>
      <c r="G2329" s="3" t="s">
        <v>5</v>
      </c>
      <c r="H2329" s="3" t="s">
        <v>10</v>
      </c>
      <c r="I2329" s="3" t="s">
        <v>80</v>
      </c>
      <c r="J2329" s="3" t="s">
        <v>7560</v>
      </c>
      <c r="K2329" s="5">
        <v>4199</v>
      </c>
      <c r="L2329" s="3" t="s">
        <v>11</v>
      </c>
      <c r="M2329">
        <f>MATCH(A2329,Database!$A$2:$A$4000,0)</f>
        <v>1337</v>
      </c>
      <c r="N2329">
        <f>VLOOKUP(A2329,Database!$A$2:$I$4000,4,0)</f>
        <v>4199</v>
      </c>
      <c r="O2329" t="b">
        <f t="shared" si="73"/>
        <v>1</v>
      </c>
      <c r="P2329">
        <f>VLOOKUP(A2329,Database!$A$2:$I$4000,5,0)</f>
        <v>1</v>
      </c>
    </row>
    <row r="2330" spans="1:16" hidden="1" x14ac:dyDescent="0.35">
      <c r="A2330" s="3">
        <v>103420172</v>
      </c>
      <c r="B2330" s="3" t="s">
        <v>7561</v>
      </c>
      <c r="C2330" s="3" t="s">
        <v>12273</v>
      </c>
      <c r="D2330" s="7" t="s">
        <v>12942</v>
      </c>
      <c r="E2330" s="8" t="str">
        <f t="shared" si="72"/>
        <v>2022-07-09</v>
      </c>
      <c r="F2330" s="3" t="s">
        <v>9</v>
      </c>
      <c r="G2330" s="3" t="s">
        <v>5</v>
      </c>
      <c r="H2330" s="3" t="s">
        <v>12</v>
      </c>
      <c r="I2330" s="3" t="s">
        <v>7562</v>
      </c>
      <c r="J2330" s="3" t="s">
        <v>7563</v>
      </c>
      <c r="K2330" s="5">
        <v>1399</v>
      </c>
      <c r="L2330" s="3" t="s">
        <v>11</v>
      </c>
      <c r="M2330">
        <f>MATCH(A2330,Database!$A$2:$A$4000,0)</f>
        <v>1345</v>
      </c>
      <c r="N2330">
        <f>VLOOKUP(A2330,Database!$A$2:$I$4000,4,0)</f>
        <v>1399</v>
      </c>
      <c r="O2330" t="b">
        <f t="shared" si="73"/>
        <v>1</v>
      </c>
      <c r="P2330">
        <f>VLOOKUP(A2330,Database!$A$2:$I$4000,5,0)</f>
        <v>1</v>
      </c>
    </row>
    <row r="2331" spans="1:16" hidden="1" x14ac:dyDescent="0.35">
      <c r="A2331" s="3">
        <v>103420135</v>
      </c>
      <c r="B2331" s="3" t="s">
        <v>7564</v>
      </c>
      <c r="C2331" s="3" t="s">
        <v>12273</v>
      </c>
      <c r="D2331" s="7" t="s">
        <v>12943</v>
      </c>
      <c r="E2331" s="8" t="str">
        <f t="shared" si="72"/>
        <v>2022-07-09</v>
      </c>
      <c r="F2331" s="3" t="s">
        <v>9</v>
      </c>
      <c r="G2331" s="3" t="s">
        <v>5</v>
      </c>
      <c r="H2331" s="3" t="s">
        <v>10</v>
      </c>
      <c r="I2331" s="3" t="s">
        <v>7565</v>
      </c>
      <c r="J2331" s="3" t="s">
        <v>7566</v>
      </c>
      <c r="K2331" s="3">
        <v>899</v>
      </c>
      <c r="L2331" s="3" t="s">
        <v>11</v>
      </c>
      <c r="M2331">
        <f>MATCH(A2331,Database!$A$2:$A$4000,0)</f>
        <v>1336</v>
      </c>
      <c r="N2331">
        <f>VLOOKUP(A2331,Database!$A$2:$I$4000,4,0)</f>
        <v>899</v>
      </c>
      <c r="O2331" t="b">
        <f t="shared" si="73"/>
        <v>1</v>
      </c>
      <c r="P2331">
        <f>VLOOKUP(A2331,Database!$A$2:$I$4000,5,0)</f>
        <v>1</v>
      </c>
    </row>
    <row r="2332" spans="1:16" hidden="1" x14ac:dyDescent="0.35">
      <c r="A2332" s="3">
        <v>103420165</v>
      </c>
      <c r="B2332" s="3" t="s">
        <v>7567</v>
      </c>
      <c r="C2332" s="3" t="s">
        <v>12273</v>
      </c>
      <c r="D2332" s="7" t="s">
        <v>12944</v>
      </c>
      <c r="E2332" s="8" t="str">
        <f t="shared" si="72"/>
        <v>2022-07-09</v>
      </c>
      <c r="F2332" s="3" t="s">
        <v>9</v>
      </c>
      <c r="G2332" s="3" t="s">
        <v>5</v>
      </c>
      <c r="H2332" s="3" t="s">
        <v>10</v>
      </c>
      <c r="I2332" s="3" t="s">
        <v>4766</v>
      </c>
      <c r="J2332" s="3" t="s">
        <v>4767</v>
      </c>
      <c r="K2332" s="5">
        <v>4748</v>
      </c>
      <c r="L2332" s="3" t="s">
        <v>11</v>
      </c>
      <c r="M2332">
        <f>MATCH(A2332,Database!$A$2:$A$4000,0)</f>
        <v>1344</v>
      </c>
      <c r="N2332">
        <f>VLOOKUP(A2332,Database!$A$2:$I$4000,4,0)</f>
        <v>4748</v>
      </c>
      <c r="O2332" t="b">
        <f t="shared" si="73"/>
        <v>1</v>
      </c>
      <c r="P2332">
        <f>VLOOKUP(A2332,Database!$A$2:$I$4000,5,0)</f>
        <v>2</v>
      </c>
    </row>
    <row r="2333" spans="1:16" hidden="1" x14ac:dyDescent="0.35">
      <c r="A2333" s="3">
        <v>103420133</v>
      </c>
      <c r="B2333" s="3" t="s">
        <v>7568</v>
      </c>
      <c r="C2333" s="3" t="s">
        <v>12273</v>
      </c>
      <c r="D2333" s="7" t="s">
        <v>12945</v>
      </c>
      <c r="E2333" s="8" t="str">
        <f t="shared" si="72"/>
        <v>2022-07-09</v>
      </c>
      <c r="F2333" s="3" t="s">
        <v>9</v>
      </c>
      <c r="G2333" s="3" t="s">
        <v>5</v>
      </c>
      <c r="H2333" s="3" t="s">
        <v>10</v>
      </c>
      <c r="I2333" s="3" t="s">
        <v>7569</v>
      </c>
      <c r="J2333" s="3" t="s">
        <v>7570</v>
      </c>
      <c r="K2333" s="4">
        <v>2136.5500000000002</v>
      </c>
      <c r="L2333" s="3" t="s">
        <v>11</v>
      </c>
      <c r="M2333">
        <f>MATCH(A2333,Database!$A$2:$A$4000,0)</f>
        <v>1335</v>
      </c>
      <c r="N2333">
        <f>VLOOKUP(A2333,Database!$A$2:$I$4000,4,0)</f>
        <v>2136.5500000000002</v>
      </c>
      <c r="O2333" t="b">
        <f t="shared" si="73"/>
        <v>1</v>
      </c>
      <c r="P2333">
        <f>VLOOKUP(A2333,Database!$A$2:$I$4000,5,0)</f>
        <v>1</v>
      </c>
    </row>
    <row r="2334" spans="1:16" hidden="1" x14ac:dyDescent="0.35">
      <c r="A2334" s="3">
        <v>103420131</v>
      </c>
      <c r="B2334" s="3" t="s">
        <v>7571</v>
      </c>
      <c r="C2334" s="3" t="s">
        <v>12273</v>
      </c>
      <c r="D2334" s="7" t="s">
        <v>12946</v>
      </c>
      <c r="E2334" s="8" t="str">
        <f t="shared" si="72"/>
        <v>2022-07-09</v>
      </c>
      <c r="F2334" s="3" t="s">
        <v>9</v>
      </c>
      <c r="G2334" s="3" t="s">
        <v>5</v>
      </c>
      <c r="H2334" s="3" t="s">
        <v>10</v>
      </c>
      <c r="I2334" s="3" t="s">
        <v>7572</v>
      </c>
      <c r="J2334" s="3" t="s">
        <v>7573</v>
      </c>
      <c r="K2334" s="4">
        <v>2474.1</v>
      </c>
      <c r="L2334" s="3" t="s">
        <v>11</v>
      </c>
      <c r="M2334">
        <f>MATCH(A2334,Database!$A$2:$A$4000,0)</f>
        <v>1334</v>
      </c>
      <c r="N2334">
        <f>VLOOKUP(A2334,Database!$A$2:$I$4000,4,0)</f>
        <v>2474.1</v>
      </c>
      <c r="O2334" t="b">
        <f t="shared" si="73"/>
        <v>1</v>
      </c>
      <c r="P2334">
        <f>VLOOKUP(A2334,Database!$A$2:$I$4000,5,0)</f>
        <v>1</v>
      </c>
    </row>
    <row r="2335" spans="1:16" hidden="1" x14ac:dyDescent="0.35">
      <c r="A2335" s="3">
        <v>103420126</v>
      </c>
      <c r="B2335" s="3" t="s">
        <v>7574</v>
      </c>
      <c r="C2335" s="3" t="s">
        <v>12273</v>
      </c>
      <c r="D2335" s="7" t="s">
        <v>12947</v>
      </c>
      <c r="E2335" s="8" t="str">
        <f t="shared" si="72"/>
        <v>2022-07-09</v>
      </c>
      <c r="F2335" s="3" t="s">
        <v>9</v>
      </c>
      <c r="G2335" s="3" t="s">
        <v>5</v>
      </c>
      <c r="H2335" s="3" t="s">
        <v>10</v>
      </c>
      <c r="I2335" s="3" t="s">
        <v>15</v>
      </c>
      <c r="J2335" s="3" t="s">
        <v>16</v>
      </c>
      <c r="K2335" s="4">
        <v>6174.05</v>
      </c>
      <c r="L2335" s="3" t="s">
        <v>11</v>
      </c>
      <c r="M2335">
        <f>MATCH(A2335,Database!$A$2:$A$4000,0)</f>
        <v>1333</v>
      </c>
      <c r="N2335">
        <f>VLOOKUP(A2335,Database!$A$2:$I$4000,4,0)</f>
        <v>6174.05</v>
      </c>
      <c r="O2335" t="b">
        <f t="shared" si="73"/>
        <v>1</v>
      </c>
      <c r="P2335">
        <f>VLOOKUP(A2335,Database!$A$2:$I$4000,5,0)</f>
        <v>1</v>
      </c>
    </row>
    <row r="2336" spans="1:16" hidden="1" x14ac:dyDescent="0.35">
      <c r="A2336" s="3">
        <v>103420059</v>
      </c>
      <c r="B2336" s="3" t="s">
        <v>7575</v>
      </c>
      <c r="C2336" s="3" t="s">
        <v>12273</v>
      </c>
      <c r="D2336" s="7" t="s">
        <v>12948</v>
      </c>
      <c r="E2336" s="8" t="str">
        <f t="shared" si="72"/>
        <v>2022-07-09</v>
      </c>
      <c r="F2336" s="3" t="s">
        <v>9</v>
      </c>
      <c r="G2336" s="3" t="s">
        <v>5</v>
      </c>
      <c r="H2336" s="3" t="s">
        <v>12</v>
      </c>
      <c r="I2336" s="3" t="s">
        <v>7576</v>
      </c>
      <c r="J2336" s="3" t="s">
        <v>7577</v>
      </c>
      <c r="K2336" s="4">
        <v>1447.2</v>
      </c>
      <c r="L2336" s="3" t="s">
        <v>11</v>
      </c>
      <c r="M2336">
        <f>MATCH(A2336,Database!$A$2:$A$4000,0)</f>
        <v>1321</v>
      </c>
      <c r="N2336">
        <f>VLOOKUP(A2336,Database!$A$2:$I$4000,4,0)</f>
        <v>1447.2</v>
      </c>
      <c r="O2336" t="b">
        <f t="shared" si="73"/>
        <v>1</v>
      </c>
      <c r="P2336">
        <f>VLOOKUP(A2336,Database!$A$2:$I$4000,5,0)</f>
        <v>2</v>
      </c>
    </row>
    <row r="2337" spans="1:16" hidden="1" x14ac:dyDescent="0.35">
      <c r="A2337" s="3">
        <v>103420123</v>
      </c>
      <c r="B2337" s="3" t="s">
        <v>7578</v>
      </c>
      <c r="C2337" s="3" t="s">
        <v>12273</v>
      </c>
      <c r="D2337" s="7" t="s">
        <v>12047</v>
      </c>
      <c r="E2337" s="8" t="str">
        <f t="shared" si="72"/>
        <v>2022-07-09</v>
      </c>
      <c r="F2337" s="3" t="s">
        <v>9</v>
      </c>
      <c r="G2337" s="3" t="s">
        <v>5</v>
      </c>
      <c r="H2337" s="3" t="s">
        <v>10</v>
      </c>
      <c r="I2337" s="3" t="s">
        <v>7579</v>
      </c>
      <c r="J2337" s="3" t="s">
        <v>7580</v>
      </c>
      <c r="K2337" s="3">
        <v>711.55</v>
      </c>
      <c r="L2337" s="3" t="s">
        <v>11</v>
      </c>
      <c r="M2337">
        <f>MATCH(A2337,Database!$A$2:$A$4000,0)</f>
        <v>1332</v>
      </c>
      <c r="N2337">
        <f>VLOOKUP(A2337,Database!$A$2:$I$4000,4,0)</f>
        <v>711.55</v>
      </c>
      <c r="O2337" t="b">
        <f t="shared" si="73"/>
        <v>1</v>
      </c>
      <c r="P2337">
        <f>VLOOKUP(A2337,Database!$A$2:$I$4000,5,0)</f>
        <v>1</v>
      </c>
    </row>
    <row r="2338" spans="1:16" hidden="1" x14ac:dyDescent="0.35">
      <c r="A2338" s="3">
        <v>103420121</v>
      </c>
      <c r="B2338" s="3" t="s">
        <v>7581</v>
      </c>
      <c r="C2338" s="3" t="s">
        <v>12273</v>
      </c>
      <c r="D2338" s="7" t="s">
        <v>12949</v>
      </c>
      <c r="E2338" s="8" t="str">
        <f t="shared" si="72"/>
        <v>2022-07-09</v>
      </c>
      <c r="F2338" s="3" t="s">
        <v>9</v>
      </c>
      <c r="G2338" s="3" t="s">
        <v>5</v>
      </c>
      <c r="H2338" s="3" t="s">
        <v>10</v>
      </c>
      <c r="I2338" s="3" t="s">
        <v>7582</v>
      </c>
      <c r="J2338" s="3" t="s">
        <v>7583</v>
      </c>
      <c r="K2338" s="4">
        <v>3239.1</v>
      </c>
      <c r="L2338" s="3" t="s">
        <v>11</v>
      </c>
      <c r="M2338">
        <f>MATCH(A2338,Database!$A$2:$A$4000,0)</f>
        <v>1331</v>
      </c>
      <c r="N2338">
        <f>VLOOKUP(A2338,Database!$A$2:$I$4000,4,0)</f>
        <v>3239.1</v>
      </c>
      <c r="O2338" t="b">
        <f t="shared" si="73"/>
        <v>1</v>
      </c>
      <c r="P2338">
        <f>VLOOKUP(A2338,Database!$A$2:$I$4000,5,0)</f>
        <v>1</v>
      </c>
    </row>
    <row r="2339" spans="1:16" hidden="1" x14ac:dyDescent="0.35">
      <c r="A2339" s="3">
        <v>103420046</v>
      </c>
      <c r="B2339" s="3" t="s">
        <v>7584</v>
      </c>
      <c r="C2339" s="3" t="s">
        <v>12273</v>
      </c>
      <c r="D2339" s="7" t="s">
        <v>11197</v>
      </c>
      <c r="E2339" s="8" t="str">
        <f t="shared" si="72"/>
        <v>2022-07-09</v>
      </c>
      <c r="F2339" s="3" t="s">
        <v>9</v>
      </c>
      <c r="G2339" s="3" t="s">
        <v>5</v>
      </c>
      <c r="H2339" s="3" t="s">
        <v>10</v>
      </c>
      <c r="I2339" s="3" t="s">
        <v>7585</v>
      </c>
      <c r="J2339" s="3" t="s">
        <v>7586</v>
      </c>
      <c r="K2339" s="5">
        <v>1539</v>
      </c>
      <c r="L2339" s="3" t="s">
        <v>11</v>
      </c>
      <c r="M2339">
        <f>MATCH(A2339,Database!$A$2:$A$4000,0)</f>
        <v>1320</v>
      </c>
      <c r="N2339">
        <f>VLOOKUP(A2339,Database!$A$2:$I$4000,4,0)</f>
        <v>1539</v>
      </c>
      <c r="O2339" t="b">
        <f t="shared" si="73"/>
        <v>1</v>
      </c>
      <c r="P2339">
        <f>VLOOKUP(A2339,Database!$A$2:$I$4000,5,0)</f>
        <v>1</v>
      </c>
    </row>
    <row r="2340" spans="1:16" hidden="1" x14ac:dyDescent="0.35">
      <c r="A2340" s="3">
        <v>103420114</v>
      </c>
      <c r="B2340" s="3" t="s">
        <v>7587</v>
      </c>
      <c r="C2340" s="3" t="s">
        <v>12273</v>
      </c>
      <c r="D2340" s="7" t="s">
        <v>12950</v>
      </c>
      <c r="E2340" s="8" t="str">
        <f t="shared" si="72"/>
        <v>2022-07-09</v>
      </c>
      <c r="F2340" s="3" t="s">
        <v>9</v>
      </c>
      <c r="G2340" s="3" t="s">
        <v>5</v>
      </c>
      <c r="H2340" s="3" t="s">
        <v>10</v>
      </c>
      <c r="I2340" s="3" t="s">
        <v>7588</v>
      </c>
      <c r="J2340" s="3" t="s">
        <v>7589</v>
      </c>
      <c r="K2340" s="5">
        <v>1199</v>
      </c>
      <c r="L2340" s="3" t="s">
        <v>11</v>
      </c>
      <c r="M2340">
        <f>MATCH(A2340,Database!$A$2:$A$4000,0)</f>
        <v>1330</v>
      </c>
      <c r="N2340">
        <f>VLOOKUP(A2340,Database!$A$2:$I$4000,4,0)</f>
        <v>1199</v>
      </c>
      <c r="O2340" t="b">
        <f t="shared" si="73"/>
        <v>1</v>
      </c>
      <c r="P2340">
        <f>VLOOKUP(A2340,Database!$A$2:$I$4000,5,0)</f>
        <v>1</v>
      </c>
    </row>
    <row r="2341" spans="1:16" hidden="1" x14ac:dyDescent="0.35">
      <c r="A2341" s="3">
        <v>103420040</v>
      </c>
      <c r="B2341" s="3" t="s">
        <v>7590</v>
      </c>
      <c r="C2341" s="3" t="s">
        <v>12273</v>
      </c>
      <c r="D2341" s="7" t="s">
        <v>12951</v>
      </c>
      <c r="E2341" s="8" t="str">
        <f t="shared" si="72"/>
        <v>2022-07-09</v>
      </c>
      <c r="F2341" s="3" t="s">
        <v>9</v>
      </c>
      <c r="G2341" s="3" t="s">
        <v>5</v>
      </c>
      <c r="H2341" s="3" t="s">
        <v>10</v>
      </c>
      <c r="I2341" s="3" t="s">
        <v>7591</v>
      </c>
      <c r="J2341" s="3" t="s">
        <v>7592</v>
      </c>
      <c r="K2341" s="5">
        <v>2919</v>
      </c>
      <c r="L2341" s="3" t="s">
        <v>11</v>
      </c>
      <c r="M2341">
        <f>MATCH(A2341,Database!$A$2:$A$4000,0)</f>
        <v>1319</v>
      </c>
      <c r="N2341">
        <f>VLOOKUP(A2341,Database!$A$2:$I$4000,4,0)</f>
        <v>2919</v>
      </c>
      <c r="O2341" t="b">
        <f t="shared" si="73"/>
        <v>1</v>
      </c>
      <c r="P2341">
        <f>VLOOKUP(A2341,Database!$A$2:$I$4000,5,0)</f>
        <v>1</v>
      </c>
    </row>
    <row r="2342" spans="1:16" hidden="1" x14ac:dyDescent="0.35">
      <c r="A2342" s="3">
        <v>103420036</v>
      </c>
      <c r="B2342" s="3" t="s">
        <v>7593</v>
      </c>
      <c r="C2342" s="3" t="s">
        <v>12273</v>
      </c>
      <c r="D2342" s="7" t="s">
        <v>12952</v>
      </c>
      <c r="E2342" s="8" t="str">
        <f t="shared" si="72"/>
        <v>2022-07-09</v>
      </c>
      <c r="F2342" s="3" t="s">
        <v>9</v>
      </c>
      <c r="G2342" s="3" t="s">
        <v>5</v>
      </c>
      <c r="H2342" s="3" t="s">
        <v>12</v>
      </c>
      <c r="I2342" s="3" t="s">
        <v>7594</v>
      </c>
      <c r="J2342" s="3" t="s">
        <v>7595</v>
      </c>
      <c r="K2342" s="3">
        <v>369.55</v>
      </c>
      <c r="L2342" s="3" t="s">
        <v>11</v>
      </c>
      <c r="M2342">
        <f>MATCH(A2342,Database!$A$2:$A$4000,0)</f>
        <v>1318</v>
      </c>
      <c r="N2342">
        <f>VLOOKUP(A2342,Database!$A$2:$I$4000,4,0)</f>
        <v>369.55</v>
      </c>
      <c r="O2342" t="b">
        <f t="shared" si="73"/>
        <v>1</v>
      </c>
      <c r="P2342">
        <f>VLOOKUP(A2342,Database!$A$2:$I$4000,5,0)</f>
        <v>1</v>
      </c>
    </row>
    <row r="2343" spans="1:16" hidden="1" x14ac:dyDescent="0.35">
      <c r="A2343" s="3">
        <v>103420111</v>
      </c>
      <c r="B2343" s="3" t="s">
        <v>7596</v>
      </c>
      <c r="C2343" s="3" t="s">
        <v>12273</v>
      </c>
      <c r="D2343" s="7" t="s">
        <v>12953</v>
      </c>
      <c r="E2343" s="8" t="str">
        <f t="shared" si="72"/>
        <v>2022-07-09</v>
      </c>
      <c r="F2343" s="3" t="s">
        <v>9</v>
      </c>
      <c r="G2343" s="3" t="s">
        <v>5</v>
      </c>
      <c r="H2343" s="3" t="s">
        <v>10</v>
      </c>
      <c r="I2343" s="3" t="s">
        <v>7597</v>
      </c>
      <c r="J2343" s="3" t="s">
        <v>7598</v>
      </c>
      <c r="K2343" s="4">
        <v>2029.72</v>
      </c>
      <c r="L2343" s="3" t="s">
        <v>11</v>
      </c>
      <c r="M2343">
        <f>MATCH(A2343,Database!$A$2:$A$4000,0)</f>
        <v>1329</v>
      </c>
      <c r="N2343">
        <f>VLOOKUP(A2343,Database!$A$2:$I$4000,4,0)</f>
        <v>2029.72</v>
      </c>
      <c r="O2343" t="b">
        <f t="shared" si="73"/>
        <v>1</v>
      </c>
      <c r="P2343">
        <f>VLOOKUP(A2343,Database!$A$2:$I$4000,5,0)</f>
        <v>1</v>
      </c>
    </row>
    <row r="2344" spans="1:16" hidden="1" x14ac:dyDescent="0.35">
      <c r="A2344" s="3">
        <v>103420031</v>
      </c>
      <c r="B2344" s="3" t="s">
        <v>7599</v>
      </c>
      <c r="C2344" s="3" t="s">
        <v>12273</v>
      </c>
      <c r="D2344" s="7" t="s">
        <v>12954</v>
      </c>
      <c r="E2344" s="8" t="str">
        <f t="shared" si="72"/>
        <v>2022-07-09</v>
      </c>
      <c r="F2344" s="3" t="s">
        <v>9</v>
      </c>
      <c r="G2344" s="3" t="s">
        <v>5</v>
      </c>
      <c r="H2344" s="3" t="s">
        <v>10</v>
      </c>
      <c r="I2344" s="3" t="s">
        <v>7600</v>
      </c>
      <c r="J2344" s="3" t="s">
        <v>7601</v>
      </c>
      <c r="K2344" s="5">
        <v>2099</v>
      </c>
      <c r="L2344" s="3" t="s">
        <v>11</v>
      </c>
      <c r="M2344">
        <f>MATCH(A2344,Database!$A$2:$A$4000,0)</f>
        <v>1317</v>
      </c>
      <c r="N2344">
        <f>VLOOKUP(A2344,Database!$A$2:$I$4000,4,0)</f>
        <v>2099</v>
      </c>
      <c r="O2344" t="b">
        <f t="shared" si="73"/>
        <v>1</v>
      </c>
      <c r="P2344">
        <f>VLOOKUP(A2344,Database!$A$2:$I$4000,5,0)</f>
        <v>1</v>
      </c>
    </row>
    <row r="2345" spans="1:16" hidden="1" x14ac:dyDescent="0.35">
      <c r="A2345" s="3">
        <v>103420020</v>
      </c>
      <c r="B2345" s="3" t="s">
        <v>7602</v>
      </c>
      <c r="C2345" s="3" t="s">
        <v>12273</v>
      </c>
      <c r="D2345" s="7" t="s">
        <v>12955</v>
      </c>
      <c r="E2345" s="8" t="str">
        <f t="shared" si="72"/>
        <v>2022-07-09</v>
      </c>
      <c r="F2345" s="3" t="s">
        <v>9</v>
      </c>
      <c r="G2345" s="3" t="s">
        <v>5</v>
      </c>
      <c r="H2345" s="3" t="s">
        <v>10</v>
      </c>
      <c r="I2345" s="3" t="s">
        <v>7603</v>
      </c>
      <c r="J2345" s="3" t="s">
        <v>7604</v>
      </c>
      <c r="K2345" s="5">
        <v>1599</v>
      </c>
      <c r="L2345" s="3" t="s">
        <v>11</v>
      </c>
      <c r="M2345">
        <f>MATCH(A2345,Database!$A$2:$A$4000,0)</f>
        <v>1316</v>
      </c>
      <c r="N2345">
        <f>VLOOKUP(A2345,Database!$A$2:$I$4000,4,0)</f>
        <v>1599</v>
      </c>
      <c r="O2345" t="b">
        <f t="shared" si="73"/>
        <v>1</v>
      </c>
      <c r="P2345">
        <f>VLOOKUP(A2345,Database!$A$2:$I$4000,5,0)</f>
        <v>1</v>
      </c>
    </row>
    <row r="2346" spans="1:16" hidden="1" x14ac:dyDescent="0.35">
      <c r="A2346" s="3">
        <v>103420018</v>
      </c>
      <c r="B2346" s="3" t="s">
        <v>7605</v>
      </c>
      <c r="C2346" s="3" t="s">
        <v>12273</v>
      </c>
      <c r="D2346" s="7" t="s">
        <v>12956</v>
      </c>
      <c r="E2346" s="8" t="str">
        <f t="shared" si="72"/>
        <v>2022-07-09</v>
      </c>
      <c r="F2346" s="3" t="s">
        <v>9</v>
      </c>
      <c r="G2346" s="3" t="s">
        <v>5</v>
      </c>
      <c r="H2346" s="3" t="s">
        <v>10</v>
      </c>
      <c r="I2346" s="3" t="s">
        <v>7606</v>
      </c>
      <c r="J2346" s="3" t="s">
        <v>7607</v>
      </c>
      <c r="K2346" s="4">
        <v>1136.25</v>
      </c>
      <c r="L2346" s="3" t="s">
        <v>11</v>
      </c>
      <c r="M2346">
        <f>MATCH(A2346,Database!$A$2:$A$4000,0)</f>
        <v>1315</v>
      </c>
      <c r="N2346">
        <f>VLOOKUP(A2346,Database!$A$2:$I$4000,4,0)</f>
        <v>1136.25</v>
      </c>
      <c r="O2346" t="b">
        <f t="shared" si="73"/>
        <v>1</v>
      </c>
      <c r="P2346">
        <f>VLOOKUP(A2346,Database!$A$2:$I$4000,5,0)</f>
        <v>1</v>
      </c>
    </row>
    <row r="2347" spans="1:16" hidden="1" x14ac:dyDescent="0.35">
      <c r="A2347" s="3">
        <v>103420095</v>
      </c>
      <c r="B2347" s="3" t="s">
        <v>7608</v>
      </c>
      <c r="C2347" s="3" t="s">
        <v>12273</v>
      </c>
      <c r="D2347" s="7" t="s">
        <v>12957</v>
      </c>
      <c r="E2347" s="8" t="str">
        <f t="shared" si="72"/>
        <v>2022-07-09</v>
      </c>
      <c r="F2347" s="3" t="s">
        <v>9</v>
      </c>
      <c r="G2347" s="3" t="s">
        <v>5</v>
      </c>
      <c r="H2347" s="3" t="s">
        <v>12</v>
      </c>
      <c r="I2347" s="3" t="s">
        <v>7609</v>
      </c>
      <c r="J2347" s="3" t="s">
        <v>7610</v>
      </c>
      <c r="K2347" s="5">
        <v>2799</v>
      </c>
      <c r="L2347" s="3" t="s">
        <v>11</v>
      </c>
      <c r="M2347">
        <f>MATCH(A2347,Database!$A$2:$A$4000,0)</f>
        <v>1328</v>
      </c>
      <c r="N2347">
        <f>VLOOKUP(A2347,Database!$A$2:$I$4000,4,0)</f>
        <v>2799</v>
      </c>
      <c r="O2347" t="b">
        <f t="shared" si="73"/>
        <v>1</v>
      </c>
      <c r="P2347">
        <f>VLOOKUP(A2347,Database!$A$2:$I$4000,5,0)</f>
        <v>1</v>
      </c>
    </row>
    <row r="2348" spans="1:16" hidden="1" x14ac:dyDescent="0.35">
      <c r="A2348" s="3">
        <v>103420009</v>
      </c>
      <c r="B2348" s="3" t="s">
        <v>7611</v>
      </c>
      <c r="C2348" s="3" t="s">
        <v>12273</v>
      </c>
      <c r="D2348" s="7" t="s">
        <v>12958</v>
      </c>
      <c r="E2348" s="8" t="str">
        <f t="shared" si="72"/>
        <v>2022-07-09</v>
      </c>
      <c r="F2348" s="3" t="s">
        <v>9</v>
      </c>
      <c r="G2348" s="3" t="s">
        <v>5</v>
      </c>
      <c r="H2348" s="3" t="s">
        <v>12</v>
      </c>
      <c r="I2348" s="3" t="s">
        <v>7612</v>
      </c>
      <c r="J2348" s="3" t="s">
        <v>7613</v>
      </c>
      <c r="K2348" s="5">
        <v>2469</v>
      </c>
      <c r="L2348" s="3" t="s">
        <v>11</v>
      </c>
      <c r="M2348">
        <f>MATCH(A2348,Database!$A$2:$A$4000,0)</f>
        <v>1314</v>
      </c>
      <c r="N2348">
        <f>VLOOKUP(A2348,Database!$A$2:$I$4000,4,0)</f>
        <v>2469</v>
      </c>
      <c r="O2348" t="b">
        <f t="shared" si="73"/>
        <v>1</v>
      </c>
      <c r="P2348">
        <f>VLOOKUP(A2348,Database!$A$2:$I$4000,5,0)</f>
        <v>1</v>
      </c>
    </row>
    <row r="2349" spans="1:16" hidden="1" x14ac:dyDescent="0.35">
      <c r="A2349" s="3">
        <v>103420090</v>
      </c>
      <c r="B2349" s="3" t="s">
        <v>7614</v>
      </c>
      <c r="C2349" s="3" t="s">
        <v>12273</v>
      </c>
      <c r="D2349" s="7" t="s">
        <v>12959</v>
      </c>
      <c r="E2349" s="8" t="str">
        <f t="shared" si="72"/>
        <v>2022-07-09</v>
      </c>
      <c r="F2349" s="3" t="s">
        <v>9</v>
      </c>
      <c r="G2349" s="3" t="s">
        <v>5</v>
      </c>
      <c r="H2349" s="3" t="s">
        <v>10</v>
      </c>
      <c r="I2349" s="3" t="s">
        <v>7615</v>
      </c>
      <c r="J2349" s="3" t="s">
        <v>7616</v>
      </c>
      <c r="K2349" s="4">
        <v>1979.1</v>
      </c>
      <c r="L2349" s="3" t="s">
        <v>11</v>
      </c>
      <c r="M2349">
        <f>MATCH(A2349,Database!$A$2:$A$4000,0)</f>
        <v>1327</v>
      </c>
      <c r="N2349">
        <f>VLOOKUP(A2349,Database!$A$2:$I$4000,4,0)</f>
        <v>1979.1</v>
      </c>
      <c r="O2349" t="b">
        <f t="shared" si="73"/>
        <v>1</v>
      </c>
      <c r="P2349">
        <f>VLOOKUP(A2349,Database!$A$2:$I$4000,5,0)</f>
        <v>1</v>
      </c>
    </row>
    <row r="2350" spans="1:16" hidden="1" x14ac:dyDescent="0.35">
      <c r="A2350" s="3">
        <v>103420003</v>
      </c>
      <c r="B2350" s="3" t="s">
        <v>7617</v>
      </c>
      <c r="C2350" s="3" t="s">
        <v>12273</v>
      </c>
      <c r="D2350" s="7" t="s">
        <v>12960</v>
      </c>
      <c r="E2350" s="8" t="str">
        <f t="shared" si="72"/>
        <v>2022-07-09</v>
      </c>
      <c r="F2350" s="3" t="s">
        <v>9</v>
      </c>
      <c r="G2350" s="3" t="s">
        <v>5</v>
      </c>
      <c r="H2350" s="3" t="s">
        <v>10</v>
      </c>
      <c r="I2350" s="3" t="s">
        <v>7618</v>
      </c>
      <c r="J2350" s="3" t="s">
        <v>7619</v>
      </c>
      <c r="K2350" s="4">
        <v>2564.0500000000002</v>
      </c>
      <c r="L2350" s="3" t="s">
        <v>11</v>
      </c>
      <c r="M2350">
        <f>MATCH(A2350,Database!$A$2:$A$4000,0)</f>
        <v>1313</v>
      </c>
      <c r="N2350">
        <f>VLOOKUP(A2350,Database!$A$2:$I$4000,4,0)</f>
        <v>2564.0500000000002</v>
      </c>
      <c r="O2350" t="b">
        <f t="shared" si="73"/>
        <v>1</v>
      </c>
      <c r="P2350">
        <f>VLOOKUP(A2350,Database!$A$2:$I$4000,5,0)</f>
        <v>1</v>
      </c>
    </row>
    <row r="2351" spans="1:16" hidden="1" x14ac:dyDescent="0.35">
      <c r="A2351" s="3">
        <v>103420087</v>
      </c>
      <c r="B2351" s="3" t="s">
        <v>7620</v>
      </c>
      <c r="C2351" s="3" t="s">
        <v>12273</v>
      </c>
      <c r="D2351" s="7" t="s">
        <v>12961</v>
      </c>
      <c r="E2351" s="8" t="str">
        <f t="shared" si="72"/>
        <v>2022-07-09</v>
      </c>
      <c r="F2351" s="3" t="s">
        <v>9</v>
      </c>
      <c r="G2351" s="3" t="s">
        <v>5</v>
      </c>
      <c r="H2351" s="3" t="s">
        <v>10</v>
      </c>
      <c r="I2351" s="3" t="s">
        <v>7621</v>
      </c>
      <c r="J2351" s="3" t="s">
        <v>7622</v>
      </c>
      <c r="K2351" s="3">
        <v>973.8</v>
      </c>
      <c r="L2351" s="3" t="s">
        <v>11</v>
      </c>
      <c r="M2351">
        <f>MATCH(A2351,Database!$A$2:$A$4000,0)</f>
        <v>1326</v>
      </c>
      <c r="N2351">
        <f>VLOOKUP(A2351,Database!$A$2:$I$4000,4,0)</f>
        <v>973.8</v>
      </c>
      <c r="O2351" t="b">
        <f t="shared" si="73"/>
        <v>1</v>
      </c>
      <c r="P2351">
        <f>VLOOKUP(A2351,Database!$A$2:$I$4000,5,0)</f>
        <v>1</v>
      </c>
    </row>
    <row r="2352" spans="1:16" hidden="1" x14ac:dyDescent="0.35">
      <c r="A2352" s="3">
        <v>103420002</v>
      </c>
      <c r="B2352" s="3" t="s">
        <v>7623</v>
      </c>
      <c r="C2352" s="3" t="s">
        <v>12273</v>
      </c>
      <c r="D2352" s="7" t="s">
        <v>12962</v>
      </c>
      <c r="E2352" s="8" t="str">
        <f t="shared" si="72"/>
        <v>2022-07-09</v>
      </c>
      <c r="F2352" s="3" t="s">
        <v>9</v>
      </c>
      <c r="G2352" s="3" t="s">
        <v>5</v>
      </c>
      <c r="H2352" s="3" t="s">
        <v>10</v>
      </c>
      <c r="I2352" s="3" t="s">
        <v>7624</v>
      </c>
      <c r="J2352" s="3" t="s">
        <v>7625</v>
      </c>
      <c r="K2352" s="4">
        <v>2480.9699999999998</v>
      </c>
      <c r="L2352" s="3" t="s">
        <v>11</v>
      </c>
      <c r="M2352">
        <f>MATCH(A2352,Database!$A$2:$A$4000,0)</f>
        <v>1312</v>
      </c>
      <c r="N2352">
        <f>VLOOKUP(A2352,Database!$A$2:$I$4000,4,0)</f>
        <v>2480.9699999999998</v>
      </c>
      <c r="O2352" t="b">
        <f t="shared" si="73"/>
        <v>1</v>
      </c>
      <c r="P2352">
        <f>VLOOKUP(A2352,Database!$A$2:$I$4000,5,0)</f>
        <v>1</v>
      </c>
    </row>
    <row r="2353" spans="1:16" hidden="1" x14ac:dyDescent="0.35">
      <c r="A2353" s="3">
        <v>103420001</v>
      </c>
      <c r="B2353" s="3" t="s">
        <v>7626</v>
      </c>
      <c r="C2353" s="3" t="s">
        <v>12273</v>
      </c>
      <c r="D2353" s="7" t="s">
        <v>12963</v>
      </c>
      <c r="E2353" s="8" t="str">
        <f t="shared" si="72"/>
        <v>2022-07-09</v>
      </c>
      <c r="F2353" s="3" t="s">
        <v>9</v>
      </c>
      <c r="G2353" s="3" t="s">
        <v>5</v>
      </c>
      <c r="H2353" s="3" t="s">
        <v>12</v>
      </c>
      <c r="I2353" s="3" t="s">
        <v>7627</v>
      </c>
      <c r="J2353" s="3" t="s">
        <v>7628</v>
      </c>
      <c r="K2353" s="4">
        <v>3789.6</v>
      </c>
      <c r="L2353" s="3" t="s">
        <v>11</v>
      </c>
      <c r="M2353">
        <f>MATCH(A2353,Database!$A$2:$A$4000,0)</f>
        <v>1311</v>
      </c>
      <c r="N2353">
        <f>VLOOKUP(A2353,Database!$A$2:$I$4000,4,0)</f>
        <v>3789.6</v>
      </c>
      <c r="O2353" t="b">
        <f t="shared" si="73"/>
        <v>1</v>
      </c>
      <c r="P2353">
        <f>VLOOKUP(A2353,Database!$A$2:$I$4000,5,0)</f>
        <v>1</v>
      </c>
    </row>
    <row r="2354" spans="1:16" hidden="1" x14ac:dyDescent="0.35">
      <c r="A2354" s="3">
        <v>103419996</v>
      </c>
      <c r="B2354" s="3" t="s">
        <v>7629</v>
      </c>
      <c r="C2354" s="3" t="s">
        <v>12273</v>
      </c>
      <c r="D2354" s="7" t="s">
        <v>12964</v>
      </c>
      <c r="E2354" s="8" t="str">
        <f t="shared" si="72"/>
        <v>2022-07-09</v>
      </c>
      <c r="F2354" s="3" t="s">
        <v>9</v>
      </c>
      <c r="G2354" s="3" t="s">
        <v>5</v>
      </c>
      <c r="H2354" s="3" t="s">
        <v>10</v>
      </c>
      <c r="I2354" s="3" t="s">
        <v>7630</v>
      </c>
      <c r="J2354" s="3" t="s">
        <v>7631</v>
      </c>
      <c r="K2354" s="4">
        <v>3798.1</v>
      </c>
      <c r="L2354" s="3" t="s">
        <v>11</v>
      </c>
      <c r="M2354">
        <f>MATCH(A2354,Database!$A$2:$A$4000,0)</f>
        <v>1310</v>
      </c>
      <c r="N2354">
        <f>VLOOKUP(A2354,Database!$A$2:$I$4000,4,0)</f>
        <v>3798.1</v>
      </c>
      <c r="O2354" t="b">
        <f t="shared" si="73"/>
        <v>1</v>
      </c>
      <c r="P2354">
        <f>VLOOKUP(A2354,Database!$A$2:$I$4000,5,0)</f>
        <v>2</v>
      </c>
    </row>
    <row r="2355" spans="1:16" hidden="1" x14ac:dyDescent="0.35">
      <c r="A2355" s="3">
        <v>103419994</v>
      </c>
      <c r="B2355" s="3" t="s">
        <v>7632</v>
      </c>
      <c r="C2355" s="3" t="s">
        <v>12273</v>
      </c>
      <c r="D2355" s="7" t="s">
        <v>12965</v>
      </c>
      <c r="E2355" s="8" t="str">
        <f t="shared" si="72"/>
        <v>2022-07-09</v>
      </c>
      <c r="F2355" s="3" t="s">
        <v>9</v>
      </c>
      <c r="G2355" s="3" t="s">
        <v>5</v>
      </c>
      <c r="H2355" s="3" t="s">
        <v>10</v>
      </c>
      <c r="I2355" s="3" t="s">
        <v>7633</v>
      </c>
      <c r="J2355" s="3" t="s">
        <v>7634</v>
      </c>
      <c r="K2355" s="3">
        <v>398.05</v>
      </c>
      <c r="L2355" s="3" t="s">
        <v>11</v>
      </c>
      <c r="M2355">
        <f>MATCH(A2355,Database!$A$2:$A$4000,0)</f>
        <v>1309</v>
      </c>
      <c r="N2355">
        <f>VLOOKUP(A2355,Database!$A$2:$I$4000,4,0)</f>
        <v>398.05</v>
      </c>
      <c r="O2355" t="b">
        <f t="shared" si="73"/>
        <v>1</v>
      </c>
      <c r="P2355">
        <f>VLOOKUP(A2355,Database!$A$2:$I$4000,5,0)</f>
        <v>1</v>
      </c>
    </row>
    <row r="2356" spans="1:16" hidden="1" x14ac:dyDescent="0.35">
      <c r="A2356" s="3">
        <v>103419993</v>
      </c>
      <c r="B2356" s="3" t="s">
        <v>7635</v>
      </c>
      <c r="C2356" s="3" t="s">
        <v>12273</v>
      </c>
      <c r="D2356" s="7" t="s">
        <v>12966</v>
      </c>
      <c r="E2356" s="8" t="str">
        <f t="shared" si="72"/>
        <v>2022-07-09</v>
      </c>
      <c r="F2356" s="3" t="s">
        <v>9</v>
      </c>
      <c r="G2356" s="3" t="s">
        <v>5</v>
      </c>
      <c r="H2356" s="3" t="s">
        <v>10</v>
      </c>
      <c r="I2356" s="3" t="s">
        <v>4766</v>
      </c>
      <c r="J2356" s="3" t="s">
        <v>4767</v>
      </c>
      <c r="K2356" s="5">
        <v>1949</v>
      </c>
      <c r="L2356" s="3" t="s">
        <v>11</v>
      </c>
      <c r="M2356">
        <f>MATCH(A2356,Database!$A$2:$A$4000,0)</f>
        <v>1308</v>
      </c>
      <c r="N2356">
        <f>VLOOKUP(A2356,Database!$A$2:$I$4000,4,0)</f>
        <v>1949</v>
      </c>
      <c r="O2356" t="b">
        <f t="shared" si="73"/>
        <v>1</v>
      </c>
      <c r="P2356">
        <f>VLOOKUP(A2356,Database!$A$2:$I$4000,5,0)</f>
        <v>1</v>
      </c>
    </row>
    <row r="2357" spans="1:16" hidden="1" x14ac:dyDescent="0.35">
      <c r="A2357" s="3">
        <v>103420082</v>
      </c>
      <c r="B2357" s="3" t="s">
        <v>7636</v>
      </c>
      <c r="C2357" s="3" t="s">
        <v>12273</v>
      </c>
      <c r="D2357" s="7" t="s">
        <v>12967</v>
      </c>
      <c r="E2357" s="8" t="str">
        <f t="shared" si="72"/>
        <v>2022-07-09</v>
      </c>
      <c r="F2357" s="3" t="s">
        <v>9</v>
      </c>
      <c r="G2357" s="3" t="s">
        <v>5</v>
      </c>
      <c r="H2357" s="3" t="s">
        <v>10</v>
      </c>
      <c r="I2357" s="3" t="s">
        <v>7637</v>
      </c>
      <c r="J2357" s="3" t="s">
        <v>7638</v>
      </c>
      <c r="K2357" s="4">
        <v>1063.05</v>
      </c>
      <c r="L2357" s="3" t="s">
        <v>11</v>
      </c>
      <c r="M2357">
        <f>MATCH(A2357,Database!$A$2:$A$4000,0)</f>
        <v>1325</v>
      </c>
      <c r="N2357">
        <f>VLOOKUP(A2357,Database!$A$2:$I$4000,4,0)</f>
        <v>1063.05</v>
      </c>
      <c r="O2357" t="b">
        <f t="shared" si="73"/>
        <v>1</v>
      </c>
      <c r="P2357">
        <f>VLOOKUP(A2357,Database!$A$2:$I$4000,5,0)</f>
        <v>1</v>
      </c>
    </row>
    <row r="2358" spans="1:16" hidden="1" x14ac:dyDescent="0.35">
      <c r="A2358" s="3">
        <v>103420081</v>
      </c>
      <c r="B2358" s="3" t="s">
        <v>7639</v>
      </c>
      <c r="C2358" s="3" t="s">
        <v>12273</v>
      </c>
      <c r="D2358" s="7" t="s">
        <v>12968</v>
      </c>
      <c r="E2358" s="8" t="str">
        <f t="shared" si="72"/>
        <v>2022-07-09</v>
      </c>
      <c r="F2358" s="3" t="s">
        <v>9</v>
      </c>
      <c r="G2358" s="3" t="s">
        <v>5</v>
      </c>
      <c r="H2358" s="3" t="s">
        <v>10</v>
      </c>
      <c r="I2358" s="3" t="s">
        <v>7640</v>
      </c>
      <c r="J2358" s="3" t="s">
        <v>7641</v>
      </c>
      <c r="K2358" s="4">
        <v>3019.1</v>
      </c>
      <c r="L2358" s="3" t="s">
        <v>11</v>
      </c>
      <c r="M2358">
        <f>MATCH(A2358,Database!$A$2:$A$4000,0)</f>
        <v>1324</v>
      </c>
      <c r="N2358">
        <f>VLOOKUP(A2358,Database!$A$2:$I$4000,4,0)</f>
        <v>3019.1</v>
      </c>
      <c r="O2358" t="b">
        <f t="shared" si="73"/>
        <v>1</v>
      </c>
      <c r="P2358">
        <f>VLOOKUP(A2358,Database!$A$2:$I$4000,5,0)</f>
        <v>2</v>
      </c>
    </row>
    <row r="2359" spans="1:16" hidden="1" x14ac:dyDescent="0.35">
      <c r="A2359" s="3">
        <v>103419991</v>
      </c>
      <c r="B2359" s="3" t="s">
        <v>7642</v>
      </c>
      <c r="C2359" s="3" t="s">
        <v>12273</v>
      </c>
      <c r="D2359" s="7" t="s">
        <v>12969</v>
      </c>
      <c r="E2359" s="8" t="str">
        <f t="shared" si="72"/>
        <v>2022-07-09</v>
      </c>
      <c r="F2359" s="3" t="s">
        <v>9</v>
      </c>
      <c r="G2359" s="3" t="s">
        <v>5</v>
      </c>
      <c r="H2359" s="3" t="s">
        <v>10</v>
      </c>
      <c r="I2359" s="3" t="s">
        <v>3116</v>
      </c>
      <c r="J2359" s="3" t="s">
        <v>3117</v>
      </c>
      <c r="K2359" s="5">
        <v>3569</v>
      </c>
      <c r="L2359" s="3" t="s">
        <v>11</v>
      </c>
      <c r="M2359">
        <f>MATCH(A2359,Database!$A$2:$A$4000,0)</f>
        <v>1307</v>
      </c>
      <c r="N2359">
        <f>VLOOKUP(A2359,Database!$A$2:$I$4000,4,0)</f>
        <v>3569</v>
      </c>
      <c r="O2359" t="b">
        <f t="shared" si="73"/>
        <v>1</v>
      </c>
      <c r="P2359">
        <f>VLOOKUP(A2359,Database!$A$2:$I$4000,5,0)</f>
        <v>1</v>
      </c>
    </row>
    <row r="2360" spans="1:16" hidden="1" x14ac:dyDescent="0.35">
      <c r="A2360" s="3">
        <v>103420072</v>
      </c>
      <c r="B2360" s="3" t="s">
        <v>7643</v>
      </c>
      <c r="C2360" s="3" t="s">
        <v>12273</v>
      </c>
      <c r="D2360" s="7" t="s">
        <v>12970</v>
      </c>
      <c r="E2360" s="8" t="str">
        <f t="shared" si="72"/>
        <v>2022-07-09</v>
      </c>
      <c r="F2360" s="3" t="s">
        <v>9</v>
      </c>
      <c r="G2360" s="3" t="s">
        <v>5</v>
      </c>
      <c r="H2360" s="3" t="s">
        <v>10</v>
      </c>
      <c r="I2360" s="3" t="s">
        <v>7644</v>
      </c>
      <c r="J2360" s="3" t="s">
        <v>7645</v>
      </c>
      <c r="K2360" s="5">
        <v>2359</v>
      </c>
      <c r="L2360" s="3" t="s">
        <v>11</v>
      </c>
      <c r="M2360">
        <f>MATCH(A2360,Database!$A$2:$A$4000,0)</f>
        <v>1323</v>
      </c>
      <c r="N2360">
        <f>VLOOKUP(A2360,Database!$A$2:$I$4000,4,0)</f>
        <v>2359</v>
      </c>
      <c r="O2360" t="b">
        <f t="shared" si="73"/>
        <v>1</v>
      </c>
      <c r="P2360">
        <f>VLOOKUP(A2360,Database!$A$2:$I$4000,5,0)</f>
        <v>1</v>
      </c>
    </row>
    <row r="2361" spans="1:16" hidden="1" x14ac:dyDescent="0.35">
      <c r="A2361" s="3">
        <v>103419980</v>
      </c>
      <c r="B2361" s="3" t="s">
        <v>7646</v>
      </c>
      <c r="C2361" s="3" t="s">
        <v>12273</v>
      </c>
      <c r="D2361" s="7" t="s">
        <v>12971</v>
      </c>
      <c r="E2361" s="8" t="str">
        <f t="shared" si="72"/>
        <v>2022-07-09</v>
      </c>
      <c r="F2361" s="3" t="s">
        <v>9</v>
      </c>
      <c r="G2361" s="3" t="s">
        <v>5</v>
      </c>
      <c r="H2361" s="3" t="s">
        <v>10</v>
      </c>
      <c r="I2361" s="3" t="s">
        <v>7647</v>
      </c>
      <c r="J2361" s="3" t="s">
        <v>7648</v>
      </c>
      <c r="K2361" s="4">
        <v>2222.1</v>
      </c>
      <c r="L2361" s="3" t="s">
        <v>11</v>
      </c>
      <c r="M2361">
        <f>MATCH(A2361,Database!$A$2:$A$4000,0)</f>
        <v>1306</v>
      </c>
      <c r="N2361">
        <f>VLOOKUP(A2361,Database!$A$2:$I$4000,4,0)</f>
        <v>2222.1</v>
      </c>
      <c r="O2361" t="b">
        <f t="shared" si="73"/>
        <v>1</v>
      </c>
      <c r="P2361">
        <f>VLOOKUP(A2361,Database!$A$2:$I$4000,5,0)</f>
        <v>1</v>
      </c>
    </row>
    <row r="2362" spans="1:16" hidden="1" x14ac:dyDescent="0.35">
      <c r="A2362" s="3">
        <v>103419978</v>
      </c>
      <c r="B2362" s="3" t="s">
        <v>7649</v>
      </c>
      <c r="C2362" s="3" t="s">
        <v>12273</v>
      </c>
      <c r="D2362" s="7" t="s">
        <v>11210</v>
      </c>
      <c r="E2362" s="8" t="str">
        <f t="shared" si="72"/>
        <v>2022-07-09</v>
      </c>
      <c r="F2362" s="3" t="s">
        <v>9</v>
      </c>
      <c r="G2362" s="3" t="s">
        <v>5</v>
      </c>
      <c r="H2362" s="3" t="s">
        <v>10</v>
      </c>
      <c r="I2362" s="3" t="s">
        <v>7650</v>
      </c>
      <c r="J2362" s="3" t="s">
        <v>7651</v>
      </c>
      <c r="K2362" s="3">
        <v>768.64</v>
      </c>
      <c r="L2362" s="3" t="s">
        <v>11</v>
      </c>
      <c r="M2362">
        <f>MATCH(A2362,Database!$A$2:$A$4000,0)</f>
        <v>1305</v>
      </c>
      <c r="N2362">
        <f>VLOOKUP(A2362,Database!$A$2:$I$4000,4,0)</f>
        <v>768.64</v>
      </c>
      <c r="O2362" t="b">
        <f t="shared" si="73"/>
        <v>1</v>
      </c>
      <c r="P2362">
        <f>VLOOKUP(A2362,Database!$A$2:$I$4000,5,0)</f>
        <v>1</v>
      </c>
    </row>
    <row r="2363" spans="1:16" hidden="1" x14ac:dyDescent="0.35">
      <c r="A2363" s="3">
        <v>103419976</v>
      </c>
      <c r="B2363" s="3" t="s">
        <v>7652</v>
      </c>
      <c r="C2363" s="3" t="s">
        <v>12273</v>
      </c>
      <c r="D2363" s="7" t="s">
        <v>12972</v>
      </c>
      <c r="E2363" s="8" t="str">
        <f t="shared" si="72"/>
        <v>2022-07-09</v>
      </c>
      <c r="F2363" s="3" t="s">
        <v>9</v>
      </c>
      <c r="G2363" s="3" t="s">
        <v>5</v>
      </c>
      <c r="H2363" s="3" t="s">
        <v>10</v>
      </c>
      <c r="I2363" s="3" t="s">
        <v>4086</v>
      </c>
      <c r="J2363" s="3" t="s">
        <v>7653</v>
      </c>
      <c r="K2363" s="5">
        <v>1169</v>
      </c>
      <c r="L2363" s="3" t="s">
        <v>11</v>
      </c>
      <c r="M2363">
        <f>MATCH(A2363,Database!$A$2:$A$4000,0)</f>
        <v>1304</v>
      </c>
      <c r="N2363">
        <f>VLOOKUP(A2363,Database!$A$2:$I$4000,4,0)</f>
        <v>1169</v>
      </c>
      <c r="O2363" t="b">
        <f t="shared" si="73"/>
        <v>1</v>
      </c>
      <c r="P2363">
        <f>VLOOKUP(A2363,Database!$A$2:$I$4000,5,0)</f>
        <v>1</v>
      </c>
    </row>
    <row r="2364" spans="1:16" hidden="1" x14ac:dyDescent="0.35">
      <c r="A2364" s="3">
        <v>103420068</v>
      </c>
      <c r="B2364" s="3" t="s">
        <v>7654</v>
      </c>
      <c r="C2364" s="3" t="s">
        <v>12273</v>
      </c>
      <c r="D2364" s="7" t="s">
        <v>12973</v>
      </c>
      <c r="E2364" s="8" t="str">
        <f t="shared" si="72"/>
        <v>2022-07-09</v>
      </c>
      <c r="F2364" s="3" t="s">
        <v>9</v>
      </c>
      <c r="G2364" s="3" t="s">
        <v>5</v>
      </c>
      <c r="H2364" s="3" t="s">
        <v>12</v>
      </c>
      <c r="I2364" s="3" t="s">
        <v>7655</v>
      </c>
      <c r="J2364" s="3" t="s">
        <v>7656</v>
      </c>
      <c r="K2364" s="5">
        <v>3899</v>
      </c>
      <c r="L2364" s="3" t="s">
        <v>11</v>
      </c>
      <c r="M2364">
        <f>MATCH(A2364,Database!$A$2:$A$4000,0)</f>
        <v>1322</v>
      </c>
      <c r="N2364">
        <f>VLOOKUP(A2364,Database!$A$2:$I$4000,4,0)</f>
        <v>3899</v>
      </c>
      <c r="O2364" t="b">
        <f t="shared" si="73"/>
        <v>1</v>
      </c>
      <c r="P2364">
        <f>VLOOKUP(A2364,Database!$A$2:$I$4000,5,0)</f>
        <v>1</v>
      </c>
    </row>
    <row r="2365" spans="1:16" hidden="1" x14ac:dyDescent="0.35">
      <c r="A2365" s="3">
        <v>103419971</v>
      </c>
      <c r="B2365" s="3" t="s">
        <v>7657</v>
      </c>
      <c r="C2365" s="3" t="s">
        <v>12273</v>
      </c>
      <c r="D2365" s="7" t="s">
        <v>12974</v>
      </c>
      <c r="E2365" s="8" t="str">
        <f t="shared" si="72"/>
        <v>2022-07-09</v>
      </c>
      <c r="F2365" s="3" t="s">
        <v>9</v>
      </c>
      <c r="G2365" s="3" t="s">
        <v>5</v>
      </c>
      <c r="H2365" s="3" t="s">
        <v>10</v>
      </c>
      <c r="I2365" s="3" t="s">
        <v>7658</v>
      </c>
      <c r="J2365" s="3" t="s">
        <v>7659</v>
      </c>
      <c r="K2365" s="4">
        <v>1566.55</v>
      </c>
      <c r="L2365" s="3" t="s">
        <v>11</v>
      </c>
      <c r="M2365">
        <f>MATCH(A2365,Database!$A$2:$A$4000,0)</f>
        <v>1303</v>
      </c>
      <c r="N2365">
        <f>VLOOKUP(A2365,Database!$A$2:$I$4000,4,0)</f>
        <v>1566.55</v>
      </c>
      <c r="O2365" t="b">
        <f t="shared" si="73"/>
        <v>1</v>
      </c>
      <c r="P2365">
        <f>VLOOKUP(A2365,Database!$A$2:$I$4000,5,0)</f>
        <v>1</v>
      </c>
    </row>
    <row r="2366" spans="1:16" hidden="1" x14ac:dyDescent="0.35">
      <c r="A2366" s="3">
        <v>103419858</v>
      </c>
      <c r="B2366" s="3" t="s">
        <v>7660</v>
      </c>
      <c r="C2366" s="3" t="s">
        <v>12273</v>
      </c>
      <c r="D2366" s="7" t="s">
        <v>12975</v>
      </c>
      <c r="E2366" s="8" t="str">
        <f t="shared" si="72"/>
        <v>2022-07-09</v>
      </c>
      <c r="F2366" s="3" t="s">
        <v>9</v>
      </c>
      <c r="G2366" s="3" t="s">
        <v>5</v>
      </c>
      <c r="H2366" s="3" t="s">
        <v>10</v>
      </c>
      <c r="I2366" s="3" t="s">
        <v>7661</v>
      </c>
      <c r="J2366" s="3" t="s">
        <v>7662</v>
      </c>
      <c r="K2366" s="3">
        <v>854.05</v>
      </c>
      <c r="L2366" s="3" t="s">
        <v>11</v>
      </c>
      <c r="M2366">
        <f>MATCH(A2366,Database!$A$2:$A$4000,0)</f>
        <v>1274</v>
      </c>
      <c r="N2366">
        <f>VLOOKUP(A2366,Database!$A$2:$I$4000,4,0)</f>
        <v>854.05</v>
      </c>
      <c r="O2366" t="b">
        <f t="shared" si="73"/>
        <v>1</v>
      </c>
      <c r="P2366">
        <f>VLOOKUP(A2366,Database!$A$2:$I$4000,5,0)</f>
        <v>1</v>
      </c>
    </row>
    <row r="2367" spans="1:16" hidden="1" x14ac:dyDescent="0.35">
      <c r="A2367" s="3">
        <v>103419959</v>
      </c>
      <c r="B2367" s="3" t="s">
        <v>7663</v>
      </c>
      <c r="C2367" s="3" t="s">
        <v>12273</v>
      </c>
      <c r="D2367" s="7" t="s">
        <v>12976</v>
      </c>
      <c r="E2367" s="8" t="str">
        <f t="shared" si="72"/>
        <v>2022-07-09</v>
      </c>
      <c r="F2367" s="3" t="s">
        <v>9</v>
      </c>
      <c r="G2367" s="3" t="s">
        <v>5</v>
      </c>
      <c r="H2367" s="3" t="s">
        <v>10</v>
      </c>
      <c r="I2367" s="3" t="s">
        <v>7664</v>
      </c>
      <c r="J2367" s="3" t="s">
        <v>7665</v>
      </c>
      <c r="K2367" s="4">
        <v>1271.0999999999999</v>
      </c>
      <c r="L2367" s="3" t="s">
        <v>11</v>
      </c>
      <c r="M2367">
        <f>MATCH(A2367,Database!$A$2:$A$4000,0)</f>
        <v>1302</v>
      </c>
      <c r="N2367">
        <f>VLOOKUP(A2367,Database!$A$2:$I$4000,4,0)</f>
        <v>1271.0999999999999</v>
      </c>
      <c r="O2367" t="b">
        <f t="shared" si="73"/>
        <v>1</v>
      </c>
      <c r="P2367">
        <f>VLOOKUP(A2367,Database!$A$2:$I$4000,5,0)</f>
        <v>2</v>
      </c>
    </row>
    <row r="2368" spans="1:16" hidden="1" x14ac:dyDescent="0.35">
      <c r="A2368" s="3">
        <v>103419958</v>
      </c>
      <c r="B2368" s="3" t="s">
        <v>7666</v>
      </c>
      <c r="C2368" s="3" t="s">
        <v>12273</v>
      </c>
      <c r="D2368" s="7" t="s">
        <v>12977</v>
      </c>
      <c r="E2368" s="8" t="str">
        <f t="shared" si="72"/>
        <v>2022-07-09</v>
      </c>
      <c r="F2368" s="3" t="s">
        <v>9</v>
      </c>
      <c r="G2368" s="3" t="s">
        <v>5</v>
      </c>
      <c r="H2368" s="3" t="s">
        <v>10</v>
      </c>
      <c r="I2368" s="3" t="s">
        <v>7667</v>
      </c>
      <c r="J2368" s="3" t="s">
        <v>7668</v>
      </c>
      <c r="K2368" s="4">
        <v>1196.05</v>
      </c>
      <c r="L2368" s="3" t="s">
        <v>11</v>
      </c>
      <c r="M2368">
        <f>MATCH(A2368,Database!$A$2:$A$4000,0)</f>
        <v>1301</v>
      </c>
      <c r="N2368">
        <f>VLOOKUP(A2368,Database!$A$2:$I$4000,4,0)</f>
        <v>1196.05</v>
      </c>
      <c r="O2368" t="b">
        <f t="shared" si="73"/>
        <v>1</v>
      </c>
      <c r="P2368">
        <f>VLOOKUP(A2368,Database!$A$2:$I$4000,5,0)</f>
        <v>1</v>
      </c>
    </row>
    <row r="2369" spans="1:16" hidden="1" x14ac:dyDescent="0.35">
      <c r="A2369" s="3">
        <v>103419853</v>
      </c>
      <c r="B2369" s="3" t="s">
        <v>7669</v>
      </c>
      <c r="C2369" s="3" t="s">
        <v>12273</v>
      </c>
      <c r="D2369" s="7" t="s">
        <v>12978</v>
      </c>
      <c r="E2369" s="8" t="str">
        <f t="shared" si="72"/>
        <v>2022-07-09</v>
      </c>
      <c r="F2369" s="3" t="s">
        <v>9</v>
      </c>
      <c r="G2369" s="3" t="s">
        <v>5</v>
      </c>
      <c r="H2369" s="3" t="s">
        <v>10</v>
      </c>
      <c r="I2369" s="3" t="s">
        <v>7670</v>
      </c>
      <c r="J2369" s="3" t="s">
        <v>7671</v>
      </c>
      <c r="K2369" s="3">
        <v>455.05</v>
      </c>
      <c r="L2369" s="3" t="s">
        <v>11</v>
      </c>
      <c r="M2369">
        <f>MATCH(A2369,Database!$A$2:$A$4000,0)</f>
        <v>1273</v>
      </c>
      <c r="N2369">
        <f>VLOOKUP(A2369,Database!$A$2:$I$4000,4,0)</f>
        <v>455.05</v>
      </c>
      <c r="O2369" t="b">
        <f t="shared" si="73"/>
        <v>1</v>
      </c>
      <c r="P2369">
        <f>VLOOKUP(A2369,Database!$A$2:$I$4000,5,0)</f>
        <v>1</v>
      </c>
    </row>
    <row r="2370" spans="1:16" hidden="1" x14ac:dyDescent="0.35">
      <c r="A2370" s="3">
        <v>103419852</v>
      </c>
      <c r="B2370" s="3" t="s">
        <v>7672</v>
      </c>
      <c r="C2370" s="3" t="s">
        <v>12273</v>
      </c>
      <c r="D2370" s="7" t="s">
        <v>11221</v>
      </c>
      <c r="E2370" s="8" t="str">
        <f t="shared" ref="E2370:E2433" si="74">IF(D2370 &gt; TIME(5,30,0), C2370, C2370 - 1)</f>
        <v>2022-07-09</v>
      </c>
      <c r="F2370" s="3" t="s">
        <v>9</v>
      </c>
      <c r="G2370" s="3" t="s">
        <v>5</v>
      </c>
      <c r="H2370" s="3" t="s">
        <v>10</v>
      </c>
      <c r="I2370" s="3" t="s">
        <v>7673</v>
      </c>
      <c r="J2370" s="3" t="s">
        <v>7674</v>
      </c>
      <c r="K2370" s="4">
        <v>2159.1</v>
      </c>
      <c r="L2370" s="3" t="s">
        <v>11</v>
      </c>
      <c r="M2370">
        <f>MATCH(A2370,Database!$A$2:$A$4000,0)</f>
        <v>1272</v>
      </c>
      <c r="N2370">
        <f>VLOOKUP(A2370,Database!$A$2:$I$4000,4,0)</f>
        <v>2159.1</v>
      </c>
      <c r="O2370" t="b">
        <f t="shared" si="73"/>
        <v>1</v>
      </c>
      <c r="P2370">
        <f>VLOOKUP(A2370,Database!$A$2:$I$4000,5,0)</f>
        <v>1</v>
      </c>
    </row>
    <row r="2371" spans="1:16" hidden="1" x14ac:dyDescent="0.35">
      <c r="A2371" s="3">
        <v>103419851</v>
      </c>
      <c r="B2371" s="3" t="s">
        <v>7675</v>
      </c>
      <c r="C2371" s="3" t="s">
        <v>12273</v>
      </c>
      <c r="D2371" s="7" t="s">
        <v>12979</v>
      </c>
      <c r="E2371" s="8" t="str">
        <f t="shared" si="74"/>
        <v>2022-07-09</v>
      </c>
      <c r="F2371" s="3" t="s">
        <v>9</v>
      </c>
      <c r="G2371" s="3" t="s">
        <v>5</v>
      </c>
      <c r="H2371" s="3" t="s">
        <v>10</v>
      </c>
      <c r="I2371" s="3" t="s">
        <v>6324</v>
      </c>
      <c r="J2371" s="3" t="s">
        <v>6325</v>
      </c>
      <c r="K2371" s="4">
        <v>1488.22</v>
      </c>
      <c r="L2371" s="3" t="s">
        <v>11</v>
      </c>
      <c r="M2371">
        <f>MATCH(A2371,Database!$A$2:$A$4000,0)</f>
        <v>1271</v>
      </c>
      <c r="N2371">
        <f>VLOOKUP(A2371,Database!$A$2:$I$4000,4,0)</f>
        <v>1488.22</v>
      </c>
      <c r="O2371" t="b">
        <f t="shared" ref="O2371:O2434" si="75">ROUND(K2371,0)=ROUND(N2371,0)</f>
        <v>1</v>
      </c>
      <c r="P2371">
        <f>VLOOKUP(A2371,Database!$A$2:$I$4000,5,0)</f>
        <v>1</v>
      </c>
    </row>
    <row r="2372" spans="1:16" hidden="1" x14ac:dyDescent="0.35">
      <c r="A2372" s="3">
        <v>103419957</v>
      </c>
      <c r="B2372" s="3" t="s">
        <v>7676</v>
      </c>
      <c r="C2372" s="3" t="s">
        <v>12273</v>
      </c>
      <c r="D2372" s="7" t="s">
        <v>12980</v>
      </c>
      <c r="E2372" s="8" t="str">
        <f t="shared" si="74"/>
        <v>2022-07-09</v>
      </c>
      <c r="F2372" s="3" t="s">
        <v>9</v>
      </c>
      <c r="G2372" s="3" t="s">
        <v>5</v>
      </c>
      <c r="H2372" s="3" t="s">
        <v>10</v>
      </c>
      <c r="I2372" s="3" t="s">
        <v>7677</v>
      </c>
      <c r="J2372" s="3" t="s">
        <v>7678</v>
      </c>
      <c r="K2372" s="4">
        <v>2706.6</v>
      </c>
      <c r="L2372" s="3" t="s">
        <v>11</v>
      </c>
      <c r="M2372">
        <f>MATCH(A2372,Database!$A$2:$A$4000,0)</f>
        <v>1300</v>
      </c>
      <c r="N2372">
        <f>VLOOKUP(A2372,Database!$A$2:$I$4000,4,0)</f>
        <v>2706.6</v>
      </c>
      <c r="O2372" t="b">
        <f t="shared" si="75"/>
        <v>1</v>
      </c>
      <c r="P2372">
        <f>VLOOKUP(A2372,Database!$A$2:$I$4000,5,0)</f>
        <v>1</v>
      </c>
    </row>
    <row r="2373" spans="1:16" hidden="1" x14ac:dyDescent="0.35">
      <c r="A2373" s="3">
        <v>103419847</v>
      </c>
      <c r="B2373" s="3" t="s">
        <v>7679</v>
      </c>
      <c r="C2373" s="3" t="s">
        <v>12273</v>
      </c>
      <c r="D2373" s="7" t="s">
        <v>12981</v>
      </c>
      <c r="E2373" s="8" t="str">
        <f t="shared" si="74"/>
        <v>2022-07-09</v>
      </c>
      <c r="F2373" s="3" t="s">
        <v>9</v>
      </c>
      <c r="G2373" s="3" t="s">
        <v>5</v>
      </c>
      <c r="H2373" s="3" t="s">
        <v>12</v>
      </c>
      <c r="I2373" s="3" t="s">
        <v>7680</v>
      </c>
      <c r="J2373" s="3" t="s">
        <v>7681</v>
      </c>
      <c r="K2373" s="5">
        <v>3499</v>
      </c>
      <c r="L2373" s="3" t="s">
        <v>11</v>
      </c>
      <c r="M2373">
        <f>MATCH(A2373,Database!$A$2:$A$4000,0)</f>
        <v>1270</v>
      </c>
      <c r="N2373">
        <f>VLOOKUP(A2373,Database!$A$2:$I$4000,4,0)</f>
        <v>3499</v>
      </c>
      <c r="O2373" t="b">
        <f t="shared" si="75"/>
        <v>1</v>
      </c>
      <c r="P2373">
        <f>VLOOKUP(A2373,Database!$A$2:$I$4000,5,0)</f>
        <v>1</v>
      </c>
    </row>
    <row r="2374" spans="1:16" hidden="1" x14ac:dyDescent="0.35">
      <c r="A2374" s="3">
        <v>103419952</v>
      </c>
      <c r="B2374" s="3" t="s">
        <v>7682</v>
      </c>
      <c r="C2374" s="3" t="s">
        <v>12273</v>
      </c>
      <c r="D2374" s="7" t="s">
        <v>12982</v>
      </c>
      <c r="E2374" s="8" t="str">
        <f t="shared" si="74"/>
        <v>2022-07-09</v>
      </c>
      <c r="F2374" s="3" t="s">
        <v>9</v>
      </c>
      <c r="G2374" s="3" t="s">
        <v>5</v>
      </c>
      <c r="H2374" s="3" t="s">
        <v>10</v>
      </c>
      <c r="I2374" s="3" t="s">
        <v>7683</v>
      </c>
      <c r="J2374" s="3" t="s">
        <v>7684</v>
      </c>
      <c r="K2374" s="5">
        <v>1259</v>
      </c>
      <c r="L2374" s="3" t="s">
        <v>11</v>
      </c>
      <c r="M2374">
        <f>MATCH(A2374,Database!$A$2:$A$4000,0)</f>
        <v>1299</v>
      </c>
      <c r="N2374">
        <f>VLOOKUP(A2374,Database!$A$2:$I$4000,4,0)</f>
        <v>1259</v>
      </c>
      <c r="O2374" t="b">
        <f t="shared" si="75"/>
        <v>1</v>
      </c>
      <c r="P2374">
        <f>VLOOKUP(A2374,Database!$A$2:$I$4000,5,0)</f>
        <v>1</v>
      </c>
    </row>
    <row r="2375" spans="1:16" hidden="1" x14ac:dyDescent="0.35">
      <c r="A2375" s="3">
        <v>103419950</v>
      </c>
      <c r="B2375" s="3" t="s">
        <v>7685</v>
      </c>
      <c r="C2375" s="3" t="s">
        <v>12273</v>
      </c>
      <c r="D2375" s="7" t="s">
        <v>12983</v>
      </c>
      <c r="E2375" s="8" t="str">
        <f t="shared" si="74"/>
        <v>2022-07-09</v>
      </c>
      <c r="F2375" s="3" t="s">
        <v>9</v>
      </c>
      <c r="G2375" s="3" t="s">
        <v>5</v>
      </c>
      <c r="H2375" s="3" t="s">
        <v>10</v>
      </c>
      <c r="I2375" s="3" t="s">
        <v>7686</v>
      </c>
      <c r="J2375" s="3" t="s">
        <v>7687</v>
      </c>
      <c r="K2375" s="5">
        <v>1199</v>
      </c>
      <c r="L2375" s="3" t="s">
        <v>11</v>
      </c>
      <c r="M2375">
        <f>MATCH(A2375,Database!$A$2:$A$4000,0)</f>
        <v>1298</v>
      </c>
      <c r="N2375">
        <f>VLOOKUP(A2375,Database!$A$2:$I$4000,4,0)</f>
        <v>1199</v>
      </c>
      <c r="O2375" t="b">
        <f t="shared" si="75"/>
        <v>1</v>
      </c>
      <c r="P2375">
        <f>VLOOKUP(A2375,Database!$A$2:$I$4000,5,0)</f>
        <v>1</v>
      </c>
    </row>
    <row r="2376" spans="1:16" hidden="1" x14ac:dyDescent="0.35">
      <c r="A2376" s="3">
        <v>103419949</v>
      </c>
      <c r="B2376" s="3" t="s">
        <v>7688</v>
      </c>
      <c r="C2376" s="3" t="s">
        <v>12273</v>
      </c>
      <c r="D2376" s="7" t="s">
        <v>12984</v>
      </c>
      <c r="E2376" s="8" t="str">
        <f t="shared" si="74"/>
        <v>2022-07-09</v>
      </c>
      <c r="F2376" s="3" t="s">
        <v>9</v>
      </c>
      <c r="G2376" s="3" t="s">
        <v>5</v>
      </c>
      <c r="H2376" s="3" t="s">
        <v>10</v>
      </c>
      <c r="I2376" s="3" t="s">
        <v>7689</v>
      </c>
      <c r="J2376" s="3" t="s">
        <v>7690</v>
      </c>
      <c r="K2376" s="4">
        <v>3920.65</v>
      </c>
      <c r="L2376" s="3" t="s">
        <v>11</v>
      </c>
      <c r="M2376">
        <f>MATCH(A2376,Database!$A$2:$A$4000,0)</f>
        <v>1297</v>
      </c>
      <c r="N2376">
        <f>VLOOKUP(A2376,Database!$A$2:$I$4000,4,0)</f>
        <v>3920.65</v>
      </c>
      <c r="O2376" t="b">
        <f t="shared" si="75"/>
        <v>1</v>
      </c>
      <c r="P2376">
        <f>VLOOKUP(A2376,Database!$A$2:$I$4000,5,0)</f>
        <v>3</v>
      </c>
    </row>
    <row r="2377" spans="1:16" hidden="1" x14ac:dyDescent="0.35">
      <c r="A2377" s="3">
        <v>103419946</v>
      </c>
      <c r="B2377" s="3" t="s">
        <v>7691</v>
      </c>
      <c r="C2377" s="3" t="s">
        <v>12273</v>
      </c>
      <c r="D2377" s="7" t="s">
        <v>12985</v>
      </c>
      <c r="E2377" s="8" t="str">
        <f t="shared" si="74"/>
        <v>2022-07-09</v>
      </c>
      <c r="F2377" s="3" t="s">
        <v>9</v>
      </c>
      <c r="G2377" s="3" t="s">
        <v>5</v>
      </c>
      <c r="H2377" s="3" t="s">
        <v>10</v>
      </c>
      <c r="I2377" s="3" t="s">
        <v>7692</v>
      </c>
      <c r="J2377" s="3" t="s">
        <v>7693</v>
      </c>
      <c r="K2377" s="4">
        <v>1129.55</v>
      </c>
      <c r="L2377" s="3" t="s">
        <v>11</v>
      </c>
      <c r="M2377">
        <f>MATCH(A2377,Database!$A$2:$A$4000,0)</f>
        <v>1296</v>
      </c>
      <c r="N2377">
        <f>VLOOKUP(A2377,Database!$A$2:$I$4000,4,0)</f>
        <v>1129.55</v>
      </c>
      <c r="O2377" t="b">
        <f t="shared" si="75"/>
        <v>1</v>
      </c>
      <c r="P2377">
        <f>VLOOKUP(A2377,Database!$A$2:$I$4000,5,0)</f>
        <v>1</v>
      </c>
    </row>
    <row r="2378" spans="1:16" hidden="1" x14ac:dyDescent="0.35">
      <c r="A2378" s="3">
        <v>103419945</v>
      </c>
      <c r="B2378" s="3" t="s">
        <v>7694</v>
      </c>
      <c r="C2378" s="3" t="s">
        <v>12273</v>
      </c>
      <c r="D2378" s="7" t="s">
        <v>12986</v>
      </c>
      <c r="E2378" s="8" t="str">
        <f t="shared" si="74"/>
        <v>2022-07-09</v>
      </c>
      <c r="F2378" s="3" t="s">
        <v>9</v>
      </c>
      <c r="G2378" s="3" t="s">
        <v>5</v>
      </c>
      <c r="H2378" s="3" t="s">
        <v>10</v>
      </c>
      <c r="I2378" s="3" t="s">
        <v>7695</v>
      </c>
      <c r="J2378" s="3" t="s">
        <v>7696</v>
      </c>
      <c r="K2378" s="4">
        <v>3656.55</v>
      </c>
      <c r="L2378" s="3" t="s">
        <v>11</v>
      </c>
      <c r="M2378">
        <f>MATCH(A2378,Database!$A$2:$A$4000,0)</f>
        <v>1295</v>
      </c>
      <c r="N2378">
        <f>VLOOKUP(A2378,Database!$A$2:$I$4000,4,0)</f>
        <v>3656.55</v>
      </c>
      <c r="O2378" t="b">
        <f t="shared" si="75"/>
        <v>1</v>
      </c>
      <c r="P2378">
        <f>VLOOKUP(A2378,Database!$A$2:$I$4000,5,0)</f>
        <v>1</v>
      </c>
    </row>
    <row r="2379" spans="1:16" hidden="1" x14ac:dyDescent="0.35">
      <c r="A2379" s="3">
        <v>103419941</v>
      </c>
      <c r="B2379" s="3" t="s">
        <v>7697</v>
      </c>
      <c r="C2379" s="3" t="s">
        <v>12273</v>
      </c>
      <c r="D2379" s="7" t="s">
        <v>12987</v>
      </c>
      <c r="E2379" s="8" t="str">
        <f t="shared" si="74"/>
        <v>2022-07-09</v>
      </c>
      <c r="F2379" s="3" t="s">
        <v>9</v>
      </c>
      <c r="G2379" s="3" t="s">
        <v>5</v>
      </c>
      <c r="H2379" s="3" t="s">
        <v>10</v>
      </c>
      <c r="I2379" s="3" t="s">
        <v>7698</v>
      </c>
      <c r="J2379" s="3" t="s">
        <v>7699</v>
      </c>
      <c r="K2379" s="4">
        <v>2777.89</v>
      </c>
      <c r="L2379" s="3" t="s">
        <v>11</v>
      </c>
      <c r="M2379">
        <f>MATCH(A2379,Database!$A$2:$A$4000,0)</f>
        <v>1294</v>
      </c>
      <c r="N2379">
        <f>VLOOKUP(A2379,Database!$A$2:$I$4000,4,0)</f>
        <v>2777.89</v>
      </c>
      <c r="O2379" t="b">
        <f t="shared" si="75"/>
        <v>1</v>
      </c>
      <c r="P2379">
        <f>VLOOKUP(A2379,Database!$A$2:$I$4000,5,0)</f>
        <v>1</v>
      </c>
    </row>
    <row r="2380" spans="1:16" hidden="1" x14ac:dyDescent="0.35">
      <c r="A2380" s="3">
        <v>103419940</v>
      </c>
      <c r="B2380" s="3" t="s">
        <v>7700</v>
      </c>
      <c r="C2380" s="3" t="s">
        <v>12273</v>
      </c>
      <c r="D2380" s="7" t="s">
        <v>12988</v>
      </c>
      <c r="E2380" s="8" t="str">
        <f t="shared" si="74"/>
        <v>2022-07-09</v>
      </c>
      <c r="F2380" s="3" t="s">
        <v>9</v>
      </c>
      <c r="G2380" s="3" t="s">
        <v>5</v>
      </c>
      <c r="H2380" s="3" t="s">
        <v>10</v>
      </c>
      <c r="I2380" s="3" t="s">
        <v>7701</v>
      </c>
      <c r="J2380" s="3" t="s">
        <v>7702</v>
      </c>
      <c r="K2380" s="5">
        <v>2799</v>
      </c>
      <c r="L2380" s="3" t="s">
        <v>11</v>
      </c>
      <c r="M2380">
        <f>MATCH(A2380,Database!$A$2:$A$4000,0)</f>
        <v>1293</v>
      </c>
      <c r="N2380">
        <f>VLOOKUP(A2380,Database!$A$2:$I$4000,4,0)</f>
        <v>2799</v>
      </c>
      <c r="O2380" t="b">
        <f t="shared" si="75"/>
        <v>1</v>
      </c>
      <c r="P2380">
        <f>VLOOKUP(A2380,Database!$A$2:$I$4000,5,0)</f>
        <v>1</v>
      </c>
    </row>
    <row r="2381" spans="1:16" hidden="1" x14ac:dyDescent="0.35">
      <c r="A2381" s="3">
        <v>103419937</v>
      </c>
      <c r="B2381" s="3" t="s">
        <v>7703</v>
      </c>
      <c r="C2381" s="3" t="s">
        <v>12273</v>
      </c>
      <c r="D2381" s="7" t="s">
        <v>12989</v>
      </c>
      <c r="E2381" s="8" t="str">
        <f t="shared" si="74"/>
        <v>2022-07-09</v>
      </c>
      <c r="F2381" s="3" t="s">
        <v>9</v>
      </c>
      <c r="G2381" s="3" t="s">
        <v>5</v>
      </c>
      <c r="H2381" s="3" t="s">
        <v>10</v>
      </c>
      <c r="I2381" s="3" t="s">
        <v>7704</v>
      </c>
      <c r="J2381" s="3" t="s">
        <v>7705</v>
      </c>
      <c r="K2381" s="4">
        <v>3761.14</v>
      </c>
      <c r="L2381" s="3" t="s">
        <v>11</v>
      </c>
      <c r="M2381">
        <f>MATCH(A2381,Database!$A$2:$A$4000,0)</f>
        <v>1292</v>
      </c>
      <c r="N2381">
        <f>VLOOKUP(A2381,Database!$A$2:$I$4000,4,0)</f>
        <v>3761.14</v>
      </c>
      <c r="O2381" t="b">
        <f t="shared" si="75"/>
        <v>1</v>
      </c>
      <c r="P2381">
        <f>VLOOKUP(A2381,Database!$A$2:$I$4000,5,0)</f>
        <v>1</v>
      </c>
    </row>
    <row r="2382" spans="1:16" hidden="1" x14ac:dyDescent="0.35">
      <c r="A2382" s="3">
        <v>103419840</v>
      </c>
      <c r="B2382" s="3" t="s">
        <v>7706</v>
      </c>
      <c r="C2382" s="3" t="s">
        <v>12273</v>
      </c>
      <c r="D2382" s="7" t="s">
        <v>12990</v>
      </c>
      <c r="E2382" s="8" t="str">
        <f t="shared" si="74"/>
        <v>2022-07-09</v>
      </c>
      <c r="F2382" s="3" t="s">
        <v>9</v>
      </c>
      <c r="G2382" s="3" t="s">
        <v>5</v>
      </c>
      <c r="H2382" s="3" t="s">
        <v>10</v>
      </c>
      <c r="I2382" s="3" t="s">
        <v>132</v>
      </c>
      <c r="J2382" s="3" t="s">
        <v>133</v>
      </c>
      <c r="K2382" s="5">
        <v>4219</v>
      </c>
      <c r="L2382" s="3" t="s">
        <v>11</v>
      </c>
      <c r="M2382">
        <f>MATCH(A2382,Database!$A$2:$A$4000,0)</f>
        <v>1269</v>
      </c>
      <c r="N2382">
        <f>VLOOKUP(A2382,Database!$A$2:$I$4000,4,0)</f>
        <v>4219</v>
      </c>
      <c r="O2382" t="b">
        <f t="shared" si="75"/>
        <v>1</v>
      </c>
      <c r="P2382">
        <f>VLOOKUP(A2382,Database!$A$2:$I$4000,5,0)</f>
        <v>1</v>
      </c>
    </row>
    <row r="2383" spans="1:16" hidden="1" x14ac:dyDescent="0.35">
      <c r="A2383" s="3">
        <v>103419933</v>
      </c>
      <c r="B2383" s="3" t="s">
        <v>7707</v>
      </c>
      <c r="C2383" s="3" t="s">
        <v>12273</v>
      </c>
      <c r="D2383" s="7" t="s">
        <v>12991</v>
      </c>
      <c r="E2383" s="8" t="str">
        <f t="shared" si="74"/>
        <v>2022-07-09</v>
      </c>
      <c r="F2383" s="3" t="s">
        <v>9</v>
      </c>
      <c r="G2383" s="3" t="s">
        <v>5</v>
      </c>
      <c r="H2383" s="3" t="s">
        <v>10</v>
      </c>
      <c r="I2383" s="3" t="s">
        <v>7708</v>
      </c>
      <c r="J2383" s="3" t="s">
        <v>7709</v>
      </c>
      <c r="K2383" s="4">
        <v>3200.55</v>
      </c>
      <c r="L2383" s="3" t="s">
        <v>11</v>
      </c>
      <c r="M2383">
        <f>MATCH(A2383,Database!$A$2:$A$4000,0)</f>
        <v>1291</v>
      </c>
      <c r="N2383">
        <f>VLOOKUP(A2383,Database!$A$2:$I$4000,4,0)</f>
        <v>3200.55</v>
      </c>
      <c r="O2383" t="b">
        <f t="shared" si="75"/>
        <v>1</v>
      </c>
      <c r="P2383">
        <f>VLOOKUP(A2383,Database!$A$2:$I$4000,5,0)</f>
        <v>1</v>
      </c>
    </row>
    <row r="2384" spans="1:16" hidden="1" x14ac:dyDescent="0.35">
      <c r="A2384" s="3">
        <v>103419833</v>
      </c>
      <c r="B2384" s="3" t="s">
        <v>7710</v>
      </c>
      <c r="C2384" s="3" t="s">
        <v>12273</v>
      </c>
      <c r="D2384" s="7" t="s">
        <v>12992</v>
      </c>
      <c r="E2384" s="8" t="str">
        <f t="shared" si="74"/>
        <v>2022-07-09</v>
      </c>
      <c r="F2384" s="3" t="s">
        <v>9</v>
      </c>
      <c r="G2384" s="3" t="s">
        <v>5</v>
      </c>
      <c r="H2384" s="3" t="s">
        <v>10</v>
      </c>
      <c r="I2384" s="3" t="s">
        <v>7711</v>
      </c>
      <c r="J2384" s="3" t="s">
        <v>7712</v>
      </c>
      <c r="K2384" s="4">
        <v>1235.52</v>
      </c>
      <c r="L2384" s="3" t="s">
        <v>11</v>
      </c>
      <c r="M2384">
        <f>MATCH(A2384,Database!$A$2:$A$4000,0)</f>
        <v>1268</v>
      </c>
      <c r="N2384">
        <f>VLOOKUP(A2384,Database!$A$2:$I$4000,4,0)</f>
        <v>1235.52</v>
      </c>
      <c r="O2384" t="b">
        <f t="shared" si="75"/>
        <v>1</v>
      </c>
      <c r="P2384">
        <f>VLOOKUP(A2384,Database!$A$2:$I$4000,5,0)</f>
        <v>1</v>
      </c>
    </row>
    <row r="2385" spans="1:16" hidden="1" x14ac:dyDescent="0.35">
      <c r="A2385" s="3">
        <v>103419928</v>
      </c>
      <c r="B2385" s="3" t="s">
        <v>7713</v>
      </c>
      <c r="C2385" s="3" t="s">
        <v>12273</v>
      </c>
      <c r="D2385" s="7" t="s">
        <v>12993</v>
      </c>
      <c r="E2385" s="8" t="str">
        <f t="shared" si="74"/>
        <v>2022-07-09</v>
      </c>
      <c r="F2385" s="3" t="s">
        <v>9</v>
      </c>
      <c r="G2385" s="3" t="s">
        <v>5</v>
      </c>
      <c r="H2385" s="3" t="s">
        <v>10</v>
      </c>
      <c r="I2385" s="3" t="s">
        <v>7714</v>
      </c>
      <c r="J2385" s="3" t="s">
        <v>7715</v>
      </c>
      <c r="K2385" s="4">
        <v>2849.05</v>
      </c>
      <c r="L2385" s="3" t="s">
        <v>11</v>
      </c>
      <c r="M2385">
        <f>MATCH(A2385,Database!$A$2:$A$4000,0)</f>
        <v>1290</v>
      </c>
      <c r="N2385">
        <f>VLOOKUP(A2385,Database!$A$2:$I$4000,4,0)</f>
        <v>2849.05</v>
      </c>
      <c r="O2385" t="b">
        <f t="shared" si="75"/>
        <v>1</v>
      </c>
      <c r="P2385">
        <f>VLOOKUP(A2385,Database!$A$2:$I$4000,5,0)</f>
        <v>1</v>
      </c>
    </row>
    <row r="2386" spans="1:16" hidden="1" x14ac:dyDescent="0.35">
      <c r="A2386" s="3">
        <v>103419926</v>
      </c>
      <c r="B2386" s="3" t="s">
        <v>7716</v>
      </c>
      <c r="C2386" s="3" t="s">
        <v>12273</v>
      </c>
      <c r="D2386" s="7" t="s">
        <v>12994</v>
      </c>
      <c r="E2386" s="8" t="str">
        <f t="shared" si="74"/>
        <v>2022-07-09</v>
      </c>
      <c r="F2386" s="3" t="s">
        <v>9</v>
      </c>
      <c r="G2386" s="3" t="s">
        <v>5</v>
      </c>
      <c r="H2386" s="3" t="s">
        <v>10</v>
      </c>
      <c r="I2386" s="3" t="s">
        <v>2508</v>
      </c>
      <c r="J2386" s="3" t="s">
        <v>2509</v>
      </c>
      <c r="K2386" s="4">
        <v>2136.5500000000002</v>
      </c>
      <c r="L2386" s="3" t="s">
        <v>11</v>
      </c>
      <c r="M2386">
        <f>MATCH(A2386,Database!$A$2:$A$4000,0)</f>
        <v>1289</v>
      </c>
      <c r="N2386">
        <f>VLOOKUP(A2386,Database!$A$2:$I$4000,4,0)</f>
        <v>2136.5500000000002</v>
      </c>
      <c r="O2386" t="b">
        <f t="shared" si="75"/>
        <v>1</v>
      </c>
      <c r="P2386">
        <f>VLOOKUP(A2386,Database!$A$2:$I$4000,5,0)</f>
        <v>1</v>
      </c>
    </row>
    <row r="2387" spans="1:16" hidden="1" x14ac:dyDescent="0.35">
      <c r="A2387" s="3">
        <v>103419925</v>
      </c>
      <c r="B2387" s="3" t="s">
        <v>7717</v>
      </c>
      <c r="C2387" s="3" t="s">
        <v>12273</v>
      </c>
      <c r="D2387" s="7" t="s">
        <v>12995</v>
      </c>
      <c r="E2387" s="8" t="str">
        <f t="shared" si="74"/>
        <v>2022-07-09</v>
      </c>
      <c r="F2387" s="3" t="s">
        <v>9</v>
      </c>
      <c r="G2387" s="3" t="s">
        <v>5</v>
      </c>
      <c r="H2387" s="3" t="s">
        <v>10</v>
      </c>
      <c r="I2387" s="3" t="s">
        <v>2298</v>
      </c>
      <c r="J2387" s="3" t="s">
        <v>2299</v>
      </c>
      <c r="K2387" s="4">
        <v>1109.5999999999999</v>
      </c>
      <c r="L2387" s="3" t="s">
        <v>11</v>
      </c>
      <c r="M2387">
        <f>MATCH(A2387,Database!$A$2:$A$4000,0)</f>
        <v>1288</v>
      </c>
      <c r="N2387">
        <f>VLOOKUP(A2387,Database!$A$2:$I$4000,4,0)</f>
        <v>1109.5999999999999</v>
      </c>
      <c r="O2387" t="b">
        <f t="shared" si="75"/>
        <v>1</v>
      </c>
      <c r="P2387">
        <f>VLOOKUP(A2387,Database!$A$2:$I$4000,5,0)</f>
        <v>2</v>
      </c>
    </row>
    <row r="2388" spans="1:16" hidden="1" x14ac:dyDescent="0.35">
      <c r="A2388" s="3">
        <v>103419923</v>
      </c>
      <c r="B2388" s="3" t="s">
        <v>7718</v>
      </c>
      <c r="C2388" s="3" t="s">
        <v>12273</v>
      </c>
      <c r="D2388" s="7" t="s">
        <v>12996</v>
      </c>
      <c r="E2388" s="8" t="str">
        <f t="shared" si="74"/>
        <v>2022-07-09</v>
      </c>
      <c r="F2388" s="3" t="s">
        <v>9</v>
      </c>
      <c r="G2388" s="3" t="s">
        <v>5</v>
      </c>
      <c r="H2388" s="3" t="s">
        <v>10</v>
      </c>
      <c r="I2388" s="3" t="s">
        <v>7719</v>
      </c>
      <c r="J2388" s="3" t="s">
        <v>7720</v>
      </c>
      <c r="K2388" s="4">
        <v>1451.6</v>
      </c>
      <c r="L2388" s="3" t="s">
        <v>11</v>
      </c>
      <c r="M2388">
        <f>MATCH(A2388,Database!$A$2:$A$4000,0)</f>
        <v>1287</v>
      </c>
      <c r="N2388">
        <f>VLOOKUP(A2388,Database!$A$2:$I$4000,4,0)</f>
        <v>1451.6</v>
      </c>
      <c r="O2388" t="b">
        <f t="shared" si="75"/>
        <v>1</v>
      </c>
      <c r="P2388">
        <f>VLOOKUP(A2388,Database!$A$2:$I$4000,5,0)</f>
        <v>2</v>
      </c>
    </row>
    <row r="2389" spans="1:16" hidden="1" x14ac:dyDescent="0.35">
      <c r="A2389" s="3">
        <v>103419922</v>
      </c>
      <c r="B2389" s="3" t="s">
        <v>7721</v>
      </c>
      <c r="C2389" s="3" t="s">
        <v>12273</v>
      </c>
      <c r="D2389" s="7" t="s">
        <v>12997</v>
      </c>
      <c r="E2389" s="8" t="str">
        <f t="shared" si="74"/>
        <v>2022-07-09</v>
      </c>
      <c r="F2389" s="3" t="s">
        <v>9</v>
      </c>
      <c r="G2389" s="3" t="s">
        <v>5</v>
      </c>
      <c r="H2389" s="3" t="s">
        <v>10</v>
      </c>
      <c r="I2389" s="3" t="s">
        <v>7722</v>
      </c>
      <c r="J2389" s="3" t="s">
        <v>7723</v>
      </c>
      <c r="K2389" s="4">
        <v>1281.55</v>
      </c>
      <c r="L2389" s="3" t="s">
        <v>11</v>
      </c>
      <c r="M2389">
        <f>MATCH(A2389,Database!$A$2:$A$4000,0)</f>
        <v>1286</v>
      </c>
      <c r="N2389">
        <f>VLOOKUP(A2389,Database!$A$2:$I$4000,4,0)</f>
        <v>1281.55</v>
      </c>
      <c r="O2389" t="b">
        <f t="shared" si="75"/>
        <v>1</v>
      </c>
      <c r="P2389">
        <f>VLOOKUP(A2389,Database!$A$2:$I$4000,5,0)</f>
        <v>1</v>
      </c>
    </row>
    <row r="2390" spans="1:16" hidden="1" x14ac:dyDescent="0.35">
      <c r="A2390" s="3">
        <v>103419828</v>
      </c>
      <c r="B2390" s="3" t="s">
        <v>7724</v>
      </c>
      <c r="C2390" s="3" t="s">
        <v>12273</v>
      </c>
      <c r="D2390" s="7" t="s">
        <v>12998</v>
      </c>
      <c r="E2390" s="8" t="str">
        <f t="shared" si="74"/>
        <v>2022-07-09</v>
      </c>
      <c r="F2390" s="3" t="s">
        <v>9</v>
      </c>
      <c r="G2390" s="3" t="s">
        <v>5</v>
      </c>
      <c r="H2390" s="3" t="s">
        <v>12</v>
      </c>
      <c r="I2390" s="3" t="s">
        <v>7725</v>
      </c>
      <c r="J2390" s="3" t="s">
        <v>7726</v>
      </c>
      <c r="K2390" s="5">
        <v>1119</v>
      </c>
      <c r="L2390" s="3" t="s">
        <v>11</v>
      </c>
      <c r="M2390">
        <f>MATCH(A2390,Database!$A$2:$A$4000,0)</f>
        <v>1267</v>
      </c>
      <c r="N2390">
        <f>VLOOKUP(A2390,Database!$A$2:$I$4000,4,0)</f>
        <v>1119</v>
      </c>
      <c r="O2390" t="b">
        <f t="shared" si="75"/>
        <v>1</v>
      </c>
      <c r="P2390">
        <f>VLOOKUP(A2390,Database!$A$2:$I$4000,5,0)</f>
        <v>1</v>
      </c>
    </row>
    <row r="2391" spans="1:16" hidden="1" x14ac:dyDescent="0.35">
      <c r="A2391" s="3">
        <v>103419823</v>
      </c>
      <c r="B2391" s="3" t="s">
        <v>7727</v>
      </c>
      <c r="C2391" s="3" t="s">
        <v>12273</v>
      </c>
      <c r="D2391" s="7" t="s">
        <v>12999</v>
      </c>
      <c r="E2391" s="8" t="str">
        <f t="shared" si="74"/>
        <v>2022-07-09</v>
      </c>
      <c r="F2391" s="3" t="s">
        <v>9</v>
      </c>
      <c r="G2391" s="3" t="s">
        <v>5</v>
      </c>
      <c r="H2391" s="3" t="s">
        <v>10</v>
      </c>
      <c r="I2391" s="3" t="s">
        <v>7728</v>
      </c>
      <c r="J2391" s="3" t="s">
        <v>7729</v>
      </c>
      <c r="K2391" s="5">
        <v>2999</v>
      </c>
      <c r="L2391" s="3" t="s">
        <v>11</v>
      </c>
      <c r="M2391">
        <f>MATCH(A2391,Database!$A$2:$A$4000,0)</f>
        <v>1266</v>
      </c>
      <c r="N2391">
        <f>VLOOKUP(A2391,Database!$A$2:$I$4000,4,0)</f>
        <v>2999</v>
      </c>
      <c r="O2391" t="b">
        <f t="shared" si="75"/>
        <v>1</v>
      </c>
      <c r="P2391">
        <f>VLOOKUP(A2391,Database!$A$2:$I$4000,5,0)</f>
        <v>1</v>
      </c>
    </row>
    <row r="2392" spans="1:16" hidden="1" x14ac:dyDescent="0.35">
      <c r="A2392" s="3">
        <v>103419821</v>
      </c>
      <c r="B2392" s="3" t="s">
        <v>7730</v>
      </c>
      <c r="C2392" s="3" t="s">
        <v>12273</v>
      </c>
      <c r="D2392" s="7" t="s">
        <v>13000</v>
      </c>
      <c r="E2392" s="8" t="str">
        <f t="shared" si="74"/>
        <v>2022-07-09</v>
      </c>
      <c r="F2392" s="3" t="s">
        <v>9</v>
      </c>
      <c r="G2392" s="3" t="s">
        <v>5</v>
      </c>
      <c r="H2392" s="3" t="s">
        <v>10</v>
      </c>
      <c r="I2392" s="3" t="s">
        <v>7731</v>
      </c>
      <c r="J2392" s="3" t="s">
        <v>7732</v>
      </c>
      <c r="K2392" s="4">
        <v>1578.47</v>
      </c>
      <c r="L2392" s="3" t="s">
        <v>11</v>
      </c>
      <c r="M2392">
        <f>MATCH(A2392,Database!$A$2:$A$4000,0)</f>
        <v>1265</v>
      </c>
      <c r="N2392">
        <f>VLOOKUP(A2392,Database!$A$2:$I$4000,4,0)</f>
        <v>1578.47</v>
      </c>
      <c r="O2392" t="b">
        <f t="shared" si="75"/>
        <v>1</v>
      </c>
      <c r="P2392">
        <f>VLOOKUP(A2392,Database!$A$2:$I$4000,5,0)</f>
        <v>1</v>
      </c>
    </row>
    <row r="2393" spans="1:16" hidden="1" x14ac:dyDescent="0.35">
      <c r="A2393" s="3">
        <v>103419917</v>
      </c>
      <c r="B2393" s="3" t="s">
        <v>7733</v>
      </c>
      <c r="C2393" s="3" t="s">
        <v>12273</v>
      </c>
      <c r="D2393" s="7" t="s">
        <v>13001</v>
      </c>
      <c r="E2393" s="8" t="str">
        <f t="shared" si="74"/>
        <v>2022-07-09</v>
      </c>
      <c r="F2393" s="3" t="s">
        <v>9</v>
      </c>
      <c r="G2393" s="3" t="s">
        <v>5</v>
      </c>
      <c r="H2393" s="3" t="s">
        <v>10</v>
      </c>
      <c r="I2393" s="3" t="s">
        <v>7734</v>
      </c>
      <c r="J2393" s="3" t="s">
        <v>7735</v>
      </c>
      <c r="K2393" s="5">
        <v>4549</v>
      </c>
      <c r="L2393" s="3" t="s">
        <v>11</v>
      </c>
      <c r="M2393">
        <f>MATCH(A2393,Database!$A$2:$A$4000,0)</f>
        <v>1285</v>
      </c>
      <c r="N2393">
        <f>VLOOKUP(A2393,Database!$A$2:$I$4000,4,0)</f>
        <v>4549</v>
      </c>
      <c r="O2393" t="b">
        <f t="shared" si="75"/>
        <v>1</v>
      </c>
      <c r="P2393">
        <f>VLOOKUP(A2393,Database!$A$2:$I$4000,5,0)</f>
        <v>1</v>
      </c>
    </row>
    <row r="2394" spans="1:16" hidden="1" x14ac:dyDescent="0.35">
      <c r="A2394" s="3">
        <v>103419909</v>
      </c>
      <c r="B2394" s="3" t="s">
        <v>7736</v>
      </c>
      <c r="C2394" s="3" t="s">
        <v>12273</v>
      </c>
      <c r="D2394" s="7" t="s">
        <v>13002</v>
      </c>
      <c r="E2394" s="8" t="str">
        <f t="shared" si="74"/>
        <v>2022-07-09</v>
      </c>
      <c r="F2394" s="3" t="s">
        <v>9</v>
      </c>
      <c r="G2394" s="3" t="s">
        <v>5</v>
      </c>
      <c r="H2394" s="3" t="s">
        <v>10</v>
      </c>
      <c r="I2394" s="3" t="s">
        <v>7737</v>
      </c>
      <c r="J2394" s="3" t="s">
        <v>7738</v>
      </c>
      <c r="K2394" s="5">
        <v>4999</v>
      </c>
      <c r="L2394" s="3" t="s">
        <v>11</v>
      </c>
      <c r="M2394">
        <f>MATCH(A2394,Database!$A$2:$A$4000,0)</f>
        <v>1284</v>
      </c>
      <c r="N2394">
        <f>VLOOKUP(A2394,Database!$A$2:$I$4000,4,0)</f>
        <v>4999</v>
      </c>
      <c r="O2394" t="b">
        <f t="shared" si="75"/>
        <v>1</v>
      </c>
      <c r="P2394">
        <f>VLOOKUP(A2394,Database!$A$2:$I$4000,5,0)</f>
        <v>1</v>
      </c>
    </row>
    <row r="2395" spans="1:16" hidden="1" x14ac:dyDescent="0.35">
      <c r="A2395" s="3">
        <v>103419818</v>
      </c>
      <c r="B2395" s="3" t="s">
        <v>7739</v>
      </c>
      <c r="C2395" s="3" t="s">
        <v>12273</v>
      </c>
      <c r="D2395" s="7" t="s">
        <v>13003</v>
      </c>
      <c r="E2395" s="8" t="str">
        <f t="shared" si="74"/>
        <v>2022-07-09</v>
      </c>
      <c r="F2395" s="3" t="s">
        <v>9</v>
      </c>
      <c r="G2395" s="3" t="s">
        <v>5</v>
      </c>
      <c r="H2395" s="3" t="s">
        <v>10</v>
      </c>
      <c r="I2395" s="3" t="s">
        <v>76</v>
      </c>
      <c r="J2395" s="3" t="s">
        <v>77</v>
      </c>
      <c r="K2395" s="5">
        <v>2057</v>
      </c>
      <c r="L2395" s="3" t="s">
        <v>11</v>
      </c>
      <c r="M2395">
        <f>MATCH(A2395,Database!$A$2:$A$4000,0)</f>
        <v>1264</v>
      </c>
      <c r="N2395">
        <f>VLOOKUP(A2395,Database!$A$2:$I$4000,4,0)</f>
        <v>2057</v>
      </c>
      <c r="O2395" t="b">
        <f t="shared" si="75"/>
        <v>1</v>
      </c>
      <c r="P2395">
        <f>VLOOKUP(A2395,Database!$A$2:$I$4000,5,0)</f>
        <v>3</v>
      </c>
    </row>
    <row r="2396" spans="1:16" hidden="1" x14ac:dyDescent="0.35">
      <c r="A2396" s="3">
        <v>103419816</v>
      </c>
      <c r="B2396" s="3" t="s">
        <v>7740</v>
      </c>
      <c r="C2396" s="3" t="s">
        <v>12273</v>
      </c>
      <c r="D2396" s="7" t="s">
        <v>13004</v>
      </c>
      <c r="E2396" s="8" t="str">
        <f t="shared" si="74"/>
        <v>2022-07-09</v>
      </c>
      <c r="F2396" s="3" t="s">
        <v>9</v>
      </c>
      <c r="G2396" s="3" t="s">
        <v>5</v>
      </c>
      <c r="H2396" s="3" t="s">
        <v>10</v>
      </c>
      <c r="I2396" s="3" t="s">
        <v>7741</v>
      </c>
      <c r="J2396" s="3" t="s">
        <v>7742</v>
      </c>
      <c r="K2396" s="5">
        <v>1379</v>
      </c>
      <c r="L2396" s="3" t="s">
        <v>11</v>
      </c>
      <c r="M2396">
        <f>MATCH(A2396,Database!$A$2:$A$4000,0)</f>
        <v>1263</v>
      </c>
      <c r="N2396">
        <f>VLOOKUP(A2396,Database!$A$2:$I$4000,4,0)</f>
        <v>1379</v>
      </c>
      <c r="O2396" t="b">
        <f t="shared" si="75"/>
        <v>1</v>
      </c>
      <c r="P2396">
        <f>VLOOKUP(A2396,Database!$A$2:$I$4000,5,0)</f>
        <v>1</v>
      </c>
    </row>
    <row r="2397" spans="1:16" hidden="1" x14ac:dyDescent="0.35">
      <c r="A2397" s="3">
        <v>103419902</v>
      </c>
      <c r="B2397" s="3" t="s">
        <v>7743</v>
      </c>
      <c r="C2397" s="3" t="s">
        <v>12273</v>
      </c>
      <c r="D2397" s="7" t="s">
        <v>13005</v>
      </c>
      <c r="E2397" s="8" t="str">
        <f t="shared" si="74"/>
        <v>2022-07-09</v>
      </c>
      <c r="F2397" s="3" t="s">
        <v>9</v>
      </c>
      <c r="G2397" s="3" t="s">
        <v>5</v>
      </c>
      <c r="H2397" s="3" t="s">
        <v>10</v>
      </c>
      <c r="I2397" s="3" t="s">
        <v>7744</v>
      </c>
      <c r="J2397" s="3" t="s">
        <v>7745</v>
      </c>
      <c r="K2397" s="4">
        <v>4331.1000000000004</v>
      </c>
      <c r="L2397" s="3" t="s">
        <v>11</v>
      </c>
      <c r="M2397">
        <f>MATCH(A2397,Database!$A$2:$A$4000,0)</f>
        <v>1283</v>
      </c>
      <c r="N2397">
        <f>VLOOKUP(A2397,Database!$A$2:$I$4000,4,0)</f>
        <v>4331.1000000000004</v>
      </c>
      <c r="O2397" t="b">
        <f t="shared" si="75"/>
        <v>1</v>
      </c>
      <c r="P2397">
        <f>VLOOKUP(A2397,Database!$A$2:$I$4000,5,0)</f>
        <v>1</v>
      </c>
    </row>
    <row r="2398" spans="1:16" hidden="1" x14ac:dyDescent="0.35">
      <c r="A2398" s="3">
        <v>103419813</v>
      </c>
      <c r="B2398" s="3" t="s">
        <v>7746</v>
      </c>
      <c r="C2398" s="3" t="s">
        <v>12273</v>
      </c>
      <c r="D2398" s="7" t="s">
        <v>13006</v>
      </c>
      <c r="E2398" s="8" t="str">
        <f t="shared" si="74"/>
        <v>2022-07-09</v>
      </c>
      <c r="F2398" s="3" t="s">
        <v>9</v>
      </c>
      <c r="G2398" s="3" t="s">
        <v>5</v>
      </c>
      <c r="H2398" s="3" t="s">
        <v>10</v>
      </c>
      <c r="I2398" s="3" t="s">
        <v>7747</v>
      </c>
      <c r="J2398" s="3" t="s">
        <v>7748</v>
      </c>
      <c r="K2398" s="4">
        <v>3134.05</v>
      </c>
      <c r="L2398" s="3" t="s">
        <v>11</v>
      </c>
      <c r="M2398">
        <f>MATCH(A2398,Database!$A$2:$A$4000,0)</f>
        <v>1262</v>
      </c>
      <c r="N2398">
        <f>VLOOKUP(A2398,Database!$A$2:$I$4000,4,0)</f>
        <v>3134.05</v>
      </c>
      <c r="O2398" t="b">
        <f t="shared" si="75"/>
        <v>1</v>
      </c>
      <c r="P2398">
        <f>VLOOKUP(A2398,Database!$A$2:$I$4000,5,0)</f>
        <v>1</v>
      </c>
    </row>
    <row r="2399" spans="1:16" hidden="1" x14ac:dyDescent="0.35">
      <c r="A2399" s="3">
        <v>103419901</v>
      </c>
      <c r="B2399" s="3" t="s">
        <v>7749</v>
      </c>
      <c r="C2399" s="3" t="s">
        <v>12273</v>
      </c>
      <c r="D2399" s="7" t="s">
        <v>13007</v>
      </c>
      <c r="E2399" s="8" t="str">
        <f t="shared" si="74"/>
        <v>2022-07-09</v>
      </c>
      <c r="F2399" s="3" t="s">
        <v>9</v>
      </c>
      <c r="G2399" s="3" t="s">
        <v>5</v>
      </c>
      <c r="H2399" s="3" t="s">
        <v>10</v>
      </c>
      <c r="I2399" s="3" t="s">
        <v>7750</v>
      </c>
      <c r="J2399" s="3" t="s">
        <v>7751</v>
      </c>
      <c r="K2399" s="4">
        <v>2880.49</v>
      </c>
      <c r="L2399" s="3" t="s">
        <v>11</v>
      </c>
      <c r="M2399">
        <f>MATCH(A2399,Database!$A$2:$A$4000,0)</f>
        <v>1282</v>
      </c>
      <c r="N2399">
        <f>VLOOKUP(A2399,Database!$A$2:$I$4000,4,0)</f>
        <v>2880.49</v>
      </c>
      <c r="O2399" t="b">
        <f t="shared" si="75"/>
        <v>1</v>
      </c>
      <c r="P2399">
        <f>VLOOKUP(A2399,Database!$A$2:$I$4000,5,0)</f>
        <v>1</v>
      </c>
    </row>
    <row r="2400" spans="1:16" hidden="1" x14ac:dyDescent="0.35">
      <c r="A2400" s="3">
        <v>103419807</v>
      </c>
      <c r="B2400" s="3" t="s">
        <v>7752</v>
      </c>
      <c r="C2400" s="3" t="s">
        <v>12273</v>
      </c>
      <c r="D2400" s="7" t="s">
        <v>13008</v>
      </c>
      <c r="E2400" s="8" t="str">
        <f t="shared" si="74"/>
        <v>2022-07-09</v>
      </c>
      <c r="F2400" s="3" t="s">
        <v>9</v>
      </c>
      <c r="G2400" s="3" t="s">
        <v>5</v>
      </c>
      <c r="H2400" s="3" t="s">
        <v>12</v>
      </c>
      <c r="I2400" s="3" t="s">
        <v>7753</v>
      </c>
      <c r="J2400" s="3" t="s">
        <v>7754</v>
      </c>
      <c r="K2400" s="4">
        <v>2297.1</v>
      </c>
      <c r="L2400" s="3" t="s">
        <v>11</v>
      </c>
      <c r="M2400">
        <f>MATCH(A2400,Database!$A$2:$A$4000,0)</f>
        <v>1261</v>
      </c>
      <c r="N2400">
        <f>VLOOKUP(A2400,Database!$A$2:$I$4000,4,0)</f>
        <v>2297.1</v>
      </c>
      <c r="O2400" t="b">
        <f t="shared" si="75"/>
        <v>1</v>
      </c>
      <c r="P2400">
        <f>VLOOKUP(A2400,Database!$A$2:$I$4000,5,0)</f>
        <v>2</v>
      </c>
    </row>
    <row r="2401" spans="1:16" hidden="1" x14ac:dyDescent="0.35">
      <c r="A2401" s="3">
        <v>103419899</v>
      </c>
      <c r="B2401" s="3" t="s">
        <v>7755</v>
      </c>
      <c r="C2401" s="3" t="s">
        <v>12273</v>
      </c>
      <c r="D2401" s="7" t="s">
        <v>13009</v>
      </c>
      <c r="E2401" s="8" t="str">
        <f t="shared" si="74"/>
        <v>2022-07-09</v>
      </c>
      <c r="F2401" s="3" t="s">
        <v>9</v>
      </c>
      <c r="G2401" s="3" t="s">
        <v>5</v>
      </c>
      <c r="H2401" s="3" t="s">
        <v>10</v>
      </c>
      <c r="I2401" s="3" t="s">
        <v>7756</v>
      </c>
      <c r="J2401" s="3" t="s">
        <v>7757</v>
      </c>
      <c r="K2401" s="3">
        <v>389</v>
      </c>
      <c r="L2401" s="3" t="s">
        <v>11</v>
      </c>
      <c r="M2401">
        <f>MATCH(A2401,Database!$A$2:$A$4000,0)</f>
        <v>1281</v>
      </c>
      <c r="N2401">
        <f>VLOOKUP(A2401,Database!$A$2:$I$4000,4,0)</f>
        <v>389</v>
      </c>
      <c r="O2401" t="b">
        <f t="shared" si="75"/>
        <v>1</v>
      </c>
      <c r="P2401">
        <f>VLOOKUP(A2401,Database!$A$2:$I$4000,5,0)</f>
        <v>1</v>
      </c>
    </row>
    <row r="2402" spans="1:16" hidden="1" x14ac:dyDescent="0.35">
      <c r="A2402" s="3">
        <v>103419804</v>
      </c>
      <c r="B2402" s="3" t="s">
        <v>7758</v>
      </c>
      <c r="C2402" s="3" t="s">
        <v>12273</v>
      </c>
      <c r="D2402" s="7" t="s">
        <v>13010</v>
      </c>
      <c r="E2402" s="8" t="str">
        <f t="shared" si="74"/>
        <v>2022-07-09</v>
      </c>
      <c r="F2402" s="3" t="s">
        <v>9</v>
      </c>
      <c r="G2402" s="3" t="s">
        <v>5</v>
      </c>
      <c r="H2402" s="3" t="s">
        <v>10</v>
      </c>
      <c r="I2402" s="3" t="s">
        <v>754</v>
      </c>
      <c r="J2402" s="3" t="s">
        <v>755</v>
      </c>
      <c r="K2402" s="5">
        <v>2999</v>
      </c>
      <c r="L2402" s="3" t="s">
        <v>11</v>
      </c>
      <c r="M2402">
        <f>MATCH(A2402,Database!$A$2:$A$4000,0)</f>
        <v>1260</v>
      </c>
      <c r="N2402">
        <f>VLOOKUP(A2402,Database!$A$2:$I$4000,4,0)</f>
        <v>2999</v>
      </c>
      <c r="O2402" t="b">
        <f t="shared" si="75"/>
        <v>1</v>
      </c>
      <c r="P2402">
        <f>VLOOKUP(A2402,Database!$A$2:$I$4000,5,0)</f>
        <v>1</v>
      </c>
    </row>
    <row r="2403" spans="1:16" hidden="1" x14ac:dyDescent="0.35">
      <c r="A2403" s="3">
        <v>103419803</v>
      </c>
      <c r="B2403" s="3" t="s">
        <v>7759</v>
      </c>
      <c r="C2403" s="3" t="s">
        <v>12273</v>
      </c>
      <c r="D2403" s="7" t="s">
        <v>13011</v>
      </c>
      <c r="E2403" s="8" t="str">
        <f t="shared" si="74"/>
        <v>2022-07-09</v>
      </c>
      <c r="F2403" s="3" t="s">
        <v>9</v>
      </c>
      <c r="G2403" s="3" t="s">
        <v>5</v>
      </c>
      <c r="H2403" s="3" t="s">
        <v>10</v>
      </c>
      <c r="I2403" s="3" t="s">
        <v>7760</v>
      </c>
      <c r="J2403" s="3" t="s">
        <v>7761</v>
      </c>
      <c r="K2403" s="4">
        <v>4466.47</v>
      </c>
      <c r="L2403" s="3" t="s">
        <v>11</v>
      </c>
      <c r="M2403">
        <f>MATCH(A2403,Database!$A$2:$A$4000,0)</f>
        <v>1259</v>
      </c>
      <c r="N2403">
        <f>VLOOKUP(A2403,Database!$A$2:$I$4000,4,0)</f>
        <v>4466.47</v>
      </c>
      <c r="O2403" t="b">
        <f t="shared" si="75"/>
        <v>1</v>
      </c>
      <c r="P2403">
        <f>VLOOKUP(A2403,Database!$A$2:$I$4000,5,0)</f>
        <v>1</v>
      </c>
    </row>
    <row r="2404" spans="1:16" hidden="1" x14ac:dyDescent="0.35">
      <c r="A2404" s="3">
        <v>103419897</v>
      </c>
      <c r="B2404" s="3" t="s">
        <v>7762</v>
      </c>
      <c r="C2404" s="3" t="s">
        <v>12273</v>
      </c>
      <c r="D2404" s="7" t="s">
        <v>13012</v>
      </c>
      <c r="E2404" s="8" t="str">
        <f t="shared" si="74"/>
        <v>2022-07-09</v>
      </c>
      <c r="F2404" s="3" t="s">
        <v>9</v>
      </c>
      <c r="G2404" s="3" t="s">
        <v>5</v>
      </c>
      <c r="H2404" s="3" t="s">
        <v>12</v>
      </c>
      <c r="I2404" s="3" t="s">
        <v>7763</v>
      </c>
      <c r="J2404" s="3" t="s">
        <v>7764</v>
      </c>
      <c r="K2404" s="3">
        <v>809</v>
      </c>
      <c r="L2404" s="3" t="s">
        <v>11</v>
      </c>
      <c r="M2404">
        <f>MATCH(A2404,Database!$A$2:$A$4000,0)</f>
        <v>1280</v>
      </c>
      <c r="N2404">
        <f>VLOOKUP(A2404,Database!$A$2:$I$4000,4,0)</f>
        <v>809</v>
      </c>
      <c r="O2404" t="b">
        <f t="shared" si="75"/>
        <v>1</v>
      </c>
      <c r="P2404">
        <f>VLOOKUP(A2404,Database!$A$2:$I$4000,5,0)</f>
        <v>1</v>
      </c>
    </row>
    <row r="2405" spans="1:16" hidden="1" x14ac:dyDescent="0.35">
      <c r="A2405" s="3">
        <v>103419799</v>
      </c>
      <c r="B2405" s="3" t="s">
        <v>7765</v>
      </c>
      <c r="C2405" s="3" t="s">
        <v>12273</v>
      </c>
      <c r="D2405" s="7" t="s">
        <v>13013</v>
      </c>
      <c r="E2405" s="8" t="str">
        <f t="shared" si="74"/>
        <v>2022-07-09</v>
      </c>
      <c r="F2405" s="3" t="s">
        <v>9</v>
      </c>
      <c r="G2405" s="3" t="s">
        <v>5</v>
      </c>
      <c r="H2405" s="3" t="s">
        <v>10</v>
      </c>
      <c r="I2405" s="3" t="s">
        <v>7603</v>
      </c>
      <c r="J2405" s="3" t="s">
        <v>7604</v>
      </c>
      <c r="K2405" s="3">
        <v>269</v>
      </c>
      <c r="L2405" s="3" t="s">
        <v>11</v>
      </c>
      <c r="M2405">
        <f>MATCH(A2405,Database!$A$2:$A$4000,0)</f>
        <v>1258</v>
      </c>
      <c r="N2405">
        <f>VLOOKUP(A2405,Database!$A$2:$I$4000,4,0)</f>
        <v>269</v>
      </c>
      <c r="O2405" t="b">
        <f t="shared" si="75"/>
        <v>1</v>
      </c>
      <c r="P2405">
        <f>VLOOKUP(A2405,Database!$A$2:$I$4000,5,0)</f>
        <v>1</v>
      </c>
    </row>
    <row r="2406" spans="1:16" hidden="1" x14ac:dyDescent="0.35">
      <c r="A2406" s="3">
        <v>103419796</v>
      </c>
      <c r="B2406" s="3" t="s">
        <v>7766</v>
      </c>
      <c r="C2406" s="3" t="s">
        <v>12273</v>
      </c>
      <c r="D2406" s="7" t="s">
        <v>13014</v>
      </c>
      <c r="E2406" s="8" t="str">
        <f t="shared" si="74"/>
        <v>2022-07-09</v>
      </c>
      <c r="F2406" s="3" t="s">
        <v>9</v>
      </c>
      <c r="G2406" s="3" t="s">
        <v>5</v>
      </c>
      <c r="H2406" s="3" t="s">
        <v>12</v>
      </c>
      <c r="I2406" s="3" t="s">
        <v>7767</v>
      </c>
      <c r="J2406" s="3" t="s">
        <v>7768</v>
      </c>
      <c r="K2406" s="5">
        <v>4998</v>
      </c>
      <c r="L2406" s="3" t="s">
        <v>11</v>
      </c>
      <c r="M2406">
        <f>MATCH(A2406,Database!$A$2:$A$4000,0)</f>
        <v>1257</v>
      </c>
      <c r="N2406">
        <f>VLOOKUP(A2406,Database!$A$2:$I$4000,4,0)</f>
        <v>4998</v>
      </c>
      <c r="O2406" t="b">
        <f t="shared" si="75"/>
        <v>1</v>
      </c>
      <c r="P2406">
        <f>VLOOKUP(A2406,Database!$A$2:$I$4000,5,0)</f>
        <v>2</v>
      </c>
    </row>
    <row r="2407" spans="1:16" hidden="1" x14ac:dyDescent="0.35">
      <c r="A2407" s="3">
        <v>103419890</v>
      </c>
      <c r="B2407" s="3" t="s">
        <v>7769</v>
      </c>
      <c r="C2407" s="3" t="s">
        <v>12273</v>
      </c>
      <c r="D2407" s="7" t="s">
        <v>13015</v>
      </c>
      <c r="E2407" s="8" t="str">
        <f t="shared" si="74"/>
        <v>2022-07-09</v>
      </c>
      <c r="F2407" s="3" t="s">
        <v>9</v>
      </c>
      <c r="G2407" s="3" t="s">
        <v>5</v>
      </c>
      <c r="H2407" s="3" t="s">
        <v>10</v>
      </c>
      <c r="I2407" s="3" t="s">
        <v>7770</v>
      </c>
      <c r="J2407" s="3" t="s">
        <v>7771</v>
      </c>
      <c r="K2407" s="3">
        <v>973.8</v>
      </c>
      <c r="L2407" s="3" t="s">
        <v>11</v>
      </c>
      <c r="M2407">
        <f>MATCH(A2407,Database!$A$2:$A$4000,0)</f>
        <v>1279</v>
      </c>
      <c r="N2407">
        <f>VLOOKUP(A2407,Database!$A$2:$I$4000,4,0)</f>
        <v>973.8</v>
      </c>
      <c r="O2407" t="b">
        <f t="shared" si="75"/>
        <v>1</v>
      </c>
      <c r="P2407">
        <f>VLOOKUP(A2407,Database!$A$2:$I$4000,5,0)</f>
        <v>1</v>
      </c>
    </row>
    <row r="2408" spans="1:16" hidden="1" x14ac:dyDescent="0.35">
      <c r="A2408" s="3">
        <v>103419887</v>
      </c>
      <c r="B2408" s="3" t="s">
        <v>7772</v>
      </c>
      <c r="C2408" s="3" t="s">
        <v>12273</v>
      </c>
      <c r="D2408" s="7" t="s">
        <v>13016</v>
      </c>
      <c r="E2408" s="8" t="str">
        <f t="shared" si="74"/>
        <v>2022-07-09</v>
      </c>
      <c r="F2408" s="3" t="s">
        <v>9</v>
      </c>
      <c r="G2408" s="3" t="s">
        <v>5</v>
      </c>
      <c r="H2408" s="3" t="s">
        <v>10</v>
      </c>
      <c r="I2408" s="3" t="s">
        <v>7773</v>
      </c>
      <c r="J2408" s="3" t="s">
        <v>7774</v>
      </c>
      <c r="K2408" s="4">
        <v>2016.94</v>
      </c>
      <c r="L2408" s="3" t="s">
        <v>11</v>
      </c>
      <c r="M2408">
        <f>MATCH(A2408,Database!$A$2:$A$4000,0)</f>
        <v>1278</v>
      </c>
      <c r="N2408">
        <f>VLOOKUP(A2408,Database!$A$2:$I$4000,4,0)</f>
        <v>2016.94</v>
      </c>
      <c r="O2408" t="b">
        <f t="shared" si="75"/>
        <v>1</v>
      </c>
      <c r="P2408">
        <f>VLOOKUP(A2408,Database!$A$2:$I$4000,5,0)</f>
        <v>1</v>
      </c>
    </row>
    <row r="2409" spans="1:16" hidden="1" x14ac:dyDescent="0.35">
      <c r="A2409" s="3">
        <v>103419789</v>
      </c>
      <c r="B2409" s="3" t="s">
        <v>7775</v>
      </c>
      <c r="C2409" s="3" t="s">
        <v>12273</v>
      </c>
      <c r="D2409" s="7" t="s">
        <v>13017</v>
      </c>
      <c r="E2409" s="8" t="str">
        <f t="shared" si="74"/>
        <v>2022-07-09</v>
      </c>
      <c r="F2409" s="3" t="s">
        <v>9</v>
      </c>
      <c r="G2409" s="3" t="s">
        <v>5</v>
      </c>
      <c r="H2409" s="3" t="s">
        <v>12</v>
      </c>
      <c r="I2409" s="3" t="s">
        <v>7776</v>
      </c>
      <c r="J2409" s="3" t="s">
        <v>7777</v>
      </c>
      <c r="K2409" s="5">
        <v>5999</v>
      </c>
      <c r="L2409" s="3" t="s">
        <v>11</v>
      </c>
      <c r="M2409">
        <f>MATCH(A2409,Database!$A$2:$A$4000,0)</f>
        <v>1256</v>
      </c>
      <c r="N2409">
        <f>VLOOKUP(A2409,Database!$A$2:$I$4000,4,0)</f>
        <v>5999</v>
      </c>
      <c r="O2409" t="b">
        <f t="shared" si="75"/>
        <v>1</v>
      </c>
      <c r="P2409">
        <f>VLOOKUP(A2409,Database!$A$2:$I$4000,5,0)</f>
        <v>1</v>
      </c>
    </row>
    <row r="2410" spans="1:16" hidden="1" x14ac:dyDescent="0.35">
      <c r="A2410" s="3">
        <v>103419884</v>
      </c>
      <c r="B2410" s="3" t="s">
        <v>7778</v>
      </c>
      <c r="C2410" s="3" t="s">
        <v>12273</v>
      </c>
      <c r="D2410" s="7" t="s">
        <v>13018</v>
      </c>
      <c r="E2410" s="8" t="str">
        <f t="shared" si="74"/>
        <v>2022-07-09</v>
      </c>
      <c r="F2410" s="3" t="s">
        <v>9</v>
      </c>
      <c r="G2410" s="3" t="s">
        <v>5</v>
      </c>
      <c r="H2410" s="3" t="s">
        <v>10</v>
      </c>
      <c r="I2410" s="3" t="s">
        <v>7779</v>
      </c>
      <c r="J2410" s="3" t="s">
        <v>7780</v>
      </c>
      <c r="K2410" s="4">
        <v>2469.0500000000002</v>
      </c>
      <c r="L2410" s="3" t="s">
        <v>11</v>
      </c>
      <c r="M2410">
        <f>MATCH(A2410,Database!$A$2:$A$4000,0)</f>
        <v>1277</v>
      </c>
      <c r="N2410">
        <f>VLOOKUP(A2410,Database!$A$2:$I$4000,4,0)</f>
        <v>2469.0500000000002</v>
      </c>
      <c r="O2410" t="b">
        <f t="shared" si="75"/>
        <v>1</v>
      </c>
      <c r="P2410">
        <f>VLOOKUP(A2410,Database!$A$2:$I$4000,5,0)</f>
        <v>1</v>
      </c>
    </row>
    <row r="2411" spans="1:16" hidden="1" x14ac:dyDescent="0.35">
      <c r="A2411" s="3">
        <v>103419882</v>
      </c>
      <c r="B2411" s="3" t="s">
        <v>7781</v>
      </c>
      <c r="C2411" s="3" t="s">
        <v>12273</v>
      </c>
      <c r="D2411" s="7" t="s">
        <v>13019</v>
      </c>
      <c r="E2411" s="8" t="str">
        <f t="shared" si="74"/>
        <v>2022-07-09</v>
      </c>
      <c r="F2411" s="3" t="s">
        <v>9</v>
      </c>
      <c r="G2411" s="3" t="s">
        <v>5</v>
      </c>
      <c r="H2411" s="3" t="s">
        <v>10</v>
      </c>
      <c r="I2411" s="3" t="s">
        <v>7782</v>
      </c>
      <c r="J2411" s="3" t="s">
        <v>7783</v>
      </c>
      <c r="K2411" s="5">
        <v>1189</v>
      </c>
      <c r="L2411" s="3" t="s">
        <v>11</v>
      </c>
      <c r="M2411">
        <f>MATCH(A2411,Database!$A$2:$A$4000,0)</f>
        <v>1276</v>
      </c>
      <c r="N2411">
        <f>VLOOKUP(A2411,Database!$A$2:$I$4000,4,0)</f>
        <v>1189</v>
      </c>
      <c r="O2411" t="b">
        <f t="shared" si="75"/>
        <v>1</v>
      </c>
      <c r="P2411">
        <f>VLOOKUP(A2411,Database!$A$2:$I$4000,5,0)</f>
        <v>1</v>
      </c>
    </row>
    <row r="2412" spans="1:16" hidden="1" x14ac:dyDescent="0.35">
      <c r="A2412" s="3">
        <v>103419878</v>
      </c>
      <c r="B2412" s="3" t="s">
        <v>7784</v>
      </c>
      <c r="C2412" s="3" t="s">
        <v>12273</v>
      </c>
      <c r="D2412" s="7" t="s">
        <v>13020</v>
      </c>
      <c r="E2412" s="8" t="str">
        <f t="shared" si="74"/>
        <v>2022-07-09</v>
      </c>
      <c r="F2412" s="3" t="s">
        <v>9</v>
      </c>
      <c r="G2412" s="3" t="s">
        <v>5</v>
      </c>
      <c r="H2412" s="3" t="s">
        <v>10</v>
      </c>
      <c r="I2412" s="3" t="s">
        <v>7785</v>
      </c>
      <c r="J2412" s="3" t="s">
        <v>7786</v>
      </c>
      <c r="K2412" s="4">
        <v>4130.6000000000004</v>
      </c>
      <c r="L2412" s="3" t="s">
        <v>11</v>
      </c>
      <c r="M2412">
        <f>MATCH(A2412,Database!$A$2:$A$4000,0)</f>
        <v>1275</v>
      </c>
      <c r="N2412">
        <f>VLOOKUP(A2412,Database!$A$2:$I$4000,4,0)</f>
        <v>4130.6000000000004</v>
      </c>
      <c r="O2412" t="b">
        <f t="shared" si="75"/>
        <v>1</v>
      </c>
      <c r="P2412">
        <f>VLOOKUP(A2412,Database!$A$2:$I$4000,5,0)</f>
        <v>2</v>
      </c>
    </row>
    <row r="2413" spans="1:16" hidden="1" x14ac:dyDescent="0.35">
      <c r="A2413" s="3">
        <v>103419782</v>
      </c>
      <c r="B2413" s="3" t="s">
        <v>7787</v>
      </c>
      <c r="C2413" s="3" t="s">
        <v>12273</v>
      </c>
      <c r="D2413" s="7" t="s">
        <v>13021</v>
      </c>
      <c r="E2413" s="8" t="str">
        <f t="shared" si="74"/>
        <v>2022-07-09</v>
      </c>
      <c r="F2413" s="3" t="s">
        <v>9</v>
      </c>
      <c r="G2413" s="3" t="s">
        <v>5</v>
      </c>
      <c r="H2413" s="3" t="s">
        <v>12</v>
      </c>
      <c r="I2413" s="3" t="s">
        <v>7788</v>
      </c>
      <c r="J2413" s="3" t="s">
        <v>7789</v>
      </c>
      <c r="K2413" s="5">
        <v>2499</v>
      </c>
      <c r="L2413" s="3" t="s">
        <v>11</v>
      </c>
      <c r="M2413">
        <f>MATCH(A2413,Database!$A$2:$A$4000,0)</f>
        <v>1255</v>
      </c>
      <c r="N2413">
        <f>VLOOKUP(A2413,Database!$A$2:$I$4000,4,0)</f>
        <v>2499</v>
      </c>
      <c r="O2413" t="b">
        <f t="shared" si="75"/>
        <v>1</v>
      </c>
      <c r="P2413">
        <f>VLOOKUP(A2413,Database!$A$2:$I$4000,5,0)</f>
        <v>1</v>
      </c>
    </row>
    <row r="2414" spans="1:16" hidden="1" x14ac:dyDescent="0.35">
      <c r="A2414" s="3">
        <v>103419777</v>
      </c>
      <c r="B2414" s="3" t="s">
        <v>7790</v>
      </c>
      <c r="C2414" s="3" t="s">
        <v>12273</v>
      </c>
      <c r="D2414" s="7" t="s">
        <v>13022</v>
      </c>
      <c r="E2414" s="8" t="str">
        <f t="shared" si="74"/>
        <v>2022-07-09</v>
      </c>
      <c r="F2414" s="3" t="s">
        <v>9</v>
      </c>
      <c r="G2414" s="3" t="s">
        <v>5</v>
      </c>
      <c r="H2414" s="3" t="s">
        <v>10</v>
      </c>
      <c r="I2414" s="3" t="s">
        <v>7791</v>
      </c>
      <c r="J2414" s="3" t="s">
        <v>7792</v>
      </c>
      <c r="K2414" s="5">
        <v>2999</v>
      </c>
      <c r="L2414" s="3" t="s">
        <v>11</v>
      </c>
      <c r="M2414">
        <f>MATCH(A2414,Database!$A$2:$A$4000,0)</f>
        <v>1254</v>
      </c>
      <c r="N2414">
        <f>VLOOKUP(A2414,Database!$A$2:$I$4000,4,0)</f>
        <v>2999</v>
      </c>
      <c r="O2414" t="b">
        <f t="shared" si="75"/>
        <v>1</v>
      </c>
      <c r="P2414">
        <f>VLOOKUP(A2414,Database!$A$2:$I$4000,5,0)</f>
        <v>1</v>
      </c>
    </row>
    <row r="2415" spans="1:16" hidden="1" x14ac:dyDescent="0.35">
      <c r="A2415" s="3">
        <v>103419776</v>
      </c>
      <c r="B2415" s="3" t="s">
        <v>7793</v>
      </c>
      <c r="C2415" s="3" t="s">
        <v>12273</v>
      </c>
      <c r="D2415" s="7" t="s">
        <v>13023</v>
      </c>
      <c r="E2415" s="8" t="str">
        <f t="shared" si="74"/>
        <v>2022-07-09</v>
      </c>
      <c r="F2415" s="3" t="s">
        <v>9</v>
      </c>
      <c r="G2415" s="3" t="s">
        <v>5</v>
      </c>
      <c r="H2415" s="3" t="s">
        <v>10</v>
      </c>
      <c r="I2415" s="3" t="s">
        <v>7794</v>
      </c>
      <c r="J2415" s="3" t="s">
        <v>7795</v>
      </c>
      <c r="K2415" s="5">
        <v>1649</v>
      </c>
      <c r="L2415" s="3" t="s">
        <v>11</v>
      </c>
      <c r="M2415">
        <f>MATCH(A2415,Database!$A$2:$A$4000,0)</f>
        <v>1253</v>
      </c>
      <c r="N2415">
        <f>VLOOKUP(A2415,Database!$A$2:$I$4000,4,0)</f>
        <v>1649</v>
      </c>
      <c r="O2415" t="b">
        <f t="shared" si="75"/>
        <v>1</v>
      </c>
      <c r="P2415">
        <f>VLOOKUP(A2415,Database!$A$2:$I$4000,5,0)</f>
        <v>1</v>
      </c>
    </row>
    <row r="2416" spans="1:16" hidden="1" x14ac:dyDescent="0.35">
      <c r="A2416" s="3">
        <v>103419774</v>
      </c>
      <c r="B2416" s="3" t="s">
        <v>7796</v>
      </c>
      <c r="C2416" s="3" t="s">
        <v>12273</v>
      </c>
      <c r="D2416" s="7" t="s">
        <v>13024</v>
      </c>
      <c r="E2416" s="8" t="str">
        <f t="shared" si="74"/>
        <v>2022-07-09</v>
      </c>
      <c r="F2416" s="3" t="s">
        <v>9</v>
      </c>
      <c r="G2416" s="3" t="s">
        <v>5</v>
      </c>
      <c r="H2416" s="3" t="s">
        <v>10</v>
      </c>
      <c r="I2416" s="3" t="s">
        <v>7797</v>
      </c>
      <c r="J2416" s="3" t="s">
        <v>7798</v>
      </c>
      <c r="K2416" s="4">
        <v>1649.77</v>
      </c>
      <c r="L2416" s="3" t="s">
        <v>11</v>
      </c>
      <c r="M2416">
        <f>MATCH(A2416,Database!$A$2:$A$4000,0)</f>
        <v>1252</v>
      </c>
      <c r="N2416">
        <f>VLOOKUP(A2416,Database!$A$2:$I$4000,4,0)</f>
        <v>1649.77</v>
      </c>
      <c r="O2416" t="b">
        <f t="shared" si="75"/>
        <v>1</v>
      </c>
      <c r="P2416">
        <f>VLOOKUP(A2416,Database!$A$2:$I$4000,5,0)</f>
        <v>2</v>
      </c>
    </row>
    <row r="2417" spans="1:16" hidden="1" x14ac:dyDescent="0.35">
      <c r="A2417" s="3">
        <v>103419771</v>
      </c>
      <c r="B2417" s="3" t="s">
        <v>7799</v>
      </c>
      <c r="C2417" s="3" t="s">
        <v>12273</v>
      </c>
      <c r="D2417" s="7" t="s">
        <v>13025</v>
      </c>
      <c r="E2417" s="8" t="str">
        <f t="shared" si="74"/>
        <v>2022-07-09</v>
      </c>
      <c r="F2417" s="3" t="s">
        <v>9</v>
      </c>
      <c r="G2417" s="3" t="s">
        <v>5</v>
      </c>
      <c r="H2417" s="3" t="s">
        <v>10</v>
      </c>
      <c r="I2417" s="3" t="s">
        <v>7800</v>
      </c>
      <c r="J2417" s="3" t="s">
        <v>7801</v>
      </c>
      <c r="K2417" s="5">
        <v>1649</v>
      </c>
      <c r="L2417" s="3" t="s">
        <v>11</v>
      </c>
      <c r="M2417">
        <f>MATCH(A2417,Database!$A$2:$A$4000,0)</f>
        <v>1251</v>
      </c>
      <c r="N2417">
        <f>VLOOKUP(A2417,Database!$A$2:$I$4000,4,0)</f>
        <v>1649</v>
      </c>
      <c r="O2417" t="b">
        <f t="shared" si="75"/>
        <v>1</v>
      </c>
      <c r="P2417">
        <f>VLOOKUP(A2417,Database!$A$2:$I$4000,5,0)</f>
        <v>1</v>
      </c>
    </row>
    <row r="2418" spans="1:16" hidden="1" x14ac:dyDescent="0.35">
      <c r="A2418" s="3">
        <v>103419764</v>
      </c>
      <c r="B2418" s="3" t="s">
        <v>7802</v>
      </c>
      <c r="C2418" s="3" t="s">
        <v>12273</v>
      </c>
      <c r="D2418" s="7" t="s">
        <v>13026</v>
      </c>
      <c r="E2418" s="8" t="str">
        <f t="shared" si="74"/>
        <v>2022-07-09</v>
      </c>
      <c r="F2418" s="3" t="s">
        <v>9</v>
      </c>
      <c r="G2418" s="3" t="s">
        <v>5</v>
      </c>
      <c r="H2418" s="3" t="s">
        <v>12</v>
      </c>
      <c r="I2418" s="3" t="s">
        <v>7803</v>
      </c>
      <c r="J2418" s="3" t="s">
        <v>7804</v>
      </c>
      <c r="K2418" s="5">
        <v>2199</v>
      </c>
      <c r="L2418" s="3" t="s">
        <v>11</v>
      </c>
      <c r="M2418">
        <f>MATCH(A2418,Database!$A$2:$A$4000,0)</f>
        <v>1249</v>
      </c>
      <c r="N2418">
        <f>VLOOKUP(A2418,Database!$A$2:$I$4000,4,0)</f>
        <v>2199</v>
      </c>
      <c r="O2418" t="b">
        <f t="shared" si="75"/>
        <v>1</v>
      </c>
      <c r="P2418">
        <f>VLOOKUP(A2418,Database!$A$2:$I$4000,5,0)</f>
        <v>1</v>
      </c>
    </row>
    <row r="2419" spans="1:16" hidden="1" x14ac:dyDescent="0.35">
      <c r="A2419" s="3">
        <v>103419758</v>
      </c>
      <c r="B2419" s="3" t="s">
        <v>7805</v>
      </c>
      <c r="C2419" s="3" t="s">
        <v>12273</v>
      </c>
      <c r="D2419" s="7" t="s">
        <v>13027</v>
      </c>
      <c r="E2419" s="8" t="str">
        <f t="shared" si="74"/>
        <v>2022-07-09</v>
      </c>
      <c r="F2419" s="3" t="s">
        <v>9</v>
      </c>
      <c r="G2419" s="3" t="s">
        <v>5</v>
      </c>
      <c r="H2419" s="3" t="s">
        <v>10</v>
      </c>
      <c r="I2419" s="3" t="s">
        <v>7806</v>
      </c>
      <c r="J2419" s="3" t="s">
        <v>7807</v>
      </c>
      <c r="K2419" s="4">
        <v>8074.19</v>
      </c>
      <c r="L2419" s="3" t="s">
        <v>11</v>
      </c>
      <c r="M2419">
        <f>MATCH(A2419,Database!$A$2:$A$4000,0)</f>
        <v>1248</v>
      </c>
      <c r="N2419">
        <f>VLOOKUP(A2419,Database!$A$2:$I$4000,4,0)</f>
        <v>8074.19</v>
      </c>
      <c r="O2419" t="b">
        <f t="shared" si="75"/>
        <v>1</v>
      </c>
      <c r="P2419">
        <f>VLOOKUP(A2419,Database!$A$2:$I$4000,5,0)</f>
        <v>1</v>
      </c>
    </row>
    <row r="2420" spans="1:16" hidden="1" x14ac:dyDescent="0.35">
      <c r="A2420" s="3">
        <v>103419765</v>
      </c>
      <c r="B2420" s="3" t="s">
        <v>7808</v>
      </c>
      <c r="C2420" s="3" t="s">
        <v>12273</v>
      </c>
      <c r="D2420" s="7" t="s">
        <v>13028</v>
      </c>
      <c r="E2420" s="8" t="str">
        <f t="shared" si="74"/>
        <v>2022-07-09</v>
      </c>
      <c r="F2420" s="3" t="s">
        <v>9</v>
      </c>
      <c r="G2420" s="3" t="s">
        <v>5</v>
      </c>
      <c r="H2420" s="3" t="s">
        <v>10</v>
      </c>
      <c r="I2420" s="3" t="s">
        <v>7809</v>
      </c>
      <c r="J2420" s="3" t="s">
        <v>7810</v>
      </c>
      <c r="K2420" s="4">
        <v>2849.05</v>
      </c>
      <c r="L2420" s="3" t="s">
        <v>11</v>
      </c>
      <c r="M2420">
        <f>MATCH(A2420,Database!$A$2:$A$4000,0)</f>
        <v>1250</v>
      </c>
      <c r="N2420">
        <f>VLOOKUP(A2420,Database!$A$2:$I$4000,4,0)</f>
        <v>2849.05</v>
      </c>
      <c r="O2420" t="b">
        <f t="shared" si="75"/>
        <v>1</v>
      </c>
      <c r="P2420">
        <f>VLOOKUP(A2420,Database!$A$2:$I$4000,5,0)</f>
        <v>1</v>
      </c>
    </row>
    <row r="2421" spans="1:16" hidden="1" x14ac:dyDescent="0.35">
      <c r="A2421" s="3">
        <v>103419752</v>
      </c>
      <c r="B2421" s="3" t="s">
        <v>7811</v>
      </c>
      <c r="C2421" s="3" t="s">
        <v>12273</v>
      </c>
      <c r="D2421" s="7" t="s">
        <v>13029</v>
      </c>
      <c r="E2421" s="8" t="str">
        <f t="shared" si="74"/>
        <v>2022-07-09</v>
      </c>
      <c r="F2421" s="3" t="s">
        <v>9</v>
      </c>
      <c r="G2421" s="3" t="s">
        <v>5</v>
      </c>
      <c r="H2421" s="3" t="s">
        <v>12</v>
      </c>
      <c r="I2421" s="3" t="s">
        <v>7812</v>
      </c>
      <c r="J2421" s="3" t="s">
        <v>7813</v>
      </c>
      <c r="K2421" s="5">
        <v>1338</v>
      </c>
      <c r="L2421" s="3" t="s">
        <v>11</v>
      </c>
      <c r="M2421">
        <f>MATCH(A2421,Database!$A$2:$A$4000,0)</f>
        <v>1247</v>
      </c>
      <c r="N2421">
        <f>VLOOKUP(A2421,Database!$A$2:$I$4000,4,0)</f>
        <v>1338</v>
      </c>
      <c r="O2421" t="b">
        <f t="shared" si="75"/>
        <v>1</v>
      </c>
      <c r="P2421">
        <f>VLOOKUP(A2421,Database!$A$2:$I$4000,5,0)</f>
        <v>2</v>
      </c>
    </row>
    <row r="2422" spans="1:16" hidden="1" x14ac:dyDescent="0.35">
      <c r="A2422" s="3">
        <v>103419750</v>
      </c>
      <c r="B2422" s="3" t="s">
        <v>7814</v>
      </c>
      <c r="C2422" s="3" t="s">
        <v>12273</v>
      </c>
      <c r="D2422" s="7" t="s">
        <v>13030</v>
      </c>
      <c r="E2422" s="8" t="str">
        <f t="shared" si="74"/>
        <v>2022-07-09</v>
      </c>
      <c r="F2422" s="3" t="s">
        <v>9</v>
      </c>
      <c r="G2422" s="3" t="s">
        <v>5</v>
      </c>
      <c r="H2422" s="3" t="s">
        <v>10</v>
      </c>
      <c r="I2422" s="3" t="s">
        <v>7815</v>
      </c>
      <c r="J2422" s="3" t="s">
        <v>7816</v>
      </c>
      <c r="K2422" s="3">
        <v>669</v>
      </c>
      <c r="L2422" s="3" t="s">
        <v>11</v>
      </c>
      <c r="M2422">
        <f>MATCH(A2422,Database!$A$2:$A$4000,0)</f>
        <v>1246</v>
      </c>
      <c r="N2422">
        <f>VLOOKUP(A2422,Database!$A$2:$I$4000,4,0)</f>
        <v>669</v>
      </c>
      <c r="O2422" t="b">
        <f t="shared" si="75"/>
        <v>1</v>
      </c>
      <c r="P2422">
        <f>VLOOKUP(A2422,Database!$A$2:$I$4000,5,0)</f>
        <v>1</v>
      </c>
    </row>
    <row r="2423" spans="1:16" hidden="1" x14ac:dyDescent="0.35">
      <c r="A2423" s="3">
        <v>103419748</v>
      </c>
      <c r="B2423" s="3" t="s">
        <v>7817</v>
      </c>
      <c r="C2423" s="3" t="s">
        <v>12273</v>
      </c>
      <c r="D2423" s="7" t="s">
        <v>13031</v>
      </c>
      <c r="E2423" s="8" t="str">
        <f t="shared" si="74"/>
        <v>2022-07-09</v>
      </c>
      <c r="F2423" s="3" t="s">
        <v>9</v>
      </c>
      <c r="G2423" s="3" t="s">
        <v>5</v>
      </c>
      <c r="H2423" s="3" t="s">
        <v>10</v>
      </c>
      <c r="I2423" s="3" t="s">
        <v>7818</v>
      </c>
      <c r="J2423" s="3" t="s">
        <v>7819</v>
      </c>
      <c r="K2423" s="3">
        <v>919.65</v>
      </c>
      <c r="L2423" s="3" t="s">
        <v>11</v>
      </c>
      <c r="M2423">
        <f>MATCH(A2423,Database!$A$2:$A$4000,0)</f>
        <v>1245</v>
      </c>
      <c r="N2423">
        <f>VLOOKUP(A2423,Database!$A$2:$I$4000,4,0)</f>
        <v>919.65</v>
      </c>
      <c r="O2423" t="b">
        <f t="shared" si="75"/>
        <v>1</v>
      </c>
      <c r="P2423">
        <f>VLOOKUP(A2423,Database!$A$2:$I$4000,5,0)</f>
        <v>1</v>
      </c>
    </row>
    <row r="2424" spans="1:16" hidden="1" x14ac:dyDescent="0.35">
      <c r="A2424" s="3">
        <v>103419745</v>
      </c>
      <c r="B2424" s="3" t="s">
        <v>7820</v>
      </c>
      <c r="C2424" s="3" t="s">
        <v>12273</v>
      </c>
      <c r="D2424" s="7" t="s">
        <v>13032</v>
      </c>
      <c r="E2424" s="8" t="str">
        <f t="shared" si="74"/>
        <v>2022-07-09</v>
      </c>
      <c r="F2424" s="3" t="s">
        <v>9</v>
      </c>
      <c r="G2424" s="3" t="s">
        <v>5</v>
      </c>
      <c r="H2424" s="3" t="s">
        <v>10</v>
      </c>
      <c r="I2424" s="3" t="s">
        <v>7821</v>
      </c>
      <c r="J2424" s="3" t="s">
        <v>7822</v>
      </c>
      <c r="K2424" s="4">
        <v>1623.6</v>
      </c>
      <c r="L2424" s="3" t="s">
        <v>11</v>
      </c>
      <c r="M2424">
        <f>MATCH(A2424,Database!$A$2:$A$4000,0)</f>
        <v>1244</v>
      </c>
      <c r="N2424">
        <f>VLOOKUP(A2424,Database!$A$2:$I$4000,4,0)</f>
        <v>1623.6</v>
      </c>
      <c r="O2424" t="b">
        <f t="shared" si="75"/>
        <v>1</v>
      </c>
      <c r="P2424">
        <f>VLOOKUP(A2424,Database!$A$2:$I$4000,5,0)</f>
        <v>1</v>
      </c>
    </row>
    <row r="2425" spans="1:16" hidden="1" x14ac:dyDescent="0.35">
      <c r="A2425" s="3">
        <v>103419653</v>
      </c>
      <c r="B2425" s="3" t="s">
        <v>7823</v>
      </c>
      <c r="C2425" s="3" t="s">
        <v>12273</v>
      </c>
      <c r="D2425" s="7" t="s">
        <v>13033</v>
      </c>
      <c r="E2425" s="8" t="str">
        <f t="shared" si="74"/>
        <v>2022-07-09</v>
      </c>
      <c r="F2425" s="3" t="s">
        <v>9</v>
      </c>
      <c r="G2425" s="3" t="s">
        <v>5</v>
      </c>
      <c r="H2425" s="3" t="s">
        <v>10</v>
      </c>
      <c r="I2425" s="3" t="s">
        <v>591</v>
      </c>
      <c r="J2425" s="3" t="s">
        <v>7824</v>
      </c>
      <c r="K2425" s="5">
        <v>2919</v>
      </c>
      <c r="L2425" s="3" t="s">
        <v>11</v>
      </c>
      <c r="M2425">
        <f>MATCH(A2425,Database!$A$2:$A$4000,0)</f>
        <v>1227</v>
      </c>
      <c r="N2425">
        <f>VLOOKUP(A2425,Database!$A$2:$I$4000,4,0)</f>
        <v>2919</v>
      </c>
      <c r="O2425" t="b">
        <f t="shared" si="75"/>
        <v>1</v>
      </c>
      <c r="P2425">
        <f>VLOOKUP(A2425,Database!$A$2:$I$4000,5,0)</f>
        <v>1</v>
      </c>
    </row>
    <row r="2426" spans="1:16" hidden="1" x14ac:dyDescent="0.35">
      <c r="A2426" s="3">
        <v>103419736</v>
      </c>
      <c r="B2426" s="3" t="s">
        <v>7825</v>
      </c>
      <c r="C2426" s="3" t="s">
        <v>12273</v>
      </c>
      <c r="D2426" s="7" t="s">
        <v>13034</v>
      </c>
      <c r="E2426" s="8" t="str">
        <f t="shared" si="74"/>
        <v>2022-07-09</v>
      </c>
      <c r="F2426" s="3" t="s">
        <v>9</v>
      </c>
      <c r="G2426" s="3" t="s">
        <v>5</v>
      </c>
      <c r="H2426" s="3" t="s">
        <v>10</v>
      </c>
      <c r="I2426" s="3" t="s">
        <v>7826</v>
      </c>
      <c r="J2426" s="3" t="s">
        <v>7827</v>
      </c>
      <c r="K2426" s="3">
        <v>778.05</v>
      </c>
      <c r="L2426" s="3" t="s">
        <v>11</v>
      </c>
      <c r="M2426">
        <f>MATCH(A2426,Database!$A$2:$A$4000,0)</f>
        <v>1243</v>
      </c>
      <c r="N2426">
        <f>VLOOKUP(A2426,Database!$A$2:$I$4000,4,0)</f>
        <v>778.05</v>
      </c>
      <c r="O2426" t="b">
        <f t="shared" si="75"/>
        <v>1</v>
      </c>
      <c r="P2426">
        <f>VLOOKUP(A2426,Database!$A$2:$I$4000,5,0)</f>
        <v>1</v>
      </c>
    </row>
    <row r="2427" spans="1:16" hidden="1" x14ac:dyDescent="0.35">
      <c r="A2427" s="3">
        <v>103419733</v>
      </c>
      <c r="B2427" s="3" t="s">
        <v>7828</v>
      </c>
      <c r="C2427" s="3" t="s">
        <v>12273</v>
      </c>
      <c r="D2427" s="7" t="s">
        <v>13035</v>
      </c>
      <c r="E2427" s="8" t="str">
        <f t="shared" si="74"/>
        <v>2022-07-09</v>
      </c>
      <c r="F2427" s="3" t="s">
        <v>9</v>
      </c>
      <c r="G2427" s="3" t="s">
        <v>5</v>
      </c>
      <c r="H2427" s="3" t="s">
        <v>10</v>
      </c>
      <c r="I2427" s="3" t="s">
        <v>7829</v>
      </c>
      <c r="J2427" s="3" t="s">
        <v>7830</v>
      </c>
      <c r="K2427" s="4">
        <v>2724.65</v>
      </c>
      <c r="L2427" s="3" t="s">
        <v>11</v>
      </c>
      <c r="M2427">
        <f>MATCH(A2427,Database!$A$2:$A$4000,0)</f>
        <v>1242</v>
      </c>
      <c r="N2427">
        <f>VLOOKUP(A2427,Database!$A$2:$I$4000,4,0)</f>
        <v>2724.65</v>
      </c>
      <c r="O2427" t="b">
        <f t="shared" si="75"/>
        <v>1</v>
      </c>
      <c r="P2427">
        <f>VLOOKUP(A2427,Database!$A$2:$I$4000,5,0)</f>
        <v>1</v>
      </c>
    </row>
    <row r="2428" spans="1:16" hidden="1" x14ac:dyDescent="0.35">
      <c r="A2428" s="3">
        <v>103419732</v>
      </c>
      <c r="B2428" s="3" t="s">
        <v>7831</v>
      </c>
      <c r="C2428" s="3" t="s">
        <v>12273</v>
      </c>
      <c r="D2428" s="7" t="s">
        <v>13036</v>
      </c>
      <c r="E2428" s="8" t="str">
        <f t="shared" si="74"/>
        <v>2022-07-09</v>
      </c>
      <c r="F2428" s="3" t="s">
        <v>9</v>
      </c>
      <c r="G2428" s="3" t="s">
        <v>5</v>
      </c>
      <c r="H2428" s="3" t="s">
        <v>10</v>
      </c>
      <c r="I2428" s="3" t="s">
        <v>7832</v>
      </c>
      <c r="J2428" s="3" t="s">
        <v>7833</v>
      </c>
      <c r="K2428" s="4">
        <v>5865.35</v>
      </c>
      <c r="L2428" s="3" t="s">
        <v>11</v>
      </c>
      <c r="M2428">
        <f>MATCH(A2428,Database!$A$2:$A$4000,0)</f>
        <v>1241</v>
      </c>
      <c r="N2428">
        <f>VLOOKUP(A2428,Database!$A$2:$I$4000,4,0)</f>
        <v>5865.35</v>
      </c>
      <c r="O2428" t="b">
        <f t="shared" si="75"/>
        <v>1</v>
      </c>
      <c r="P2428">
        <f>VLOOKUP(A2428,Database!$A$2:$I$4000,5,0)</f>
        <v>1</v>
      </c>
    </row>
    <row r="2429" spans="1:16" x14ac:dyDescent="0.35">
      <c r="A2429" s="3">
        <v>103419729</v>
      </c>
      <c r="B2429" s="3" t="s">
        <v>7834</v>
      </c>
      <c r="C2429" s="3" t="s">
        <v>12273</v>
      </c>
      <c r="D2429" s="7" t="s">
        <v>13037</v>
      </c>
      <c r="E2429" s="8" t="str">
        <f t="shared" si="74"/>
        <v>2022-07-09</v>
      </c>
      <c r="F2429" s="3" t="s">
        <v>9</v>
      </c>
      <c r="G2429" s="3" t="s">
        <v>5</v>
      </c>
      <c r="H2429" s="3" t="s">
        <v>10</v>
      </c>
      <c r="I2429" s="3" t="s">
        <v>1563</v>
      </c>
      <c r="J2429" s="3" t="s">
        <v>1564</v>
      </c>
      <c r="K2429" s="5">
        <v>1869</v>
      </c>
      <c r="L2429" s="3" t="s">
        <v>11</v>
      </c>
      <c r="M2429" t="e">
        <f>MATCH(A2429,Database!$A$2:$A$4000,0)</f>
        <v>#N/A</v>
      </c>
      <c r="N2429" t="e">
        <f>VLOOKUP(A2429,Database!$A$2:$I$4000,4,0)</f>
        <v>#N/A</v>
      </c>
      <c r="O2429" t="e">
        <f t="shared" si="75"/>
        <v>#N/A</v>
      </c>
      <c r="P2429" t="e">
        <f>VLOOKUP(A2429,Database!$A$2:$I$4000,5,0)</f>
        <v>#N/A</v>
      </c>
    </row>
    <row r="2430" spans="1:16" hidden="1" x14ac:dyDescent="0.35">
      <c r="A2430" s="3">
        <v>103419642</v>
      </c>
      <c r="B2430" s="3" t="s">
        <v>7835</v>
      </c>
      <c r="C2430" s="3" t="s">
        <v>12273</v>
      </c>
      <c r="D2430" s="7" t="s">
        <v>1001</v>
      </c>
      <c r="E2430" s="8" t="str">
        <f t="shared" si="74"/>
        <v>2022-07-09</v>
      </c>
      <c r="F2430" s="3" t="s">
        <v>9</v>
      </c>
      <c r="G2430" s="3" t="s">
        <v>5</v>
      </c>
      <c r="H2430" s="3" t="s">
        <v>10</v>
      </c>
      <c r="I2430" s="3" t="s">
        <v>7836</v>
      </c>
      <c r="J2430" s="3" t="s">
        <v>7837</v>
      </c>
      <c r="K2430" s="4">
        <v>1300.55</v>
      </c>
      <c r="L2430" s="3" t="s">
        <v>11</v>
      </c>
      <c r="M2430">
        <f>MATCH(A2430,Database!$A$2:$A$4000,0)</f>
        <v>1226</v>
      </c>
      <c r="N2430">
        <f>VLOOKUP(A2430,Database!$A$2:$I$4000,4,0)</f>
        <v>1300.55</v>
      </c>
      <c r="O2430" t="b">
        <f t="shared" si="75"/>
        <v>1</v>
      </c>
      <c r="P2430">
        <f>VLOOKUP(A2430,Database!$A$2:$I$4000,5,0)</f>
        <v>1</v>
      </c>
    </row>
    <row r="2431" spans="1:16" hidden="1" x14ac:dyDescent="0.35">
      <c r="A2431" s="3">
        <v>103419717</v>
      </c>
      <c r="B2431" s="3" t="s">
        <v>7838</v>
      </c>
      <c r="C2431" s="3" t="s">
        <v>12273</v>
      </c>
      <c r="D2431" s="7" t="s">
        <v>13038</v>
      </c>
      <c r="E2431" s="8" t="str">
        <f t="shared" si="74"/>
        <v>2022-07-09</v>
      </c>
      <c r="F2431" s="3" t="s">
        <v>9</v>
      </c>
      <c r="G2431" s="3" t="s">
        <v>5</v>
      </c>
      <c r="H2431" s="3" t="s">
        <v>10</v>
      </c>
      <c r="I2431" s="3" t="s">
        <v>124</v>
      </c>
      <c r="J2431" s="3" t="s">
        <v>125</v>
      </c>
      <c r="K2431" s="4">
        <v>1538.14</v>
      </c>
      <c r="L2431" s="3" t="s">
        <v>11</v>
      </c>
      <c r="M2431">
        <f>MATCH(A2431,Database!$A$2:$A$4000,0)</f>
        <v>1240</v>
      </c>
      <c r="N2431">
        <f>VLOOKUP(A2431,Database!$A$2:$I$4000,4,0)</f>
        <v>1538.14</v>
      </c>
      <c r="O2431" t="b">
        <f t="shared" si="75"/>
        <v>1</v>
      </c>
      <c r="P2431">
        <f>VLOOKUP(A2431,Database!$A$2:$I$4000,5,0)</f>
        <v>1</v>
      </c>
    </row>
    <row r="2432" spans="1:16" hidden="1" x14ac:dyDescent="0.35">
      <c r="A2432" s="3">
        <v>103419716</v>
      </c>
      <c r="B2432" s="3" t="s">
        <v>7839</v>
      </c>
      <c r="C2432" s="3" t="s">
        <v>12273</v>
      </c>
      <c r="D2432" s="7" t="s">
        <v>13039</v>
      </c>
      <c r="E2432" s="8" t="str">
        <f t="shared" si="74"/>
        <v>2022-07-09</v>
      </c>
      <c r="F2432" s="3" t="s">
        <v>9</v>
      </c>
      <c r="G2432" s="3" t="s">
        <v>5</v>
      </c>
      <c r="H2432" s="3" t="s">
        <v>10</v>
      </c>
      <c r="I2432" s="3" t="s">
        <v>7840</v>
      </c>
      <c r="J2432" s="3" t="s">
        <v>7841</v>
      </c>
      <c r="K2432" s="4">
        <v>2326.5500000000002</v>
      </c>
      <c r="L2432" s="3" t="s">
        <v>11</v>
      </c>
      <c r="M2432">
        <f>MATCH(A2432,Database!$A$2:$A$4000,0)</f>
        <v>1239</v>
      </c>
      <c r="N2432">
        <f>VLOOKUP(A2432,Database!$A$2:$I$4000,4,0)</f>
        <v>2326.5500000000002</v>
      </c>
      <c r="O2432" t="b">
        <f t="shared" si="75"/>
        <v>1</v>
      </c>
      <c r="P2432">
        <f>VLOOKUP(A2432,Database!$A$2:$I$4000,5,0)</f>
        <v>1</v>
      </c>
    </row>
    <row r="2433" spans="1:16" hidden="1" x14ac:dyDescent="0.35">
      <c r="A2433" s="3">
        <v>103419639</v>
      </c>
      <c r="B2433" s="3" t="s">
        <v>7842</v>
      </c>
      <c r="C2433" s="3" t="s">
        <v>12273</v>
      </c>
      <c r="D2433" s="7" t="s">
        <v>13040</v>
      </c>
      <c r="E2433" s="8" t="str">
        <f t="shared" si="74"/>
        <v>2022-07-09</v>
      </c>
      <c r="F2433" s="3" t="s">
        <v>9</v>
      </c>
      <c r="G2433" s="3" t="s">
        <v>5</v>
      </c>
      <c r="H2433" s="3" t="s">
        <v>10</v>
      </c>
      <c r="I2433" s="3" t="s">
        <v>7843</v>
      </c>
      <c r="J2433" s="3" t="s">
        <v>7844</v>
      </c>
      <c r="K2433" s="4">
        <v>3471.01</v>
      </c>
      <c r="L2433" s="3" t="s">
        <v>11</v>
      </c>
      <c r="M2433">
        <f>MATCH(A2433,Database!$A$2:$A$4000,0)</f>
        <v>1225</v>
      </c>
      <c r="N2433">
        <f>VLOOKUP(A2433,Database!$A$2:$I$4000,4,0)</f>
        <v>3471.0099999999902</v>
      </c>
      <c r="O2433" t="b">
        <f t="shared" si="75"/>
        <v>1</v>
      </c>
      <c r="P2433">
        <f>VLOOKUP(A2433,Database!$A$2:$I$4000,5,0)</f>
        <v>4</v>
      </c>
    </row>
    <row r="2434" spans="1:16" hidden="1" x14ac:dyDescent="0.35">
      <c r="A2434" s="3">
        <v>103419638</v>
      </c>
      <c r="B2434" s="3" t="s">
        <v>7845</v>
      </c>
      <c r="C2434" s="3" t="s">
        <v>12273</v>
      </c>
      <c r="D2434" s="7" t="s">
        <v>13041</v>
      </c>
      <c r="E2434" s="8" t="str">
        <f t="shared" ref="E2434:E2497" si="76">IF(D2434 &gt; TIME(5,30,0), C2434, C2434 - 1)</f>
        <v>2022-07-09</v>
      </c>
      <c r="F2434" s="3" t="s">
        <v>9</v>
      </c>
      <c r="G2434" s="3" t="s">
        <v>5</v>
      </c>
      <c r="H2434" s="3" t="s">
        <v>10</v>
      </c>
      <c r="I2434" s="3" t="s">
        <v>7846</v>
      </c>
      <c r="J2434" s="3" t="s">
        <v>7847</v>
      </c>
      <c r="K2434" s="3">
        <v>899</v>
      </c>
      <c r="L2434" s="3" t="s">
        <v>11</v>
      </c>
      <c r="M2434">
        <f>MATCH(A2434,Database!$A$2:$A$4000,0)</f>
        <v>1224</v>
      </c>
      <c r="N2434">
        <f>VLOOKUP(A2434,Database!$A$2:$I$4000,4,0)</f>
        <v>899</v>
      </c>
      <c r="O2434" t="b">
        <f t="shared" si="75"/>
        <v>1</v>
      </c>
      <c r="P2434">
        <f>VLOOKUP(A2434,Database!$A$2:$I$4000,5,0)</f>
        <v>1</v>
      </c>
    </row>
    <row r="2435" spans="1:16" hidden="1" x14ac:dyDescent="0.35">
      <c r="A2435" s="3">
        <v>103419709</v>
      </c>
      <c r="B2435" s="3" t="s">
        <v>7848</v>
      </c>
      <c r="C2435" s="3" t="s">
        <v>12273</v>
      </c>
      <c r="D2435" s="7" t="s">
        <v>13042</v>
      </c>
      <c r="E2435" s="8" t="str">
        <f t="shared" si="76"/>
        <v>2022-07-09</v>
      </c>
      <c r="F2435" s="3" t="s">
        <v>9</v>
      </c>
      <c r="G2435" s="3" t="s">
        <v>5</v>
      </c>
      <c r="H2435" s="3" t="s">
        <v>12</v>
      </c>
      <c r="I2435" s="3" t="s">
        <v>1980</v>
      </c>
      <c r="J2435" s="3" t="s">
        <v>1981</v>
      </c>
      <c r="K2435" s="4">
        <v>1082.0999999999999</v>
      </c>
      <c r="L2435" s="3" t="s">
        <v>11</v>
      </c>
      <c r="M2435">
        <f>MATCH(A2435,Database!$A$2:$A$4000,0)</f>
        <v>1238</v>
      </c>
      <c r="N2435">
        <f>VLOOKUP(A2435,Database!$A$2:$I$4000,4,0)</f>
        <v>1082.0999999999999</v>
      </c>
      <c r="O2435" t="b">
        <f t="shared" ref="O2435:O2498" si="77">ROUND(K2435,0)=ROUND(N2435,0)</f>
        <v>1</v>
      </c>
      <c r="P2435">
        <f>VLOOKUP(A2435,Database!$A$2:$I$4000,5,0)</f>
        <v>1</v>
      </c>
    </row>
    <row r="2436" spans="1:16" hidden="1" x14ac:dyDescent="0.35">
      <c r="A2436" s="3">
        <v>103419635</v>
      </c>
      <c r="B2436" s="3" t="s">
        <v>7849</v>
      </c>
      <c r="C2436" s="3" t="s">
        <v>12273</v>
      </c>
      <c r="D2436" s="7" t="s">
        <v>13043</v>
      </c>
      <c r="E2436" s="8" t="str">
        <f t="shared" si="76"/>
        <v>2022-07-09</v>
      </c>
      <c r="F2436" s="3" t="s">
        <v>9</v>
      </c>
      <c r="G2436" s="3" t="s">
        <v>5</v>
      </c>
      <c r="H2436" s="3" t="s">
        <v>10</v>
      </c>
      <c r="I2436" s="3" t="s">
        <v>7850</v>
      </c>
      <c r="J2436" s="3" t="s">
        <v>7851</v>
      </c>
      <c r="K2436" s="3">
        <v>799</v>
      </c>
      <c r="L2436" s="3" t="s">
        <v>11</v>
      </c>
      <c r="M2436">
        <f>MATCH(A2436,Database!$A$2:$A$4000,0)</f>
        <v>1223</v>
      </c>
      <c r="N2436">
        <f>VLOOKUP(A2436,Database!$A$2:$I$4000,4,0)</f>
        <v>799</v>
      </c>
      <c r="O2436" t="b">
        <f t="shared" si="77"/>
        <v>1</v>
      </c>
      <c r="P2436">
        <f>VLOOKUP(A2436,Database!$A$2:$I$4000,5,0)</f>
        <v>1</v>
      </c>
    </row>
    <row r="2437" spans="1:16" hidden="1" x14ac:dyDescent="0.35">
      <c r="A2437" s="3">
        <v>103419707</v>
      </c>
      <c r="B2437" s="3" t="s">
        <v>7852</v>
      </c>
      <c r="C2437" s="3" t="s">
        <v>12273</v>
      </c>
      <c r="D2437" s="7" t="s">
        <v>13044</v>
      </c>
      <c r="E2437" s="8" t="str">
        <f t="shared" si="76"/>
        <v>2022-07-09</v>
      </c>
      <c r="F2437" s="3" t="s">
        <v>9</v>
      </c>
      <c r="G2437" s="3" t="s">
        <v>5</v>
      </c>
      <c r="H2437" s="3" t="s">
        <v>10</v>
      </c>
      <c r="I2437" s="3" t="s">
        <v>7853</v>
      </c>
      <c r="J2437" s="3" t="s">
        <v>7854</v>
      </c>
      <c r="K2437" s="4">
        <v>3134.05</v>
      </c>
      <c r="L2437" s="3" t="s">
        <v>11</v>
      </c>
      <c r="M2437">
        <f>MATCH(A2437,Database!$A$2:$A$4000,0)</f>
        <v>1237</v>
      </c>
      <c r="N2437">
        <f>VLOOKUP(A2437,Database!$A$2:$I$4000,4,0)</f>
        <v>3134.05</v>
      </c>
      <c r="O2437" t="b">
        <f t="shared" si="77"/>
        <v>1</v>
      </c>
      <c r="P2437">
        <f>VLOOKUP(A2437,Database!$A$2:$I$4000,5,0)</f>
        <v>1</v>
      </c>
    </row>
    <row r="2438" spans="1:16" hidden="1" x14ac:dyDescent="0.35">
      <c r="A2438" s="3">
        <v>103419632</v>
      </c>
      <c r="B2438" s="3" t="s">
        <v>7855</v>
      </c>
      <c r="C2438" s="3" t="s">
        <v>12273</v>
      </c>
      <c r="D2438" s="7" t="s">
        <v>13045</v>
      </c>
      <c r="E2438" s="8" t="str">
        <f t="shared" si="76"/>
        <v>2022-07-09</v>
      </c>
      <c r="F2438" s="3" t="s">
        <v>9</v>
      </c>
      <c r="G2438" s="3" t="s">
        <v>5</v>
      </c>
      <c r="H2438" s="3" t="s">
        <v>10</v>
      </c>
      <c r="I2438" s="3" t="s">
        <v>7856</v>
      </c>
      <c r="J2438" s="3" t="s">
        <v>7857</v>
      </c>
      <c r="K2438" s="5">
        <v>1399</v>
      </c>
      <c r="L2438" s="3" t="s">
        <v>11</v>
      </c>
      <c r="M2438">
        <f>MATCH(A2438,Database!$A$2:$A$4000,0)</f>
        <v>1222</v>
      </c>
      <c r="N2438">
        <f>VLOOKUP(A2438,Database!$A$2:$I$4000,4,0)</f>
        <v>1399</v>
      </c>
      <c r="O2438" t="b">
        <f t="shared" si="77"/>
        <v>1</v>
      </c>
      <c r="P2438">
        <f>VLOOKUP(A2438,Database!$A$2:$I$4000,5,0)</f>
        <v>1</v>
      </c>
    </row>
    <row r="2439" spans="1:16" hidden="1" x14ac:dyDescent="0.35">
      <c r="A2439" s="3">
        <v>103419630</v>
      </c>
      <c r="B2439" s="3" t="s">
        <v>7858</v>
      </c>
      <c r="C2439" s="3" t="s">
        <v>12273</v>
      </c>
      <c r="D2439" s="7" t="s">
        <v>13046</v>
      </c>
      <c r="E2439" s="8" t="str">
        <f t="shared" si="76"/>
        <v>2022-07-09</v>
      </c>
      <c r="F2439" s="3" t="s">
        <v>9</v>
      </c>
      <c r="G2439" s="3" t="s">
        <v>5</v>
      </c>
      <c r="H2439" s="3" t="s">
        <v>10</v>
      </c>
      <c r="I2439" s="3" t="s">
        <v>7859</v>
      </c>
      <c r="J2439" s="3" t="s">
        <v>7860</v>
      </c>
      <c r="K2439" s="4">
        <v>3324.05</v>
      </c>
      <c r="L2439" s="3" t="s">
        <v>11</v>
      </c>
      <c r="M2439">
        <f>MATCH(A2439,Database!$A$2:$A$4000,0)</f>
        <v>1221</v>
      </c>
      <c r="N2439">
        <f>VLOOKUP(A2439,Database!$A$2:$I$4000,4,0)</f>
        <v>3324.05</v>
      </c>
      <c r="O2439" t="b">
        <f t="shared" si="77"/>
        <v>1</v>
      </c>
      <c r="P2439">
        <f>VLOOKUP(A2439,Database!$A$2:$I$4000,5,0)</f>
        <v>1</v>
      </c>
    </row>
    <row r="2440" spans="1:16" hidden="1" x14ac:dyDescent="0.35">
      <c r="A2440" s="3">
        <v>103419624</v>
      </c>
      <c r="B2440" s="3" t="s">
        <v>7861</v>
      </c>
      <c r="C2440" s="3" t="s">
        <v>12273</v>
      </c>
      <c r="D2440" s="7" t="s">
        <v>13047</v>
      </c>
      <c r="E2440" s="8" t="str">
        <f t="shared" si="76"/>
        <v>2022-07-09</v>
      </c>
      <c r="F2440" s="3" t="s">
        <v>9</v>
      </c>
      <c r="G2440" s="3" t="s">
        <v>5</v>
      </c>
      <c r="H2440" s="3" t="s">
        <v>10</v>
      </c>
      <c r="I2440" s="3" t="s">
        <v>7862</v>
      </c>
      <c r="J2440" s="3" t="s">
        <v>7863</v>
      </c>
      <c r="K2440" s="4">
        <v>4359.6400000000003</v>
      </c>
      <c r="L2440" s="3" t="s">
        <v>11</v>
      </c>
      <c r="M2440">
        <f>MATCH(A2440,Database!$A$2:$A$4000,0)</f>
        <v>1220</v>
      </c>
      <c r="N2440">
        <f>VLOOKUP(A2440,Database!$A$2:$I$4000,4,0)</f>
        <v>4359.6400000000003</v>
      </c>
      <c r="O2440" t="b">
        <f t="shared" si="77"/>
        <v>1</v>
      </c>
      <c r="P2440">
        <f>VLOOKUP(A2440,Database!$A$2:$I$4000,5,0)</f>
        <v>1</v>
      </c>
    </row>
    <row r="2441" spans="1:16" hidden="1" x14ac:dyDescent="0.35">
      <c r="A2441" s="3">
        <v>103419698</v>
      </c>
      <c r="B2441" s="3" t="s">
        <v>7864</v>
      </c>
      <c r="C2441" s="3" t="s">
        <v>12273</v>
      </c>
      <c r="D2441" s="7" t="s">
        <v>13048</v>
      </c>
      <c r="E2441" s="8" t="str">
        <f t="shared" si="76"/>
        <v>2022-07-09</v>
      </c>
      <c r="F2441" s="3" t="s">
        <v>9</v>
      </c>
      <c r="G2441" s="3" t="s">
        <v>5</v>
      </c>
      <c r="H2441" s="3" t="s">
        <v>10</v>
      </c>
      <c r="I2441" s="3" t="s">
        <v>7865</v>
      </c>
      <c r="J2441" s="3" t="s">
        <v>7866</v>
      </c>
      <c r="K2441" s="5">
        <v>1199</v>
      </c>
      <c r="L2441" s="3" t="s">
        <v>11</v>
      </c>
      <c r="M2441">
        <f>MATCH(A2441,Database!$A$2:$A$4000,0)</f>
        <v>1236</v>
      </c>
      <c r="N2441">
        <f>VLOOKUP(A2441,Database!$A$2:$I$4000,4,0)</f>
        <v>1199</v>
      </c>
      <c r="O2441" t="b">
        <f t="shared" si="77"/>
        <v>1</v>
      </c>
      <c r="P2441">
        <f>VLOOKUP(A2441,Database!$A$2:$I$4000,5,0)</f>
        <v>1</v>
      </c>
    </row>
    <row r="2442" spans="1:16" hidden="1" x14ac:dyDescent="0.35">
      <c r="A2442" s="3">
        <v>103419693</v>
      </c>
      <c r="B2442" s="3" t="s">
        <v>7867</v>
      </c>
      <c r="C2442" s="3" t="s">
        <v>12273</v>
      </c>
      <c r="D2442" s="7" t="s">
        <v>11269</v>
      </c>
      <c r="E2442" s="8" t="str">
        <f t="shared" si="76"/>
        <v>2022-07-09</v>
      </c>
      <c r="F2442" s="3" t="s">
        <v>9</v>
      </c>
      <c r="G2442" s="3" t="s">
        <v>5</v>
      </c>
      <c r="H2442" s="3" t="s">
        <v>10</v>
      </c>
      <c r="I2442" s="3" t="s">
        <v>7868</v>
      </c>
      <c r="J2442" s="3" t="s">
        <v>7869</v>
      </c>
      <c r="K2442" s="4">
        <v>4872.6000000000004</v>
      </c>
      <c r="L2442" s="3" t="s">
        <v>11</v>
      </c>
      <c r="M2442">
        <f>MATCH(A2442,Database!$A$2:$A$4000,0)</f>
        <v>1235</v>
      </c>
      <c r="N2442">
        <f>VLOOKUP(A2442,Database!$A$2:$I$4000,4,0)</f>
        <v>4872.6000000000004</v>
      </c>
      <c r="O2442" t="b">
        <f t="shared" si="77"/>
        <v>1</v>
      </c>
      <c r="P2442">
        <f>VLOOKUP(A2442,Database!$A$2:$I$4000,5,0)</f>
        <v>1</v>
      </c>
    </row>
    <row r="2443" spans="1:16" hidden="1" x14ac:dyDescent="0.35">
      <c r="A2443" s="3">
        <v>103419690</v>
      </c>
      <c r="B2443" s="3" t="s">
        <v>7870</v>
      </c>
      <c r="C2443" s="3" t="s">
        <v>12273</v>
      </c>
      <c r="D2443" s="7" t="s">
        <v>13049</v>
      </c>
      <c r="E2443" s="8" t="str">
        <f t="shared" si="76"/>
        <v>2022-07-09</v>
      </c>
      <c r="F2443" s="3" t="s">
        <v>9</v>
      </c>
      <c r="G2443" s="3" t="s">
        <v>5</v>
      </c>
      <c r="H2443" s="3" t="s">
        <v>10</v>
      </c>
      <c r="I2443" s="3" t="s">
        <v>7871</v>
      </c>
      <c r="J2443" s="3" t="s">
        <v>7872</v>
      </c>
      <c r="K2443" s="3">
        <v>265.05</v>
      </c>
      <c r="L2443" s="3" t="s">
        <v>11</v>
      </c>
      <c r="M2443">
        <f>MATCH(A2443,Database!$A$2:$A$4000,0)</f>
        <v>1234</v>
      </c>
      <c r="N2443">
        <f>VLOOKUP(A2443,Database!$A$2:$I$4000,4,0)</f>
        <v>265.05</v>
      </c>
      <c r="O2443" t="b">
        <f t="shared" si="77"/>
        <v>1</v>
      </c>
      <c r="P2443">
        <f>VLOOKUP(A2443,Database!$A$2:$I$4000,5,0)</f>
        <v>1</v>
      </c>
    </row>
    <row r="2444" spans="1:16" hidden="1" x14ac:dyDescent="0.35">
      <c r="A2444" s="3">
        <v>103419686</v>
      </c>
      <c r="B2444" s="3" t="s">
        <v>7873</v>
      </c>
      <c r="C2444" s="3" t="s">
        <v>12273</v>
      </c>
      <c r="D2444" s="7" t="s">
        <v>13050</v>
      </c>
      <c r="E2444" s="8" t="str">
        <f t="shared" si="76"/>
        <v>2022-07-09</v>
      </c>
      <c r="F2444" s="3" t="s">
        <v>9</v>
      </c>
      <c r="G2444" s="3" t="s">
        <v>5</v>
      </c>
      <c r="H2444" s="3" t="s">
        <v>10</v>
      </c>
      <c r="I2444" s="3" t="s">
        <v>7874</v>
      </c>
      <c r="J2444" s="3" t="s">
        <v>7875</v>
      </c>
      <c r="K2444" s="3">
        <v>512.14</v>
      </c>
      <c r="L2444" s="3" t="s">
        <v>11</v>
      </c>
      <c r="M2444">
        <f>MATCH(A2444,Database!$A$2:$A$4000,0)</f>
        <v>1233</v>
      </c>
      <c r="N2444">
        <f>VLOOKUP(A2444,Database!$A$2:$I$4000,4,0)</f>
        <v>512.14</v>
      </c>
      <c r="O2444" t="b">
        <f t="shared" si="77"/>
        <v>1</v>
      </c>
      <c r="P2444">
        <f>VLOOKUP(A2444,Database!$A$2:$I$4000,5,0)</f>
        <v>1</v>
      </c>
    </row>
    <row r="2445" spans="1:16" hidden="1" x14ac:dyDescent="0.35">
      <c r="A2445" s="3">
        <v>103419685</v>
      </c>
      <c r="B2445" s="3" t="s">
        <v>7876</v>
      </c>
      <c r="C2445" s="3" t="s">
        <v>12273</v>
      </c>
      <c r="D2445" s="7" t="s">
        <v>13051</v>
      </c>
      <c r="E2445" s="8" t="str">
        <f t="shared" si="76"/>
        <v>2022-07-09</v>
      </c>
      <c r="F2445" s="3" t="s">
        <v>9</v>
      </c>
      <c r="G2445" s="3" t="s">
        <v>5</v>
      </c>
      <c r="H2445" s="3" t="s">
        <v>10</v>
      </c>
      <c r="I2445" s="3" t="s">
        <v>7877</v>
      </c>
      <c r="J2445" s="3" t="s">
        <v>7878</v>
      </c>
      <c r="K2445" s="5">
        <v>1259</v>
      </c>
      <c r="L2445" s="3" t="s">
        <v>11</v>
      </c>
      <c r="M2445">
        <f>MATCH(A2445,Database!$A$2:$A$4000,0)</f>
        <v>1232</v>
      </c>
      <c r="N2445">
        <f>VLOOKUP(A2445,Database!$A$2:$I$4000,4,0)</f>
        <v>1259</v>
      </c>
      <c r="O2445" t="b">
        <f t="shared" si="77"/>
        <v>1</v>
      </c>
      <c r="P2445">
        <f>VLOOKUP(A2445,Database!$A$2:$I$4000,5,0)</f>
        <v>1</v>
      </c>
    </row>
    <row r="2446" spans="1:16" hidden="1" x14ac:dyDescent="0.35">
      <c r="A2446" s="3">
        <v>103419616</v>
      </c>
      <c r="B2446" s="3" t="s">
        <v>7879</v>
      </c>
      <c r="C2446" s="3" t="s">
        <v>12273</v>
      </c>
      <c r="D2446" s="7" t="s">
        <v>13052</v>
      </c>
      <c r="E2446" s="8" t="str">
        <f t="shared" si="76"/>
        <v>2022-07-09</v>
      </c>
      <c r="F2446" s="3" t="s">
        <v>9</v>
      </c>
      <c r="G2446" s="3" t="s">
        <v>5</v>
      </c>
      <c r="H2446" s="3" t="s">
        <v>12</v>
      </c>
      <c r="I2446" s="3" t="s">
        <v>7880</v>
      </c>
      <c r="J2446" s="3" t="s">
        <v>7881</v>
      </c>
      <c r="K2446" s="5">
        <v>1439</v>
      </c>
      <c r="L2446" s="3" t="s">
        <v>11</v>
      </c>
      <c r="M2446">
        <f>MATCH(A2446,Database!$A$2:$A$4000,0)</f>
        <v>1219</v>
      </c>
      <c r="N2446">
        <f>VLOOKUP(A2446,Database!$A$2:$I$4000,4,0)</f>
        <v>1439</v>
      </c>
      <c r="O2446" t="b">
        <f t="shared" si="77"/>
        <v>1</v>
      </c>
      <c r="P2446">
        <f>VLOOKUP(A2446,Database!$A$2:$I$4000,5,0)</f>
        <v>1</v>
      </c>
    </row>
    <row r="2447" spans="1:16" hidden="1" x14ac:dyDescent="0.35">
      <c r="A2447" s="3">
        <v>103419614</v>
      </c>
      <c r="B2447" s="3" t="s">
        <v>7882</v>
      </c>
      <c r="C2447" s="3" t="s">
        <v>12273</v>
      </c>
      <c r="D2447" s="7" t="s">
        <v>13053</v>
      </c>
      <c r="E2447" s="8" t="str">
        <f t="shared" si="76"/>
        <v>2022-07-09</v>
      </c>
      <c r="F2447" s="3" t="s">
        <v>9</v>
      </c>
      <c r="G2447" s="3" t="s">
        <v>5</v>
      </c>
      <c r="H2447" s="3" t="s">
        <v>12</v>
      </c>
      <c r="I2447" s="3" t="s">
        <v>7883</v>
      </c>
      <c r="J2447" s="3" t="s">
        <v>7884</v>
      </c>
      <c r="K2447" s="3">
        <v>728</v>
      </c>
      <c r="L2447" s="3" t="s">
        <v>11</v>
      </c>
      <c r="M2447">
        <f>MATCH(A2447,Database!$A$2:$A$4000,0)</f>
        <v>1218</v>
      </c>
      <c r="N2447">
        <f>VLOOKUP(A2447,Database!$A$2:$I$4000,4,0)</f>
        <v>728</v>
      </c>
      <c r="O2447" t="b">
        <f t="shared" si="77"/>
        <v>1</v>
      </c>
      <c r="P2447">
        <f>VLOOKUP(A2447,Database!$A$2:$I$4000,5,0)</f>
        <v>2</v>
      </c>
    </row>
    <row r="2448" spans="1:16" hidden="1" x14ac:dyDescent="0.35">
      <c r="A2448" s="3">
        <v>103419613</v>
      </c>
      <c r="B2448" s="3" t="s">
        <v>7885</v>
      </c>
      <c r="C2448" s="3" t="s">
        <v>12273</v>
      </c>
      <c r="D2448" s="7" t="s">
        <v>13054</v>
      </c>
      <c r="E2448" s="8" t="str">
        <f t="shared" si="76"/>
        <v>2022-07-09</v>
      </c>
      <c r="F2448" s="3" t="s">
        <v>9</v>
      </c>
      <c r="G2448" s="3" t="s">
        <v>5</v>
      </c>
      <c r="H2448" s="3" t="s">
        <v>10</v>
      </c>
      <c r="I2448" s="3" t="s">
        <v>7886</v>
      </c>
      <c r="J2448" s="3" t="s">
        <v>7887</v>
      </c>
      <c r="K2448" s="4">
        <v>1025.1400000000001</v>
      </c>
      <c r="L2448" s="3" t="s">
        <v>11</v>
      </c>
      <c r="M2448">
        <f>MATCH(A2448,Database!$A$2:$A$4000,0)</f>
        <v>1217</v>
      </c>
      <c r="N2448">
        <f>VLOOKUP(A2448,Database!$A$2:$I$4000,4,0)</f>
        <v>1025.1400000000001</v>
      </c>
      <c r="O2448" t="b">
        <f t="shared" si="77"/>
        <v>1</v>
      </c>
      <c r="P2448">
        <f>VLOOKUP(A2448,Database!$A$2:$I$4000,5,0)</f>
        <v>1</v>
      </c>
    </row>
    <row r="2449" spans="1:16" hidden="1" x14ac:dyDescent="0.35">
      <c r="A2449" s="3">
        <v>103419677</v>
      </c>
      <c r="B2449" s="3" t="s">
        <v>7888</v>
      </c>
      <c r="C2449" s="3" t="s">
        <v>12273</v>
      </c>
      <c r="D2449" s="7" t="s">
        <v>13055</v>
      </c>
      <c r="E2449" s="8" t="str">
        <f t="shared" si="76"/>
        <v>2022-07-09</v>
      </c>
      <c r="F2449" s="3" t="s">
        <v>9</v>
      </c>
      <c r="G2449" s="3" t="s">
        <v>5</v>
      </c>
      <c r="H2449" s="3" t="s">
        <v>10</v>
      </c>
      <c r="I2449" s="3" t="s">
        <v>1993</v>
      </c>
      <c r="J2449" s="3" t="s">
        <v>7889</v>
      </c>
      <c r="K2449" s="4">
        <v>4321.55</v>
      </c>
      <c r="L2449" s="3" t="s">
        <v>11</v>
      </c>
      <c r="M2449">
        <f>MATCH(A2449,Database!$A$2:$A$4000,0)</f>
        <v>1231</v>
      </c>
      <c r="N2449">
        <f>VLOOKUP(A2449,Database!$A$2:$I$4000,4,0)</f>
        <v>4321.55</v>
      </c>
      <c r="O2449" t="b">
        <f t="shared" si="77"/>
        <v>1</v>
      </c>
      <c r="P2449">
        <f>VLOOKUP(A2449,Database!$A$2:$I$4000,5,0)</f>
        <v>1</v>
      </c>
    </row>
    <row r="2450" spans="1:16" hidden="1" x14ac:dyDescent="0.35">
      <c r="A2450" s="3">
        <v>103419676</v>
      </c>
      <c r="B2450" s="3" t="s">
        <v>7890</v>
      </c>
      <c r="C2450" s="3" t="s">
        <v>12273</v>
      </c>
      <c r="D2450" s="7" t="s">
        <v>13056</v>
      </c>
      <c r="E2450" s="8" t="str">
        <f t="shared" si="76"/>
        <v>2022-07-09</v>
      </c>
      <c r="F2450" s="3" t="s">
        <v>9</v>
      </c>
      <c r="G2450" s="3" t="s">
        <v>5</v>
      </c>
      <c r="H2450" s="3" t="s">
        <v>10</v>
      </c>
      <c r="I2450" s="3" t="s">
        <v>7891</v>
      </c>
      <c r="J2450" s="3" t="s">
        <v>7892</v>
      </c>
      <c r="K2450" s="4">
        <v>1578.47</v>
      </c>
      <c r="L2450" s="3" t="s">
        <v>11</v>
      </c>
      <c r="M2450">
        <f>MATCH(A2450,Database!$A$2:$A$4000,0)</f>
        <v>1230</v>
      </c>
      <c r="N2450">
        <f>VLOOKUP(A2450,Database!$A$2:$I$4000,4,0)</f>
        <v>1578.47</v>
      </c>
      <c r="O2450" t="b">
        <f t="shared" si="77"/>
        <v>1</v>
      </c>
      <c r="P2450">
        <f>VLOOKUP(A2450,Database!$A$2:$I$4000,5,0)</f>
        <v>1</v>
      </c>
    </row>
    <row r="2451" spans="1:16" hidden="1" x14ac:dyDescent="0.35">
      <c r="A2451" s="3">
        <v>103419612</v>
      </c>
      <c r="B2451" s="3" t="s">
        <v>7893</v>
      </c>
      <c r="C2451" s="3" t="s">
        <v>12273</v>
      </c>
      <c r="D2451" s="7" t="s">
        <v>13057</v>
      </c>
      <c r="E2451" s="8" t="str">
        <f t="shared" si="76"/>
        <v>2022-07-09</v>
      </c>
      <c r="F2451" s="3" t="s">
        <v>9</v>
      </c>
      <c r="G2451" s="3" t="s">
        <v>5</v>
      </c>
      <c r="H2451" s="3" t="s">
        <v>10</v>
      </c>
      <c r="I2451" s="3" t="s">
        <v>1755</v>
      </c>
      <c r="J2451" s="3" t="s">
        <v>1756</v>
      </c>
      <c r="K2451" s="4">
        <v>2659.05</v>
      </c>
      <c r="L2451" s="3" t="s">
        <v>11</v>
      </c>
      <c r="M2451">
        <f>MATCH(A2451,Database!$A$2:$A$4000,0)</f>
        <v>1216</v>
      </c>
      <c r="N2451">
        <f>VLOOKUP(A2451,Database!$A$2:$I$4000,4,0)</f>
        <v>2659.05</v>
      </c>
      <c r="O2451" t="b">
        <f t="shared" si="77"/>
        <v>1</v>
      </c>
      <c r="P2451">
        <f>VLOOKUP(A2451,Database!$A$2:$I$4000,5,0)</f>
        <v>1</v>
      </c>
    </row>
    <row r="2452" spans="1:16" hidden="1" x14ac:dyDescent="0.35">
      <c r="A2452" s="3">
        <v>103419674</v>
      </c>
      <c r="B2452" s="3" t="s">
        <v>7894</v>
      </c>
      <c r="C2452" s="3" t="s">
        <v>12273</v>
      </c>
      <c r="D2452" s="7" t="s">
        <v>13058</v>
      </c>
      <c r="E2452" s="8" t="str">
        <f t="shared" si="76"/>
        <v>2022-07-09</v>
      </c>
      <c r="F2452" s="3" t="s">
        <v>9</v>
      </c>
      <c r="G2452" s="3" t="s">
        <v>5</v>
      </c>
      <c r="H2452" s="3" t="s">
        <v>12</v>
      </c>
      <c r="I2452" s="3" t="s">
        <v>7895</v>
      </c>
      <c r="J2452" s="3" t="s">
        <v>7896</v>
      </c>
      <c r="K2452" s="5">
        <v>4399</v>
      </c>
      <c r="L2452" s="3" t="s">
        <v>11</v>
      </c>
      <c r="M2452">
        <f>MATCH(A2452,Database!$A$2:$A$4000,0)</f>
        <v>1229</v>
      </c>
      <c r="N2452">
        <f>VLOOKUP(A2452,Database!$A$2:$I$4000,4,0)</f>
        <v>4399</v>
      </c>
      <c r="O2452" t="b">
        <f t="shared" si="77"/>
        <v>1</v>
      </c>
      <c r="P2452">
        <f>VLOOKUP(A2452,Database!$A$2:$I$4000,5,0)</f>
        <v>1</v>
      </c>
    </row>
    <row r="2453" spans="1:16" hidden="1" x14ac:dyDescent="0.35">
      <c r="A2453" s="3">
        <v>103419669</v>
      </c>
      <c r="B2453" s="3" t="s">
        <v>7897</v>
      </c>
      <c r="C2453" s="3" t="s">
        <v>12273</v>
      </c>
      <c r="D2453" s="7" t="s">
        <v>13059</v>
      </c>
      <c r="E2453" s="8" t="str">
        <f t="shared" si="76"/>
        <v>2022-07-09</v>
      </c>
      <c r="F2453" s="3" t="s">
        <v>9</v>
      </c>
      <c r="G2453" s="3" t="s">
        <v>5</v>
      </c>
      <c r="H2453" s="3" t="s">
        <v>10</v>
      </c>
      <c r="I2453" s="3" t="s">
        <v>7898</v>
      </c>
      <c r="J2453" s="3" t="s">
        <v>7899</v>
      </c>
      <c r="K2453" s="3">
        <v>899</v>
      </c>
      <c r="L2453" s="3" t="s">
        <v>11</v>
      </c>
      <c r="M2453">
        <f>MATCH(A2453,Database!$A$2:$A$4000,0)</f>
        <v>1228</v>
      </c>
      <c r="N2453">
        <f>VLOOKUP(A2453,Database!$A$2:$I$4000,4,0)</f>
        <v>899</v>
      </c>
      <c r="O2453" t="b">
        <f t="shared" si="77"/>
        <v>1</v>
      </c>
      <c r="P2453">
        <f>VLOOKUP(A2453,Database!$A$2:$I$4000,5,0)</f>
        <v>1</v>
      </c>
    </row>
    <row r="2454" spans="1:16" hidden="1" x14ac:dyDescent="0.35">
      <c r="A2454" s="3">
        <v>103419558</v>
      </c>
      <c r="B2454" s="3" t="s">
        <v>7900</v>
      </c>
      <c r="C2454" s="3" t="s">
        <v>12273</v>
      </c>
      <c r="D2454" s="7" t="s">
        <v>13060</v>
      </c>
      <c r="E2454" s="8" t="str">
        <f t="shared" si="76"/>
        <v>2022-07-09</v>
      </c>
      <c r="F2454" s="3" t="s">
        <v>9</v>
      </c>
      <c r="G2454" s="3" t="s">
        <v>5</v>
      </c>
      <c r="H2454" s="3" t="s">
        <v>10</v>
      </c>
      <c r="I2454" s="3" t="s">
        <v>7901</v>
      </c>
      <c r="J2454" s="3" t="s">
        <v>7902</v>
      </c>
      <c r="K2454" s="4">
        <v>2089.0500000000002</v>
      </c>
      <c r="L2454" s="3" t="s">
        <v>11</v>
      </c>
      <c r="M2454">
        <f>MATCH(A2454,Database!$A$2:$A$4000,0)</f>
        <v>1206</v>
      </c>
      <c r="N2454">
        <f>VLOOKUP(A2454,Database!$A$2:$I$4000,4,0)</f>
        <v>2089.0500000000002</v>
      </c>
      <c r="O2454" t="b">
        <f t="shared" si="77"/>
        <v>1</v>
      </c>
      <c r="P2454">
        <f>VLOOKUP(A2454,Database!$A$2:$I$4000,5,0)</f>
        <v>1</v>
      </c>
    </row>
    <row r="2455" spans="1:16" hidden="1" x14ac:dyDescent="0.35">
      <c r="A2455" s="3">
        <v>103419599</v>
      </c>
      <c r="B2455" s="3" t="s">
        <v>7903</v>
      </c>
      <c r="C2455" s="3" t="s">
        <v>12273</v>
      </c>
      <c r="D2455" s="7" t="s">
        <v>13061</v>
      </c>
      <c r="E2455" s="8" t="str">
        <f t="shared" si="76"/>
        <v>2022-07-09</v>
      </c>
      <c r="F2455" s="3" t="s">
        <v>9</v>
      </c>
      <c r="G2455" s="3" t="s">
        <v>5</v>
      </c>
      <c r="H2455" s="3" t="s">
        <v>10</v>
      </c>
      <c r="I2455" s="3" t="s">
        <v>7904</v>
      </c>
      <c r="J2455" s="3" t="s">
        <v>7905</v>
      </c>
      <c r="K2455" s="5">
        <v>5849</v>
      </c>
      <c r="L2455" s="3" t="s">
        <v>11</v>
      </c>
      <c r="M2455">
        <f>MATCH(A2455,Database!$A$2:$A$4000,0)</f>
        <v>1215</v>
      </c>
      <c r="N2455">
        <f>VLOOKUP(A2455,Database!$A$2:$I$4000,4,0)</f>
        <v>5849</v>
      </c>
      <c r="O2455" t="b">
        <f t="shared" si="77"/>
        <v>1</v>
      </c>
      <c r="P2455">
        <f>VLOOKUP(A2455,Database!$A$2:$I$4000,5,0)</f>
        <v>1</v>
      </c>
    </row>
    <row r="2456" spans="1:16" hidden="1" x14ac:dyDescent="0.35">
      <c r="A2456" s="3">
        <v>103419547</v>
      </c>
      <c r="B2456" s="3" t="s">
        <v>7906</v>
      </c>
      <c r="C2456" s="3" t="s">
        <v>12273</v>
      </c>
      <c r="D2456" s="7" t="s">
        <v>13062</v>
      </c>
      <c r="E2456" s="8" t="str">
        <f t="shared" si="76"/>
        <v>2022-07-09</v>
      </c>
      <c r="F2456" s="3" t="s">
        <v>9</v>
      </c>
      <c r="G2456" s="3" t="s">
        <v>5</v>
      </c>
      <c r="H2456" s="3" t="s">
        <v>10</v>
      </c>
      <c r="I2456" s="3" t="s">
        <v>7907</v>
      </c>
      <c r="J2456" s="3" t="s">
        <v>7908</v>
      </c>
      <c r="K2456" s="5">
        <v>3149</v>
      </c>
      <c r="L2456" s="3" t="s">
        <v>11</v>
      </c>
      <c r="M2456">
        <f>MATCH(A2456,Database!$A$2:$A$4000,0)</f>
        <v>1205</v>
      </c>
      <c r="N2456">
        <f>VLOOKUP(A2456,Database!$A$2:$I$4000,4,0)</f>
        <v>3149</v>
      </c>
      <c r="O2456" t="b">
        <f t="shared" si="77"/>
        <v>1</v>
      </c>
      <c r="P2456">
        <f>VLOOKUP(A2456,Database!$A$2:$I$4000,5,0)</f>
        <v>1</v>
      </c>
    </row>
    <row r="2457" spans="1:16" hidden="1" x14ac:dyDescent="0.35">
      <c r="A2457" s="3">
        <v>103419543</v>
      </c>
      <c r="B2457" s="3" t="s">
        <v>7909</v>
      </c>
      <c r="C2457" s="3" t="s">
        <v>12273</v>
      </c>
      <c r="D2457" s="7" t="s">
        <v>13063</v>
      </c>
      <c r="E2457" s="8" t="str">
        <f t="shared" si="76"/>
        <v>2022-07-09</v>
      </c>
      <c r="F2457" s="3" t="s">
        <v>9</v>
      </c>
      <c r="G2457" s="3" t="s">
        <v>5</v>
      </c>
      <c r="H2457" s="3" t="s">
        <v>10</v>
      </c>
      <c r="I2457" s="3" t="s">
        <v>7910</v>
      </c>
      <c r="J2457" s="3" t="s">
        <v>7911</v>
      </c>
      <c r="K2457" s="4">
        <v>1063.05</v>
      </c>
      <c r="L2457" s="3" t="s">
        <v>11</v>
      </c>
      <c r="M2457">
        <f>MATCH(A2457,Database!$A$2:$A$4000,0)</f>
        <v>1204</v>
      </c>
      <c r="N2457">
        <f>VLOOKUP(A2457,Database!$A$2:$I$4000,4,0)</f>
        <v>1063.05</v>
      </c>
      <c r="O2457" t="b">
        <f t="shared" si="77"/>
        <v>1</v>
      </c>
      <c r="P2457">
        <f>VLOOKUP(A2457,Database!$A$2:$I$4000,5,0)</f>
        <v>1</v>
      </c>
    </row>
    <row r="2458" spans="1:16" hidden="1" x14ac:dyDescent="0.35">
      <c r="A2458" s="3">
        <v>103419542</v>
      </c>
      <c r="B2458" s="3" t="s">
        <v>7912</v>
      </c>
      <c r="C2458" s="3" t="s">
        <v>12273</v>
      </c>
      <c r="D2458" s="7" t="s">
        <v>13064</v>
      </c>
      <c r="E2458" s="8" t="str">
        <f t="shared" si="76"/>
        <v>2022-07-09</v>
      </c>
      <c r="F2458" s="3" t="s">
        <v>9</v>
      </c>
      <c r="G2458" s="3" t="s">
        <v>5</v>
      </c>
      <c r="H2458" s="3" t="s">
        <v>10</v>
      </c>
      <c r="I2458" s="3" t="s">
        <v>7913</v>
      </c>
      <c r="J2458" s="3" t="s">
        <v>7914</v>
      </c>
      <c r="K2458" s="4">
        <v>1409.89</v>
      </c>
      <c r="L2458" s="3" t="s">
        <v>11</v>
      </c>
      <c r="M2458">
        <f>MATCH(A2458,Database!$A$2:$A$4000,0)</f>
        <v>1203</v>
      </c>
      <c r="N2458">
        <f>VLOOKUP(A2458,Database!$A$2:$I$4000,4,0)</f>
        <v>1409.89</v>
      </c>
      <c r="O2458" t="b">
        <f t="shared" si="77"/>
        <v>1</v>
      </c>
      <c r="P2458">
        <f>VLOOKUP(A2458,Database!$A$2:$I$4000,5,0)</f>
        <v>1</v>
      </c>
    </row>
    <row r="2459" spans="1:16" hidden="1" x14ac:dyDescent="0.35">
      <c r="A2459" s="3">
        <v>103419597</v>
      </c>
      <c r="B2459" s="3" t="s">
        <v>7915</v>
      </c>
      <c r="C2459" s="3" t="s">
        <v>12273</v>
      </c>
      <c r="D2459" s="7" t="s">
        <v>13065</v>
      </c>
      <c r="E2459" s="8" t="str">
        <f t="shared" si="76"/>
        <v>2022-07-09</v>
      </c>
      <c r="F2459" s="3" t="s">
        <v>9</v>
      </c>
      <c r="G2459" s="3" t="s">
        <v>5</v>
      </c>
      <c r="H2459" s="3" t="s">
        <v>10</v>
      </c>
      <c r="I2459" s="3" t="s">
        <v>7916</v>
      </c>
      <c r="J2459" s="3" t="s">
        <v>7917</v>
      </c>
      <c r="K2459" s="4">
        <v>4008.05</v>
      </c>
      <c r="L2459" s="3" t="s">
        <v>11</v>
      </c>
      <c r="M2459">
        <f>MATCH(A2459,Database!$A$2:$A$4000,0)</f>
        <v>1214</v>
      </c>
      <c r="N2459">
        <f>VLOOKUP(A2459,Database!$A$2:$I$4000,4,0)</f>
        <v>4008.05</v>
      </c>
      <c r="O2459" t="b">
        <f t="shared" si="77"/>
        <v>1</v>
      </c>
      <c r="P2459">
        <f>VLOOKUP(A2459,Database!$A$2:$I$4000,5,0)</f>
        <v>1</v>
      </c>
    </row>
    <row r="2460" spans="1:16" hidden="1" x14ac:dyDescent="0.35">
      <c r="A2460" s="3">
        <v>103419535</v>
      </c>
      <c r="B2460" s="3" t="s">
        <v>7918</v>
      </c>
      <c r="C2460" s="3" t="s">
        <v>12273</v>
      </c>
      <c r="D2460" s="7" t="s">
        <v>13066</v>
      </c>
      <c r="E2460" s="8" t="str">
        <f t="shared" si="76"/>
        <v>2022-07-09</v>
      </c>
      <c r="F2460" s="3" t="s">
        <v>9</v>
      </c>
      <c r="G2460" s="3" t="s">
        <v>5</v>
      </c>
      <c r="H2460" s="3" t="s">
        <v>10</v>
      </c>
      <c r="I2460" s="3" t="s">
        <v>7919</v>
      </c>
      <c r="J2460" s="3" t="s">
        <v>7920</v>
      </c>
      <c r="K2460" s="4">
        <v>1566.55</v>
      </c>
      <c r="L2460" s="3" t="s">
        <v>11</v>
      </c>
      <c r="M2460">
        <f>MATCH(A2460,Database!$A$2:$A$4000,0)</f>
        <v>1202</v>
      </c>
      <c r="N2460">
        <f>VLOOKUP(A2460,Database!$A$2:$I$4000,4,0)</f>
        <v>1566.55</v>
      </c>
      <c r="O2460" t="b">
        <f t="shared" si="77"/>
        <v>1</v>
      </c>
      <c r="P2460">
        <f>VLOOKUP(A2460,Database!$A$2:$I$4000,5,0)</f>
        <v>1</v>
      </c>
    </row>
    <row r="2461" spans="1:16" hidden="1" x14ac:dyDescent="0.35">
      <c r="A2461" s="3">
        <v>103419586</v>
      </c>
      <c r="B2461" s="3" t="s">
        <v>7921</v>
      </c>
      <c r="C2461" s="3" t="s">
        <v>12273</v>
      </c>
      <c r="D2461" s="7" t="s">
        <v>13067</v>
      </c>
      <c r="E2461" s="8" t="str">
        <f t="shared" si="76"/>
        <v>2022-07-09</v>
      </c>
      <c r="F2461" s="3" t="s">
        <v>9</v>
      </c>
      <c r="G2461" s="3" t="s">
        <v>5</v>
      </c>
      <c r="H2461" s="3" t="s">
        <v>12</v>
      </c>
      <c r="I2461" s="3" t="s">
        <v>7922</v>
      </c>
      <c r="J2461" s="3" t="s">
        <v>7923</v>
      </c>
      <c r="K2461" s="5">
        <v>2399</v>
      </c>
      <c r="L2461" s="3" t="s">
        <v>11</v>
      </c>
      <c r="M2461">
        <f>MATCH(A2461,Database!$A$2:$A$4000,0)</f>
        <v>1213</v>
      </c>
      <c r="N2461">
        <f>VLOOKUP(A2461,Database!$A$2:$I$4000,4,0)</f>
        <v>2399</v>
      </c>
      <c r="O2461" t="b">
        <f t="shared" si="77"/>
        <v>1</v>
      </c>
      <c r="P2461">
        <f>VLOOKUP(A2461,Database!$A$2:$I$4000,5,0)</f>
        <v>1</v>
      </c>
    </row>
    <row r="2462" spans="1:16" hidden="1" x14ac:dyDescent="0.35">
      <c r="A2462" s="3">
        <v>103419583</v>
      </c>
      <c r="B2462" s="3" t="s">
        <v>7924</v>
      </c>
      <c r="C2462" s="3" t="s">
        <v>12273</v>
      </c>
      <c r="D2462" s="7" t="s">
        <v>13068</v>
      </c>
      <c r="E2462" s="8" t="str">
        <f t="shared" si="76"/>
        <v>2022-07-09</v>
      </c>
      <c r="F2462" s="3" t="s">
        <v>9</v>
      </c>
      <c r="G2462" s="3" t="s">
        <v>5</v>
      </c>
      <c r="H2462" s="3" t="s">
        <v>10</v>
      </c>
      <c r="I2462" s="3" t="s">
        <v>7925</v>
      </c>
      <c r="J2462" s="3" t="s">
        <v>7926</v>
      </c>
      <c r="K2462" s="4">
        <v>6451.97</v>
      </c>
      <c r="L2462" s="3" t="s">
        <v>11</v>
      </c>
      <c r="M2462">
        <f>MATCH(A2462,Database!$A$2:$A$4000,0)</f>
        <v>1212</v>
      </c>
      <c r="N2462">
        <f>VLOOKUP(A2462,Database!$A$2:$I$4000,4,0)</f>
        <v>6451.97</v>
      </c>
      <c r="O2462" t="b">
        <f t="shared" si="77"/>
        <v>1</v>
      </c>
      <c r="P2462">
        <f>VLOOKUP(A2462,Database!$A$2:$I$4000,5,0)</f>
        <v>1</v>
      </c>
    </row>
    <row r="2463" spans="1:16" hidden="1" x14ac:dyDescent="0.35">
      <c r="A2463" s="3">
        <v>103419581</v>
      </c>
      <c r="B2463" s="3" t="s">
        <v>7927</v>
      </c>
      <c r="C2463" s="3" t="s">
        <v>12273</v>
      </c>
      <c r="D2463" s="7" t="s">
        <v>13069</v>
      </c>
      <c r="E2463" s="8" t="str">
        <f t="shared" si="76"/>
        <v>2022-07-09</v>
      </c>
      <c r="F2463" s="3" t="s">
        <v>9</v>
      </c>
      <c r="G2463" s="3" t="s">
        <v>5</v>
      </c>
      <c r="H2463" s="3" t="s">
        <v>10</v>
      </c>
      <c r="I2463" s="3" t="s">
        <v>7928</v>
      </c>
      <c r="J2463" s="3" t="s">
        <v>7929</v>
      </c>
      <c r="K2463" s="4">
        <v>3290.89</v>
      </c>
      <c r="L2463" s="3" t="s">
        <v>11</v>
      </c>
      <c r="M2463">
        <f>MATCH(A2463,Database!$A$2:$A$4000,0)</f>
        <v>1211</v>
      </c>
      <c r="N2463">
        <f>VLOOKUP(A2463,Database!$A$2:$I$4000,4,0)</f>
        <v>3290.89</v>
      </c>
      <c r="O2463" t="b">
        <f t="shared" si="77"/>
        <v>1</v>
      </c>
      <c r="P2463">
        <f>VLOOKUP(A2463,Database!$A$2:$I$4000,5,0)</f>
        <v>1</v>
      </c>
    </row>
    <row r="2464" spans="1:16" hidden="1" x14ac:dyDescent="0.35">
      <c r="A2464" s="3">
        <v>103419580</v>
      </c>
      <c r="B2464" s="3" t="s">
        <v>7930</v>
      </c>
      <c r="C2464" s="3" t="s">
        <v>12273</v>
      </c>
      <c r="D2464" s="7" t="s">
        <v>13070</v>
      </c>
      <c r="E2464" s="8" t="str">
        <f t="shared" si="76"/>
        <v>2022-07-09</v>
      </c>
      <c r="F2464" s="3" t="s">
        <v>9</v>
      </c>
      <c r="G2464" s="3" t="s">
        <v>5</v>
      </c>
      <c r="H2464" s="3" t="s">
        <v>10</v>
      </c>
      <c r="I2464" s="3" t="s">
        <v>7931</v>
      </c>
      <c r="J2464" s="3" t="s">
        <v>7932</v>
      </c>
      <c r="K2464" s="5">
        <v>2249</v>
      </c>
      <c r="L2464" s="3" t="s">
        <v>11</v>
      </c>
      <c r="M2464">
        <f>MATCH(A2464,Database!$A$2:$A$4000,0)</f>
        <v>1210</v>
      </c>
      <c r="N2464">
        <f>VLOOKUP(A2464,Database!$A$2:$I$4000,4,0)</f>
        <v>2249</v>
      </c>
      <c r="O2464" t="b">
        <f t="shared" si="77"/>
        <v>1</v>
      </c>
      <c r="P2464">
        <f>VLOOKUP(A2464,Database!$A$2:$I$4000,5,0)</f>
        <v>1</v>
      </c>
    </row>
    <row r="2465" spans="1:16" hidden="1" x14ac:dyDescent="0.35">
      <c r="A2465" s="3">
        <v>103419523</v>
      </c>
      <c r="B2465" s="3" t="s">
        <v>7933</v>
      </c>
      <c r="C2465" s="3" t="s">
        <v>12273</v>
      </c>
      <c r="D2465" s="7" t="s">
        <v>13071</v>
      </c>
      <c r="E2465" s="8" t="str">
        <f t="shared" si="76"/>
        <v>2022-07-09</v>
      </c>
      <c r="F2465" s="3" t="s">
        <v>9</v>
      </c>
      <c r="G2465" s="3" t="s">
        <v>5</v>
      </c>
      <c r="H2465" s="3" t="s">
        <v>10</v>
      </c>
      <c r="I2465" s="3" t="s">
        <v>7934</v>
      </c>
      <c r="J2465" s="3" t="s">
        <v>7935</v>
      </c>
      <c r="K2465" s="4">
        <v>2601.1</v>
      </c>
      <c r="L2465" s="3" t="s">
        <v>11</v>
      </c>
      <c r="M2465">
        <f>MATCH(A2465,Database!$A$2:$A$4000,0)</f>
        <v>1201</v>
      </c>
      <c r="N2465">
        <f>VLOOKUP(A2465,Database!$A$2:$I$4000,4,0)</f>
        <v>2601.1</v>
      </c>
      <c r="O2465" t="b">
        <f t="shared" si="77"/>
        <v>1</v>
      </c>
      <c r="P2465">
        <f>VLOOKUP(A2465,Database!$A$2:$I$4000,5,0)</f>
        <v>2</v>
      </c>
    </row>
    <row r="2466" spans="1:16" hidden="1" x14ac:dyDescent="0.35">
      <c r="A2466" s="3">
        <v>103419522</v>
      </c>
      <c r="B2466" s="3" t="s">
        <v>7936</v>
      </c>
      <c r="C2466" s="3" t="s">
        <v>12273</v>
      </c>
      <c r="D2466" s="7" t="s">
        <v>13072</v>
      </c>
      <c r="E2466" s="8" t="str">
        <f t="shared" si="76"/>
        <v>2022-07-09</v>
      </c>
      <c r="F2466" s="3" t="s">
        <v>9</v>
      </c>
      <c r="G2466" s="3" t="s">
        <v>5</v>
      </c>
      <c r="H2466" s="3" t="s">
        <v>12</v>
      </c>
      <c r="I2466" s="3" t="s">
        <v>7937</v>
      </c>
      <c r="J2466" s="3" t="s">
        <v>7938</v>
      </c>
      <c r="K2466" s="4">
        <v>1823.05</v>
      </c>
      <c r="L2466" s="3" t="s">
        <v>11</v>
      </c>
      <c r="M2466">
        <f>MATCH(A2466,Database!$A$2:$A$4000,0)</f>
        <v>1200</v>
      </c>
      <c r="N2466">
        <f>VLOOKUP(A2466,Database!$A$2:$I$4000,4,0)</f>
        <v>1823.05</v>
      </c>
      <c r="O2466" t="b">
        <f t="shared" si="77"/>
        <v>1</v>
      </c>
      <c r="P2466">
        <f>VLOOKUP(A2466,Database!$A$2:$I$4000,5,0)</f>
        <v>1</v>
      </c>
    </row>
    <row r="2467" spans="1:16" hidden="1" x14ac:dyDescent="0.35">
      <c r="A2467" s="3">
        <v>103419518</v>
      </c>
      <c r="B2467" s="3" t="s">
        <v>7939</v>
      </c>
      <c r="C2467" s="3" t="s">
        <v>12273</v>
      </c>
      <c r="D2467" s="7" t="s">
        <v>13073</v>
      </c>
      <c r="E2467" s="8" t="str">
        <f t="shared" si="76"/>
        <v>2022-07-09</v>
      </c>
      <c r="F2467" s="3" t="s">
        <v>9</v>
      </c>
      <c r="G2467" s="3" t="s">
        <v>5</v>
      </c>
      <c r="H2467" s="3" t="s">
        <v>10</v>
      </c>
      <c r="I2467" s="3" t="s">
        <v>7940</v>
      </c>
      <c r="J2467" s="3" t="s">
        <v>7941</v>
      </c>
      <c r="K2467" s="5">
        <v>4999</v>
      </c>
      <c r="L2467" s="3" t="s">
        <v>11</v>
      </c>
      <c r="M2467">
        <f>MATCH(A2467,Database!$A$2:$A$4000,0)</f>
        <v>1199</v>
      </c>
      <c r="N2467">
        <f>VLOOKUP(A2467,Database!$A$2:$I$4000,4,0)</f>
        <v>4999</v>
      </c>
      <c r="O2467" t="b">
        <f t="shared" si="77"/>
        <v>1</v>
      </c>
      <c r="P2467">
        <f>VLOOKUP(A2467,Database!$A$2:$I$4000,5,0)</f>
        <v>1</v>
      </c>
    </row>
    <row r="2468" spans="1:16" hidden="1" x14ac:dyDescent="0.35">
      <c r="A2468" s="3">
        <v>103419575</v>
      </c>
      <c r="B2468" s="3" t="s">
        <v>7942</v>
      </c>
      <c r="C2468" s="3" t="s">
        <v>12273</v>
      </c>
      <c r="D2468" s="7" t="s">
        <v>13074</v>
      </c>
      <c r="E2468" s="8" t="str">
        <f t="shared" si="76"/>
        <v>2022-07-09</v>
      </c>
      <c r="F2468" s="3" t="s">
        <v>9</v>
      </c>
      <c r="G2468" s="3" t="s">
        <v>5</v>
      </c>
      <c r="H2468" s="3" t="s">
        <v>10</v>
      </c>
      <c r="I2468" s="3" t="s">
        <v>7943</v>
      </c>
      <c r="J2468" s="3" t="s">
        <v>7944</v>
      </c>
      <c r="K2468" s="4">
        <v>4199.25</v>
      </c>
      <c r="L2468" s="3" t="s">
        <v>11</v>
      </c>
      <c r="M2468">
        <f>MATCH(A2468,Database!$A$2:$A$4000,0)</f>
        <v>1209</v>
      </c>
      <c r="N2468">
        <f>VLOOKUP(A2468,Database!$A$2:$I$4000,4,0)</f>
        <v>4199.25</v>
      </c>
      <c r="O2468" t="b">
        <f t="shared" si="77"/>
        <v>1</v>
      </c>
      <c r="P2468">
        <f>VLOOKUP(A2468,Database!$A$2:$I$4000,5,0)</f>
        <v>1</v>
      </c>
    </row>
    <row r="2469" spans="1:16" hidden="1" x14ac:dyDescent="0.35">
      <c r="A2469" s="3">
        <v>103419517</v>
      </c>
      <c r="B2469" s="3" t="s">
        <v>7945</v>
      </c>
      <c r="C2469" s="3" t="s">
        <v>12273</v>
      </c>
      <c r="D2469" s="7" t="s">
        <v>13075</v>
      </c>
      <c r="E2469" s="8" t="str">
        <f t="shared" si="76"/>
        <v>2022-07-09</v>
      </c>
      <c r="F2469" s="3" t="s">
        <v>9</v>
      </c>
      <c r="G2469" s="3" t="s">
        <v>5</v>
      </c>
      <c r="H2469" s="3" t="s">
        <v>10</v>
      </c>
      <c r="I2469" s="3" t="s">
        <v>7946</v>
      </c>
      <c r="J2469" s="3" t="s">
        <v>7947</v>
      </c>
      <c r="K2469" s="3">
        <v>920.55</v>
      </c>
      <c r="L2469" s="3" t="s">
        <v>11</v>
      </c>
      <c r="M2469">
        <f>MATCH(A2469,Database!$A$2:$A$4000,0)</f>
        <v>1198</v>
      </c>
      <c r="N2469">
        <f>VLOOKUP(A2469,Database!$A$2:$I$4000,4,0)</f>
        <v>920.55</v>
      </c>
      <c r="O2469" t="b">
        <f t="shared" si="77"/>
        <v>1</v>
      </c>
      <c r="P2469">
        <f>VLOOKUP(A2469,Database!$A$2:$I$4000,5,0)</f>
        <v>1</v>
      </c>
    </row>
    <row r="2470" spans="1:16" hidden="1" x14ac:dyDescent="0.35">
      <c r="A2470" s="3">
        <v>103419516</v>
      </c>
      <c r="B2470" s="3" t="s">
        <v>7948</v>
      </c>
      <c r="C2470" s="3" t="s">
        <v>12273</v>
      </c>
      <c r="D2470" s="7" t="s">
        <v>13076</v>
      </c>
      <c r="E2470" s="8" t="str">
        <f t="shared" si="76"/>
        <v>2022-07-09</v>
      </c>
      <c r="F2470" s="3" t="s">
        <v>9</v>
      </c>
      <c r="G2470" s="3" t="s">
        <v>5</v>
      </c>
      <c r="H2470" s="3" t="s">
        <v>10</v>
      </c>
      <c r="I2470" s="3" t="s">
        <v>7949</v>
      </c>
      <c r="J2470" s="3" t="s">
        <v>7950</v>
      </c>
      <c r="K2470" s="5">
        <v>2399</v>
      </c>
      <c r="L2470" s="3" t="s">
        <v>11</v>
      </c>
      <c r="M2470">
        <f>MATCH(A2470,Database!$A$2:$A$4000,0)</f>
        <v>1197</v>
      </c>
      <c r="N2470">
        <f>VLOOKUP(A2470,Database!$A$2:$I$4000,4,0)</f>
        <v>2399</v>
      </c>
      <c r="O2470" t="b">
        <f t="shared" si="77"/>
        <v>1</v>
      </c>
      <c r="P2470">
        <f>VLOOKUP(A2470,Database!$A$2:$I$4000,5,0)</f>
        <v>1</v>
      </c>
    </row>
    <row r="2471" spans="1:16" hidden="1" x14ac:dyDescent="0.35">
      <c r="A2471" s="3">
        <v>103419573</v>
      </c>
      <c r="B2471" s="3" t="s">
        <v>7951</v>
      </c>
      <c r="C2471" s="3" t="s">
        <v>12273</v>
      </c>
      <c r="D2471" s="7" t="s">
        <v>13077</v>
      </c>
      <c r="E2471" s="8" t="str">
        <f t="shared" si="76"/>
        <v>2022-07-09</v>
      </c>
      <c r="F2471" s="3" t="s">
        <v>9</v>
      </c>
      <c r="G2471" s="3" t="s">
        <v>5</v>
      </c>
      <c r="H2471" s="3" t="s">
        <v>12</v>
      </c>
      <c r="I2471" s="3" t="s">
        <v>7952</v>
      </c>
      <c r="J2471" s="3" t="s">
        <v>7953</v>
      </c>
      <c r="K2471" s="3">
        <v>809</v>
      </c>
      <c r="L2471" s="3" t="s">
        <v>11</v>
      </c>
      <c r="M2471">
        <f>MATCH(A2471,Database!$A$2:$A$4000,0)</f>
        <v>1208</v>
      </c>
      <c r="N2471">
        <f>VLOOKUP(A2471,Database!$A$2:$I$4000,4,0)</f>
        <v>809</v>
      </c>
      <c r="O2471" t="b">
        <f t="shared" si="77"/>
        <v>1</v>
      </c>
      <c r="P2471">
        <f>VLOOKUP(A2471,Database!$A$2:$I$4000,5,0)</f>
        <v>1</v>
      </c>
    </row>
    <row r="2472" spans="1:16" hidden="1" x14ac:dyDescent="0.35">
      <c r="A2472" s="3">
        <v>103419512</v>
      </c>
      <c r="B2472" s="3" t="s">
        <v>7954</v>
      </c>
      <c r="C2472" s="3" t="s">
        <v>12273</v>
      </c>
      <c r="D2472" s="7" t="s">
        <v>1003</v>
      </c>
      <c r="E2472" s="8" t="str">
        <f t="shared" si="76"/>
        <v>2022-07-09</v>
      </c>
      <c r="F2472" s="3" t="s">
        <v>9</v>
      </c>
      <c r="G2472" s="3" t="s">
        <v>5</v>
      </c>
      <c r="H2472" s="3" t="s">
        <v>12</v>
      </c>
      <c r="I2472" s="3" t="s">
        <v>7955</v>
      </c>
      <c r="J2472" s="3" t="s">
        <v>7956</v>
      </c>
      <c r="K2472" s="4">
        <v>4747.1499999999996</v>
      </c>
      <c r="L2472" s="3" t="s">
        <v>11</v>
      </c>
      <c r="M2472">
        <f>MATCH(A2472,Database!$A$2:$A$4000,0)</f>
        <v>1196</v>
      </c>
      <c r="N2472">
        <f>VLOOKUP(A2472,Database!$A$2:$I$4000,4,0)</f>
        <v>4747.1499999999996</v>
      </c>
      <c r="O2472" t="b">
        <f t="shared" si="77"/>
        <v>1</v>
      </c>
      <c r="P2472">
        <f>VLOOKUP(A2472,Database!$A$2:$I$4000,5,0)</f>
        <v>3</v>
      </c>
    </row>
    <row r="2473" spans="1:16" hidden="1" x14ac:dyDescent="0.35">
      <c r="A2473" s="3">
        <v>103419570</v>
      </c>
      <c r="B2473" s="3" t="s">
        <v>7957</v>
      </c>
      <c r="C2473" s="3" t="s">
        <v>12273</v>
      </c>
      <c r="D2473" s="7" t="s">
        <v>13078</v>
      </c>
      <c r="E2473" s="8" t="str">
        <f t="shared" si="76"/>
        <v>2022-07-09</v>
      </c>
      <c r="F2473" s="3" t="s">
        <v>9</v>
      </c>
      <c r="G2473" s="3" t="s">
        <v>5</v>
      </c>
      <c r="H2473" s="3" t="s">
        <v>10</v>
      </c>
      <c r="I2473" s="3" t="s">
        <v>7958</v>
      </c>
      <c r="J2473" s="3" t="s">
        <v>7959</v>
      </c>
      <c r="K2473" s="4">
        <v>1488.22</v>
      </c>
      <c r="L2473" s="3" t="s">
        <v>11</v>
      </c>
      <c r="M2473">
        <f>MATCH(A2473,Database!$A$2:$A$4000,0)</f>
        <v>1207</v>
      </c>
      <c r="N2473">
        <f>VLOOKUP(A2473,Database!$A$2:$I$4000,4,0)</f>
        <v>1488.22</v>
      </c>
      <c r="O2473" t="b">
        <f t="shared" si="77"/>
        <v>1</v>
      </c>
      <c r="P2473">
        <f>VLOOKUP(A2473,Database!$A$2:$I$4000,5,0)</f>
        <v>1</v>
      </c>
    </row>
    <row r="2474" spans="1:16" hidden="1" x14ac:dyDescent="0.35">
      <c r="A2474" s="3">
        <v>103419509</v>
      </c>
      <c r="B2474" s="3" t="s">
        <v>7960</v>
      </c>
      <c r="C2474" s="3" t="s">
        <v>12273</v>
      </c>
      <c r="D2474" s="7" t="s">
        <v>13079</v>
      </c>
      <c r="E2474" s="8" t="str">
        <f t="shared" si="76"/>
        <v>2022-07-09</v>
      </c>
      <c r="F2474" s="3" t="s">
        <v>9</v>
      </c>
      <c r="G2474" s="3" t="s">
        <v>5</v>
      </c>
      <c r="H2474" s="3" t="s">
        <v>12</v>
      </c>
      <c r="I2474" s="3" t="s">
        <v>7961</v>
      </c>
      <c r="J2474" s="3" t="s">
        <v>7962</v>
      </c>
      <c r="K2474" s="4">
        <v>2611.5500000000002</v>
      </c>
      <c r="L2474" s="3" t="s">
        <v>11</v>
      </c>
      <c r="M2474">
        <f>MATCH(A2474,Database!$A$2:$A$4000,0)</f>
        <v>1195</v>
      </c>
      <c r="N2474">
        <f>VLOOKUP(A2474,Database!$A$2:$I$4000,4,0)</f>
        <v>2611.5500000000002</v>
      </c>
      <c r="O2474" t="b">
        <f t="shared" si="77"/>
        <v>1</v>
      </c>
      <c r="P2474">
        <f>VLOOKUP(A2474,Database!$A$2:$I$4000,5,0)</f>
        <v>1</v>
      </c>
    </row>
    <row r="2475" spans="1:16" hidden="1" x14ac:dyDescent="0.35">
      <c r="A2475" s="3">
        <v>103419498</v>
      </c>
      <c r="B2475" s="3" t="s">
        <v>7963</v>
      </c>
      <c r="C2475" s="3" t="s">
        <v>12273</v>
      </c>
      <c r="D2475" s="7" t="s">
        <v>13080</v>
      </c>
      <c r="E2475" s="8" t="str">
        <f t="shared" si="76"/>
        <v>2022-07-09</v>
      </c>
      <c r="F2475" s="3" t="s">
        <v>9</v>
      </c>
      <c r="G2475" s="3" t="s">
        <v>5</v>
      </c>
      <c r="H2475" s="3" t="s">
        <v>10</v>
      </c>
      <c r="I2475" s="3" t="s">
        <v>7964</v>
      </c>
      <c r="J2475" s="3" t="s">
        <v>7965</v>
      </c>
      <c r="K2475" s="4">
        <v>2469.0500000000002</v>
      </c>
      <c r="L2475" s="3" t="s">
        <v>11</v>
      </c>
      <c r="M2475">
        <f>MATCH(A2475,Database!$A$2:$A$4000,0)</f>
        <v>1194</v>
      </c>
      <c r="N2475">
        <f>VLOOKUP(A2475,Database!$A$2:$I$4000,4,0)</f>
        <v>2469.0500000000002</v>
      </c>
      <c r="O2475" t="b">
        <f t="shared" si="77"/>
        <v>1</v>
      </c>
      <c r="P2475">
        <f>VLOOKUP(A2475,Database!$A$2:$I$4000,5,0)</f>
        <v>1</v>
      </c>
    </row>
    <row r="2476" spans="1:16" hidden="1" x14ac:dyDescent="0.35">
      <c r="A2476" s="3">
        <v>103419464</v>
      </c>
      <c r="B2476" s="3" t="s">
        <v>7966</v>
      </c>
      <c r="C2476" s="3" t="s">
        <v>12273</v>
      </c>
      <c r="D2476" s="7" t="s">
        <v>13081</v>
      </c>
      <c r="E2476" s="8" t="str">
        <f t="shared" si="76"/>
        <v>2022-07-09</v>
      </c>
      <c r="F2476" s="3" t="s">
        <v>9</v>
      </c>
      <c r="G2476" s="3" t="s">
        <v>5</v>
      </c>
      <c r="H2476" s="3" t="s">
        <v>10</v>
      </c>
      <c r="I2476" s="3" t="s">
        <v>7967</v>
      </c>
      <c r="J2476" s="3" t="s">
        <v>7968</v>
      </c>
      <c r="K2476" s="4">
        <v>3324.05</v>
      </c>
      <c r="L2476" s="3" t="s">
        <v>11</v>
      </c>
      <c r="M2476">
        <f>MATCH(A2476,Database!$A$2:$A$4000,0)</f>
        <v>1193</v>
      </c>
      <c r="N2476">
        <f>VLOOKUP(A2476,Database!$A$2:$I$4000,4,0)</f>
        <v>3324.05</v>
      </c>
      <c r="O2476" t="b">
        <f t="shared" si="77"/>
        <v>1</v>
      </c>
      <c r="P2476">
        <f>VLOOKUP(A2476,Database!$A$2:$I$4000,5,0)</f>
        <v>1</v>
      </c>
    </row>
    <row r="2477" spans="1:16" hidden="1" x14ac:dyDescent="0.35">
      <c r="A2477" s="3">
        <v>103419459</v>
      </c>
      <c r="B2477" s="3" t="s">
        <v>7969</v>
      </c>
      <c r="C2477" s="3" t="s">
        <v>12273</v>
      </c>
      <c r="D2477" s="7" t="s">
        <v>13082</v>
      </c>
      <c r="E2477" s="8" t="str">
        <f t="shared" si="76"/>
        <v>2022-07-09</v>
      </c>
      <c r="F2477" s="3" t="s">
        <v>9</v>
      </c>
      <c r="G2477" s="3" t="s">
        <v>5</v>
      </c>
      <c r="H2477" s="3" t="s">
        <v>12</v>
      </c>
      <c r="I2477" s="3" t="s">
        <v>7970</v>
      </c>
      <c r="J2477" s="3" t="s">
        <v>7971</v>
      </c>
      <c r="K2477" s="5">
        <v>4119</v>
      </c>
      <c r="L2477" s="3" t="s">
        <v>11</v>
      </c>
      <c r="M2477">
        <f>MATCH(A2477,Database!$A$2:$A$4000,0)</f>
        <v>1192</v>
      </c>
      <c r="N2477">
        <f>VLOOKUP(A2477,Database!$A$2:$I$4000,4,0)</f>
        <v>4119</v>
      </c>
      <c r="O2477" t="b">
        <f t="shared" si="77"/>
        <v>1</v>
      </c>
      <c r="P2477">
        <f>VLOOKUP(A2477,Database!$A$2:$I$4000,5,0)</f>
        <v>1</v>
      </c>
    </row>
    <row r="2478" spans="1:16" hidden="1" x14ac:dyDescent="0.35">
      <c r="A2478" s="3">
        <v>103419458</v>
      </c>
      <c r="B2478" s="3" t="s">
        <v>7972</v>
      </c>
      <c r="C2478" s="3" t="s">
        <v>12273</v>
      </c>
      <c r="D2478" s="7" t="s">
        <v>13083</v>
      </c>
      <c r="E2478" s="8" t="str">
        <f t="shared" si="76"/>
        <v>2022-07-09</v>
      </c>
      <c r="F2478" s="3" t="s">
        <v>9</v>
      </c>
      <c r="G2478" s="3" t="s">
        <v>5</v>
      </c>
      <c r="H2478" s="3" t="s">
        <v>10</v>
      </c>
      <c r="I2478" s="3" t="s">
        <v>7973</v>
      </c>
      <c r="J2478" s="3" t="s">
        <v>7974</v>
      </c>
      <c r="K2478" s="4">
        <v>5556.55</v>
      </c>
      <c r="L2478" s="3" t="s">
        <v>11</v>
      </c>
      <c r="M2478">
        <f>MATCH(A2478,Database!$A$2:$A$4000,0)</f>
        <v>1191</v>
      </c>
      <c r="N2478">
        <f>VLOOKUP(A2478,Database!$A$2:$I$4000,4,0)</f>
        <v>5556.55</v>
      </c>
      <c r="O2478" t="b">
        <f t="shared" si="77"/>
        <v>1</v>
      </c>
      <c r="P2478">
        <f>VLOOKUP(A2478,Database!$A$2:$I$4000,5,0)</f>
        <v>1</v>
      </c>
    </row>
    <row r="2479" spans="1:16" hidden="1" x14ac:dyDescent="0.35">
      <c r="A2479" s="3">
        <v>103419456</v>
      </c>
      <c r="B2479" s="3" t="s">
        <v>7975</v>
      </c>
      <c r="C2479" s="3" t="s">
        <v>12273</v>
      </c>
      <c r="D2479" s="7" t="s">
        <v>13084</v>
      </c>
      <c r="E2479" s="8" t="str">
        <f t="shared" si="76"/>
        <v>2022-07-09</v>
      </c>
      <c r="F2479" s="3" t="s">
        <v>9</v>
      </c>
      <c r="G2479" s="3" t="s">
        <v>5</v>
      </c>
      <c r="H2479" s="3" t="s">
        <v>10</v>
      </c>
      <c r="I2479" s="3" t="s">
        <v>7976</v>
      </c>
      <c r="J2479" s="3" t="s">
        <v>7977</v>
      </c>
      <c r="K2479" s="5">
        <v>4119</v>
      </c>
      <c r="L2479" s="3" t="s">
        <v>11</v>
      </c>
      <c r="M2479">
        <f>MATCH(A2479,Database!$A$2:$A$4000,0)</f>
        <v>1190</v>
      </c>
      <c r="N2479">
        <f>VLOOKUP(A2479,Database!$A$2:$I$4000,4,0)</f>
        <v>4119</v>
      </c>
      <c r="O2479" t="b">
        <f t="shared" si="77"/>
        <v>1</v>
      </c>
      <c r="P2479">
        <f>VLOOKUP(A2479,Database!$A$2:$I$4000,5,0)</f>
        <v>1</v>
      </c>
    </row>
    <row r="2480" spans="1:16" hidden="1" x14ac:dyDescent="0.35">
      <c r="A2480" s="3">
        <v>103419454</v>
      </c>
      <c r="B2480" s="3" t="s">
        <v>7978</v>
      </c>
      <c r="C2480" s="3" t="s">
        <v>12273</v>
      </c>
      <c r="D2480" s="7" t="s">
        <v>13085</v>
      </c>
      <c r="E2480" s="8" t="str">
        <f t="shared" si="76"/>
        <v>2022-07-09</v>
      </c>
      <c r="F2480" s="3" t="s">
        <v>9</v>
      </c>
      <c r="G2480" s="3" t="s">
        <v>5</v>
      </c>
      <c r="H2480" s="3" t="s">
        <v>10</v>
      </c>
      <c r="I2480" s="3" t="s">
        <v>7979</v>
      </c>
      <c r="J2480" s="3" t="s">
        <v>7980</v>
      </c>
      <c r="K2480" s="4">
        <v>1136.25</v>
      </c>
      <c r="L2480" s="3" t="s">
        <v>11</v>
      </c>
      <c r="M2480">
        <f>MATCH(A2480,Database!$A$2:$A$4000,0)</f>
        <v>1189</v>
      </c>
      <c r="N2480">
        <f>VLOOKUP(A2480,Database!$A$2:$I$4000,4,0)</f>
        <v>1136.25</v>
      </c>
      <c r="O2480" t="b">
        <f t="shared" si="77"/>
        <v>1</v>
      </c>
      <c r="P2480">
        <f>VLOOKUP(A2480,Database!$A$2:$I$4000,5,0)</f>
        <v>1</v>
      </c>
    </row>
    <row r="2481" spans="1:16" hidden="1" x14ac:dyDescent="0.35">
      <c r="A2481" s="3">
        <v>103419446</v>
      </c>
      <c r="B2481" s="3" t="s">
        <v>7981</v>
      </c>
      <c r="C2481" s="3" t="s">
        <v>12273</v>
      </c>
      <c r="D2481" s="7" t="s">
        <v>13086</v>
      </c>
      <c r="E2481" s="8" t="str">
        <f t="shared" si="76"/>
        <v>2022-07-09</v>
      </c>
      <c r="F2481" s="3" t="s">
        <v>9</v>
      </c>
      <c r="G2481" s="3" t="s">
        <v>5</v>
      </c>
      <c r="H2481" s="3" t="s">
        <v>10</v>
      </c>
      <c r="I2481" s="3" t="s">
        <v>7982</v>
      </c>
      <c r="J2481" s="3" t="s">
        <v>7983</v>
      </c>
      <c r="K2481" s="3">
        <v>996.55</v>
      </c>
      <c r="L2481" s="3" t="s">
        <v>11</v>
      </c>
      <c r="M2481">
        <f>MATCH(A2481,Database!$A$2:$A$4000,0)</f>
        <v>1188</v>
      </c>
      <c r="N2481">
        <f>VLOOKUP(A2481,Database!$A$2:$I$4000,4,0)</f>
        <v>996.55</v>
      </c>
      <c r="O2481" t="b">
        <f t="shared" si="77"/>
        <v>1</v>
      </c>
      <c r="P2481">
        <f>VLOOKUP(A2481,Database!$A$2:$I$4000,5,0)</f>
        <v>1</v>
      </c>
    </row>
    <row r="2482" spans="1:16" hidden="1" x14ac:dyDescent="0.35">
      <c r="A2482" s="3">
        <v>103419445</v>
      </c>
      <c r="B2482" s="3" t="s">
        <v>7984</v>
      </c>
      <c r="C2482" s="3" t="s">
        <v>12273</v>
      </c>
      <c r="D2482" s="7" t="s">
        <v>13087</v>
      </c>
      <c r="E2482" s="8" t="str">
        <f t="shared" si="76"/>
        <v>2022-07-09</v>
      </c>
      <c r="F2482" s="3" t="s">
        <v>9</v>
      </c>
      <c r="G2482" s="3" t="s">
        <v>5</v>
      </c>
      <c r="H2482" s="3" t="s">
        <v>10</v>
      </c>
      <c r="I2482" s="3" t="s">
        <v>7985</v>
      </c>
      <c r="J2482" s="3" t="s">
        <v>7986</v>
      </c>
      <c r="K2482" s="4">
        <v>3518.85</v>
      </c>
      <c r="L2482" s="3" t="s">
        <v>11</v>
      </c>
      <c r="M2482">
        <f>MATCH(A2482,Database!$A$2:$A$4000,0)</f>
        <v>1187</v>
      </c>
      <c r="N2482">
        <f>VLOOKUP(A2482,Database!$A$2:$I$4000,4,0)</f>
        <v>3518.85</v>
      </c>
      <c r="O2482" t="b">
        <f t="shared" si="77"/>
        <v>1</v>
      </c>
      <c r="P2482">
        <f>VLOOKUP(A2482,Database!$A$2:$I$4000,5,0)</f>
        <v>1</v>
      </c>
    </row>
    <row r="2483" spans="1:16" hidden="1" x14ac:dyDescent="0.35">
      <c r="A2483" s="3">
        <v>103419433</v>
      </c>
      <c r="B2483" s="3" t="s">
        <v>7987</v>
      </c>
      <c r="C2483" s="3" t="s">
        <v>12273</v>
      </c>
      <c r="D2483" s="7" t="s">
        <v>13088</v>
      </c>
      <c r="E2483" s="8" t="str">
        <f t="shared" si="76"/>
        <v>2022-07-09</v>
      </c>
      <c r="F2483" s="3" t="s">
        <v>9</v>
      </c>
      <c r="G2483" s="3" t="s">
        <v>5</v>
      </c>
      <c r="H2483" s="3" t="s">
        <v>12</v>
      </c>
      <c r="I2483" s="3" t="s">
        <v>7988</v>
      </c>
      <c r="J2483" s="3" t="s">
        <v>7989</v>
      </c>
      <c r="K2483" s="5">
        <v>2699</v>
      </c>
      <c r="L2483" s="3" t="s">
        <v>11</v>
      </c>
      <c r="M2483">
        <f>MATCH(A2483,Database!$A$2:$A$4000,0)</f>
        <v>1186</v>
      </c>
      <c r="N2483">
        <f>VLOOKUP(A2483,Database!$A$2:$I$4000,4,0)</f>
        <v>2699</v>
      </c>
      <c r="O2483" t="b">
        <f t="shared" si="77"/>
        <v>1</v>
      </c>
      <c r="P2483">
        <f>VLOOKUP(A2483,Database!$A$2:$I$4000,5,0)</f>
        <v>1</v>
      </c>
    </row>
    <row r="2484" spans="1:16" hidden="1" x14ac:dyDescent="0.35">
      <c r="A2484" s="3">
        <v>103419363</v>
      </c>
      <c r="B2484" s="3" t="s">
        <v>7990</v>
      </c>
      <c r="C2484" s="3" t="s">
        <v>12273</v>
      </c>
      <c r="D2484" s="7" t="s">
        <v>13089</v>
      </c>
      <c r="E2484" s="8" t="str">
        <f t="shared" si="76"/>
        <v>2022-07-09</v>
      </c>
      <c r="F2484" s="3" t="s">
        <v>9</v>
      </c>
      <c r="G2484" s="3" t="s">
        <v>5</v>
      </c>
      <c r="H2484" s="3" t="s">
        <v>10</v>
      </c>
      <c r="I2484" s="3" t="s">
        <v>7991</v>
      </c>
      <c r="J2484" s="3" t="s">
        <v>7992</v>
      </c>
      <c r="K2484" s="3">
        <v>987.05</v>
      </c>
      <c r="L2484" s="3" t="s">
        <v>11</v>
      </c>
      <c r="M2484">
        <f>MATCH(A2484,Database!$A$2:$A$4000,0)</f>
        <v>1169</v>
      </c>
      <c r="N2484">
        <f>VLOOKUP(A2484,Database!$A$2:$I$4000,4,0)</f>
        <v>987.05</v>
      </c>
      <c r="O2484" t="b">
        <f t="shared" si="77"/>
        <v>1</v>
      </c>
      <c r="P2484">
        <f>VLOOKUP(A2484,Database!$A$2:$I$4000,5,0)</f>
        <v>1</v>
      </c>
    </row>
    <row r="2485" spans="1:16" hidden="1" x14ac:dyDescent="0.35">
      <c r="A2485" s="3">
        <v>103419429</v>
      </c>
      <c r="B2485" s="3" t="s">
        <v>7993</v>
      </c>
      <c r="C2485" s="3" t="s">
        <v>12273</v>
      </c>
      <c r="D2485" s="7" t="s">
        <v>13090</v>
      </c>
      <c r="E2485" s="8" t="str">
        <f t="shared" si="76"/>
        <v>2022-07-09</v>
      </c>
      <c r="F2485" s="3" t="s">
        <v>9</v>
      </c>
      <c r="G2485" s="3" t="s">
        <v>5</v>
      </c>
      <c r="H2485" s="3" t="s">
        <v>10</v>
      </c>
      <c r="I2485" s="3" t="s">
        <v>7994</v>
      </c>
      <c r="J2485" s="3" t="s">
        <v>7995</v>
      </c>
      <c r="K2485" s="3">
        <v>674.25</v>
      </c>
      <c r="L2485" s="3" t="s">
        <v>11</v>
      </c>
      <c r="M2485">
        <f>MATCH(A2485,Database!$A$2:$A$4000,0)</f>
        <v>1185</v>
      </c>
      <c r="N2485">
        <f>VLOOKUP(A2485,Database!$A$2:$I$4000,4,0)</f>
        <v>674.25</v>
      </c>
      <c r="O2485" t="b">
        <f t="shared" si="77"/>
        <v>1</v>
      </c>
      <c r="P2485">
        <f>VLOOKUP(A2485,Database!$A$2:$I$4000,5,0)</f>
        <v>1</v>
      </c>
    </row>
    <row r="2486" spans="1:16" hidden="1" x14ac:dyDescent="0.35">
      <c r="A2486" s="3">
        <v>103419421</v>
      </c>
      <c r="B2486" s="3" t="s">
        <v>7996</v>
      </c>
      <c r="C2486" s="3" t="s">
        <v>12273</v>
      </c>
      <c r="D2486" s="7" t="s">
        <v>13091</v>
      </c>
      <c r="E2486" s="8" t="str">
        <f t="shared" si="76"/>
        <v>2022-07-09</v>
      </c>
      <c r="F2486" s="3" t="s">
        <v>9</v>
      </c>
      <c r="G2486" s="3" t="s">
        <v>5</v>
      </c>
      <c r="H2486" s="3" t="s">
        <v>10</v>
      </c>
      <c r="I2486" s="3" t="s">
        <v>7997</v>
      </c>
      <c r="J2486" s="3" t="s">
        <v>7998</v>
      </c>
      <c r="K2486" s="5">
        <v>1139</v>
      </c>
      <c r="L2486" s="3" t="s">
        <v>11</v>
      </c>
      <c r="M2486">
        <f>MATCH(A2486,Database!$A$2:$A$4000,0)</f>
        <v>1184</v>
      </c>
      <c r="N2486">
        <f>VLOOKUP(A2486,Database!$A$2:$I$4000,4,0)</f>
        <v>1139</v>
      </c>
      <c r="O2486" t="b">
        <f t="shared" si="77"/>
        <v>1</v>
      </c>
      <c r="P2486">
        <f>VLOOKUP(A2486,Database!$A$2:$I$4000,5,0)</f>
        <v>1</v>
      </c>
    </row>
    <row r="2487" spans="1:16" hidden="1" x14ac:dyDescent="0.35">
      <c r="A2487" s="3">
        <v>103419357</v>
      </c>
      <c r="B2487" s="3" t="s">
        <v>7999</v>
      </c>
      <c r="C2487" s="3" t="s">
        <v>12273</v>
      </c>
      <c r="D2487" s="7" t="s">
        <v>13092</v>
      </c>
      <c r="E2487" s="8" t="str">
        <f t="shared" si="76"/>
        <v>2022-07-09</v>
      </c>
      <c r="F2487" s="3" t="s">
        <v>9</v>
      </c>
      <c r="G2487" s="3" t="s">
        <v>5</v>
      </c>
      <c r="H2487" s="3" t="s">
        <v>10</v>
      </c>
      <c r="I2487" s="3" t="s">
        <v>8000</v>
      </c>
      <c r="J2487" s="3" t="s">
        <v>8001</v>
      </c>
      <c r="K2487" s="4">
        <v>3609.1</v>
      </c>
      <c r="L2487" s="3" t="s">
        <v>11</v>
      </c>
      <c r="M2487">
        <f>MATCH(A2487,Database!$A$2:$A$4000,0)</f>
        <v>1168</v>
      </c>
      <c r="N2487">
        <f>VLOOKUP(A2487,Database!$A$2:$I$4000,4,0)</f>
        <v>3609.1</v>
      </c>
      <c r="O2487" t="b">
        <f t="shared" si="77"/>
        <v>1</v>
      </c>
      <c r="P2487">
        <f>VLOOKUP(A2487,Database!$A$2:$I$4000,5,0)</f>
        <v>1</v>
      </c>
    </row>
    <row r="2488" spans="1:16" hidden="1" x14ac:dyDescent="0.35">
      <c r="A2488" s="3">
        <v>103419356</v>
      </c>
      <c r="B2488" s="3" t="s">
        <v>8002</v>
      </c>
      <c r="C2488" s="3" t="s">
        <v>12273</v>
      </c>
      <c r="D2488" s="7" t="s">
        <v>13093</v>
      </c>
      <c r="E2488" s="8" t="str">
        <f t="shared" si="76"/>
        <v>2022-07-09</v>
      </c>
      <c r="F2488" s="3" t="s">
        <v>9</v>
      </c>
      <c r="G2488" s="3" t="s">
        <v>5</v>
      </c>
      <c r="H2488" s="3" t="s">
        <v>10</v>
      </c>
      <c r="I2488" s="3" t="s">
        <v>8003</v>
      </c>
      <c r="J2488" s="3" t="s">
        <v>8004</v>
      </c>
      <c r="K2488" s="4">
        <v>3704.05</v>
      </c>
      <c r="L2488" s="3" t="s">
        <v>11</v>
      </c>
      <c r="M2488">
        <f>MATCH(A2488,Database!$A$2:$A$4000,0)</f>
        <v>1167</v>
      </c>
      <c r="N2488">
        <f>VLOOKUP(A2488,Database!$A$2:$I$4000,4,0)</f>
        <v>3704.05</v>
      </c>
      <c r="O2488" t="b">
        <f t="shared" si="77"/>
        <v>1</v>
      </c>
      <c r="P2488">
        <f>VLOOKUP(A2488,Database!$A$2:$I$4000,5,0)</f>
        <v>1</v>
      </c>
    </row>
    <row r="2489" spans="1:16" hidden="1" x14ac:dyDescent="0.35">
      <c r="A2489" s="3">
        <v>103419353</v>
      </c>
      <c r="B2489" s="3" t="s">
        <v>8005</v>
      </c>
      <c r="C2489" s="3" t="s">
        <v>12273</v>
      </c>
      <c r="D2489" s="7" t="s">
        <v>13094</v>
      </c>
      <c r="E2489" s="8" t="str">
        <f t="shared" si="76"/>
        <v>2022-07-09</v>
      </c>
      <c r="F2489" s="3" t="s">
        <v>9</v>
      </c>
      <c r="G2489" s="3" t="s">
        <v>5</v>
      </c>
      <c r="H2489" s="3" t="s">
        <v>12</v>
      </c>
      <c r="I2489" s="3" t="s">
        <v>8006</v>
      </c>
      <c r="J2489" s="3" t="s">
        <v>8007</v>
      </c>
      <c r="K2489" s="4">
        <v>5319.05</v>
      </c>
      <c r="L2489" s="3" t="s">
        <v>11</v>
      </c>
      <c r="M2489">
        <f>MATCH(A2489,Database!$A$2:$A$4000,0)</f>
        <v>1166</v>
      </c>
      <c r="N2489">
        <f>VLOOKUP(A2489,Database!$A$2:$I$4000,4,0)</f>
        <v>5319.05</v>
      </c>
      <c r="O2489" t="b">
        <f t="shared" si="77"/>
        <v>1</v>
      </c>
      <c r="P2489">
        <f>VLOOKUP(A2489,Database!$A$2:$I$4000,5,0)</f>
        <v>1</v>
      </c>
    </row>
    <row r="2490" spans="1:16" hidden="1" x14ac:dyDescent="0.35">
      <c r="A2490" s="3">
        <v>103419417</v>
      </c>
      <c r="B2490" s="3" t="s">
        <v>8008</v>
      </c>
      <c r="C2490" s="3" t="s">
        <v>12273</v>
      </c>
      <c r="D2490" s="7" t="s">
        <v>13095</v>
      </c>
      <c r="E2490" s="8" t="str">
        <f t="shared" si="76"/>
        <v>2022-07-09</v>
      </c>
      <c r="F2490" s="3" t="s">
        <v>9</v>
      </c>
      <c r="G2490" s="3" t="s">
        <v>5</v>
      </c>
      <c r="H2490" s="3" t="s">
        <v>10</v>
      </c>
      <c r="I2490" s="3" t="s">
        <v>8009</v>
      </c>
      <c r="J2490" s="3" t="s">
        <v>8010</v>
      </c>
      <c r="K2490" s="3">
        <v>899</v>
      </c>
      <c r="L2490" s="3" t="s">
        <v>11</v>
      </c>
      <c r="M2490">
        <f>MATCH(A2490,Database!$A$2:$A$4000,0)</f>
        <v>1183</v>
      </c>
      <c r="N2490">
        <f>VLOOKUP(A2490,Database!$A$2:$I$4000,4,0)</f>
        <v>899</v>
      </c>
      <c r="O2490" t="b">
        <f t="shared" si="77"/>
        <v>1</v>
      </c>
      <c r="P2490">
        <f>VLOOKUP(A2490,Database!$A$2:$I$4000,5,0)</f>
        <v>1</v>
      </c>
    </row>
    <row r="2491" spans="1:16" hidden="1" x14ac:dyDescent="0.35">
      <c r="A2491" s="3">
        <v>103419416</v>
      </c>
      <c r="B2491" s="3" t="s">
        <v>8011</v>
      </c>
      <c r="C2491" s="3" t="s">
        <v>12273</v>
      </c>
      <c r="D2491" s="7" t="s">
        <v>13096</v>
      </c>
      <c r="E2491" s="8" t="str">
        <f t="shared" si="76"/>
        <v>2022-07-09</v>
      </c>
      <c r="F2491" s="3" t="s">
        <v>9</v>
      </c>
      <c r="G2491" s="3" t="s">
        <v>5</v>
      </c>
      <c r="H2491" s="3" t="s">
        <v>10</v>
      </c>
      <c r="I2491" s="3" t="s">
        <v>124</v>
      </c>
      <c r="J2491" s="3" t="s">
        <v>125</v>
      </c>
      <c r="K2491" s="3">
        <v>215.7</v>
      </c>
      <c r="L2491" s="3" t="s">
        <v>11</v>
      </c>
      <c r="M2491">
        <f>MATCH(A2491,Database!$A$2:$A$4000,0)</f>
        <v>1182</v>
      </c>
      <c r="N2491">
        <f>VLOOKUP(A2491,Database!$A$2:$I$4000,4,0)</f>
        <v>215.7</v>
      </c>
      <c r="O2491" t="b">
        <f t="shared" si="77"/>
        <v>1</v>
      </c>
      <c r="P2491">
        <f>VLOOKUP(A2491,Database!$A$2:$I$4000,5,0)</f>
        <v>1</v>
      </c>
    </row>
    <row r="2492" spans="1:16" hidden="1" x14ac:dyDescent="0.35">
      <c r="A2492" s="3">
        <v>103419346</v>
      </c>
      <c r="B2492" s="3" t="s">
        <v>8012</v>
      </c>
      <c r="C2492" s="3" t="s">
        <v>12273</v>
      </c>
      <c r="D2492" s="7" t="s">
        <v>13097</v>
      </c>
      <c r="E2492" s="8" t="str">
        <f t="shared" si="76"/>
        <v>2022-07-09</v>
      </c>
      <c r="F2492" s="3" t="s">
        <v>9</v>
      </c>
      <c r="G2492" s="3" t="s">
        <v>5</v>
      </c>
      <c r="H2492" s="3" t="s">
        <v>10</v>
      </c>
      <c r="I2492" s="3" t="s">
        <v>50</v>
      </c>
      <c r="J2492" s="3" t="s">
        <v>51</v>
      </c>
      <c r="K2492" s="4">
        <v>2285.25</v>
      </c>
      <c r="L2492" s="3" t="s">
        <v>11</v>
      </c>
      <c r="M2492">
        <f>MATCH(A2492,Database!$A$2:$A$4000,0)</f>
        <v>1165</v>
      </c>
      <c r="N2492">
        <f>VLOOKUP(A2492,Database!$A$2:$I$4000,4,0)</f>
        <v>2285.25</v>
      </c>
      <c r="O2492" t="b">
        <f t="shared" si="77"/>
        <v>1</v>
      </c>
      <c r="P2492">
        <f>VLOOKUP(A2492,Database!$A$2:$I$4000,5,0)</f>
        <v>3</v>
      </c>
    </row>
    <row r="2493" spans="1:16" hidden="1" x14ac:dyDescent="0.35">
      <c r="A2493" s="3">
        <v>103419414</v>
      </c>
      <c r="B2493" s="3" t="s">
        <v>8013</v>
      </c>
      <c r="C2493" s="3" t="s">
        <v>12273</v>
      </c>
      <c r="D2493" s="7" t="s">
        <v>13098</v>
      </c>
      <c r="E2493" s="8" t="str">
        <f t="shared" si="76"/>
        <v>2022-07-09</v>
      </c>
      <c r="F2493" s="3" t="s">
        <v>9</v>
      </c>
      <c r="G2493" s="3" t="s">
        <v>5</v>
      </c>
      <c r="H2493" s="3" t="s">
        <v>10</v>
      </c>
      <c r="I2493" s="3" t="s">
        <v>8014</v>
      </c>
      <c r="J2493" s="3" t="s">
        <v>8015</v>
      </c>
      <c r="K2493" s="4">
        <v>5683.04</v>
      </c>
      <c r="L2493" s="3" t="s">
        <v>11</v>
      </c>
      <c r="M2493">
        <f>MATCH(A2493,Database!$A$2:$A$4000,0)</f>
        <v>1181</v>
      </c>
      <c r="N2493">
        <f>VLOOKUP(A2493,Database!$A$2:$I$4000,4,0)</f>
        <v>5683.04</v>
      </c>
      <c r="O2493" t="b">
        <f t="shared" si="77"/>
        <v>1</v>
      </c>
      <c r="P2493">
        <f>VLOOKUP(A2493,Database!$A$2:$I$4000,5,0)</f>
        <v>3</v>
      </c>
    </row>
    <row r="2494" spans="1:16" hidden="1" x14ac:dyDescent="0.35">
      <c r="A2494" s="3">
        <v>103419410</v>
      </c>
      <c r="B2494" s="3" t="s">
        <v>8016</v>
      </c>
      <c r="C2494" s="3" t="s">
        <v>12273</v>
      </c>
      <c r="D2494" s="7" t="s">
        <v>13099</v>
      </c>
      <c r="E2494" s="8" t="str">
        <f t="shared" si="76"/>
        <v>2022-07-09</v>
      </c>
      <c r="F2494" s="3" t="s">
        <v>9</v>
      </c>
      <c r="G2494" s="3" t="s">
        <v>5</v>
      </c>
      <c r="H2494" s="3" t="s">
        <v>10</v>
      </c>
      <c r="I2494" s="3" t="s">
        <v>7994</v>
      </c>
      <c r="J2494" s="3" t="s">
        <v>7995</v>
      </c>
      <c r="K2494" s="3">
        <v>809.25</v>
      </c>
      <c r="L2494" s="3" t="s">
        <v>11</v>
      </c>
      <c r="M2494">
        <f>MATCH(A2494,Database!$A$2:$A$4000,0)</f>
        <v>1180</v>
      </c>
      <c r="N2494">
        <f>VLOOKUP(A2494,Database!$A$2:$I$4000,4,0)</f>
        <v>809.25</v>
      </c>
      <c r="O2494" t="b">
        <f t="shared" si="77"/>
        <v>1</v>
      </c>
      <c r="P2494">
        <f>VLOOKUP(A2494,Database!$A$2:$I$4000,5,0)</f>
        <v>1</v>
      </c>
    </row>
    <row r="2495" spans="1:16" hidden="1" x14ac:dyDescent="0.35">
      <c r="A2495" s="3">
        <v>103419343</v>
      </c>
      <c r="B2495" s="3" t="s">
        <v>8017</v>
      </c>
      <c r="C2495" s="3" t="s">
        <v>12273</v>
      </c>
      <c r="D2495" s="7" t="s">
        <v>13100</v>
      </c>
      <c r="E2495" s="8" t="str">
        <f t="shared" si="76"/>
        <v>2022-07-09</v>
      </c>
      <c r="F2495" s="3" t="s">
        <v>9</v>
      </c>
      <c r="G2495" s="3" t="s">
        <v>5</v>
      </c>
      <c r="H2495" s="3" t="s">
        <v>10</v>
      </c>
      <c r="I2495" s="3" t="s">
        <v>8018</v>
      </c>
      <c r="J2495" s="3" t="s">
        <v>8019</v>
      </c>
      <c r="K2495" s="3">
        <v>768.55</v>
      </c>
      <c r="L2495" s="3" t="s">
        <v>11</v>
      </c>
      <c r="M2495">
        <f>MATCH(A2495,Database!$A$2:$A$4000,0)</f>
        <v>1164</v>
      </c>
      <c r="N2495">
        <f>VLOOKUP(A2495,Database!$A$2:$I$4000,4,0)</f>
        <v>768.55</v>
      </c>
      <c r="O2495" t="b">
        <f t="shared" si="77"/>
        <v>1</v>
      </c>
      <c r="P2495">
        <f>VLOOKUP(A2495,Database!$A$2:$I$4000,5,0)</f>
        <v>1</v>
      </c>
    </row>
    <row r="2496" spans="1:16" hidden="1" x14ac:dyDescent="0.35">
      <c r="A2496" s="3">
        <v>103419407</v>
      </c>
      <c r="B2496" s="3" t="s">
        <v>8020</v>
      </c>
      <c r="C2496" s="3" t="s">
        <v>12273</v>
      </c>
      <c r="D2496" s="7" t="s">
        <v>13101</v>
      </c>
      <c r="E2496" s="8" t="str">
        <f t="shared" si="76"/>
        <v>2022-07-09</v>
      </c>
      <c r="F2496" s="3" t="s">
        <v>9</v>
      </c>
      <c r="G2496" s="3" t="s">
        <v>5</v>
      </c>
      <c r="H2496" s="3" t="s">
        <v>10</v>
      </c>
      <c r="I2496" s="3" t="s">
        <v>8021</v>
      </c>
      <c r="J2496" s="3" t="s">
        <v>8022</v>
      </c>
      <c r="K2496" s="4">
        <v>1917.1</v>
      </c>
      <c r="L2496" s="3" t="s">
        <v>11</v>
      </c>
      <c r="M2496">
        <f>MATCH(A2496,Database!$A$2:$A$4000,0)</f>
        <v>1179</v>
      </c>
      <c r="N2496">
        <f>VLOOKUP(A2496,Database!$A$2:$I$4000,4,0)</f>
        <v>1917.1</v>
      </c>
      <c r="O2496" t="b">
        <f t="shared" si="77"/>
        <v>1</v>
      </c>
      <c r="P2496">
        <f>VLOOKUP(A2496,Database!$A$2:$I$4000,5,0)</f>
        <v>2</v>
      </c>
    </row>
    <row r="2497" spans="1:16" hidden="1" x14ac:dyDescent="0.35">
      <c r="A2497" s="3">
        <v>103419342</v>
      </c>
      <c r="B2497" s="3" t="s">
        <v>8023</v>
      </c>
      <c r="C2497" s="3" t="s">
        <v>12273</v>
      </c>
      <c r="D2497" s="7" t="s">
        <v>13102</v>
      </c>
      <c r="E2497" s="8" t="str">
        <f t="shared" si="76"/>
        <v>2022-07-09</v>
      </c>
      <c r="F2497" s="3" t="s">
        <v>9</v>
      </c>
      <c r="G2497" s="3" t="s">
        <v>5</v>
      </c>
      <c r="H2497" s="3" t="s">
        <v>10</v>
      </c>
      <c r="I2497" s="3" t="s">
        <v>7305</v>
      </c>
      <c r="J2497" s="3" t="s">
        <v>7306</v>
      </c>
      <c r="K2497" s="4">
        <v>2977.35</v>
      </c>
      <c r="L2497" s="3" t="s">
        <v>11</v>
      </c>
      <c r="M2497">
        <f>MATCH(A2497,Database!$A$2:$A$4000,0)</f>
        <v>1163</v>
      </c>
      <c r="N2497">
        <f>VLOOKUP(A2497,Database!$A$2:$I$4000,4,0)</f>
        <v>2977.35</v>
      </c>
      <c r="O2497" t="b">
        <f t="shared" si="77"/>
        <v>1</v>
      </c>
      <c r="P2497">
        <f>VLOOKUP(A2497,Database!$A$2:$I$4000,5,0)</f>
        <v>1</v>
      </c>
    </row>
    <row r="2498" spans="1:16" hidden="1" x14ac:dyDescent="0.35">
      <c r="A2498" s="3">
        <v>103419341</v>
      </c>
      <c r="B2498" s="3" t="s">
        <v>8024</v>
      </c>
      <c r="C2498" s="3" t="s">
        <v>12273</v>
      </c>
      <c r="D2498" s="7" t="s">
        <v>13103</v>
      </c>
      <c r="E2498" s="8" t="str">
        <f t="shared" ref="E2498:E2561" si="78">IF(D2498 &gt; TIME(5,30,0), C2498, C2498 - 1)</f>
        <v>2022-07-09</v>
      </c>
      <c r="F2498" s="3" t="s">
        <v>9</v>
      </c>
      <c r="G2498" s="3" t="s">
        <v>5</v>
      </c>
      <c r="H2498" s="3" t="s">
        <v>10</v>
      </c>
      <c r="I2498" s="3" t="s">
        <v>8025</v>
      </c>
      <c r="J2498" s="3" t="s">
        <v>8026</v>
      </c>
      <c r="K2498" s="5">
        <v>7998</v>
      </c>
      <c r="L2498" s="3" t="s">
        <v>11</v>
      </c>
      <c r="M2498">
        <f>MATCH(A2498,Database!$A$2:$A$4000,0)</f>
        <v>1162</v>
      </c>
      <c r="N2498">
        <f>VLOOKUP(A2498,Database!$A$2:$I$4000,4,0)</f>
        <v>7998</v>
      </c>
      <c r="O2498" t="b">
        <f t="shared" si="77"/>
        <v>1</v>
      </c>
      <c r="P2498">
        <f>VLOOKUP(A2498,Database!$A$2:$I$4000,5,0)</f>
        <v>2</v>
      </c>
    </row>
    <row r="2499" spans="1:16" hidden="1" x14ac:dyDescent="0.35">
      <c r="A2499" s="3">
        <v>103419405</v>
      </c>
      <c r="B2499" s="3" t="s">
        <v>8027</v>
      </c>
      <c r="C2499" s="3" t="s">
        <v>12273</v>
      </c>
      <c r="D2499" s="7" t="s">
        <v>13104</v>
      </c>
      <c r="E2499" s="8" t="str">
        <f t="shared" si="78"/>
        <v>2022-07-09</v>
      </c>
      <c r="F2499" s="3" t="s">
        <v>9</v>
      </c>
      <c r="G2499" s="3" t="s">
        <v>5</v>
      </c>
      <c r="H2499" s="3" t="s">
        <v>10</v>
      </c>
      <c r="I2499" s="3" t="s">
        <v>8028</v>
      </c>
      <c r="J2499" s="3" t="s">
        <v>8029</v>
      </c>
      <c r="K2499" s="3">
        <v>255.55</v>
      </c>
      <c r="L2499" s="3" t="s">
        <v>11</v>
      </c>
      <c r="M2499">
        <f>MATCH(A2499,Database!$A$2:$A$4000,0)</f>
        <v>1178</v>
      </c>
      <c r="N2499">
        <f>VLOOKUP(A2499,Database!$A$2:$I$4000,4,0)</f>
        <v>255.55</v>
      </c>
      <c r="O2499" t="b">
        <f t="shared" ref="O2499:O2562" si="79">ROUND(K2499,0)=ROUND(N2499,0)</f>
        <v>1</v>
      </c>
      <c r="P2499">
        <f>VLOOKUP(A2499,Database!$A$2:$I$4000,5,0)</f>
        <v>1</v>
      </c>
    </row>
    <row r="2500" spans="1:16" hidden="1" x14ac:dyDescent="0.35">
      <c r="A2500" s="3">
        <v>103419338</v>
      </c>
      <c r="B2500" s="3" t="s">
        <v>8030</v>
      </c>
      <c r="C2500" s="3" t="s">
        <v>12273</v>
      </c>
      <c r="D2500" s="7" t="s">
        <v>13105</v>
      </c>
      <c r="E2500" s="8" t="str">
        <f t="shared" si="78"/>
        <v>2022-07-09</v>
      </c>
      <c r="F2500" s="3" t="s">
        <v>9</v>
      </c>
      <c r="G2500" s="3" t="s">
        <v>5</v>
      </c>
      <c r="H2500" s="3" t="s">
        <v>10</v>
      </c>
      <c r="I2500" s="3" t="s">
        <v>8031</v>
      </c>
      <c r="J2500" s="3" t="s">
        <v>8032</v>
      </c>
      <c r="K2500" s="5">
        <v>2399</v>
      </c>
      <c r="L2500" s="3" t="s">
        <v>11</v>
      </c>
      <c r="M2500">
        <f>MATCH(A2500,Database!$A$2:$A$4000,0)</f>
        <v>1161</v>
      </c>
      <c r="N2500">
        <f>VLOOKUP(A2500,Database!$A$2:$I$4000,4,0)</f>
        <v>2399</v>
      </c>
      <c r="O2500" t="b">
        <f t="shared" si="79"/>
        <v>1</v>
      </c>
      <c r="P2500">
        <f>VLOOKUP(A2500,Database!$A$2:$I$4000,5,0)</f>
        <v>1</v>
      </c>
    </row>
    <row r="2501" spans="1:16" hidden="1" x14ac:dyDescent="0.35">
      <c r="A2501" s="3">
        <v>103419335</v>
      </c>
      <c r="B2501" s="3" t="s">
        <v>8033</v>
      </c>
      <c r="C2501" s="3" t="s">
        <v>12273</v>
      </c>
      <c r="D2501" s="7" t="s">
        <v>13106</v>
      </c>
      <c r="E2501" s="8" t="str">
        <f t="shared" si="78"/>
        <v>2022-07-09</v>
      </c>
      <c r="F2501" s="3" t="s">
        <v>9</v>
      </c>
      <c r="G2501" s="3" t="s">
        <v>5</v>
      </c>
      <c r="H2501" s="3" t="s">
        <v>10</v>
      </c>
      <c r="I2501" s="3" t="s">
        <v>8034</v>
      </c>
      <c r="J2501" s="3" t="s">
        <v>8035</v>
      </c>
      <c r="K2501" s="5">
        <v>1439</v>
      </c>
      <c r="L2501" s="3" t="s">
        <v>11</v>
      </c>
      <c r="M2501">
        <f>MATCH(A2501,Database!$A$2:$A$4000,0)</f>
        <v>1160</v>
      </c>
      <c r="N2501">
        <f>VLOOKUP(A2501,Database!$A$2:$I$4000,4,0)</f>
        <v>1439</v>
      </c>
      <c r="O2501" t="b">
        <f t="shared" si="79"/>
        <v>1</v>
      </c>
      <c r="P2501">
        <f>VLOOKUP(A2501,Database!$A$2:$I$4000,5,0)</f>
        <v>1</v>
      </c>
    </row>
    <row r="2502" spans="1:16" hidden="1" x14ac:dyDescent="0.35">
      <c r="A2502" s="3">
        <v>103419334</v>
      </c>
      <c r="B2502" s="3" t="s">
        <v>8036</v>
      </c>
      <c r="C2502" s="3" t="s">
        <v>12273</v>
      </c>
      <c r="D2502" s="7" t="s">
        <v>13107</v>
      </c>
      <c r="E2502" s="8" t="str">
        <f t="shared" si="78"/>
        <v>2022-07-09</v>
      </c>
      <c r="F2502" s="3" t="s">
        <v>9</v>
      </c>
      <c r="G2502" s="3" t="s">
        <v>5</v>
      </c>
      <c r="H2502" s="3" t="s">
        <v>10</v>
      </c>
      <c r="I2502" s="3" t="s">
        <v>8037</v>
      </c>
      <c r="J2502" s="3" t="s">
        <v>8038</v>
      </c>
      <c r="K2502" s="4">
        <v>1984.6</v>
      </c>
      <c r="L2502" s="3" t="s">
        <v>11</v>
      </c>
      <c r="M2502">
        <f>MATCH(A2502,Database!$A$2:$A$4000,0)</f>
        <v>1159</v>
      </c>
      <c r="N2502">
        <f>VLOOKUP(A2502,Database!$A$2:$I$4000,4,0)</f>
        <v>1984.6</v>
      </c>
      <c r="O2502" t="b">
        <f t="shared" si="79"/>
        <v>1</v>
      </c>
      <c r="P2502">
        <f>VLOOKUP(A2502,Database!$A$2:$I$4000,5,0)</f>
        <v>1</v>
      </c>
    </row>
    <row r="2503" spans="1:16" hidden="1" x14ac:dyDescent="0.35">
      <c r="A2503" s="3">
        <v>103419330</v>
      </c>
      <c r="B2503" s="3" t="s">
        <v>8039</v>
      </c>
      <c r="C2503" s="3" t="s">
        <v>12273</v>
      </c>
      <c r="D2503" s="7" t="s">
        <v>13108</v>
      </c>
      <c r="E2503" s="8" t="str">
        <f t="shared" si="78"/>
        <v>2022-07-09</v>
      </c>
      <c r="F2503" s="3" t="s">
        <v>9</v>
      </c>
      <c r="G2503" s="3" t="s">
        <v>5</v>
      </c>
      <c r="H2503" s="3" t="s">
        <v>10</v>
      </c>
      <c r="I2503" s="3" t="s">
        <v>8031</v>
      </c>
      <c r="J2503" s="3" t="s">
        <v>8032</v>
      </c>
      <c r="K2503" s="3">
        <v>749</v>
      </c>
      <c r="L2503" s="3" t="s">
        <v>11</v>
      </c>
      <c r="M2503">
        <f>MATCH(A2503,Database!$A$2:$A$4000,0)</f>
        <v>1158</v>
      </c>
      <c r="N2503">
        <f>VLOOKUP(A2503,Database!$A$2:$I$4000,4,0)</f>
        <v>749</v>
      </c>
      <c r="O2503" t="b">
        <f t="shared" si="79"/>
        <v>1</v>
      </c>
      <c r="P2503">
        <f>VLOOKUP(A2503,Database!$A$2:$I$4000,5,0)</f>
        <v>1</v>
      </c>
    </row>
    <row r="2504" spans="1:16" hidden="1" x14ac:dyDescent="0.35">
      <c r="A2504" s="3">
        <v>103419397</v>
      </c>
      <c r="B2504" s="3" t="s">
        <v>8040</v>
      </c>
      <c r="C2504" s="3" t="s">
        <v>12273</v>
      </c>
      <c r="D2504" s="7" t="s">
        <v>12212</v>
      </c>
      <c r="E2504" s="8" t="str">
        <f t="shared" si="78"/>
        <v>2022-07-09</v>
      </c>
      <c r="F2504" s="3" t="s">
        <v>9</v>
      </c>
      <c r="G2504" s="3" t="s">
        <v>5</v>
      </c>
      <c r="H2504" s="3" t="s">
        <v>10</v>
      </c>
      <c r="I2504" s="3" t="s">
        <v>8041</v>
      </c>
      <c r="J2504" s="3" t="s">
        <v>8042</v>
      </c>
      <c r="K2504" s="4">
        <v>1133.0999999999999</v>
      </c>
      <c r="L2504" s="3" t="s">
        <v>11</v>
      </c>
      <c r="M2504">
        <f>MATCH(A2504,Database!$A$2:$A$4000,0)</f>
        <v>1177</v>
      </c>
      <c r="N2504">
        <f>VLOOKUP(A2504,Database!$A$2:$I$4000,4,0)</f>
        <v>1133.0999999999999</v>
      </c>
      <c r="O2504" t="b">
        <f t="shared" si="79"/>
        <v>1</v>
      </c>
      <c r="P2504">
        <f>VLOOKUP(A2504,Database!$A$2:$I$4000,5,0)</f>
        <v>1</v>
      </c>
    </row>
    <row r="2505" spans="1:16" hidden="1" x14ac:dyDescent="0.35">
      <c r="A2505" s="3">
        <v>103419396</v>
      </c>
      <c r="B2505" s="3" t="s">
        <v>8043</v>
      </c>
      <c r="C2505" s="3" t="s">
        <v>12273</v>
      </c>
      <c r="D2505" s="7" t="s">
        <v>13109</v>
      </c>
      <c r="E2505" s="8" t="str">
        <f t="shared" si="78"/>
        <v>2022-07-09</v>
      </c>
      <c r="F2505" s="3" t="s">
        <v>9</v>
      </c>
      <c r="G2505" s="3" t="s">
        <v>5</v>
      </c>
      <c r="H2505" s="3" t="s">
        <v>10</v>
      </c>
      <c r="I2505" s="3" t="s">
        <v>8044</v>
      </c>
      <c r="J2505" s="3" t="s">
        <v>8045</v>
      </c>
      <c r="K2505" s="4">
        <v>5414.1</v>
      </c>
      <c r="L2505" s="3" t="s">
        <v>11</v>
      </c>
      <c r="M2505">
        <f>MATCH(A2505,Database!$A$2:$A$4000,0)</f>
        <v>1176</v>
      </c>
      <c r="N2505">
        <f>VLOOKUP(A2505,Database!$A$2:$I$4000,4,0)</f>
        <v>5414.1</v>
      </c>
      <c r="O2505" t="b">
        <f t="shared" si="79"/>
        <v>1</v>
      </c>
      <c r="P2505">
        <f>VLOOKUP(A2505,Database!$A$2:$I$4000,5,0)</f>
        <v>1</v>
      </c>
    </row>
    <row r="2506" spans="1:16" hidden="1" x14ac:dyDescent="0.35">
      <c r="A2506" s="3">
        <v>103419321</v>
      </c>
      <c r="B2506" s="3" t="s">
        <v>8046</v>
      </c>
      <c r="C2506" s="3" t="s">
        <v>12273</v>
      </c>
      <c r="D2506" s="7" t="s">
        <v>13110</v>
      </c>
      <c r="E2506" s="8" t="str">
        <f t="shared" si="78"/>
        <v>2022-07-09</v>
      </c>
      <c r="F2506" s="3" t="s">
        <v>9</v>
      </c>
      <c r="G2506" s="3" t="s">
        <v>5</v>
      </c>
      <c r="H2506" s="3" t="s">
        <v>12</v>
      </c>
      <c r="I2506" s="3" t="s">
        <v>8047</v>
      </c>
      <c r="J2506" s="3" t="s">
        <v>8048</v>
      </c>
      <c r="K2506" s="5">
        <v>1199</v>
      </c>
      <c r="L2506" s="3" t="s">
        <v>11</v>
      </c>
      <c r="M2506">
        <f>MATCH(A2506,Database!$A$2:$A$4000,0)</f>
        <v>1157</v>
      </c>
      <c r="N2506">
        <f>VLOOKUP(A2506,Database!$A$2:$I$4000,4,0)</f>
        <v>1199</v>
      </c>
      <c r="O2506" t="b">
        <f t="shared" si="79"/>
        <v>1</v>
      </c>
      <c r="P2506">
        <f>VLOOKUP(A2506,Database!$A$2:$I$4000,5,0)</f>
        <v>1</v>
      </c>
    </row>
    <row r="2507" spans="1:16" hidden="1" x14ac:dyDescent="0.35">
      <c r="A2507" s="3">
        <v>103419390</v>
      </c>
      <c r="B2507" s="3" t="s">
        <v>8049</v>
      </c>
      <c r="C2507" s="3" t="s">
        <v>12273</v>
      </c>
      <c r="D2507" s="7" t="s">
        <v>13111</v>
      </c>
      <c r="E2507" s="8" t="str">
        <f t="shared" si="78"/>
        <v>2022-07-09</v>
      </c>
      <c r="F2507" s="3" t="s">
        <v>9</v>
      </c>
      <c r="G2507" s="3" t="s">
        <v>5</v>
      </c>
      <c r="H2507" s="3" t="s">
        <v>10</v>
      </c>
      <c r="I2507" s="3" t="s">
        <v>8050</v>
      </c>
      <c r="J2507" s="3" t="s">
        <v>8051</v>
      </c>
      <c r="K2507" s="5">
        <v>4219</v>
      </c>
      <c r="L2507" s="3" t="s">
        <v>11</v>
      </c>
      <c r="M2507">
        <f>MATCH(A2507,Database!$A$2:$A$4000,0)</f>
        <v>1175</v>
      </c>
      <c r="N2507">
        <f>VLOOKUP(A2507,Database!$A$2:$I$4000,4,0)</f>
        <v>4219</v>
      </c>
      <c r="O2507" t="b">
        <f t="shared" si="79"/>
        <v>1</v>
      </c>
      <c r="P2507">
        <f>VLOOKUP(A2507,Database!$A$2:$I$4000,5,0)</f>
        <v>1</v>
      </c>
    </row>
    <row r="2508" spans="1:16" hidden="1" x14ac:dyDescent="0.35">
      <c r="A2508" s="3">
        <v>103419389</v>
      </c>
      <c r="B2508" s="3" t="s">
        <v>8052</v>
      </c>
      <c r="C2508" s="3" t="s">
        <v>12273</v>
      </c>
      <c r="D2508" s="7" t="s">
        <v>13112</v>
      </c>
      <c r="E2508" s="8" t="str">
        <f t="shared" si="78"/>
        <v>2022-07-09</v>
      </c>
      <c r="F2508" s="3" t="s">
        <v>9</v>
      </c>
      <c r="G2508" s="3" t="s">
        <v>5</v>
      </c>
      <c r="H2508" s="3" t="s">
        <v>10</v>
      </c>
      <c r="I2508" s="3" t="s">
        <v>8053</v>
      </c>
      <c r="J2508" s="3" t="s">
        <v>8054</v>
      </c>
      <c r="K2508" s="4">
        <v>1765.1</v>
      </c>
      <c r="L2508" s="3" t="s">
        <v>11</v>
      </c>
      <c r="M2508">
        <f>MATCH(A2508,Database!$A$2:$A$4000,0)</f>
        <v>1174</v>
      </c>
      <c r="N2508">
        <f>VLOOKUP(A2508,Database!$A$2:$I$4000,4,0)</f>
        <v>1765.1</v>
      </c>
      <c r="O2508" t="b">
        <f t="shared" si="79"/>
        <v>1</v>
      </c>
      <c r="P2508">
        <f>VLOOKUP(A2508,Database!$A$2:$I$4000,5,0)</f>
        <v>2</v>
      </c>
    </row>
    <row r="2509" spans="1:16" hidden="1" x14ac:dyDescent="0.35">
      <c r="A2509" s="3">
        <v>103419311</v>
      </c>
      <c r="B2509" s="3" t="s">
        <v>8055</v>
      </c>
      <c r="C2509" s="3" t="s">
        <v>12273</v>
      </c>
      <c r="D2509" s="7" t="s">
        <v>13113</v>
      </c>
      <c r="E2509" s="8" t="str">
        <f t="shared" si="78"/>
        <v>2022-07-09</v>
      </c>
      <c r="F2509" s="3" t="s">
        <v>9</v>
      </c>
      <c r="G2509" s="3" t="s">
        <v>5</v>
      </c>
      <c r="H2509" s="3" t="s">
        <v>10</v>
      </c>
      <c r="I2509" s="3" t="s">
        <v>8056</v>
      </c>
      <c r="J2509" s="3" t="s">
        <v>8057</v>
      </c>
      <c r="K2509" s="3">
        <v>882.55</v>
      </c>
      <c r="L2509" s="3" t="s">
        <v>11</v>
      </c>
      <c r="M2509">
        <f>MATCH(A2509,Database!$A$2:$A$4000,0)</f>
        <v>1156</v>
      </c>
      <c r="N2509">
        <f>VLOOKUP(A2509,Database!$A$2:$I$4000,4,0)</f>
        <v>882.55</v>
      </c>
      <c r="O2509" t="b">
        <f t="shared" si="79"/>
        <v>1</v>
      </c>
      <c r="P2509">
        <f>VLOOKUP(A2509,Database!$A$2:$I$4000,5,0)</f>
        <v>1</v>
      </c>
    </row>
    <row r="2510" spans="1:16" hidden="1" x14ac:dyDescent="0.35">
      <c r="A2510" s="3">
        <v>103419382</v>
      </c>
      <c r="B2510" s="3" t="s">
        <v>8058</v>
      </c>
      <c r="C2510" s="3" t="s">
        <v>12273</v>
      </c>
      <c r="D2510" s="7" t="s">
        <v>13114</v>
      </c>
      <c r="E2510" s="8" t="str">
        <f t="shared" si="78"/>
        <v>2022-07-09</v>
      </c>
      <c r="F2510" s="3" t="s">
        <v>9</v>
      </c>
      <c r="G2510" s="3" t="s">
        <v>5</v>
      </c>
      <c r="H2510" s="3" t="s">
        <v>10</v>
      </c>
      <c r="I2510" s="3" t="s">
        <v>7797</v>
      </c>
      <c r="J2510" s="3" t="s">
        <v>7798</v>
      </c>
      <c r="K2510" s="4">
        <v>3077.14</v>
      </c>
      <c r="L2510" s="3" t="s">
        <v>11</v>
      </c>
      <c r="M2510">
        <f>MATCH(A2510,Database!$A$2:$A$4000,0)</f>
        <v>1173</v>
      </c>
      <c r="N2510">
        <f>VLOOKUP(A2510,Database!$A$2:$I$4000,4,0)</f>
        <v>3077.14</v>
      </c>
      <c r="O2510" t="b">
        <f t="shared" si="79"/>
        <v>1</v>
      </c>
      <c r="P2510">
        <f>VLOOKUP(A2510,Database!$A$2:$I$4000,5,0)</f>
        <v>1</v>
      </c>
    </row>
    <row r="2511" spans="1:16" hidden="1" x14ac:dyDescent="0.35">
      <c r="A2511" s="3">
        <v>103419304</v>
      </c>
      <c r="B2511" s="3" t="s">
        <v>8059</v>
      </c>
      <c r="C2511" s="3" t="s">
        <v>12273</v>
      </c>
      <c r="D2511" s="7" t="s">
        <v>13115</v>
      </c>
      <c r="E2511" s="8" t="str">
        <f t="shared" si="78"/>
        <v>2022-07-09</v>
      </c>
      <c r="F2511" s="3" t="s">
        <v>9</v>
      </c>
      <c r="G2511" s="3" t="s">
        <v>5</v>
      </c>
      <c r="H2511" s="3" t="s">
        <v>10</v>
      </c>
      <c r="I2511" s="3" t="s">
        <v>8060</v>
      </c>
      <c r="J2511" s="3" t="s">
        <v>8061</v>
      </c>
      <c r="K2511" s="4">
        <v>2029.72</v>
      </c>
      <c r="L2511" s="3" t="s">
        <v>11</v>
      </c>
      <c r="M2511">
        <f>MATCH(A2511,Database!$A$2:$A$4000,0)</f>
        <v>1155</v>
      </c>
      <c r="N2511">
        <f>VLOOKUP(A2511,Database!$A$2:$I$4000,4,0)</f>
        <v>2029.72</v>
      </c>
      <c r="O2511" t="b">
        <f t="shared" si="79"/>
        <v>1</v>
      </c>
      <c r="P2511">
        <f>VLOOKUP(A2511,Database!$A$2:$I$4000,5,0)</f>
        <v>1</v>
      </c>
    </row>
    <row r="2512" spans="1:16" hidden="1" x14ac:dyDescent="0.35">
      <c r="A2512" s="3">
        <v>103419376</v>
      </c>
      <c r="B2512" s="3" t="s">
        <v>8062</v>
      </c>
      <c r="C2512" s="3" t="s">
        <v>12273</v>
      </c>
      <c r="D2512" s="7" t="s">
        <v>13116</v>
      </c>
      <c r="E2512" s="8" t="str">
        <f t="shared" si="78"/>
        <v>2022-07-09</v>
      </c>
      <c r="F2512" s="3" t="s">
        <v>9</v>
      </c>
      <c r="G2512" s="3" t="s">
        <v>5</v>
      </c>
      <c r="H2512" s="3" t="s">
        <v>10</v>
      </c>
      <c r="I2512" s="3" t="s">
        <v>8063</v>
      </c>
      <c r="J2512" s="3" t="s">
        <v>8064</v>
      </c>
      <c r="K2512" s="4">
        <v>2165.1</v>
      </c>
      <c r="L2512" s="3" t="s">
        <v>11</v>
      </c>
      <c r="M2512">
        <f>MATCH(A2512,Database!$A$2:$A$4000,0)</f>
        <v>1172</v>
      </c>
      <c r="N2512">
        <f>VLOOKUP(A2512,Database!$A$2:$I$4000,4,0)</f>
        <v>2165.1</v>
      </c>
      <c r="O2512" t="b">
        <f t="shared" si="79"/>
        <v>1</v>
      </c>
      <c r="P2512">
        <f>VLOOKUP(A2512,Database!$A$2:$I$4000,5,0)</f>
        <v>1</v>
      </c>
    </row>
    <row r="2513" spans="1:16" hidden="1" x14ac:dyDescent="0.35">
      <c r="A2513" s="3">
        <v>103419373</v>
      </c>
      <c r="B2513" s="3" t="s">
        <v>8065</v>
      </c>
      <c r="C2513" s="3" t="s">
        <v>12273</v>
      </c>
      <c r="D2513" s="7" t="s">
        <v>13117</v>
      </c>
      <c r="E2513" s="8" t="str">
        <f t="shared" si="78"/>
        <v>2022-07-09</v>
      </c>
      <c r="F2513" s="3" t="s">
        <v>9</v>
      </c>
      <c r="G2513" s="3" t="s">
        <v>5</v>
      </c>
      <c r="H2513" s="3" t="s">
        <v>12</v>
      </c>
      <c r="I2513" s="3" t="s">
        <v>8066</v>
      </c>
      <c r="J2513" s="3" t="s">
        <v>8067</v>
      </c>
      <c r="K2513" s="4">
        <v>10449.049999999999</v>
      </c>
      <c r="L2513" s="3" t="s">
        <v>11</v>
      </c>
      <c r="M2513">
        <f>MATCH(A2513,Database!$A$2:$A$4000,0)</f>
        <v>1171</v>
      </c>
      <c r="N2513">
        <f>VLOOKUP(A2513,Database!$A$2:$I$4000,4,0)</f>
        <v>10449.049999999999</v>
      </c>
      <c r="O2513" t="b">
        <f t="shared" si="79"/>
        <v>1</v>
      </c>
      <c r="P2513">
        <f>VLOOKUP(A2513,Database!$A$2:$I$4000,5,0)</f>
        <v>1</v>
      </c>
    </row>
    <row r="2514" spans="1:16" hidden="1" x14ac:dyDescent="0.35">
      <c r="A2514" s="3">
        <v>103419370</v>
      </c>
      <c r="B2514" s="3" t="s">
        <v>8068</v>
      </c>
      <c r="C2514" s="3" t="s">
        <v>12273</v>
      </c>
      <c r="D2514" s="7" t="s">
        <v>13118</v>
      </c>
      <c r="E2514" s="8" t="str">
        <f t="shared" si="78"/>
        <v>2022-07-09</v>
      </c>
      <c r="F2514" s="3" t="s">
        <v>9</v>
      </c>
      <c r="G2514" s="3" t="s">
        <v>5</v>
      </c>
      <c r="H2514" s="3" t="s">
        <v>12</v>
      </c>
      <c r="I2514" s="3" t="s">
        <v>8069</v>
      </c>
      <c r="J2514" s="3" t="s">
        <v>8070</v>
      </c>
      <c r="K2514" s="3">
        <v>616.54999999999995</v>
      </c>
      <c r="L2514" s="3" t="s">
        <v>11</v>
      </c>
      <c r="M2514">
        <f>MATCH(A2514,Database!$A$2:$A$4000,0)</f>
        <v>1170</v>
      </c>
      <c r="N2514">
        <f>VLOOKUP(A2514,Database!$A$2:$I$4000,4,0)</f>
        <v>616.54999999999995</v>
      </c>
      <c r="O2514" t="b">
        <f t="shared" si="79"/>
        <v>1</v>
      </c>
      <c r="P2514">
        <f>VLOOKUP(A2514,Database!$A$2:$I$4000,5,0)</f>
        <v>1</v>
      </c>
    </row>
    <row r="2515" spans="1:16" hidden="1" x14ac:dyDescent="0.35">
      <c r="A2515" s="3">
        <v>103419289</v>
      </c>
      <c r="B2515" s="3" t="s">
        <v>8071</v>
      </c>
      <c r="C2515" s="3" t="s">
        <v>12273</v>
      </c>
      <c r="D2515" s="7" t="s">
        <v>13119</v>
      </c>
      <c r="E2515" s="8" t="str">
        <f t="shared" si="78"/>
        <v>2022-07-09</v>
      </c>
      <c r="F2515" s="3" t="s">
        <v>9</v>
      </c>
      <c r="G2515" s="3" t="s">
        <v>5</v>
      </c>
      <c r="H2515" s="3" t="s">
        <v>10</v>
      </c>
      <c r="I2515" s="3" t="s">
        <v>8072</v>
      </c>
      <c r="J2515" s="3" t="s">
        <v>8073</v>
      </c>
      <c r="K2515" s="5">
        <v>1399</v>
      </c>
      <c r="L2515" s="3" t="s">
        <v>11</v>
      </c>
      <c r="M2515">
        <f>MATCH(A2515,Database!$A$2:$A$4000,0)</f>
        <v>1154</v>
      </c>
      <c r="N2515">
        <f>VLOOKUP(A2515,Database!$A$2:$I$4000,4,0)</f>
        <v>1399</v>
      </c>
      <c r="O2515" t="b">
        <f t="shared" si="79"/>
        <v>1</v>
      </c>
      <c r="P2515">
        <f>VLOOKUP(A2515,Database!$A$2:$I$4000,5,0)</f>
        <v>1</v>
      </c>
    </row>
    <row r="2516" spans="1:16" hidden="1" x14ac:dyDescent="0.35">
      <c r="A2516" s="3">
        <v>103419284</v>
      </c>
      <c r="B2516" s="3" t="s">
        <v>8074</v>
      </c>
      <c r="C2516" s="3" t="s">
        <v>12273</v>
      </c>
      <c r="D2516" s="7" t="s">
        <v>1006</v>
      </c>
      <c r="E2516" s="8" t="str">
        <f t="shared" si="78"/>
        <v>2022-07-09</v>
      </c>
      <c r="F2516" s="3" t="s">
        <v>9</v>
      </c>
      <c r="G2516" s="3" t="s">
        <v>5</v>
      </c>
      <c r="H2516" s="3" t="s">
        <v>10</v>
      </c>
      <c r="I2516" s="3" t="s">
        <v>8075</v>
      </c>
      <c r="J2516" s="3" t="s">
        <v>8076</v>
      </c>
      <c r="K2516" s="3">
        <v>999</v>
      </c>
      <c r="L2516" s="3" t="s">
        <v>11</v>
      </c>
      <c r="M2516">
        <f>MATCH(A2516,Database!$A$2:$A$4000,0)</f>
        <v>1153</v>
      </c>
      <c r="N2516">
        <f>VLOOKUP(A2516,Database!$A$2:$I$4000,4,0)</f>
        <v>999</v>
      </c>
      <c r="O2516" t="b">
        <f t="shared" si="79"/>
        <v>1</v>
      </c>
      <c r="P2516">
        <f>VLOOKUP(A2516,Database!$A$2:$I$4000,5,0)</f>
        <v>1</v>
      </c>
    </row>
    <row r="2517" spans="1:16" hidden="1" x14ac:dyDescent="0.35">
      <c r="A2517" s="3">
        <v>103419283</v>
      </c>
      <c r="B2517" s="3" t="s">
        <v>8077</v>
      </c>
      <c r="C2517" s="3" t="s">
        <v>12273</v>
      </c>
      <c r="D2517" s="7" t="s">
        <v>13120</v>
      </c>
      <c r="E2517" s="8" t="str">
        <f t="shared" si="78"/>
        <v>2022-07-09</v>
      </c>
      <c r="F2517" s="3" t="s">
        <v>9</v>
      </c>
      <c r="G2517" s="3" t="s">
        <v>5</v>
      </c>
      <c r="H2517" s="3" t="s">
        <v>12</v>
      </c>
      <c r="I2517" s="3" t="s">
        <v>8078</v>
      </c>
      <c r="J2517" s="3" t="s">
        <v>8079</v>
      </c>
      <c r="K2517" s="5">
        <v>2208</v>
      </c>
      <c r="L2517" s="3" t="s">
        <v>11</v>
      </c>
      <c r="M2517">
        <f>MATCH(A2517,Database!$A$2:$A$4000,0)</f>
        <v>1152</v>
      </c>
      <c r="N2517">
        <f>VLOOKUP(A2517,Database!$A$2:$I$4000,4,0)</f>
        <v>2208</v>
      </c>
      <c r="O2517" t="b">
        <f t="shared" si="79"/>
        <v>1</v>
      </c>
      <c r="P2517">
        <f>VLOOKUP(A2517,Database!$A$2:$I$4000,5,0)</f>
        <v>2</v>
      </c>
    </row>
    <row r="2518" spans="1:16" hidden="1" x14ac:dyDescent="0.35">
      <c r="A2518" s="3">
        <v>103419255</v>
      </c>
      <c r="B2518" s="3" t="s">
        <v>8080</v>
      </c>
      <c r="C2518" s="3" t="s">
        <v>12273</v>
      </c>
      <c r="D2518" s="7" t="s">
        <v>13121</v>
      </c>
      <c r="E2518" s="8" t="str">
        <f t="shared" si="78"/>
        <v>2022-07-09</v>
      </c>
      <c r="F2518" s="3" t="s">
        <v>9</v>
      </c>
      <c r="G2518" s="3" t="s">
        <v>5</v>
      </c>
      <c r="H2518" s="3" t="s">
        <v>10</v>
      </c>
      <c r="I2518" s="3" t="s">
        <v>8081</v>
      </c>
      <c r="J2518" s="3" t="s">
        <v>8082</v>
      </c>
      <c r="K2518" s="3">
        <v>929</v>
      </c>
      <c r="L2518" s="3" t="s">
        <v>11</v>
      </c>
      <c r="M2518">
        <f>MATCH(A2518,Database!$A$2:$A$4000,0)</f>
        <v>1147</v>
      </c>
      <c r="N2518">
        <f>VLOOKUP(A2518,Database!$A$2:$I$4000,4,0)</f>
        <v>929</v>
      </c>
      <c r="O2518" t="b">
        <f t="shared" si="79"/>
        <v>1</v>
      </c>
      <c r="P2518">
        <f>VLOOKUP(A2518,Database!$A$2:$I$4000,5,0)</f>
        <v>1</v>
      </c>
    </row>
    <row r="2519" spans="1:16" hidden="1" x14ac:dyDescent="0.35">
      <c r="A2519" s="3">
        <v>103419254</v>
      </c>
      <c r="B2519" s="3" t="s">
        <v>8083</v>
      </c>
      <c r="C2519" s="3" t="s">
        <v>12273</v>
      </c>
      <c r="D2519" s="7" t="s">
        <v>13122</v>
      </c>
      <c r="E2519" s="8" t="str">
        <f t="shared" si="78"/>
        <v>2022-07-09</v>
      </c>
      <c r="F2519" s="3" t="s">
        <v>9</v>
      </c>
      <c r="G2519" s="3" t="s">
        <v>5</v>
      </c>
      <c r="H2519" s="3" t="s">
        <v>10</v>
      </c>
      <c r="I2519" s="3" t="s">
        <v>8084</v>
      </c>
      <c r="J2519" s="3" t="s">
        <v>8085</v>
      </c>
      <c r="K2519" s="4">
        <v>1917.1</v>
      </c>
      <c r="L2519" s="3" t="s">
        <v>11</v>
      </c>
      <c r="M2519">
        <f>MATCH(A2519,Database!$A$2:$A$4000,0)</f>
        <v>1146</v>
      </c>
      <c r="N2519">
        <f>VLOOKUP(A2519,Database!$A$2:$I$4000,4,0)</f>
        <v>1917.1</v>
      </c>
      <c r="O2519" t="b">
        <f t="shared" si="79"/>
        <v>1</v>
      </c>
      <c r="P2519">
        <f>VLOOKUP(A2519,Database!$A$2:$I$4000,5,0)</f>
        <v>2</v>
      </c>
    </row>
    <row r="2520" spans="1:16" hidden="1" x14ac:dyDescent="0.35">
      <c r="A2520" s="3">
        <v>103419252</v>
      </c>
      <c r="B2520" s="3" t="s">
        <v>8086</v>
      </c>
      <c r="C2520" s="3" t="s">
        <v>12273</v>
      </c>
      <c r="D2520" s="7" t="s">
        <v>13123</v>
      </c>
      <c r="E2520" s="8" t="str">
        <f t="shared" si="78"/>
        <v>2022-07-09</v>
      </c>
      <c r="F2520" s="3" t="s">
        <v>9</v>
      </c>
      <c r="G2520" s="3" t="s">
        <v>5</v>
      </c>
      <c r="H2520" s="3" t="s">
        <v>10</v>
      </c>
      <c r="I2520" s="3" t="s">
        <v>8087</v>
      </c>
      <c r="J2520" s="3" t="s">
        <v>8088</v>
      </c>
      <c r="K2520" s="5">
        <v>3899</v>
      </c>
      <c r="L2520" s="3" t="s">
        <v>11</v>
      </c>
      <c r="M2520">
        <f>MATCH(A2520,Database!$A$2:$A$4000,0)</f>
        <v>1145</v>
      </c>
      <c r="N2520">
        <f>VLOOKUP(A2520,Database!$A$2:$I$4000,4,0)</f>
        <v>3899</v>
      </c>
      <c r="O2520" t="b">
        <f t="shared" si="79"/>
        <v>1</v>
      </c>
      <c r="P2520">
        <f>VLOOKUP(A2520,Database!$A$2:$I$4000,5,0)</f>
        <v>1</v>
      </c>
    </row>
    <row r="2521" spans="1:16" hidden="1" x14ac:dyDescent="0.35">
      <c r="A2521" s="3">
        <v>103419275</v>
      </c>
      <c r="B2521" s="3" t="s">
        <v>8089</v>
      </c>
      <c r="C2521" s="3" t="s">
        <v>12273</v>
      </c>
      <c r="D2521" s="7" t="s">
        <v>13124</v>
      </c>
      <c r="E2521" s="8" t="str">
        <f t="shared" si="78"/>
        <v>2022-07-09</v>
      </c>
      <c r="F2521" s="3" t="s">
        <v>9</v>
      </c>
      <c r="G2521" s="3" t="s">
        <v>5</v>
      </c>
      <c r="H2521" s="3" t="s">
        <v>10</v>
      </c>
      <c r="I2521" s="3" t="s">
        <v>8090</v>
      </c>
      <c r="J2521" s="3" t="s">
        <v>8091</v>
      </c>
      <c r="K2521" s="4">
        <v>3716.49</v>
      </c>
      <c r="L2521" s="3" t="s">
        <v>11</v>
      </c>
      <c r="M2521">
        <f>MATCH(A2521,Database!$A$2:$A$4000,0)</f>
        <v>1151</v>
      </c>
      <c r="N2521">
        <f>VLOOKUP(A2521,Database!$A$2:$I$4000,4,0)</f>
        <v>3716.49</v>
      </c>
      <c r="O2521" t="b">
        <f t="shared" si="79"/>
        <v>1</v>
      </c>
      <c r="P2521">
        <f>VLOOKUP(A2521,Database!$A$2:$I$4000,5,0)</f>
        <v>2</v>
      </c>
    </row>
    <row r="2522" spans="1:16" hidden="1" x14ac:dyDescent="0.35">
      <c r="A2522" s="3">
        <v>103419249</v>
      </c>
      <c r="B2522" s="3" t="s">
        <v>8092</v>
      </c>
      <c r="C2522" s="3" t="s">
        <v>12273</v>
      </c>
      <c r="D2522" s="7" t="s">
        <v>13125</v>
      </c>
      <c r="E2522" s="8" t="str">
        <f t="shared" si="78"/>
        <v>2022-07-09</v>
      </c>
      <c r="F2522" s="3" t="s">
        <v>9</v>
      </c>
      <c r="G2522" s="3" t="s">
        <v>5</v>
      </c>
      <c r="H2522" s="3" t="s">
        <v>10</v>
      </c>
      <c r="I2522" s="3" t="s">
        <v>8093</v>
      </c>
      <c r="J2522" s="3" t="s">
        <v>8094</v>
      </c>
      <c r="K2522" s="4">
        <v>3989.05</v>
      </c>
      <c r="L2522" s="3" t="s">
        <v>11</v>
      </c>
      <c r="M2522">
        <f>MATCH(A2522,Database!$A$2:$A$4000,0)</f>
        <v>1144</v>
      </c>
      <c r="N2522">
        <f>VLOOKUP(A2522,Database!$A$2:$I$4000,4,0)</f>
        <v>3989.05</v>
      </c>
      <c r="O2522" t="b">
        <f t="shared" si="79"/>
        <v>1</v>
      </c>
      <c r="P2522">
        <f>VLOOKUP(A2522,Database!$A$2:$I$4000,5,0)</f>
        <v>1</v>
      </c>
    </row>
    <row r="2523" spans="1:16" hidden="1" x14ac:dyDescent="0.35">
      <c r="A2523" s="3">
        <v>103419274</v>
      </c>
      <c r="B2523" s="3" t="s">
        <v>8095</v>
      </c>
      <c r="C2523" s="3" t="s">
        <v>12273</v>
      </c>
      <c r="D2523" s="7" t="s">
        <v>13126</v>
      </c>
      <c r="E2523" s="8" t="str">
        <f t="shared" si="78"/>
        <v>2022-07-09</v>
      </c>
      <c r="F2523" s="3" t="s">
        <v>9</v>
      </c>
      <c r="G2523" s="3" t="s">
        <v>5</v>
      </c>
      <c r="H2523" s="3" t="s">
        <v>10</v>
      </c>
      <c r="I2523" s="3" t="s">
        <v>8096</v>
      </c>
      <c r="J2523" s="3" t="s">
        <v>8097</v>
      </c>
      <c r="K2523" s="4">
        <v>4934.87</v>
      </c>
      <c r="L2523" s="3" t="s">
        <v>11</v>
      </c>
      <c r="M2523">
        <f>MATCH(A2523,Database!$A$2:$A$4000,0)</f>
        <v>1150</v>
      </c>
      <c r="N2523">
        <f>VLOOKUP(A2523,Database!$A$2:$I$4000,4,0)</f>
        <v>4934.87</v>
      </c>
      <c r="O2523" t="b">
        <f t="shared" si="79"/>
        <v>1</v>
      </c>
      <c r="P2523">
        <f>VLOOKUP(A2523,Database!$A$2:$I$4000,5,0)</f>
        <v>2</v>
      </c>
    </row>
    <row r="2524" spans="1:16" hidden="1" x14ac:dyDescent="0.35">
      <c r="A2524" s="3">
        <v>103419248</v>
      </c>
      <c r="B2524" s="3" t="s">
        <v>8098</v>
      </c>
      <c r="C2524" s="3" t="s">
        <v>12273</v>
      </c>
      <c r="D2524" s="7" t="s">
        <v>13127</v>
      </c>
      <c r="E2524" s="8" t="str">
        <f t="shared" si="78"/>
        <v>2022-07-09</v>
      </c>
      <c r="F2524" s="3" t="s">
        <v>9</v>
      </c>
      <c r="G2524" s="3" t="s">
        <v>5</v>
      </c>
      <c r="H2524" s="3" t="s">
        <v>10</v>
      </c>
      <c r="I2524" s="3" t="s">
        <v>104</v>
      </c>
      <c r="J2524" s="3" t="s">
        <v>105</v>
      </c>
      <c r="K2524" s="5">
        <v>1489</v>
      </c>
      <c r="L2524" s="3" t="s">
        <v>11</v>
      </c>
      <c r="M2524">
        <f>MATCH(A2524,Database!$A$2:$A$4000,0)</f>
        <v>1143</v>
      </c>
      <c r="N2524">
        <f>VLOOKUP(A2524,Database!$A$2:$I$4000,4,0)</f>
        <v>1489</v>
      </c>
      <c r="O2524" t="b">
        <f t="shared" si="79"/>
        <v>1</v>
      </c>
      <c r="P2524">
        <f>VLOOKUP(A2524,Database!$A$2:$I$4000,5,0)</f>
        <v>1</v>
      </c>
    </row>
    <row r="2525" spans="1:16" hidden="1" x14ac:dyDescent="0.35">
      <c r="A2525" s="3">
        <v>103419271</v>
      </c>
      <c r="B2525" s="3" t="s">
        <v>8099</v>
      </c>
      <c r="C2525" s="3" t="s">
        <v>12273</v>
      </c>
      <c r="D2525" s="7" t="s">
        <v>13128</v>
      </c>
      <c r="E2525" s="8" t="str">
        <f t="shared" si="78"/>
        <v>2022-07-09</v>
      </c>
      <c r="F2525" s="3" t="s">
        <v>9</v>
      </c>
      <c r="G2525" s="3" t="s">
        <v>5</v>
      </c>
      <c r="H2525" s="3" t="s">
        <v>12</v>
      </c>
      <c r="I2525" s="3" t="s">
        <v>8100</v>
      </c>
      <c r="J2525" s="3" t="s">
        <v>8101</v>
      </c>
      <c r="K2525" s="5">
        <v>3599</v>
      </c>
      <c r="L2525" s="3" t="s">
        <v>11</v>
      </c>
      <c r="M2525">
        <f>MATCH(A2525,Database!$A$2:$A$4000,0)</f>
        <v>1149</v>
      </c>
      <c r="N2525">
        <f>VLOOKUP(A2525,Database!$A$2:$I$4000,4,0)</f>
        <v>3599</v>
      </c>
      <c r="O2525" t="b">
        <f t="shared" si="79"/>
        <v>1</v>
      </c>
      <c r="P2525">
        <f>VLOOKUP(A2525,Database!$A$2:$I$4000,5,0)</f>
        <v>1</v>
      </c>
    </row>
    <row r="2526" spans="1:16" hidden="1" x14ac:dyDescent="0.35">
      <c r="A2526" s="3">
        <v>103419266</v>
      </c>
      <c r="B2526" s="3" t="s">
        <v>8102</v>
      </c>
      <c r="C2526" s="3" t="s">
        <v>12273</v>
      </c>
      <c r="D2526" s="7" t="s">
        <v>11335</v>
      </c>
      <c r="E2526" s="8" t="str">
        <f t="shared" si="78"/>
        <v>2022-07-09</v>
      </c>
      <c r="F2526" s="3" t="s">
        <v>9</v>
      </c>
      <c r="G2526" s="3" t="s">
        <v>5</v>
      </c>
      <c r="H2526" s="3" t="s">
        <v>10</v>
      </c>
      <c r="I2526" s="3" t="s">
        <v>8103</v>
      </c>
      <c r="J2526" s="3" t="s">
        <v>8104</v>
      </c>
      <c r="K2526" s="4">
        <v>1692.04</v>
      </c>
      <c r="L2526" s="3" t="s">
        <v>11</v>
      </c>
      <c r="M2526">
        <f>MATCH(A2526,Database!$A$2:$A$4000,0)</f>
        <v>1148</v>
      </c>
      <c r="N2526">
        <f>VLOOKUP(A2526,Database!$A$2:$I$4000,4,0)</f>
        <v>1692.04</v>
      </c>
      <c r="O2526" t="b">
        <f t="shared" si="79"/>
        <v>1</v>
      </c>
      <c r="P2526">
        <f>VLOOKUP(A2526,Database!$A$2:$I$4000,5,0)</f>
        <v>1</v>
      </c>
    </row>
    <row r="2527" spans="1:16" hidden="1" x14ac:dyDescent="0.35">
      <c r="A2527" s="3">
        <v>103419164</v>
      </c>
      <c r="B2527" s="3" t="s">
        <v>8105</v>
      </c>
      <c r="C2527" s="3" t="s">
        <v>12273</v>
      </c>
      <c r="D2527" s="7" t="s">
        <v>13129</v>
      </c>
      <c r="E2527" s="8" t="str">
        <f t="shared" si="78"/>
        <v>2022-07-09</v>
      </c>
      <c r="F2527" s="3" t="s">
        <v>9</v>
      </c>
      <c r="G2527" s="3" t="s">
        <v>5</v>
      </c>
      <c r="H2527" s="3" t="s">
        <v>10</v>
      </c>
      <c r="I2527" s="3" t="s">
        <v>8106</v>
      </c>
      <c r="J2527" s="3" t="s">
        <v>4333</v>
      </c>
      <c r="K2527" s="4">
        <v>4321.55</v>
      </c>
      <c r="L2527" s="3" t="s">
        <v>11</v>
      </c>
      <c r="M2527">
        <f>MATCH(A2527,Database!$A$2:$A$4000,0)</f>
        <v>1127</v>
      </c>
      <c r="N2527">
        <f>VLOOKUP(A2527,Database!$A$2:$I$4000,4,0)</f>
        <v>4321.55</v>
      </c>
      <c r="O2527" t="b">
        <f t="shared" si="79"/>
        <v>1</v>
      </c>
      <c r="P2527">
        <f>VLOOKUP(A2527,Database!$A$2:$I$4000,5,0)</f>
        <v>1</v>
      </c>
    </row>
    <row r="2528" spans="1:16" hidden="1" x14ac:dyDescent="0.35">
      <c r="A2528" s="3">
        <v>103419152</v>
      </c>
      <c r="B2528" s="3" t="s">
        <v>8107</v>
      </c>
      <c r="C2528" s="3" t="s">
        <v>12273</v>
      </c>
      <c r="D2528" s="7" t="s">
        <v>13130</v>
      </c>
      <c r="E2528" s="8" t="str">
        <f t="shared" si="78"/>
        <v>2022-07-09</v>
      </c>
      <c r="F2528" s="3" t="s">
        <v>9</v>
      </c>
      <c r="G2528" s="3" t="s">
        <v>5</v>
      </c>
      <c r="H2528" s="3" t="s">
        <v>10</v>
      </c>
      <c r="I2528" s="3" t="s">
        <v>8108</v>
      </c>
      <c r="J2528" s="3" t="s">
        <v>8109</v>
      </c>
      <c r="K2528" s="4">
        <v>4429.47</v>
      </c>
      <c r="L2528" s="3" t="s">
        <v>11</v>
      </c>
      <c r="M2528">
        <f>MATCH(A2528,Database!$A$2:$A$4000,0)</f>
        <v>1126</v>
      </c>
      <c r="N2528">
        <f>VLOOKUP(A2528,Database!$A$2:$I$4000,4,0)</f>
        <v>4429.4699999999903</v>
      </c>
      <c r="O2528" t="b">
        <f t="shared" si="79"/>
        <v>1</v>
      </c>
      <c r="P2528">
        <f>VLOOKUP(A2528,Database!$A$2:$I$4000,5,0)</f>
        <v>2</v>
      </c>
    </row>
    <row r="2529" spans="1:16" hidden="1" x14ac:dyDescent="0.35">
      <c r="A2529" s="3">
        <v>103419149</v>
      </c>
      <c r="B2529" s="3" t="s">
        <v>8110</v>
      </c>
      <c r="C2529" s="3" t="s">
        <v>12273</v>
      </c>
      <c r="D2529" s="7" t="s">
        <v>13131</v>
      </c>
      <c r="E2529" s="8" t="str">
        <f t="shared" si="78"/>
        <v>2022-07-09</v>
      </c>
      <c r="F2529" s="3" t="s">
        <v>9</v>
      </c>
      <c r="G2529" s="3" t="s">
        <v>5</v>
      </c>
      <c r="H2529" s="3" t="s">
        <v>10</v>
      </c>
      <c r="I2529" s="3" t="s">
        <v>8111</v>
      </c>
      <c r="J2529" s="3" t="s">
        <v>8112</v>
      </c>
      <c r="K2529" s="5">
        <v>4199</v>
      </c>
      <c r="L2529" s="3" t="s">
        <v>11</v>
      </c>
      <c r="M2529">
        <f>MATCH(A2529,Database!$A$2:$A$4000,0)</f>
        <v>1125</v>
      </c>
      <c r="N2529">
        <f>VLOOKUP(A2529,Database!$A$2:$I$4000,4,0)</f>
        <v>4199</v>
      </c>
      <c r="O2529" t="b">
        <f t="shared" si="79"/>
        <v>1</v>
      </c>
      <c r="P2529">
        <f>VLOOKUP(A2529,Database!$A$2:$I$4000,5,0)</f>
        <v>1</v>
      </c>
    </row>
    <row r="2530" spans="1:16" hidden="1" x14ac:dyDescent="0.35">
      <c r="A2530" s="3">
        <v>103419146</v>
      </c>
      <c r="B2530" s="3" t="s">
        <v>8113</v>
      </c>
      <c r="C2530" s="3" t="s">
        <v>12273</v>
      </c>
      <c r="D2530" s="7" t="s">
        <v>13132</v>
      </c>
      <c r="E2530" s="8" t="str">
        <f t="shared" si="78"/>
        <v>2022-07-09</v>
      </c>
      <c r="F2530" s="3" t="s">
        <v>9</v>
      </c>
      <c r="G2530" s="3" t="s">
        <v>5</v>
      </c>
      <c r="H2530" s="3" t="s">
        <v>10</v>
      </c>
      <c r="I2530" s="3" t="s">
        <v>8114</v>
      </c>
      <c r="J2530" s="3" t="s">
        <v>8115</v>
      </c>
      <c r="K2530" s="4">
        <v>2193.5500000000002</v>
      </c>
      <c r="L2530" s="3" t="s">
        <v>11</v>
      </c>
      <c r="M2530">
        <f>MATCH(A2530,Database!$A$2:$A$4000,0)</f>
        <v>1124</v>
      </c>
      <c r="N2530">
        <f>VLOOKUP(A2530,Database!$A$2:$I$4000,4,0)</f>
        <v>2193.5500000000002</v>
      </c>
      <c r="O2530" t="b">
        <f t="shared" si="79"/>
        <v>1</v>
      </c>
      <c r="P2530">
        <f>VLOOKUP(A2530,Database!$A$2:$I$4000,5,0)</f>
        <v>1</v>
      </c>
    </row>
    <row r="2531" spans="1:16" hidden="1" x14ac:dyDescent="0.35">
      <c r="A2531" s="3">
        <v>103419144</v>
      </c>
      <c r="B2531" s="3" t="s">
        <v>8116</v>
      </c>
      <c r="C2531" s="3" t="s">
        <v>12273</v>
      </c>
      <c r="D2531" s="7" t="s">
        <v>13133</v>
      </c>
      <c r="E2531" s="8" t="str">
        <f t="shared" si="78"/>
        <v>2022-07-09</v>
      </c>
      <c r="F2531" s="3" t="s">
        <v>9</v>
      </c>
      <c r="G2531" s="3" t="s">
        <v>5</v>
      </c>
      <c r="H2531" s="3" t="s">
        <v>10</v>
      </c>
      <c r="I2531" s="3" t="s">
        <v>8117</v>
      </c>
      <c r="J2531" s="3" t="s">
        <v>8118</v>
      </c>
      <c r="K2531" s="4">
        <v>3157.85</v>
      </c>
      <c r="L2531" s="3" t="s">
        <v>11</v>
      </c>
      <c r="M2531">
        <f>MATCH(A2531,Database!$A$2:$A$4000,0)</f>
        <v>1123</v>
      </c>
      <c r="N2531">
        <f>VLOOKUP(A2531,Database!$A$2:$I$4000,4,0)</f>
        <v>3157.85</v>
      </c>
      <c r="O2531" t="b">
        <f t="shared" si="79"/>
        <v>1</v>
      </c>
      <c r="P2531">
        <f>VLOOKUP(A2531,Database!$A$2:$I$4000,5,0)</f>
        <v>1</v>
      </c>
    </row>
    <row r="2532" spans="1:16" hidden="1" x14ac:dyDescent="0.35">
      <c r="A2532" s="3">
        <v>103419141</v>
      </c>
      <c r="B2532" s="3" t="s">
        <v>8119</v>
      </c>
      <c r="C2532" s="3" t="s">
        <v>12273</v>
      </c>
      <c r="D2532" s="7" t="s">
        <v>13134</v>
      </c>
      <c r="E2532" s="8" t="str">
        <f t="shared" si="78"/>
        <v>2022-07-09</v>
      </c>
      <c r="F2532" s="3" t="s">
        <v>9</v>
      </c>
      <c r="G2532" s="3" t="s">
        <v>5</v>
      </c>
      <c r="H2532" s="3" t="s">
        <v>10</v>
      </c>
      <c r="I2532" s="3" t="s">
        <v>8120</v>
      </c>
      <c r="J2532" s="3" t="s">
        <v>8121</v>
      </c>
      <c r="K2532" s="4">
        <v>3989.05</v>
      </c>
      <c r="L2532" s="3" t="s">
        <v>11</v>
      </c>
      <c r="M2532">
        <f>MATCH(A2532,Database!$A$2:$A$4000,0)</f>
        <v>1122</v>
      </c>
      <c r="N2532">
        <f>VLOOKUP(A2532,Database!$A$2:$I$4000,4,0)</f>
        <v>3989.05</v>
      </c>
      <c r="O2532" t="b">
        <f t="shared" si="79"/>
        <v>1</v>
      </c>
      <c r="P2532">
        <f>VLOOKUP(A2532,Database!$A$2:$I$4000,5,0)</f>
        <v>1</v>
      </c>
    </row>
    <row r="2533" spans="1:16" hidden="1" x14ac:dyDescent="0.35">
      <c r="A2533" s="3">
        <v>103419139</v>
      </c>
      <c r="B2533" s="3" t="s">
        <v>8122</v>
      </c>
      <c r="C2533" s="3" t="s">
        <v>12273</v>
      </c>
      <c r="D2533" s="7" t="s">
        <v>13135</v>
      </c>
      <c r="E2533" s="8" t="str">
        <f t="shared" si="78"/>
        <v>2022-07-09</v>
      </c>
      <c r="F2533" s="3" t="s">
        <v>9</v>
      </c>
      <c r="G2533" s="3" t="s">
        <v>5</v>
      </c>
      <c r="H2533" s="3" t="s">
        <v>10</v>
      </c>
      <c r="I2533" s="3" t="s">
        <v>8123</v>
      </c>
      <c r="J2533" s="3" t="s">
        <v>8124</v>
      </c>
      <c r="K2533" s="4">
        <v>3634.37</v>
      </c>
      <c r="L2533" s="3" t="s">
        <v>11</v>
      </c>
      <c r="M2533">
        <f>MATCH(A2533,Database!$A$2:$A$4000,0)</f>
        <v>1121</v>
      </c>
      <c r="N2533">
        <f>VLOOKUP(A2533,Database!$A$2:$I$4000,4,0)</f>
        <v>3634.37</v>
      </c>
      <c r="O2533" t="b">
        <f t="shared" si="79"/>
        <v>1</v>
      </c>
      <c r="P2533">
        <f>VLOOKUP(A2533,Database!$A$2:$I$4000,5,0)</f>
        <v>3</v>
      </c>
    </row>
    <row r="2534" spans="1:16" hidden="1" x14ac:dyDescent="0.35">
      <c r="A2534" s="3">
        <v>103419229</v>
      </c>
      <c r="B2534" s="3" t="s">
        <v>8125</v>
      </c>
      <c r="C2534" s="3" t="s">
        <v>12273</v>
      </c>
      <c r="D2534" s="7" t="s">
        <v>13136</v>
      </c>
      <c r="E2534" s="8" t="str">
        <f t="shared" si="78"/>
        <v>2022-07-09</v>
      </c>
      <c r="F2534" s="3" t="s">
        <v>9</v>
      </c>
      <c r="G2534" s="3" t="s">
        <v>5</v>
      </c>
      <c r="H2534" s="3" t="s">
        <v>10</v>
      </c>
      <c r="I2534" s="3" t="s">
        <v>8126</v>
      </c>
      <c r="J2534" s="3" t="s">
        <v>8127</v>
      </c>
      <c r="K2534" s="4">
        <v>4938.1000000000004</v>
      </c>
      <c r="L2534" s="3" t="s">
        <v>11</v>
      </c>
      <c r="M2534">
        <f>MATCH(A2534,Database!$A$2:$A$4000,0)</f>
        <v>1142</v>
      </c>
      <c r="N2534">
        <f>VLOOKUP(A2534,Database!$A$2:$I$4000,4,0)</f>
        <v>4938.1000000000004</v>
      </c>
      <c r="O2534" t="b">
        <f t="shared" si="79"/>
        <v>1</v>
      </c>
      <c r="P2534">
        <f>VLOOKUP(A2534,Database!$A$2:$I$4000,5,0)</f>
        <v>2</v>
      </c>
    </row>
    <row r="2535" spans="1:16" hidden="1" x14ac:dyDescent="0.35">
      <c r="A2535" s="3">
        <v>103419226</v>
      </c>
      <c r="B2535" s="3" t="s">
        <v>8128</v>
      </c>
      <c r="C2535" s="3" t="s">
        <v>12273</v>
      </c>
      <c r="D2535" s="7" t="s">
        <v>13137</v>
      </c>
      <c r="E2535" s="8" t="str">
        <f t="shared" si="78"/>
        <v>2022-07-09</v>
      </c>
      <c r="F2535" s="3" t="s">
        <v>9</v>
      </c>
      <c r="G2535" s="3" t="s">
        <v>5</v>
      </c>
      <c r="H2535" s="3" t="s">
        <v>10</v>
      </c>
      <c r="I2535" s="3" t="s">
        <v>8129</v>
      </c>
      <c r="J2535" s="3" t="s">
        <v>8130</v>
      </c>
      <c r="K2535" s="4">
        <v>3518.85</v>
      </c>
      <c r="L2535" s="3" t="s">
        <v>11</v>
      </c>
      <c r="M2535">
        <f>MATCH(A2535,Database!$A$2:$A$4000,0)</f>
        <v>1141</v>
      </c>
      <c r="N2535">
        <f>VLOOKUP(A2535,Database!$A$2:$I$4000,4,0)</f>
        <v>3518.85</v>
      </c>
      <c r="O2535" t="b">
        <f t="shared" si="79"/>
        <v>1</v>
      </c>
      <c r="P2535">
        <f>VLOOKUP(A2535,Database!$A$2:$I$4000,5,0)</f>
        <v>1</v>
      </c>
    </row>
    <row r="2536" spans="1:16" hidden="1" x14ac:dyDescent="0.35">
      <c r="A2536" s="3">
        <v>103419138</v>
      </c>
      <c r="B2536" s="3" t="s">
        <v>8131</v>
      </c>
      <c r="C2536" s="3" t="s">
        <v>12273</v>
      </c>
      <c r="D2536" s="7" t="s">
        <v>13138</v>
      </c>
      <c r="E2536" s="8" t="str">
        <f t="shared" si="78"/>
        <v>2022-07-09</v>
      </c>
      <c r="F2536" s="3" t="s">
        <v>9</v>
      </c>
      <c r="G2536" s="3" t="s">
        <v>5</v>
      </c>
      <c r="H2536" s="3" t="s">
        <v>10</v>
      </c>
      <c r="I2536" s="3" t="s">
        <v>8132</v>
      </c>
      <c r="J2536" s="3" t="s">
        <v>8133</v>
      </c>
      <c r="K2536" s="3">
        <v>669</v>
      </c>
      <c r="L2536" s="3" t="s">
        <v>11</v>
      </c>
      <c r="M2536">
        <f>MATCH(A2536,Database!$A$2:$A$4000,0)</f>
        <v>1120</v>
      </c>
      <c r="N2536">
        <f>VLOOKUP(A2536,Database!$A$2:$I$4000,4,0)</f>
        <v>669</v>
      </c>
      <c r="O2536" t="b">
        <f t="shared" si="79"/>
        <v>1</v>
      </c>
      <c r="P2536">
        <f>VLOOKUP(A2536,Database!$A$2:$I$4000,5,0)</f>
        <v>1</v>
      </c>
    </row>
    <row r="2537" spans="1:16" hidden="1" x14ac:dyDescent="0.35">
      <c r="A2537" s="3">
        <v>103419136</v>
      </c>
      <c r="B2537" s="3" t="s">
        <v>8134</v>
      </c>
      <c r="C2537" s="3" t="s">
        <v>12273</v>
      </c>
      <c r="D2537" s="7" t="s">
        <v>13139</v>
      </c>
      <c r="E2537" s="8" t="str">
        <f t="shared" si="78"/>
        <v>2022-07-09</v>
      </c>
      <c r="F2537" s="3" t="s">
        <v>9</v>
      </c>
      <c r="G2537" s="3" t="s">
        <v>5</v>
      </c>
      <c r="H2537" s="3" t="s">
        <v>10</v>
      </c>
      <c r="I2537" s="3" t="s">
        <v>8135</v>
      </c>
      <c r="J2537" s="3" t="s">
        <v>8136</v>
      </c>
      <c r="K2537" s="3">
        <v>242.77</v>
      </c>
      <c r="L2537" s="3" t="s">
        <v>11</v>
      </c>
      <c r="M2537">
        <f>MATCH(A2537,Database!$A$2:$A$4000,0)</f>
        <v>1119</v>
      </c>
      <c r="N2537">
        <f>VLOOKUP(A2537,Database!$A$2:$I$4000,4,0)</f>
        <v>242.77</v>
      </c>
      <c r="O2537" t="b">
        <f t="shared" si="79"/>
        <v>1</v>
      </c>
      <c r="P2537">
        <f>VLOOKUP(A2537,Database!$A$2:$I$4000,5,0)</f>
        <v>1</v>
      </c>
    </row>
    <row r="2538" spans="1:16" hidden="1" x14ac:dyDescent="0.35">
      <c r="A2538" s="3">
        <v>103419133</v>
      </c>
      <c r="B2538" s="3" t="s">
        <v>8137</v>
      </c>
      <c r="C2538" s="3" t="s">
        <v>12273</v>
      </c>
      <c r="D2538" s="7" t="s">
        <v>13140</v>
      </c>
      <c r="E2538" s="8" t="str">
        <f t="shared" si="78"/>
        <v>2022-07-09</v>
      </c>
      <c r="F2538" s="3" t="s">
        <v>9</v>
      </c>
      <c r="G2538" s="3" t="s">
        <v>5</v>
      </c>
      <c r="H2538" s="3" t="s">
        <v>12</v>
      </c>
      <c r="I2538" s="3" t="s">
        <v>8138</v>
      </c>
      <c r="J2538" s="3" t="s">
        <v>8139</v>
      </c>
      <c r="K2538" s="4">
        <v>3989.05</v>
      </c>
      <c r="L2538" s="3" t="s">
        <v>11</v>
      </c>
      <c r="M2538">
        <f>MATCH(A2538,Database!$A$2:$A$4000,0)</f>
        <v>1118</v>
      </c>
      <c r="N2538">
        <f>VLOOKUP(A2538,Database!$A$2:$I$4000,4,0)</f>
        <v>3989.05</v>
      </c>
      <c r="O2538" t="b">
        <f t="shared" si="79"/>
        <v>1</v>
      </c>
      <c r="P2538">
        <f>VLOOKUP(A2538,Database!$A$2:$I$4000,5,0)</f>
        <v>1</v>
      </c>
    </row>
    <row r="2539" spans="1:16" hidden="1" x14ac:dyDescent="0.35">
      <c r="A2539" s="3">
        <v>103419220</v>
      </c>
      <c r="B2539" s="3" t="s">
        <v>8140</v>
      </c>
      <c r="C2539" s="3" t="s">
        <v>12273</v>
      </c>
      <c r="D2539" s="7" t="s">
        <v>13141</v>
      </c>
      <c r="E2539" s="8" t="str">
        <f t="shared" si="78"/>
        <v>2022-07-09</v>
      </c>
      <c r="F2539" s="3" t="s">
        <v>9</v>
      </c>
      <c r="G2539" s="3" t="s">
        <v>5</v>
      </c>
      <c r="H2539" s="3" t="s">
        <v>10</v>
      </c>
      <c r="I2539" s="3" t="s">
        <v>8141</v>
      </c>
      <c r="J2539" s="3" t="s">
        <v>8142</v>
      </c>
      <c r="K2539" s="5">
        <v>1189</v>
      </c>
      <c r="L2539" s="3" t="s">
        <v>11</v>
      </c>
      <c r="M2539">
        <f>MATCH(A2539,Database!$A$2:$A$4000,0)</f>
        <v>1140</v>
      </c>
      <c r="N2539">
        <f>VLOOKUP(A2539,Database!$A$2:$I$4000,4,0)</f>
        <v>1189</v>
      </c>
      <c r="O2539" t="b">
        <f t="shared" si="79"/>
        <v>1</v>
      </c>
      <c r="P2539">
        <f>VLOOKUP(A2539,Database!$A$2:$I$4000,5,0)</f>
        <v>1</v>
      </c>
    </row>
    <row r="2540" spans="1:16" hidden="1" x14ac:dyDescent="0.35">
      <c r="A2540" s="3">
        <v>103419129</v>
      </c>
      <c r="B2540" s="3" t="s">
        <v>8143</v>
      </c>
      <c r="C2540" s="3" t="s">
        <v>12273</v>
      </c>
      <c r="D2540" s="7" t="s">
        <v>13142</v>
      </c>
      <c r="E2540" s="8" t="str">
        <f t="shared" si="78"/>
        <v>2022-07-09</v>
      </c>
      <c r="F2540" s="3" t="s">
        <v>9</v>
      </c>
      <c r="G2540" s="3" t="s">
        <v>5</v>
      </c>
      <c r="H2540" s="3" t="s">
        <v>10</v>
      </c>
      <c r="I2540" s="3" t="s">
        <v>8144</v>
      </c>
      <c r="J2540" s="3" t="s">
        <v>8145</v>
      </c>
      <c r="K2540" s="4">
        <v>4749.05</v>
      </c>
      <c r="L2540" s="3" t="s">
        <v>11</v>
      </c>
      <c r="M2540">
        <f>MATCH(A2540,Database!$A$2:$A$4000,0)</f>
        <v>1117</v>
      </c>
      <c r="N2540">
        <f>VLOOKUP(A2540,Database!$A$2:$I$4000,4,0)</f>
        <v>4749.05</v>
      </c>
      <c r="O2540" t="b">
        <f t="shared" si="79"/>
        <v>1</v>
      </c>
      <c r="P2540">
        <f>VLOOKUP(A2540,Database!$A$2:$I$4000,5,0)</f>
        <v>1</v>
      </c>
    </row>
    <row r="2541" spans="1:16" hidden="1" x14ac:dyDescent="0.35">
      <c r="A2541" s="3">
        <v>103419123</v>
      </c>
      <c r="B2541" s="3" t="s">
        <v>8146</v>
      </c>
      <c r="C2541" s="3" t="s">
        <v>12273</v>
      </c>
      <c r="D2541" s="7" t="s">
        <v>13143</v>
      </c>
      <c r="E2541" s="8" t="str">
        <f t="shared" si="78"/>
        <v>2022-07-09</v>
      </c>
      <c r="F2541" s="3" t="s">
        <v>9</v>
      </c>
      <c r="G2541" s="3" t="s">
        <v>5</v>
      </c>
      <c r="H2541" s="3" t="s">
        <v>10</v>
      </c>
      <c r="I2541" s="3" t="s">
        <v>4554</v>
      </c>
      <c r="J2541" s="3" t="s">
        <v>4555</v>
      </c>
      <c r="K2541" s="3">
        <v>854.05</v>
      </c>
      <c r="L2541" s="3" t="s">
        <v>11</v>
      </c>
      <c r="M2541">
        <f>MATCH(A2541,Database!$A$2:$A$4000,0)</f>
        <v>1116</v>
      </c>
      <c r="N2541">
        <f>VLOOKUP(A2541,Database!$A$2:$I$4000,4,0)</f>
        <v>854.05</v>
      </c>
      <c r="O2541" t="b">
        <f t="shared" si="79"/>
        <v>1</v>
      </c>
      <c r="P2541">
        <f>VLOOKUP(A2541,Database!$A$2:$I$4000,5,0)</f>
        <v>1</v>
      </c>
    </row>
    <row r="2542" spans="1:16" hidden="1" x14ac:dyDescent="0.35">
      <c r="A2542" s="3">
        <v>103419122</v>
      </c>
      <c r="B2542" s="3" t="s">
        <v>8147</v>
      </c>
      <c r="C2542" s="3" t="s">
        <v>12273</v>
      </c>
      <c r="D2542" s="7" t="s">
        <v>13144</v>
      </c>
      <c r="E2542" s="8" t="str">
        <f t="shared" si="78"/>
        <v>2022-07-09</v>
      </c>
      <c r="F2542" s="3" t="s">
        <v>9</v>
      </c>
      <c r="G2542" s="3" t="s">
        <v>5</v>
      </c>
      <c r="H2542" s="3" t="s">
        <v>10</v>
      </c>
      <c r="I2542" s="3" t="s">
        <v>8148</v>
      </c>
      <c r="J2542" s="3" t="s">
        <v>8149</v>
      </c>
      <c r="K2542" s="4">
        <v>1259.0999999999999</v>
      </c>
      <c r="L2542" s="3" t="s">
        <v>11</v>
      </c>
      <c r="M2542">
        <f>MATCH(A2542,Database!$A$2:$A$4000,0)</f>
        <v>1115</v>
      </c>
      <c r="N2542">
        <f>VLOOKUP(A2542,Database!$A$2:$I$4000,4,0)</f>
        <v>1259.0999999999999</v>
      </c>
      <c r="O2542" t="b">
        <f t="shared" si="79"/>
        <v>1</v>
      </c>
      <c r="P2542">
        <f>VLOOKUP(A2542,Database!$A$2:$I$4000,5,0)</f>
        <v>1</v>
      </c>
    </row>
    <row r="2543" spans="1:16" hidden="1" x14ac:dyDescent="0.35">
      <c r="A2543" s="3">
        <v>103419113</v>
      </c>
      <c r="B2543" s="3" t="s">
        <v>8150</v>
      </c>
      <c r="C2543" s="3" t="s">
        <v>12273</v>
      </c>
      <c r="D2543" s="7" t="s">
        <v>13145</v>
      </c>
      <c r="E2543" s="8" t="str">
        <f t="shared" si="78"/>
        <v>2022-07-09</v>
      </c>
      <c r="F2543" s="3" t="s">
        <v>9</v>
      </c>
      <c r="G2543" s="3" t="s">
        <v>5</v>
      </c>
      <c r="H2543" s="3" t="s">
        <v>10</v>
      </c>
      <c r="I2543" s="3" t="s">
        <v>8151</v>
      </c>
      <c r="J2543" s="3" t="s">
        <v>8152</v>
      </c>
      <c r="K2543" s="5">
        <v>3758</v>
      </c>
      <c r="L2543" s="3" t="s">
        <v>11</v>
      </c>
      <c r="M2543">
        <f>MATCH(A2543,Database!$A$2:$A$4000,0)</f>
        <v>1114</v>
      </c>
      <c r="N2543">
        <f>VLOOKUP(A2543,Database!$A$2:$I$4000,4,0)</f>
        <v>3758</v>
      </c>
      <c r="O2543" t="b">
        <f t="shared" si="79"/>
        <v>1</v>
      </c>
      <c r="P2543">
        <f>VLOOKUP(A2543,Database!$A$2:$I$4000,5,0)</f>
        <v>2</v>
      </c>
    </row>
    <row r="2544" spans="1:16" hidden="1" x14ac:dyDescent="0.35">
      <c r="A2544" s="3">
        <v>103419203</v>
      </c>
      <c r="B2544" s="3" t="s">
        <v>8153</v>
      </c>
      <c r="C2544" s="3" t="s">
        <v>12273</v>
      </c>
      <c r="D2544" s="7" t="s">
        <v>13146</v>
      </c>
      <c r="E2544" s="8" t="str">
        <f t="shared" si="78"/>
        <v>2022-07-09</v>
      </c>
      <c r="F2544" s="3" t="s">
        <v>9</v>
      </c>
      <c r="G2544" s="3" t="s">
        <v>5</v>
      </c>
      <c r="H2544" s="3" t="s">
        <v>10</v>
      </c>
      <c r="I2544" s="3" t="s">
        <v>8154</v>
      </c>
      <c r="J2544" s="3" t="s">
        <v>8155</v>
      </c>
      <c r="K2544" s="4">
        <v>5223.1000000000004</v>
      </c>
      <c r="L2544" s="3" t="s">
        <v>11</v>
      </c>
      <c r="M2544">
        <f>MATCH(A2544,Database!$A$2:$A$4000,0)</f>
        <v>1139</v>
      </c>
      <c r="N2544">
        <f>VLOOKUP(A2544,Database!$A$2:$I$4000,4,0)</f>
        <v>5223.1000000000004</v>
      </c>
      <c r="O2544" t="b">
        <f t="shared" si="79"/>
        <v>1</v>
      </c>
      <c r="P2544">
        <f>VLOOKUP(A2544,Database!$A$2:$I$4000,5,0)</f>
        <v>2</v>
      </c>
    </row>
    <row r="2545" spans="1:16" hidden="1" x14ac:dyDescent="0.35">
      <c r="A2545" s="3">
        <v>103419112</v>
      </c>
      <c r="B2545" s="3" t="s">
        <v>8156</v>
      </c>
      <c r="C2545" s="3" t="s">
        <v>12273</v>
      </c>
      <c r="D2545" s="7" t="s">
        <v>13147</v>
      </c>
      <c r="E2545" s="8" t="str">
        <f t="shared" si="78"/>
        <v>2022-07-09</v>
      </c>
      <c r="F2545" s="3" t="s">
        <v>9</v>
      </c>
      <c r="G2545" s="3" t="s">
        <v>5</v>
      </c>
      <c r="H2545" s="3" t="s">
        <v>10</v>
      </c>
      <c r="I2545" s="3" t="s">
        <v>8157</v>
      </c>
      <c r="J2545" s="3" t="s">
        <v>8158</v>
      </c>
      <c r="K2545" s="3">
        <v>854.05</v>
      </c>
      <c r="L2545" s="3" t="s">
        <v>11</v>
      </c>
      <c r="M2545">
        <f>MATCH(A2545,Database!$A$2:$A$4000,0)</f>
        <v>1113</v>
      </c>
      <c r="N2545">
        <f>VLOOKUP(A2545,Database!$A$2:$I$4000,4,0)</f>
        <v>854.05</v>
      </c>
      <c r="O2545" t="b">
        <f t="shared" si="79"/>
        <v>1</v>
      </c>
      <c r="P2545">
        <f>VLOOKUP(A2545,Database!$A$2:$I$4000,5,0)</f>
        <v>1</v>
      </c>
    </row>
    <row r="2546" spans="1:16" hidden="1" x14ac:dyDescent="0.35">
      <c r="A2546" s="3">
        <v>103419199</v>
      </c>
      <c r="B2546" s="3" t="s">
        <v>8159</v>
      </c>
      <c r="C2546" s="3" t="s">
        <v>12273</v>
      </c>
      <c r="D2546" s="7" t="s">
        <v>13148</v>
      </c>
      <c r="E2546" s="8" t="str">
        <f t="shared" si="78"/>
        <v>2022-07-09</v>
      </c>
      <c r="F2546" s="3" t="s">
        <v>9</v>
      </c>
      <c r="G2546" s="3" t="s">
        <v>5</v>
      </c>
      <c r="H2546" s="3" t="s">
        <v>10</v>
      </c>
      <c r="I2546" s="3" t="s">
        <v>8160</v>
      </c>
      <c r="J2546" s="3" t="s">
        <v>8161</v>
      </c>
      <c r="K2546" s="5">
        <v>3019</v>
      </c>
      <c r="L2546" s="3" t="s">
        <v>11</v>
      </c>
      <c r="M2546">
        <f>MATCH(A2546,Database!$A$2:$A$4000,0)</f>
        <v>1138</v>
      </c>
      <c r="N2546">
        <f>VLOOKUP(A2546,Database!$A$2:$I$4000,4,0)</f>
        <v>3019</v>
      </c>
      <c r="O2546" t="b">
        <f t="shared" si="79"/>
        <v>1</v>
      </c>
      <c r="P2546">
        <f>VLOOKUP(A2546,Database!$A$2:$I$4000,5,0)</f>
        <v>1</v>
      </c>
    </row>
    <row r="2547" spans="1:16" hidden="1" x14ac:dyDescent="0.35">
      <c r="A2547" s="3">
        <v>103419107</v>
      </c>
      <c r="B2547" s="3" t="s">
        <v>8162</v>
      </c>
      <c r="C2547" s="3" t="s">
        <v>12273</v>
      </c>
      <c r="D2547" s="7" t="s">
        <v>13149</v>
      </c>
      <c r="E2547" s="8" t="str">
        <f t="shared" si="78"/>
        <v>2022-07-09</v>
      </c>
      <c r="F2547" s="3" t="s">
        <v>9</v>
      </c>
      <c r="G2547" s="3" t="s">
        <v>5</v>
      </c>
      <c r="H2547" s="3" t="s">
        <v>10</v>
      </c>
      <c r="I2547" s="3" t="s">
        <v>8163</v>
      </c>
      <c r="J2547" s="3" t="s">
        <v>8164</v>
      </c>
      <c r="K2547" s="3">
        <v>879</v>
      </c>
      <c r="L2547" s="3" t="s">
        <v>11</v>
      </c>
      <c r="M2547">
        <f>MATCH(A2547,Database!$A$2:$A$4000,0)</f>
        <v>1112</v>
      </c>
      <c r="N2547">
        <f>VLOOKUP(A2547,Database!$A$2:$I$4000,4,0)</f>
        <v>879</v>
      </c>
      <c r="O2547" t="b">
        <f t="shared" si="79"/>
        <v>1</v>
      </c>
      <c r="P2547">
        <f>VLOOKUP(A2547,Database!$A$2:$I$4000,5,0)</f>
        <v>1</v>
      </c>
    </row>
    <row r="2548" spans="1:16" hidden="1" x14ac:dyDescent="0.35">
      <c r="A2548" s="3">
        <v>103419197</v>
      </c>
      <c r="B2548" s="3" t="s">
        <v>8165</v>
      </c>
      <c r="C2548" s="3" t="s">
        <v>12273</v>
      </c>
      <c r="D2548" s="7" t="s">
        <v>13150</v>
      </c>
      <c r="E2548" s="8" t="str">
        <f t="shared" si="78"/>
        <v>2022-07-09</v>
      </c>
      <c r="F2548" s="3" t="s">
        <v>9</v>
      </c>
      <c r="G2548" s="3" t="s">
        <v>5</v>
      </c>
      <c r="H2548" s="3" t="s">
        <v>12</v>
      </c>
      <c r="I2548" s="3" t="s">
        <v>8166</v>
      </c>
      <c r="J2548" s="3" t="s">
        <v>8167</v>
      </c>
      <c r="K2548" s="4">
        <v>5556.55</v>
      </c>
      <c r="L2548" s="3" t="s">
        <v>11</v>
      </c>
      <c r="M2548">
        <f>MATCH(A2548,Database!$A$2:$A$4000,0)</f>
        <v>1137</v>
      </c>
      <c r="N2548">
        <f>VLOOKUP(A2548,Database!$A$2:$I$4000,4,0)</f>
        <v>5556.55</v>
      </c>
      <c r="O2548" t="b">
        <f t="shared" si="79"/>
        <v>1</v>
      </c>
      <c r="P2548">
        <f>VLOOKUP(A2548,Database!$A$2:$I$4000,5,0)</f>
        <v>1</v>
      </c>
    </row>
    <row r="2549" spans="1:16" hidden="1" x14ac:dyDescent="0.35">
      <c r="A2549" s="3">
        <v>103419196</v>
      </c>
      <c r="B2549" s="3" t="s">
        <v>8168</v>
      </c>
      <c r="C2549" s="3" t="s">
        <v>12273</v>
      </c>
      <c r="D2549" s="7" t="s">
        <v>13151</v>
      </c>
      <c r="E2549" s="8" t="str">
        <f t="shared" si="78"/>
        <v>2022-07-09</v>
      </c>
      <c r="F2549" s="3" t="s">
        <v>9</v>
      </c>
      <c r="G2549" s="3" t="s">
        <v>5</v>
      </c>
      <c r="H2549" s="3" t="s">
        <v>10</v>
      </c>
      <c r="I2549" s="3" t="s">
        <v>751</v>
      </c>
      <c r="J2549" s="3" t="s">
        <v>752</v>
      </c>
      <c r="K2549" s="5">
        <v>6299</v>
      </c>
      <c r="L2549" s="3" t="s">
        <v>11</v>
      </c>
      <c r="M2549">
        <f>MATCH(A2549,Database!$A$2:$A$4000,0)</f>
        <v>1136</v>
      </c>
      <c r="N2549">
        <f>VLOOKUP(A2549,Database!$A$2:$I$4000,4,0)</f>
        <v>6299</v>
      </c>
      <c r="O2549" t="b">
        <f t="shared" si="79"/>
        <v>1</v>
      </c>
      <c r="P2549">
        <f>VLOOKUP(A2549,Database!$A$2:$I$4000,5,0)</f>
        <v>1</v>
      </c>
    </row>
    <row r="2550" spans="1:16" hidden="1" x14ac:dyDescent="0.35">
      <c r="A2550" s="3">
        <v>103419194</v>
      </c>
      <c r="B2550" s="3" t="s">
        <v>8169</v>
      </c>
      <c r="C2550" s="3" t="s">
        <v>12273</v>
      </c>
      <c r="D2550" s="7" t="s">
        <v>13152</v>
      </c>
      <c r="E2550" s="8" t="str">
        <f t="shared" si="78"/>
        <v>2022-07-09</v>
      </c>
      <c r="F2550" s="3" t="s">
        <v>9</v>
      </c>
      <c r="G2550" s="3" t="s">
        <v>5</v>
      </c>
      <c r="H2550" s="3" t="s">
        <v>10</v>
      </c>
      <c r="I2550" s="3" t="s">
        <v>8170</v>
      </c>
      <c r="J2550" s="3" t="s">
        <v>8171</v>
      </c>
      <c r="K2550" s="4">
        <v>3704.05</v>
      </c>
      <c r="L2550" s="3" t="s">
        <v>11</v>
      </c>
      <c r="M2550">
        <f>MATCH(A2550,Database!$A$2:$A$4000,0)</f>
        <v>1135</v>
      </c>
      <c r="N2550">
        <f>VLOOKUP(A2550,Database!$A$2:$I$4000,4,0)</f>
        <v>3704.05</v>
      </c>
      <c r="O2550" t="b">
        <f t="shared" si="79"/>
        <v>1</v>
      </c>
      <c r="P2550">
        <f>VLOOKUP(A2550,Database!$A$2:$I$4000,5,0)</f>
        <v>1</v>
      </c>
    </row>
    <row r="2551" spans="1:16" hidden="1" x14ac:dyDescent="0.35">
      <c r="A2551" s="3">
        <v>103419193</v>
      </c>
      <c r="B2551" s="3" t="s">
        <v>8172</v>
      </c>
      <c r="C2551" s="3" t="s">
        <v>12273</v>
      </c>
      <c r="D2551" s="7" t="s">
        <v>13153</v>
      </c>
      <c r="E2551" s="8" t="str">
        <f t="shared" si="78"/>
        <v>2022-07-09</v>
      </c>
      <c r="F2551" s="3" t="s">
        <v>9</v>
      </c>
      <c r="G2551" s="3" t="s">
        <v>5</v>
      </c>
      <c r="H2551" s="3" t="s">
        <v>10</v>
      </c>
      <c r="I2551" s="3" t="s">
        <v>8173</v>
      </c>
      <c r="J2551" s="3" t="s">
        <v>8174</v>
      </c>
      <c r="K2551" s="4">
        <v>1007.1</v>
      </c>
      <c r="L2551" s="3" t="s">
        <v>11</v>
      </c>
      <c r="M2551">
        <f>MATCH(A2551,Database!$A$2:$A$4000,0)</f>
        <v>1134</v>
      </c>
      <c r="N2551">
        <f>VLOOKUP(A2551,Database!$A$2:$I$4000,4,0)</f>
        <v>1007.1</v>
      </c>
      <c r="O2551" t="b">
        <f t="shared" si="79"/>
        <v>1</v>
      </c>
      <c r="P2551">
        <f>VLOOKUP(A2551,Database!$A$2:$I$4000,5,0)</f>
        <v>1</v>
      </c>
    </row>
    <row r="2552" spans="1:16" hidden="1" x14ac:dyDescent="0.35">
      <c r="A2552" s="3">
        <v>103419192</v>
      </c>
      <c r="B2552" s="3" t="s">
        <v>8175</v>
      </c>
      <c r="C2552" s="3" t="s">
        <v>12273</v>
      </c>
      <c r="D2552" s="7" t="s">
        <v>13154</v>
      </c>
      <c r="E2552" s="8" t="str">
        <f t="shared" si="78"/>
        <v>2022-07-09</v>
      </c>
      <c r="F2552" s="3" t="s">
        <v>9</v>
      </c>
      <c r="G2552" s="3" t="s">
        <v>5</v>
      </c>
      <c r="H2552" s="3" t="s">
        <v>12</v>
      </c>
      <c r="I2552" s="3" t="s">
        <v>8176</v>
      </c>
      <c r="J2552" s="3" t="s">
        <v>8177</v>
      </c>
      <c r="K2552" s="4">
        <v>1367.05</v>
      </c>
      <c r="L2552" s="3" t="s">
        <v>11</v>
      </c>
      <c r="M2552">
        <f>MATCH(A2552,Database!$A$2:$A$4000,0)</f>
        <v>1133</v>
      </c>
      <c r="N2552">
        <f>VLOOKUP(A2552,Database!$A$2:$I$4000,4,0)</f>
        <v>1367.05</v>
      </c>
      <c r="O2552" t="b">
        <f t="shared" si="79"/>
        <v>1</v>
      </c>
      <c r="P2552">
        <f>VLOOKUP(A2552,Database!$A$2:$I$4000,5,0)</f>
        <v>1</v>
      </c>
    </row>
    <row r="2553" spans="1:16" hidden="1" x14ac:dyDescent="0.35">
      <c r="A2553" s="3">
        <v>103419099</v>
      </c>
      <c r="B2553" s="3" t="s">
        <v>8178</v>
      </c>
      <c r="C2553" s="3" t="s">
        <v>12273</v>
      </c>
      <c r="D2553" s="7" t="s">
        <v>13155</v>
      </c>
      <c r="E2553" s="8" t="str">
        <f t="shared" si="78"/>
        <v>2022-07-09</v>
      </c>
      <c r="F2553" s="3" t="s">
        <v>9</v>
      </c>
      <c r="G2553" s="3" t="s">
        <v>5</v>
      </c>
      <c r="H2553" s="3" t="s">
        <v>10</v>
      </c>
      <c r="I2553" s="3" t="s">
        <v>8179</v>
      </c>
      <c r="J2553" s="3" t="s">
        <v>8180</v>
      </c>
      <c r="K2553" s="4">
        <v>3989.05</v>
      </c>
      <c r="L2553" s="3" t="s">
        <v>11</v>
      </c>
      <c r="M2553">
        <f>MATCH(A2553,Database!$A$2:$A$4000,0)</f>
        <v>1111</v>
      </c>
      <c r="N2553">
        <f>VLOOKUP(A2553,Database!$A$2:$I$4000,4,0)</f>
        <v>3989.05</v>
      </c>
      <c r="O2553" t="b">
        <f t="shared" si="79"/>
        <v>1</v>
      </c>
      <c r="P2553">
        <f>VLOOKUP(A2553,Database!$A$2:$I$4000,5,0)</f>
        <v>1</v>
      </c>
    </row>
    <row r="2554" spans="1:16" hidden="1" x14ac:dyDescent="0.35">
      <c r="A2554" s="3">
        <v>103419183</v>
      </c>
      <c r="B2554" s="3" t="s">
        <v>8181</v>
      </c>
      <c r="C2554" s="3" t="s">
        <v>12273</v>
      </c>
      <c r="D2554" s="7" t="s">
        <v>13156</v>
      </c>
      <c r="E2554" s="8" t="str">
        <f t="shared" si="78"/>
        <v>2022-07-09</v>
      </c>
      <c r="F2554" s="3" t="s">
        <v>9</v>
      </c>
      <c r="G2554" s="3" t="s">
        <v>5</v>
      </c>
      <c r="H2554" s="3" t="s">
        <v>10</v>
      </c>
      <c r="I2554" s="3" t="s">
        <v>8182</v>
      </c>
      <c r="J2554" s="3" t="s">
        <v>8183</v>
      </c>
      <c r="K2554" s="5">
        <v>3999</v>
      </c>
      <c r="L2554" s="3" t="s">
        <v>11</v>
      </c>
      <c r="M2554">
        <f>MATCH(A2554,Database!$A$2:$A$4000,0)</f>
        <v>1132</v>
      </c>
      <c r="N2554">
        <f>VLOOKUP(A2554,Database!$A$2:$I$4000,4,0)</f>
        <v>3999</v>
      </c>
      <c r="O2554" t="b">
        <f t="shared" si="79"/>
        <v>1</v>
      </c>
      <c r="P2554">
        <f>VLOOKUP(A2554,Database!$A$2:$I$4000,5,0)</f>
        <v>1</v>
      </c>
    </row>
    <row r="2555" spans="1:16" hidden="1" x14ac:dyDescent="0.35">
      <c r="A2555" s="3">
        <v>103419091</v>
      </c>
      <c r="B2555" s="3" t="s">
        <v>8184</v>
      </c>
      <c r="C2555" s="3" t="s">
        <v>12273</v>
      </c>
      <c r="D2555" s="7" t="s">
        <v>13157</v>
      </c>
      <c r="E2555" s="8" t="str">
        <f t="shared" si="78"/>
        <v>2022-07-09</v>
      </c>
      <c r="F2555" s="3" t="s">
        <v>9</v>
      </c>
      <c r="G2555" s="3" t="s">
        <v>5</v>
      </c>
      <c r="H2555" s="3" t="s">
        <v>10</v>
      </c>
      <c r="I2555" s="3" t="s">
        <v>8185</v>
      </c>
      <c r="J2555" s="3" t="s">
        <v>8186</v>
      </c>
      <c r="K2555" s="5">
        <v>2999</v>
      </c>
      <c r="L2555" s="3" t="s">
        <v>11</v>
      </c>
      <c r="M2555">
        <f>MATCH(A2555,Database!$A$2:$A$4000,0)</f>
        <v>1110</v>
      </c>
      <c r="N2555">
        <f>VLOOKUP(A2555,Database!$A$2:$I$4000,4,0)</f>
        <v>2999</v>
      </c>
      <c r="O2555" t="b">
        <f t="shared" si="79"/>
        <v>1</v>
      </c>
      <c r="P2555">
        <f>VLOOKUP(A2555,Database!$A$2:$I$4000,5,0)</f>
        <v>1</v>
      </c>
    </row>
    <row r="2556" spans="1:16" hidden="1" x14ac:dyDescent="0.35">
      <c r="A2556" s="3">
        <v>103419171</v>
      </c>
      <c r="B2556" s="3" t="s">
        <v>8187</v>
      </c>
      <c r="C2556" s="3" t="s">
        <v>12273</v>
      </c>
      <c r="D2556" s="7" t="s">
        <v>13158</v>
      </c>
      <c r="E2556" s="8" t="str">
        <f t="shared" si="78"/>
        <v>2022-07-09</v>
      </c>
      <c r="F2556" s="3" t="s">
        <v>9</v>
      </c>
      <c r="G2556" s="3" t="s">
        <v>5</v>
      </c>
      <c r="H2556" s="3" t="s">
        <v>10</v>
      </c>
      <c r="I2556" s="3" t="s">
        <v>8188</v>
      </c>
      <c r="J2556" s="3" t="s">
        <v>8189</v>
      </c>
      <c r="K2556" s="4">
        <v>3473.72</v>
      </c>
      <c r="L2556" s="3" t="s">
        <v>11</v>
      </c>
      <c r="M2556">
        <f>MATCH(A2556,Database!$A$2:$A$4000,0)</f>
        <v>1131</v>
      </c>
      <c r="N2556">
        <f>VLOOKUP(A2556,Database!$A$2:$I$4000,4,0)</f>
        <v>3473.72</v>
      </c>
      <c r="O2556" t="b">
        <f t="shared" si="79"/>
        <v>1</v>
      </c>
      <c r="P2556">
        <f>VLOOKUP(A2556,Database!$A$2:$I$4000,5,0)</f>
        <v>1</v>
      </c>
    </row>
    <row r="2557" spans="1:16" hidden="1" x14ac:dyDescent="0.35">
      <c r="A2557" s="3">
        <v>103419169</v>
      </c>
      <c r="B2557" s="3" t="s">
        <v>8190</v>
      </c>
      <c r="C2557" s="3" t="s">
        <v>12273</v>
      </c>
      <c r="D2557" s="7" t="s">
        <v>13159</v>
      </c>
      <c r="E2557" s="8" t="str">
        <f t="shared" si="78"/>
        <v>2022-07-09</v>
      </c>
      <c r="F2557" s="3" t="s">
        <v>9</v>
      </c>
      <c r="G2557" s="3" t="s">
        <v>5</v>
      </c>
      <c r="H2557" s="3" t="s">
        <v>10</v>
      </c>
      <c r="I2557" s="3" t="s">
        <v>8191</v>
      </c>
      <c r="J2557" s="3" t="s">
        <v>8192</v>
      </c>
      <c r="K2557" s="5">
        <v>3599</v>
      </c>
      <c r="L2557" s="3" t="s">
        <v>11</v>
      </c>
      <c r="M2557">
        <f>MATCH(A2557,Database!$A$2:$A$4000,0)</f>
        <v>1130</v>
      </c>
      <c r="N2557">
        <f>VLOOKUP(A2557,Database!$A$2:$I$4000,4,0)</f>
        <v>3599</v>
      </c>
      <c r="O2557" t="b">
        <f t="shared" si="79"/>
        <v>1</v>
      </c>
      <c r="P2557">
        <f>VLOOKUP(A2557,Database!$A$2:$I$4000,5,0)</f>
        <v>1</v>
      </c>
    </row>
    <row r="2558" spans="1:16" hidden="1" x14ac:dyDescent="0.35">
      <c r="A2558" s="3">
        <v>103419168</v>
      </c>
      <c r="B2558" s="3" t="s">
        <v>8193</v>
      </c>
      <c r="C2558" s="3" t="s">
        <v>12273</v>
      </c>
      <c r="D2558" s="7" t="s">
        <v>13160</v>
      </c>
      <c r="E2558" s="8" t="str">
        <f t="shared" si="78"/>
        <v>2022-07-09</v>
      </c>
      <c r="F2558" s="3" t="s">
        <v>9</v>
      </c>
      <c r="G2558" s="3" t="s">
        <v>5</v>
      </c>
      <c r="H2558" s="3" t="s">
        <v>10</v>
      </c>
      <c r="I2558" s="3" t="s">
        <v>8194</v>
      </c>
      <c r="J2558" s="3" t="s">
        <v>8195</v>
      </c>
      <c r="K2558" s="3">
        <v>899</v>
      </c>
      <c r="L2558" s="3" t="s">
        <v>11</v>
      </c>
      <c r="M2558">
        <f>MATCH(A2558,Database!$A$2:$A$4000,0)</f>
        <v>1129</v>
      </c>
      <c r="N2558">
        <f>VLOOKUP(A2558,Database!$A$2:$I$4000,4,0)</f>
        <v>899</v>
      </c>
      <c r="O2558" t="b">
        <f t="shared" si="79"/>
        <v>1</v>
      </c>
      <c r="P2558">
        <f>VLOOKUP(A2558,Database!$A$2:$I$4000,5,0)</f>
        <v>1</v>
      </c>
    </row>
    <row r="2559" spans="1:16" hidden="1" x14ac:dyDescent="0.35">
      <c r="A2559" s="3">
        <v>103419069</v>
      </c>
      <c r="B2559" s="3" t="s">
        <v>8196</v>
      </c>
      <c r="C2559" s="3" t="s">
        <v>12273</v>
      </c>
      <c r="D2559" s="7" t="s">
        <v>13161</v>
      </c>
      <c r="E2559" s="8" t="str">
        <f t="shared" si="78"/>
        <v>2022-07-09</v>
      </c>
      <c r="F2559" s="3" t="s">
        <v>9</v>
      </c>
      <c r="G2559" s="3" t="s">
        <v>5</v>
      </c>
      <c r="H2559" s="3" t="s">
        <v>12</v>
      </c>
      <c r="I2559" s="3" t="s">
        <v>8197</v>
      </c>
      <c r="J2559" s="3" t="s">
        <v>8198</v>
      </c>
      <c r="K2559" s="5">
        <v>4199</v>
      </c>
      <c r="L2559" s="3" t="s">
        <v>11</v>
      </c>
      <c r="M2559">
        <f>MATCH(A2559,Database!$A$2:$A$4000,0)</f>
        <v>1109</v>
      </c>
      <c r="N2559">
        <f>VLOOKUP(A2559,Database!$A$2:$I$4000,4,0)</f>
        <v>4199</v>
      </c>
      <c r="O2559" t="b">
        <f t="shared" si="79"/>
        <v>1</v>
      </c>
      <c r="P2559">
        <f>VLOOKUP(A2559,Database!$A$2:$I$4000,5,0)</f>
        <v>1</v>
      </c>
    </row>
    <row r="2560" spans="1:16" hidden="1" x14ac:dyDescent="0.35">
      <c r="A2560" s="3">
        <v>103419166</v>
      </c>
      <c r="B2560" s="3" t="s">
        <v>8199</v>
      </c>
      <c r="C2560" s="3" t="s">
        <v>12273</v>
      </c>
      <c r="D2560" s="7" t="s">
        <v>13162</v>
      </c>
      <c r="E2560" s="8" t="str">
        <f t="shared" si="78"/>
        <v>2022-07-09</v>
      </c>
      <c r="F2560" s="3" t="s">
        <v>9</v>
      </c>
      <c r="G2560" s="3" t="s">
        <v>5</v>
      </c>
      <c r="H2560" s="3" t="s">
        <v>10</v>
      </c>
      <c r="I2560" s="3" t="s">
        <v>7853</v>
      </c>
      <c r="J2560" s="3" t="s">
        <v>7854</v>
      </c>
      <c r="K2560" s="4">
        <v>4060.35</v>
      </c>
      <c r="L2560" s="3" t="s">
        <v>11</v>
      </c>
      <c r="M2560">
        <f>MATCH(A2560,Database!$A$2:$A$4000,0)</f>
        <v>1128</v>
      </c>
      <c r="N2560">
        <f>VLOOKUP(A2560,Database!$A$2:$I$4000,4,0)</f>
        <v>4060.35</v>
      </c>
      <c r="O2560" t="b">
        <f t="shared" si="79"/>
        <v>1</v>
      </c>
      <c r="P2560">
        <f>VLOOKUP(A2560,Database!$A$2:$I$4000,5,0)</f>
        <v>1</v>
      </c>
    </row>
    <row r="2561" spans="1:16" hidden="1" x14ac:dyDescent="0.35">
      <c r="A2561" s="3">
        <v>103419062</v>
      </c>
      <c r="B2561" s="3" t="s">
        <v>8200</v>
      </c>
      <c r="C2561" s="3" t="s">
        <v>12273</v>
      </c>
      <c r="D2561" s="7" t="s">
        <v>13163</v>
      </c>
      <c r="E2561" s="8" t="str">
        <f t="shared" si="78"/>
        <v>2022-07-09</v>
      </c>
      <c r="F2561" s="3" t="s">
        <v>9</v>
      </c>
      <c r="G2561" s="3" t="s">
        <v>5</v>
      </c>
      <c r="H2561" s="3" t="s">
        <v>10</v>
      </c>
      <c r="I2561" s="3" t="s">
        <v>8201</v>
      </c>
      <c r="J2561" s="3" t="s">
        <v>8202</v>
      </c>
      <c r="K2561" s="5">
        <v>2367</v>
      </c>
      <c r="L2561" s="3" t="s">
        <v>11</v>
      </c>
      <c r="M2561">
        <f>MATCH(A2561,Database!$A$2:$A$4000,0)</f>
        <v>1108</v>
      </c>
      <c r="N2561">
        <f>VLOOKUP(A2561,Database!$A$2:$I$4000,4,0)</f>
        <v>2367</v>
      </c>
      <c r="O2561" t="b">
        <f t="shared" si="79"/>
        <v>1</v>
      </c>
      <c r="P2561">
        <f>VLOOKUP(A2561,Database!$A$2:$I$4000,5,0)</f>
        <v>3</v>
      </c>
    </row>
    <row r="2562" spans="1:16" hidden="1" x14ac:dyDescent="0.35">
      <c r="A2562" s="3">
        <v>103418955</v>
      </c>
      <c r="B2562" s="3" t="s">
        <v>8203</v>
      </c>
      <c r="C2562" s="3" t="s">
        <v>12273</v>
      </c>
      <c r="D2562" s="7" t="s">
        <v>13164</v>
      </c>
      <c r="E2562" s="8" t="str">
        <f t="shared" ref="E2562:E2625" si="80">IF(D2562 &gt; TIME(5,30,0), C2562, C2562 - 1)</f>
        <v>2022-07-09</v>
      </c>
      <c r="F2562" s="3" t="s">
        <v>9</v>
      </c>
      <c r="G2562" s="3" t="s">
        <v>5</v>
      </c>
      <c r="H2562" s="3" t="s">
        <v>10</v>
      </c>
      <c r="I2562" s="3" t="s">
        <v>8204</v>
      </c>
      <c r="J2562" s="3" t="s">
        <v>8205</v>
      </c>
      <c r="K2562" s="5">
        <v>1259</v>
      </c>
      <c r="L2562" s="3" t="s">
        <v>11</v>
      </c>
      <c r="M2562">
        <f>MATCH(A2562,Database!$A$2:$A$4000,0)</f>
        <v>1086</v>
      </c>
      <c r="N2562">
        <f>VLOOKUP(A2562,Database!$A$2:$I$4000,4,0)</f>
        <v>1259</v>
      </c>
      <c r="O2562" t="b">
        <f t="shared" si="79"/>
        <v>1</v>
      </c>
      <c r="P2562">
        <f>VLOOKUP(A2562,Database!$A$2:$I$4000,5,0)</f>
        <v>1</v>
      </c>
    </row>
    <row r="2563" spans="1:16" hidden="1" x14ac:dyDescent="0.35">
      <c r="A2563" s="3">
        <v>103418949</v>
      </c>
      <c r="B2563" s="3" t="s">
        <v>8206</v>
      </c>
      <c r="C2563" s="3" t="s">
        <v>12273</v>
      </c>
      <c r="D2563" s="7" t="s">
        <v>13165</v>
      </c>
      <c r="E2563" s="8" t="str">
        <f t="shared" si="80"/>
        <v>2022-07-09</v>
      </c>
      <c r="F2563" s="3" t="s">
        <v>9</v>
      </c>
      <c r="G2563" s="3" t="s">
        <v>5</v>
      </c>
      <c r="H2563" s="3" t="s">
        <v>10</v>
      </c>
      <c r="I2563" s="3" t="s">
        <v>8207</v>
      </c>
      <c r="J2563" s="3" t="s">
        <v>8208</v>
      </c>
      <c r="K2563" s="4">
        <v>1145.27</v>
      </c>
      <c r="L2563" s="3" t="s">
        <v>11</v>
      </c>
      <c r="M2563">
        <f>MATCH(A2563,Database!$A$2:$A$4000,0)</f>
        <v>1085</v>
      </c>
      <c r="N2563">
        <f>VLOOKUP(A2563,Database!$A$2:$I$4000,4,0)</f>
        <v>1145.27</v>
      </c>
      <c r="O2563" t="b">
        <f t="shared" ref="O2563:O2626" si="81">ROUND(K2563,0)=ROUND(N2563,0)</f>
        <v>1</v>
      </c>
      <c r="P2563">
        <f>VLOOKUP(A2563,Database!$A$2:$I$4000,5,0)</f>
        <v>1</v>
      </c>
    </row>
    <row r="2564" spans="1:16" hidden="1" x14ac:dyDescent="0.35">
      <c r="A2564" s="3">
        <v>103419050</v>
      </c>
      <c r="B2564" s="3" t="s">
        <v>8209</v>
      </c>
      <c r="C2564" s="3" t="s">
        <v>12273</v>
      </c>
      <c r="D2564" s="7" t="s">
        <v>13166</v>
      </c>
      <c r="E2564" s="8" t="str">
        <f t="shared" si="80"/>
        <v>2022-07-09</v>
      </c>
      <c r="F2564" s="3" t="s">
        <v>9</v>
      </c>
      <c r="G2564" s="3" t="s">
        <v>5</v>
      </c>
      <c r="H2564" s="3" t="s">
        <v>12</v>
      </c>
      <c r="I2564" s="3" t="s">
        <v>8210</v>
      </c>
      <c r="J2564" s="3" t="s">
        <v>8211</v>
      </c>
      <c r="K2564" s="5">
        <v>3369</v>
      </c>
      <c r="L2564" s="3" t="s">
        <v>11</v>
      </c>
      <c r="M2564">
        <f>MATCH(A2564,Database!$A$2:$A$4000,0)</f>
        <v>1107</v>
      </c>
      <c r="N2564">
        <f>VLOOKUP(A2564,Database!$A$2:$I$4000,4,0)</f>
        <v>3369</v>
      </c>
      <c r="O2564" t="b">
        <f t="shared" si="81"/>
        <v>1</v>
      </c>
      <c r="P2564">
        <f>VLOOKUP(A2564,Database!$A$2:$I$4000,5,0)</f>
        <v>1</v>
      </c>
    </row>
    <row r="2565" spans="1:16" hidden="1" x14ac:dyDescent="0.35">
      <c r="A2565" s="3">
        <v>103419049</v>
      </c>
      <c r="B2565" s="3" t="s">
        <v>8212</v>
      </c>
      <c r="C2565" s="3" t="s">
        <v>12273</v>
      </c>
      <c r="D2565" s="7" t="s">
        <v>13167</v>
      </c>
      <c r="E2565" s="8" t="str">
        <f t="shared" si="80"/>
        <v>2022-07-09</v>
      </c>
      <c r="F2565" s="3" t="s">
        <v>9</v>
      </c>
      <c r="G2565" s="3" t="s">
        <v>5</v>
      </c>
      <c r="H2565" s="3" t="s">
        <v>10</v>
      </c>
      <c r="I2565" s="3" t="s">
        <v>8213</v>
      </c>
      <c r="J2565" s="3" t="s">
        <v>8214</v>
      </c>
      <c r="K2565" s="3">
        <v>987.05</v>
      </c>
      <c r="L2565" s="3" t="s">
        <v>11</v>
      </c>
      <c r="M2565">
        <f>MATCH(A2565,Database!$A$2:$A$4000,0)</f>
        <v>1106</v>
      </c>
      <c r="N2565">
        <f>VLOOKUP(A2565,Database!$A$2:$I$4000,4,0)</f>
        <v>987.05</v>
      </c>
      <c r="O2565" t="b">
        <f t="shared" si="81"/>
        <v>1</v>
      </c>
      <c r="P2565">
        <f>VLOOKUP(A2565,Database!$A$2:$I$4000,5,0)</f>
        <v>1</v>
      </c>
    </row>
    <row r="2566" spans="1:16" hidden="1" x14ac:dyDescent="0.35">
      <c r="A2566" s="3">
        <v>103418947</v>
      </c>
      <c r="B2566" s="3" t="s">
        <v>8215</v>
      </c>
      <c r="C2566" s="3" t="s">
        <v>12273</v>
      </c>
      <c r="D2566" s="7" t="s">
        <v>13168</v>
      </c>
      <c r="E2566" s="8" t="str">
        <f t="shared" si="80"/>
        <v>2022-07-09</v>
      </c>
      <c r="F2566" s="3" t="s">
        <v>9</v>
      </c>
      <c r="G2566" s="3" t="s">
        <v>5</v>
      </c>
      <c r="H2566" s="3" t="s">
        <v>10</v>
      </c>
      <c r="I2566" s="3" t="s">
        <v>8216</v>
      </c>
      <c r="J2566" s="3" t="s">
        <v>8217</v>
      </c>
      <c r="K2566" s="4">
        <v>3989.05</v>
      </c>
      <c r="L2566" s="3" t="s">
        <v>11</v>
      </c>
      <c r="M2566">
        <f>MATCH(A2566,Database!$A$2:$A$4000,0)</f>
        <v>1084</v>
      </c>
      <c r="N2566">
        <f>VLOOKUP(A2566,Database!$A$2:$I$4000,4,0)</f>
        <v>3989.05</v>
      </c>
      <c r="O2566" t="b">
        <f t="shared" si="81"/>
        <v>1</v>
      </c>
      <c r="P2566">
        <f>VLOOKUP(A2566,Database!$A$2:$I$4000,5,0)</f>
        <v>1</v>
      </c>
    </row>
    <row r="2567" spans="1:16" hidden="1" x14ac:dyDescent="0.35">
      <c r="A2567" s="3">
        <v>103418946</v>
      </c>
      <c r="B2567" s="3" t="s">
        <v>8218</v>
      </c>
      <c r="C2567" s="3" t="s">
        <v>12273</v>
      </c>
      <c r="D2567" s="7" t="s">
        <v>13169</v>
      </c>
      <c r="E2567" s="8" t="str">
        <f t="shared" si="80"/>
        <v>2022-07-09</v>
      </c>
      <c r="F2567" s="3" t="s">
        <v>9</v>
      </c>
      <c r="G2567" s="3" t="s">
        <v>5</v>
      </c>
      <c r="H2567" s="3" t="s">
        <v>12</v>
      </c>
      <c r="I2567" s="3" t="s">
        <v>8219</v>
      </c>
      <c r="J2567" s="3" t="s">
        <v>8220</v>
      </c>
      <c r="K2567" s="4">
        <v>2773.05</v>
      </c>
      <c r="L2567" s="3" t="s">
        <v>11</v>
      </c>
      <c r="M2567">
        <f>MATCH(A2567,Database!$A$2:$A$4000,0)</f>
        <v>1083</v>
      </c>
      <c r="N2567">
        <f>VLOOKUP(A2567,Database!$A$2:$I$4000,4,0)</f>
        <v>2773.05</v>
      </c>
      <c r="O2567" t="b">
        <f t="shared" si="81"/>
        <v>1</v>
      </c>
      <c r="P2567">
        <f>VLOOKUP(A2567,Database!$A$2:$I$4000,5,0)</f>
        <v>1</v>
      </c>
    </row>
    <row r="2568" spans="1:16" hidden="1" x14ac:dyDescent="0.35">
      <c r="A2568" s="3">
        <v>103419043</v>
      </c>
      <c r="B2568" s="3" t="s">
        <v>8221</v>
      </c>
      <c r="C2568" s="3" t="s">
        <v>12273</v>
      </c>
      <c r="D2568" s="7" t="s">
        <v>13170</v>
      </c>
      <c r="E2568" s="8" t="str">
        <f t="shared" si="80"/>
        <v>2022-07-09</v>
      </c>
      <c r="F2568" s="3" t="s">
        <v>9</v>
      </c>
      <c r="G2568" s="3" t="s">
        <v>5</v>
      </c>
      <c r="H2568" s="3" t="s">
        <v>10</v>
      </c>
      <c r="I2568" s="3" t="s">
        <v>38</v>
      </c>
      <c r="J2568" s="3" t="s">
        <v>39</v>
      </c>
      <c r="K2568" s="3">
        <v>329</v>
      </c>
      <c r="L2568" s="3" t="s">
        <v>11</v>
      </c>
      <c r="M2568">
        <f>MATCH(A2568,Database!$A$2:$A$4000,0)</f>
        <v>1105</v>
      </c>
      <c r="N2568">
        <f>VLOOKUP(A2568,Database!$A$2:$I$4000,4,0)</f>
        <v>329</v>
      </c>
      <c r="O2568" t="b">
        <f t="shared" si="81"/>
        <v>1</v>
      </c>
      <c r="P2568">
        <f>VLOOKUP(A2568,Database!$A$2:$I$4000,5,0)</f>
        <v>1</v>
      </c>
    </row>
    <row r="2569" spans="1:16" hidden="1" x14ac:dyDescent="0.35">
      <c r="A2569" s="3">
        <v>103419035</v>
      </c>
      <c r="B2569" s="3" t="s">
        <v>8222</v>
      </c>
      <c r="C2569" s="3" t="s">
        <v>12273</v>
      </c>
      <c r="D2569" s="7" t="s">
        <v>13171</v>
      </c>
      <c r="E2569" s="8" t="str">
        <f t="shared" si="80"/>
        <v>2022-07-09</v>
      </c>
      <c r="F2569" s="3" t="s">
        <v>9</v>
      </c>
      <c r="G2569" s="3" t="s">
        <v>5</v>
      </c>
      <c r="H2569" s="3" t="s">
        <v>10</v>
      </c>
      <c r="I2569" s="3" t="s">
        <v>8223</v>
      </c>
      <c r="J2569" s="3" t="s">
        <v>8224</v>
      </c>
      <c r="K2569" s="5">
        <v>1259</v>
      </c>
      <c r="L2569" s="3" t="s">
        <v>11</v>
      </c>
      <c r="M2569">
        <f>MATCH(A2569,Database!$A$2:$A$4000,0)</f>
        <v>1104</v>
      </c>
      <c r="N2569">
        <f>VLOOKUP(A2569,Database!$A$2:$I$4000,4,0)</f>
        <v>1259</v>
      </c>
      <c r="O2569" t="b">
        <f t="shared" si="81"/>
        <v>1</v>
      </c>
      <c r="P2569">
        <f>VLOOKUP(A2569,Database!$A$2:$I$4000,5,0)</f>
        <v>1</v>
      </c>
    </row>
    <row r="2570" spans="1:16" hidden="1" x14ac:dyDescent="0.35">
      <c r="A2570" s="3">
        <v>103419034</v>
      </c>
      <c r="B2570" s="3" t="s">
        <v>8225</v>
      </c>
      <c r="C2570" s="3" t="s">
        <v>12273</v>
      </c>
      <c r="D2570" s="7" t="s">
        <v>13172</v>
      </c>
      <c r="E2570" s="8" t="str">
        <f t="shared" si="80"/>
        <v>2022-07-09</v>
      </c>
      <c r="F2570" s="3" t="s">
        <v>9</v>
      </c>
      <c r="G2570" s="3" t="s">
        <v>5</v>
      </c>
      <c r="H2570" s="3" t="s">
        <v>10</v>
      </c>
      <c r="I2570" s="3" t="s">
        <v>8226</v>
      </c>
      <c r="J2570" s="3" t="s">
        <v>8227</v>
      </c>
      <c r="K2570" s="5">
        <v>5849</v>
      </c>
      <c r="L2570" s="3" t="s">
        <v>11</v>
      </c>
      <c r="M2570">
        <f>MATCH(A2570,Database!$A$2:$A$4000,0)</f>
        <v>1103</v>
      </c>
      <c r="N2570">
        <f>VLOOKUP(A2570,Database!$A$2:$I$4000,4,0)</f>
        <v>5849</v>
      </c>
      <c r="O2570" t="b">
        <f t="shared" si="81"/>
        <v>1</v>
      </c>
      <c r="P2570">
        <f>VLOOKUP(A2570,Database!$A$2:$I$4000,5,0)</f>
        <v>1</v>
      </c>
    </row>
    <row r="2571" spans="1:16" hidden="1" x14ac:dyDescent="0.35">
      <c r="A2571" s="3">
        <v>103418939</v>
      </c>
      <c r="B2571" s="3" t="s">
        <v>8228</v>
      </c>
      <c r="C2571" s="3" t="s">
        <v>12273</v>
      </c>
      <c r="D2571" s="7" t="s">
        <v>13173</v>
      </c>
      <c r="E2571" s="8" t="str">
        <f t="shared" si="80"/>
        <v>2022-07-09</v>
      </c>
      <c r="F2571" s="3" t="s">
        <v>9</v>
      </c>
      <c r="G2571" s="3" t="s">
        <v>5</v>
      </c>
      <c r="H2571" s="3" t="s">
        <v>10</v>
      </c>
      <c r="I2571" s="3" t="s">
        <v>2741</v>
      </c>
      <c r="J2571" s="3" t="s">
        <v>2742</v>
      </c>
      <c r="K2571" s="5">
        <v>3369</v>
      </c>
      <c r="L2571" s="3" t="s">
        <v>11</v>
      </c>
      <c r="M2571">
        <f>MATCH(A2571,Database!$A$2:$A$4000,0)</f>
        <v>1082</v>
      </c>
      <c r="N2571">
        <f>VLOOKUP(A2571,Database!$A$2:$I$4000,4,0)</f>
        <v>3369</v>
      </c>
      <c r="O2571" t="b">
        <f t="shared" si="81"/>
        <v>1</v>
      </c>
      <c r="P2571">
        <f>VLOOKUP(A2571,Database!$A$2:$I$4000,5,0)</f>
        <v>1</v>
      </c>
    </row>
    <row r="2572" spans="1:16" hidden="1" x14ac:dyDescent="0.35">
      <c r="A2572" s="3">
        <v>103419026</v>
      </c>
      <c r="B2572" s="3" t="s">
        <v>8229</v>
      </c>
      <c r="C2572" s="3" t="s">
        <v>12273</v>
      </c>
      <c r="D2572" s="7" t="s">
        <v>13174</v>
      </c>
      <c r="E2572" s="8" t="str">
        <f t="shared" si="80"/>
        <v>2022-07-09</v>
      </c>
      <c r="F2572" s="3" t="s">
        <v>9</v>
      </c>
      <c r="G2572" s="3" t="s">
        <v>5</v>
      </c>
      <c r="H2572" s="3" t="s">
        <v>10</v>
      </c>
      <c r="I2572" s="3" t="s">
        <v>8230</v>
      </c>
      <c r="J2572" s="3" t="s">
        <v>8231</v>
      </c>
      <c r="K2572" s="5">
        <v>2449</v>
      </c>
      <c r="L2572" s="3" t="s">
        <v>11</v>
      </c>
      <c r="M2572">
        <f>MATCH(A2572,Database!$A$2:$A$4000,0)</f>
        <v>1102</v>
      </c>
      <c r="N2572">
        <f>VLOOKUP(A2572,Database!$A$2:$I$4000,4,0)</f>
        <v>2449</v>
      </c>
      <c r="O2572" t="b">
        <f t="shared" si="81"/>
        <v>1</v>
      </c>
      <c r="P2572">
        <f>VLOOKUP(A2572,Database!$A$2:$I$4000,5,0)</f>
        <v>1</v>
      </c>
    </row>
    <row r="2573" spans="1:16" hidden="1" x14ac:dyDescent="0.35">
      <c r="A2573" s="3">
        <v>103419019</v>
      </c>
      <c r="B2573" s="3" t="s">
        <v>8232</v>
      </c>
      <c r="C2573" s="3" t="s">
        <v>12273</v>
      </c>
      <c r="D2573" s="7" t="s">
        <v>13175</v>
      </c>
      <c r="E2573" s="8" t="str">
        <f t="shared" si="80"/>
        <v>2022-07-09</v>
      </c>
      <c r="F2573" s="3" t="s">
        <v>9</v>
      </c>
      <c r="G2573" s="3" t="s">
        <v>5</v>
      </c>
      <c r="H2573" s="3" t="s">
        <v>12</v>
      </c>
      <c r="I2573" s="3" t="s">
        <v>8233</v>
      </c>
      <c r="J2573" s="3" t="s">
        <v>8234</v>
      </c>
      <c r="K2573" s="5">
        <v>2449</v>
      </c>
      <c r="L2573" s="3" t="s">
        <v>11</v>
      </c>
      <c r="M2573">
        <f>MATCH(A2573,Database!$A$2:$A$4000,0)</f>
        <v>1101</v>
      </c>
      <c r="N2573">
        <f>VLOOKUP(A2573,Database!$A$2:$I$4000,4,0)</f>
        <v>2449</v>
      </c>
      <c r="O2573" t="b">
        <f t="shared" si="81"/>
        <v>1</v>
      </c>
      <c r="P2573">
        <f>VLOOKUP(A2573,Database!$A$2:$I$4000,5,0)</f>
        <v>1</v>
      </c>
    </row>
    <row r="2574" spans="1:16" hidden="1" x14ac:dyDescent="0.35">
      <c r="A2574" s="3">
        <v>103419018</v>
      </c>
      <c r="B2574" s="3" t="s">
        <v>8235</v>
      </c>
      <c r="C2574" s="3" t="s">
        <v>12273</v>
      </c>
      <c r="D2574" s="7" t="s">
        <v>13176</v>
      </c>
      <c r="E2574" s="8" t="str">
        <f t="shared" si="80"/>
        <v>2022-07-09</v>
      </c>
      <c r="F2574" s="3" t="s">
        <v>9</v>
      </c>
      <c r="G2574" s="3" t="s">
        <v>5</v>
      </c>
      <c r="H2574" s="3" t="s">
        <v>10</v>
      </c>
      <c r="I2574" s="3" t="s">
        <v>8236</v>
      </c>
      <c r="J2574" s="3" t="s">
        <v>8237</v>
      </c>
      <c r="K2574" s="4">
        <v>2469.0500000000002</v>
      </c>
      <c r="L2574" s="3" t="s">
        <v>11</v>
      </c>
      <c r="M2574">
        <f>MATCH(A2574,Database!$A$2:$A$4000,0)</f>
        <v>1100</v>
      </c>
      <c r="N2574">
        <f>VLOOKUP(A2574,Database!$A$2:$I$4000,4,0)</f>
        <v>2469.0500000000002</v>
      </c>
      <c r="O2574" t="b">
        <f t="shared" si="81"/>
        <v>1</v>
      </c>
      <c r="P2574">
        <f>VLOOKUP(A2574,Database!$A$2:$I$4000,5,0)</f>
        <v>1</v>
      </c>
    </row>
    <row r="2575" spans="1:16" hidden="1" x14ac:dyDescent="0.35">
      <c r="A2575" s="3">
        <v>103418920</v>
      </c>
      <c r="B2575" s="3" t="s">
        <v>8238</v>
      </c>
      <c r="C2575" s="3" t="s">
        <v>12273</v>
      </c>
      <c r="D2575" s="7" t="s">
        <v>13177</v>
      </c>
      <c r="E2575" s="8" t="str">
        <f t="shared" si="80"/>
        <v>2022-07-09</v>
      </c>
      <c r="F2575" s="3" t="s">
        <v>9</v>
      </c>
      <c r="G2575" s="3" t="s">
        <v>5</v>
      </c>
      <c r="H2575" s="3" t="s">
        <v>10</v>
      </c>
      <c r="I2575" s="3" t="s">
        <v>2574</v>
      </c>
      <c r="J2575" s="3" t="s">
        <v>2575</v>
      </c>
      <c r="K2575" s="5">
        <v>3599</v>
      </c>
      <c r="L2575" s="3" t="s">
        <v>11</v>
      </c>
      <c r="M2575">
        <f>MATCH(A2575,Database!$A$2:$A$4000,0)</f>
        <v>1081</v>
      </c>
      <c r="N2575">
        <f>VLOOKUP(A2575,Database!$A$2:$I$4000,4,0)</f>
        <v>3599</v>
      </c>
      <c r="O2575" t="b">
        <f t="shared" si="81"/>
        <v>1</v>
      </c>
      <c r="P2575">
        <f>VLOOKUP(A2575,Database!$A$2:$I$4000,5,0)</f>
        <v>1</v>
      </c>
    </row>
    <row r="2576" spans="1:16" hidden="1" x14ac:dyDescent="0.35">
      <c r="A2576" s="3">
        <v>103419014</v>
      </c>
      <c r="B2576" s="3" t="s">
        <v>8239</v>
      </c>
      <c r="C2576" s="3" t="s">
        <v>12273</v>
      </c>
      <c r="D2576" s="7" t="s">
        <v>13178</v>
      </c>
      <c r="E2576" s="8" t="str">
        <f t="shared" si="80"/>
        <v>2022-07-09</v>
      </c>
      <c r="F2576" s="3" t="s">
        <v>9</v>
      </c>
      <c r="G2576" s="3" t="s">
        <v>5</v>
      </c>
      <c r="H2576" s="3" t="s">
        <v>10</v>
      </c>
      <c r="I2576" s="3" t="s">
        <v>8240</v>
      </c>
      <c r="J2576" s="3" t="s">
        <v>8241</v>
      </c>
      <c r="K2576" s="3">
        <v>811.35</v>
      </c>
      <c r="L2576" s="3" t="s">
        <v>11</v>
      </c>
      <c r="M2576">
        <f>MATCH(A2576,Database!$A$2:$A$4000,0)</f>
        <v>1099</v>
      </c>
      <c r="N2576">
        <f>VLOOKUP(A2576,Database!$A$2:$I$4000,4,0)</f>
        <v>811.35</v>
      </c>
      <c r="O2576" t="b">
        <f t="shared" si="81"/>
        <v>1</v>
      </c>
      <c r="P2576">
        <f>VLOOKUP(A2576,Database!$A$2:$I$4000,5,0)</f>
        <v>1</v>
      </c>
    </row>
    <row r="2577" spans="1:16" hidden="1" x14ac:dyDescent="0.35">
      <c r="A2577" s="3">
        <v>103419013</v>
      </c>
      <c r="B2577" s="3" t="s">
        <v>8242</v>
      </c>
      <c r="C2577" s="3" t="s">
        <v>12273</v>
      </c>
      <c r="D2577" s="7" t="s">
        <v>13179</v>
      </c>
      <c r="E2577" s="8" t="str">
        <f t="shared" si="80"/>
        <v>2022-07-09</v>
      </c>
      <c r="F2577" s="3" t="s">
        <v>9</v>
      </c>
      <c r="G2577" s="3" t="s">
        <v>5</v>
      </c>
      <c r="H2577" s="3" t="s">
        <v>12</v>
      </c>
      <c r="I2577" s="3" t="s">
        <v>8243</v>
      </c>
      <c r="J2577" s="3" t="s">
        <v>8244</v>
      </c>
      <c r="K2577" s="4">
        <v>4321.55</v>
      </c>
      <c r="L2577" s="3" t="s">
        <v>11</v>
      </c>
      <c r="M2577">
        <f>MATCH(A2577,Database!$A$2:$A$4000,0)</f>
        <v>1098</v>
      </c>
      <c r="N2577">
        <f>VLOOKUP(A2577,Database!$A$2:$I$4000,4,0)</f>
        <v>4321.55</v>
      </c>
      <c r="O2577" t="b">
        <f t="shared" si="81"/>
        <v>1</v>
      </c>
      <c r="P2577">
        <f>VLOOKUP(A2577,Database!$A$2:$I$4000,5,0)</f>
        <v>1</v>
      </c>
    </row>
    <row r="2578" spans="1:16" hidden="1" x14ac:dyDescent="0.35">
      <c r="A2578" s="3">
        <v>103419011</v>
      </c>
      <c r="B2578" s="3" t="s">
        <v>8245</v>
      </c>
      <c r="C2578" s="3" t="s">
        <v>12273</v>
      </c>
      <c r="D2578" s="7" t="s">
        <v>13180</v>
      </c>
      <c r="E2578" s="8" t="str">
        <f t="shared" si="80"/>
        <v>2022-07-09</v>
      </c>
      <c r="F2578" s="3" t="s">
        <v>9</v>
      </c>
      <c r="G2578" s="3" t="s">
        <v>5</v>
      </c>
      <c r="H2578" s="3" t="s">
        <v>10</v>
      </c>
      <c r="I2578" s="3" t="s">
        <v>3806</v>
      </c>
      <c r="J2578" s="3" t="s">
        <v>8246</v>
      </c>
      <c r="K2578" s="3">
        <v>920.55</v>
      </c>
      <c r="L2578" s="3" t="s">
        <v>11</v>
      </c>
      <c r="M2578">
        <f>MATCH(A2578,Database!$A$2:$A$4000,0)</f>
        <v>1097</v>
      </c>
      <c r="N2578">
        <f>VLOOKUP(A2578,Database!$A$2:$I$4000,4,0)</f>
        <v>920.55</v>
      </c>
      <c r="O2578" t="b">
        <f t="shared" si="81"/>
        <v>1</v>
      </c>
      <c r="P2578">
        <f>VLOOKUP(A2578,Database!$A$2:$I$4000,5,0)</f>
        <v>1</v>
      </c>
    </row>
    <row r="2579" spans="1:16" hidden="1" x14ac:dyDescent="0.35">
      <c r="A2579" s="3">
        <v>103419010</v>
      </c>
      <c r="B2579" s="3" t="s">
        <v>8247</v>
      </c>
      <c r="C2579" s="3" t="s">
        <v>12273</v>
      </c>
      <c r="D2579" s="7" t="s">
        <v>13181</v>
      </c>
      <c r="E2579" s="8" t="str">
        <f t="shared" si="80"/>
        <v>2022-07-09</v>
      </c>
      <c r="F2579" s="3" t="s">
        <v>9</v>
      </c>
      <c r="G2579" s="3" t="s">
        <v>5</v>
      </c>
      <c r="H2579" s="3" t="s">
        <v>10</v>
      </c>
      <c r="I2579" s="3" t="s">
        <v>8248</v>
      </c>
      <c r="J2579" s="3" t="s">
        <v>8249</v>
      </c>
      <c r="K2579" s="5">
        <v>4549</v>
      </c>
      <c r="L2579" s="3" t="s">
        <v>11</v>
      </c>
      <c r="M2579">
        <f>MATCH(A2579,Database!$A$2:$A$4000,0)</f>
        <v>1096</v>
      </c>
      <c r="N2579">
        <f>VLOOKUP(A2579,Database!$A$2:$I$4000,4,0)</f>
        <v>4549</v>
      </c>
      <c r="O2579" t="b">
        <f t="shared" si="81"/>
        <v>1</v>
      </c>
      <c r="P2579">
        <f>VLOOKUP(A2579,Database!$A$2:$I$4000,5,0)</f>
        <v>1</v>
      </c>
    </row>
    <row r="2580" spans="1:16" hidden="1" x14ac:dyDescent="0.35">
      <c r="A2580" s="3">
        <v>103418916</v>
      </c>
      <c r="B2580" s="3" t="s">
        <v>8250</v>
      </c>
      <c r="C2580" s="3" t="s">
        <v>12273</v>
      </c>
      <c r="D2580" s="7" t="s">
        <v>13182</v>
      </c>
      <c r="E2580" s="8" t="str">
        <f t="shared" si="80"/>
        <v>2022-07-09</v>
      </c>
      <c r="F2580" s="3" t="s">
        <v>9</v>
      </c>
      <c r="G2580" s="3" t="s">
        <v>5</v>
      </c>
      <c r="H2580" s="3" t="s">
        <v>10</v>
      </c>
      <c r="I2580" s="3" t="s">
        <v>8251</v>
      </c>
      <c r="J2580" s="3" t="s">
        <v>8252</v>
      </c>
      <c r="K2580" s="4">
        <v>2699.1</v>
      </c>
      <c r="L2580" s="3" t="s">
        <v>11</v>
      </c>
      <c r="M2580">
        <f>MATCH(A2580,Database!$A$2:$A$4000,0)</f>
        <v>1080</v>
      </c>
      <c r="N2580">
        <f>VLOOKUP(A2580,Database!$A$2:$I$4000,4,0)</f>
        <v>2699.1</v>
      </c>
      <c r="O2580" t="b">
        <f t="shared" si="81"/>
        <v>1</v>
      </c>
      <c r="P2580">
        <f>VLOOKUP(A2580,Database!$A$2:$I$4000,5,0)</f>
        <v>1</v>
      </c>
    </row>
    <row r="2581" spans="1:16" hidden="1" x14ac:dyDescent="0.35">
      <c r="A2581" s="3">
        <v>103419008</v>
      </c>
      <c r="B2581" s="3" t="s">
        <v>8253</v>
      </c>
      <c r="C2581" s="3" t="s">
        <v>12273</v>
      </c>
      <c r="D2581" s="7" t="s">
        <v>13183</v>
      </c>
      <c r="E2581" s="8" t="str">
        <f t="shared" si="80"/>
        <v>2022-07-09</v>
      </c>
      <c r="F2581" s="3" t="s">
        <v>9</v>
      </c>
      <c r="G2581" s="3" t="s">
        <v>5</v>
      </c>
      <c r="H2581" s="3" t="s">
        <v>10</v>
      </c>
      <c r="I2581" s="3" t="s">
        <v>8254</v>
      </c>
      <c r="J2581" s="3" t="s">
        <v>8255</v>
      </c>
      <c r="K2581" s="4">
        <v>1804.1</v>
      </c>
      <c r="L2581" s="3" t="s">
        <v>11</v>
      </c>
      <c r="M2581">
        <f>MATCH(A2581,Database!$A$2:$A$4000,0)</f>
        <v>1095</v>
      </c>
      <c r="N2581">
        <f>VLOOKUP(A2581,Database!$A$2:$I$4000,4,0)</f>
        <v>1804.1</v>
      </c>
      <c r="O2581" t="b">
        <f t="shared" si="81"/>
        <v>1</v>
      </c>
      <c r="P2581">
        <f>VLOOKUP(A2581,Database!$A$2:$I$4000,5,0)</f>
        <v>1</v>
      </c>
    </row>
    <row r="2582" spans="1:16" hidden="1" x14ac:dyDescent="0.35">
      <c r="A2582" s="3">
        <v>103418913</v>
      </c>
      <c r="B2582" s="3" t="s">
        <v>8256</v>
      </c>
      <c r="C2582" s="3" t="s">
        <v>12273</v>
      </c>
      <c r="D2582" s="7" t="s">
        <v>13184</v>
      </c>
      <c r="E2582" s="8" t="str">
        <f t="shared" si="80"/>
        <v>2022-07-09</v>
      </c>
      <c r="F2582" s="3" t="s">
        <v>9</v>
      </c>
      <c r="G2582" s="3" t="s">
        <v>5</v>
      </c>
      <c r="H2582" s="3" t="s">
        <v>12</v>
      </c>
      <c r="I2582" s="3" t="s">
        <v>8257</v>
      </c>
      <c r="J2582" s="3" t="s">
        <v>8258</v>
      </c>
      <c r="K2582" s="5">
        <v>1399</v>
      </c>
      <c r="L2582" s="3" t="s">
        <v>11</v>
      </c>
      <c r="M2582">
        <f>MATCH(A2582,Database!$A$2:$A$4000,0)</f>
        <v>1079</v>
      </c>
      <c r="N2582">
        <f>VLOOKUP(A2582,Database!$A$2:$I$4000,4,0)</f>
        <v>1399</v>
      </c>
      <c r="O2582" t="b">
        <f t="shared" si="81"/>
        <v>1</v>
      </c>
      <c r="P2582">
        <f>VLOOKUP(A2582,Database!$A$2:$I$4000,5,0)</f>
        <v>1</v>
      </c>
    </row>
    <row r="2583" spans="1:16" hidden="1" x14ac:dyDescent="0.35">
      <c r="A2583" s="3">
        <v>103418912</v>
      </c>
      <c r="B2583" s="3" t="s">
        <v>8259</v>
      </c>
      <c r="C2583" s="3" t="s">
        <v>12273</v>
      </c>
      <c r="D2583" s="7" t="s">
        <v>13185</v>
      </c>
      <c r="E2583" s="8" t="str">
        <f t="shared" si="80"/>
        <v>2022-07-09</v>
      </c>
      <c r="F2583" s="3" t="s">
        <v>9</v>
      </c>
      <c r="G2583" s="3" t="s">
        <v>5</v>
      </c>
      <c r="H2583" s="3" t="s">
        <v>12</v>
      </c>
      <c r="I2583" s="3" t="s">
        <v>8260</v>
      </c>
      <c r="J2583" s="3" t="s">
        <v>5477</v>
      </c>
      <c r="K2583" s="3">
        <v>740.05</v>
      </c>
      <c r="L2583" s="3" t="s">
        <v>11</v>
      </c>
      <c r="M2583">
        <f>MATCH(A2583,Database!$A$2:$A$4000,0)</f>
        <v>1078</v>
      </c>
      <c r="N2583">
        <f>VLOOKUP(A2583,Database!$A$2:$I$4000,4,0)</f>
        <v>740.05</v>
      </c>
      <c r="O2583" t="b">
        <f t="shared" si="81"/>
        <v>1</v>
      </c>
      <c r="P2583">
        <f>VLOOKUP(A2583,Database!$A$2:$I$4000,5,0)</f>
        <v>1</v>
      </c>
    </row>
    <row r="2584" spans="1:16" hidden="1" x14ac:dyDescent="0.35">
      <c r="A2584" s="3">
        <v>103418911</v>
      </c>
      <c r="B2584" s="3" t="s">
        <v>8261</v>
      </c>
      <c r="C2584" s="3" t="s">
        <v>12273</v>
      </c>
      <c r="D2584" s="7" t="s">
        <v>13186</v>
      </c>
      <c r="E2584" s="8" t="str">
        <f t="shared" si="80"/>
        <v>2022-07-09</v>
      </c>
      <c r="F2584" s="3" t="s">
        <v>9</v>
      </c>
      <c r="G2584" s="3" t="s">
        <v>5</v>
      </c>
      <c r="H2584" s="3" t="s">
        <v>10</v>
      </c>
      <c r="I2584" s="3" t="s">
        <v>8262</v>
      </c>
      <c r="J2584" s="3" t="s">
        <v>8263</v>
      </c>
      <c r="K2584" s="3">
        <v>539</v>
      </c>
      <c r="L2584" s="3" t="s">
        <v>11</v>
      </c>
      <c r="M2584">
        <f>MATCH(A2584,Database!$A$2:$A$4000,0)</f>
        <v>1077</v>
      </c>
      <c r="N2584">
        <f>VLOOKUP(A2584,Database!$A$2:$I$4000,4,0)</f>
        <v>539</v>
      </c>
      <c r="O2584" t="b">
        <f t="shared" si="81"/>
        <v>1</v>
      </c>
      <c r="P2584">
        <f>VLOOKUP(A2584,Database!$A$2:$I$4000,5,0)</f>
        <v>1</v>
      </c>
    </row>
    <row r="2585" spans="1:16" hidden="1" x14ac:dyDescent="0.35">
      <c r="A2585" s="3">
        <v>103418910</v>
      </c>
      <c r="B2585" s="3" t="s">
        <v>8264</v>
      </c>
      <c r="C2585" s="3" t="s">
        <v>12273</v>
      </c>
      <c r="D2585" s="7" t="s">
        <v>13187</v>
      </c>
      <c r="E2585" s="8" t="str">
        <f t="shared" si="80"/>
        <v>2022-07-09</v>
      </c>
      <c r="F2585" s="3" t="s">
        <v>9</v>
      </c>
      <c r="G2585" s="3" t="s">
        <v>5</v>
      </c>
      <c r="H2585" s="3" t="s">
        <v>10</v>
      </c>
      <c r="I2585" s="3" t="s">
        <v>8265</v>
      </c>
      <c r="J2585" s="3" t="s">
        <v>8266</v>
      </c>
      <c r="K2585" s="4">
        <v>1519.05</v>
      </c>
      <c r="L2585" s="3" t="s">
        <v>11</v>
      </c>
      <c r="M2585">
        <f>MATCH(A2585,Database!$A$2:$A$4000,0)</f>
        <v>1076</v>
      </c>
      <c r="N2585">
        <f>VLOOKUP(A2585,Database!$A$2:$I$4000,4,0)</f>
        <v>1519.05</v>
      </c>
      <c r="O2585" t="b">
        <f t="shared" si="81"/>
        <v>1</v>
      </c>
      <c r="P2585">
        <f>VLOOKUP(A2585,Database!$A$2:$I$4000,5,0)</f>
        <v>1</v>
      </c>
    </row>
    <row r="2586" spans="1:16" hidden="1" x14ac:dyDescent="0.35">
      <c r="A2586" s="3">
        <v>103418904</v>
      </c>
      <c r="B2586" s="3" t="s">
        <v>8267</v>
      </c>
      <c r="C2586" s="3" t="s">
        <v>12273</v>
      </c>
      <c r="D2586" s="7" t="s">
        <v>13188</v>
      </c>
      <c r="E2586" s="8" t="str">
        <f t="shared" si="80"/>
        <v>2022-07-09</v>
      </c>
      <c r="F2586" s="3" t="s">
        <v>9</v>
      </c>
      <c r="G2586" s="3" t="s">
        <v>5</v>
      </c>
      <c r="H2586" s="3" t="s">
        <v>12</v>
      </c>
      <c r="I2586" s="3" t="s">
        <v>8268</v>
      </c>
      <c r="J2586" s="3" t="s">
        <v>8269</v>
      </c>
      <c r="K2586" s="3">
        <v>849</v>
      </c>
      <c r="L2586" s="3" t="s">
        <v>11</v>
      </c>
      <c r="M2586">
        <f>MATCH(A2586,Database!$A$2:$A$4000,0)</f>
        <v>1075</v>
      </c>
      <c r="N2586">
        <f>VLOOKUP(A2586,Database!$A$2:$I$4000,4,0)</f>
        <v>849</v>
      </c>
      <c r="O2586" t="b">
        <f t="shared" si="81"/>
        <v>1</v>
      </c>
      <c r="P2586">
        <f>VLOOKUP(A2586,Database!$A$2:$I$4000,5,0)</f>
        <v>1</v>
      </c>
    </row>
    <row r="2587" spans="1:16" hidden="1" x14ac:dyDescent="0.35">
      <c r="A2587" s="3">
        <v>103418903</v>
      </c>
      <c r="B2587" s="3" t="s">
        <v>8270</v>
      </c>
      <c r="C2587" s="3" t="s">
        <v>12273</v>
      </c>
      <c r="D2587" s="7" t="s">
        <v>13189</v>
      </c>
      <c r="E2587" s="8" t="str">
        <f t="shared" si="80"/>
        <v>2022-07-09</v>
      </c>
      <c r="F2587" s="3" t="s">
        <v>9</v>
      </c>
      <c r="G2587" s="3" t="s">
        <v>5</v>
      </c>
      <c r="H2587" s="3" t="s">
        <v>10</v>
      </c>
      <c r="I2587" s="3" t="s">
        <v>8271</v>
      </c>
      <c r="J2587" s="3" t="s">
        <v>8272</v>
      </c>
      <c r="K2587" s="4">
        <v>2849.05</v>
      </c>
      <c r="L2587" s="3" t="s">
        <v>11</v>
      </c>
      <c r="M2587">
        <f>MATCH(A2587,Database!$A$2:$A$4000,0)</f>
        <v>1074</v>
      </c>
      <c r="N2587">
        <f>VLOOKUP(A2587,Database!$A$2:$I$4000,4,0)</f>
        <v>2849.05</v>
      </c>
      <c r="O2587" t="b">
        <f t="shared" si="81"/>
        <v>1</v>
      </c>
      <c r="P2587">
        <f>VLOOKUP(A2587,Database!$A$2:$I$4000,5,0)</f>
        <v>1</v>
      </c>
    </row>
    <row r="2588" spans="1:16" hidden="1" x14ac:dyDescent="0.35">
      <c r="A2588" s="3">
        <v>103418993</v>
      </c>
      <c r="B2588" s="3" t="s">
        <v>8273</v>
      </c>
      <c r="C2588" s="3" t="s">
        <v>12273</v>
      </c>
      <c r="D2588" s="7" t="s">
        <v>13190</v>
      </c>
      <c r="E2588" s="8" t="str">
        <f t="shared" si="80"/>
        <v>2022-07-09</v>
      </c>
      <c r="F2588" s="3" t="s">
        <v>9</v>
      </c>
      <c r="G2588" s="3" t="s">
        <v>5</v>
      </c>
      <c r="H2588" s="3" t="s">
        <v>10</v>
      </c>
      <c r="I2588" s="3" t="s">
        <v>8274</v>
      </c>
      <c r="J2588" s="3" t="s">
        <v>8275</v>
      </c>
      <c r="K2588" s="3">
        <v>599</v>
      </c>
      <c r="L2588" s="3" t="s">
        <v>11</v>
      </c>
      <c r="M2588">
        <f>MATCH(A2588,Database!$A$2:$A$4000,0)</f>
        <v>1094</v>
      </c>
      <c r="N2588">
        <f>VLOOKUP(A2588,Database!$A$2:$I$4000,4,0)</f>
        <v>599</v>
      </c>
      <c r="O2588" t="b">
        <f t="shared" si="81"/>
        <v>1</v>
      </c>
      <c r="P2588">
        <f>VLOOKUP(A2588,Database!$A$2:$I$4000,5,0)</f>
        <v>1</v>
      </c>
    </row>
    <row r="2589" spans="1:16" hidden="1" x14ac:dyDescent="0.35">
      <c r="A2589" s="3">
        <v>103418989</v>
      </c>
      <c r="B2589" s="3" t="s">
        <v>8276</v>
      </c>
      <c r="C2589" s="3" t="s">
        <v>12273</v>
      </c>
      <c r="D2589" s="7" t="s">
        <v>13191</v>
      </c>
      <c r="E2589" s="8" t="str">
        <f t="shared" si="80"/>
        <v>2022-07-09</v>
      </c>
      <c r="F2589" s="3" t="s">
        <v>9</v>
      </c>
      <c r="G2589" s="3" t="s">
        <v>5</v>
      </c>
      <c r="H2589" s="3" t="s">
        <v>10</v>
      </c>
      <c r="I2589" s="3" t="s">
        <v>8277</v>
      </c>
      <c r="J2589" s="3" t="s">
        <v>8278</v>
      </c>
      <c r="K2589" s="4">
        <v>2059.6</v>
      </c>
      <c r="L2589" s="3" t="s">
        <v>11</v>
      </c>
      <c r="M2589">
        <f>MATCH(A2589,Database!$A$2:$A$4000,0)</f>
        <v>1093</v>
      </c>
      <c r="N2589">
        <f>VLOOKUP(A2589,Database!$A$2:$I$4000,4,0)</f>
        <v>569.04999999999995</v>
      </c>
      <c r="O2589" t="b">
        <f t="shared" si="81"/>
        <v>0</v>
      </c>
      <c r="P2589">
        <f>VLOOKUP(A2589,Database!$A$2:$I$4000,5,0)</f>
        <v>1</v>
      </c>
    </row>
    <row r="2590" spans="1:16" hidden="1" x14ac:dyDescent="0.35">
      <c r="A2590" s="3">
        <v>103418987</v>
      </c>
      <c r="B2590" s="3" t="s">
        <v>8279</v>
      </c>
      <c r="C2590" s="3" t="s">
        <v>12273</v>
      </c>
      <c r="D2590" s="7" t="s">
        <v>13192</v>
      </c>
      <c r="E2590" s="8" t="str">
        <f t="shared" si="80"/>
        <v>2022-07-09</v>
      </c>
      <c r="F2590" s="3" t="s">
        <v>9</v>
      </c>
      <c r="G2590" s="3" t="s">
        <v>5</v>
      </c>
      <c r="H2590" s="3" t="s">
        <v>10</v>
      </c>
      <c r="I2590" s="3" t="s">
        <v>8280</v>
      </c>
      <c r="J2590" s="3" t="s">
        <v>8281</v>
      </c>
      <c r="K2590" s="5">
        <v>3598</v>
      </c>
      <c r="L2590" s="3" t="s">
        <v>11</v>
      </c>
      <c r="M2590">
        <f>MATCH(A2590,Database!$A$2:$A$4000,0)</f>
        <v>1092</v>
      </c>
      <c r="N2590">
        <f>VLOOKUP(A2590,Database!$A$2:$I$4000,4,0)</f>
        <v>3598</v>
      </c>
      <c r="O2590" t="b">
        <f t="shared" si="81"/>
        <v>1</v>
      </c>
      <c r="P2590">
        <f>VLOOKUP(A2590,Database!$A$2:$I$4000,5,0)</f>
        <v>2</v>
      </c>
    </row>
    <row r="2591" spans="1:16" hidden="1" x14ac:dyDescent="0.35">
      <c r="A2591" s="3">
        <v>103418894</v>
      </c>
      <c r="B2591" s="3" t="s">
        <v>8282</v>
      </c>
      <c r="C2591" s="3" t="s">
        <v>12273</v>
      </c>
      <c r="D2591" s="7" t="s">
        <v>13193</v>
      </c>
      <c r="E2591" s="8" t="str">
        <f t="shared" si="80"/>
        <v>2022-07-09</v>
      </c>
      <c r="F2591" s="3" t="s">
        <v>9</v>
      </c>
      <c r="G2591" s="3" t="s">
        <v>5</v>
      </c>
      <c r="H2591" s="3" t="s">
        <v>10</v>
      </c>
      <c r="I2591" s="3" t="s">
        <v>8283</v>
      </c>
      <c r="J2591" s="3" t="s">
        <v>8284</v>
      </c>
      <c r="K2591" s="3">
        <v>939.55</v>
      </c>
      <c r="L2591" s="3" t="s">
        <v>11</v>
      </c>
      <c r="M2591">
        <f>MATCH(A2591,Database!$A$2:$A$4000,0)</f>
        <v>1073</v>
      </c>
      <c r="N2591">
        <f>VLOOKUP(A2591,Database!$A$2:$I$4000,4,0)</f>
        <v>939.55</v>
      </c>
      <c r="O2591" t="b">
        <f t="shared" si="81"/>
        <v>1</v>
      </c>
      <c r="P2591">
        <f>VLOOKUP(A2591,Database!$A$2:$I$4000,5,0)</f>
        <v>1</v>
      </c>
    </row>
    <row r="2592" spans="1:16" hidden="1" x14ac:dyDescent="0.35">
      <c r="A2592" s="3">
        <v>103418984</v>
      </c>
      <c r="B2592" s="3" t="s">
        <v>8285</v>
      </c>
      <c r="C2592" s="3" t="s">
        <v>12273</v>
      </c>
      <c r="D2592" s="7" t="s">
        <v>13194</v>
      </c>
      <c r="E2592" s="8" t="str">
        <f t="shared" si="80"/>
        <v>2022-07-09</v>
      </c>
      <c r="F2592" s="3" t="s">
        <v>9</v>
      </c>
      <c r="G2592" s="3" t="s">
        <v>5</v>
      </c>
      <c r="H2592" s="3" t="s">
        <v>10</v>
      </c>
      <c r="I2592" s="3" t="s">
        <v>15</v>
      </c>
      <c r="J2592" s="3" t="s">
        <v>16</v>
      </c>
      <c r="K2592" s="3">
        <v>350.55</v>
      </c>
      <c r="L2592" s="3" t="s">
        <v>11</v>
      </c>
      <c r="M2592">
        <f>MATCH(A2592,Database!$A$2:$A$4000,0)</f>
        <v>1091</v>
      </c>
      <c r="N2592">
        <f>VLOOKUP(A2592,Database!$A$2:$I$4000,4,0)</f>
        <v>350.55</v>
      </c>
      <c r="O2592" t="b">
        <f t="shared" si="81"/>
        <v>1</v>
      </c>
      <c r="P2592">
        <f>VLOOKUP(A2592,Database!$A$2:$I$4000,5,0)</f>
        <v>1</v>
      </c>
    </row>
    <row r="2593" spans="1:16" hidden="1" x14ac:dyDescent="0.35">
      <c r="A2593" s="3">
        <v>103418982</v>
      </c>
      <c r="B2593" s="3" t="s">
        <v>8286</v>
      </c>
      <c r="C2593" s="3" t="s">
        <v>12273</v>
      </c>
      <c r="D2593" s="7" t="s">
        <v>13195</v>
      </c>
      <c r="E2593" s="8" t="str">
        <f t="shared" si="80"/>
        <v>2022-07-09</v>
      </c>
      <c r="F2593" s="3" t="s">
        <v>9</v>
      </c>
      <c r="G2593" s="3" t="s">
        <v>5</v>
      </c>
      <c r="H2593" s="3" t="s">
        <v>10</v>
      </c>
      <c r="I2593" s="3" t="s">
        <v>8287</v>
      </c>
      <c r="J2593" s="3" t="s">
        <v>8288</v>
      </c>
      <c r="K2593" s="3">
        <v>669</v>
      </c>
      <c r="L2593" s="3" t="s">
        <v>11</v>
      </c>
      <c r="M2593">
        <f>MATCH(A2593,Database!$A$2:$A$4000,0)</f>
        <v>1090</v>
      </c>
      <c r="N2593">
        <f>VLOOKUP(A2593,Database!$A$2:$I$4000,4,0)</f>
        <v>669</v>
      </c>
      <c r="O2593" t="b">
        <f t="shared" si="81"/>
        <v>1</v>
      </c>
      <c r="P2593">
        <f>VLOOKUP(A2593,Database!$A$2:$I$4000,5,0)</f>
        <v>1</v>
      </c>
    </row>
    <row r="2594" spans="1:16" hidden="1" x14ac:dyDescent="0.35">
      <c r="A2594" s="3">
        <v>103418889</v>
      </c>
      <c r="B2594" s="3" t="s">
        <v>8289</v>
      </c>
      <c r="C2594" s="3" t="s">
        <v>12273</v>
      </c>
      <c r="D2594" s="7" t="s">
        <v>13196</v>
      </c>
      <c r="E2594" s="8" t="str">
        <f t="shared" si="80"/>
        <v>2022-07-09</v>
      </c>
      <c r="F2594" s="3" t="s">
        <v>9</v>
      </c>
      <c r="G2594" s="3" t="s">
        <v>5</v>
      </c>
      <c r="H2594" s="3" t="s">
        <v>10</v>
      </c>
      <c r="I2594" s="3" t="s">
        <v>8290</v>
      </c>
      <c r="J2594" s="3" t="s">
        <v>8291</v>
      </c>
      <c r="K2594" s="5">
        <v>3878</v>
      </c>
      <c r="L2594" s="3" t="s">
        <v>11</v>
      </c>
      <c r="M2594">
        <f>MATCH(A2594,Database!$A$2:$A$4000,0)</f>
        <v>1072</v>
      </c>
      <c r="N2594">
        <f>VLOOKUP(A2594,Database!$A$2:$I$4000,4,0)</f>
        <v>3878</v>
      </c>
      <c r="O2594" t="b">
        <f t="shared" si="81"/>
        <v>1</v>
      </c>
      <c r="P2594">
        <f>VLOOKUP(A2594,Database!$A$2:$I$4000,5,0)</f>
        <v>2</v>
      </c>
    </row>
    <row r="2595" spans="1:16" hidden="1" x14ac:dyDescent="0.35">
      <c r="A2595" s="3">
        <v>103418979</v>
      </c>
      <c r="B2595" s="3" t="s">
        <v>8292</v>
      </c>
      <c r="C2595" s="3" t="s">
        <v>12273</v>
      </c>
      <c r="D2595" s="7" t="s">
        <v>13197</v>
      </c>
      <c r="E2595" s="8" t="str">
        <f t="shared" si="80"/>
        <v>2022-07-09</v>
      </c>
      <c r="F2595" s="3" t="s">
        <v>9</v>
      </c>
      <c r="G2595" s="3" t="s">
        <v>5</v>
      </c>
      <c r="H2595" s="3" t="s">
        <v>10</v>
      </c>
      <c r="I2595" s="3" t="s">
        <v>8293</v>
      </c>
      <c r="J2595" s="3" t="s">
        <v>8294</v>
      </c>
      <c r="K2595" s="4">
        <v>2279.0500000000002</v>
      </c>
      <c r="L2595" s="3" t="s">
        <v>11</v>
      </c>
      <c r="M2595">
        <f>MATCH(A2595,Database!$A$2:$A$4000,0)</f>
        <v>1089</v>
      </c>
      <c r="N2595">
        <f>VLOOKUP(A2595,Database!$A$2:$I$4000,4,0)</f>
        <v>2279.0500000000002</v>
      </c>
      <c r="O2595" t="b">
        <f t="shared" si="81"/>
        <v>1</v>
      </c>
      <c r="P2595">
        <f>VLOOKUP(A2595,Database!$A$2:$I$4000,5,0)</f>
        <v>1</v>
      </c>
    </row>
    <row r="2596" spans="1:16" hidden="1" x14ac:dyDescent="0.35">
      <c r="A2596" s="3">
        <v>103418883</v>
      </c>
      <c r="B2596" s="3" t="s">
        <v>8295</v>
      </c>
      <c r="C2596" s="3" t="s">
        <v>12273</v>
      </c>
      <c r="D2596" s="7" t="s">
        <v>13198</v>
      </c>
      <c r="E2596" s="8" t="str">
        <f t="shared" si="80"/>
        <v>2022-07-09</v>
      </c>
      <c r="F2596" s="3" t="s">
        <v>9</v>
      </c>
      <c r="G2596" s="3" t="s">
        <v>5</v>
      </c>
      <c r="H2596" s="3" t="s">
        <v>10</v>
      </c>
      <c r="I2596" s="3" t="s">
        <v>8296</v>
      </c>
      <c r="J2596" s="3" t="s">
        <v>8297</v>
      </c>
      <c r="K2596" s="3">
        <v>969</v>
      </c>
      <c r="L2596" s="3" t="s">
        <v>11</v>
      </c>
      <c r="M2596">
        <f>MATCH(A2596,Database!$A$2:$A$4000,0)</f>
        <v>1071</v>
      </c>
      <c r="N2596">
        <f>VLOOKUP(A2596,Database!$A$2:$I$4000,4,0)</f>
        <v>969</v>
      </c>
      <c r="O2596" t="b">
        <f t="shared" si="81"/>
        <v>1</v>
      </c>
      <c r="P2596">
        <f>VLOOKUP(A2596,Database!$A$2:$I$4000,5,0)</f>
        <v>1</v>
      </c>
    </row>
    <row r="2597" spans="1:16" hidden="1" x14ac:dyDescent="0.35">
      <c r="A2597" s="3">
        <v>103418972</v>
      </c>
      <c r="B2597" s="3" t="s">
        <v>8298</v>
      </c>
      <c r="C2597" s="3" t="s">
        <v>12273</v>
      </c>
      <c r="D2597" s="7" t="s">
        <v>13199</v>
      </c>
      <c r="E2597" s="8" t="str">
        <f t="shared" si="80"/>
        <v>2022-07-09</v>
      </c>
      <c r="F2597" s="3" t="s">
        <v>9</v>
      </c>
      <c r="G2597" s="3" t="s">
        <v>5</v>
      </c>
      <c r="H2597" s="3" t="s">
        <v>10</v>
      </c>
      <c r="I2597" s="3" t="s">
        <v>8299</v>
      </c>
      <c r="J2597" s="3" t="s">
        <v>8300</v>
      </c>
      <c r="K2597" s="5">
        <v>1599</v>
      </c>
      <c r="L2597" s="3" t="s">
        <v>14</v>
      </c>
      <c r="M2597">
        <f>MATCH(A2597,Database!$A$2:$A$4000,0)</f>
        <v>1088</v>
      </c>
      <c r="N2597">
        <f>VLOOKUP(A2597,Database!$A$2:$I$4000,4,0)</f>
        <v>1599</v>
      </c>
      <c r="O2597" t="b">
        <f t="shared" si="81"/>
        <v>1</v>
      </c>
      <c r="P2597">
        <f>VLOOKUP(A2597,Database!$A$2:$I$4000,5,0)</f>
        <v>1</v>
      </c>
    </row>
    <row r="2598" spans="1:16" hidden="1" x14ac:dyDescent="0.35">
      <c r="A2598" s="3">
        <v>103418881</v>
      </c>
      <c r="B2598" s="3" t="s">
        <v>8301</v>
      </c>
      <c r="C2598" s="3" t="s">
        <v>12273</v>
      </c>
      <c r="D2598" s="7" t="s">
        <v>13200</v>
      </c>
      <c r="E2598" s="8" t="str">
        <f t="shared" si="80"/>
        <v>2022-07-09</v>
      </c>
      <c r="F2598" s="3" t="s">
        <v>9</v>
      </c>
      <c r="G2598" s="3" t="s">
        <v>5</v>
      </c>
      <c r="H2598" s="3" t="s">
        <v>10</v>
      </c>
      <c r="I2598" s="3" t="s">
        <v>8302</v>
      </c>
      <c r="J2598" s="3" t="s">
        <v>8303</v>
      </c>
      <c r="K2598" s="4">
        <v>3704.05</v>
      </c>
      <c r="L2598" s="3" t="s">
        <v>11</v>
      </c>
      <c r="M2598">
        <f>MATCH(A2598,Database!$A$2:$A$4000,0)</f>
        <v>1070</v>
      </c>
      <c r="N2598">
        <f>VLOOKUP(A2598,Database!$A$2:$I$4000,4,0)</f>
        <v>3704.05</v>
      </c>
      <c r="O2598" t="b">
        <f t="shared" si="81"/>
        <v>1</v>
      </c>
      <c r="P2598">
        <f>VLOOKUP(A2598,Database!$A$2:$I$4000,5,0)</f>
        <v>1</v>
      </c>
    </row>
    <row r="2599" spans="1:16" hidden="1" x14ac:dyDescent="0.35">
      <c r="A2599" s="3">
        <v>103418967</v>
      </c>
      <c r="B2599" s="3" t="s">
        <v>8304</v>
      </c>
      <c r="C2599" s="3" t="s">
        <v>12273</v>
      </c>
      <c r="D2599" s="7" t="s">
        <v>13201</v>
      </c>
      <c r="E2599" s="8" t="str">
        <f t="shared" si="80"/>
        <v>2022-07-09</v>
      </c>
      <c r="F2599" s="3" t="s">
        <v>9</v>
      </c>
      <c r="G2599" s="3" t="s">
        <v>5</v>
      </c>
      <c r="H2599" s="3" t="s">
        <v>10</v>
      </c>
      <c r="I2599" s="3" t="s">
        <v>8305</v>
      </c>
      <c r="J2599" s="3" t="s">
        <v>8306</v>
      </c>
      <c r="K2599" s="3">
        <v>579</v>
      </c>
      <c r="L2599" s="3" t="s">
        <v>14</v>
      </c>
      <c r="M2599">
        <f>MATCH(A2599,Database!$A$2:$A$4000,0)</f>
        <v>1087</v>
      </c>
      <c r="N2599">
        <f>VLOOKUP(A2599,Database!$A$2:$I$4000,4,0)</f>
        <v>579</v>
      </c>
      <c r="O2599" t="b">
        <f t="shared" si="81"/>
        <v>1</v>
      </c>
      <c r="P2599">
        <f>VLOOKUP(A2599,Database!$A$2:$I$4000,5,0)</f>
        <v>1</v>
      </c>
    </row>
    <row r="2600" spans="1:16" hidden="1" x14ac:dyDescent="0.35">
      <c r="A2600" s="3">
        <v>103418875</v>
      </c>
      <c r="B2600" s="3" t="s">
        <v>8307</v>
      </c>
      <c r="C2600" s="3" t="s">
        <v>12273</v>
      </c>
      <c r="D2600" s="7" t="s">
        <v>13202</v>
      </c>
      <c r="E2600" s="8" t="str">
        <f t="shared" si="80"/>
        <v>2022-07-09</v>
      </c>
      <c r="F2600" s="3" t="s">
        <v>9</v>
      </c>
      <c r="G2600" s="3" t="s">
        <v>5</v>
      </c>
      <c r="H2600" s="3" t="s">
        <v>10</v>
      </c>
      <c r="I2600" s="3" t="s">
        <v>8308</v>
      </c>
      <c r="J2600" s="3" t="s">
        <v>8309</v>
      </c>
      <c r="K2600" s="4">
        <v>1578.47</v>
      </c>
      <c r="L2600" s="3" t="s">
        <v>14</v>
      </c>
      <c r="M2600">
        <f>MATCH(A2600,Database!$A$2:$A$4000,0)</f>
        <v>1069</v>
      </c>
      <c r="N2600">
        <f>VLOOKUP(A2600,Database!$A$2:$I$4000,4,0)</f>
        <v>1578.47</v>
      </c>
      <c r="O2600" t="b">
        <f t="shared" si="81"/>
        <v>1</v>
      </c>
      <c r="P2600">
        <f>VLOOKUP(A2600,Database!$A$2:$I$4000,5,0)</f>
        <v>1</v>
      </c>
    </row>
    <row r="2601" spans="1:16" hidden="1" x14ac:dyDescent="0.35">
      <c r="A2601" s="3">
        <v>103418874</v>
      </c>
      <c r="B2601" s="3" t="s">
        <v>8310</v>
      </c>
      <c r="C2601" s="3" t="s">
        <v>12273</v>
      </c>
      <c r="D2601" s="7" t="s">
        <v>13203</v>
      </c>
      <c r="E2601" s="8" t="str">
        <f t="shared" si="80"/>
        <v>2022-07-09</v>
      </c>
      <c r="F2601" s="3" t="s">
        <v>9</v>
      </c>
      <c r="G2601" s="3" t="s">
        <v>5</v>
      </c>
      <c r="H2601" s="3" t="s">
        <v>10</v>
      </c>
      <c r="I2601" s="3" t="s">
        <v>8311</v>
      </c>
      <c r="J2601" s="3" t="s">
        <v>8312</v>
      </c>
      <c r="K2601" s="3">
        <v>799</v>
      </c>
      <c r="L2601" s="3" t="s">
        <v>14</v>
      </c>
      <c r="M2601">
        <f>MATCH(A2601,Database!$A$2:$A$4000,0)</f>
        <v>1068</v>
      </c>
      <c r="N2601">
        <f>VLOOKUP(A2601,Database!$A$2:$I$4000,4,0)</f>
        <v>799</v>
      </c>
      <c r="O2601" t="b">
        <f t="shared" si="81"/>
        <v>1</v>
      </c>
      <c r="P2601">
        <f>VLOOKUP(A2601,Database!$A$2:$I$4000,5,0)</f>
        <v>1</v>
      </c>
    </row>
    <row r="2602" spans="1:16" hidden="1" x14ac:dyDescent="0.35">
      <c r="A2602" s="3">
        <v>103418873</v>
      </c>
      <c r="B2602" s="3" t="s">
        <v>8313</v>
      </c>
      <c r="C2602" s="3" t="s">
        <v>12273</v>
      </c>
      <c r="D2602" s="7" t="s">
        <v>13204</v>
      </c>
      <c r="E2602" s="8" t="str">
        <f t="shared" si="80"/>
        <v>2022-07-09</v>
      </c>
      <c r="F2602" s="3" t="s">
        <v>9</v>
      </c>
      <c r="G2602" s="3" t="s">
        <v>5</v>
      </c>
      <c r="H2602" s="3" t="s">
        <v>10</v>
      </c>
      <c r="I2602" s="3" t="s">
        <v>8293</v>
      </c>
      <c r="J2602" s="3" t="s">
        <v>8294</v>
      </c>
      <c r="K2602" s="4">
        <v>2469.0500000000002</v>
      </c>
      <c r="L2602" s="3" t="s">
        <v>14</v>
      </c>
      <c r="M2602">
        <f>MATCH(A2602,Database!$A$2:$A$4000,0)</f>
        <v>1067</v>
      </c>
      <c r="N2602">
        <f>VLOOKUP(A2602,Database!$A$2:$I$4000,4,0)</f>
        <v>2469.0500000000002</v>
      </c>
      <c r="O2602" t="b">
        <f t="shared" si="81"/>
        <v>1</v>
      </c>
      <c r="P2602">
        <f>VLOOKUP(A2602,Database!$A$2:$I$4000,5,0)</f>
        <v>1</v>
      </c>
    </row>
    <row r="2603" spans="1:16" hidden="1" x14ac:dyDescent="0.35">
      <c r="A2603" s="3">
        <v>103418864</v>
      </c>
      <c r="B2603" s="3" t="s">
        <v>8314</v>
      </c>
      <c r="C2603" s="3" t="s">
        <v>12273</v>
      </c>
      <c r="D2603" s="7" t="s">
        <v>13205</v>
      </c>
      <c r="E2603" s="8" t="str">
        <f t="shared" si="80"/>
        <v>2022-07-09</v>
      </c>
      <c r="F2603" s="3" t="s">
        <v>9</v>
      </c>
      <c r="G2603" s="3" t="s">
        <v>5</v>
      </c>
      <c r="H2603" s="3" t="s">
        <v>10</v>
      </c>
      <c r="I2603" s="3" t="s">
        <v>3107</v>
      </c>
      <c r="J2603" s="3" t="s">
        <v>3108</v>
      </c>
      <c r="K2603" s="5">
        <v>2969</v>
      </c>
      <c r="L2603" s="3" t="s">
        <v>14</v>
      </c>
      <c r="M2603">
        <f>MATCH(A2603,Database!$A$2:$A$4000,0)</f>
        <v>1065</v>
      </c>
      <c r="N2603">
        <f>VLOOKUP(A2603,Database!$A$2:$I$4000,4,0)</f>
        <v>2969</v>
      </c>
      <c r="O2603" t="b">
        <f t="shared" si="81"/>
        <v>1</v>
      </c>
      <c r="P2603">
        <f>VLOOKUP(A2603,Database!$A$2:$I$4000,5,0)</f>
        <v>1</v>
      </c>
    </row>
    <row r="2604" spans="1:16" hidden="1" x14ac:dyDescent="0.35">
      <c r="A2604" s="3">
        <v>103418869</v>
      </c>
      <c r="B2604" s="3" t="s">
        <v>8315</v>
      </c>
      <c r="C2604" s="3" t="s">
        <v>12273</v>
      </c>
      <c r="D2604" s="7" t="s">
        <v>13206</v>
      </c>
      <c r="E2604" s="8" t="str">
        <f t="shared" si="80"/>
        <v>2022-07-09</v>
      </c>
      <c r="F2604" s="3" t="s">
        <v>9</v>
      </c>
      <c r="G2604" s="3" t="s">
        <v>5</v>
      </c>
      <c r="H2604" s="3" t="s">
        <v>10</v>
      </c>
      <c r="I2604" s="3" t="s">
        <v>8316</v>
      </c>
      <c r="J2604" s="3" t="s">
        <v>8317</v>
      </c>
      <c r="K2604" s="3">
        <v>849</v>
      </c>
      <c r="L2604" s="3" t="s">
        <v>14</v>
      </c>
      <c r="M2604">
        <f>MATCH(A2604,Database!$A$2:$A$4000,0)</f>
        <v>1066</v>
      </c>
      <c r="N2604">
        <f>VLOOKUP(A2604,Database!$A$2:$I$4000,4,0)</f>
        <v>849</v>
      </c>
      <c r="O2604" t="b">
        <f t="shared" si="81"/>
        <v>1</v>
      </c>
      <c r="P2604">
        <f>VLOOKUP(A2604,Database!$A$2:$I$4000,5,0)</f>
        <v>1</v>
      </c>
    </row>
    <row r="2605" spans="1:16" hidden="1" x14ac:dyDescent="0.35">
      <c r="A2605" s="3">
        <v>103418763</v>
      </c>
      <c r="B2605" s="3" t="s">
        <v>8318</v>
      </c>
      <c r="C2605" s="3" t="s">
        <v>12273</v>
      </c>
      <c r="D2605" s="7" t="s">
        <v>13207</v>
      </c>
      <c r="E2605" s="8" t="str">
        <f t="shared" si="80"/>
        <v>2022-07-09</v>
      </c>
      <c r="F2605" s="3" t="s">
        <v>9</v>
      </c>
      <c r="G2605" s="3" t="s">
        <v>5</v>
      </c>
      <c r="H2605" s="3" t="s">
        <v>10</v>
      </c>
      <c r="I2605" s="3" t="s">
        <v>8319</v>
      </c>
      <c r="J2605" s="3" t="s">
        <v>8320</v>
      </c>
      <c r="K2605" s="5">
        <v>4049</v>
      </c>
      <c r="L2605" s="3" t="s">
        <v>14</v>
      </c>
      <c r="M2605">
        <f>MATCH(A2605,Database!$A$2:$A$4000,0)</f>
        <v>1052</v>
      </c>
      <c r="N2605">
        <f>VLOOKUP(A2605,Database!$A$2:$I$4000,4,0)</f>
        <v>4049</v>
      </c>
      <c r="O2605" t="b">
        <f t="shared" si="81"/>
        <v>1</v>
      </c>
      <c r="P2605">
        <f>VLOOKUP(A2605,Database!$A$2:$I$4000,5,0)</f>
        <v>1</v>
      </c>
    </row>
    <row r="2606" spans="1:16" hidden="1" x14ac:dyDescent="0.35">
      <c r="A2606" s="3">
        <v>103418859</v>
      </c>
      <c r="B2606" s="3" t="s">
        <v>8321</v>
      </c>
      <c r="C2606" s="3" t="s">
        <v>758</v>
      </c>
      <c r="D2606" s="7" t="s">
        <v>13208</v>
      </c>
      <c r="E2606" s="8" t="str">
        <f t="shared" si="80"/>
        <v>2022-07-08</v>
      </c>
      <c r="F2606" s="3" t="s">
        <v>9</v>
      </c>
      <c r="G2606" s="3" t="s">
        <v>5</v>
      </c>
      <c r="H2606" s="3" t="s">
        <v>12</v>
      </c>
      <c r="I2606" s="3" t="s">
        <v>8322</v>
      </c>
      <c r="J2606" s="3" t="s">
        <v>8323</v>
      </c>
      <c r="K2606" s="3">
        <v>418</v>
      </c>
      <c r="L2606" s="3" t="s">
        <v>14</v>
      </c>
      <c r="M2606">
        <f>MATCH(A2606,Database!$A$2:$A$4000,0)</f>
        <v>1064</v>
      </c>
      <c r="N2606">
        <f>VLOOKUP(A2606,Database!$A$2:$I$4000,4,0)</f>
        <v>418</v>
      </c>
      <c r="O2606" t="b">
        <f t="shared" si="81"/>
        <v>1</v>
      </c>
      <c r="P2606">
        <f>VLOOKUP(A2606,Database!$A$2:$I$4000,5,0)</f>
        <v>2</v>
      </c>
    </row>
    <row r="2607" spans="1:16" hidden="1" x14ac:dyDescent="0.35">
      <c r="A2607" s="3">
        <v>103418848</v>
      </c>
      <c r="B2607" s="3" t="s">
        <v>8324</v>
      </c>
      <c r="C2607" s="3" t="s">
        <v>758</v>
      </c>
      <c r="D2607" s="7" t="s">
        <v>13209</v>
      </c>
      <c r="E2607" s="8" t="str">
        <f t="shared" si="80"/>
        <v>2022-07-08</v>
      </c>
      <c r="F2607" s="3" t="s">
        <v>9</v>
      </c>
      <c r="G2607" s="3" t="s">
        <v>5</v>
      </c>
      <c r="H2607" s="3" t="s">
        <v>10</v>
      </c>
      <c r="I2607" s="3" t="s">
        <v>8325</v>
      </c>
      <c r="J2607" s="3" t="s">
        <v>8326</v>
      </c>
      <c r="K2607" s="4">
        <v>3427.6</v>
      </c>
      <c r="L2607" s="3" t="s">
        <v>14</v>
      </c>
      <c r="M2607">
        <f>MATCH(A2607,Database!$A$2:$A$4000,0)</f>
        <v>1063</v>
      </c>
      <c r="N2607">
        <f>VLOOKUP(A2607,Database!$A$2:$I$4000,4,0)</f>
        <v>3427.6</v>
      </c>
      <c r="O2607" t="b">
        <f t="shared" si="81"/>
        <v>1</v>
      </c>
      <c r="P2607">
        <f>VLOOKUP(A2607,Database!$A$2:$I$4000,5,0)</f>
        <v>2</v>
      </c>
    </row>
    <row r="2608" spans="1:16" hidden="1" x14ac:dyDescent="0.35">
      <c r="A2608" s="3">
        <v>103418846</v>
      </c>
      <c r="B2608" s="3" t="s">
        <v>8327</v>
      </c>
      <c r="C2608" s="3" t="s">
        <v>758</v>
      </c>
      <c r="D2608" s="7" t="s">
        <v>13210</v>
      </c>
      <c r="E2608" s="8" t="str">
        <f t="shared" si="80"/>
        <v>2022-07-08</v>
      </c>
      <c r="F2608" s="3" t="s">
        <v>9</v>
      </c>
      <c r="G2608" s="3" t="s">
        <v>5</v>
      </c>
      <c r="H2608" s="3" t="s">
        <v>10</v>
      </c>
      <c r="I2608" s="3" t="s">
        <v>8328</v>
      </c>
      <c r="J2608" s="3" t="s">
        <v>8329</v>
      </c>
      <c r="K2608" s="4">
        <v>2241.0500000000002</v>
      </c>
      <c r="L2608" s="3" t="s">
        <v>14</v>
      </c>
      <c r="M2608">
        <f>MATCH(A2608,Database!$A$2:$A$4000,0)</f>
        <v>1062</v>
      </c>
      <c r="N2608">
        <f>VLOOKUP(A2608,Database!$A$2:$I$4000,4,0)</f>
        <v>2241.0500000000002</v>
      </c>
      <c r="O2608" t="b">
        <f t="shared" si="81"/>
        <v>1</v>
      </c>
      <c r="P2608">
        <f>VLOOKUP(A2608,Database!$A$2:$I$4000,5,0)</f>
        <v>1</v>
      </c>
    </row>
    <row r="2609" spans="1:16" hidden="1" x14ac:dyDescent="0.35">
      <c r="A2609" s="3">
        <v>103418841</v>
      </c>
      <c r="B2609" s="3" t="s">
        <v>8330</v>
      </c>
      <c r="C2609" s="3" t="s">
        <v>758</v>
      </c>
      <c r="D2609" s="7" t="s">
        <v>13211</v>
      </c>
      <c r="E2609" s="8" t="str">
        <f t="shared" si="80"/>
        <v>2022-07-08</v>
      </c>
      <c r="F2609" s="3" t="s">
        <v>9</v>
      </c>
      <c r="G2609" s="3" t="s">
        <v>5</v>
      </c>
      <c r="H2609" s="3" t="s">
        <v>10</v>
      </c>
      <c r="I2609" s="3" t="s">
        <v>8331</v>
      </c>
      <c r="J2609" s="3" t="s">
        <v>8332</v>
      </c>
      <c r="K2609" s="5">
        <v>1399</v>
      </c>
      <c r="L2609" s="3" t="s">
        <v>14</v>
      </c>
      <c r="M2609">
        <f>MATCH(A2609,Database!$A$2:$A$4000,0)</f>
        <v>1061</v>
      </c>
      <c r="N2609">
        <f>VLOOKUP(A2609,Database!$A$2:$I$4000,4,0)</f>
        <v>1399</v>
      </c>
      <c r="O2609" t="b">
        <f t="shared" si="81"/>
        <v>1</v>
      </c>
      <c r="P2609">
        <f>VLOOKUP(A2609,Database!$A$2:$I$4000,5,0)</f>
        <v>1</v>
      </c>
    </row>
    <row r="2610" spans="1:16" hidden="1" x14ac:dyDescent="0.35">
      <c r="A2610" s="3">
        <v>103418752</v>
      </c>
      <c r="B2610" s="3" t="s">
        <v>8333</v>
      </c>
      <c r="C2610" s="3" t="s">
        <v>758</v>
      </c>
      <c r="D2610" s="7" t="s">
        <v>13212</v>
      </c>
      <c r="E2610" s="8" t="str">
        <f t="shared" si="80"/>
        <v>2022-07-08</v>
      </c>
      <c r="F2610" s="3" t="s">
        <v>9</v>
      </c>
      <c r="G2610" s="3" t="s">
        <v>5</v>
      </c>
      <c r="H2610" s="3" t="s">
        <v>10</v>
      </c>
      <c r="I2610" s="3" t="s">
        <v>8334</v>
      </c>
      <c r="J2610" s="3" t="s">
        <v>8335</v>
      </c>
      <c r="K2610" s="4">
        <v>2849.05</v>
      </c>
      <c r="L2610" s="3" t="s">
        <v>14</v>
      </c>
      <c r="M2610">
        <f>MATCH(A2610,Database!$A$2:$A$4000,0)</f>
        <v>1051</v>
      </c>
      <c r="N2610">
        <f>VLOOKUP(A2610,Database!$A$2:$I$4000,4,0)</f>
        <v>2849.05</v>
      </c>
      <c r="O2610" t="b">
        <f t="shared" si="81"/>
        <v>1</v>
      </c>
      <c r="P2610">
        <f>VLOOKUP(A2610,Database!$A$2:$I$4000,5,0)</f>
        <v>1</v>
      </c>
    </row>
    <row r="2611" spans="1:16" hidden="1" x14ac:dyDescent="0.35">
      <c r="A2611" s="3">
        <v>103418836</v>
      </c>
      <c r="B2611" s="3" t="s">
        <v>8336</v>
      </c>
      <c r="C2611" s="3" t="s">
        <v>758</v>
      </c>
      <c r="D2611" s="7" t="s">
        <v>13213</v>
      </c>
      <c r="E2611" s="8" t="str">
        <f t="shared" si="80"/>
        <v>2022-07-08</v>
      </c>
      <c r="F2611" s="3" t="s">
        <v>9</v>
      </c>
      <c r="G2611" s="3" t="s">
        <v>5</v>
      </c>
      <c r="H2611" s="3" t="s">
        <v>12</v>
      </c>
      <c r="I2611" s="3" t="s">
        <v>8337</v>
      </c>
      <c r="J2611" s="3" t="s">
        <v>8338</v>
      </c>
      <c r="K2611" s="3">
        <v>809</v>
      </c>
      <c r="L2611" s="3" t="s">
        <v>14</v>
      </c>
      <c r="M2611">
        <f>MATCH(A2611,Database!$A$2:$A$4000,0)</f>
        <v>1060</v>
      </c>
      <c r="N2611">
        <f>VLOOKUP(A2611,Database!$A$2:$I$4000,4,0)</f>
        <v>809</v>
      </c>
      <c r="O2611" t="b">
        <f t="shared" si="81"/>
        <v>1</v>
      </c>
      <c r="P2611">
        <f>VLOOKUP(A2611,Database!$A$2:$I$4000,5,0)</f>
        <v>1</v>
      </c>
    </row>
    <row r="2612" spans="1:16" hidden="1" x14ac:dyDescent="0.35">
      <c r="A2612" s="3">
        <v>103418741</v>
      </c>
      <c r="B2612" s="3" t="s">
        <v>8339</v>
      </c>
      <c r="C2612" s="3" t="s">
        <v>758</v>
      </c>
      <c r="D2612" s="7" t="s">
        <v>13214</v>
      </c>
      <c r="E2612" s="8" t="str">
        <f t="shared" si="80"/>
        <v>2022-07-08</v>
      </c>
      <c r="F2612" s="3" t="s">
        <v>9</v>
      </c>
      <c r="G2612" s="3" t="s">
        <v>5</v>
      </c>
      <c r="H2612" s="3" t="s">
        <v>10</v>
      </c>
      <c r="I2612" s="3" t="s">
        <v>8340</v>
      </c>
      <c r="J2612" s="3" t="s">
        <v>8341</v>
      </c>
      <c r="K2612" s="3">
        <v>419</v>
      </c>
      <c r="L2612" s="3" t="s">
        <v>14</v>
      </c>
      <c r="M2612">
        <f>MATCH(A2612,Database!$A$2:$A$4000,0)</f>
        <v>1050</v>
      </c>
      <c r="N2612">
        <f>VLOOKUP(A2612,Database!$A$2:$I$4000,4,0)</f>
        <v>419</v>
      </c>
      <c r="O2612" t="b">
        <f t="shared" si="81"/>
        <v>1</v>
      </c>
      <c r="P2612">
        <f>VLOOKUP(A2612,Database!$A$2:$I$4000,5,0)</f>
        <v>1</v>
      </c>
    </row>
    <row r="2613" spans="1:16" hidden="1" x14ac:dyDescent="0.35">
      <c r="A2613" s="3">
        <v>103418738</v>
      </c>
      <c r="B2613" s="3" t="s">
        <v>8342</v>
      </c>
      <c r="C2613" s="3" t="s">
        <v>758</v>
      </c>
      <c r="D2613" s="7" t="s">
        <v>13215</v>
      </c>
      <c r="E2613" s="8" t="str">
        <f t="shared" si="80"/>
        <v>2022-07-08</v>
      </c>
      <c r="F2613" s="3" t="s">
        <v>9</v>
      </c>
      <c r="G2613" s="3" t="s">
        <v>5</v>
      </c>
      <c r="H2613" s="3" t="s">
        <v>10</v>
      </c>
      <c r="I2613" s="3" t="s">
        <v>8340</v>
      </c>
      <c r="J2613" s="3" t="s">
        <v>8341</v>
      </c>
      <c r="K2613" s="5">
        <v>4049</v>
      </c>
      <c r="L2613" s="3" t="s">
        <v>14</v>
      </c>
      <c r="M2613">
        <f>MATCH(A2613,Database!$A$2:$A$4000,0)</f>
        <v>1049</v>
      </c>
      <c r="N2613">
        <f>VLOOKUP(A2613,Database!$A$2:$I$4000,4,0)</f>
        <v>4049</v>
      </c>
      <c r="O2613" t="b">
        <f t="shared" si="81"/>
        <v>1</v>
      </c>
      <c r="P2613">
        <f>VLOOKUP(A2613,Database!$A$2:$I$4000,5,0)</f>
        <v>1</v>
      </c>
    </row>
    <row r="2614" spans="1:16" hidden="1" x14ac:dyDescent="0.35">
      <c r="A2614" s="3">
        <v>103418734</v>
      </c>
      <c r="B2614" s="3" t="s">
        <v>8343</v>
      </c>
      <c r="C2614" s="3" t="s">
        <v>758</v>
      </c>
      <c r="D2614" s="7" t="s">
        <v>13216</v>
      </c>
      <c r="E2614" s="8" t="str">
        <f t="shared" si="80"/>
        <v>2022-07-08</v>
      </c>
      <c r="F2614" s="3" t="s">
        <v>9</v>
      </c>
      <c r="G2614" s="3" t="s">
        <v>5</v>
      </c>
      <c r="H2614" s="3" t="s">
        <v>10</v>
      </c>
      <c r="I2614" s="3" t="s">
        <v>8344</v>
      </c>
      <c r="J2614" s="3" t="s">
        <v>8345</v>
      </c>
      <c r="K2614" s="3">
        <v>493.05</v>
      </c>
      <c r="L2614" s="3" t="s">
        <v>14</v>
      </c>
      <c r="M2614">
        <f>MATCH(A2614,Database!$A$2:$A$4000,0)</f>
        <v>1048</v>
      </c>
      <c r="N2614">
        <f>VLOOKUP(A2614,Database!$A$2:$I$4000,4,0)</f>
        <v>493.05</v>
      </c>
      <c r="O2614" t="b">
        <f t="shared" si="81"/>
        <v>1</v>
      </c>
      <c r="P2614">
        <f>VLOOKUP(A2614,Database!$A$2:$I$4000,5,0)</f>
        <v>1</v>
      </c>
    </row>
    <row r="2615" spans="1:16" hidden="1" x14ac:dyDescent="0.35">
      <c r="A2615" s="3">
        <v>103418732</v>
      </c>
      <c r="B2615" s="3" t="s">
        <v>8346</v>
      </c>
      <c r="C2615" s="3" t="s">
        <v>758</v>
      </c>
      <c r="D2615" s="7" t="s">
        <v>13217</v>
      </c>
      <c r="E2615" s="8" t="str">
        <f t="shared" si="80"/>
        <v>2022-07-08</v>
      </c>
      <c r="F2615" s="3" t="s">
        <v>9</v>
      </c>
      <c r="G2615" s="3" t="s">
        <v>5</v>
      </c>
      <c r="H2615" s="3" t="s">
        <v>10</v>
      </c>
      <c r="I2615" s="3" t="s">
        <v>8347</v>
      </c>
      <c r="J2615" s="3" t="s">
        <v>8348</v>
      </c>
      <c r="K2615" s="3">
        <v>683.14</v>
      </c>
      <c r="L2615" s="3" t="s">
        <v>14</v>
      </c>
      <c r="M2615">
        <f>MATCH(A2615,Database!$A$2:$A$4000,0)</f>
        <v>1047</v>
      </c>
      <c r="N2615">
        <f>VLOOKUP(A2615,Database!$A$2:$I$4000,4,0)</f>
        <v>683.14</v>
      </c>
      <c r="O2615" t="b">
        <f t="shared" si="81"/>
        <v>1</v>
      </c>
      <c r="P2615">
        <f>VLOOKUP(A2615,Database!$A$2:$I$4000,5,0)</f>
        <v>1</v>
      </c>
    </row>
    <row r="2616" spans="1:16" hidden="1" x14ac:dyDescent="0.35">
      <c r="A2616" s="3">
        <v>103418731</v>
      </c>
      <c r="B2616" s="3" t="s">
        <v>8349</v>
      </c>
      <c r="C2616" s="3" t="s">
        <v>758</v>
      </c>
      <c r="D2616" s="7" t="s">
        <v>13218</v>
      </c>
      <c r="E2616" s="8" t="str">
        <f t="shared" si="80"/>
        <v>2022-07-08</v>
      </c>
      <c r="F2616" s="3" t="s">
        <v>9</v>
      </c>
      <c r="G2616" s="3" t="s">
        <v>5</v>
      </c>
      <c r="H2616" s="3" t="s">
        <v>10</v>
      </c>
      <c r="I2616" s="3" t="s">
        <v>8350</v>
      </c>
      <c r="J2616" s="3" t="s">
        <v>8351</v>
      </c>
      <c r="K2616" s="4">
        <v>4511.6000000000004</v>
      </c>
      <c r="L2616" s="3" t="s">
        <v>14</v>
      </c>
      <c r="M2616">
        <f>MATCH(A2616,Database!$A$2:$A$4000,0)</f>
        <v>1046</v>
      </c>
      <c r="N2616">
        <f>VLOOKUP(A2616,Database!$A$2:$I$4000,4,0)</f>
        <v>4511.6000000000004</v>
      </c>
      <c r="O2616" t="b">
        <f t="shared" si="81"/>
        <v>1</v>
      </c>
      <c r="P2616">
        <f>VLOOKUP(A2616,Database!$A$2:$I$4000,5,0)</f>
        <v>1</v>
      </c>
    </row>
    <row r="2617" spans="1:16" hidden="1" x14ac:dyDescent="0.35">
      <c r="A2617" s="3">
        <v>103418815</v>
      </c>
      <c r="B2617" s="3" t="s">
        <v>8352</v>
      </c>
      <c r="C2617" s="3" t="s">
        <v>758</v>
      </c>
      <c r="D2617" s="7" t="s">
        <v>13219</v>
      </c>
      <c r="E2617" s="8" t="str">
        <f t="shared" si="80"/>
        <v>2022-07-08</v>
      </c>
      <c r="F2617" s="3" t="s">
        <v>9</v>
      </c>
      <c r="G2617" s="3" t="s">
        <v>5</v>
      </c>
      <c r="H2617" s="3" t="s">
        <v>12</v>
      </c>
      <c r="I2617" s="3" t="s">
        <v>8353</v>
      </c>
      <c r="J2617" s="3" t="s">
        <v>8354</v>
      </c>
      <c r="K2617" s="3">
        <v>740.05</v>
      </c>
      <c r="L2617" s="3" t="s">
        <v>14</v>
      </c>
      <c r="M2617">
        <f>MATCH(A2617,Database!$A$2:$A$4000,0)</f>
        <v>1059</v>
      </c>
      <c r="N2617">
        <f>VLOOKUP(A2617,Database!$A$2:$I$4000,4,0)</f>
        <v>740.05</v>
      </c>
      <c r="O2617" t="b">
        <f t="shared" si="81"/>
        <v>1</v>
      </c>
      <c r="P2617">
        <f>VLOOKUP(A2617,Database!$A$2:$I$4000,5,0)</f>
        <v>1</v>
      </c>
    </row>
    <row r="2618" spans="1:16" hidden="1" x14ac:dyDescent="0.35">
      <c r="A2618" s="3">
        <v>103418730</v>
      </c>
      <c r="B2618" s="3" t="s">
        <v>8355</v>
      </c>
      <c r="C2618" s="3" t="s">
        <v>758</v>
      </c>
      <c r="D2618" s="7" t="s">
        <v>13220</v>
      </c>
      <c r="E2618" s="8" t="str">
        <f t="shared" si="80"/>
        <v>2022-07-08</v>
      </c>
      <c r="F2618" s="3" t="s">
        <v>9</v>
      </c>
      <c r="G2618" s="3" t="s">
        <v>5</v>
      </c>
      <c r="H2618" s="3" t="s">
        <v>10</v>
      </c>
      <c r="I2618" s="3" t="s">
        <v>8025</v>
      </c>
      <c r="J2618" s="3" t="s">
        <v>8026</v>
      </c>
      <c r="K2618" s="5">
        <v>2499</v>
      </c>
      <c r="L2618" s="3" t="s">
        <v>14</v>
      </c>
      <c r="M2618">
        <f>MATCH(A2618,Database!$A$2:$A$4000,0)</f>
        <v>1045</v>
      </c>
      <c r="N2618">
        <f>VLOOKUP(A2618,Database!$A$2:$I$4000,4,0)</f>
        <v>2499</v>
      </c>
      <c r="O2618" t="b">
        <f t="shared" si="81"/>
        <v>1</v>
      </c>
      <c r="P2618">
        <f>VLOOKUP(A2618,Database!$A$2:$I$4000,5,0)</f>
        <v>1</v>
      </c>
    </row>
    <row r="2619" spans="1:16" hidden="1" x14ac:dyDescent="0.35">
      <c r="A2619" s="3">
        <v>103418729</v>
      </c>
      <c r="B2619" s="3" t="s">
        <v>8356</v>
      </c>
      <c r="C2619" s="3" t="s">
        <v>758</v>
      </c>
      <c r="D2619" s="7" t="s">
        <v>13221</v>
      </c>
      <c r="E2619" s="8" t="str">
        <f t="shared" si="80"/>
        <v>2022-07-08</v>
      </c>
      <c r="F2619" s="3" t="s">
        <v>9</v>
      </c>
      <c r="G2619" s="3" t="s">
        <v>5</v>
      </c>
      <c r="H2619" s="3" t="s">
        <v>10</v>
      </c>
      <c r="I2619" s="3" t="s">
        <v>8357</v>
      </c>
      <c r="J2619" s="3" t="s">
        <v>8358</v>
      </c>
      <c r="K2619" s="4">
        <v>2326.5500000000002</v>
      </c>
      <c r="L2619" s="3" t="s">
        <v>14</v>
      </c>
      <c r="M2619">
        <f>MATCH(A2619,Database!$A$2:$A$4000,0)</f>
        <v>1044</v>
      </c>
      <c r="N2619">
        <f>VLOOKUP(A2619,Database!$A$2:$I$4000,4,0)</f>
        <v>2326.5500000000002</v>
      </c>
      <c r="O2619" t="b">
        <f t="shared" si="81"/>
        <v>1</v>
      </c>
      <c r="P2619">
        <f>VLOOKUP(A2619,Database!$A$2:$I$4000,5,0)</f>
        <v>1</v>
      </c>
    </row>
    <row r="2620" spans="1:16" hidden="1" x14ac:dyDescent="0.35">
      <c r="A2620" s="3">
        <v>103418728</v>
      </c>
      <c r="B2620" s="3" t="s">
        <v>8359</v>
      </c>
      <c r="C2620" s="3" t="s">
        <v>758</v>
      </c>
      <c r="D2620" s="7" t="s">
        <v>13222</v>
      </c>
      <c r="E2620" s="8" t="str">
        <f t="shared" si="80"/>
        <v>2022-07-08</v>
      </c>
      <c r="F2620" s="3" t="s">
        <v>9</v>
      </c>
      <c r="G2620" s="3" t="s">
        <v>5</v>
      </c>
      <c r="H2620" s="3" t="s">
        <v>10</v>
      </c>
      <c r="I2620" s="3" t="s">
        <v>8025</v>
      </c>
      <c r="J2620" s="3" t="s">
        <v>8026</v>
      </c>
      <c r="K2620" s="5">
        <v>4949</v>
      </c>
      <c r="L2620" s="3" t="s">
        <v>14</v>
      </c>
      <c r="M2620">
        <f>MATCH(A2620,Database!$A$2:$A$4000,0)</f>
        <v>1043</v>
      </c>
      <c r="N2620">
        <f>VLOOKUP(A2620,Database!$A$2:$I$4000,4,0)</f>
        <v>4949</v>
      </c>
      <c r="O2620" t="b">
        <f t="shared" si="81"/>
        <v>1</v>
      </c>
      <c r="P2620">
        <f>VLOOKUP(A2620,Database!$A$2:$I$4000,5,0)</f>
        <v>1</v>
      </c>
    </row>
    <row r="2621" spans="1:16" hidden="1" x14ac:dyDescent="0.35">
      <c r="A2621" s="3">
        <v>103418725</v>
      </c>
      <c r="B2621" s="3" t="s">
        <v>8360</v>
      </c>
      <c r="C2621" s="3" t="s">
        <v>758</v>
      </c>
      <c r="D2621" s="7" t="s">
        <v>13223</v>
      </c>
      <c r="E2621" s="8" t="str">
        <f t="shared" si="80"/>
        <v>2022-07-08</v>
      </c>
      <c r="F2621" s="3" t="s">
        <v>9</v>
      </c>
      <c r="G2621" s="3" t="s">
        <v>5</v>
      </c>
      <c r="H2621" s="3" t="s">
        <v>10</v>
      </c>
      <c r="I2621" s="3" t="s">
        <v>2719</v>
      </c>
      <c r="J2621" s="3" t="s">
        <v>2720</v>
      </c>
      <c r="K2621" s="3">
        <v>819</v>
      </c>
      <c r="L2621" s="3" t="s">
        <v>14</v>
      </c>
      <c r="M2621">
        <f>MATCH(A2621,Database!$A$2:$A$4000,0)</f>
        <v>1042</v>
      </c>
      <c r="N2621">
        <f>VLOOKUP(A2621,Database!$A$2:$I$4000,4,0)</f>
        <v>819</v>
      </c>
      <c r="O2621" t="b">
        <f t="shared" si="81"/>
        <v>1</v>
      </c>
      <c r="P2621">
        <f>VLOOKUP(A2621,Database!$A$2:$I$4000,5,0)</f>
        <v>1</v>
      </c>
    </row>
    <row r="2622" spans="1:16" hidden="1" x14ac:dyDescent="0.35">
      <c r="A2622" s="3">
        <v>103418793</v>
      </c>
      <c r="B2622" s="3" t="s">
        <v>8361</v>
      </c>
      <c r="C2622" s="3" t="s">
        <v>758</v>
      </c>
      <c r="D2622" s="7" t="s">
        <v>13224</v>
      </c>
      <c r="E2622" s="8" t="str">
        <f t="shared" si="80"/>
        <v>2022-07-08</v>
      </c>
      <c r="F2622" s="3" t="s">
        <v>9</v>
      </c>
      <c r="G2622" s="3" t="s">
        <v>5</v>
      </c>
      <c r="H2622" s="3" t="s">
        <v>10</v>
      </c>
      <c r="I2622" s="3" t="s">
        <v>6838</v>
      </c>
      <c r="J2622" s="3" t="s">
        <v>6839</v>
      </c>
      <c r="K2622" s="5">
        <v>1259</v>
      </c>
      <c r="L2622" s="3" t="s">
        <v>14</v>
      </c>
      <c r="M2622">
        <f>MATCH(A2622,Database!$A$2:$A$4000,0)</f>
        <v>1058</v>
      </c>
      <c r="N2622">
        <f>VLOOKUP(A2622,Database!$A$2:$I$4000,4,0)</f>
        <v>1259</v>
      </c>
      <c r="O2622" t="b">
        <f t="shared" si="81"/>
        <v>1</v>
      </c>
      <c r="P2622">
        <f>VLOOKUP(A2622,Database!$A$2:$I$4000,5,0)</f>
        <v>1</v>
      </c>
    </row>
    <row r="2623" spans="1:16" hidden="1" x14ac:dyDescent="0.35">
      <c r="A2623" s="3">
        <v>103418784</v>
      </c>
      <c r="B2623" s="3" t="s">
        <v>8362</v>
      </c>
      <c r="C2623" s="3" t="s">
        <v>758</v>
      </c>
      <c r="D2623" s="7" t="s">
        <v>13225</v>
      </c>
      <c r="E2623" s="8" t="str">
        <f t="shared" si="80"/>
        <v>2022-07-08</v>
      </c>
      <c r="F2623" s="3" t="s">
        <v>9</v>
      </c>
      <c r="G2623" s="3" t="s">
        <v>5</v>
      </c>
      <c r="H2623" s="3" t="s">
        <v>10</v>
      </c>
      <c r="I2623" s="3" t="s">
        <v>3296</v>
      </c>
      <c r="J2623" s="3" t="s">
        <v>8363</v>
      </c>
      <c r="K2623" s="5">
        <v>2749</v>
      </c>
      <c r="L2623" s="3" t="s">
        <v>14</v>
      </c>
      <c r="M2623">
        <f>MATCH(A2623,Database!$A$2:$A$4000,0)</f>
        <v>1057</v>
      </c>
      <c r="N2623">
        <f>VLOOKUP(A2623,Database!$A$2:$I$4000,4,0)</f>
        <v>2749</v>
      </c>
      <c r="O2623" t="b">
        <f t="shared" si="81"/>
        <v>1</v>
      </c>
      <c r="P2623">
        <f>VLOOKUP(A2623,Database!$A$2:$I$4000,5,0)</f>
        <v>1</v>
      </c>
    </row>
    <row r="2624" spans="1:16" hidden="1" x14ac:dyDescent="0.35">
      <c r="A2624" s="3">
        <v>103418780</v>
      </c>
      <c r="B2624" s="3" t="s">
        <v>8364</v>
      </c>
      <c r="C2624" s="3" t="s">
        <v>758</v>
      </c>
      <c r="D2624" s="7" t="s">
        <v>13226</v>
      </c>
      <c r="E2624" s="8" t="str">
        <f t="shared" si="80"/>
        <v>2022-07-08</v>
      </c>
      <c r="F2624" s="3" t="s">
        <v>9</v>
      </c>
      <c r="G2624" s="3" t="s">
        <v>5</v>
      </c>
      <c r="H2624" s="3" t="s">
        <v>10</v>
      </c>
      <c r="I2624" s="3" t="s">
        <v>8365</v>
      </c>
      <c r="J2624" s="3" t="s">
        <v>8366</v>
      </c>
      <c r="K2624" s="4">
        <v>1894.35</v>
      </c>
      <c r="L2624" s="3" t="s">
        <v>14</v>
      </c>
      <c r="M2624">
        <f>MATCH(A2624,Database!$A$2:$A$4000,0)</f>
        <v>1056</v>
      </c>
      <c r="N2624">
        <f>VLOOKUP(A2624,Database!$A$2:$I$4000,4,0)</f>
        <v>1894.35</v>
      </c>
      <c r="O2624" t="b">
        <f t="shared" si="81"/>
        <v>1</v>
      </c>
      <c r="P2624">
        <f>VLOOKUP(A2624,Database!$A$2:$I$4000,5,0)</f>
        <v>1</v>
      </c>
    </row>
    <row r="2625" spans="1:16" hidden="1" x14ac:dyDescent="0.35">
      <c r="A2625" s="3">
        <v>103418720</v>
      </c>
      <c r="B2625" s="3" t="s">
        <v>8367</v>
      </c>
      <c r="C2625" s="3" t="s">
        <v>758</v>
      </c>
      <c r="D2625" s="7" t="s">
        <v>13227</v>
      </c>
      <c r="E2625" s="8" t="str">
        <f t="shared" si="80"/>
        <v>2022-07-08</v>
      </c>
      <c r="F2625" s="3" t="s">
        <v>9</v>
      </c>
      <c r="G2625" s="3" t="s">
        <v>5</v>
      </c>
      <c r="H2625" s="3" t="s">
        <v>10</v>
      </c>
      <c r="I2625" s="3" t="s">
        <v>8368</v>
      </c>
      <c r="J2625" s="3" t="s">
        <v>8369</v>
      </c>
      <c r="K2625" s="5">
        <v>4508</v>
      </c>
      <c r="L2625" s="3" t="s">
        <v>14</v>
      </c>
      <c r="M2625">
        <f>MATCH(A2625,Database!$A$2:$A$4000,0)</f>
        <v>1041</v>
      </c>
      <c r="N2625">
        <f>VLOOKUP(A2625,Database!$A$2:$I$4000,4,0)</f>
        <v>4508</v>
      </c>
      <c r="O2625" t="b">
        <f t="shared" si="81"/>
        <v>1</v>
      </c>
      <c r="P2625">
        <f>VLOOKUP(A2625,Database!$A$2:$I$4000,5,0)</f>
        <v>2</v>
      </c>
    </row>
    <row r="2626" spans="1:16" hidden="1" x14ac:dyDescent="0.35">
      <c r="A2626" s="3">
        <v>103418716</v>
      </c>
      <c r="B2626" s="3" t="s">
        <v>8370</v>
      </c>
      <c r="C2626" s="3" t="s">
        <v>758</v>
      </c>
      <c r="D2626" s="7" t="s">
        <v>13228</v>
      </c>
      <c r="E2626" s="8" t="str">
        <f t="shared" ref="E2626:E2689" si="82">IF(D2626 &gt; TIME(5,30,0), C2626, C2626 - 1)</f>
        <v>2022-07-08</v>
      </c>
      <c r="F2626" s="3" t="s">
        <v>9</v>
      </c>
      <c r="G2626" s="3" t="s">
        <v>5</v>
      </c>
      <c r="H2626" s="3" t="s">
        <v>12</v>
      </c>
      <c r="I2626" s="3" t="s">
        <v>8371</v>
      </c>
      <c r="J2626" s="3" t="s">
        <v>8372</v>
      </c>
      <c r="K2626" s="4">
        <v>4842.1499999999996</v>
      </c>
      <c r="L2626" s="3" t="s">
        <v>14</v>
      </c>
      <c r="M2626">
        <f>MATCH(A2626,Database!$A$2:$A$4000,0)</f>
        <v>1040</v>
      </c>
      <c r="N2626">
        <f>VLOOKUP(A2626,Database!$A$2:$I$4000,4,0)</f>
        <v>4842.1499999999996</v>
      </c>
      <c r="O2626" t="b">
        <f t="shared" si="81"/>
        <v>1</v>
      </c>
      <c r="P2626">
        <f>VLOOKUP(A2626,Database!$A$2:$I$4000,5,0)</f>
        <v>3</v>
      </c>
    </row>
    <row r="2627" spans="1:16" hidden="1" x14ac:dyDescent="0.35">
      <c r="A2627" s="3">
        <v>103418714</v>
      </c>
      <c r="B2627" s="3" t="s">
        <v>8373</v>
      </c>
      <c r="C2627" s="3" t="s">
        <v>758</v>
      </c>
      <c r="D2627" s="7" t="s">
        <v>13229</v>
      </c>
      <c r="E2627" s="8" t="str">
        <f t="shared" si="82"/>
        <v>2022-07-08</v>
      </c>
      <c r="F2627" s="3" t="s">
        <v>9</v>
      </c>
      <c r="G2627" s="3" t="s">
        <v>5</v>
      </c>
      <c r="H2627" s="3" t="s">
        <v>12</v>
      </c>
      <c r="I2627" s="3" t="s">
        <v>8374</v>
      </c>
      <c r="J2627" s="3" t="s">
        <v>8375</v>
      </c>
      <c r="K2627" s="3">
        <v>351.07</v>
      </c>
      <c r="L2627" s="3" t="s">
        <v>14</v>
      </c>
      <c r="M2627">
        <f>MATCH(A2627,Database!$A$2:$A$4000,0)</f>
        <v>1039</v>
      </c>
      <c r="N2627">
        <f>VLOOKUP(A2627,Database!$A$2:$I$4000,4,0)</f>
        <v>351.07</v>
      </c>
      <c r="O2627" t="b">
        <f t="shared" ref="O2627:O2690" si="83">ROUND(K2627,0)=ROUND(N2627,0)</f>
        <v>1</v>
      </c>
      <c r="P2627">
        <f>VLOOKUP(A2627,Database!$A$2:$I$4000,5,0)</f>
        <v>1</v>
      </c>
    </row>
    <row r="2628" spans="1:16" hidden="1" x14ac:dyDescent="0.35">
      <c r="A2628" s="3">
        <v>103418777</v>
      </c>
      <c r="B2628" s="3" t="s">
        <v>8376</v>
      </c>
      <c r="C2628" s="3" t="s">
        <v>758</v>
      </c>
      <c r="D2628" s="7" t="s">
        <v>13230</v>
      </c>
      <c r="E2628" s="8" t="str">
        <f t="shared" si="82"/>
        <v>2022-07-08</v>
      </c>
      <c r="F2628" s="3" t="s">
        <v>9</v>
      </c>
      <c r="G2628" s="3" t="s">
        <v>5</v>
      </c>
      <c r="H2628" s="3" t="s">
        <v>12</v>
      </c>
      <c r="I2628" s="3" t="s">
        <v>8377</v>
      </c>
      <c r="J2628" s="3" t="s">
        <v>8378</v>
      </c>
      <c r="K2628" s="4">
        <v>3390.55</v>
      </c>
      <c r="L2628" s="3" t="s">
        <v>14</v>
      </c>
      <c r="M2628">
        <f>MATCH(A2628,Database!$A$2:$A$4000,0)</f>
        <v>1055</v>
      </c>
      <c r="N2628">
        <f>VLOOKUP(A2628,Database!$A$2:$I$4000,4,0)</f>
        <v>3390.55</v>
      </c>
      <c r="O2628" t="b">
        <f t="shared" si="83"/>
        <v>1</v>
      </c>
      <c r="P2628">
        <f>VLOOKUP(A2628,Database!$A$2:$I$4000,5,0)</f>
        <v>1</v>
      </c>
    </row>
    <row r="2629" spans="1:16" hidden="1" x14ac:dyDescent="0.35">
      <c r="A2629" s="3">
        <v>103418710</v>
      </c>
      <c r="B2629" s="3" t="s">
        <v>8379</v>
      </c>
      <c r="C2629" s="3" t="s">
        <v>758</v>
      </c>
      <c r="D2629" s="7" t="s">
        <v>13231</v>
      </c>
      <c r="E2629" s="8" t="str">
        <f t="shared" si="82"/>
        <v>2022-07-08</v>
      </c>
      <c r="F2629" s="3" t="s">
        <v>9</v>
      </c>
      <c r="G2629" s="3" t="s">
        <v>5</v>
      </c>
      <c r="H2629" s="3" t="s">
        <v>10</v>
      </c>
      <c r="I2629" s="3" t="s">
        <v>8380</v>
      </c>
      <c r="J2629" s="3" t="s">
        <v>8381</v>
      </c>
      <c r="K2629" s="5">
        <v>3999</v>
      </c>
      <c r="L2629" s="3" t="s">
        <v>14</v>
      </c>
      <c r="M2629">
        <f>MATCH(A2629,Database!$A$2:$A$4000,0)</f>
        <v>1038</v>
      </c>
      <c r="N2629">
        <f>VLOOKUP(A2629,Database!$A$2:$I$4000,4,0)</f>
        <v>3999</v>
      </c>
      <c r="O2629" t="b">
        <f t="shared" si="83"/>
        <v>1</v>
      </c>
      <c r="P2629">
        <f>VLOOKUP(A2629,Database!$A$2:$I$4000,5,0)</f>
        <v>1</v>
      </c>
    </row>
    <row r="2630" spans="1:16" hidden="1" x14ac:dyDescent="0.35">
      <c r="A2630" s="3">
        <v>103418708</v>
      </c>
      <c r="B2630" s="3" t="s">
        <v>8382</v>
      </c>
      <c r="C2630" s="3" t="s">
        <v>758</v>
      </c>
      <c r="D2630" s="7" t="s">
        <v>13232</v>
      </c>
      <c r="E2630" s="8" t="str">
        <f t="shared" si="82"/>
        <v>2022-07-08</v>
      </c>
      <c r="F2630" s="3" t="s">
        <v>9</v>
      </c>
      <c r="G2630" s="3" t="s">
        <v>5</v>
      </c>
      <c r="H2630" s="3" t="s">
        <v>12</v>
      </c>
      <c r="I2630" s="3" t="s">
        <v>8383</v>
      </c>
      <c r="J2630" s="3" t="s">
        <v>8384</v>
      </c>
      <c r="K2630" s="3">
        <v>969</v>
      </c>
      <c r="L2630" s="3" t="s">
        <v>14</v>
      </c>
      <c r="M2630">
        <f>MATCH(A2630,Database!$A$2:$A$4000,0)</f>
        <v>1037</v>
      </c>
      <c r="N2630">
        <f>VLOOKUP(A2630,Database!$A$2:$I$4000,4,0)</f>
        <v>969</v>
      </c>
      <c r="O2630" t="b">
        <f t="shared" si="83"/>
        <v>1</v>
      </c>
      <c r="P2630">
        <f>VLOOKUP(A2630,Database!$A$2:$I$4000,5,0)</f>
        <v>1</v>
      </c>
    </row>
    <row r="2631" spans="1:16" hidden="1" x14ac:dyDescent="0.35">
      <c r="A2631" s="3">
        <v>103418706</v>
      </c>
      <c r="B2631" s="3" t="s">
        <v>8385</v>
      </c>
      <c r="C2631" s="3" t="s">
        <v>758</v>
      </c>
      <c r="D2631" s="7" t="s">
        <v>13233</v>
      </c>
      <c r="E2631" s="8" t="str">
        <f t="shared" si="82"/>
        <v>2022-07-08</v>
      </c>
      <c r="F2631" s="3" t="s">
        <v>9</v>
      </c>
      <c r="G2631" s="3" t="s">
        <v>5</v>
      </c>
      <c r="H2631" s="3" t="s">
        <v>10</v>
      </c>
      <c r="I2631" s="3" t="s">
        <v>8386</v>
      </c>
      <c r="J2631" s="3" t="s">
        <v>8387</v>
      </c>
      <c r="K2631" s="5">
        <v>5849</v>
      </c>
      <c r="L2631" s="3" t="s">
        <v>14</v>
      </c>
      <c r="M2631">
        <f>MATCH(A2631,Database!$A$2:$A$4000,0)</f>
        <v>1036</v>
      </c>
      <c r="N2631">
        <f>VLOOKUP(A2631,Database!$A$2:$I$4000,4,0)</f>
        <v>5849</v>
      </c>
      <c r="O2631" t="b">
        <f t="shared" si="83"/>
        <v>1</v>
      </c>
      <c r="P2631">
        <f>VLOOKUP(A2631,Database!$A$2:$I$4000,5,0)</f>
        <v>1</v>
      </c>
    </row>
    <row r="2632" spans="1:16" hidden="1" x14ac:dyDescent="0.35">
      <c r="A2632" s="3">
        <v>103418705</v>
      </c>
      <c r="B2632" s="3" t="s">
        <v>8388</v>
      </c>
      <c r="C2632" s="3" t="s">
        <v>758</v>
      </c>
      <c r="D2632" s="7" t="s">
        <v>13234</v>
      </c>
      <c r="E2632" s="8" t="str">
        <f t="shared" si="82"/>
        <v>2022-07-08</v>
      </c>
      <c r="F2632" s="3" t="s">
        <v>9</v>
      </c>
      <c r="G2632" s="3" t="s">
        <v>5</v>
      </c>
      <c r="H2632" s="3" t="s">
        <v>12</v>
      </c>
      <c r="I2632" s="3" t="s">
        <v>8389</v>
      </c>
      <c r="J2632" s="3" t="s">
        <v>8390</v>
      </c>
      <c r="K2632" s="4">
        <v>3704.05</v>
      </c>
      <c r="L2632" s="3" t="s">
        <v>14</v>
      </c>
      <c r="M2632">
        <f>MATCH(A2632,Database!$A$2:$A$4000,0)</f>
        <v>1035</v>
      </c>
      <c r="N2632">
        <f>VLOOKUP(A2632,Database!$A$2:$I$4000,4,0)</f>
        <v>3704.05</v>
      </c>
      <c r="O2632" t="b">
        <f t="shared" si="83"/>
        <v>1</v>
      </c>
      <c r="P2632">
        <f>VLOOKUP(A2632,Database!$A$2:$I$4000,5,0)</f>
        <v>1</v>
      </c>
    </row>
    <row r="2633" spans="1:16" hidden="1" x14ac:dyDescent="0.35">
      <c r="A2633" s="3">
        <v>103418700</v>
      </c>
      <c r="B2633" s="3" t="s">
        <v>8391</v>
      </c>
      <c r="C2633" s="3" t="s">
        <v>758</v>
      </c>
      <c r="D2633" s="7" t="s">
        <v>13235</v>
      </c>
      <c r="E2633" s="8" t="str">
        <f t="shared" si="82"/>
        <v>2022-07-08</v>
      </c>
      <c r="F2633" s="3" t="s">
        <v>9</v>
      </c>
      <c r="G2633" s="3" t="s">
        <v>5</v>
      </c>
      <c r="H2633" s="3" t="s">
        <v>10</v>
      </c>
      <c r="I2633" s="3" t="s">
        <v>394</v>
      </c>
      <c r="J2633" s="3" t="s">
        <v>395</v>
      </c>
      <c r="K2633" s="3">
        <v>379.05</v>
      </c>
      <c r="L2633" s="3" t="s">
        <v>14</v>
      </c>
      <c r="M2633">
        <f>MATCH(A2633,Database!$A$2:$A$4000,0)</f>
        <v>1034</v>
      </c>
      <c r="N2633">
        <f>VLOOKUP(A2633,Database!$A$2:$I$4000,4,0)</f>
        <v>379.05</v>
      </c>
      <c r="O2633" t="b">
        <f t="shared" si="83"/>
        <v>1</v>
      </c>
      <c r="P2633">
        <f>VLOOKUP(A2633,Database!$A$2:$I$4000,5,0)</f>
        <v>1</v>
      </c>
    </row>
    <row r="2634" spans="1:16" hidden="1" x14ac:dyDescent="0.35">
      <c r="A2634" s="3">
        <v>103418694</v>
      </c>
      <c r="B2634" s="3" t="s">
        <v>8392</v>
      </c>
      <c r="C2634" s="3" t="s">
        <v>758</v>
      </c>
      <c r="D2634" s="7" t="s">
        <v>13236</v>
      </c>
      <c r="E2634" s="8" t="str">
        <f t="shared" si="82"/>
        <v>2022-07-08</v>
      </c>
      <c r="F2634" s="3" t="s">
        <v>9</v>
      </c>
      <c r="G2634" s="3" t="s">
        <v>5</v>
      </c>
      <c r="H2634" s="3" t="s">
        <v>12</v>
      </c>
      <c r="I2634" s="3" t="s">
        <v>8393</v>
      </c>
      <c r="J2634" s="3" t="s">
        <v>8394</v>
      </c>
      <c r="K2634" s="4">
        <v>2932.22</v>
      </c>
      <c r="L2634" s="3" t="s">
        <v>14</v>
      </c>
      <c r="M2634">
        <f>MATCH(A2634,Database!$A$2:$A$4000,0)</f>
        <v>1033</v>
      </c>
      <c r="N2634">
        <f>VLOOKUP(A2634,Database!$A$2:$I$4000,4,0)</f>
        <v>2932.22</v>
      </c>
      <c r="O2634" t="b">
        <f t="shared" si="83"/>
        <v>1</v>
      </c>
      <c r="P2634">
        <f>VLOOKUP(A2634,Database!$A$2:$I$4000,5,0)</f>
        <v>1</v>
      </c>
    </row>
    <row r="2635" spans="1:16" hidden="1" x14ac:dyDescent="0.35">
      <c r="A2635" s="3">
        <v>103418768</v>
      </c>
      <c r="B2635" s="3" t="s">
        <v>8395</v>
      </c>
      <c r="C2635" s="3" t="s">
        <v>758</v>
      </c>
      <c r="D2635" s="7" t="s">
        <v>13237</v>
      </c>
      <c r="E2635" s="8" t="str">
        <f t="shared" si="82"/>
        <v>2022-07-08</v>
      </c>
      <c r="F2635" s="3" t="s">
        <v>9</v>
      </c>
      <c r="G2635" s="3" t="s">
        <v>5</v>
      </c>
      <c r="H2635" s="3" t="s">
        <v>10</v>
      </c>
      <c r="I2635" s="3" t="s">
        <v>8396</v>
      </c>
      <c r="J2635" s="3" t="s">
        <v>8397</v>
      </c>
      <c r="K2635" s="5">
        <v>1979</v>
      </c>
      <c r="L2635" s="3" t="s">
        <v>14</v>
      </c>
      <c r="M2635">
        <f>MATCH(A2635,Database!$A$2:$A$4000,0)</f>
        <v>1054</v>
      </c>
      <c r="N2635">
        <f>VLOOKUP(A2635,Database!$A$2:$I$4000,4,0)</f>
        <v>1979</v>
      </c>
      <c r="O2635" t="b">
        <f t="shared" si="83"/>
        <v>1</v>
      </c>
      <c r="P2635">
        <f>VLOOKUP(A2635,Database!$A$2:$I$4000,5,0)</f>
        <v>1</v>
      </c>
    </row>
    <row r="2636" spans="1:16" hidden="1" x14ac:dyDescent="0.35">
      <c r="A2636" s="3">
        <v>103418688</v>
      </c>
      <c r="B2636" s="3" t="s">
        <v>8398</v>
      </c>
      <c r="C2636" s="3" t="s">
        <v>758</v>
      </c>
      <c r="D2636" s="7" t="s">
        <v>13238</v>
      </c>
      <c r="E2636" s="8" t="str">
        <f t="shared" si="82"/>
        <v>2022-07-08</v>
      </c>
      <c r="F2636" s="3" t="s">
        <v>9</v>
      </c>
      <c r="G2636" s="3" t="s">
        <v>5</v>
      </c>
      <c r="H2636" s="3" t="s">
        <v>10</v>
      </c>
      <c r="I2636" s="3" t="s">
        <v>8399</v>
      </c>
      <c r="J2636" s="3" t="s">
        <v>8400</v>
      </c>
      <c r="K2636" s="4">
        <v>2659.05</v>
      </c>
      <c r="L2636" s="3" t="s">
        <v>14</v>
      </c>
      <c r="M2636">
        <f>MATCH(A2636,Database!$A$2:$A$4000,0)</f>
        <v>1032</v>
      </c>
      <c r="N2636">
        <f>VLOOKUP(A2636,Database!$A$2:$I$4000,4,0)</f>
        <v>2659.05</v>
      </c>
      <c r="O2636" t="b">
        <f t="shared" si="83"/>
        <v>1</v>
      </c>
      <c r="P2636">
        <f>VLOOKUP(A2636,Database!$A$2:$I$4000,5,0)</f>
        <v>1</v>
      </c>
    </row>
    <row r="2637" spans="1:16" hidden="1" x14ac:dyDescent="0.35">
      <c r="A2637" s="3">
        <v>103418765</v>
      </c>
      <c r="B2637" s="3" t="s">
        <v>8401</v>
      </c>
      <c r="C2637" s="3" t="s">
        <v>758</v>
      </c>
      <c r="D2637" s="7" t="s">
        <v>13239</v>
      </c>
      <c r="E2637" s="8" t="str">
        <f t="shared" si="82"/>
        <v>2022-07-08</v>
      </c>
      <c r="F2637" s="3" t="s">
        <v>9</v>
      </c>
      <c r="G2637" s="3" t="s">
        <v>5</v>
      </c>
      <c r="H2637" s="3" t="s">
        <v>12</v>
      </c>
      <c r="I2637" s="3" t="s">
        <v>8402</v>
      </c>
      <c r="J2637" s="3" t="s">
        <v>8403</v>
      </c>
      <c r="K2637" s="5">
        <v>3149</v>
      </c>
      <c r="L2637" s="3" t="s">
        <v>14</v>
      </c>
      <c r="M2637">
        <f>MATCH(A2637,Database!$A$2:$A$4000,0)</f>
        <v>1053</v>
      </c>
      <c r="N2637">
        <f>VLOOKUP(A2637,Database!$A$2:$I$4000,4,0)</f>
        <v>3149</v>
      </c>
      <c r="O2637" t="b">
        <f t="shared" si="83"/>
        <v>1</v>
      </c>
      <c r="P2637">
        <f>VLOOKUP(A2637,Database!$A$2:$I$4000,5,0)</f>
        <v>1</v>
      </c>
    </row>
    <row r="2638" spans="1:16" hidden="1" x14ac:dyDescent="0.35">
      <c r="A2638" s="3">
        <v>103418686</v>
      </c>
      <c r="B2638" s="3" t="s">
        <v>8404</v>
      </c>
      <c r="C2638" s="3" t="s">
        <v>758</v>
      </c>
      <c r="D2638" s="7" t="s">
        <v>13240</v>
      </c>
      <c r="E2638" s="8" t="str">
        <f t="shared" si="82"/>
        <v>2022-07-08</v>
      </c>
      <c r="F2638" s="3" t="s">
        <v>9</v>
      </c>
      <c r="G2638" s="3" t="s">
        <v>5</v>
      </c>
      <c r="H2638" s="3" t="s">
        <v>10</v>
      </c>
      <c r="I2638" s="3" t="s">
        <v>8405</v>
      </c>
      <c r="J2638" s="3" t="s">
        <v>8406</v>
      </c>
      <c r="K2638" s="4">
        <v>7218.1</v>
      </c>
      <c r="L2638" s="3" t="s">
        <v>14</v>
      </c>
      <c r="M2638">
        <f>MATCH(A2638,Database!$A$2:$A$4000,0)</f>
        <v>1031</v>
      </c>
      <c r="N2638">
        <f>VLOOKUP(A2638,Database!$A$2:$I$4000,4,0)</f>
        <v>7218.1</v>
      </c>
      <c r="O2638" t="b">
        <f t="shared" si="83"/>
        <v>1</v>
      </c>
      <c r="P2638">
        <f>VLOOKUP(A2638,Database!$A$2:$I$4000,5,0)</f>
        <v>2</v>
      </c>
    </row>
    <row r="2639" spans="1:16" hidden="1" x14ac:dyDescent="0.35">
      <c r="A2639" s="3">
        <v>103418684</v>
      </c>
      <c r="B2639" s="3" t="s">
        <v>8407</v>
      </c>
      <c r="C2639" s="3" t="s">
        <v>758</v>
      </c>
      <c r="D2639" s="7" t="s">
        <v>13241</v>
      </c>
      <c r="E2639" s="8" t="str">
        <f t="shared" si="82"/>
        <v>2022-07-08</v>
      </c>
      <c r="F2639" s="3" t="s">
        <v>9</v>
      </c>
      <c r="G2639" s="3" t="s">
        <v>5</v>
      </c>
      <c r="H2639" s="3" t="s">
        <v>10</v>
      </c>
      <c r="I2639" s="3" t="s">
        <v>8408</v>
      </c>
      <c r="J2639" s="3" t="s">
        <v>8409</v>
      </c>
      <c r="K2639" s="3">
        <v>819</v>
      </c>
      <c r="L2639" s="3" t="s">
        <v>14</v>
      </c>
      <c r="M2639">
        <f>MATCH(A2639,Database!$A$2:$A$4000,0)</f>
        <v>1030</v>
      </c>
      <c r="N2639">
        <f>VLOOKUP(A2639,Database!$A$2:$I$4000,4,0)</f>
        <v>819</v>
      </c>
      <c r="O2639" t="b">
        <f t="shared" si="83"/>
        <v>1</v>
      </c>
      <c r="P2639">
        <f>VLOOKUP(A2639,Database!$A$2:$I$4000,5,0)</f>
        <v>1</v>
      </c>
    </row>
    <row r="2640" spans="1:16" hidden="1" x14ac:dyDescent="0.35">
      <c r="A2640" s="3">
        <v>103418674</v>
      </c>
      <c r="B2640" s="3" t="s">
        <v>8410</v>
      </c>
      <c r="C2640" s="3" t="s">
        <v>758</v>
      </c>
      <c r="D2640" s="7" t="s">
        <v>1007</v>
      </c>
      <c r="E2640" s="8" t="str">
        <f t="shared" si="82"/>
        <v>2022-07-08</v>
      </c>
      <c r="F2640" s="3" t="s">
        <v>9</v>
      </c>
      <c r="G2640" s="3" t="s">
        <v>5</v>
      </c>
      <c r="H2640" s="3" t="s">
        <v>10</v>
      </c>
      <c r="I2640" s="3" t="s">
        <v>394</v>
      </c>
      <c r="J2640" s="3" t="s">
        <v>395</v>
      </c>
      <c r="K2640" s="3">
        <v>351.07</v>
      </c>
      <c r="L2640" s="3" t="s">
        <v>14</v>
      </c>
      <c r="M2640">
        <f>MATCH(A2640,Database!$A$2:$A$4000,0)</f>
        <v>1029</v>
      </c>
      <c r="N2640">
        <f>VLOOKUP(A2640,Database!$A$2:$I$4000,4,0)</f>
        <v>351.07</v>
      </c>
      <c r="O2640" t="b">
        <f t="shared" si="83"/>
        <v>1</v>
      </c>
      <c r="P2640">
        <f>VLOOKUP(A2640,Database!$A$2:$I$4000,5,0)</f>
        <v>1</v>
      </c>
    </row>
    <row r="2641" spans="1:16" hidden="1" x14ac:dyDescent="0.35">
      <c r="A2641" s="3">
        <v>103418657</v>
      </c>
      <c r="B2641" s="3" t="s">
        <v>8411</v>
      </c>
      <c r="C2641" s="3" t="s">
        <v>758</v>
      </c>
      <c r="D2641" s="7" t="s">
        <v>13242</v>
      </c>
      <c r="E2641" s="8" t="str">
        <f t="shared" si="82"/>
        <v>2022-07-08</v>
      </c>
      <c r="F2641" s="3" t="s">
        <v>9</v>
      </c>
      <c r="G2641" s="3" t="s">
        <v>5</v>
      </c>
      <c r="H2641" s="3" t="s">
        <v>10</v>
      </c>
      <c r="I2641" s="3" t="s">
        <v>2298</v>
      </c>
      <c r="J2641" s="3" t="s">
        <v>2299</v>
      </c>
      <c r="K2641" s="4">
        <v>2345.5500000000002</v>
      </c>
      <c r="L2641" s="3" t="s">
        <v>14</v>
      </c>
      <c r="M2641">
        <f>MATCH(A2641,Database!$A$2:$A$4000,0)</f>
        <v>1026</v>
      </c>
      <c r="N2641">
        <f>VLOOKUP(A2641,Database!$A$2:$I$4000,4,0)</f>
        <v>2345.5500000000002</v>
      </c>
      <c r="O2641" t="b">
        <f t="shared" si="83"/>
        <v>1</v>
      </c>
      <c r="P2641">
        <f>VLOOKUP(A2641,Database!$A$2:$I$4000,5,0)</f>
        <v>1</v>
      </c>
    </row>
    <row r="2642" spans="1:16" hidden="1" x14ac:dyDescent="0.35">
      <c r="A2642" s="3">
        <v>103418655</v>
      </c>
      <c r="B2642" s="3" t="s">
        <v>8412</v>
      </c>
      <c r="C2642" s="3" t="s">
        <v>758</v>
      </c>
      <c r="D2642" s="7" t="s">
        <v>13243</v>
      </c>
      <c r="E2642" s="8" t="str">
        <f t="shared" si="82"/>
        <v>2022-07-08</v>
      </c>
      <c r="F2642" s="3" t="s">
        <v>9</v>
      </c>
      <c r="G2642" s="3" t="s">
        <v>5</v>
      </c>
      <c r="H2642" s="3" t="s">
        <v>10</v>
      </c>
      <c r="I2642" s="3" t="s">
        <v>8413</v>
      </c>
      <c r="J2642" s="3" t="s">
        <v>8414</v>
      </c>
      <c r="K2642" s="3">
        <v>778.05</v>
      </c>
      <c r="L2642" s="3" t="s">
        <v>14</v>
      </c>
      <c r="M2642">
        <f>MATCH(A2642,Database!$A$2:$A$4000,0)</f>
        <v>1025</v>
      </c>
      <c r="N2642">
        <f>VLOOKUP(A2642,Database!$A$2:$I$4000,4,0)</f>
        <v>778.05</v>
      </c>
      <c r="O2642" t="b">
        <f t="shared" si="83"/>
        <v>1</v>
      </c>
      <c r="P2642">
        <f>VLOOKUP(A2642,Database!$A$2:$I$4000,5,0)</f>
        <v>1</v>
      </c>
    </row>
    <row r="2643" spans="1:16" hidden="1" x14ac:dyDescent="0.35">
      <c r="A2643" s="3">
        <v>103418654</v>
      </c>
      <c r="B2643" s="3" t="s">
        <v>8415</v>
      </c>
      <c r="C2643" s="3" t="s">
        <v>758</v>
      </c>
      <c r="D2643" s="7" t="s">
        <v>13244</v>
      </c>
      <c r="E2643" s="8" t="str">
        <f t="shared" si="82"/>
        <v>2022-07-08</v>
      </c>
      <c r="F2643" s="3" t="s">
        <v>9</v>
      </c>
      <c r="G2643" s="3" t="s">
        <v>5</v>
      </c>
      <c r="H2643" s="3" t="s">
        <v>10</v>
      </c>
      <c r="I2643" s="3" t="s">
        <v>8416</v>
      </c>
      <c r="J2643" s="3" t="s">
        <v>8417</v>
      </c>
      <c r="K2643" s="4">
        <v>2849.05</v>
      </c>
      <c r="L2643" s="3" t="s">
        <v>14</v>
      </c>
      <c r="M2643">
        <f>MATCH(A2643,Database!$A$2:$A$4000,0)</f>
        <v>1024</v>
      </c>
      <c r="N2643">
        <f>VLOOKUP(A2643,Database!$A$2:$I$4000,4,0)</f>
        <v>2849.05</v>
      </c>
      <c r="O2643" t="b">
        <f t="shared" si="83"/>
        <v>1</v>
      </c>
      <c r="P2643">
        <f>VLOOKUP(A2643,Database!$A$2:$I$4000,5,0)</f>
        <v>1</v>
      </c>
    </row>
    <row r="2644" spans="1:16" hidden="1" x14ac:dyDescent="0.35">
      <c r="A2644" s="3">
        <v>103418653</v>
      </c>
      <c r="B2644" s="3" t="s">
        <v>8418</v>
      </c>
      <c r="C2644" s="3" t="s">
        <v>758</v>
      </c>
      <c r="D2644" s="7" t="s">
        <v>13245</v>
      </c>
      <c r="E2644" s="8" t="str">
        <f t="shared" si="82"/>
        <v>2022-07-08</v>
      </c>
      <c r="F2644" s="3" t="s">
        <v>9</v>
      </c>
      <c r="G2644" s="3" t="s">
        <v>5</v>
      </c>
      <c r="H2644" s="3" t="s">
        <v>10</v>
      </c>
      <c r="I2644" s="3" t="s">
        <v>8419</v>
      </c>
      <c r="J2644" s="3" t="s">
        <v>8420</v>
      </c>
      <c r="K2644" s="4">
        <v>3789.6</v>
      </c>
      <c r="L2644" s="3" t="s">
        <v>14</v>
      </c>
      <c r="M2644">
        <f>MATCH(A2644,Database!$A$2:$A$4000,0)</f>
        <v>1023</v>
      </c>
      <c r="N2644">
        <f>VLOOKUP(A2644,Database!$A$2:$I$4000,4,0)</f>
        <v>3789.6</v>
      </c>
      <c r="O2644" t="b">
        <f t="shared" si="83"/>
        <v>1</v>
      </c>
      <c r="P2644">
        <f>VLOOKUP(A2644,Database!$A$2:$I$4000,5,0)</f>
        <v>1</v>
      </c>
    </row>
    <row r="2645" spans="1:16" hidden="1" x14ac:dyDescent="0.35">
      <c r="A2645" s="3">
        <v>103418666</v>
      </c>
      <c r="B2645" s="3" t="s">
        <v>8421</v>
      </c>
      <c r="C2645" s="3" t="s">
        <v>758</v>
      </c>
      <c r="D2645" s="7" t="s">
        <v>13246</v>
      </c>
      <c r="E2645" s="8" t="str">
        <f t="shared" si="82"/>
        <v>2022-07-08</v>
      </c>
      <c r="F2645" s="3" t="s">
        <v>9</v>
      </c>
      <c r="G2645" s="3" t="s">
        <v>5</v>
      </c>
      <c r="H2645" s="3" t="s">
        <v>10</v>
      </c>
      <c r="I2645" s="3" t="s">
        <v>8422</v>
      </c>
      <c r="J2645" s="3" t="s">
        <v>8423</v>
      </c>
      <c r="K2645" s="4">
        <v>1661.55</v>
      </c>
      <c r="L2645" s="3" t="s">
        <v>14</v>
      </c>
      <c r="M2645">
        <f>MATCH(A2645,Database!$A$2:$A$4000,0)</f>
        <v>1028</v>
      </c>
      <c r="N2645">
        <f>VLOOKUP(A2645,Database!$A$2:$I$4000,4,0)</f>
        <v>1661.55</v>
      </c>
      <c r="O2645" t="b">
        <f t="shared" si="83"/>
        <v>1</v>
      </c>
      <c r="P2645">
        <f>VLOOKUP(A2645,Database!$A$2:$I$4000,5,0)</f>
        <v>1</v>
      </c>
    </row>
    <row r="2646" spans="1:16" hidden="1" x14ac:dyDescent="0.35">
      <c r="A2646" s="3">
        <v>103418665</v>
      </c>
      <c r="B2646" s="3" t="s">
        <v>8424</v>
      </c>
      <c r="C2646" s="3" t="s">
        <v>758</v>
      </c>
      <c r="D2646" s="7" t="s">
        <v>13247</v>
      </c>
      <c r="E2646" s="8" t="str">
        <f t="shared" si="82"/>
        <v>2022-07-08</v>
      </c>
      <c r="F2646" s="3" t="s">
        <v>9</v>
      </c>
      <c r="G2646" s="3" t="s">
        <v>5</v>
      </c>
      <c r="H2646" s="3" t="s">
        <v>10</v>
      </c>
      <c r="I2646" s="3" t="s">
        <v>1096</v>
      </c>
      <c r="J2646" s="3" t="s">
        <v>1097</v>
      </c>
      <c r="K2646" s="5">
        <v>1999</v>
      </c>
      <c r="L2646" s="3" t="s">
        <v>14</v>
      </c>
      <c r="M2646">
        <f>MATCH(A2646,Database!$A$2:$A$4000,0)</f>
        <v>1027</v>
      </c>
      <c r="N2646">
        <f>VLOOKUP(A2646,Database!$A$2:$I$4000,4,0)</f>
        <v>1999</v>
      </c>
      <c r="O2646" t="b">
        <f t="shared" si="83"/>
        <v>1</v>
      </c>
      <c r="P2646">
        <f>VLOOKUP(A2646,Database!$A$2:$I$4000,5,0)</f>
        <v>1</v>
      </c>
    </row>
    <row r="2647" spans="1:16" hidden="1" x14ac:dyDescent="0.35">
      <c r="A2647" s="3">
        <v>103418644</v>
      </c>
      <c r="B2647" s="3" t="s">
        <v>8425</v>
      </c>
      <c r="C2647" s="3" t="s">
        <v>758</v>
      </c>
      <c r="D2647" s="7" t="s">
        <v>13248</v>
      </c>
      <c r="E2647" s="8" t="str">
        <f t="shared" si="82"/>
        <v>2022-07-08</v>
      </c>
      <c r="F2647" s="3" t="s">
        <v>9</v>
      </c>
      <c r="G2647" s="3" t="s">
        <v>5</v>
      </c>
      <c r="H2647" s="3" t="s">
        <v>10</v>
      </c>
      <c r="I2647" s="3" t="s">
        <v>8426</v>
      </c>
      <c r="J2647" s="3" t="s">
        <v>8427</v>
      </c>
      <c r="K2647" s="4">
        <v>2706.6</v>
      </c>
      <c r="L2647" s="3" t="s">
        <v>14</v>
      </c>
      <c r="M2647">
        <f>MATCH(A2647,Database!$A$2:$A$4000,0)</f>
        <v>1022</v>
      </c>
      <c r="N2647">
        <f>VLOOKUP(A2647,Database!$A$2:$I$4000,4,0)</f>
        <v>2706.6</v>
      </c>
      <c r="O2647" t="b">
        <f t="shared" si="83"/>
        <v>1</v>
      </c>
      <c r="P2647">
        <f>VLOOKUP(A2647,Database!$A$2:$I$4000,5,0)</f>
        <v>1</v>
      </c>
    </row>
    <row r="2648" spans="1:16" hidden="1" x14ac:dyDescent="0.35">
      <c r="A2648" s="3">
        <v>103418564</v>
      </c>
      <c r="B2648" s="3" t="s">
        <v>8428</v>
      </c>
      <c r="C2648" s="3" t="s">
        <v>758</v>
      </c>
      <c r="D2648" s="7" t="s">
        <v>13249</v>
      </c>
      <c r="E2648" s="8" t="str">
        <f t="shared" si="82"/>
        <v>2022-07-08</v>
      </c>
      <c r="F2648" s="3" t="s">
        <v>9</v>
      </c>
      <c r="G2648" s="3" t="s">
        <v>5</v>
      </c>
      <c r="H2648" s="3" t="s">
        <v>10</v>
      </c>
      <c r="I2648" s="3" t="s">
        <v>8429</v>
      </c>
      <c r="J2648" s="3" t="s">
        <v>8430</v>
      </c>
      <c r="K2648" s="4">
        <v>2880.49</v>
      </c>
      <c r="L2648" s="3" t="s">
        <v>14</v>
      </c>
      <c r="M2648">
        <f>MATCH(A2648,Database!$A$2:$A$4000,0)</f>
        <v>1005</v>
      </c>
      <c r="N2648">
        <f>VLOOKUP(A2648,Database!$A$2:$I$4000,4,0)</f>
        <v>2880.49</v>
      </c>
      <c r="O2648" t="b">
        <f t="shared" si="83"/>
        <v>1</v>
      </c>
      <c r="P2648">
        <f>VLOOKUP(A2648,Database!$A$2:$I$4000,5,0)</f>
        <v>1</v>
      </c>
    </row>
    <row r="2649" spans="1:16" hidden="1" x14ac:dyDescent="0.35">
      <c r="A2649" s="3">
        <v>103418560</v>
      </c>
      <c r="B2649" s="3" t="s">
        <v>8431</v>
      </c>
      <c r="C2649" s="3" t="s">
        <v>758</v>
      </c>
      <c r="D2649" s="7" t="s">
        <v>13250</v>
      </c>
      <c r="E2649" s="8" t="str">
        <f t="shared" si="82"/>
        <v>2022-07-08</v>
      </c>
      <c r="F2649" s="3" t="s">
        <v>9</v>
      </c>
      <c r="G2649" s="3" t="s">
        <v>5</v>
      </c>
      <c r="H2649" s="3" t="s">
        <v>10</v>
      </c>
      <c r="I2649" s="3" t="s">
        <v>8432</v>
      </c>
      <c r="J2649" s="3" t="s">
        <v>8433</v>
      </c>
      <c r="K2649" s="5">
        <v>3369</v>
      </c>
      <c r="L2649" s="3" t="s">
        <v>14</v>
      </c>
      <c r="M2649">
        <f>MATCH(A2649,Database!$A$2:$A$4000,0)</f>
        <v>1004</v>
      </c>
      <c r="N2649">
        <f>VLOOKUP(A2649,Database!$A$2:$I$4000,4,0)</f>
        <v>3369</v>
      </c>
      <c r="O2649" t="b">
        <f t="shared" si="83"/>
        <v>1</v>
      </c>
      <c r="P2649">
        <f>VLOOKUP(A2649,Database!$A$2:$I$4000,5,0)</f>
        <v>1</v>
      </c>
    </row>
    <row r="2650" spans="1:16" hidden="1" x14ac:dyDescent="0.35">
      <c r="A2650" s="3">
        <v>103418557</v>
      </c>
      <c r="B2650" s="3" t="s">
        <v>8434</v>
      </c>
      <c r="C2650" s="3" t="s">
        <v>758</v>
      </c>
      <c r="D2650" s="7" t="s">
        <v>13251</v>
      </c>
      <c r="E2650" s="8" t="str">
        <f t="shared" si="82"/>
        <v>2022-07-08</v>
      </c>
      <c r="F2650" s="3" t="s">
        <v>9</v>
      </c>
      <c r="G2650" s="3" t="s">
        <v>5</v>
      </c>
      <c r="H2650" s="3" t="s">
        <v>10</v>
      </c>
      <c r="I2650" s="3" t="s">
        <v>8435</v>
      </c>
      <c r="J2650" s="3" t="s">
        <v>8436</v>
      </c>
      <c r="K2650" s="4">
        <v>2325.6</v>
      </c>
      <c r="L2650" s="3" t="s">
        <v>14</v>
      </c>
      <c r="M2650">
        <f>MATCH(A2650,Database!$A$2:$A$4000,0)</f>
        <v>1003</v>
      </c>
      <c r="N2650">
        <f>VLOOKUP(A2650,Database!$A$2:$I$4000,4,0)</f>
        <v>2325.6</v>
      </c>
      <c r="O2650" t="b">
        <f t="shared" si="83"/>
        <v>1</v>
      </c>
      <c r="P2650">
        <f>VLOOKUP(A2650,Database!$A$2:$I$4000,5,0)</f>
        <v>2</v>
      </c>
    </row>
    <row r="2651" spans="1:16" hidden="1" x14ac:dyDescent="0.35">
      <c r="A2651" s="3">
        <v>103418634</v>
      </c>
      <c r="B2651" s="3" t="s">
        <v>8437</v>
      </c>
      <c r="C2651" s="3" t="s">
        <v>758</v>
      </c>
      <c r="D2651" s="7" t="s">
        <v>13252</v>
      </c>
      <c r="E2651" s="8" t="str">
        <f t="shared" si="82"/>
        <v>2022-07-08</v>
      </c>
      <c r="F2651" s="3" t="s">
        <v>9</v>
      </c>
      <c r="G2651" s="3" t="s">
        <v>5</v>
      </c>
      <c r="H2651" s="3" t="s">
        <v>10</v>
      </c>
      <c r="I2651" s="3" t="s">
        <v>394</v>
      </c>
      <c r="J2651" s="3" t="s">
        <v>395</v>
      </c>
      <c r="K2651" s="3">
        <v>378.15</v>
      </c>
      <c r="L2651" s="3" t="s">
        <v>14</v>
      </c>
      <c r="M2651">
        <f>MATCH(A2651,Database!$A$2:$A$4000,0)</f>
        <v>1021</v>
      </c>
      <c r="N2651">
        <f>VLOOKUP(A2651,Database!$A$2:$I$4000,4,0)</f>
        <v>378.15</v>
      </c>
      <c r="O2651" t="b">
        <f t="shared" si="83"/>
        <v>1</v>
      </c>
      <c r="P2651">
        <f>VLOOKUP(A2651,Database!$A$2:$I$4000,5,0)</f>
        <v>1</v>
      </c>
    </row>
    <row r="2652" spans="1:16" hidden="1" x14ac:dyDescent="0.35">
      <c r="A2652" s="3">
        <v>103418632</v>
      </c>
      <c r="B2652" s="3" t="s">
        <v>8438</v>
      </c>
      <c r="C2652" s="3" t="s">
        <v>758</v>
      </c>
      <c r="D2652" s="7" t="s">
        <v>13253</v>
      </c>
      <c r="E2652" s="8" t="str">
        <f t="shared" si="82"/>
        <v>2022-07-08</v>
      </c>
      <c r="F2652" s="3" t="s">
        <v>9</v>
      </c>
      <c r="G2652" s="3" t="s">
        <v>5</v>
      </c>
      <c r="H2652" s="3" t="s">
        <v>10</v>
      </c>
      <c r="I2652" s="3" t="s">
        <v>8439</v>
      </c>
      <c r="J2652" s="3" t="s">
        <v>8440</v>
      </c>
      <c r="K2652" s="5">
        <v>1199</v>
      </c>
      <c r="L2652" s="3" t="s">
        <v>14</v>
      </c>
      <c r="M2652">
        <f>MATCH(A2652,Database!$A$2:$A$4000,0)</f>
        <v>1020</v>
      </c>
      <c r="N2652">
        <f>VLOOKUP(A2652,Database!$A$2:$I$4000,4,0)</f>
        <v>1199</v>
      </c>
      <c r="O2652" t="b">
        <f t="shared" si="83"/>
        <v>1</v>
      </c>
      <c r="P2652">
        <f>VLOOKUP(A2652,Database!$A$2:$I$4000,5,0)</f>
        <v>1</v>
      </c>
    </row>
    <row r="2653" spans="1:16" hidden="1" x14ac:dyDescent="0.35">
      <c r="A2653" s="3">
        <v>103418624</v>
      </c>
      <c r="B2653" s="3" t="s">
        <v>8441</v>
      </c>
      <c r="C2653" s="3" t="s">
        <v>758</v>
      </c>
      <c r="D2653" s="7" t="s">
        <v>13254</v>
      </c>
      <c r="E2653" s="8" t="str">
        <f t="shared" si="82"/>
        <v>2022-07-08</v>
      </c>
      <c r="F2653" s="3" t="s">
        <v>9</v>
      </c>
      <c r="G2653" s="3" t="s">
        <v>5</v>
      </c>
      <c r="H2653" s="3" t="s">
        <v>10</v>
      </c>
      <c r="I2653" s="3" t="s">
        <v>8442</v>
      </c>
      <c r="J2653" s="3" t="s">
        <v>8443</v>
      </c>
      <c r="K2653" s="4">
        <v>7599.05</v>
      </c>
      <c r="L2653" s="3" t="s">
        <v>14</v>
      </c>
      <c r="M2653">
        <f>MATCH(A2653,Database!$A$2:$A$4000,0)</f>
        <v>1019</v>
      </c>
      <c r="N2653">
        <f>VLOOKUP(A2653,Database!$A$2:$I$4000,4,0)</f>
        <v>7599.05</v>
      </c>
      <c r="O2653" t="b">
        <f t="shared" si="83"/>
        <v>1</v>
      </c>
      <c r="P2653">
        <f>VLOOKUP(A2653,Database!$A$2:$I$4000,5,0)</f>
        <v>1</v>
      </c>
    </row>
    <row r="2654" spans="1:16" hidden="1" x14ac:dyDescent="0.35">
      <c r="A2654" s="3">
        <v>103418546</v>
      </c>
      <c r="B2654" s="3" t="s">
        <v>8444</v>
      </c>
      <c r="C2654" s="3" t="s">
        <v>758</v>
      </c>
      <c r="D2654" s="7" t="s">
        <v>13255</v>
      </c>
      <c r="E2654" s="8" t="str">
        <f t="shared" si="82"/>
        <v>2022-07-08</v>
      </c>
      <c r="F2654" s="3" t="s">
        <v>9</v>
      </c>
      <c r="G2654" s="3" t="s">
        <v>5</v>
      </c>
      <c r="H2654" s="3" t="s">
        <v>10</v>
      </c>
      <c r="I2654" s="3" t="s">
        <v>8445</v>
      </c>
      <c r="J2654" s="3" t="s">
        <v>8446</v>
      </c>
      <c r="K2654" s="5">
        <v>2348</v>
      </c>
      <c r="L2654" s="3" t="s">
        <v>14</v>
      </c>
      <c r="M2654">
        <f>MATCH(A2654,Database!$A$2:$A$4000,0)</f>
        <v>1002</v>
      </c>
      <c r="N2654">
        <f>VLOOKUP(A2654,Database!$A$2:$I$4000,4,0)</f>
        <v>2348</v>
      </c>
      <c r="O2654" t="b">
        <f t="shared" si="83"/>
        <v>1</v>
      </c>
      <c r="P2654">
        <f>VLOOKUP(A2654,Database!$A$2:$I$4000,5,0)</f>
        <v>2</v>
      </c>
    </row>
    <row r="2655" spans="1:16" hidden="1" x14ac:dyDescent="0.35">
      <c r="A2655" s="3">
        <v>103418545</v>
      </c>
      <c r="B2655" s="3" t="s">
        <v>8447</v>
      </c>
      <c r="C2655" s="3" t="s">
        <v>758</v>
      </c>
      <c r="D2655" s="7" t="s">
        <v>13256</v>
      </c>
      <c r="E2655" s="8" t="str">
        <f t="shared" si="82"/>
        <v>2022-07-08</v>
      </c>
      <c r="F2655" s="3" t="s">
        <v>9</v>
      </c>
      <c r="G2655" s="3" t="s">
        <v>5</v>
      </c>
      <c r="H2655" s="3" t="s">
        <v>10</v>
      </c>
      <c r="I2655" s="3" t="s">
        <v>3320</v>
      </c>
      <c r="J2655" s="3" t="s">
        <v>3321</v>
      </c>
      <c r="K2655" s="4">
        <v>1718.55</v>
      </c>
      <c r="L2655" s="3" t="s">
        <v>14</v>
      </c>
      <c r="M2655">
        <f>MATCH(A2655,Database!$A$2:$A$4000,0)</f>
        <v>1001</v>
      </c>
      <c r="N2655">
        <f>VLOOKUP(A2655,Database!$A$2:$I$4000,4,0)</f>
        <v>1718.55</v>
      </c>
      <c r="O2655" t="b">
        <f t="shared" si="83"/>
        <v>1</v>
      </c>
      <c r="P2655">
        <f>VLOOKUP(A2655,Database!$A$2:$I$4000,5,0)</f>
        <v>1</v>
      </c>
    </row>
    <row r="2656" spans="1:16" hidden="1" x14ac:dyDescent="0.35">
      <c r="A2656" s="3">
        <v>103418621</v>
      </c>
      <c r="B2656" s="3" t="s">
        <v>8448</v>
      </c>
      <c r="C2656" s="3" t="s">
        <v>758</v>
      </c>
      <c r="D2656" s="7" t="s">
        <v>13257</v>
      </c>
      <c r="E2656" s="8" t="str">
        <f t="shared" si="82"/>
        <v>2022-07-08</v>
      </c>
      <c r="F2656" s="3" t="s">
        <v>9</v>
      </c>
      <c r="G2656" s="3" t="s">
        <v>5</v>
      </c>
      <c r="H2656" s="3" t="s">
        <v>12</v>
      </c>
      <c r="I2656" s="3" t="s">
        <v>8449</v>
      </c>
      <c r="J2656" s="3" t="s">
        <v>8450</v>
      </c>
      <c r="K2656" s="5">
        <v>1119</v>
      </c>
      <c r="L2656" s="3" t="s">
        <v>14</v>
      </c>
      <c r="M2656">
        <f>MATCH(A2656,Database!$A$2:$A$4000,0)</f>
        <v>1018</v>
      </c>
      <c r="N2656">
        <f>VLOOKUP(A2656,Database!$A$2:$I$4000,4,0)</f>
        <v>1119</v>
      </c>
      <c r="O2656" t="b">
        <f t="shared" si="83"/>
        <v>1</v>
      </c>
      <c r="P2656">
        <f>VLOOKUP(A2656,Database!$A$2:$I$4000,5,0)</f>
        <v>1</v>
      </c>
    </row>
    <row r="2657" spans="1:16" hidden="1" x14ac:dyDescent="0.35">
      <c r="A2657" s="3">
        <v>103418620</v>
      </c>
      <c r="B2657" s="3" t="s">
        <v>8451</v>
      </c>
      <c r="C2657" s="3" t="s">
        <v>758</v>
      </c>
      <c r="D2657" s="7" t="s">
        <v>13258</v>
      </c>
      <c r="E2657" s="8" t="str">
        <f t="shared" si="82"/>
        <v>2022-07-08</v>
      </c>
      <c r="F2657" s="3" t="s">
        <v>9</v>
      </c>
      <c r="G2657" s="3" t="s">
        <v>5</v>
      </c>
      <c r="H2657" s="3" t="s">
        <v>10</v>
      </c>
      <c r="I2657" s="3" t="s">
        <v>8452</v>
      </c>
      <c r="J2657" s="3" t="s">
        <v>8453</v>
      </c>
      <c r="K2657" s="3">
        <v>540.6</v>
      </c>
      <c r="L2657" s="3" t="s">
        <v>14</v>
      </c>
      <c r="M2657">
        <f>MATCH(A2657,Database!$A$2:$A$4000,0)</f>
        <v>1017</v>
      </c>
      <c r="N2657">
        <f>VLOOKUP(A2657,Database!$A$2:$I$4000,4,0)</f>
        <v>540.6</v>
      </c>
      <c r="O2657" t="b">
        <f t="shared" si="83"/>
        <v>1</v>
      </c>
      <c r="P2657">
        <f>VLOOKUP(A2657,Database!$A$2:$I$4000,5,0)</f>
        <v>1</v>
      </c>
    </row>
    <row r="2658" spans="1:16" hidden="1" x14ac:dyDescent="0.35">
      <c r="A2658" s="3">
        <v>103418619</v>
      </c>
      <c r="B2658" s="3" t="s">
        <v>8454</v>
      </c>
      <c r="C2658" s="3" t="s">
        <v>758</v>
      </c>
      <c r="D2658" s="7" t="s">
        <v>13259</v>
      </c>
      <c r="E2658" s="8" t="str">
        <f t="shared" si="82"/>
        <v>2022-07-08</v>
      </c>
      <c r="F2658" s="3" t="s">
        <v>9</v>
      </c>
      <c r="G2658" s="3" t="s">
        <v>5</v>
      </c>
      <c r="H2658" s="3" t="s">
        <v>10</v>
      </c>
      <c r="I2658" s="3" t="s">
        <v>8455</v>
      </c>
      <c r="J2658" s="3" t="s">
        <v>8456</v>
      </c>
      <c r="K2658" s="4">
        <v>3419.05</v>
      </c>
      <c r="L2658" s="3" t="s">
        <v>14</v>
      </c>
      <c r="M2658">
        <f>MATCH(A2658,Database!$A$2:$A$4000,0)</f>
        <v>1016</v>
      </c>
      <c r="N2658">
        <f>VLOOKUP(A2658,Database!$A$2:$I$4000,4,0)</f>
        <v>3419.05</v>
      </c>
      <c r="O2658" t="b">
        <f t="shared" si="83"/>
        <v>1</v>
      </c>
      <c r="P2658">
        <f>VLOOKUP(A2658,Database!$A$2:$I$4000,5,0)</f>
        <v>1</v>
      </c>
    </row>
    <row r="2659" spans="1:16" hidden="1" x14ac:dyDescent="0.35">
      <c r="A2659" s="3">
        <v>103418533</v>
      </c>
      <c r="B2659" s="3" t="s">
        <v>8457</v>
      </c>
      <c r="C2659" s="3" t="s">
        <v>758</v>
      </c>
      <c r="D2659" s="7" t="s">
        <v>13260</v>
      </c>
      <c r="E2659" s="8" t="str">
        <f t="shared" si="82"/>
        <v>2022-07-08</v>
      </c>
      <c r="F2659" s="3" t="s">
        <v>9</v>
      </c>
      <c r="G2659" s="3" t="s">
        <v>5</v>
      </c>
      <c r="H2659" s="3" t="s">
        <v>10</v>
      </c>
      <c r="I2659" s="3" t="s">
        <v>8458</v>
      </c>
      <c r="J2659" s="3" t="s">
        <v>8459</v>
      </c>
      <c r="K2659" s="4">
        <v>2849.05</v>
      </c>
      <c r="L2659" s="3" t="s">
        <v>14</v>
      </c>
      <c r="M2659">
        <f>MATCH(A2659,Database!$A$2:$A$4000,0)</f>
        <v>1000</v>
      </c>
      <c r="N2659">
        <f>VLOOKUP(A2659,Database!$A$2:$I$4000,4,0)</f>
        <v>2849.05</v>
      </c>
      <c r="O2659" t="b">
        <f t="shared" si="83"/>
        <v>1</v>
      </c>
      <c r="P2659">
        <f>VLOOKUP(A2659,Database!$A$2:$I$4000,5,0)</f>
        <v>1</v>
      </c>
    </row>
    <row r="2660" spans="1:16" hidden="1" x14ac:dyDescent="0.35">
      <c r="A2660" s="3">
        <v>103418532</v>
      </c>
      <c r="B2660" s="3" t="s">
        <v>8460</v>
      </c>
      <c r="C2660" s="3" t="s">
        <v>758</v>
      </c>
      <c r="D2660" s="7" t="s">
        <v>13261</v>
      </c>
      <c r="E2660" s="8" t="str">
        <f t="shared" si="82"/>
        <v>2022-07-08</v>
      </c>
      <c r="F2660" s="3" t="s">
        <v>9</v>
      </c>
      <c r="G2660" s="3" t="s">
        <v>5</v>
      </c>
      <c r="H2660" s="3" t="s">
        <v>10</v>
      </c>
      <c r="I2660" s="3" t="s">
        <v>8461</v>
      </c>
      <c r="J2660" s="3" t="s">
        <v>8462</v>
      </c>
      <c r="K2660" s="5">
        <v>2168</v>
      </c>
      <c r="L2660" s="3" t="s">
        <v>14</v>
      </c>
      <c r="M2660">
        <f>MATCH(A2660,Database!$A$2:$A$4000,0)</f>
        <v>999</v>
      </c>
      <c r="N2660">
        <f>VLOOKUP(A2660,Database!$A$2:$I$4000,4,0)</f>
        <v>2168</v>
      </c>
      <c r="O2660" t="b">
        <f t="shared" si="83"/>
        <v>1</v>
      </c>
      <c r="P2660">
        <f>VLOOKUP(A2660,Database!$A$2:$I$4000,5,0)</f>
        <v>2</v>
      </c>
    </row>
    <row r="2661" spans="1:16" hidden="1" x14ac:dyDescent="0.35">
      <c r="A2661" s="3">
        <v>103418616</v>
      </c>
      <c r="B2661" s="3" t="s">
        <v>8463</v>
      </c>
      <c r="C2661" s="3" t="s">
        <v>758</v>
      </c>
      <c r="D2661" s="7" t="s">
        <v>916</v>
      </c>
      <c r="E2661" s="8" t="str">
        <f t="shared" si="82"/>
        <v>2022-07-08</v>
      </c>
      <c r="F2661" s="3" t="s">
        <v>9</v>
      </c>
      <c r="G2661" s="3" t="s">
        <v>5</v>
      </c>
      <c r="H2661" s="3" t="s">
        <v>12</v>
      </c>
      <c r="I2661" s="3" t="s">
        <v>8464</v>
      </c>
      <c r="J2661" s="3" t="s">
        <v>8465</v>
      </c>
      <c r="K2661" s="5">
        <v>1268</v>
      </c>
      <c r="L2661" s="3" t="s">
        <v>14</v>
      </c>
      <c r="M2661">
        <f>MATCH(A2661,Database!$A$2:$A$4000,0)</f>
        <v>1015</v>
      </c>
      <c r="N2661">
        <f>VLOOKUP(A2661,Database!$A$2:$I$4000,4,0)</f>
        <v>1268</v>
      </c>
      <c r="O2661" t="b">
        <f t="shared" si="83"/>
        <v>1</v>
      </c>
      <c r="P2661">
        <f>VLOOKUP(A2661,Database!$A$2:$I$4000,5,0)</f>
        <v>2</v>
      </c>
    </row>
    <row r="2662" spans="1:16" hidden="1" x14ac:dyDescent="0.35">
      <c r="A2662" s="3">
        <v>103418524</v>
      </c>
      <c r="B2662" s="3" t="s">
        <v>8466</v>
      </c>
      <c r="C2662" s="3" t="s">
        <v>758</v>
      </c>
      <c r="D2662" s="7" t="s">
        <v>13262</v>
      </c>
      <c r="E2662" s="8" t="str">
        <f t="shared" si="82"/>
        <v>2022-07-08</v>
      </c>
      <c r="F2662" s="3" t="s">
        <v>9</v>
      </c>
      <c r="G2662" s="3" t="s">
        <v>5</v>
      </c>
      <c r="H2662" s="3" t="s">
        <v>10</v>
      </c>
      <c r="I2662" s="3" t="s">
        <v>8467</v>
      </c>
      <c r="J2662" s="3" t="s">
        <v>8468</v>
      </c>
      <c r="K2662" s="4">
        <v>2773.05</v>
      </c>
      <c r="L2662" s="3" t="s">
        <v>14</v>
      </c>
      <c r="M2662">
        <f>MATCH(A2662,Database!$A$2:$A$4000,0)</f>
        <v>998</v>
      </c>
      <c r="N2662">
        <f>VLOOKUP(A2662,Database!$A$2:$I$4000,4,0)</f>
        <v>2773.05</v>
      </c>
      <c r="O2662" t="b">
        <f t="shared" si="83"/>
        <v>1</v>
      </c>
      <c r="P2662">
        <f>VLOOKUP(A2662,Database!$A$2:$I$4000,5,0)</f>
        <v>1</v>
      </c>
    </row>
    <row r="2663" spans="1:16" hidden="1" x14ac:dyDescent="0.35">
      <c r="A2663" s="3">
        <v>103418605</v>
      </c>
      <c r="B2663" s="3" t="s">
        <v>8469</v>
      </c>
      <c r="C2663" s="3" t="s">
        <v>758</v>
      </c>
      <c r="D2663" s="7" t="s">
        <v>13263</v>
      </c>
      <c r="E2663" s="8" t="str">
        <f t="shared" si="82"/>
        <v>2022-07-08</v>
      </c>
      <c r="F2663" s="3" t="s">
        <v>9</v>
      </c>
      <c r="G2663" s="3" t="s">
        <v>5</v>
      </c>
      <c r="H2663" s="3" t="s">
        <v>10</v>
      </c>
      <c r="I2663" s="3" t="s">
        <v>8470</v>
      </c>
      <c r="J2663" s="3" t="s">
        <v>8471</v>
      </c>
      <c r="K2663" s="4">
        <v>1300.55</v>
      </c>
      <c r="L2663" s="3" t="s">
        <v>14</v>
      </c>
      <c r="M2663">
        <f>MATCH(A2663,Database!$A$2:$A$4000,0)</f>
        <v>1014</v>
      </c>
      <c r="N2663">
        <f>VLOOKUP(A2663,Database!$A$2:$I$4000,4,0)</f>
        <v>1300.55</v>
      </c>
      <c r="O2663" t="b">
        <f t="shared" si="83"/>
        <v>1</v>
      </c>
      <c r="P2663">
        <f>VLOOKUP(A2663,Database!$A$2:$I$4000,5,0)</f>
        <v>1</v>
      </c>
    </row>
    <row r="2664" spans="1:16" hidden="1" x14ac:dyDescent="0.35">
      <c r="A2664" s="3">
        <v>103418604</v>
      </c>
      <c r="B2664" s="3" t="s">
        <v>8472</v>
      </c>
      <c r="C2664" s="3" t="s">
        <v>758</v>
      </c>
      <c r="D2664" s="7" t="s">
        <v>13264</v>
      </c>
      <c r="E2664" s="8" t="str">
        <f t="shared" si="82"/>
        <v>2022-07-08</v>
      </c>
      <c r="F2664" s="3" t="s">
        <v>9</v>
      </c>
      <c r="G2664" s="3" t="s">
        <v>5</v>
      </c>
      <c r="H2664" s="3" t="s">
        <v>10</v>
      </c>
      <c r="I2664" s="3" t="s">
        <v>2405</v>
      </c>
      <c r="J2664" s="3" t="s">
        <v>2406</v>
      </c>
      <c r="K2664" s="4">
        <v>1007.1</v>
      </c>
      <c r="L2664" s="3" t="s">
        <v>14</v>
      </c>
      <c r="M2664">
        <f>MATCH(A2664,Database!$A$2:$A$4000,0)</f>
        <v>1013</v>
      </c>
      <c r="N2664">
        <f>VLOOKUP(A2664,Database!$A$2:$I$4000,4,0)</f>
        <v>1007.1</v>
      </c>
      <c r="O2664" t="b">
        <f t="shared" si="83"/>
        <v>1</v>
      </c>
      <c r="P2664">
        <f>VLOOKUP(A2664,Database!$A$2:$I$4000,5,0)</f>
        <v>1</v>
      </c>
    </row>
    <row r="2665" spans="1:16" hidden="1" x14ac:dyDescent="0.35">
      <c r="A2665" s="3">
        <v>103418602</v>
      </c>
      <c r="B2665" s="3" t="s">
        <v>8473</v>
      </c>
      <c r="C2665" s="3" t="s">
        <v>758</v>
      </c>
      <c r="D2665" s="7" t="s">
        <v>13265</v>
      </c>
      <c r="E2665" s="8" t="str">
        <f t="shared" si="82"/>
        <v>2022-07-08</v>
      </c>
      <c r="F2665" s="3" t="s">
        <v>9</v>
      </c>
      <c r="G2665" s="3" t="s">
        <v>5</v>
      </c>
      <c r="H2665" s="3" t="s">
        <v>10</v>
      </c>
      <c r="I2665" s="3" t="s">
        <v>8474</v>
      </c>
      <c r="J2665" s="3" t="s">
        <v>8475</v>
      </c>
      <c r="K2665" s="4">
        <v>10195.540000000001</v>
      </c>
      <c r="L2665" s="3" t="s">
        <v>14</v>
      </c>
      <c r="M2665">
        <f>MATCH(A2665,Database!$A$2:$A$4000,0)</f>
        <v>1012</v>
      </c>
      <c r="N2665">
        <f>VLOOKUP(A2665,Database!$A$2:$I$4000,4,0)</f>
        <v>10195.540000000001</v>
      </c>
      <c r="O2665" t="b">
        <f t="shared" si="83"/>
        <v>1</v>
      </c>
      <c r="P2665">
        <f>VLOOKUP(A2665,Database!$A$2:$I$4000,5,0)</f>
        <v>3</v>
      </c>
    </row>
    <row r="2666" spans="1:16" hidden="1" x14ac:dyDescent="0.35">
      <c r="A2666" s="3">
        <v>103418598</v>
      </c>
      <c r="B2666" s="3" t="s">
        <v>8476</v>
      </c>
      <c r="C2666" s="3" t="s">
        <v>758</v>
      </c>
      <c r="D2666" s="7" t="s">
        <v>13266</v>
      </c>
      <c r="E2666" s="8" t="str">
        <f t="shared" si="82"/>
        <v>2022-07-08</v>
      </c>
      <c r="F2666" s="3" t="s">
        <v>9</v>
      </c>
      <c r="G2666" s="3" t="s">
        <v>5</v>
      </c>
      <c r="H2666" s="3" t="s">
        <v>10</v>
      </c>
      <c r="I2666" s="3" t="s">
        <v>8477</v>
      </c>
      <c r="J2666" s="3" t="s">
        <v>8478</v>
      </c>
      <c r="K2666" s="3">
        <v>721.1</v>
      </c>
      <c r="L2666" s="3" t="s">
        <v>14</v>
      </c>
      <c r="M2666">
        <f>MATCH(A2666,Database!$A$2:$A$4000,0)</f>
        <v>1011</v>
      </c>
      <c r="N2666">
        <f>VLOOKUP(A2666,Database!$A$2:$I$4000,4,0)</f>
        <v>721.1</v>
      </c>
      <c r="O2666" t="b">
        <f t="shared" si="83"/>
        <v>1</v>
      </c>
      <c r="P2666">
        <f>VLOOKUP(A2666,Database!$A$2:$I$4000,5,0)</f>
        <v>1</v>
      </c>
    </row>
    <row r="2667" spans="1:16" hidden="1" x14ac:dyDescent="0.35">
      <c r="A2667" s="3">
        <v>103418597</v>
      </c>
      <c r="B2667" s="3" t="s">
        <v>8479</v>
      </c>
      <c r="C2667" s="3" t="s">
        <v>758</v>
      </c>
      <c r="D2667" s="7" t="s">
        <v>13267</v>
      </c>
      <c r="E2667" s="8" t="str">
        <f t="shared" si="82"/>
        <v>2022-07-08</v>
      </c>
      <c r="F2667" s="3" t="s">
        <v>9</v>
      </c>
      <c r="G2667" s="3" t="s">
        <v>5</v>
      </c>
      <c r="H2667" s="3" t="s">
        <v>10</v>
      </c>
      <c r="I2667" s="3" t="s">
        <v>8480</v>
      </c>
      <c r="J2667" s="3" t="s">
        <v>8481</v>
      </c>
      <c r="K2667" s="4">
        <v>1424.05</v>
      </c>
      <c r="L2667" s="3" t="s">
        <v>14</v>
      </c>
      <c r="M2667">
        <f>MATCH(A2667,Database!$A$2:$A$4000,0)</f>
        <v>1010</v>
      </c>
      <c r="N2667">
        <f>VLOOKUP(A2667,Database!$A$2:$I$4000,4,0)</f>
        <v>1424.05</v>
      </c>
      <c r="O2667" t="b">
        <f t="shared" si="83"/>
        <v>1</v>
      </c>
      <c r="P2667">
        <f>VLOOKUP(A2667,Database!$A$2:$I$4000,5,0)</f>
        <v>1</v>
      </c>
    </row>
    <row r="2668" spans="1:16" hidden="1" x14ac:dyDescent="0.35">
      <c r="A2668" s="3">
        <v>103418513</v>
      </c>
      <c r="B2668" s="3" t="s">
        <v>8482</v>
      </c>
      <c r="C2668" s="3" t="s">
        <v>758</v>
      </c>
      <c r="D2668" s="7" t="s">
        <v>13268</v>
      </c>
      <c r="E2668" s="8" t="str">
        <f t="shared" si="82"/>
        <v>2022-07-08</v>
      </c>
      <c r="F2668" s="3" t="s">
        <v>9</v>
      </c>
      <c r="G2668" s="3" t="s">
        <v>5</v>
      </c>
      <c r="H2668" s="3" t="s">
        <v>10</v>
      </c>
      <c r="I2668" s="3" t="s">
        <v>8483</v>
      </c>
      <c r="J2668" s="3" t="s">
        <v>8484</v>
      </c>
      <c r="K2668" s="4">
        <v>3057.1</v>
      </c>
      <c r="L2668" s="3" t="s">
        <v>14</v>
      </c>
      <c r="M2668">
        <f>MATCH(A2668,Database!$A$2:$A$4000,0)</f>
        <v>997</v>
      </c>
      <c r="N2668">
        <f>VLOOKUP(A2668,Database!$A$2:$I$4000,4,0)</f>
        <v>2773.05</v>
      </c>
      <c r="O2668" t="b">
        <f t="shared" si="83"/>
        <v>0</v>
      </c>
      <c r="P2668">
        <f>VLOOKUP(A2668,Database!$A$2:$I$4000,5,0)</f>
        <v>1</v>
      </c>
    </row>
    <row r="2669" spans="1:16" hidden="1" x14ac:dyDescent="0.35">
      <c r="A2669" s="3">
        <v>103418510</v>
      </c>
      <c r="B2669" s="3" t="s">
        <v>8485</v>
      </c>
      <c r="C2669" s="3" t="s">
        <v>758</v>
      </c>
      <c r="D2669" s="7" t="s">
        <v>13269</v>
      </c>
      <c r="E2669" s="8" t="str">
        <f t="shared" si="82"/>
        <v>2022-07-08</v>
      </c>
      <c r="F2669" s="3" t="s">
        <v>9</v>
      </c>
      <c r="G2669" s="3" t="s">
        <v>5</v>
      </c>
      <c r="H2669" s="3" t="s">
        <v>10</v>
      </c>
      <c r="I2669" s="3" t="s">
        <v>8486</v>
      </c>
      <c r="J2669" s="3" t="s">
        <v>8487</v>
      </c>
      <c r="K2669" s="3">
        <v>969</v>
      </c>
      <c r="L2669" s="3" t="s">
        <v>11</v>
      </c>
      <c r="M2669">
        <f>MATCH(A2669,Database!$A$2:$A$4000,0)</f>
        <v>996</v>
      </c>
      <c r="N2669">
        <f>VLOOKUP(A2669,Database!$A$2:$I$4000,4,0)</f>
        <v>969</v>
      </c>
      <c r="O2669" t="b">
        <f t="shared" si="83"/>
        <v>1</v>
      </c>
      <c r="P2669">
        <f>VLOOKUP(A2669,Database!$A$2:$I$4000,5,0)</f>
        <v>1</v>
      </c>
    </row>
    <row r="2670" spans="1:16" hidden="1" x14ac:dyDescent="0.35">
      <c r="A2670" s="3">
        <v>103418587</v>
      </c>
      <c r="B2670" s="3" t="s">
        <v>8488</v>
      </c>
      <c r="C2670" s="3" t="s">
        <v>758</v>
      </c>
      <c r="D2670" s="7" t="s">
        <v>13270</v>
      </c>
      <c r="E2670" s="8" t="str">
        <f t="shared" si="82"/>
        <v>2022-07-08</v>
      </c>
      <c r="F2670" s="3" t="s">
        <v>9</v>
      </c>
      <c r="G2670" s="3" t="s">
        <v>5</v>
      </c>
      <c r="H2670" s="3" t="s">
        <v>12</v>
      </c>
      <c r="I2670" s="3" t="s">
        <v>8489</v>
      </c>
      <c r="J2670" s="3" t="s">
        <v>8490</v>
      </c>
      <c r="K2670" s="5">
        <v>1199</v>
      </c>
      <c r="L2670" s="3" t="s">
        <v>11</v>
      </c>
      <c r="M2670">
        <f>MATCH(A2670,Database!$A$2:$A$4000,0)</f>
        <v>1009</v>
      </c>
      <c r="N2670">
        <f>VLOOKUP(A2670,Database!$A$2:$I$4000,4,0)</f>
        <v>1199</v>
      </c>
      <c r="O2670" t="b">
        <f t="shared" si="83"/>
        <v>1</v>
      </c>
      <c r="P2670">
        <f>VLOOKUP(A2670,Database!$A$2:$I$4000,5,0)</f>
        <v>1</v>
      </c>
    </row>
    <row r="2671" spans="1:16" hidden="1" x14ac:dyDescent="0.35">
      <c r="A2671" s="3">
        <v>103418585</v>
      </c>
      <c r="B2671" s="3" t="s">
        <v>8491</v>
      </c>
      <c r="C2671" s="3" t="s">
        <v>758</v>
      </c>
      <c r="D2671" s="7" t="s">
        <v>13271</v>
      </c>
      <c r="E2671" s="8" t="str">
        <f t="shared" si="82"/>
        <v>2022-07-08</v>
      </c>
      <c r="F2671" s="3" t="s">
        <v>9</v>
      </c>
      <c r="G2671" s="3" t="s">
        <v>5</v>
      </c>
      <c r="H2671" s="3" t="s">
        <v>10</v>
      </c>
      <c r="I2671" s="3" t="s">
        <v>8492</v>
      </c>
      <c r="J2671" s="3" t="s">
        <v>8493</v>
      </c>
      <c r="K2671" s="5">
        <v>1259</v>
      </c>
      <c r="L2671" s="3" t="s">
        <v>11</v>
      </c>
      <c r="M2671">
        <f>MATCH(A2671,Database!$A$2:$A$4000,0)</f>
        <v>1008</v>
      </c>
      <c r="N2671">
        <f>VLOOKUP(A2671,Database!$A$2:$I$4000,4,0)</f>
        <v>1259</v>
      </c>
      <c r="O2671" t="b">
        <f t="shared" si="83"/>
        <v>1</v>
      </c>
      <c r="P2671">
        <f>VLOOKUP(A2671,Database!$A$2:$I$4000,5,0)</f>
        <v>1</v>
      </c>
    </row>
    <row r="2672" spans="1:16" hidden="1" x14ac:dyDescent="0.35">
      <c r="A2672" s="3">
        <v>103418506</v>
      </c>
      <c r="B2672" s="3" t="s">
        <v>8494</v>
      </c>
      <c r="C2672" s="3" t="s">
        <v>758</v>
      </c>
      <c r="D2672" s="7" t="s">
        <v>13272</v>
      </c>
      <c r="E2672" s="8" t="str">
        <f t="shared" si="82"/>
        <v>2022-07-08</v>
      </c>
      <c r="F2672" s="3" t="s">
        <v>9</v>
      </c>
      <c r="G2672" s="3" t="s">
        <v>5</v>
      </c>
      <c r="H2672" s="3" t="s">
        <v>12</v>
      </c>
      <c r="I2672" s="3" t="s">
        <v>8495</v>
      </c>
      <c r="J2672" s="3" t="s">
        <v>8496</v>
      </c>
      <c r="K2672" s="5">
        <v>1539</v>
      </c>
      <c r="L2672" s="3" t="s">
        <v>11</v>
      </c>
      <c r="M2672">
        <f>MATCH(A2672,Database!$A$2:$A$4000,0)</f>
        <v>995</v>
      </c>
      <c r="N2672">
        <f>VLOOKUP(A2672,Database!$A$2:$I$4000,4,0)</f>
        <v>1539</v>
      </c>
      <c r="O2672" t="b">
        <f t="shared" si="83"/>
        <v>1</v>
      </c>
      <c r="P2672">
        <f>VLOOKUP(A2672,Database!$A$2:$I$4000,5,0)</f>
        <v>1</v>
      </c>
    </row>
    <row r="2673" spans="1:16" hidden="1" x14ac:dyDescent="0.35">
      <c r="A2673" s="3">
        <v>103418582</v>
      </c>
      <c r="B2673" s="3" t="s">
        <v>8497</v>
      </c>
      <c r="C2673" s="3" t="s">
        <v>758</v>
      </c>
      <c r="D2673" s="7" t="s">
        <v>13273</v>
      </c>
      <c r="E2673" s="8" t="str">
        <f t="shared" si="82"/>
        <v>2022-07-08</v>
      </c>
      <c r="F2673" s="3" t="s">
        <v>9</v>
      </c>
      <c r="G2673" s="3" t="s">
        <v>5</v>
      </c>
      <c r="H2673" s="3" t="s">
        <v>10</v>
      </c>
      <c r="I2673" s="3" t="s">
        <v>119</v>
      </c>
      <c r="J2673" s="3" t="s">
        <v>120</v>
      </c>
      <c r="K2673" s="5">
        <v>4248</v>
      </c>
      <c r="L2673" s="3" t="s">
        <v>11</v>
      </c>
      <c r="M2673">
        <f>MATCH(A2673,Database!$A$2:$A$4000,0)</f>
        <v>1007</v>
      </c>
      <c r="N2673">
        <f>VLOOKUP(A2673,Database!$A$2:$I$4000,4,0)</f>
        <v>4248</v>
      </c>
      <c r="O2673" t="b">
        <f t="shared" si="83"/>
        <v>1</v>
      </c>
      <c r="P2673">
        <f>VLOOKUP(A2673,Database!$A$2:$I$4000,5,0)</f>
        <v>2</v>
      </c>
    </row>
    <row r="2674" spans="1:16" hidden="1" x14ac:dyDescent="0.35">
      <c r="A2674" s="3">
        <v>103418578</v>
      </c>
      <c r="B2674" s="3" t="s">
        <v>8498</v>
      </c>
      <c r="C2674" s="3" t="s">
        <v>758</v>
      </c>
      <c r="D2674" s="7" t="s">
        <v>13274</v>
      </c>
      <c r="E2674" s="8" t="str">
        <f t="shared" si="82"/>
        <v>2022-07-08</v>
      </c>
      <c r="F2674" s="3" t="s">
        <v>9</v>
      </c>
      <c r="G2674" s="3" t="s">
        <v>5</v>
      </c>
      <c r="H2674" s="3" t="s">
        <v>10</v>
      </c>
      <c r="I2674" s="3" t="s">
        <v>8499</v>
      </c>
      <c r="J2674" s="3" t="s">
        <v>8500</v>
      </c>
      <c r="K2674" s="4">
        <v>4913.68</v>
      </c>
      <c r="L2674" s="3" t="s">
        <v>11</v>
      </c>
      <c r="M2674">
        <f>MATCH(A2674,Database!$A$2:$A$4000,0)</f>
        <v>1006</v>
      </c>
      <c r="N2674">
        <f>VLOOKUP(A2674,Database!$A$2:$I$4000,4,0)</f>
        <v>4913.68</v>
      </c>
      <c r="O2674" t="b">
        <f t="shared" si="83"/>
        <v>1</v>
      </c>
      <c r="P2674">
        <f>VLOOKUP(A2674,Database!$A$2:$I$4000,5,0)</f>
        <v>3</v>
      </c>
    </row>
    <row r="2675" spans="1:16" hidden="1" x14ac:dyDescent="0.35">
      <c r="A2675" s="3">
        <v>103418499</v>
      </c>
      <c r="B2675" s="3" t="s">
        <v>8501</v>
      </c>
      <c r="C2675" s="3" t="s">
        <v>758</v>
      </c>
      <c r="D2675" s="7" t="s">
        <v>13275</v>
      </c>
      <c r="E2675" s="8" t="str">
        <f t="shared" si="82"/>
        <v>2022-07-08</v>
      </c>
      <c r="F2675" s="3" t="s">
        <v>9</v>
      </c>
      <c r="G2675" s="3" t="s">
        <v>5</v>
      </c>
      <c r="H2675" s="3" t="s">
        <v>10</v>
      </c>
      <c r="I2675" s="3" t="s">
        <v>8502</v>
      </c>
      <c r="J2675" s="3" t="s">
        <v>8503</v>
      </c>
      <c r="K2675" s="5">
        <v>1999</v>
      </c>
      <c r="L2675" s="3" t="s">
        <v>11</v>
      </c>
      <c r="M2675">
        <f>MATCH(A2675,Database!$A$2:$A$4000,0)</f>
        <v>994</v>
      </c>
      <c r="N2675">
        <f>VLOOKUP(A2675,Database!$A$2:$I$4000,4,0)</f>
        <v>1999</v>
      </c>
      <c r="O2675" t="b">
        <f t="shared" si="83"/>
        <v>1</v>
      </c>
      <c r="P2675">
        <f>VLOOKUP(A2675,Database!$A$2:$I$4000,5,0)</f>
        <v>1</v>
      </c>
    </row>
    <row r="2676" spans="1:16" hidden="1" x14ac:dyDescent="0.35">
      <c r="A2676" s="3">
        <v>103418498</v>
      </c>
      <c r="B2676" s="3" t="s">
        <v>8504</v>
      </c>
      <c r="C2676" s="3" t="s">
        <v>758</v>
      </c>
      <c r="D2676" s="7" t="s">
        <v>13276</v>
      </c>
      <c r="E2676" s="8" t="str">
        <f t="shared" si="82"/>
        <v>2022-07-08</v>
      </c>
      <c r="F2676" s="3" t="s">
        <v>9</v>
      </c>
      <c r="G2676" s="3" t="s">
        <v>5</v>
      </c>
      <c r="H2676" s="3" t="s">
        <v>10</v>
      </c>
      <c r="I2676" s="3" t="s">
        <v>8505</v>
      </c>
      <c r="J2676" s="3" t="s">
        <v>8506</v>
      </c>
      <c r="K2676" s="5">
        <v>2999</v>
      </c>
      <c r="L2676" s="3" t="s">
        <v>11</v>
      </c>
      <c r="M2676">
        <f>MATCH(A2676,Database!$A$2:$A$4000,0)</f>
        <v>993</v>
      </c>
      <c r="N2676">
        <f>VLOOKUP(A2676,Database!$A$2:$I$4000,4,0)</f>
        <v>2999</v>
      </c>
      <c r="O2676" t="b">
        <f t="shared" si="83"/>
        <v>1</v>
      </c>
      <c r="P2676">
        <f>VLOOKUP(A2676,Database!$A$2:$I$4000,5,0)</f>
        <v>1</v>
      </c>
    </row>
    <row r="2677" spans="1:16" hidden="1" x14ac:dyDescent="0.35">
      <c r="A2677" s="3">
        <v>103418494</v>
      </c>
      <c r="B2677" s="3" t="s">
        <v>8507</v>
      </c>
      <c r="C2677" s="3" t="s">
        <v>758</v>
      </c>
      <c r="D2677" s="7" t="s">
        <v>13277</v>
      </c>
      <c r="E2677" s="8" t="str">
        <f t="shared" si="82"/>
        <v>2022-07-08</v>
      </c>
      <c r="F2677" s="3" t="s">
        <v>9</v>
      </c>
      <c r="G2677" s="3" t="s">
        <v>5</v>
      </c>
      <c r="H2677" s="3" t="s">
        <v>10</v>
      </c>
      <c r="I2677" s="3" t="s">
        <v>8508</v>
      </c>
      <c r="J2677" s="3" t="s">
        <v>8509</v>
      </c>
      <c r="K2677" s="5">
        <v>3149</v>
      </c>
      <c r="L2677" s="3" t="s">
        <v>11</v>
      </c>
      <c r="M2677">
        <f>MATCH(A2677,Database!$A$2:$A$4000,0)</f>
        <v>992</v>
      </c>
      <c r="N2677">
        <f>VLOOKUP(A2677,Database!$A$2:$I$4000,4,0)</f>
        <v>3149</v>
      </c>
      <c r="O2677" t="b">
        <f t="shared" si="83"/>
        <v>1</v>
      </c>
      <c r="P2677">
        <f>VLOOKUP(A2677,Database!$A$2:$I$4000,5,0)</f>
        <v>1</v>
      </c>
    </row>
    <row r="2678" spans="1:16" hidden="1" x14ac:dyDescent="0.35">
      <c r="A2678" s="3">
        <v>103418489</v>
      </c>
      <c r="B2678" s="3" t="s">
        <v>8510</v>
      </c>
      <c r="C2678" s="3" t="s">
        <v>758</v>
      </c>
      <c r="D2678" s="7" t="s">
        <v>13278</v>
      </c>
      <c r="E2678" s="8" t="str">
        <f t="shared" si="82"/>
        <v>2022-07-08</v>
      </c>
      <c r="F2678" s="3" t="s">
        <v>9</v>
      </c>
      <c r="G2678" s="3" t="s">
        <v>5</v>
      </c>
      <c r="H2678" s="3" t="s">
        <v>10</v>
      </c>
      <c r="I2678" s="3" t="s">
        <v>8511</v>
      </c>
      <c r="J2678" s="3" t="s">
        <v>8512</v>
      </c>
      <c r="K2678" s="5">
        <v>2999</v>
      </c>
      <c r="L2678" s="3" t="s">
        <v>11</v>
      </c>
      <c r="M2678">
        <f>MATCH(A2678,Database!$A$2:$A$4000,0)</f>
        <v>991</v>
      </c>
      <c r="N2678">
        <f>VLOOKUP(A2678,Database!$A$2:$I$4000,4,0)</f>
        <v>2999</v>
      </c>
      <c r="O2678" t="b">
        <f t="shared" si="83"/>
        <v>1</v>
      </c>
      <c r="P2678">
        <f>VLOOKUP(A2678,Database!$A$2:$I$4000,5,0)</f>
        <v>1</v>
      </c>
    </row>
    <row r="2679" spans="1:16" hidden="1" x14ac:dyDescent="0.35">
      <c r="A2679" s="3">
        <v>103418486</v>
      </c>
      <c r="B2679" s="3" t="s">
        <v>8513</v>
      </c>
      <c r="C2679" s="3" t="s">
        <v>758</v>
      </c>
      <c r="D2679" s="7" t="s">
        <v>13279</v>
      </c>
      <c r="E2679" s="8" t="str">
        <f t="shared" si="82"/>
        <v>2022-07-08</v>
      </c>
      <c r="F2679" s="3" t="s">
        <v>9</v>
      </c>
      <c r="G2679" s="3" t="s">
        <v>5</v>
      </c>
      <c r="H2679" s="3" t="s">
        <v>10</v>
      </c>
      <c r="I2679" s="3" t="s">
        <v>8514</v>
      </c>
      <c r="J2679" s="3" t="s">
        <v>8515</v>
      </c>
      <c r="K2679" s="5">
        <v>3499</v>
      </c>
      <c r="L2679" s="3" t="s">
        <v>11</v>
      </c>
      <c r="M2679">
        <f>MATCH(A2679,Database!$A$2:$A$4000,0)</f>
        <v>990</v>
      </c>
      <c r="N2679">
        <f>VLOOKUP(A2679,Database!$A$2:$I$4000,4,0)</f>
        <v>3499</v>
      </c>
      <c r="O2679" t="b">
        <f t="shared" si="83"/>
        <v>1</v>
      </c>
      <c r="P2679">
        <f>VLOOKUP(A2679,Database!$A$2:$I$4000,5,0)</f>
        <v>1</v>
      </c>
    </row>
    <row r="2680" spans="1:16" hidden="1" x14ac:dyDescent="0.35">
      <c r="A2680" s="3">
        <v>103418464</v>
      </c>
      <c r="B2680" s="3" t="s">
        <v>8516</v>
      </c>
      <c r="C2680" s="3" t="s">
        <v>758</v>
      </c>
      <c r="D2680" s="7" t="s">
        <v>13280</v>
      </c>
      <c r="E2680" s="8" t="str">
        <f t="shared" si="82"/>
        <v>2022-07-08</v>
      </c>
      <c r="F2680" s="3" t="s">
        <v>9</v>
      </c>
      <c r="G2680" s="3" t="s">
        <v>5</v>
      </c>
      <c r="H2680" s="3" t="s">
        <v>10</v>
      </c>
      <c r="I2680" s="3" t="s">
        <v>8517</v>
      </c>
      <c r="J2680" s="3" t="s">
        <v>8518</v>
      </c>
      <c r="K2680" s="5">
        <v>2799</v>
      </c>
      <c r="L2680" s="3" t="s">
        <v>11</v>
      </c>
      <c r="M2680">
        <f>MATCH(A2680,Database!$A$2:$A$4000,0)</f>
        <v>987</v>
      </c>
      <c r="N2680">
        <f>VLOOKUP(A2680,Database!$A$2:$I$4000,4,0)</f>
        <v>2799</v>
      </c>
      <c r="O2680" t="b">
        <f t="shared" si="83"/>
        <v>1</v>
      </c>
      <c r="P2680">
        <f>VLOOKUP(A2680,Database!$A$2:$I$4000,5,0)</f>
        <v>1</v>
      </c>
    </row>
    <row r="2681" spans="1:16" hidden="1" x14ac:dyDescent="0.35">
      <c r="A2681" s="3">
        <v>103418457</v>
      </c>
      <c r="B2681" s="3" t="s">
        <v>8519</v>
      </c>
      <c r="C2681" s="3" t="s">
        <v>758</v>
      </c>
      <c r="D2681" s="7" t="s">
        <v>13281</v>
      </c>
      <c r="E2681" s="8" t="str">
        <f t="shared" si="82"/>
        <v>2022-07-08</v>
      </c>
      <c r="F2681" s="3" t="s">
        <v>9</v>
      </c>
      <c r="G2681" s="3" t="s">
        <v>5</v>
      </c>
      <c r="H2681" s="3" t="s">
        <v>10</v>
      </c>
      <c r="I2681" s="3" t="s">
        <v>8520</v>
      </c>
      <c r="J2681" s="3" t="s">
        <v>8521</v>
      </c>
      <c r="K2681" s="4">
        <v>5850.1</v>
      </c>
      <c r="L2681" s="3" t="s">
        <v>11</v>
      </c>
      <c r="M2681">
        <f>MATCH(A2681,Database!$A$2:$A$4000,0)</f>
        <v>986</v>
      </c>
      <c r="N2681">
        <f>VLOOKUP(A2681,Database!$A$2:$I$4000,4,0)</f>
        <v>5850.1</v>
      </c>
      <c r="O2681" t="b">
        <f t="shared" si="83"/>
        <v>1</v>
      </c>
      <c r="P2681">
        <f>VLOOKUP(A2681,Database!$A$2:$I$4000,5,0)</f>
        <v>2</v>
      </c>
    </row>
    <row r="2682" spans="1:16" hidden="1" x14ac:dyDescent="0.35">
      <c r="A2682" s="3">
        <v>103418456</v>
      </c>
      <c r="B2682" s="3" t="s">
        <v>8522</v>
      </c>
      <c r="C2682" s="3" t="s">
        <v>758</v>
      </c>
      <c r="D2682" s="7" t="s">
        <v>13282</v>
      </c>
      <c r="E2682" s="8" t="str">
        <f t="shared" si="82"/>
        <v>2022-07-08</v>
      </c>
      <c r="F2682" s="3" t="s">
        <v>9</v>
      </c>
      <c r="G2682" s="3" t="s">
        <v>5</v>
      </c>
      <c r="H2682" s="3" t="s">
        <v>10</v>
      </c>
      <c r="I2682" s="3" t="s">
        <v>8523</v>
      </c>
      <c r="J2682" s="3" t="s">
        <v>8524</v>
      </c>
      <c r="K2682" s="4">
        <v>4559.05</v>
      </c>
      <c r="L2682" s="3" t="s">
        <v>11</v>
      </c>
      <c r="M2682">
        <f>MATCH(A2682,Database!$A$2:$A$4000,0)</f>
        <v>985</v>
      </c>
      <c r="N2682">
        <f>VLOOKUP(A2682,Database!$A$2:$I$4000,4,0)</f>
        <v>4559.05</v>
      </c>
      <c r="O2682" t="b">
        <f t="shared" si="83"/>
        <v>1</v>
      </c>
      <c r="P2682">
        <f>VLOOKUP(A2682,Database!$A$2:$I$4000,5,0)</f>
        <v>1</v>
      </c>
    </row>
    <row r="2683" spans="1:16" hidden="1" x14ac:dyDescent="0.35">
      <c r="A2683" s="3">
        <v>103418451</v>
      </c>
      <c r="B2683" s="3" t="s">
        <v>8525</v>
      </c>
      <c r="C2683" s="3" t="s">
        <v>758</v>
      </c>
      <c r="D2683" s="7" t="s">
        <v>13283</v>
      </c>
      <c r="E2683" s="8" t="str">
        <f t="shared" si="82"/>
        <v>2022-07-08</v>
      </c>
      <c r="F2683" s="3" t="s">
        <v>9</v>
      </c>
      <c r="G2683" s="3" t="s">
        <v>5</v>
      </c>
      <c r="H2683" s="3" t="s">
        <v>10</v>
      </c>
      <c r="I2683" s="3" t="s">
        <v>8526</v>
      </c>
      <c r="J2683" s="3" t="s">
        <v>8527</v>
      </c>
      <c r="K2683" s="3">
        <v>721.1</v>
      </c>
      <c r="L2683" s="3" t="s">
        <v>11</v>
      </c>
      <c r="M2683">
        <f>MATCH(A2683,Database!$A$2:$A$4000,0)</f>
        <v>984</v>
      </c>
      <c r="N2683">
        <f>VLOOKUP(A2683,Database!$A$2:$I$4000,4,0)</f>
        <v>721.1</v>
      </c>
      <c r="O2683" t="b">
        <f t="shared" si="83"/>
        <v>1</v>
      </c>
      <c r="P2683">
        <f>VLOOKUP(A2683,Database!$A$2:$I$4000,5,0)</f>
        <v>1</v>
      </c>
    </row>
    <row r="2684" spans="1:16" hidden="1" x14ac:dyDescent="0.35">
      <c r="A2684" s="3">
        <v>103418475</v>
      </c>
      <c r="B2684" s="3" t="s">
        <v>8528</v>
      </c>
      <c r="C2684" s="3" t="s">
        <v>758</v>
      </c>
      <c r="D2684" s="7" t="s">
        <v>937</v>
      </c>
      <c r="E2684" s="8" t="str">
        <f t="shared" si="82"/>
        <v>2022-07-08</v>
      </c>
      <c r="F2684" s="3" t="s">
        <v>9</v>
      </c>
      <c r="G2684" s="3" t="s">
        <v>5</v>
      </c>
      <c r="H2684" s="3" t="s">
        <v>10</v>
      </c>
      <c r="I2684" s="3" t="s">
        <v>8529</v>
      </c>
      <c r="J2684" s="3" t="s">
        <v>8530</v>
      </c>
      <c r="K2684" s="5">
        <v>3999</v>
      </c>
      <c r="L2684" s="3" t="s">
        <v>11</v>
      </c>
      <c r="M2684">
        <f>MATCH(A2684,Database!$A$2:$A$4000,0)</f>
        <v>989</v>
      </c>
      <c r="N2684">
        <f>VLOOKUP(A2684,Database!$A$2:$I$4000,4,0)</f>
        <v>3999</v>
      </c>
      <c r="O2684" t="b">
        <f t="shared" si="83"/>
        <v>1</v>
      </c>
      <c r="P2684">
        <f>VLOOKUP(A2684,Database!$A$2:$I$4000,5,0)</f>
        <v>1</v>
      </c>
    </row>
    <row r="2685" spans="1:16" hidden="1" x14ac:dyDescent="0.35">
      <c r="A2685" s="3">
        <v>103418469</v>
      </c>
      <c r="B2685" s="3" t="s">
        <v>8531</v>
      </c>
      <c r="C2685" s="3" t="s">
        <v>758</v>
      </c>
      <c r="D2685" s="7" t="s">
        <v>13284</v>
      </c>
      <c r="E2685" s="8" t="str">
        <f t="shared" si="82"/>
        <v>2022-07-08</v>
      </c>
      <c r="F2685" s="3" t="s">
        <v>9</v>
      </c>
      <c r="G2685" s="3" t="s">
        <v>5</v>
      </c>
      <c r="H2685" s="3" t="s">
        <v>10</v>
      </c>
      <c r="I2685" s="3" t="s">
        <v>7572</v>
      </c>
      <c r="J2685" s="3" t="s">
        <v>7573</v>
      </c>
      <c r="K2685" s="5">
        <v>2749</v>
      </c>
      <c r="L2685" s="3" t="s">
        <v>11</v>
      </c>
      <c r="M2685">
        <f>MATCH(A2685,Database!$A$2:$A$4000,0)</f>
        <v>988</v>
      </c>
      <c r="N2685">
        <f>VLOOKUP(A2685,Database!$A$2:$I$4000,4,0)</f>
        <v>2749</v>
      </c>
      <c r="O2685" t="b">
        <f t="shared" si="83"/>
        <v>1</v>
      </c>
      <c r="P2685">
        <f>VLOOKUP(A2685,Database!$A$2:$I$4000,5,0)</f>
        <v>1</v>
      </c>
    </row>
    <row r="2686" spans="1:16" hidden="1" x14ac:dyDescent="0.35">
      <c r="A2686" s="3">
        <v>103418435</v>
      </c>
      <c r="B2686" s="3" t="s">
        <v>8532</v>
      </c>
      <c r="C2686" s="3" t="s">
        <v>758</v>
      </c>
      <c r="D2686" s="7" t="s">
        <v>13285</v>
      </c>
      <c r="E2686" s="8" t="str">
        <f t="shared" si="82"/>
        <v>2022-07-08</v>
      </c>
      <c r="F2686" s="3" t="s">
        <v>9</v>
      </c>
      <c r="G2686" s="3" t="s">
        <v>5</v>
      </c>
      <c r="H2686" s="3" t="s">
        <v>10</v>
      </c>
      <c r="I2686" s="3" t="s">
        <v>8533</v>
      </c>
      <c r="J2686" s="3" t="s">
        <v>8534</v>
      </c>
      <c r="K2686" s="4">
        <v>1025.05</v>
      </c>
      <c r="L2686" s="3" t="s">
        <v>11</v>
      </c>
      <c r="M2686">
        <f>MATCH(A2686,Database!$A$2:$A$4000,0)</f>
        <v>983</v>
      </c>
      <c r="N2686">
        <f>VLOOKUP(A2686,Database!$A$2:$I$4000,4,0)</f>
        <v>1025.05</v>
      </c>
      <c r="O2686" t="b">
        <f t="shared" si="83"/>
        <v>1</v>
      </c>
      <c r="P2686">
        <f>VLOOKUP(A2686,Database!$A$2:$I$4000,5,0)</f>
        <v>1</v>
      </c>
    </row>
    <row r="2687" spans="1:16" x14ac:dyDescent="0.35">
      <c r="A2687" s="3">
        <v>103418430</v>
      </c>
      <c r="B2687" s="3" t="s">
        <v>8535</v>
      </c>
      <c r="C2687" s="3" t="s">
        <v>758</v>
      </c>
      <c r="D2687" s="7" t="s">
        <v>13286</v>
      </c>
      <c r="E2687" s="8" t="str">
        <f t="shared" si="82"/>
        <v>2022-07-08</v>
      </c>
      <c r="F2687" s="3" t="s">
        <v>9</v>
      </c>
      <c r="G2687" s="3" t="s">
        <v>5</v>
      </c>
      <c r="H2687" s="3" t="s">
        <v>10</v>
      </c>
      <c r="I2687" s="3" t="s">
        <v>8523</v>
      </c>
      <c r="J2687" s="3" t="s">
        <v>8524</v>
      </c>
      <c r="K2687" s="4">
        <v>4559.05</v>
      </c>
      <c r="L2687" s="3" t="s">
        <v>11</v>
      </c>
      <c r="M2687" t="e">
        <f>MATCH(A2687,Database!$A$2:$A$4000,0)</f>
        <v>#N/A</v>
      </c>
      <c r="N2687" t="e">
        <f>VLOOKUP(A2687,Database!$A$2:$I$4000,4,0)</f>
        <v>#N/A</v>
      </c>
      <c r="O2687" t="e">
        <f t="shared" si="83"/>
        <v>#N/A</v>
      </c>
      <c r="P2687" t="e">
        <f>VLOOKUP(A2687,Database!$A$2:$I$4000,5,0)</f>
        <v>#N/A</v>
      </c>
    </row>
    <row r="2688" spans="1:16" hidden="1" x14ac:dyDescent="0.35">
      <c r="A2688" s="3">
        <v>103418428</v>
      </c>
      <c r="B2688" s="3" t="s">
        <v>8536</v>
      </c>
      <c r="C2688" s="3" t="s">
        <v>758</v>
      </c>
      <c r="D2688" s="7" t="s">
        <v>13287</v>
      </c>
      <c r="E2688" s="8" t="str">
        <f t="shared" si="82"/>
        <v>2022-07-08</v>
      </c>
      <c r="F2688" s="3" t="s">
        <v>9</v>
      </c>
      <c r="G2688" s="3" t="s">
        <v>5</v>
      </c>
      <c r="H2688" s="3" t="s">
        <v>10</v>
      </c>
      <c r="I2688" s="3" t="s">
        <v>8537</v>
      </c>
      <c r="J2688" s="3" t="s">
        <v>8538</v>
      </c>
      <c r="K2688" s="3">
        <v>449</v>
      </c>
      <c r="L2688" s="3" t="s">
        <v>11</v>
      </c>
      <c r="M2688">
        <f>MATCH(A2688,Database!$A$2:$A$4000,0)</f>
        <v>982</v>
      </c>
      <c r="N2688">
        <f>VLOOKUP(A2688,Database!$A$2:$I$4000,4,0)</f>
        <v>449</v>
      </c>
      <c r="O2688" t="b">
        <f t="shared" si="83"/>
        <v>1</v>
      </c>
      <c r="P2688">
        <f>VLOOKUP(A2688,Database!$A$2:$I$4000,5,0)</f>
        <v>1</v>
      </c>
    </row>
    <row r="2689" spans="1:16" hidden="1" x14ac:dyDescent="0.35">
      <c r="A2689" s="3">
        <v>103418427</v>
      </c>
      <c r="B2689" s="3" t="s">
        <v>8539</v>
      </c>
      <c r="C2689" s="3" t="s">
        <v>758</v>
      </c>
      <c r="D2689" s="7" t="s">
        <v>13288</v>
      </c>
      <c r="E2689" s="8" t="str">
        <f t="shared" si="82"/>
        <v>2022-07-08</v>
      </c>
      <c r="F2689" s="3" t="s">
        <v>9</v>
      </c>
      <c r="G2689" s="3" t="s">
        <v>5</v>
      </c>
      <c r="H2689" s="3" t="s">
        <v>12</v>
      </c>
      <c r="I2689" s="3" t="s">
        <v>8540</v>
      </c>
      <c r="J2689" s="3" t="s">
        <v>8541</v>
      </c>
      <c r="K2689" s="4">
        <v>3122.65</v>
      </c>
      <c r="L2689" s="3" t="s">
        <v>11</v>
      </c>
      <c r="M2689">
        <f>MATCH(A2689,Database!$A$2:$A$4000,0)</f>
        <v>981</v>
      </c>
      <c r="N2689">
        <f>VLOOKUP(A2689,Database!$A$2:$I$4000,4,0)</f>
        <v>3122.6499999999901</v>
      </c>
      <c r="O2689" t="b">
        <f t="shared" si="83"/>
        <v>1</v>
      </c>
      <c r="P2689">
        <f>VLOOKUP(A2689,Database!$A$2:$I$4000,5,0)</f>
        <v>3</v>
      </c>
    </row>
    <row r="2690" spans="1:16" hidden="1" x14ac:dyDescent="0.35">
      <c r="A2690" s="3">
        <v>103418424</v>
      </c>
      <c r="B2690" s="3" t="s">
        <v>8542</v>
      </c>
      <c r="C2690" s="3" t="s">
        <v>758</v>
      </c>
      <c r="D2690" s="7" t="s">
        <v>13289</v>
      </c>
      <c r="E2690" s="8" t="str">
        <f t="shared" ref="E2690:E2753" si="84">IF(D2690 &gt; TIME(5,30,0), C2690, C2690 - 1)</f>
        <v>2022-07-08</v>
      </c>
      <c r="F2690" s="3" t="s">
        <v>9</v>
      </c>
      <c r="G2690" s="3" t="s">
        <v>5</v>
      </c>
      <c r="H2690" s="3" t="s">
        <v>10</v>
      </c>
      <c r="I2690" s="3" t="s">
        <v>70</v>
      </c>
      <c r="J2690" s="3" t="s">
        <v>71</v>
      </c>
      <c r="K2690" s="3">
        <v>599</v>
      </c>
      <c r="L2690" s="3" t="s">
        <v>11</v>
      </c>
      <c r="M2690">
        <f>MATCH(A2690,Database!$A$2:$A$4000,0)</f>
        <v>980</v>
      </c>
      <c r="N2690">
        <f>VLOOKUP(A2690,Database!$A$2:$I$4000,4,0)</f>
        <v>599</v>
      </c>
      <c r="O2690" t="b">
        <f t="shared" si="83"/>
        <v>1</v>
      </c>
      <c r="P2690">
        <f>VLOOKUP(A2690,Database!$A$2:$I$4000,5,0)</f>
        <v>1</v>
      </c>
    </row>
    <row r="2691" spans="1:16" hidden="1" x14ac:dyDescent="0.35">
      <c r="A2691" s="3">
        <v>103418361</v>
      </c>
      <c r="B2691" s="3" t="s">
        <v>8543</v>
      </c>
      <c r="C2691" s="3" t="s">
        <v>758</v>
      </c>
      <c r="D2691" s="7" t="s">
        <v>13290</v>
      </c>
      <c r="E2691" s="8" t="str">
        <f t="shared" si="84"/>
        <v>2022-07-08</v>
      </c>
      <c r="F2691" s="3" t="s">
        <v>9</v>
      </c>
      <c r="G2691" s="3" t="s">
        <v>5</v>
      </c>
      <c r="H2691" s="3" t="s">
        <v>10</v>
      </c>
      <c r="I2691" s="3" t="s">
        <v>8544</v>
      </c>
      <c r="J2691" s="3" t="s">
        <v>8545</v>
      </c>
      <c r="K2691" s="5">
        <v>1619</v>
      </c>
      <c r="L2691" s="3" t="s">
        <v>11</v>
      </c>
      <c r="M2691">
        <f>MATCH(A2691,Database!$A$2:$A$4000,0)</f>
        <v>969</v>
      </c>
      <c r="N2691">
        <f>VLOOKUP(A2691,Database!$A$2:$I$4000,4,0)</f>
        <v>1619</v>
      </c>
      <c r="O2691" t="b">
        <f t="shared" ref="O2691:O2754" si="85">ROUND(K2691,0)=ROUND(N2691,0)</f>
        <v>1</v>
      </c>
      <c r="P2691">
        <f>VLOOKUP(A2691,Database!$A$2:$I$4000,5,0)</f>
        <v>1</v>
      </c>
    </row>
    <row r="2692" spans="1:16" x14ac:dyDescent="0.35">
      <c r="A2692" s="3">
        <v>103418418</v>
      </c>
      <c r="B2692" s="3" t="s">
        <v>8546</v>
      </c>
      <c r="C2692" s="3" t="s">
        <v>758</v>
      </c>
      <c r="D2692" s="7" t="s">
        <v>13291</v>
      </c>
      <c r="E2692" s="8" t="str">
        <f t="shared" si="84"/>
        <v>2022-07-08</v>
      </c>
      <c r="F2692" s="3" t="s">
        <v>9</v>
      </c>
      <c r="G2692" s="3" t="s">
        <v>5</v>
      </c>
      <c r="H2692" s="3" t="s">
        <v>10</v>
      </c>
      <c r="I2692" s="3" t="s">
        <v>8523</v>
      </c>
      <c r="J2692" s="3" t="s">
        <v>8524</v>
      </c>
      <c r="K2692" s="5">
        <v>4799</v>
      </c>
      <c r="L2692" s="3" t="s">
        <v>11</v>
      </c>
      <c r="M2692" t="e">
        <f>MATCH(A2692,Database!$A$2:$A$4000,0)</f>
        <v>#N/A</v>
      </c>
      <c r="N2692" t="e">
        <f>VLOOKUP(A2692,Database!$A$2:$I$4000,4,0)</f>
        <v>#N/A</v>
      </c>
      <c r="O2692" t="e">
        <f t="shared" si="85"/>
        <v>#N/A</v>
      </c>
      <c r="P2692" t="e">
        <f>VLOOKUP(A2692,Database!$A$2:$I$4000,5,0)</f>
        <v>#N/A</v>
      </c>
    </row>
    <row r="2693" spans="1:16" hidden="1" x14ac:dyDescent="0.35">
      <c r="A2693" s="3">
        <v>103418358</v>
      </c>
      <c r="B2693" s="3" t="s">
        <v>8547</v>
      </c>
      <c r="C2693" s="3" t="s">
        <v>758</v>
      </c>
      <c r="D2693" s="7" t="s">
        <v>13292</v>
      </c>
      <c r="E2693" s="8" t="str">
        <f t="shared" si="84"/>
        <v>2022-07-08</v>
      </c>
      <c r="F2693" s="3" t="s">
        <v>9</v>
      </c>
      <c r="G2693" s="3" t="s">
        <v>5</v>
      </c>
      <c r="H2693" s="3" t="s">
        <v>10</v>
      </c>
      <c r="I2693" s="3" t="s">
        <v>7997</v>
      </c>
      <c r="J2693" s="3" t="s">
        <v>7998</v>
      </c>
      <c r="K2693" s="5">
        <v>2057</v>
      </c>
      <c r="L2693" s="3" t="s">
        <v>11</v>
      </c>
      <c r="M2693">
        <f>MATCH(A2693,Database!$A$2:$A$4000,0)</f>
        <v>968</v>
      </c>
      <c r="N2693">
        <f>VLOOKUP(A2693,Database!$A$2:$I$4000,4,0)</f>
        <v>2057</v>
      </c>
      <c r="O2693" t="b">
        <f t="shared" si="85"/>
        <v>1</v>
      </c>
      <c r="P2693">
        <f>VLOOKUP(A2693,Database!$A$2:$I$4000,5,0)</f>
        <v>3</v>
      </c>
    </row>
    <row r="2694" spans="1:16" hidden="1" x14ac:dyDescent="0.35">
      <c r="A2694" s="3">
        <v>103418356</v>
      </c>
      <c r="B2694" s="3" t="s">
        <v>8548</v>
      </c>
      <c r="C2694" s="3" t="s">
        <v>758</v>
      </c>
      <c r="D2694" s="7" t="s">
        <v>13293</v>
      </c>
      <c r="E2694" s="8" t="str">
        <f t="shared" si="84"/>
        <v>2022-07-08</v>
      </c>
      <c r="F2694" s="3" t="s">
        <v>9</v>
      </c>
      <c r="G2694" s="3" t="s">
        <v>5</v>
      </c>
      <c r="H2694" s="3" t="s">
        <v>10</v>
      </c>
      <c r="I2694" s="3" t="s">
        <v>8549</v>
      </c>
      <c r="J2694" s="3" t="s">
        <v>8550</v>
      </c>
      <c r="K2694" s="5">
        <v>4549</v>
      </c>
      <c r="L2694" s="3" t="s">
        <v>11</v>
      </c>
      <c r="M2694">
        <f>MATCH(A2694,Database!$A$2:$A$4000,0)</f>
        <v>967</v>
      </c>
      <c r="N2694">
        <f>VLOOKUP(A2694,Database!$A$2:$I$4000,4,0)</f>
        <v>4549</v>
      </c>
      <c r="O2694" t="b">
        <f t="shared" si="85"/>
        <v>1</v>
      </c>
      <c r="P2694">
        <f>VLOOKUP(A2694,Database!$A$2:$I$4000,5,0)</f>
        <v>1</v>
      </c>
    </row>
    <row r="2695" spans="1:16" hidden="1" x14ac:dyDescent="0.35">
      <c r="A2695" s="3">
        <v>103418355</v>
      </c>
      <c r="B2695" s="3" t="s">
        <v>8551</v>
      </c>
      <c r="C2695" s="3" t="s">
        <v>758</v>
      </c>
      <c r="D2695" s="7" t="s">
        <v>13294</v>
      </c>
      <c r="E2695" s="8" t="str">
        <f t="shared" si="84"/>
        <v>2022-07-08</v>
      </c>
      <c r="F2695" s="3" t="s">
        <v>9</v>
      </c>
      <c r="G2695" s="3" t="s">
        <v>5</v>
      </c>
      <c r="H2695" s="3" t="s">
        <v>12</v>
      </c>
      <c r="I2695" s="3" t="s">
        <v>8552</v>
      </c>
      <c r="J2695" s="3" t="s">
        <v>8553</v>
      </c>
      <c r="K2695" s="4">
        <v>2734.1</v>
      </c>
      <c r="L2695" s="3" t="s">
        <v>11</v>
      </c>
      <c r="M2695">
        <f>MATCH(A2695,Database!$A$2:$A$4000,0)</f>
        <v>966</v>
      </c>
      <c r="N2695">
        <f>VLOOKUP(A2695,Database!$A$2:$I$4000,4,0)</f>
        <v>2734.1</v>
      </c>
      <c r="O2695" t="b">
        <f t="shared" si="85"/>
        <v>1</v>
      </c>
      <c r="P2695">
        <f>VLOOKUP(A2695,Database!$A$2:$I$4000,5,0)</f>
        <v>2</v>
      </c>
    </row>
    <row r="2696" spans="1:16" hidden="1" x14ac:dyDescent="0.35">
      <c r="A2696" s="3">
        <v>103418404</v>
      </c>
      <c r="B2696" s="3" t="s">
        <v>8554</v>
      </c>
      <c r="C2696" s="3" t="s">
        <v>758</v>
      </c>
      <c r="D2696" s="7" t="s">
        <v>13295</v>
      </c>
      <c r="E2696" s="8" t="str">
        <f t="shared" si="84"/>
        <v>2022-07-08</v>
      </c>
      <c r="F2696" s="3" t="s">
        <v>9</v>
      </c>
      <c r="G2696" s="3" t="s">
        <v>5</v>
      </c>
      <c r="H2696" s="3" t="s">
        <v>10</v>
      </c>
      <c r="I2696" s="3" t="s">
        <v>8555</v>
      </c>
      <c r="J2696" s="3" t="s">
        <v>8556</v>
      </c>
      <c r="K2696" s="4">
        <v>1352.85</v>
      </c>
      <c r="L2696" s="3" t="s">
        <v>11</v>
      </c>
      <c r="M2696">
        <f>MATCH(A2696,Database!$A$2:$A$4000,0)</f>
        <v>979</v>
      </c>
      <c r="N2696">
        <f>VLOOKUP(A2696,Database!$A$2:$I$4000,4,0)</f>
        <v>1352.85</v>
      </c>
      <c r="O2696" t="b">
        <f t="shared" si="85"/>
        <v>1</v>
      </c>
      <c r="P2696">
        <f>VLOOKUP(A2696,Database!$A$2:$I$4000,5,0)</f>
        <v>1</v>
      </c>
    </row>
    <row r="2697" spans="1:16" hidden="1" x14ac:dyDescent="0.35">
      <c r="A2697" s="3">
        <v>103418403</v>
      </c>
      <c r="B2697" s="3" t="s">
        <v>8557</v>
      </c>
      <c r="C2697" s="3" t="s">
        <v>758</v>
      </c>
      <c r="D2697" s="7" t="s">
        <v>13296</v>
      </c>
      <c r="E2697" s="8" t="str">
        <f t="shared" si="84"/>
        <v>2022-07-08</v>
      </c>
      <c r="F2697" s="3" t="s">
        <v>9</v>
      </c>
      <c r="G2697" s="3" t="s">
        <v>5</v>
      </c>
      <c r="H2697" s="3" t="s">
        <v>10</v>
      </c>
      <c r="I2697" s="3" t="s">
        <v>5844</v>
      </c>
      <c r="J2697" s="3" t="s">
        <v>5845</v>
      </c>
      <c r="K2697" s="4">
        <v>3086.55</v>
      </c>
      <c r="L2697" s="3" t="s">
        <v>11</v>
      </c>
      <c r="M2697">
        <f>MATCH(A2697,Database!$A$2:$A$4000,0)</f>
        <v>978</v>
      </c>
      <c r="N2697">
        <f>VLOOKUP(A2697,Database!$A$2:$I$4000,4,0)</f>
        <v>3086.55</v>
      </c>
      <c r="O2697" t="b">
        <f t="shared" si="85"/>
        <v>1</v>
      </c>
      <c r="P2697">
        <f>VLOOKUP(A2697,Database!$A$2:$I$4000,5,0)</f>
        <v>1</v>
      </c>
    </row>
    <row r="2698" spans="1:16" hidden="1" x14ac:dyDescent="0.35">
      <c r="A2698" s="3">
        <v>103418400</v>
      </c>
      <c r="B2698" s="3" t="s">
        <v>8558</v>
      </c>
      <c r="C2698" s="3" t="s">
        <v>758</v>
      </c>
      <c r="D2698" s="7" t="s">
        <v>13297</v>
      </c>
      <c r="E2698" s="8" t="str">
        <f t="shared" si="84"/>
        <v>2022-07-08</v>
      </c>
      <c r="F2698" s="3" t="s">
        <v>9</v>
      </c>
      <c r="G2698" s="3" t="s">
        <v>5</v>
      </c>
      <c r="H2698" s="3" t="s">
        <v>12</v>
      </c>
      <c r="I2698" s="3" t="s">
        <v>8559</v>
      </c>
      <c r="J2698" s="3" t="s">
        <v>8560</v>
      </c>
      <c r="K2698" s="4">
        <v>2969.1</v>
      </c>
      <c r="L2698" s="3" t="s">
        <v>11</v>
      </c>
      <c r="M2698">
        <f>MATCH(A2698,Database!$A$2:$A$4000,0)</f>
        <v>977</v>
      </c>
      <c r="N2698">
        <f>VLOOKUP(A2698,Database!$A$2:$I$4000,4,0)</f>
        <v>2969.1</v>
      </c>
      <c r="O2698" t="b">
        <f t="shared" si="85"/>
        <v>1</v>
      </c>
      <c r="P2698">
        <f>VLOOKUP(A2698,Database!$A$2:$I$4000,5,0)</f>
        <v>1</v>
      </c>
    </row>
    <row r="2699" spans="1:16" hidden="1" x14ac:dyDescent="0.35">
      <c r="A2699" s="3">
        <v>103418348</v>
      </c>
      <c r="B2699" s="3" t="s">
        <v>8561</v>
      </c>
      <c r="C2699" s="3" t="s">
        <v>758</v>
      </c>
      <c r="D2699" s="7" t="s">
        <v>13298</v>
      </c>
      <c r="E2699" s="8" t="str">
        <f t="shared" si="84"/>
        <v>2022-07-08</v>
      </c>
      <c r="F2699" s="3" t="s">
        <v>9</v>
      </c>
      <c r="G2699" s="3" t="s">
        <v>5</v>
      </c>
      <c r="H2699" s="3" t="s">
        <v>10</v>
      </c>
      <c r="I2699" s="3" t="s">
        <v>8562</v>
      </c>
      <c r="J2699" s="3" t="s">
        <v>8563</v>
      </c>
      <c r="K2699" s="5">
        <v>1379</v>
      </c>
      <c r="L2699" s="3" t="s">
        <v>11</v>
      </c>
      <c r="M2699">
        <f>MATCH(A2699,Database!$A$2:$A$4000,0)</f>
        <v>965</v>
      </c>
      <c r="N2699">
        <f>VLOOKUP(A2699,Database!$A$2:$I$4000,4,0)</f>
        <v>1379</v>
      </c>
      <c r="O2699" t="b">
        <f t="shared" si="85"/>
        <v>1</v>
      </c>
      <c r="P2699">
        <f>VLOOKUP(A2699,Database!$A$2:$I$4000,5,0)</f>
        <v>1</v>
      </c>
    </row>
    <row r="2700" spans="1:16" hidden="1" x14ac:dyDescent="0.35">
      <c r="A2700" s="3">
        <v>103418345</v>
      </c>
      <c r="B2700" s="3" t="s">
        <v>8564</v>
      </c>
      <c r="C2700" s="3" t="s">
        <v>758</v>
      </c>
      <c r="D2700" s="7" t="s">
        <v>13299</v>
      </c>
      <c r="E2700" s="8" t="str">
        <f t="shared" si="84"/>
        <v>2022-07-08</v>
      </c>
      <c r="F2700" s="3" t="s">
        <v>9</v>
      </c>
      <c r="G2700" s="3" t="s">
        <v>5</v>
      </c>
      <c r="H2700" s="3" t="s">
        <v>10</v>
      </c>
      <c r="I2700" s="3" t="s">
        <v>8565</v>
      </c>
      <c r="J2700" s="3" t="s">
        <v>8566</v>
      </c>
      <c r="K2700" s="4">
        <v>1388.95</v>
      </c>
      <c r="L2700" s="3" t="s">
        <v>11</v>
      </c>
      <c r="M2700">
        <f>MATCH(A2700,Database!$A$2:$A$4000,0)</f>
        <v>964</v>
      </c>
      <c r="N2700">
        <f>VLOOKUP(A2700,Database!$A$2:$I$4000,4,0)</f>
        <v>1388.95</v>
      </c>
      <c r="O2700" t="b">
        <f t="shared" si="85"/>
        <v>1</v>
      </c>
      <c r="P2700">
        <f>VLOOKUP(A2700,Database!$A$2:$I$4000,5,0)</f>
        <v>1</v>
      </c>
    </row>
    <row r="2701" spans="1:16" hidden="1" x14ac:dyDescent="0.35">
      <c r="A2701" s="3">
        <v>103418393</v>
      </c>
      <c r="B2701" s="3" t="s">
        <v>8567</v>
      </c>
      <c r="C2701" s="3" t="s">
        <v>758</v>
      </c>
      <c r="D2701" s="7" t="s">
        <v>13300</v>
      </c>
      <c r="E2701" s="8" t="str">
        <f t="shared" si="84"/>
        <v>2022-07-08</v>
      </c>
      <c r="F2701" s="3" t="s">
        <v>9</v>
      </c>
      <c r="G2701" s="3" t="s">
        <v>5</v>
      </c>
      <c r="H2701" s="3" t="s">
        <v>10</v>
      </c>
      <c r="I2701" s="3" t="s">
        <v>8568</v>
      </c>
      <c r="J2701" s="3" t="s">
        <v>8569</v>
      </c>
      <c r="K2701" s="5">
        <v>3249</v>
      </c>
      <c r="L2701" s="3" t="s">
        <v>11</v>
      </c>
      <c r="M2701">
        <f>MATCH(A2701,Database!$A$2:$A$4000,0)</f>
        <v>976</v>
      </c>
      <c r="N2701">
        <f>VLOOKUP(A2701,Database!$A$2:$I$4000,4,0)</f>
        <v>3249</v>
      </c>
      <c r="O2701" t="b">
        <f t="shared" si="85"/>
        <v>1</v>
      </c>
      <c r="P2701">
        <f>VLOOKUP(A2701,Database!$A$2:$I$4000,5,0)</f>
        <v>1</v>
      </c>
    </row>
    <row r="2702" spans="1:16" hidden="1" x14ac:dyDescent="0.35">
      <c r="A2702" s="3">
        <v>103418388</v>
      </c>
      <c r="B2702" s="3" t="s">
        <v>8570</v>
      </c>
      <c r="C2702" s="3" t="s">
        <v>758</v>
      </c>
      <c r="D2702" s="7" t="s">
        <v>13301</v>
      </c>
      <c r="E2702" s="8" t="str">
        <f t="shared" si="84"/>
        <v>2022-07-08</v>
      </c>
      <c r="F2702" s="3" t="s">
        <v>9</v>
      </c>
      <c r="G2702" s="3" t="s">
        <v>5</v>
      </c>
      <c r="H2702" s="3" t="s">
        <v>10</v>
      </c>
      <c r="I2702" s="3" t="s">
        <v>8571</v>
      </c>
      <c r="J2702" s="3" t="s">
        <v>8572</v>
      </c>
      <c r="K2702" s="4">
        <v>2913.65</v>
      </c>
      <c r="L2702" s="3" t="s">
        <v>11</v>
      </c>
      <c r="M2702">
        <f>MATCH(A2702,Database!$A$2:$A$4000,0)</f>
        <v>975</v>
      </c>
      <c r="N2702">
        <f>VLOOKUP(A2702,Database!$A$2:$I$4000,4,0)</f>
        <v>2913.6499999999901</v>
      </c>
      <c r="O2702" t="b">
        <f t="shared" si="85"/>
        <v>1</v>
      </c>
      <c r="P2702">
        <f>VLOOKUP(A2702,Database!$A$2:$I$4000,5,0)</f>
        <v>3</v>
      </c>
    </row>
    <row r="2703" spans="1:16" hidden="1" x14ac:dyDescent="0.35">
      <c r="A2703" s="3">
        <v>103418385</v>
      </c>
      <c r="B2703" s="3" t="s">
        <v>8573</v>
      </c>
      <c r="C2703" s="3" t="s">
        <v>758</v>
      </c>
      <c r="D2703" s="7" t="s">
        <v>13302</v>
      </c>
      <c r="E2703" s="8" t="str">
        <f t="shared" si="84"/>
        <v>2022-07-08</v>
      </c>
      <c r="F2703" s="3" t="s">
        <v>9</v>
      </c>
      <c r="G2703" s="3" t="s">
        <v>5</v>
      </c>
      <c r="H2703" s="3" t="s">
        <v>10</v>
      </c>
      <c r="I2703" s="3" t="s">
        <v>8574</v>
      </c>
      <c r="J2703" s="3" t="s">
        <v>8575</v>
      </c>
      <c r="K2703" s="4">
        <v>3157.85</v>
      </c>
      <c r="L2703" s="3" t="s">
        <v>11</v>
      </c>
      <c r="M2703">
        <f>MATCH(A2703,Database!$A$2:$A$4000,0)</f>
        <v>974</v>
      </c>
      <c r="N2703">
        <f>VLOOKUP(A2703,Database!$A$2:$I$4000,4,0)</f>
        <v>3157.85</v>
      </c>
      <c r="O2703" t="b">
        <f t="shared" si="85"/>
        <v>1</v>
      </c>
      <c r="P2703">
        <f>VLOOKUP(A2703,Database!$A$2:$I$4000,5,0)</f>
        <v>1</v>
      </c>
    </row>
    <row r="2704" spans="1:16" hidden="1" x14ac:dyDescent="0.35">
      <c r="A2704" s="3">
        <v>103418337</v>
      </c>
      <c r="B2704" s="3" t="s">
        <v>8576</v>
      </c>
      <c r="C2704" s="3" t="s">
        <v>758</v>
      </c>
      <c r="D2704" s="7" t="s">
        <v>13303</v>
      </c>
      <c r="E2704" s="8" t="str">
        <f t="shared" si="84"/>
        <v>2022-07-08</v>
      </c>
      <c r="F2704" s="3" t="s">
        <v>9</v>
      </c>
      <c r="G2704" s="3" t="s">
        <v>5</v>
      </c>
      <c r="H2704" s="3" t="s">
        <v>10</v>
      </c>
      <c r="I2704" s="3" t="s">
        <v>8577</v>
      </c>
      <c r="J2704" s="3" t="s">
        <v>8578</v>
      </c>
      <c r="K2704" s="4">
        <v>2222.14</v>
      </c>
      <c r="L2704" s="3" t="s">
        <v>11</v>
      </c>
      <c r="M2704">
        <f>MATCH(A2704,Database!$A$2:$A$4000,0)</f>
        <v>963</v>
      </c>
      <c r="N2704">
        <f>VLOOKUP(A2704,Database!$A$2:$I$4000,4,0)</f>
        <v>2222.14</v>
      </c>
      <c r="O2704" t="b">
        <f t="shared" si="85"/>
        <v>1</v>
      </c>
      <c r="P2704">
        <f>VLOOKUP(A2704,Database!$A$2:$I$4000,5,0)</f>
        <v>1</v>
      </c>
    </row>
    <row r="2705" spans="1:16" hidden="1" x14ac:dyDescent="0.35">
      <c r="A2705" s="3">
        <v>103418336</v>
      </c>
      <c r="B2705" s="3" t="s">
        <v>8579</v>
      </c>
      <c r="C2705" s="3" t="s">
        <v>758</v>
      </c>
      <c r="D2705" s="7" t="s">
        <v>13304</v>
      </c>
      <c r="E2705" s="8" t="str">
        <f t="shared" si="84"/>
        <v>2022-07-08</v>
      </c>
      <c r="F2705" s="3" t="s">
        <v>9</v>
      </c>
      <c r="G2705" s="3" t="s">
        <v>5</v>
      </c>
      <c r="H2705" s="3" t="s">
        <v>10</v>
      </c>
      <c r="I2705" s="3" t="s">
        <v>8580</v>
      </c>
      <c r="J2705" s="3" t="s">
        <v>8581</v>
      </c>
      <c r="K2705" s="4">
        <v>4559.05</v>
      </c>
      <c r="L2705" s="3" t="s">
        <v>11</v>
      </c>
      <c r="M2705">
        <f>MATCH(A2705,Database!$A$2:$A$4000,0)</f>
        <v>962</v>
      </c>
      <c r="N2705">
        <f>VLOOKUP(A2705,Database!$A$2:$I$4000,4,0)</f>
        <v>4559.05</v>
      </c>
      <c r="O2705" t="b">
        <f t="shared" si="85"/>
        <v>1</v>
      </c>
      <c r="P2705">
        <f>VLOOKUP(A2705,Database!$A$2:$I$4000,5,0)</f>
        <v>1</v>
      </c>
    </row>
    <row r="2706" spans="1:16" hidden="1" x14ac:dyDescent="0.35">
      <c r="A2706" s="3">
        <v>103418373</v>
      </c>
      <c r="B2706" s="3" t="s">
        <v>8582</v>
      </c>
      <c r="C2706" s="3" t="s">
        <v>758</v>
      </c>
      <c r="D2706" s="7" t="s">
        <v>13305</v>
      </c>
      <c r="E2706" s="8" t="str">
        <f t="shared" si="84"/>
        <v>2022-07-08</v>
      </c>
      <c r="F2706" s="3" t="s">
        <v>9</v>
      </c>
      <c r="G2706" s="3" t="s">
        <v>5</v>
      </c>
      <c r="H2706" s="3" t="s">
        <v>10</v>
      </c>
      <c r="I2706" s="3" t="s">
        <v>8583</v>
      </c>
      <c r="J2706" s="3" t="s">
        <v>8584</v>
      </c>
      <c r="K2706" s="4">
        <v>3656.55</v>
      </c>
      <c r="L2706" s="3" t="s">
        <v>11</v>
      </c>
      <c r="M2706">
        <f>MATCH(A2706,Database!$A$2:$A$4000,0)</f>
        <v>973</v>
      </c>
      <c r="N2706">
        <f>VLOOKUP(A2706,Database!$A$2:$I$4000,4,0)</f>
        <v>3656.55</v>
      </c>
      <c r="O2706" t="b">
        <f t="shared" si="85"/>
        <v>1</v>
      </c>
      <c r="P2706">
        <f>VLOOKUP(A2706,Database!$A$2:$I$4000,5,0)</f>
        <v>1</v>
      </c>
    </row>
    <row r="2707" spans="1:16" hidden="1" x14ac:dyDescent="0.35">
      <c r="A2707" s="3">
        <v>103418331</v>
      </c>
      <c r="B2707" s="3" t="s">
        <v>8585</v>
      </c>
      <c r="C2707" s="3" t="s">
        <v>758</v>
      </c>
      <c r="D2707" s="7" t="s">
        <v>13306</v>
      </c>
      <c r="E2707" s="8" t="str">
        <f t="shared" si="84"/>
        <v>2022-07-08</v>
      </c>
      <c r="F2707" s="3" t="s">
        <v>9</v>
      </c>
      <c r="G2707" s="3" t="s">
        <v>5</v>
      </c>
      <c r="H2707" s="3" t="s">
        <v>10</v>
      </c>
      <c r="I2707" s="3" t="s">
        <v>8586</v>
      </c>
      <c r="J2707" s="3" t="s">
        <v>8587</v>
      </c>
      <c r="K2707" s="4">
        <v>1922.89</v>
      </c>
      <c r="L2707" s="3" t="s">
        <v>11</v>
      </c>
      <c r="M2707">
        <f>MATCH(A2707,Database!$A$2:$A$4000,0)</f>
        <v>961</v>
      </c>
      <c r="N2707">
        <f>VLOOKUP(A2707,Database!$A$2:$I$4000,4,0)</f>
        <v>1922.89</v>
      </c>
      <c r="O2707" t="b">
        <f t="shared" si="85"/>
        <v>1</v>
      </c>
      <c r="P2707">
        <f>VLOOKUP(A2707,Database!$A$2:$I$4000,5,0)</f>
        <v>1</v>
      </c>
    </row>
    <row r="2708" spans="1:16" hidden="1" x14ac:dyDescent="0.35">
      <c r="A2708" s="3">
        <v>103418330</v>
      </c>
      <c r="B2708" s="3" t="s">
        <v>8588</v>
      </c>
      <c r="C2708" s="3" t="s">
        <v>758</v>
      </c>
      <c r="D2708" s="7" t="s">
        <v>13307</v>
      </c>
      <c r="E2708" s="8" t="str">
        <f t="shared" si="84"/>
        <v>2022-07-08</v>
      </c>
      <c r="F2708" s="3" t="s">
        <v>9</v>
      </c>
      <c r="G2708" s="3" t="s">
        <v>5</v>
      </c>
      <c r="H2708" s="3" t="s">
        <v>10</v>
      </c>
      <c r="I2708" s="3" t="s">
        <v>8589</v>
      </c>
      <c r="J2708" s="3" t="s">
        <v>8590</v>
      </c>
      <c r="K2708" s="4">
        <v>1044.05</v>
      </c>
      <c r="L2708" s="3" t="s">
        <v>11</v>
      </c>
      <c r="M2708">
        <f>MATCH(A2708,Database!$A$2:$A$4000,0)</f>
        <v>960</v>
      </c>
      <c r="N2708">
        <f>VLOOKUP(A2708,Database!$A$2:$I$4000,4,0)</f>
        <v>1044.05</v>
      </c>
      <c r="O2708" t="b">
        <f t="shared" si="85"/>
        <v>1</v>
      </c>
      <c r="P2708">
        <f>VLOOKUP(A2708,Database!$A$2:$I$4000,5,0)</f>
        <v>1</v>
      </c>
    </row>
    <row r="2709" spans="1:16" hidden="1" x14ac:dyDescent="0.35">
      <c r="A2709" s="3">
        <v>103418371</v>
      </c>
      <c r="B2709" s="3" t="s">
        <v>8591</v>
      </c>
      <c r="C2709" s="3" t="s">
        <v>758</v>
      </c>
      <c r="D2709" s="7" t="s">
        <v>13308</v>
      </c>
      <c r="E2709" s="8" t="str">
        <f t="shared" si="84"/>
        <v>2022-07-08</v>
      </c>
      <c r="F2709" s="3" t="s">
        <v>9</v>
      </c>
      <c r="G2709" s="3" t="s">
        <v>5</v>
      </c>
      <c r="H2709" s="3" t="s">
        <v>10</v>
      </c>
      <c r="I2709" s="3" t="s">
        <v>8592</v>
      </c>
      <c r="J2709" s="3" t="s">
        <v>8593</v>
      </c>
      <c r="K2709" s="4">
        <v>1329.05</v>
      </c>
      <c r="L2709" s="3" t="s">
        <v>11</v>
      </c>
      <c r="M2709">
        <f>MATCH(A2709,Database!$A$2:$A$4000,0)</f>
        <v>972</v>
      </c>
      <c r="N2709">
        <f>VLOOKUP(A2709,Database!$A$2:$I$4000,4,0)</f>
        <v>1329.05</v>
      </c>
      <c r="O2709" t="b">
        <f t="shared" si="85"/>
        <v>1</v>
      </c>
      <c r="P2709">
        <f>VLOOKUP(A2709,Database!$A$2:$I$4000,5,0)</f>
        <v>1</v>
      </c>
    </row>
    <row r="2710" spans="1:16" hidden="1" x14ac:dyDescent="0.35">
      <c r="A2710" s="3">
        <v>103418368</v>
      </c>
      <c r="B2710" s="3" t="s">
        <v>8594</v>
      </c>
      <c r="C2710" s="3" t="s">
        <v>758</v>
      </c>
      <c r="D2710" s="7" t="s">
        <v>13309</v>
      </c>
      <c r="E2710" s="8" t="str">
        <f t="shared" si="84"/>
        <v>2022-07-08</v>
      </c>
      <c r="F2710" s="3" t="s">
        <v>9</v>
      </c>
      <c r="G2710" s="3" t="s">
        <v>5</v>
      </c>
      <c r="H2710" s="3" t="s">
        <v>10</v>
      </c>
      <c r="I2710" s="3" t="s">
        <v>8595</v>
      </c>
      <c r="J2710" s="3" t="s">
        <v>8596</v>
      </c>
      <c r="K2710" s="4">
        <v>1974.19</v>
      </c>
      <c r="L2710" s="3" t="s">
        <v>11</v>
      </c>
      <c r="M2710">
        <f>MATCH(A2710,Database!$A$2:$A$4000,0)</f>
        <v>971</v>
      </c>
      <c r="N2710">
        <f>VLOOKUP(A2710,Database!$A$2:$I$4000,4,0)</f>
        <v>1974.19</v>
      </c>
      <c r="O2710" t="b">
        <f t="shared" si="85"/>
        <v>1</v>
      </c>
      <c r="P2710">
        <f>VLOOKUP(A2710,Database!$A$2:$I$4000,5,0)</f>
        <v>1</v>
      </c>
    </row>
    <row r="2711" spans="1:16" hidden="1" x14ac:dyDescent="0.35">
      <c r="A2711" s="3">
        <v>103418365</v>
      </c>
      <c r="B2711" s="3" t="s">
        <v>8597</v>
      </c>
      <c r="C2711" s="3" t="s">
        <v>758</v>
      </c>
      <c r="D2711" s="7" t="s">
        <v>13310</v>
      </c>
      <c r="E2711" s="8" t="str">
        <f t="shared" si="84"/>
        <v>2022-07-08</v>
      </c>
      <c r="F2711" s="3" t="s">
        <v>9</v>
      </c>
      <c r="G2711" s="3" t="s">
        <v>5</v>
      </c>
      <c r="H2711" s="3" t="s">
        <v>12</v>
      </c>
      <c r="I2711" s="3" t="s">
        <v>8598</v>
      </c>
      <c r="J2711" s="3" t="s">
        <v>8599</v>
      </c>
      <c r="K2711" s="4">
        <v>2634.4</v>
      </c>
      <c r="L2711" s="3" t="s">
        <v>11</v>
      </c>
      <c r="M2711">
        <f>MATCH(A2711,Database!$A$2:$A$4000,0)</f>
        <v>970</v>
      </c>
      <c r="N2711">
        <f>VLOOKUP(A2711,Database!$A$2:$I$4000,4,0)</f>
        <v>2634.4</v>
      </c>
      <c r="O2711" t="b">
        <f t="shared" si="85"/>
        <v>1</v>
      </c>
      <c r="P2711">
        <f>VLOOKUP(A2711,Database!$A$2:$I$4000,5,0)</f>
        <v>1</v>
      </c>
    </row>
    <row r="2712" spans="1:16" hidden="1" x14ac:dyDescent="0.35">
      <c r="A2712" s="3">
        <v>103418264</v>
      </c>
      <c r="B2712" s="3" t="s">
        <v>8600</v>
      </c>
      <c r="C2712" s="3" t="s">
        <v>758</v>
      </c>
      <c r="D2712" s="7" t="s">
        <v>13311</v>
      </c>
      <c r="E2712" s="8" t="str">
        <f t="shared" si="84"/>
        <v>2022-07-08</v>
      </c>
      <c r="F2712" s="3" t="s">
        <v>9</v>
      </c>
      <c r="G2712" s="3" t="s">
        <v>5</v>
      </c>
      <c r="H2712" s="3" t="s">
        <v>10</v>
      </c>
      <c r="I2712" s="3" t="s">
        <v>6078</v>
      </c>
      <c r="J2712" s="3" t="s">
        <v>6079</v>
      </c>
      <c r="K2712" s="5">
        <v>2799</v>
      </c>
      <c r="L2712" s="3" t="s">
        <v>11</v>
      </c>
      <c r="M2712">
        <f>MATCH(A2712,Database!$A$2:$A$4000,0)</f>
        <v>944</v>
      </c>
      <c r="N2712">
        <f>VLOOKUP(A2712,Database!$A$2:$I$4000,4,0)</f>
        <v>2799</v>
      </c>
      <c r="O2712" t="b">
        <f t="shared" si="85"/>
        <v>1</v>
      </c>
      <c r="P2712">
        <f>VLOOKUP(A2712,Database!$A$2:$I$4000,5,0)</f>
        <v>1</v>
      </c>
    </row>
    <row r="2713" spans="1:16" hidden="1" x14ac:dyDescent="0.35">
      <c r="A2713" s="3">
        <v>103418327</v>
      </c>
      <c r="B2713" s="3" t="s">
        <v>8600</v>
      </c>
      <c r="C2713" s="3" t="s">
        <v>758</v>
      </c>
      <c r="D2713" s="7" t="s">
        <v>13311</v>
      </c>
      <c r="E2713" s="8" t="str">
        <f t="shared" si="84"/>
        <v>2022-07-08</v>
      </c>
      <c r="F2713" s="3" t="s">
        <v>9</v>
      </c>
      <c r="G2713" s="3" t="s">
        <v>5</v>
      </c>
      <c r="H2713" s="3" t="s">
        <v>10</v>
      </c>
      <c r="I2713" s="3" t="s">
        <v>8601</v>
      </c>
      <c r="J2713" s="3" t="s">
        <v>8602</v>
      </c>
      <c r="K2713" s="3">
        <v>331.55</v>
      </c>
      <c r="L2713" s="3" t="s">
        <v>11</v>
      </c>
      <c r="M2713">
        <f>MATCH(A2713,Database!$A$2:$A$4000,0)</f>
        <v>959</v>
      </c>
      <c r="N2713">
        <f>VLOOKUP(A2713,Database!$A$2:$I$4000,4,0)</f>
        <v>331.55</v>
      </c>
      <c r="O2713" t="b">
        <f t="shared" si="85"/>
        <v>1</v>
      </c>
      <c r="P2713">
        <f>VLOOKUP(A2713,Database!$A$2:$I$4000,5,0)</f>
        <v>1</v>
      </c>
    </row>
    <row r="2714" spans="1:16" hidden="1" x14ac:dyDescent="0.35">
      <c r="A2714" s="3">
        <v>103418261</v>
      </c>
      <c r="B2714" s="3" t="s">
        <v>8603</v>
      </c>
      <c r="C2714" s="3" t="s">
        <v>758</v>
      </c>
      <c r="D2714" s="7" t="s">
        <v>13312</v>
      </c>
      <c r="E2714" s="8" t="str">
        <f t="shared" si="84"/>
        <v>2022-07-08</v>
      </c>
      <c r="F2714" s="3" t="s">
        <v>9</v>
      </c>
      <c r="G2714" s="3" t="s">
        <v>5</v>
      </c>
      <c r="H2714" s="3" t="s">
        <v>10</v>
      </c>
      <c r="I2714" s="3" t="s">
        <v>8604</v>
      </c>
      <c r="J2714" s="3" t="s">
        <v>8605</v>
      </c>
      <c r="K2714" s="4">
        <v>2488.0500000000002</v>
      </c>
      <c r="L2714" s="3" t="s">
        <v>11</v>
      </c>
      <c r="M2714">
        <f>MATCH(A2714,Database!$A$2:$A$4000,0)</f>
        <v>943</v>
      </c>
      <c r="N2714">
        <f>VLOOKUP(A2714,Database!$A$2:$I$4000,4,0)</f>
        <v>2488.0500000000002</v>
      </c>
      <c r="O2714" t="b">
        <f t="shared" si="85"/>
        <v>1</v>
      </c>
      <c r="P2714">
        <f>VLOOKUP(A2714,Database!$A$2:$I$4000,5,0)</f>
        <v>1</v>
      </c>
    </row>
    <row r="2715" spans="1:16" hidden="1" x14ac:dyDescent="0.35">
      <c r="A2715" s="3">
        <v>103418260</v>
      </c>
      <c r="B2715" s="3" t="s">
        <v>8606</v>
      </c>
      <c r="C2715" s="3" t="s">
        <v>758</v>
      </c>
      <c r="D2715" s="7" t="s">
        <v>13313</v>
      </c>
      <c r="E2715" s="8" t="str">
        <f t="shared" si="84"/>
        <v>2022-07-08</v>
      </c>
      <c r="F2715" s="3" t="s">
        <v>9</v>
      </c>
      <c r="G2715" s="3" t="s">
        <v>5</v>
      </c>
      <c r="H2715" s="3" t="s">
        <v>10</v>
      </c>
      <c r="I2715" s="3" t="s">
        <v>8607</v>
      </c>
      <c r="J2715" s="3" t="s">
        <v>8608</v>
      </c>
      <c r="K2715" s="4">
        <v>1994.05</v>
      </c>
      <c r="L2715" s="3" t="s">
        <v>11</v>
      </c>
      <c r="M2715">
        <f>MATCH(A2715,Database!$A$2:$A$4000,0)</f>
        <v>942</v>
      </c>
      <c r="N2715">
        <f>VLOOKUP(A2715,Database!$A$2:$I$4000,4,0)</f>
        <v>1994.05</v>
      </c>
      <c r="O2715" t="b">
        <f t="shared" si="85"/>
        <v>1</v>
      </c>
      <c r="P2715">
        <f>VLOOKUP(A2715,Database!$A$2:$I$4000,5,0)</f>
        <v>1</v>
      </c>
    </row>
    <row r="2716" spans="1:16" hidden="1" x14ac:dyDescent="0.35">
      <c r="A2716" s="3">
        <v>103418321</v>
      </c>
      <c r="B2716" s="3" t="s">
        <v>8609</v>
      </c>
      <c r="C2716" s="3" t="s">
        <v>758</v>
      </c>
      <c r="D2716" s="7" t="s">
        <v>13314</v>
      </c>
      <c r="E2716" s="8" t="str">
        <f t="shared" si="84"/>
        <v>2022-07-08</v>
      </c>
      <c r="F2716" s="3" t="s">
        <v>9</v>
      </c>
      <c r="G2716" s="3" t="s">
        <v>5</v>
      </c>
      <c r="H2716" s="3" t="s">
        <v>10</v>
      </c>
      <c r="I2716" s="3" t="s">
        <v>8610</v>
      </c>
      <c r="J2716" s="3" t="s">
        <v>8611</v>
      </c>
      <c r="K2716" s="5">
        <v>2099</v>
      </c>
      <c r="L2716" s="3" t="s">
        <v>11</v>
      </c>
      <c r="M2716">
        <f>MATCH(A2716,Database!$A$2:$A$4000,0)</f>
        <v>958</v>
      </c>
      <c r="N2716">
        <f>VLOOKUP(A2716,Database!$A$2:$I$4000,4,0)</f>
        <v>2099</v>
      </c>
      <c r="O2716" t="b">
        <f t="shared" si="85"/>
        <v>1</v>
      </c>
      <c r="P2716">
        <f>VLOOKUP(A2716,Database!$A$2:$I$4000,5,0)</f>
        <v>1</v>
      </c>
    </row>
    <row r="2717" spans="1:16" hidden="1" x14ac:dyDescent="0.35">
      <c r="A2717" s="3">
        <v>103418257</v>
      </c>
      <c r="B2717" s="3" t="s">
        <v>8612</v>
      </c>
      <c r="C2717" s="3" t="s">
        <v>758</v>
      </c>
      <c r="D2717" s="7" t="s">
        <v>13315</v>
      </c>
      <c r="E2717" s="8" t="str">
        <f t="shared" si="84"/>
        <v>2022-07-08</v>
      </c>
      <c r="F2717" s="3" t="s">
        <v>9</v>
      </c>
      <c r="G2717" s="3" t="s">
        <v>5</v>
      </c>
      <c r="H2717" s="3" t="s">
        <v>10</v>
      </c>
      <c r="I2717" s="3" t="s">
        <v>8613</v>
      </c>
      <c r="J2717" s="3" t="s">
        <v>8614</v>
      </c>
      <c r="K2717" s="4">
        <v>1235.52</v>
      </c>
      <c r="L2717" s="3" t="s">
        <v>11</v>
      </c>
      <c r="M2717">
        <f>MATCH(A2717,Database!$A$2:$A$4000,0)</f>
        <v>941</v>
      </c>
      <c r="N2717">
        <f>VLOOKUP(A2717,Database!$A$2:$I$4000,4,0)</f>
        <v>1235.52</v>
      </c>
      <c r="O2717" t="b">
        <f t="shared" si="85"/>
        <v>1</v>
      </c>
      <c r="P2717">
        <f>VLOOKUP(A2717,Database!$A$2:$I$4000,5,0)</f>
        <v>1</v>
      </c>
    </row>
    <row r="2718" spans="1:16" hidden="1" x14ac:dyDescent="0.35">
      <c r="A2718" s="3">
        <v>103418318</v>
      </c>
      <c r="B2718" s="3" t="s">
        <v>8615</v>
      </c>
      <c r="C2718" s="3" t="s">
        <v>758</v>
      </c>
      <c r="D2718" s="7" t="s">
        <v>13316</v>
      </c>
      <c r="E2718" s="8" t="str">
        <f t="shared" si="84"/>
        <v>2022-07-08</v>
      </c>
      <c r="F2718" s="3" t="s">
        <v>9</v>
      </c>
      <c r="G2718" s="3" t="s">
        <v>5</v>
      </c>
      <c r="H2718" s="3" t="s">
        <v>10</v>
      </c>
      <c r="I2718" s="3" t="s">
        <v>8616</v>
      </c>
      <c r="J2718" s="3" t="s">
        <v>8617</v>
      </c>
      <c r="K2718" s="4">
        <v>2724.65</v>
      </c>
      <c r="L2718" s="3" t="s">
        <v>11</v>
      </c>
      <c r="M2718">
        <f>MATCH(A2718,Database!$A$2:$A$4000,0)</f>
        <v>957</v>
      </c>
      <c r="N2718">
        <f>VLOOKUP(A2718,Database!$A$2:$I$4000,4,0)</f>
        <v>2724.65</v>
      </c>
      <c r="O2718" t="b">
        <f t="shared" si="85"/>
        <v>1</v>
      </c>
      <c r="P2718">
        <f>VLOOKUP(A2718,Database!$A$2:$I$4000,5,0)</f>
        <v>1</v>
      </c>
    </row>
    <row r="2719" spans="1:16" hidden="1" x14ac:dyDescent="0.35">
      <c r="A2719" s="3">
        <v>103418317</v>
      </c>
      <c r="B2719" s="3" t="s">
        <v>8618</v>
      </c>
      <c r="C2719" s="3" t="s">
        <v>758</v>
      </c>
      <c r="D2719" s="7" t="s">
        <v>13317</v>
      </c>
      <c r="E2719" s="8" t="str">
        <f t="shared" si="84"/>
        <v>2022-07-08</v>
      </c>
      <c r="F2719" s="3" t="s">
        <v>9</v>
      </c>
      <c r="G2719" s="3" t="s">
        <v>5</v>
      </c>
      <c r="H2719" s="3" t="s">
        <v>10</v>
      </c>
      <c r="I2719" s="3" t="s">
        <v>8619</v>
      </c>
      <c r="J2719" s="3" t="s">
        <v>8620</v>
      </c>
      <c r="K2719" s="4">
        <v>4179.05</v>
      </c>
      <c r="L2719" s="3" t="s">
        <v>11</v>
      </c>
      <c r="M2719">
        <f>MATCH(A2719,Database!$A$2:$A$4000,0)</f>
        <v>956</v>
      </c>
      <c r="N2719">
        <f>VLOOKUP(A2719,Database!$A$2:$I$4000,4,0)</f>
        <v>4179.05</v>
      </c>
      <c r="O2719" t="b">
        <f t="shared" si="85"/>
        <v>1</v>
      </c>
      <c r="P2719">
        <f>VLOOKUP(A2719,Database!$A$2:$I$4000,5,0)</f>
        <v>1</v>
      </c>
    </row>
    <row r="2720" spans="1:16" hidden="1" x14ac:dyDescent="0.35">
      <c r="A2720" s="3">
        <v>103418255</v>
      </c>
      <c r="B2720" s="3" t="s">
        <v>8621</v>
      </c>
      <c r="C2720" s="3" t="s">
        <v>758</v>
      </c>
      <c r="D2720" s="7" t="s">
        <v>13318</v>
      </c>
      <c r="E2720" s="8" t="str">
        <f t="shared" si="84"/>
        <v>2022-07-08</v>
      </c>
      <c r="F2720" s="3" t="s">
        <v>9</v>
      </c>
      <c r="G2720" s="3" t="s">
        <v>5</v>
      </c>
      <c r="H2720" s="3" t="s">
        <v>10</v>
      </c>
      <c r="I2720" s="3" t="s">
        <v>6078</v>
      </c>
      <c r="J2720" s="3" t="s">
        <v>6079</v>
      </c>
      <c r="K2720" s="5">
        <v>1489</v>
      </c>
      <c r="L2720" s="3" t="s">
        <v>11</v>
      </c>
      <c r="M2720">
        <f>MATCH(A2720,Database!$A$2:$A$4000,0)</f>
        <v>940</v>
      </c>
      <c r="N2720">
        <f>VLOOKUP(A2720,Database!$A$2:$I$4000,4,0)</f>
        <v>1489</v>
      </c>
      <c r="O2720" t="b">
        <f t="shared" si="85"/>
        <v>1</v>
      </c>
      <c r="P2720">
        <f>VLOOKUP(A2720,Database!$A$2:$I$4000,5,0)</f>
        <v>1</v>
      </c>
    </row>
    <row r="2721" spans="1:16" hidden="1" x14ac:dyDescent="0.35">
      <c r="A2721" s="3">
        <v>103418254</v>
      </c>
      <c r="B2721" s="3" t="s">
        <v>8622</v>
      </c>
      <c r="C2721" s="3" t="s">
        <v>758</v>
      </c>
      <c r="D2721" s="7" t="s">
        <v>13319</v>
      </c>
      <c r="E2721" s="8" t="str">
        <f t="shared" si="84"/>
        <v>2022-07-08</v>
      </c>
      <c r="F2721" s="3" t="s">
        <v>9</v>
      </c>
      <c r="G2721" s="3" t="s">
        <v>5</v>
      </c>
      <c r="H2721" s="3" t="s">
        <v>10</v>
      </c>
      <c r="I2721" s="3" t="s">
        <v>8623</v>
      </c>
      <c r="J2721" s="3" t="s">
        <v>8624</v>
      </c>
      <c r="K2721" s="4">
        <v>3324.05</v>
      </c>
      <c r="L2721" s="3" t="s">
        <v>11</v>
      </c>
      <c r="M2721">
        <f>MATCH(A2721,Database!$A$2:$A$4000,0)</f>
        <v>939</v>
      </c>
      <c r="N2721">
        <f>VLOOKUP(A2721,Database!$A$2:$I$4000,4,0)</f>
        <v>3324.05</v>
      </c>
      <c r="O2721" t="b">
        <f t="shared" si="85"/>
        <v>1</v>
      </c>
      <c r="P2721">
        <f>VLOOKUP(A2721,Database!$A$2:$I$4000,5,0)</f>
        <v>1</v>
      </c>
    </row>
    <row r="2722" spans="1:16" hidden="1" x14ac:dyDescent="0.35">
      <c r="A2722" s="3">
        <v>103418252</v>
      </c>
      <c r="B2722" s="3" t="s">
        <v>8625</v>
      </c>
      <c r="C2722" s="3" t="s">
        <v>758</v>
      </c>
      <c r="D2722" s="7" t="s">
        <v>13320</v>
      </c>
      <c r="E2722" s="8" t="str">
        <f t="shared" si="84"/>
        <v>2022-07-08</v>
      </c>
      <c r="F2722" s="3" t="s">
        <v>9</v>
      </c>
      <c r="G2722" s="3" t="s">
        <v>5</v>
      </c>
      <c r="H2722" s="3" t="s">
        <v>10</v>
      </c>
      <c r="I2722" s="3" t="s">
        <v>8626</v>
      </c>
      <c r="J2722" s="3" t="s">
        <v>8627</v>
      </c>
      <c r="K2722" s="3">
        <v>395.1</v>
      </c>
      <c r="L2722" s="3" t="s">
        <v>11</v>
      </c>
      <c r="M2722">
        <f>MATCH(A2722,Database!$A$2:$A$4000,0)</f>
        <v>938</v>
      </c>
      <c r="N2722">
        <f>VLOOKUP(A2722,Database!$A$2:$I$4000,4,0)</f>
        <v>395.1</v>
      </c>
      <c r="O2722" t="b">
        <f t="shared" si="85"/>
        <v>1</v>
      </c>
      <c r="P2722">
        <f>VLOOKUP(A2722,Database!$A$2:$I$4000,5,0)</f>
        <v>1</v>
      </c>
    </row>
    <row r="2723" spans="1:16" hidden="1" x14ac:dyDescent="0.35">
      <c r="A2723" s="3">
        <v>103418250</v>
      </c>
      <c r="B2723" s="3" t="s">
        <v>8628</v>
      </c>
      <c r="C2723" s="3" t="s">
        <v>758</v>
      </c>
      <c r="D2723" s="7" t="s">
        <v>13321</v>
      </c>
      <c r="E2723" s="8" t="str">
        <f t="shared" si="84"/>
        <v>2022-07-08</v>
      </c>
      <c r="F2723" s="3" t="s">
        <v>9</v>
      </c>
      <c r="G2723" s="3" t="s">
        <v>5</v>
      </c>
      <c r="H2723" s="3" t="s">
        <v>10</v>
      </c>
      <c r="I2723" s="3" t="s">
        <v>7708</v>
      </c>
      <c r="J2723" s="3" t="s">
        <v>8629</v>
      </c>
      <c r="K2723" s="4">
        <v>3324.05</v>
      </c>
      <c r="L2723" s="3" t="s">
        <v>11</v>
      </c>
      <c r="M2723">
        <f>MATCH(A2723,Database!$A$2:$A$4000,0)</f>
        <v>937</v>
      </c>
      <c r="N2723">
        <f>VLOOKUP(A2723,Database!$A$2:$I$4000,4,0)</f>
        <v>3324.05</v>
      </c>
      <c r="O2723" t="b">
        <f t="shared" si="85"/>
        <v>1</v>
      </c>
      <c r="P2723">
        <f>VLOOKUP(A2723,Database!$A$2:$I$4000,5,0)</f>
        <v>1</v>
      </c>
    </row>
    <row r="2724" spans="1:16" hidden="1" x14ac:dyDescent="0.35">
      <c r="A2724" s="3">
        <v>103418248</v>
      </c>
      <c r="B2724" s="3" t="s">
        <v>8630</v>
      </c>
      <c r="C2724" s="3" t="s">
        <v>758</v>
      </c>
      <c r="D2724" s="7" t="s">
        <v>13322</v>
      </c>
      <c r="E2724" s="8" t="str">
        <f t="shared" si="84"/>
        <v>2022-07-08</v>
      </c>
      <c r="F2724" s="3" t="s">
        <v>9</v>
      </c>
      <c r="G2724" s="3" t="s">
        <v>5</v>
      </c>
      <c r="H2724" s="3" t="s">
        <v>12</v>
      </c>
      <c r="I2724" s="3" t="s">
        <v>8631</v>
      </c>
      <c r="J2724" s="3" t="s">
        <v>8632</v>
      </c>
      <c r="K2724" s="4">
        <v>1899.05</v>
      </c>
      <c r="L2724" s="3" t="s">
        <v>11</v>
      </c>
      <c r="M2724">
        <f>MATCH(A2724,Database!$A$2:$A$4000,0)</f>
        <v>936</v>
      </c>
      <c r="N2724">
        <f>VLOOKUP(A2724,Database!$A$2:$I$4000,4,0)</f>
        <v>1899.05</v>
      </c>
      <c r="O2724" t="b">
        <f t="shared" si="85"/>
        <v>1</v>
      </c>
      <c r="P2724">
        <f>VLOOKUP(A2724,Database!$A$2:$I$4000,5,0)</f>
        <v>1</v>
      </c>
    </row>
    <row r="2725" spans="1:16" hidden="1" x14ac:dyDescent="0.35">
      <c r="A2725" s="3">
        <v>103418313</v>
      </c>
      <c r="B2725" s="3" t="s">
        <v>8633</v>
      </c>
      <c r="C2725" s="3" t="s">
        <v>758</v>
      </c>
      <c r="D2725" s="7" t="s">
        <v>13323</v>
      </c>
      <c r="E2725" s="8" t="str">
        <f t="shared" si="84"/>
        <v>2022-07-08</v>
      </c>
      <c r="F2725" s="3" t="s">
        <v>9</v>
      </c>
      <c r="G2725" s="3" t="s">
        <v>5</v>
      </c>
      <c r="H2725" s="3" t="s">
        <v>10</v>
      </c>
      <c r="I2725" s="3" t="s">
        <v>8634</v>
      </c>
      <c r="J2725" s="3" t="s">
        <v>8635</v>
      </c>
      <c r="K2725" s="4">
        <v>20596.95</v>
      </c>
      <c r="L2725" s="3" t="s">
        <v>11</v>
      </c>
      <c r="M2725">
        <f>MATCH(A2725,Database!$A$2:$A$4000,0)</f>
        <v>955</v>
      </c>
      <c r="N2725">
        <f>VLOOKUP(A2725,Database!$A$2:$I$4000,4,0)</f>
        <v>20596.949999999899</v>
      </c>
      <c r="O2725" t="b">
        <f t="shared" si="85"/>
        <v>1</v>
      </c>
      <c r="P2725">
        <f>VLOOKUP(A2725,Database!$A$2:$I$4000,5,0)</f>
        <v>9</v>
      </c>
    </row>
    <row r="2726" spans="1:16" hidden="1" x14ac:dyDescent="0.35">
      <c r="A2726" s="3">
        <v>103418247</v>
      </c>
      <c r="B2726" s="3" t="s">
        <v>8636</v>
      </c>
      <c r="C2726" s="3" t="s">
        <v>758</v>
      </c>
      <c r="D2726" s="7" t="s">
        <v>13324</v>
      </c>
      <c r="E2726" s="8" t="str">
        <f t="shared" si="84"/>
        <v>2022-07-08</v>
      </c>
      <c r="F2726" s="3" t="s">
        <v>9</v>
      </c>
      <c r="G2726" s="3" t="s">
        <v>5</v>
      </c>
      <c r="H2726" s="3" t="s">
        <v>10</v>
      </c>
      <c r="I2726" s="3" t="s">
        <v>8637</v>
      </c>
      <c r="J2726" s="3" t="s">
        <v>8638</v>
      </c>
      <c r="K2726" s="5">
        <v>1999</v>
      </c>
      <c r="L2726" s="3" t="s">
        <v>11</v>
      </c>
      <c r="M2726">
        <f>MATCH(A2726,Database!$A$2:$A$4000,0)</f>
        <v>935</v>
      </c>
      <c r="N2726">
        <f>VLOOKUP(A2726,Database!$A$2:$I$4000,4,0)</f>
        <v>1999</v>
      </c>
      <c r="O2726" t="b">
        <f t="shared" si="85"/>
        <v>1</v>
      </c>
      <c r="P2726">
        <f>VLOOKUP(A2726,Database!$A$2:$I$4000,5,0)</f>
        <v>1</v>
      </c>
    </row>
    <row r="2727" spans="1:16" hidden="1" x14ac:dyDescent="0.35">
      <c r="A2727" s="3">
        <v>103418302</v>
      </c>
      <c r="B2727" s="3" t="s">
        <v>8639</v>
      </c>
      <c r="C2727" s="3" t="s">
        <v>758</v>
      </c>
      <c r="D2727" s="7" t="s">
        <v>12375</v>
      </c>
      <c r="E2727" s="8" t="str">
        <f t="shared" si="84"/>
        <v>2022-07-08</v>
      </c>
      <c r="F2727" s="3" t="s">
        <v>9</v>
      </c>
      <c r="G2727" s="3" t="s">
        <v>5</v>
      </c>
      <c r="H2727" s="3" t="s">
        <v>10</v>
      </c>
      <c r="I2727" s="3" t="s">
        <v>8640</v>
      </c>
      <c r="J2727" s="3" t="s">
        <v>8641</v>
      </c>
      <c r="K2727" s="4">
        <v>4511.6000000000004</v>
      </c>
      <c r="L2727" s="3" t="s">
        <v>11</v>
      </c>
      <c r="M2727">
        <f>MATCH(A2727,Database!$A$2:$A$4000,0)</f>
        <v>954</v>
      </c>
      <c r="N2727">
        <f>VLOOKUP(A2727,Database!$A$2:$I$4000,4,0)</f>
        <v>4511.6000000000004</v>
      </c>
      <c r="O2727" t="b">
        <f t="shared" si="85"/>
        <v>1</v>
      </c>
      <c r="P2727">
        <f>VLOOKUP(A2727,Database!$A$2:$I$4000,5,0)</f>
        <v>1</v>
      </c>
    </row>
    <row r="2728" spans="1:16" hidden="1" x14ac:dyDescent="0.35">
      <c r="A2728" s="3">
        <v>103418300</v>
      </c>
      <c r="B2728" s="3" t="s">
        <v>8642</v>
      </c>
      <c r="C2728" s="3" t="s">
        <v>758</v>
      </c>
      <c r="D2728" s="7" t="s">
        <v>13325</v>
      </c>
      <c r="E2728" s="8" t="str">
        <f t="shared" si="84"/>
        <v>2022-07-08</v>
      </c>
      <c r="F2728" s="3" t="s">
        <v>9</v>
      </c>
      <c r="G2728" s="3" t="s">
        <v>5</v>
      </c>
      <c r="H2728" s="3" t="s">
        <v>10</v>
      </c>
      <c r="I2728" s="3" t="s">
        <v>8643</v>
      </c>
      <c r="J2728" s="3" t="s">
        <v>8644</v>
      </c>
      <c r="K2728" s="4">
        <v>1899.05</v>
      </c>
      <c r="L2728" s="3" t="s">
        <v>11</v>
      </c>
      <c r="M2728">
        <f>MATCH(A2728,Database!$A$2:$A$4000,0)</f>
        <v>953</v>
      </c>
      <c r="N2728">
        <f>VLOOKUP(A2728,Database!$A$2:$I$4000,4,0)</f>
        <v>1899.05</v>
      </c>
      <c r="O2728" t="b">
        <f t="shared" si="85"/>
        <v>1</v>
      </c>
      <c r="P2728">
        <f>VLOOKUP(A2728,Database!$A$2:$I$4000,5,0)</f>
        <v>1</v>
      </c>
    </row>
    <row r="2729" spans="1:16" hidden="1" x14ac:dyDescent="0.35">
      <c r="A2729" s="3">
        <v>103418235</v>
      </c>
      <c r="B2729" s="3" t="s">
        <v>8645</v>
      </c>
      <c r="C2729" s="3" t="s">
        <v>758</v>
      </c>
      <c r="D2729" s="7" t="s">
        <v>13326</v>
      </c>
      <c r="E2729" s="8" t="str">
        <f t="shared" si="84"/>
        <v>2022-07-08</v>
      </c>
      <c r="F2729" s="3" t="s">
        <v>9</v>
      </c>
      <c r="G2729" s="3" t="s">
        <v>5</v>
      </c>
      <c r="H2729" s="3" t="s">
        <v>10</v>
      </c>
      <c r="I2729" s="3" t="s">
        <v>8646</v>
      </c>
      <c r="J2729" s="3" t="s">
        <v>8647</v>
      </c>
      <c r="K2729" s="4">
        <v>1063.05</v>
      </c>
      <c r="L2729" s="3" t="s">
        <v>11</v>
      </c>
      <c r="M2729">
        <f>MATCH(A2729,Database!$A$2:$A$4000,0)</f>
        <v>934</v>
      </c>
      <c r="N2729">
        <f>VLOOKUP(A2729,Database!$A$2:$I$4000,4,0)</f>
        <v>1063.05</v>
      </c>
      <c r="O2729" t="b">
        <f t="shared" si="85"/>
        <v>1</v>
      </c>
      <c r="P2729">
        <f>VLOOKUP(A2729,Database!$A$2:$I$4000,5,0)</f>
        <v>1</v>
      </c>
    </row>
    <row r="2730" spans="1:16" hidden="1" x14ac:dyDescent="0.35">
      <c r="A2730" s="3">
        <v>103418297</v>
      </c>
      <c r="B2730" s="3" t="s">
        <v>8648</v>
      </c>
      <c r="C2730" s="3" t="s">
        <v>758</v>
      </c>
      <c r="D2730" s="7" t="s">
        <v>13327</v>
      </c>
      <c r="E2730" s="8" t="str">
        <f t="shared" si="84"/>
        <v>2022-07-08</v>
      </c>
      <c r="F2730" s="3" t="s">
        <v>9</v>
      </c>
      <c r="G2730" s="3" t="s">
        <v>5</v>
      </c>
      <c r="H2730" s="3" t="s">
        <v>10</v>
      </c>
      <c r="I2730" s="3" t="s">
        <v>8649</v>
      </c>
      <c r="J2730" s="3" t="s">
        <v>8650</v>
      </c>
      <c r="K2730" s="4">
        <v>1889.1</v>
      </c>
      <c r="L2730" s="3" t="s">
        <v>13</v>
      </c>
      <c r="M2730">
        <f>MATCH(A2730,Database!$A$2:$A$4000,0)</f>
        <v>952</v>
      </c>
      <c r="N2730">
        <f>VLOOKUP(A2730,Database!$A$2:$I$4000,4,0)</f>
        <v>1889.1</v>
      </c>
      <c r="O2730" t="b">
        <f t="shared" si="85"/>
        <v>1</v>
      </c>
      <c r="P2730">
        <f>VLOOKUP(A2730,Database!$A$2:$I$4000,5,0)</f>
        <v>1</v>
      </c>
    </row>
    <row r="2731" spans="1:16" hidden="1" x14ac:dyDescent="0.35">
      <c r="A2731" s="3">
        <v>103418233</v>
      </c>
      <c r="B2731" s="3" t="s">
        <v>8651</v>
      </c>
      <c r="C2731" s="3" t="s">
        <v>758</v>
      </c>
      <c r="D2731" s="7" t="s">
        <v>13328</v>
      </c>
      <c r="E2731" s="8" t="str">
        <f t="shared" si="84"/>
        <v>2022-07-08</v>
      </c>
      <c r="F2731" s="3" t="s">
        <v>9</v>
      </c>
      <c r="G2731" s="3" t="s">
        <v>5</v>
      </c>
      <c r="H2731" s="3" t="s">
        <v>10</v>
      </c>
      <c r="I2731" s="3" t="s">
        <v>8652</v>
      </c>
      <c r="J2731" s="3" t="s">
        <v>8653</v>
      </c>
      <c r="K2731" s="4">
        <v>2773.05</v>
      </c>
      <c r="L2731" s="3" t="s">
        <v>11</v>
      </c>
      <c r="M2731">
        <f>MATCH(A2731,Database!$A$2:$A$4000,0)</f>
        <v>933</v>
      </c>
      <c r="N2731">
        <f>VLOOKUP(A2731,Database!$A$2:$I$4000,4,0)</f>
        <v>2773.05</v>
      </c>
      <c r="O2731" t="b">
        <f t="shared" si="85"/>
        <v>1</v>
      </c>
      <c r="P2731">
        <f>VLOOKUP(A2731,Database!$A$2:$I$4000,5,0)</f>
        <v>1</v>
      </c>
    </row>
    <row r="2732" spans="1:16" hidden="1" x14ac:dyDescent="0.35">
      <c r="A2732" s="3">
        <v>103418286</v>
      </c>
      <c r="B2732" s="3" t="s">
        <v>8654</v>
      </c>
      <c r="C2732" s="3" t="s">
        <v>758</v>
      </c>
      <c r="D2732" s="7" t="s">
        <v>13329</v>
      </c>
      <c r="E2732" s="8" t="str">
        <f t="shared" si="84"/>
        <v>2022-07-08</v>
      </c>
      <c r="F2732" s="3" t="s">
        <v>9</v>
      </c>
      <c r="G2732" s="3" t="s">
        <v>5</v>
      </c>
      <c r="H2732" s="3" t="s">
        <v>12</v>
      </c>
      <c r="I2732" s="3" t="s">
        <v>8655</v>
      </c>
      <c r="J2732" s="3" t="s">
        <v>8656</v>
      </c>
      <c r="K2732" s="5">
        <v>1599</v>
      </c>
      <c r="L2732" s="3" t="s">
        <v>11</v>
      </c>
      <c r="M2732">
        <f>MATCH(A2732,Database!$A$2:$A$4000,0)</f>
        <v>951</v>
      </c>
      <c r="N2732">
        <f>VLOOKUP(A2732,Database!$A$2:$I$4000,4,0)</f>
        <v>1599</v>
      </c>
      <c r="O2732" t="b">
        <f t="shared" si="85"/>
        <v>1</v>
      </c>
      <c r="P2732">
        <f>VLOOKUP(A2732,Database!$A$2:$I$4000,5,0)</f>
        <v>1</v>
      </c>
    </row>
    <row r="2733" spans="1:16" hidden="1" x14ac:dyDescent="0.35">
      <c r="A2733" s="3">
        <v>103418225</v>
      </c>
      <c r="B2733" s="3" t="s">
        <v>8657</v>
      </c>
      <c r="C2733" s="3" t="s">
        <v>758</v>
      </c>
      <c r="D2733" s="7" t="s">
        <v>13330</v>
      </c>
      <c r="E2733" s="8" t="str">
        <f t="shared" si="84"/>
        <v>2022-07-08</v>
      </c>
      <c r="F2733" s="3" t="s">
        <v>9</v>
      </c>
      <c r="G2733" s="3" t="s">
        <v>5</v>
      </c>
      <c r="H2733" s="3" t="s">
        <v>12</v>
      </c>
      <c r="I2733" s="3" t="s">
        <v>7256</v>
      </c>
      <c r="J2733" s="3" t="s">
        <v>7257</v>
      </c>
      <c r="K2733" s="3">
        <v>599</v>
      </c>
      <c r="L2733" s="3" t="s">
        <v>11</v>
      </c>
      <c r="M2733">
        <f>MATCH(A2733,Database!$A$2:$A$4000,0)</f>
        <v>932</v>
      </c>
      <c r="N2733">
        <f>VLOOKUP(A2733,Database!$A$2:$I$4000,4,0)</f>
        <v>599</v>
      </c>
      <c r="O2733" t="b">
        <f t="shared" si="85"/>
        <v>1</v>
      </c>
      <c r="P2733">
        <f>VLOOKUP(A2733,Database!$A$2:$I$4000,5,0)</f>
        <v>1</v>
      </c>
    </row>
    <row r="2734" spans="1:16" hidden="1" x14ac:dyDescent="0.35">
      <c r="A2734" s="3">
        <v>103418279</v>
      </c>
      <c r="B2734" s="3" t="s">
        <v>8658</v>
      </c>
      <c r="C2734" s="3" t="s">
        <v>758</v>
      </c>
      <c r="D2734" s="7" t="s">
        <v>13331</v>
      </c>
      <c r="E2734" s="8" t="str">
        <f t="shared" si="84"/>
        <v>2022-07-08</v>
      </c>
      <c r="F2734" s="3" t="s">
        <v>9</v>
      </c>
      <c r="G2734" s="3" t="s">
        <v>5</v>
      </c>
      <c r="H2734" s="3" t="s">
        <v>10</v>
      </c>
      <c r="I2734" s="3" t="s">
        <v>226</v>
      </c>
      <c r="J2734" s="3" t="s">
        <v>227</v>
      </c>
      <c r="K2734" s="4">
        <v>1136.25</v>
      </c>
      <c r="L2734" s="3" t="s">
        <v>11</v>
      </c>
      <c r="M2734">
        <f>MATCH(A2734,Database!$A$2:$A$4000,0)</f>
        <v>950</v>
      </c>
      <c r="N2734">
        <f>VLOOKUP(A2734,Database!$A$2:$I$4000,4,0)</f>
        <v>1136.25</v>
      </c>
      <c r="O2734" t="b">
        <f t="shared" si="85"/>
        <v>1</v>
      </c>
      <c r="P2734">
        <f>VLOOKUP(A2734,Database!$A$2:$I$4000,5,0)</f>
        <v>1</v>
      </c>
    </row>
    <row r="2735" spans="1:16" hidden="1" x14ac:dyDescent="0.35">
      <c r="A2735" s="3">
        <v>103418221</v>
      </c>
      <c r="B2735" s="3" t="s">
        <v>8659</v>
      </c>
      <c r="C2735" s="3" t="s">
        <v>758</v>
      </c>
      <c r="D2735" s="7" t="s">
        <v>13332</v>
      </c>
      <c r="E2735" s="8" t="str">
        <f t="shared" si="84"/>
        <v>2022-07-08</v>
      </c>
      <c r="F2735" s="3" t="s">
        <v>9</v>
      </c>
      <c r="G2735" s="3" t="s">
        <v>5</v>
      </c>
      <c r="H2735" s="3" t="s">
        <v>10</v>
      </c>
      <c r="I2735" s="3" t="s">
        <v>8660</v>
      </c>
      <c r="J2735" s="3" t="s">
        <v>8661</v>
      </c>
      <c r="K2735" s="4">
        <v>3846.55</v>
      </c>
      <c r="L2735" s="3" t="s">
        <v>11</v>
      </c>
      <c r="M2735">
        <f>MATCH(A2735,Database!$A$2:$A$4000,0)</f>
        <v>931</v>
      </c>
      <c r="N2735">
        <f>VLOOKUP(A2735,Database!$A$2:$I$4000,4,0)</f>
        <v>3846.55</v>
      </c>
      <c r="O2735" t="b">
        <f t="shared" si="85"/>
        <v>1</v>
      </c>
      <c r="P2735">
        <f>VLOOKUP(A2735,Database!$A$2:$I$4000,5,0)</f>
        <v>1</v>
      </c>
    </row>
    <row r="2736" spans="1:16" hidden="1" x14ac:dyDescent="0.35">
      <c r="A2736" s="3">
        <v>103418276</v>
      </c>
      <c r="B2736" s="3" t="s">
        <v>8662</v>
      </c>
      <c r="C2736" s="3" t="s">
        <v>758</v>
      </c>
      <c r="D2736" s="7" t="s">
        <v>13333</v>
      </c>
      <c r="E2736" s="8" t="str">
        <f t="shared" si="84"/>
        <v>2022-07-08</v>
      </c>
      <c r="F2736" s="3" t="s">
        <v>9</v>
      </c>
      <c r="G2736" s="3" t="s">
        <v>5</v>
      </c>
      <c r="H2736" s="3" t="s">
        <v>12</v>
      </c>
      <c r="I2736" s="3" t="s">
        <v>8663</v>
      </c>
      <c r="J2736" s="3" t="s">
        <v>8664</v>
      </c>
      <c r="K2736" s="5">
        <v>2469</v>
      </c>
      <c r="L2736" s="3" t="s">
        <v>11</v>
      </c>
      <c r="M2736">
        <f>MATCH(A2736,Database!$A$2:$A$4000,0)</f>
        <v>949</v>
      </c>
      <c r="N2736">
        <f>VLOOKUP(A2736,Database!$A$2:$I$4000,4,0)</f>
        <v>2469</v>
      </c>
      <c r="O2736" t="b">
        <f t="shared" si="85"/>
        <v>1</v>
      </c>
      <c r="P2736">
        <f>VLOOKUP(A2736,Database!$A$2:$I$4000,5,0)</f>
        <v>1</v>
      </c>
    </row>
    <row r="2737" spans="1:16" hidden="1" x14ac:dyDescent="0.35">
      <c r="A2737" s="3">
        <v>103418273</v>
      </c>
      <c r="B2737" s="3" t="s">
        <v>8665</v>
      </c>
      <c r="C2737" s="3" t="s">
        <v>758</v>
      </c>
      <c r="D2737" s="7" t="s">
        <v>13334</v>
      </c>
      <c r="E2737" s="8" t="str">
        <f t="shared" si="84"/>
        <v>2022-07-08</v>
      </c>
      <c r="F2737" s="3" t="s">
        <v>9</v>
      </c>
      <c r="G2737" s="3" t="s">
        <v>5</v>
      </c>
      <c r="H2737" s="3" t="s">
        <v>10</v>
      </c>
      <c r="I2737" s="3" t="s">
        <v>8666</v>
      </c>
      <c r="J2737" s="3" t="s">
        <v>8667</v>
      </c>
      <c r="K2737" s="4">
        <v>3989.05</v>
      </c>
      <c r="L2737" s="3" t="s">
        <v>11</v>
      </c>
      <c r="M2737">
        <f>MATCH(A2737,Database!$A$2:$A$4000,0)</f>
        <v>948</v>
      </c>
      <c r="N2737">
        <f>VLOOKUP(A2737,Database!$A$2:$I$4000,4,0)</f>
        <v>3989.05</v>
      </c>
      <c r="O2737" t="b">
        <f t="shared" si="85"/>
        <v>1</v>
      </c>
      <c r="P2737">
        <f>VLOOKUP(A2737,Database!$A$2:$I$4000,5,0)</f>
        <v>1</v>
      </c>
    </row>
    <row r="2738" spans="1:16" hidden="1" x14ac:dyDescent="0.35">
      <c r="A2738" s="3">
        <v>103418271</v>
      </c>
      <c r="B2738" s="3" t="s">
        <v>8668</v>
      </c>
      <c r="C2738" s="3" t="s">
        <v>758</v>
      </c>
      <c r="D2738" s="7" t="s">
        <v>13335</v>
      </c>
      <c r="E2738" s="8" t="str">
        <f t="shared" si="84"/>
        <v>2022-07-08</v>
      </c>
      <c r="F2738" s="3" t="s">
        <v>9</v>
      </c>
      <c r="G2738" s="3" t="s">
        <v>5</v>
      </c>
      <c r="H2738" s="3" t="s">
        <v>10</v>
      </c>
      <c r="I2738" s="3" t="s">
        <v>8669</v>
      </c>
      <c r="J2738" s="3" t="s">
        <v>8670</v>
      </c>
      <c r="K2738" s="4">
        <v>1538.14</v>
      </c>
      <c r="L2738" s="3" t="s">
        <v>11</v>
      </c>
      <c r="M2738">
        <f>MATCH(A2738,Database!$A$2:$A$4000,0)</f>
        <v>947</v>
      </c>
      <c r="N2738">
        <f>VLOOKUP(A2738,Database!$A$2:$I$4000,4,0)</f>
        <v>1538.14</v>
      </c>
      <c r="O2738" t="b">
        <f t="shared" si="85"/>
        <v>1</v>
      </c>
      <c r="P2738">
        <f>VLOOKUP(A2738,Database!$A$2:$I$4000,5,0)</f>
        <v>1</v>
      </c>
    </row>
    <row r="2739" spans="1:16" hidden="1" x14ac:dyDescent="0.35">
      <c r="A2739" s="3">
        <v>103418270</v>
      </c>
      <c r="B2739" s="3" t="s">
        <v>8671</v>
      </c>
      <c r="C2739" s="3" t="s">
        <v>758</v>
      </c>
      <c r="D2739" s="7" t="s">
        <v>13336</v>
      </c>
      <c r="E2739" s="8" t="str">
        <f t="shared" si="84"/>
        <v>2022-07-08</v>
      </c>
      <c r="F2739" s="3" t="s">
        <v>9</v>
      </c>
      <c r="G2739" s="3" t="s">
        <v>5</v>
      </c>
      <c r="H2739" s="3" t="s">
        <v>10</v>
      </c>
      <c r="I2739" s="3" t="s">
        <v>8672</v>
      </c>
      <c r="J2739" s="3" t="s">
        <v>8673</v>
      </c>
      <c r="K2739" s="4">
        <v>1424.05</v>
      </c>
      <c r="L2739" s="3" t="s">
        <v>11</v>
      </c>
      <c r="M2739">
        <f>MATCH(A2739,Database!$A$2:$A$4000,0)</f>
        <v>946</v>
      </c>
      <c r="N2739">
        <f>VLOOKUP(A2739,Database!$A$2:$I$4000,4,0)</f>
        <v>1424.05</v>
      </c>
      <c r="O2739" t="b">
        <f t="shared" si="85"/>
        <v>1</v>
      </c>
      <c r="P2739">
        <f>VLOOKUP(A2739,Database!$A$2:$I$4000,5,0)</f>
        <v>1</v>
      </c>
    </row>
    <row r="2740" spans="1:16" hidden="1" x14ac:dyDescent="0.35">
      <c r="A2740" s="3">
        <v>103418266</v>
      </c>
      <c r="B2740" s="3" t="s">
        <v>8674</v>
      </c>
      <c r="C2740" s="3" t="s">
        <v>758</v>
      </c>
      <c r="D2740" s="7" t="s">
        <v>13337</v>
      </c>
      <c r="E2740" s="8" t="str">
        <f t="shared" si="84"/>
        <v>2022-07-08</v>
      </c>
      <c r="F2740" s="3" t="s">
        <v>9</v>
      </c>
      <c r="G2740" s="3" t="s">
        <v>5</v>
      </c>
      <c r="H2740" s="3" t="s">
        <v>10</v>
      </c>
      <c r="I2740" s="3" t="s">
        <v>8675</v>
      </c>
      <c r="J2740" s="3" t="s">
        <v>8676</v>
      </c>
      <c r="K2740" s="5">
        <v>2749</v>
      </c>
      <c r="L2740" s="3" t="s">
        <v>11</v>
      </c>
      <c r="M2740">
        <f>MATCH(A2740,Database!$A$2:$A$4000,0)</f>
        <v>945</v>
      </c>
      <c r="N2740">
        <f>VLOOKUP(A2740,Database!$A$2:$I$4000,4,0)</f>
        <v>2749</v>
      </c>
      <c r="O2740" t="b">
        <f t="shared" si="85"/>
        <v>1</v>
      </c>
      <c r="P2740">
        <f>VLOOKUP(A2740,Database!$A$2:$I$4000,5,0)</f>
        <v>1</v>
      </c>
    </row>
    <row r="2741" spans="1:16" hidden="1" x14ac:dyDescent="0.35">
      <c r="A2741" s="3">
        <v>103418212</v>
      </c>
      <c r="B2741" s="3" t="s">
        <v>8677</v>
      </c>
      <c r="C2741" s="3" t="s">
        <v>758</v>
      </c>
      <c r="D2741" s="7" t="s">
        <v>963</v>
      </c>
      <c r="E2741" s="8" t="str">
        <f t="shared" si="84"/>
        <v>2022-07-08</v>
      </c>
      <c r="F2741" s="3" t="s">
        <v>9</v>
      </c>
      <c r="G2741" s="3" t="s">
        <v>5</v>
      </c>
      <c r="H2741" s="3" t="s">
        <v>10</v>
      </c>
      <c r="I2741" s="3" t="s">
        <v>8678</v>
      </c>
      <c r="J2741" s="3" t="s">
        <v>8679</v>
      </c>
      <c r="K2741" s="5">
        <v>2599</v>
      </c>
      <c r="L2741" s="3" t="s">
        <v>11</v>
      </c>
      <c r="M2741">
        <f>MATCH(A2741,Database!$A$2:$A$4000,0)</f>
        <v>930</v>
      </c>
      <c r="N2741">
        <f>VLOOKUP(A2741,Database!$A$2:$I$4000,4,0)</f>
        <v>2599</v>
      </c>
      <c r="O2741" t="b">
        <f t="shared" si="85"/>
        <v>1</v>
      </c>
      <c r="P2741">
        <f>VLOOKUP(A2741,Database!$A$2:$I$4000,5,0)</f>
        <v>1</v>
      </c>
    </row>
    <row r="2742" spans="1:16" hidden="1" x14ac:dyDescent="0.35">
      <c r="A2742" s="3">
        <v>103418211</v>
      </c>
      <c r="B2742" s="3" t="s">
        <v>8680</v>
      </c>
      <c r="C2742" s="3" t="s">
        <v>758</v>
      </c>
      <c r="D2742" s="7" t="s">
        <v>13338</v>
      </c>
      <c r="E2742" s="8" t="str">
        <f t="shared" si="84"/>
        <v>2022-07-08</v>
      </c>
      <c r="F2742" s="3" t="s">
        <v>9</v>
      </c>
      <c r="G2742" s="3" t="s">
        <v>5</v>
      </c>
      <c r="H2742" s="3" t="s">
        <v>10</v>
      </c>
      <c r="I2742" s="3" t="s">
        <v>8681</v>
      </c>
      <c r="J2742" s="3" t="s">
        <v>8682</v>
      </c>
      <c r="K2742" s="4">
        <v>1979.1</v>
      </c>
      <c r="L2742" s="3" t="s">
        <v>11</v>
      </c>
      <c r="M2742">
        <f>MATCH(A2742,Database!$A$2:$A$4000,0)</f>
        <v>929</v>
      </c>
      <c r="N2742">
        <f>VLOOKUP(A2742,Database!$A$2:$I$4000,4,0)</f>
        <v>1979.1</v>
      </c>
      <c r="O2742" t="b">
        <f t="shared" si="85"/>
        <v>1</v>
      </c>
      <c r="P2742">
        <f>VLOOKUP(A2742,Database!$A$2:$I$4000,5,0)</f>
        <v>1</v>
      </c>
    </row>
    <row r="2743" spans="1:16" hidden="1" x14ac:dyDescent="0.35">
      <c r="A2743" s="3">
        <v>103418164</v>
      </c>
      <c r="B2743" s="3" t="s">
        <v>8683</v>
      </c>
      <c r="C2743" s="3" t="s">
        <v>758</v>
      </c>
      <c r="D2743" s="7" t="s">
        <v>13339</v>
      </c>
      <c r="E2743" s="8" t="str">
        <f t="shared" si="84"/>
        <v>2022-07-08</v>
      </c>
      <c r="F2743" s="3" t="s">
        <v>9</v>
      </c>
      <c r="G2743" s="3" t="s">
        <v>5</v>
      </c>
      <c r="H2743" s="3" t="s">
        <v>12</v>
      </c>
      <c r="I2743" s="3" t="s">
        <v>8684</v>
      </c>
      <c r="J2743" s="3" t="s">
        <v>8685</v>
      </c>
      <c r="K2743" s="5">
        <v>2309</v>
      </c>
      <c r="L2743" s="3" t="s">
        <v>11</v>
      </c>
      <c r="M2743">
        <f>MATCH(A2743,Database!$A$2:$A$4000,0)</f>
        <v>913</v>
      </c>
      <c r="N2743">
        <f>VLOOKUP(A2743,Database!$A$2:$I$4000,4,0)</f>
        <v>2309</v>
      </c>
      <c r="O2743" t="b">
        <f t="shared" si="85"/>
        <v>1</v>
      </c>
      <c r="P2743">
        <f>VLOOKUP(A2743,Database!$A$2:$I$4000,5,0)</f>
        <v>1</v>
      </c>
    </row>
    <row r="2744" spans="1:16" hidden="1" x14ac:dyDescent="0.35">
      <c r="A2744" s="3">
        <v>103418208</v>
      </c>
      <c r="B2744" s="3" t="s">
        <v>8686</v>
      </c>
      <c r="C2744" s="3" t="s">
        <v>758</v>
      </c>
      <c r="D2744" s="7" t="s">
        <v>13340</v>
      </c>
      <c r="E2744" s="8" t="str">
        <f t="shared" si="84"/>
        <v>2022-07-08</v>
      </c>
      <c r="F2744" s="3" t="s">
        <v>9</v>
      </c>
      <c r="G2744" s="3" t="s">
        <v>5</v>
      </c>
      <c r="H2744" s="3" t="s">
        <v>10</v>
      </c>
      <c r="I2744" s="3" t="s">
        <v>8687</v>
      </c>
      <c r="J2744" s="3" t="s">
        <v>8688</v>
      </c>
      <c r="K2744" s="4">
        <v>6791.55</v>
      </c>
      <c r="L2744" s="3" t="s">
        <v>11</v>
      </c>
      <c r="M2744">
        <f>MATCH(A2744,Database!$A$2:$A$4000,0)</f>
        <v>928</v>
      </c>
      <c r="N2744">
        <f>VLOOKUP(A2744,Database!$A$2:$I$4000,4,0)</f>
        <v>6791.55</v>
      </c>
      <c r="O2744" t="b">
        <f t="shared" si="85"/>
        <v>1</v>
      </c>
      <c r="P2744">
        <f>VLOOKUP(A2744,Database!$A$2:$I$4000,5,0)</f>
        <v>1</v>
      </c>
    </row>
    <row r="2745" spans="1:16" hidden="1" x14ac:dyDescent="0.35">
      <c r="A2745" s="3">
        <v>103418206</v>
      </c>
      <c r="B2745" s="3" t="s">
        <v>8689</v>
      </c>
      <c r="C2745" s="3" t="s">
        <v>758</v>
      </c>
      <c r="D2745" s="7" t="s">
        <v>13341</v>
      </c>
      <c r="E2745" s="8" t="str">
        <f t="shared" si="84"/>
        <v>2022-07-08</v>
      </c>
      <c r="F2745" s="3" t="s">
        <v>9</v>
      </c>
      <c r="G2745" s="3" t="s">
        <v>5</v>
      </c>
      <c r="H2745" s="3" t="s">
        <v>10</v>
      </c>
      <c r="I2745" s="3" t="s">
        <v>8690</v>
      </c>
      <c r="J2745" s="3" t="s">
        <v>8691</v>
      </c>
      <c r="K2745" s="4">
        <v>5556.55</v>
      </c>
      <c r="L2745" s="3" t="s">
        <v>11</v>
      </c>
      <c r="M2745">
        <f>MATCH(A2745,Database!$A$2:$A$4000,0)</f>
        <v>927</v>
      </c>
      <c r="N2745">
        <f>VLOOKUP(A2745,Database!$A$2:$I$4000,4,0)</f>
        <v>5556.55</v>
      </c>
      <c r="O2745" t="b">
        <f t="shared" si="85"/>
        <v>1</v>
      </c>
      <c r="P2745">
        <f>VLOOKUP(A2745,Database!$A$2:$I$4000,5,0)</f>
        <v>1</v>
      </c>
    </row>
    <row r="2746" spans="1:16" hidden="1" x14ac:dyDescent="0.35">
      <c r="A2746" s="3">
        <v>103418158</v>
      </c>
      <c r="B2746" s="3" t="s">
        <v>8692</v>
      </c>
      <c r="C2746" s="3" t="s">
        <v>758</v>
      </c>
      <c r="D2746" s="7" t="s">
        <v>13342</v>
      </c>
      <c r="E2746" s="8" t="str">
        <f t="shared" si="84"/>
        <v>2022-07-08</v>
      </c>
      <c r="F2746" s="3" t="s">
        <v>9</v>
      </c>
      <c r="G2746" s="3" t="s">
        <v>5</v>
      </c>
      <c r="H2746" s="3" t="s">
        <v>10</v>
      </c>
      <c r="I2746" s="3" t="s">
        <v>8693</v>
      </c>
      <c r="J2746" s="3" t="s">
        <v>8694</v>
      </c>
      <c r="K2746" s="4">
        <v>3656.55</v>
      </c>
      <c r="L2746" s="3" t="s">
        <v>11</v>
      </c>
      <c r="M2746">
        <f>MATCH(A2746,Database!$A$2:$A$4000,0)</f>
        <v>912</v>
      </c>
      <c r="N2746">
        <f>VLOOKUP(A2746,Database!$A$2:$I$4000,4,0)</f>
        <v>3656.55</v>
      </c>
      <c r="O2746" t="b">
        <f t="shared" si="85"/>
        <v>1</v>
      </c>
      <c r="P2746">
        <f>VLOOKUP(A2746,Database!$A$2:$I$4000,5,0)</f>
        <v>1</v>
      </c>
    </row>
    <row r="2747" spans="1:16" hidden="1" x14ac:dyDescent="0.35">
      <c r="A2747" s="3">
        <v>103418200</v>
      </c>
      <c r="B2747" s="3" t="s">
        <v>8695</v>
      </c>
      <c r="C2747" s="3" t="s">
        <v>758</v>
      </c>
      <c r="D2747" s="7" t="s">
        <v>13343</v>
      </c>
      <c r="E2747" s="8" t="str">
        <f t="shared" si="84"/>
        <v>2022-07-08</v>
      </c>
      <c r="F2747" s="3" t="s">
        <v>9</v>
      </c>
      <c r="G2747" s="3" t="s">
        <v>5</v>
      </c>
      <c r="H2747" s="3" t="s">
        <v>10</v>
      </c>
      <c r="I2747" s="3" t="s">
        <v>8696</v>
      </c>
      <c r="J2747" s="3" t="s">
        <v>8697</v>
      </c>
      <c r="K2747" s="3">
        <v>559.54999999999995</v>
      </c>
      <c r="L2747" s="3" t="s">
        <v>11</v>
      </c>
      <c r="M2747">
        <f>MATCH(A2747,Database!$A$2:$A$4000,0)</f>
        <v>926</v>
      </c>
      <c r="N2747">
        <f>VLOOKUP(A2747,Database!$A$2:$I$4000,4,0)</f>
        <v>559.54999999999995</v>
      </c>
      <c r="O2747" t="b">
        <f t="shared" si="85"/>
        <v>1</v>
      </c>
      <c r="P2747">
        <f>VLOOKUP(A2747,Database!$A$2:$I$4000,5,0)</f>
        <v>1</v>
      </c>
    </row>
    <row r="2748" spans="1:16" hidden="1" x14ac:dyDescent="0.35">
      <c r="A2748" s="3">
        <v>103418199</v>
      </c>
      <c r="B2748" s="3" t="s">
        <v>8698</v>
      </c>
      <c r="C2748" s="3" t="s">
        <v>758</v>
      </c>
      <c r="D2748" s="7" t="s">
        <v>13344</v>
      </c>
      <c r="E2748" s="8" t="str">
        <f t="shared" si="84"/>
        <v>2022-07-08</v>
      </c>
      <c r="F2748" s="3" t="s">
        <v>9</v>
      </c>
      <c r="G2748" s="3" t="s">
        <v>5</v>
      </c>
      <c r="H2748" s="3" t="s">
        <v>10</v>
      </c>
      <c r="I2748" s="3" t="s">
        <v>8699</v>
      </c>
      <c r="J2748" s="3" t="s">
        <v>8700</v>
      </c>
      <c r="K2748" s="4">
        <v>4577.67</v>
      </c>
      <c r="L2748" s="3" t="s">
        <v>11</v>
      </c>
      <c r="M2748">
        <f>MATCH(A2748,Database!$A$2:$A$4000,0)</f>
        <v>925</v>
      </c>
      <c r="N2748">
        <f>VLOOKUP(A2748,Database!$A$2:$I$4000,4,0)</f>
        <v>4577.67</v>
      </c>
      <c r="O2748" t="b">
        <f t="shared" si="85"/>
        <v>1</v>
      </c>
      <c r="P2748">
        <f>VLOOKUP(A2748,Database!$A$2:$I$4000,5,0)</f>
        <v>6</v>
      </c>
    </row>
    <row r="2749" spans="1:16" hidden="1" x14ac:dyDescent="0.35">
      <c r="A2749" s="3">
        <v>103418155</v>
      </c>
      <c r="B2749" s="3" t="s">
        <v>8701</v>
      </c>
      <c r="C2749" s="3" t="s">
        <v>758</v>
      </c>
      <c r="D2749" s="7" t="s">
        <v>13345</v>
      </c>
      <c r="E2749" s="8" t="str">
        <f t="shared" si="84"/>
        <v>2022-07-08</v>
      </c>
      <c r="F2749" s="3" t="s">
        <v>9</v>
      </c>
      <c r="G2749" s="3" t="s">
        <v>5</v>
      </c>
      <c r="H2749" s="3" t="s">
        <v>10</v>
      </c>
      <c r="I2749" s="3" t="s">
        <v>8702</v>
      </c>
      <c r="J2749" s="3" t="s">
        <v>8703</v>
      </c>
      <c r="K2749" s="5">
        <v>2999</v>
      </c>
      <c r="L2749" s="3" t="s">
        <v>11</v>
      </c>
      <c r="M2749">
        <f>MATCH(A2749,Database!$A$2:$A$4000,0)</f>
        <v>911</v>
      </c>
      <c r="N2749">
        <f>VLOOKUP(A2749,Database!$A$2:$I$4000,4,0)</f>
        <v>2999</v>
      </c>
      <c r="O2749" t="b">
        <f t="shared" si="85"/>
        <v>1</v>
      </c>
      <c r="P2749">
        <f>VLOOKUP(A2749,Database!$A$2:$I$4000,5,0)</f>
        <v>1</v>
      </c>
    </row>
    <row r="2750" spans="1:16" hidden="1" x14ac:dyDescent="0.35">
      <c r="A2750" s="3">
        <v>103418154</v>
      </c>
      <c r="B2750" s="3" t="s">
        <v>8704</v>
      </c>
      <c r="C2750" s="3" t="s">
        <v>758</v>
      </c>
      <c r="D2750" s="7" t="s">
        <v>13346</v>
      </c>
      <c r="E2750" s="8" t="str">
        <f t="shared" si="84"/>
        <v>2022-07-08</v>
      </c>
      <c r="F2750" s="3" t="s">
        <v>9</v>
      </c>
      <c r="G2750" s="3" t="s">
        <v>5</v>
      </c>
      <c r="H2750" s="3" t="s">
        <v>10</v>
      </c>
      <c r="I2750" s="3" t="s">
        <v>83</v>
      </c>
      <c r="J2750" s="3" t="s">
        <v>703</v>
      </c>
      <c r="K2750" s="3">
        <v>989</v>
      </c>
      <c r="L2750" s="3" t="s">
        <v>11</v>
      </c>
      <c r="M2750">
        <f>MATCH(A2750,Database!$A$2:$A$4000,0)</f>
        <v>910</v>
      </c>
      <c r="N2750">
        <f>VLOOKUP(A2750,Database!$A$2:$I$4000,4,0)</f>
        <v>989</v>
      </c>
      <c r="O2750" t="b">
        <f t="shared" si="85"/>
        <v>1</v>
      </c>
      <c r="P2750">
        <f>VLOOKUP(A2750,Database!$A$2:$I$4000,5,0)</f>
        <v>1</v>
      </c>
    </row>
    <row r="2751" spans="1:16" hidden="1" x14ac:dyDescent="0.35">
      <c r="A2751" s="3">
        <v>103418198</v>
      </c>
      <c r="B2751" s="3" t="s">
        <v>8705</v>
      </c>
      <c r="C2751" s="3" t="s">
        <v>758</v>
      </c>
      <c r="D2751" s="7" t="s">
        <v>13347</v>
      </c>
      <c r="E2751" s="8" t="str">
        <f t="shared" si="84"/>
        <v>2022-07-08</v>
      </c>
      <c r="F2751" s="3" t="s">
        <v>9</v>
      </c>
      <c r="G2751" s="3" t="s">
        <v>5</v>
      </c>
      <c r="H2751" s="3" t="s">
        <v>12</v>
      </c>
      <c r="I2751" s="3" t="s">
        <v>8706</v>
      </c>
      <c r="J2751" s="3" t="s">
        <v>8707</v>
      </c>
      <c r="K2751" s="5">
        <v>4199</v>
      </c>
      <c r="L2751" s="3" t="s">
        <v>11</v>
      </c>
      <c r="M2751">
        <f>MATCH(A2751,Database!$A$2:$A$4000,0)</f>
        <v>924</v>
      </c>
      <c r="N2751">
        <f>VLOOKUP(A2751,Database!$A$2:$I$4000,4,0)</f>
        <v>4199</v>
      </c>
      <c r="O2751" t="b">
        <f t="shared" si="85"/>
        <v>1</v>
      </c>
      <c r="P2751">
        <f>VLOOKUP(A2751,Database!$A$2:$I$4000,5,0)</f>
        <v>1</v>
      </c>
    </row>
    <row r="2752" spans="1:16" hidden="1" x14ac:dyDescent="0.35">
      <c r="A2752" s="3">
        <v>103418151</v>
      </c>
      <c r="B2752" s="3" t="s">
        <v>8708</v>
      </c>
      <c r="C2752" s="3" t="s">
        <v>758</v>
      </c>
      <c r="D2752" s="7" t="s">
        <v>13348</v>
      </c>
      <c r="E2752" s="8" t="str">
        <f t="shared" si="84"/>
        <v>2022-07-08</v>
      </c>
      <c r="F2752" s="3" t="s">
        <v>9</v>
      </c>
      <c r="G2752" s="3" t="s">
        <v>5</v>
      </c>
      <c r="H2752" s="3" t="s">
        <v>10</v>
      </c>
      <c r="I2752" s="3" t="s">
        <v>8709</v>
      </c>
      <c r="J2752" s="3" t="s">
        <v>8710</v>
      </c>
      <c r="K2752" s="4">
        <v>1196.05</v>
      </c>
      <c r="L2752" s="3" t="s">
        <v>11</v>
      </c>
      <c r="M2752">
        <f>MATCH(A2752,Database!$A$2:$A$4000,0)</f>
        <v>909</v>
      </c>
      <c r="N2752">
        <f>VLOOKUP(A2752,Database!$A$2:$I$4000,4,0)</f>
        <v>1196.05</v>
      </c>
      <c r="O2752" t="b">
        <f t="shared" si="85"/>
        <v>1</v>
      </c>
      <c r="P2752">
        <f>VLOOKUP(A2752,Database!$A$2:$I$4000,5,0)</f>
        <v>1</v>
      </c>
    </row>
    <row r="2753" spans="1:16" hidden="1" x14ac:dyDescent="0.35">
      <c r="A2753" s="3">
        <v>103418194</v>
      </c>
      <c r="B2753" s="3" t="s">
        <v>8711</v>
      </c>
      <c r="C2753" s="3" t="s">
        <v>758</v>
      </c>
      <c r="D2753" s="7" t="s">
        <v>13349</v>
      </c>
      <c r="E2753" s="8" t="str">
        <f t="shared" si="84"/>
        <v>2022-07-08</v>
      </c>
      <c r="F2753" s="3" t="s">
        <v>9</v>
      </c>
      <c r="G2753" s="3" t="s">
        <v>5</v>
      </c>
      <c r="H2753" s="3" t="s">
        <v>10</v>
      </c>
      <c r="I2753" s="3" t="s">
        <v>8712</v>
      </c>
      <c r="J2753" s="3" t="s">
        <v>8713</v>
      </c>
      <c r="K2753" s="4">
        <v>4749.05</v>
      </c>
      <c r="L2753" s="3" t="s">
        <v>11</v>
      </c>
      <c r="M2753">
        <f>MATCH(A2753,Database!$A$2:$A$4000,0)</f>
        <v>923</v>
      </c>
      <c r="N2753">
        <f>VLOOKUP(A2753,Database!$A$2:$I$4000,4,0)</f>
        <v>4749.05</v>
      </c>
      <c r="O2753" t="b">
        <f t="shared" si="85"/>
        <v>1</v>
      </c>
      <c r="P2753">
        <f>VLOOKUP(A2753,Database!$A$2:$I$4000,5,0)</f>
        <v>1</v>
      </c>
    </row>
    <row r="2754" spans="1:16" hidden="1" x14ac:dyDescent="0.35">
      <c r="A2754" s="3">
        <v>103418192</v>
      </c>
      <c r="B2754" s="3" t="s">
        <v>8714</v>
      </c>
      <c r="C2754" s="3" t="s">
        <v>758</v>
      </c>
      <c r="D2754" s="7" t="s">
        <v>13350</v>
      </c>
      <c r="E2754" s="8" t="str">
        <f t="shared" ref="E2754:E2817" si="86">IF(D2754 &gt; TIME(5,30,0), C2754, C2754 - 1)</f>
        <v>2022-07-08</v>
      </c>
      <c r="F2754" s="3" t="s">
        <v>9</v>
      </c>
      <c r="G2754" s="3" t="s">
        <v>5</v>
      </c>
      <c r="H2754" s="3" t="s">
        <v>10</v>
      </c>
      <c r="I2754" s="3" t="s">
        <v>8715</v>
      </c>
      <c r="J2754" s="3" t="s">
        <v>8716</v>
      </c>
      <c r="K2754" s="3">
        <v>779</v>
      </c>
      <c r="L2754" s="3" t="s">
        <v>11</v>
      </c>
      <c r="M2754">
        <f>MATCH(A2754,Database!$A$2:$A$4000,0)</f>
        <v>922</v>
      </c>
      <c r="N2754">
        <f>VLOOKUP(A2754,Database!$A$2:$I$4000,4,0)</f>
        <v>779</v>
      </c>
      <c r="O2754" t="b">
        <f t="shared" si="85"/>
        <v>1</v>
      </c>
      <c r="P2754">
        <f>VLOOKUP(A2754,Database!$A$2:$I$4000,5,0)</f>
        <v>1</v>
      </c>
    </row>
    <row r="2755" spans="1:16" hidden="1" x14ac:dyDescent="0.35">
      <c r="A2755" s="3">
        <v>103418148</v>
      </c>
      <c r="B2755" s="3" t="s">
        <v>8717</v>
      </c>
      <c r="C2755" s="3" t="s">
        <v>758</v>
      </c>
      <c r="D2755" s="7" t="s">
        <v>13351</v>
      </c>
      <c r="E2755" s="8" t="str">
        <f t="shared" si="86"/>
        <v>2022-07-08</v>
      </c>
      <c r="F2755" s="3" t="s">
        <v>9</v>
      </c>
      <c r="G2755" s="3" t="s">
        <v>5</v>
      </c>
      <c r="H2755" s="3" t="s">
        <v>10</v>
      </c>
      <c r="I2755" s="3" t="s">
        <v>8718</v>
      </c>
      <c r="J2755" s="3" t="s">
        <v>8719</v>
      </c>
      <c r="K2755" s="3">
        <v>929</v>
      </c>
      <c r="L2755" s="3" t="s">
        <v>11</v>
      </c>
      <c r="M2755">
        <f>MATCH(A2755,Database!$A$2:$A$4000,0)</f>
        <v>908</v>
      </c>
      <c r="N2755">
        <f>VLOOKUP(A2755,Database!$A$2:$I$4000,4,0)</f>
        <v>929</v>
      </c>
      <c r="O2755" t="b">
        <f t="shared" ref="O2755:O2818" si="87">ROUND(K2755,0)=ROUND(N2755,0)</f>
        <v>1</v>
      </c>
      <c r="P2755">
        <f>VLOOKUP(A2755,Database!$A$2:$I$4000,5,0)</f>
        <v>1</v>
      </c>
    </row>
    <row r="2756" spans="1:16" hidden="1" x14ac:dyDescent="0.35">
      <c r="A2756" s="3">
        <v>103418189</v>
      </c>
      <c r="B2756" s="3" t="s">
        <v>8720</v>
      </c>
      <c r="C2756" s="3" t="s">
        <v>758</v>
      </c>
      <c r="D2756" s="7" t="s">
        <v>13352</v>
      </c>
      <c r="E2756" s="8" t="str">
        <f t="shared" si="86"/>
        <v>2022-07-08</v>
      </c>
      <c r="F2756" s="3" t="s">
        <v>9</v>
      </c>
      <c r="G2756" s="3" t="s">
        <v>5</v>
      </c>
      <c r="H2756" s="3" t="s">
        <v>12</v>
      </c>
      <c r="I2756" s="3" t="s">
        <v>8721</v>
      </c>
      <c r="J2756" s="3" t="s">
        <v>8722</v>
      </c>
      <c r="K2756" s="5">
        <v>2497</v>
      </c>
      <c r="L2756" s="3" t="s">
        <v>11</v>
      </c>
      <c r="M2756">
        <f>MATCH(A2756,Database!$A$2:$A$4000,0)</f>
        <v>921</v>
      </c>
      <c r="N2756">
        <f>VLOOKUP(A2756,Database!$A$2:$I$4000,4,0)</f>
        <v>2497</v>
      </c>
      <c r="O2756" t="b">
        <f t="shared" si="87"/>
        <v>1</v>
      </c>
      <c r="P2756">
        <f>VLOOKUP(A2756,Database!$A$2:$I$4000,5,0)</f>
        <v>3</v>
      </c>
    </row>
    <row r="2757" spans="1:16" hidden="1" x14ac:dyDescent="0.35">
      <c r="A2757" s="3">
        <v>103418187</v>
      </c>
      <c r="B2757" s="3" t="s">
        <v>8723</v>
      </c>
      <c r="C2757" s="3" t="s">
        <v>758</v>
      </c>
      <c r="D2757" s="7" t="s">
        <v>13353</v>
      </c>
      <c r="E2757" s="8" t="str">
        <f t="shared" si="86"/>
        <v>2022-07-08</v>
      </c>
      <c r="F2757" s="3" t="s">
        <v>9</v>
      </c>
      <c r="G2757" s="3" t="s">
        <v>5</v>
      </c>
      <c r="H2757" s="3" t="s">
        <v>10</v>
      </c>
      <c r="I2757" s="3" t="s">
        <v>8724</v>
      </c>
      <c r="J2757" s="3" t="s">
        <v>8725</v>
      </c>
      <c r="K2757" s="4">
        <v>2307.64</v>
      </c>
      <c r="L2757" s="3" t="s">
        <v>11</v>
      </c>
      <c r="M2757">
        <f>MATCH(A2757,Database!$A$2:$A$4000,0)</f>
        <v>920</v>
      </c>
      <c r="N2757">
        <f>VLOOKUP(A2757,Database!$A$2:$I$4000,4,0)</f>
        <v>2307.64</v>
      </c>
      <c r="O2757" t="b">
        <f t="shared" si="87"/>
        <v>1</v>
      </c>
      <c r="P2757">
        <f>VLOOKUP(A2757,Database!$A$2:$I$4000,5,0)</f>
        <v>1</v>
      </c>
    </row>
    <row r="2758" spans="1:16" hidden="1" x14ac:dyDescent="0.35">
      <c r="A2758" s="3">
        <v>103418186</v>
      </c>
      <c r="B2758" s="3" t="s">
        <v>8726</v>
      </c>
      <c r="C2758" s="3" t="s">
        <v>758</v>
      </c>
      <c r="D2758" s="7" t="s">
        <v>13354</v>
      </c>
      <c r="E2758" s="8" t="str">
        <f t="shared" si="86"/>
        <v>2022-07-08</v>
      </c>
      <c r="F2758" s="3" t="s">
        <v>9</v>
      </c>
      <c r="G2758" s="3" t="s">
        <v>5</v>
      </c>
      <c r="H2758" s="3" t="s">
        <v>12</v>
      </c>
      <c r="I2758" s="3" t="s">
        <v>8727</v>
      </c>
      <c r="J2758" s="3" t="s">
        <v>8728</v>
      </c>
      <c r="K2758" s="5">
        <v>3599</v>
      </c>
      <c r="L2758" s="3" t="s">
        <v>11</v>
      </c>
      <c r="M2758">
        <f>MATCH(A2758,Database!$A$2:$A$4000,0)</f>
        <v>919</v>
      </c>
      <c r="N2758">
        <f>VLOOKUP(A2758,Database!$A$2:$I$4000,4,0)</f>
        <v>3599</v>
      </c>
      <c r="O2758" t="b">
        <f t="shared" si="87"/>
        <v>1</v>
      </c>
      <c r="P2758">
        <f>VLOOKUP(A2758,Database!$A$2:$I$4000,5,0)</f>
        <v>1</v>
      </c>
    </row>
    <row r="2759" spans="1:16" hidden="1" x14ac:dyDescent="0.35">
      <c r="A2759" s="3">
        <v>103418185</v>
      </c>
      <c r="B2759" s="3" t="s">
        <v>8729</v>
      </c>
      <c r="C2759" s="3" t="s">
        <v>758</v>
      </c>
      <c r="D2759" s="7" t="s">
        <v>13355</v>
      </c>
      <c r="E2759" s="8" t="str">
        <f t="shared" si="86"/>
        <v>2022-07-08</v>
      </c>
      <c r="F2759" s="3" t="s">
        <v>9</v>
      </c>
      <c r="G2759" s="3" t="s">
        <v>5</v>
      </c>
      <c r="H2759" s="3" t="s">
        <v>10</v>
      </c>
      <c r="I2759" s="3" t="s">
        <v>8730</v>
      </c>
      <c r="J2759" s="3" t="s">
        <v>8731</v>
      </c>
      <c r="K2759" s="4">
        <v>1262.55</v>
      </c>
      <c r="L2759" s="3" t="s">
        <v>11</v>
      </c>
      <c r="M2759">
        <f>MATCH(A2759,Database!$A$2:$A$4000,0)</f>
        <v>918</v>
      </c>
      <c r="N2759">
        <f>VLOOKUP(A2759,Database!$A$2:$I$4000,4,0)</f>
        <v>1262.55</v>
      </c>
      <c r="O2759" t="b">
        <f t="shared" si="87"/>
        <v>1</v>
      </c>
      <c r="P2759">
        <f>VLOOKUP(A2759,Database!$A$2:$I$4000,5,0)</f>
        <v>1</v>
      </c>
    </row>
    <row r="2760" spans="1:16" hidden="1" x14ac:dyDescent="0.35">
      <c r="A2760" s="3">
        <v>103418181</v>
      </c>
      <c r="B2760" s="3" t="s">
        <v>8732</v>
      </c>
      <c r="C2760" s="3" t="s">
        <v>758</v>
      </c>
      <c r="D2760" s="7" t="s">
        <v>13356</v>
      </c>
      <c r="E2760" s="8" t="str">
        <f t="shared" si="86"/>
        <v>2022-07-08</v>
      </c>
      <c r="F2760" s="3" t="s">
        <v>9</v>
      </c>
      <c r="G2760" s="3" t="s">
        <v>5</v>
      </c>
      <c r="H2760" s="3" t="s">
        <v>10</v>
      </c>
      <c r="I2760" s="3" t="s">
        <v>8733</v>
      </c>
      <c r="J2760" s="3" t="s">
        <v>8734</v>
      </c>
      <c r="K2760" s="5">
        <v>4219</v>
      </c>
      <c r="L2760" s="3" t="s">
        <v>11</v>
      </c>
      <c r="M2760">
        <f>MATCH(A2760,Database!$A$2:$A$4000,0)</f>
        <v>917</v>
      </c>
      <c r="N2760">
        <f>VLOOKUP(A2760,Database!$A$2:$I$4000,4,0)</f>
        <v>4219</v>
      </c>
      <c r="O2760" t="b">
        <f t="shared" si="87"/>
        <v>1</v>
      </c>
      <c r="P2760">
        <f>VLOOKUP(A2760,Database!$A$2:$I$4000,5,0)</f>
        <v>1</v>
      </c>
    </row>
    <row r="2761" spans="1:16" hidden="1" x14ac:dyDescent="0.35">
      <c r="A2761" s="3">
        <v>103418180</v>
      </c>
      <c r="B2761" s="3" t="s">
        <v>8735</v>
      </c>
      <c r="C2761" s="3" t="s">
        <v>758</v>
      </c>
      <c r="D2761" s="7" t="s">
        <v>13357</v>
      </c>
      <c r="E2761" s="8" t="str">
        <f t="shared" si="86"/>
        <v>2022-07-08</v>
      </c>
      <c r="F2761" s="3" t="s">
        <v>9</v>
      </c>
      <c r="G2761" s="3" t="s">
        <v>5</v>
      </c>
      <c r="H2761" s="3" t="s">
        <v>10</v>
      </c>
      <c r="I2761" s="3" t="s">
        <v>8736</v>
      </c>
      <c r="J2761" s="3" t="s">
        <v>8737</v>
      </c>
      <c r="K2761" s="4">
        <v>9751.75</v>
      </c>
      <c r="L2761" s="3" t="s">
        <v>11</v>
      </c>
      <c r="M2761">
        <f>MATCH(A2761,Database!$A$2:$A$4000,0)</f>
        <v>916</v>
      </c>
      <c r="N2761">
        <f>VLOOKUP(A2761,Database!$A$2:$I$4000,4,0)</f>
        <v>9751.75</v>
      </c>
      <c r="O2761" t="b">
        <f t="shared" si="87"/>
        <v>1</v>
      </c>
      <c r="P2761">
        <f>VLOOKUP(A2761,Database!$A$2:$I$4000,5,0)</f>
        <v>5</v>
      </c>
    </row>
    <row r="2762" spans="1:16" hidden="1" x14ac:dyDescent="0.35">
      <c r="A2762" s="3">
        <v>103418178</v>
      </c>
      <c r="B2762" s="3" t="s">
        <v>8738</v>
      </c>
      <c r="C2762" s="3" t="s">
        <v>758</v>
      </c>
      <c r="D2762" s="7" t="s">
        <v>13358</v>
      </c>
      <c r="E2762" s="8" t="str">
        <f t="shared" si="86"/>
        <v>2022-07-08</v>
      </c>
      <c r="F2762" s="3" t="s">
        <v>9</v>
      </c>
      <c r="G2762" s="3" t="s">
        <v>5</v>
      </c>
      <c r="H2762" s="3" t="s">
        <v>10</v>
      </c>
      <c r="I2762" s="3" t="s">
        <v>8739</v>
      </c>
      <c r="J2762" s="3" t="s">
        <v>8740</v>
      </c>
      <c r="K2762" s="4">
        <v>3040.52</v>
      </c>
      <c r="L2762" s="3" t="s">
        <v>11</v>
      </c>
      <c r="M2762">
        <f>MATCH(A2762,Database!$A$2:$A$4000,0)</f>
        <v>915</v>
      </c>
      <c r="N2762">
        <f>VLOOKUP(A2762,Database!$A$2:$I$4000,4,0)</f>
        <v>3040.52</v>
      </c>
      <c r="O2762" t="b">
        <f t="shared" si="87"/>
        <v>1</v>
      </c>
      <c r="P2762">
        <f>VLOOKUP(A2762,Database!$A$2:$I$4000,5,0)</f>
        <v>1</v>
      </c>
    </row>
    <row r="2763" spans="1:16" hidden="1" x14ac:dyDescent="0.35">
      <c r="A2763" s="3">
        <v>103418142</v>
      </c>
      <c r="B2763" s="3" t="s">
        <v>8741</v>
      </c>
      <c r="C2763" s="3" t="s">
        <v>758</v>
      </c>
      <c r="D2763" s="7" t="s">
        <v>13359</v>
      </c>
      <c r="E2763" s="8" t="str">
        <f t="shared" si="86"/>
        <v>2022-07-08</v>
      </c>
      <c r="F2763" s="3" t="s">
        <v>9</v>
      </c>
      <c r="G2763" s="3" t="s">
        <v>5</v>
      </c>
      <c r="H2763" s="3" t="s">
        <v>10</v>
      </c>
      <c r="I2763" s="3" t="s">
        <v>8742</v>
      </c>
      <c r="J2763" s="3" t="s">
        <v>8743</v>
      </c>
      <c r="K2763" s="4">
        <v>1541.47</v>
      </c>
      <c r="L2763" s="3" t="s">
        <v>11</v>
      </c>
      <c r="M2763">
        <f>MATCH(A2763,Database!$A$2:$A$4000,0)</f>
        <v>907</v>
      </c>
      <c r="N2763">
        <f>VLOOKUP(A2763,Database!$A$2:$I$4000,4,0)</f>
        <v>1541.46999999999</v>
      </c>
      <c r="O2763" t="b">
        <f t="shared" si="87"/>
        <v>1</v>
      </c>
      <c r="P2763">
        <f>VLOOKUP(A2763,Database!$A$2:$I$4000,5,0)</f>
        <v>2</v>
      </c>
    </row>
    <row r="2764" spans="1:16" hidden="1" x14ac:dyDescent="0.35">
      <c r="A2764" s="3">
        <v>103418175</v>
      </c>
      <c r="B2764" s="3" t="s">
        <v>8744</v>
      </c>
      <c r="C2764" s="3" t="s">
        <v>758</v>
      </c>
      <c r="D2764" s="7" t="s">
        <v>13360</v>
      </c>
      <c r="E2764" s="8" t="str">
        <f t="shared" si="86"/>
        <v>2022-07-08</v>
      </c>
      <c r="F2764" s="3" t="s">
        <v>9</v>
      </c>
      <c r="G2764" s="3" t="s">
        <v>5</v>
      </c>
      <c r="H2764" s="3" t="s">
        <v>10</v>
      </c>
      <c r="I2764" s="3" t="s">
        <v>1670</v>
      </c>
      <c r="J2764" s="3" t="s">
        <v>1671</v>
      </c>
      <c r="K2764" s="5">
        <v>2639</v>
      </c>
      <c r="L2764" s="3" t="s">
        <v>11</v>
      </c>
      <c r="M2764">
        <f>MATCH(A2764,Database!$A$2:$A$4000,0)</f>
        <v>914</v>
      </c>
      <c r="N2764">
        <f>VLOOKUP(A2764,Database!$A$2:$I$4000,4,0)</f>
        <v>2639</v>
      </c>
      <c r="O2764" t="b">
        <f t="shared" si="87"/>
        <v>1</v>
      </c>
      <c r="P2764">
        <f>VLOOKUP(A2764,Database!$A$2:$I$4000,5,0)</f>
        <v>1</v>
      </c>
    </row>
    <row r="2765" spans="1:16" hidden="1" x14ac:dyDescent="0.35">
      <c r="A2765" s="3">
        <v>103418134</v>
      </c>
      <c r="B2765" s="3" t="s">
        <v>8745</v>
      </c>
      <c r="C2765" s="3" t="s">
        <v>758</v>
      </c>
      <c r="D2765" s="7" t="s">
        <v>13361</v>
      </c>
      <c r="E2765" s="8" t="str">
        <f t="shared" si="86"/>
        <v>2022-07-08</v>
      </c>
      <c r="F2765" s="3" t="s">
        <v>9</v>
      </c>
      <c r="G2765" s="3" t="s">
        <v>5</v>
      </c>
      <c r="H2765" s="3" t="s">
        <v>10</v>
      </c>
      <c r="I2765" s="3" t="s">
        <v>8746</v>
      </c>
      <c r="J2765" s="3" t="s">
        <v>8747</v>
      </c>
      <c r="K2765" s="4">
        <v>4482.1000000000004</v>
      </c>
      <c r="L2765" s="3" t="s">
        <v>11</v>
      </c>
      <c r="M2765">
        <f>MATCH(A2765,Database!$A$2:$A$4000,0)</f>
        <v>906</v>
      </c>
      <c r="N2765">
        <f>VLOOKUP(A2765,Database!$A$2:$I$4000,4,0)</f>
        <v>4482.1000000000004</v>
      </c>
      <c r="O2765" t="b">
        <f t="shared" si="87"/>
        <v>1</v>
      </c>
      <c r="P2765">
        <f>VLOOKUP(A2765,Database!$A$2:$I$4000,5,0)</f>
        <v>2</v>
      </c>
    </row>
    <row r="2766" spans="1:16" hidden="1" x14ac:dyDescent="0.35">
      <c r="A2766" s="3">
        <v>103418132</v>
      </c>
      <c r="B2766" s="3" t="s">
        <v>8748</v>
      </c>
      <c r="C2766" s="3" t="s">
        <v>758</v>
      </c>
      <c r="D2766" s="7" t="s">
        <v>13362</v>
      </c>
      <c r="E2766" s="8" t="str">
        <f t="shared" si="86"/>
        <v>2022-07-08</v>
      </c>
      <c r="F2766" s="3" t="s">
        <v>9</v>
      </c>
      <c r="G2766" s="3" t="s">
        <v>5</v>
      </c>
      <c r="H2766" s="3" t="s">
        <v>10</v>
      </c>
      <c r="I2766" s="3" t="s">
        <v>8749</v>
      </c>
      <c r="J2766" s="3" t="s">
        <v>8750</v>
      </c>
      <c r="K2766" s="3">
        <v>901.6</v>
      </c>
      <c r="L2766" s="3" t="s">
        <v>11</v>
      </c>
      <c r="M2766">
        <f>MATCH(A2766,Database!$A$2:$A$4000,0)</f>
        <v>905</v>
      </c>
      <c r="N2766">
        <f>VLOOKUP(A2766,Database!$A$2:$I$4000,4,0)</f>
        <v>901.6</v>
      </c>
      <c r="O2766" t="b">
        <f t="shared" si="87"/>
        <v>1</v>
      </c>
      <c r="P2766">
        <f>VLOOKUP(A2766,Database!$A$2:$I$4000,5,0)</f>
        <v>1</v>
      </c>
    </row>
    <row r="2767" spans="1:16" hidden="1" x14ac:dyDescent="0.35">
      <c r="A2767" s="3">
        <v>103418062</v>
      </c>
      <c r="B2767" s="3" t="s">
        <v>8751</v>
      </c>
      <c r="C2767" s="3" t="s">
        <v>758</v>
      </c>
      <c r="D2767" s="7" t="s">
        <v>13363</v>
      </c>
      <c r="E2767" s="8" t="str">
        <f t="shared" si="86"/>
        <v>2022-07-08</v>
      </c>
      <c r="F2767" s="3" t="s">
        <v>9</v>
      </c>
      <c r="G2767" s="3" t="s">
        <v>5</v>
      </c>
      <c r="H2767" s="3" t="s">
        <v>10</v>
      </c>
      <c r="I2767" s="3" t="s">
        <v>8752</v>
      </c>
      <c r="J2767" s="3" t="s">
        <v>8753</v>
      </c>
      <c r="K2767" s="3">
        <v>899</v>
      </c>
      <c r="L2767" s="3" t="s">
        <v>11</v>
      </c>
      <c r="M2767">
        <f>MATCH(A2767,Database!$A$2:$A$4000,0)</f>
        <v>892</v>
      </c>
      <c r="N2767">
        <f>VLOOKUP(A2767,Database!$A$2:$I$4000,4,0)</f>
        <v>899</v>
      </c>
      <c r="O2767" t="b">
        <f t="shared" si="87"/>
        <v>1</v>
      </c>
      <c r="P2767">
        <f>VLOOKUP(A2767,Database!$A$2:$I$4000,5,0)</f>
        <v>1</v>
      </c>
    </row>
    <row r="2768" spans="1:16" hidden="1" x14ac:dyDescent="0.35">
      <c r="A2768" s="3">
        <v>103418124</v>
      </c>
      <c r="B2768" s="3" t="s">
        <v>8754</v>
      </c>
      <c r="C2768" s="3" t="s">
        <v>758</v>
      </c>
      <c r="D2768" s="7" t="s">
        <v>13364</v>
      </c>
      <c r="E2768" s="8" t="str">
        <f t="shared" si="86"/>
        <v>2022-07-08</v>
      </c>
      <c r="F2768" s="3" t="s">
        <v>9</v>
      </c>
      <c r="G2768" s="3" t="s">
        <v>5</v>
      </c>
      <c r="H2768" s="3" t="s">
        <v>10</v>
      </c>
      <c r="I2768" s="3" t="s">
        <v>8755</v>
      </c>
      <c r="J2768" s="3" t="s">
        <v>8756</v>
      </c>
      <c r="K2768" s="5">
        <v>1439</v>
      </c>
      <c r="L2768" s="3" t="s">
        <v>11</v>
      </c>
      <c r="M2768">
        <f>MATCH(A2768,Database!$A$2:$A$4000,0)</f>
        <v>904</v>
      </c>
      <c r="N2768">
        <f>VLOOKUP(A2768,Database!$A$2:$I$4000,4,0)</f>
        <v>1439</v>
      </c>
      <c r="O2768" t="b">
        <f t="shared" si="87"/>
        <v>1</v>
      </c>
      <c r="P2768">
        <f>VLOOKUP(A2768,Database!$A$2:$I$4000,5,0)</f>
        <v>1</v>
      </c>
    </row>
    <row r="2769" spans="1:16" hidden="1" x14ac:dyDescent="0.35">
      <c r="A2769" s="3">
        <v>103418119</v>
      </c>
      <c r="B2769" s="3" t="s">
        <v>8757</v>
      </c>
      <c r="C2769" s="3" t="s">
        <v>758</v>
      </c>
      <c r="D2769" s="7" t="s">
        <v>10733</v>
      </c>
      <c r="E2769" s="8" t="str">
        <f t="shared" si="86"/>
        <v>2022-07-08</v>
      </c>
      <c r="F2769" s="3" t="s">
        <v>9</v>
      </c>
      <c r="G2769" s="3" t="s">
        <v>5</v>
      </c>
      <c r="H2769" s="3" t="s">
        <v>10</v>
      </c>
      <c r="I2769" s="3" t="s">
        <v>8758</v>
      </c>
      <c r="J2769" s="3" t="s">
        <v>8759</v>
      </c>
      <c r="K2769" s="3">
        <v>489</v>
      </c>
      <c r="L2769" s="3" t="s">
        <v>11</v>
      </c>
      <c r="M2769">
        <f>MATCH(A2769,Database!$A$2:$A$4000,0)</f>
        <v>903</v>
      </c>
      <c r="N2769">
        <f>VLOOKUP(A2769,Database!$A$2:$I$4000,4,0)</f>
        <v>489</v>
      </c>
      <c r="O2769" t="b">
        <f t="shared" si="87"/>
        <v>1</v>
      </c>
      <c r="P2769">
        <f>VLOOKUP(A2769,Database!$A$2:$I$4000,5,0)</f>
        <v>1</v>
      </c>
    </row>
    <row r="2770" spans="1:16" hidden="1" x14ac:dyDescent="0.35">
      <c r="A2770" s="3">
        <v>103418061</v>
      </c>
      <c r="B2770" s="3" t="s">
        <v>8760</v>
      </c>
      <c r="C2770" s="3" t="s">
        <v>758</v>
      </c>
      <c r="D2770" s="7" t="s">
        <v>13365</v>
      </c>
      <c r="E2770" s="8" t="str">
        <f t="shared" si="86"/>
        <v>2022-07-08</v>
      </c>
      <c r="F2770" s="3" t="s">
        <v>9</v>
      </c>
      <c r="G2770" s="3" t="s">
        <v>5</v>
      </c>
      <c r="H2770" s="3" t="s">
        <v>10</v>
      </c>
      <c r="I2770" s="3" t="s">
        <v>8761</v>
      </c>
      <c r="J2770" s="3" t="s">
        <v>8762</v>
      </c>
      <c r="K2770" s="3">
        <v>669</v>
      </c>
      <c r="L2770" s="3" t="s">
        <v>11</v>
      </c>
      <c r="M2770">
        <f>MATCH(A2770,Database!$A$2:$A$4000,0)</f>
        <v>891</v>
      </c>
      <c r="N2770">
        <f>VLOOKUP(A2770,Database!$A$2:$I$4000,4,0)</f>
        <v>669</v>
      </c>
      <c r="O2770" t="b">
        <f t="shared" si="87"/>
        <v>1</v>
      </c>
      <c r="P2770">
        <f>VLOOKUP(A2770,Database!$A$2:$I$4000,5,0)</f>
        <v>1</v>
      </c>
    </row>
    <row r="2771" spans="1:16" hidden="1" x14ac:dyDescent="0.35">
      <c r="A2771" s="3">
        <v>103418060</v>
      </c>
      <c r="B2771" s="3" t="s">
        <v>8763</v>
      </c>
      <c r="C2771" s="3" t="s">
        <v>758</v>
      </c>
      <c r="D2771" s="7" t="s">
        <v>13366</v>
      </c>
      <c r="E2771" s="8" t="str">
        <f t="shared" si="86"/>
        <v>2022-07-08</v>
      </c>
      <c r="F2771" s="3" t="s">
        <v>9</v>
      </c>
      <c r="G2771" s="3" t="s">
        <v>5</v>
      </c>
      <c r="H2771" s="3" t="s">
        <v>10</v>
      </c>
      <c r="I2771" s="3" t="s">
        <v>8764</v>
      </c>
      <c r="J2771" s="3" t="s">
        <v>8765</v>
      </c>
      <c r="K2771" s="5">
        <v>3999</v>
      </c>
      <c r="L2771" s="3" t="s">
        <v>11</v>
      </c>
      <c r="M2771">
        <f>MATCH(A2771,Database!$A$2:$A$4000,0)</f>
        <v>890</v>
      </c>
      <c r="N2771">
        <f>VLOOKUP(A2771,Database!$A$2:$I$4000,4,0)</f>
        <v>3999</v>
      </c>
      <c r="O2771" t="b">
        <f t="shared" si="87"/>
        <v>1</v>
      </c>
      <c r="P2771">
        <f>VLOOKUP(A2771,Database!$A$2:$I$4000,5,0)</f>
        <v>1</v>
      </c>
    </row>
    <row r="2772" spans="1:16" hidden="1" x14ac:dyDescent="0.35">
      <c r="A2772" s="3">
        <v>103418058</v>
      </c>
      <c r="B2772" s="3" t="s">
        <v>8766</v>
      </c>
      <c r="C2772" s="3" t="s">
        <v>758</v>
      </c>
      <c r="D2772" s="7" t="s">
        <v>13367</v>
      </c>
      <c r="E2772" s="8" t="str">
        <f t="shared" si="86"/>
        <v>2022-07-08</v>
      </c>
      <c r="F2772" s="3" t="s">
        <v>9</v>
      </c>
      <c r="G2772" s="3" t="s">
        <v>5</v>
      </c>
      <c r="H2772" s="3" t="s">
        <v>10</v>
      </c>
      <c r="I2772" s="3" t="s">
        <v>8767</v>
      </c>
      <c r="J2772" s="3" t="s">
        <v>8768</v>
      </c>
      <c r="K2772" s="5">
        <v>4219</v>
      </c>
      <c r="L2772" s="3" t="s">
        <v>11</v>
      </c>
      <c r="M2772">
        <f>MATCH(A2772,Database!$A$2:$A$4000,0)</f>
        <v>889</v>
      </c>
      <c r="N2772">
        <f>VLOOKUP(A2772,Database!$A$2:$I$4000,4,0)</f>
        <v>4219</v>
      </c>
      <c r="O2772" t="b">
        <f t="shared" si="87"/>
        <v>1</v>
      </c>
      <c r="P2772">
        <f>VLOOKUP(A2772,Database!$A$2:$I$4000,5,0)</f>
        <v>1</v>
      </c>
    </row>
    <row r="2773" spans="1:16" hidden="1" x14ac:dyDescent="0.35">
      <c r="A2773" s="3">
        <v>103418112</v>
      </c>
      <c r="B2773" s="3" t="s">
        <v>8769</v>
      </c>
      <c r="C2773" s="3" t="s">
        <v>758</v>
      </c>
      <c r="D2773" s="7" t="s">
        <v>13368</v>
      </c>
      <c r="E2773" s="8" t="str">
        <f t="shared" si="86"/>
        <v>2022-07-08</v>
      </c>
      <c r="F2773" s="3" t="s">
        <v>9</v>
      </c>
      <c r="G2773" s="3" t="s">
        <v>5</v>
      </c>
      <c r="H2773" s="3" t="s">
        <v>10</v>
      </c>
      <c r="I2773" s="3" t="s">
        <v>8770</v>
      </c>
      <c r="J2773" s="3" t="s">
        <v>8771</v>
      </c>
      <c r="K2773" s="4">
        <v>5414.1</v>
      </c>
      <c r="L2773" s="3" t="s">
        <v>11</v>
      </c>
      <c r="M2773">
        <f>MATCH(A2773,Database!$A$2:$A$4000,0)</f>
        <v>902</v>
      </c>
      <c r="N2773">
        <f>VLOOKUP(A2773,Database!$A$2:$I$4000,4,0)</f>
        <v>5414.1</v>
      </c>
      <c r="O2773" t="b">
        <f t="shared" si="87"/>
        <v>1</v>
      </c>
      <c r="P2773">
        <f>VLOOKUP(A2773,Database!$A$2:$I$4000,5,0)</f>
        <v>1</v>
      </c>
    </row>
    <row r="2774" spans="1:16" hidden="1" x14ac:dyDescent="0.35">
      <c r="A2774" s="3">
        <v>103418050</v>
      </c>
      <c r="B2774" s="3" t="s">
        <v>8772</v>
      </c>
      <c r="C2774" s="3" t="s">
        <v>758</v>
      </c>
      <c r="D2774" s="7" t="s">
        <v>13369</v>
      </c>
      <c r="E2774" s="8" t="str">
        <f t="shared" si="86"/>
        <v>2022-07-08</v>
      </c>
      <c r="F2774" s="3" t="s">
        <v>9</v>
      </c>
      <c r="G2774" s="3" t="s">
        <v>5</v>
      </c>
      <c r="H2774" s="3" t="s">
        <v>10</v>
      </c>
      <c r="I2774" s="3" t="s">
        <v>8773</v>
      </c>
      <c r="J2774" s="3" t="s">
        <v>8774</v>
      </c>
      <c r="K2774" s="3">
        <v>464.55</v>
      </c>
      <c r="L2774" s="3" t="s">
        <v>11</v>
      </c>
      <c r="M2774">
        <f>MATCH(A2774,Database!$A$2:$A$4000,0)</f>
        <v>888</v>
      </c>
      <c r="N2774">
        <f>VLOOKUP(A2774,Database!$A$2:$I$4000,4,0)</f>
        <v>464.55</v>
      </c>
      <c r="O2774" t="b">
        <f t="shared" si="87"/>
        <v>1</v>
      </c>
      <c r="P2774">
        <f>VLOOKUP(A2774,Database!$A$2:$I$4000,5,0)</f>
        <v>1</v>
      </c>
    </row>
    <row r="2775" spans="1:16" hidden="1" x14ac:dyDescent="0.35">
      <c r="A2775" s="3">
        <v>103418105</v>
      </c>
      <c r="B2775" s="3" t="s">
        <v>8775</v>
      </c>
      <c r="C2775" s="3" t="s">
        <v>758</v>
      </c>
      <c r="D2775" s="7" t="s">
        <v>13370</v>
      </c>
      <c r="E2775" s="8" t="str">
        <f t="shared" si="86"/>
        <v>2022-07-08</v>
      </c>
      <c r="F2775" s="3" t="s">
        <v>9</v>
      </c>
      <c r="G2775" s="3" t="s">
        <v>5</v>
      </c>
      <c r="H2775" s="3" t="s">
        <v>10</v>
      </c>
      <c r="I2775" s="3" t="s">
        <v>8776</v>
      </c>
      <c r="J2775" s="3" t="s">
        <v>8777</v>
      </c>
      <c r="K2775" s="4">
        <v>6401.1</v>
      </c>
      <c r="L2775" s="3" t="s">
        <v>11</v>
      </c>
      <c r="M2775">
        <f>MATCH(A2775,Database!$A$2:$A$4000,0)</f>
        <v>901</v>
      </c>
      <c r="N2775">
        <f>VLOOKUP(A2775,Database!$A$2:$I$4000,4,0)</f>
        <v>6401.1</v>
      </c>
      <c r="O2775" t="b">
        <f t="shared" si="87"/>
        <v>1</v>
      </c>
      <c r="P2775">
        <f>VLOOKUP(A2775,Database!$A$2:$I$4000,5,0)</f>
        <v>2</v>
      </c>
    </row>
    <row r="2776" spans="1:16" hidden="1" x14ac:dyDescent="0.35">
      <c r="A2776" s="3">
        <v>103418048</v>
      </c>
      <c r="B2776" s="3" t="s">
        <v>8778</v>
      </c>
      <c r="C2776" s="3" t="s">
        <v>758</v>
      </c>
      <c r="D2776" s="7" t="s">
        <v>13371</v>
      </c>
      <c r="E2776" s="8" t="str">
        <f t="shared" si="86"/>
        <v>2022-07-08</v>
      </c>
      <c r="F2776" s="3" t="s">
        <v>9</v>
      </c>
      <c r="G2776" s="3" t="s">
        <v>5</v>
      </c>
      <c r="H2776" s="3" t="s">
        <v>10</v>
      </c>
      <c r="I2776" s="3" t="s">
        <v>5464</v>
      </c>
      <c r="J2776" s="3" t="s">
        <v>5465</v>
      </c>
      <c r="K2776" s="4">
        <v>4421.3500000000004</v>
      </c>
      <c r="L2776" s="3" t="s">
        <v>11</v>
      </c>
      <c r="M2776">
        <f>MATCH(A2776,Database!$A$2:$A$4000,0)</f>
        <v>887</v>
      </c>
      <c r="N2776">
        <f>VLOOKUP(A2776,Database!$A$2:$I$4000,4,0)</f>
        <v>4421.3500000000004</v>
      </c>
      <c r="O2776" t="b">
        <f t="shared" si="87"/>
        <v>1</v>
      </c>
      <c r="P2776">
        <f>VLOOKUP(A2776,Database!$A$2:$I$4000,5,0)</f>
        <v>1</v>
      </c>
    </row>
    <row r="2777" spans="1:16" hidden="1" x14ac:dyDescent="0.35">
      <c r="A2777" s="3">
        <v>103418102</v>
      </c>
      <c r="B2777" s="3" t="s">
        <v>8779</v>
      </c>
      <c r="C2777" s="3" t="s">
        <v>758</v>
      </c>
      <c r="D2777" s="7" t="s">
        <v>13372</v>
      </c>
      <c r="E2777" s="8" t="str">
        <f t="shared" si="86"/>
        <v>2022-07-08</v>
      </c>
      <c r="F2777" s="3" t="s">
        <v>9</v>
      </c>
      <c r="G2777" s="3" t="s">
        <v>5</v>
      </c>
      <c r="H2777" s="3" t="s">
        <v>12</v>
      </c>
      <c r="I2777" s="3" t="s">
        <v>8780</v>
      </c>
      <c r="J2777" s="3" t="s">
        <v>8781</v>
      </c>
      <c r="K2777" s="5">
        <v>1259</v>
      </c>
      <c r="L2777" s="3" t="s">
        <v>11</v>
      </c>
      <c r="M2777">
        <f>MATCH(A2777,Database!$A$2:$A$4000,0)</f>
        <v>900</v>
      </c>
      <c r="N2777">
        <f>VLOOKUP(A2777,Database!$A$2:$I$4000,4,0)</f>
        <v>1259</v>
      </c>
      <c r="O2777" t="b">
        <f t="shared" si="87"/>
        <v>1</v>
      </c>
      <c r="P2777">
        <f>VLOOKUP(A2777,Database!$A$2:$I$4000,5,0)</f>
        <v>1</v>
      </c>
    </row>
    <row r="2778" spans="1:16" hidden="1" x14ac:dyDescent="0.35">
      <c r="A2778" s="3">
        <v>103418045</v>
      </c>
      <c r="B2778" s="3" t="s">
        <v>8782</v>
      </c>
      <c r="C2778" s="3" t="s">
        <v>758</v>
      </c>
      <c r="D2778" s="7" t="s">
        <v>13373</v>
      </c>
      <c r="E2778" s="8" t="str">
        <f t="shared" si="86"/>
        <v>2022-07-08</v>
      </c>
      <c r="F2778" s="3" t="s">
        <v>9</v>
      </c>
      <c r="G2778" s="3" t="s">
        <v>5</v>
      </c>
      <c r="H2778" s="3" t="s">
        <v>10</v>
      </c>
      <c r="I2778" s="3" t="s">
        <v>60</v>
      </c>
      <c r="J2778" s="3" t="s">
        <v>8783</v>
      </c>
      <c r="K2778" s="4">
        <v>1894.35</v>
      </c>
      <c r="L2778" s="3" t="s">
        <v>11</v>
      </c>
      <c r="M2778">
        <f>MATCH(A2778,Database!$A$2:$A$4000,0)</f>
        <v>886</v>
      </c>
      <c r="N2778">
        <f>VLOOKUP(A2778,Database!$A$2:$I$4000,4,0)</f>
        <v>1894.35</v>
      </c>
      <c r="O2778" t="b">
        <f t="shared" si="87"/>
        <v>1</v>
      </c>
      <c r="P2778">
        <f>VLOOKUP(A2778,Database!$A$2:$I$4000,5,0)</f>
        <v>1</v>
      </c>
    </row>
    <row r="2779" spans="1:16" hidden="1" x14ac:dyDescent="0.35">
      <c r="A2779" s="3">
        <v>103418097</v>
      </c>
      <c r="B2779" s="3" t="s">
        <v>8784</v>
      </c>
      <c r="C2779" s="3" t="s">
        <v>758</v>
      </c>
      <c r="D2779" s="7" t="s">
        <v>13374</v>
      </c>
      <c r="E2779" s="8" t="str">
        <f t="shared" si="86"/>
        <v>2022-07-08</v>
      </c>
      <c r="F2779" s="3" t="s">
        <v>9</v>
      </c>
      <c r="G2779" s="3" t="s">
        <v>5</v>
      </c>
      <c r="H2779" s="3" t="s">
        <v>12</v>
      </c>
      <c r="I2779" s="3" t="s">
        <v>8785</v>
      </c>
      <c r="J2779" s="3" t="s">
        <v>6748</v>
      </c>
      <c r="K2779" s="3">
        <v>389</v>
      </c>
      <c r="L2779" s="3" t="s">
        <v>11</v>
      </c>
      <c r="M2779">
        <f>MATCH(A2779,Database!$A$2:$A$4000,0)</f>
        <v>899</v>
      </c>
      <c r="N2779">
        <f>VLOOKUP(A2779,Database!$A$2:$I$4000,4,0)</f>
        <v>389</v>
      </c>
      <c r="O2779" t="b">
        <f t="shared" si="87"/>
        <v>1</v>
      </c>
      <c r="P2779">
        <f>VLOOKUP(A2779,Database!$A$2:$I$4000,5,0)</f>
        <v>1</v>
      </c>
    </row>
    <row r="2780" spans="1:16" hidden="1" x14ac:dyDescent="0.35">
      <c r="A2780" s="3">
        <v>103418043</v>
      </c>
      <c r="B2780" s="3" t="s">
        <v>8786</v>
      </c>
      <c r="C2780" s="3" t="s">
        <v>758</v>
      </c>
      <c r="D2780" s="7" t="s">
        <v>13375</v>
      </c>
      <c r="E2780" s="8" t="str">
        <f t="shared" si="86"/>
        <v>2022-07-08</v>
      </c>
      <c r="F2780" s="3" t="s">
        <v>9</v>
      </c>
      <c r="G2780" s="3" t="s">
        <v>5</v>
      </c>
      <c r="H2780" s="3" t="s">
        <v>12</v>
      </c>
      <c r="I2780" s="3" t="s">
        <v>8787</v>
      </c>
      <c r="J2780" s="3" t="s">
        <v>8788</v>
      </c>
      <c r="K2780" s="4">
        <v>2009.87</v>
      </c>
      <c r="L2780" s="3" t="s">
        <v>11</v>
      </c>
      <c r="M2780">
        <f>MATCH(A2780,Database!$A$2:$A$4000,0)</f>
        <v>885</v>
      </c>
      <c r="N2780">
        <f>VLOOKUP(A2780,Database!$A$2:$I$4000,4,0)</f>
        <v>2009.87</v>
      </c>
      <c r="O2780" t="b">
        <f t="shared" si="87"/>
        <v>1</v>
      </c>
      <c r="P2780">
        <f>VLOOKUP(A2780,Database!$A$2:$I$4000,5,0)</f>
        <v>3</v>
      </c>
    </row>
    <row r="2781" spans="1:16" hidden="1" x14ac:dyDescent="0.35">
      <c r="A2781" s="3">
        <v>103418041</v>
      </c>
      <c r="B2781" s="3" t="s">
        <v>8789</v>
      </c>
      <c r="C2781" s="3" t="s">
        <v>758</v>
      </c>
      <c r="D2781" s="7" t="s">
        <v>13376</v>
      </c>
      <c r="E2781" s="8" t="str">
        <f t="shared" si="86"/>
        <v>2022-07-08</v>
      </c>
      <c r="F2781" s="3" t="s">
        <v>9</v>
      </c>
      <c r="G2781" s="3" t="s">
        <v>5</v>
      </c>
      <c r="H2781" s="3" t="s">
        <v>12</v>
      </c>
      <c r="I2781" s="3" t="s">
        <v>8790</v>
      </c>
      <c r="J2781" s="3" t="s">
        <v>8791</v>
      </c>
      <c r="K2781" s="4">
        <v>2564.0500000000002</v>
      </c>
      <c r="L2781" s="3" t="s">
        <v>11</v>
      </c>
      <c r="M2781">
        <f>MATCH(A2781,Database!$A$2:$A$4000,0)</f>
        <v>884</v>
      </c>
      <c r="N2781">
        <f>VLOOKUP(A2781,Database!$A$2:$I$4000,4,0)</f>
        <v>2564.0500000000002</v>
      </c>
      <c r="O2781" t="b">
        <f t="shared" si="87"/>
        <v>1</v>
      </c>
      <c r="P2781">
        <f>VLOOKUP(A2781,Database!$A$2:$I$4000,5,0)</f>
        <v>1</v>
      </c>
    </row>
    <row r="2782" spans="1:16" hidden="1" x14ac:dyDescent="0.35">
      <c r="A2782" s="3">
        <v>103418094</v>
      </c>
      <c r="B2782" s="3" t="s">
        <v>8792</v>
      </c>
      <c r="C2782" s="3" t="s">
        <v>758</v>
      </c>
      <c r="D2782" s="7" t="s">
        <v>13377</v>
      </c>
      <c r="E2782" s="8" t="str">
        <f t="shared" si="86"/>
        <v>2022-07-08</v>
      </c>
      <c r="F2782" s="3" t="s">
        <v>9</v>
      </c>
      <c r="G2782" s="3" t="s">
        <v>5</v>
      </c>
      <c r="H2782" s="3" t="s">
        <v>10</v>
      </c>
      <c r="I2782" s="3" t="s">
        <v>8793</v>
      </c>
      <c r="J2782" s="3" t="s">
        <v>8794</v>
      </c>
      <c r="K2782" s="5">
        <v>3849</v>
      </c>
      <c r="L2782" s="3" t="s">
        <v>11</v>
      </c>
      <c r="M2782">
        <f>MATCH(A2782,Database!$A$2:$A$4000,0)</f>
        <v>898</v>
      </c>
      <c r="N2782">
        <f>VLOOKUP(A2782,Database!$A$2:$I$4000,4,0)</f>
        <v>3849</v>
      </c>
      <c r="O2782" t="b">
        <f t="shared" si="87"/>
        <v>1</v>
      </c>
      <c r="P2782">
        <f>VLOOKUP(A2782,Database!$A$2:$I$4000,5,0)</f>
        <v>1</v>
      </c>
    </row>
    <row r="2783" spans="1:16" hidden="1" x14ac:dyDescent="0.35">
      <c r="A2783" s="3">
        <v>103418031</v>
      </c>
      <c r="B2783" s="3" t="s">
        <v>8795</v>
      </c>
      <c r="C2783" s="3" t="s">
        <v>758</v>
      </c>
      <c r="D2783" s="7" t="s">
        <v>13378</v>
      </c>
      <c r="E2783" s="8" t="str">
        <f t="shared" si="86"/>
        <v>2022-07-08</v>
      </c>
      <c r="F2783" s="3" t="s">
        <v>9</v>
      </c>
      <c r="G2783" s="3" t="s">
        <v>5</v>
      </c>
      <c r="H2783" s="3" t="s">
        <v>10</v>
      </c>
      <c r="I2783" s="3" t="s">
        <v>8796</v>
      </c>
      <c r="J2783" s="3" t="s">
        <v>8797</v>
      </c>
      <c r="K2783" s="4">
        <v>3656.55</v>
      </c>
      <c r="L2783" s="3" t="s">
        <v>11</v>
      </c>
      <c r="M2783">
        <f>MATCH(A2783,Database!$A$2:$A$4000,0)</f>
        <v>883</v>
      </c>
      <c r="N2783">
        <f>VLOOKUP(A2783,Database!$A$2:$I$4000,4,0)</f>
        <v>3656.55</v>
      </c>
      <c r="O2783" t="b">
        <f t="shared" si="87"/>
        <v>1</v>
      </c>
      <c r="P2783">
        <f>VLOOKUP(A2783,Database!$A$2:$I$4000,5,0)</f>
        <v>1</v>
      </c>
    </row>
    <row r="2784" spans="1:16" x14ac:dyDescent="0.35">
      <c r="A2784" s="3">
        <v>103418026</v>
      </c>
      <c r="B2784" s="3" t="s">
        <v>8798</v>
      </c>
      <c r="C2784" s="3" t="s">
        <v>758</v>
      </c>
      <c r="D2784" s="7" t="s">
        <v>13379</v>
      </c>
      <c r="E2784" s="8" t="str">
        <f t="shared" si="86"/>
        <v>2022-07-08</v>
      </c>
      <c r="F2784" s="3" t="s">
        <v>9</v>
      </c>
      <c r="G2784" s="3" t="s">
        <v>5</v>
      </c>
      <c r="H2784" s="3" t="s">
        <v>10</v>
      </c>
      <c r="I2784" s="3" t="s">
        <v>8799</v>
      </c>
      <c r="J2784" s="3" t="s">
        <v>8800</v>
      </c>
      <c r="K2784" s="4">
        <v>1632.1</v>
      </c>
      <c r="L2784" s="3" t="s">
        <v>11</v>
      </c>
      <c r="M2784" t="e">
        <f>MATCH(A2784,Database!$A$2:$A$4000,0)</f>
        <v>#N/A</v>
      </c>
      <c r="N2784" t="e">
        <f>VLOOKUP(A2784,Database!$A$2:$I$4000,4,0)</f>
        <v>#N/A</v>
      </c>
      <c r="O2784" t="e">
        <f t="shared" si="87"/>
        <v>#N/A</v>
      </c>
      <c r="P2784" t="e">
        <f>VLOOKUP(A2784,Database!$A$2:$I$4000,5,0)</f>
        <v>#N/A</v>
      </c>
    </row>
    <row r="2785" spans="1:16" hidden="1" x14ac:dyDescent="0.35">
      <c r="A2785" s="3">
        <v>103418079</v>
      </c>
      <c r="B2785" s="3" t="s">
        <v>8801</v>
      </c>
      <c r="C2785" s="3" t="s">
        <v>758</v>
      </c>
      <c r="D2785" s="7" t="s">
        <v>13380</v>
      </c>
      <c r="E2785" s="8" t="str">
        <f t="shared" si="86"/>
        <v>2022-07-08</v>
      </c>
      <c r="F2785" s="3" t="s">
        <v>9</v>
      </c>
      <c r="G2785" s="3" t="s">
        <v>5</v>
      </c>
      <c r="H2785" s="3" t="s">
        <v>10</v>
      </c>
      <c r="I2785" s="3" t="s">
        <v>8802</v>
      </c>
      <c r="J2785" s="3" t="s">
        <v>8803</v>
      </c>
      <c r="K2785" s="5">
        <v>1039</v>
      </c>
      <c r="L2785" s="3" t="s">
        <v>11</v>
      </c>
      <c r="M2785">
        <f>MATCH(A2785,Database!$A$2:$A$4000,0)</f>
        <v>897</v>
      </c>
      <c r="N2785">
        <f>VLOOKUP(A2785,Database!$A$2:$I$4000,4,0)</f>
        <v>1039</v>
      </c>
      <c r="O2785" t="b">
        <f t="shared" si="87"/>
        <v>1</v>
      </c>
      <c r="P2785">
        <f>VLOOKUP(A2785,Database!$A$2:$I$4000,5,0)</f>
        <v>1</v>
      </c>
    </row>
    <row r="2786" spans="1:16" hidden="1" x14ac:dyDescent="0.35">
      <c r="A2786" s="3">
        <v>103418078</v>
      </c>
      <c r="B2786" s="3" t="s">
        <v>8804</v>
      </c>
      <c r="C2786" s="3" t="s">
        <v>758</v>
      </c>
      <c r="D2786" s="7" t="s">
        <v>13381</v>
      </c>
      <c r="E2786" s="8" t="str">
        <f t="shared" si="86"/>
        <v>2022-07-08</v>
      </c>
      <c r="F2786" s="3" t="s">
        <v>9</v>
      </c>
      <c r="G2786" s="3" t="s">
        <v>5</v>
      </c>
      <c r="H2786" s="3" t="s">
        <v>12</v>
      </c>
      <c r="I2786" s="3" t="s">
        <v>8805</v>
      </c>
      <c r="J2786" s="3" t="s">
        <v>8806</v>
      </c>
      <c r="K2786" s="5">
        <v>3849</v>
      </c>
      <c r="L2786" s="3" t="s">
        <v>11</v>
      </c>
      <c r="M2786">
        <f>MATCH(A2786,Database!$A$2:$A$4000,0)</f>
        <v>896</v>
      </c>
      <c r="N2786">
        <f>VLOOKUP(A2786,Database!$A$2:$I$4000,4,0)</f>
        <v>3849</v>
      </c>
      <c r="O2786" t="b">
        <f t="shared" si="87"/>
        <v>1</v>
      </c>
      <c r="P2786">
        <f>VLOOKUP(A2786,Database!$A$2:$I$4000,5,0)</f>
        <v>1</v>
      </c>
    </row>
    <row r="2787" spans="1:16" hidden="1" x14ac:dyDescent="0.35">
      <c r="A2787" s="3">
        <v>103418009</v>
      </c>
      <c r="B2787" s="3" t="s">
        <v>8807</v>
      </c>
      <c r="C2787" s="3" t="s">
        <v>758</v>
      </c>
      <c r="D2787" s="7" t="s">
        <v>13382</v>
      </c>
      <c r="E2787" s="8" t="str">
        <f t="shared" si="86"/>
        <v>2022-07-08</v>
      </c>
      <c r="F2787" s="3" t="s">
        <v>9</v>
      </c>
      <c r="G2787" s="3" t="s">
        <v>5</v>
      </c>
      <c r="H2787" s="3" t="s">
        <v>12</v>
      </c>
      <c r="I2787" s="3" t="s">
        <v>8808</v>
      </c>
      <c r="J2787" s="3" t="s">
        <v>8788</v>
      </c>
      <c r="K2787" s="4">
        <v>2760.7</v>
      </c>
      <c r="L2787" s="3" t="s">
        <v>11</v>
      </c>
      <c r="M2787">
        <f>MATCH(A2787,Database!$A$2:$A$4000,0)</f>
        <v>882</v>
      </c>
      <c r="N2787">
        <f>VLOOKUP(A2787,Database!$A$2:$I$4000,4,0)</f>
        <v>2760.7</v>
      </c>
      <c r="O2787" t="b">
        <f t="shared" si="87"/>
        <v>1</v>
      </c>
      <c r="P2787">
        <f>VLOOKUP(A2787,Database!$A$2:$I$4000,5,0)</f>
        <v>4</v>
      </c>
    </row>
    <row r="2788" spans="1:16" hidden="1" x14ac:dyDescent="0.35">
      <c r="A2788" s="3">
        <v>103418076</v>
      </c>
      <c r="B2788" s="3" t="s">
        <v>8809</v>
      </c>
      <c r="C2788" s="3" t="s">
        <v>758</v>
      </c>
      <c r="D2788" s="7" t="s">
        <v>13383</v>
      </c>
      <c r="E2788" s="8" t="str">
        <f t="shared" si="86"/>
        <v>2022-07-08</v>
      </c>
      <c r="F2788" s="3" t="s">
        <v>9</v>
      </c>
      <c r="G2788" s="3" t="s">
        <v>5</v>
      </c>
      <c r="H2788" s="3" t="s">
        <v>10</v>
      </c>
      <c r="I2788" s="3" t="s">
        <v>8810</v>
      </c>
      <c r="J2788" s="3" t="s">
        <v>8811</v>
      </c>
      <c r="K2788" s="5">
        <v>1299</v>
      </c>
      <c r="L2788" s="3" t="s">
        <v>11</v>
      </c>
      <c r="M2788">
        <f>MATCH(A2788,Database!$A$2:$A$4000,0)</f>
        <v>895</v>
      </c>
      <c r="N2788">
        <f>VLOOKUP(A2788,Database!$A$2:$I$4000,4,0)</f>
        <v>1299</v>
      </c>
      <c r="O2788" t="b">
        <f t="shared" si="87"/>
        <v>1</v>
      </c>
      <c r="P2788">
        <f>VLOOKUP(A2788,Database!$A$2:$I$4000,5,0)</f>
        <v>1</v>
      </c>
    </row>
    <row r="2789" spans="1:16" hidden="1" x14ac:dyDescent="0.35">
      <c r="A2789" s="3">
        <v>103418075</v>
      </c>
      <c r="B2789" s="3" t="s">
        <v>8812</v>
      </c>
      <c r="C2789" s="3" t="s">
        <v>758</v>
      </c>
      <c r="D2789" s="7" t="s">
        <v>13384</v>
      </c>
      <c r="E2789" s="8" t="str">
        <f t="shared" si="86"/>
        <v>2022-07-08</v>
      </c>
      <c r="F2789" s="3" t="s">
        <v>9</v>
      </c>
      <c r="G2789" s="3" t="s">
        <v>5</v>
      </c>
      <c r="H2789" s="3" t="s">
        <v>10</v>
      </c>
      <c r="I2789" s="3" t="s">
        <v>8813</v>
      </c>
      <c r="J2789" s="3" t="s">
        <v>8814</v>
      </c>
      <c r="K2789" s="5">
        <v>3499</v>
      </c>
      <c r="L2789" s="3" t="s">
        <v>11</v>
      </c>
      <c r="M2789">
        <f>MATCH(A2789,Database!$A$2:$A$4000,0)</f>
        <v>894</v>
      </c>
      <c r="N2789">
        <f>VLOOKUP(A2789,Database!$A$2:$I$4000,4,0)</f>
        <v>3499</v>
      </c>
      <c r="O2789" t="b">
        <f t="shared" si="87"/>
        <v>1</v>
      </c>
      <c r="P2789">
        <f>VLOOKUP(A2789,Database!$A$2:$I$4000,5,0)</f>
        <v>1</v>
      </c>
    </row>
    <row r="2790" spans="1:16" hidden="1" x14ac:dyDescent="0.35">
      <c r="A2790" s="3">
        <v>103418070</v>
      </c>
      <c r="B2790" s="3" t="s">
        <v>8815</v>
      </c>
      <c r="C2790" s="3" t="s">
        <v>758</v>
      </c>
      <c r="D2790" s="7" t="s">
        <v>13385</v>
      </c>
      <c r="E2790" s="8" t="str">
        <f t="shared" si="86"/>
        <v>2022-07-08</v>
      </c>
      <c r="F2790" s="3" t="s">
        <v>9</v>
      </c>
      <c r="G2790" s="3" t="s">
        <v>5</v>
      </c>
      <c r="H2790" s="3" t="s">
        <v>12</v>
      </c>
      <c r="I2790" s="3" t="s">
        <v>8816</v>
      </c>
      <c r="J2790" s="3" t="s">
        <v>8817</v>
      </c>
      <c r="K2790" s="5">
        <v>1898</v>
      </c>
      <c r="L2790" s="3" t="s">
        <v>11</v>
      </c>
      <c r="M2790">
        <f>MATCH(A2790,Database!$A$2:$A$4000,0)</f>
        <v>893</v>
      </c>
      <c r="N2790">
        <f>VLOOKUP(A2790,Database!$A$2:$I$4000,4,0)</f>
        <v>1898</v>
      </c>
      <c r="O2790" t="b">
        <f t="shared" si="87"/>
        <v>1</v>
      </c>
      <c r="P2790">
        <f>VLOOKUP(A2790,Database!$A$2:$I$4000,5,0)</f>
        <v>2</v>
      </c>
    </row>
    <row r="2791" spans="1:16" hidden="1" x14ac:dyDescent="0.35">
      <c r="A2791" s="3">
        <v>103417972</v>
      </c>
      <c r="B2791" s="3" t="s">
        <v>8818</v>
      </c>
      <c r="C2791" s="3" t="s">
        <v>758</v>
      </c>
      <c r="D2791" s="7" t="s">
        <v>13386</v>
      </c>
      <c r="E2791" s="8" t="str">
        <f t="shared" si="86"/>
        <v>2022-07-08</v>
      </c>
      <c r="F2791" s="3" t="s">
        <v>9</v>
      </c>
      <c r="G2791" s="3" t="s">
        <v>5</v>
      </c>
      <c r="H2791" s="3" t="s">
        <v>10</v>
      </c>
      <c r="I2791" s="3" t="s">
        <v>8819</v>
      </c>
      <c r="J2791" s="3" t="s">
        <v>8820</v>
      </c>
      <c r="K2791" s="4">
        <v>1262.5999999999999</v>
      </c>
      <c r="L2791" s="3" t="s">
        <v>11</v>
      </c>
      <c r="M2791">
        <f>MATCH(A2791,Database!$A$2:$A$4000,0)</f>
        <v>881</v>
      </c>
      <c r="N2791">
        <f>VLOOKUP(A2791,Database!$A$2:$I$4000,4,0)</f>
        <v>1262.5999999999999</v>
      </c>
      <c r="O2791" t="b">
        <f t="shared" si="87"/>
        <v>1</v>
      </c>
      <c r="P2791">
        <f>VLOOKUP(A2791,Database!$A$2:$I$4000,5,0)</f>
        <v>1</v>
      </c>
    </row>
    <row r="2792" spans="1:16" hidden="1" x14ac:dyDescent="0.35">
      <c r="A2792" s="3">
        <v>103417956</v>
      </c>
      <c r="B2792" s="3" t="s">
        <v>8821</v>
      </c>
      <c r="C2792" s="3" t="s">
        <v>758</v>
      </c>
      <c r="D2792" s="7" t="s">
        <v>13387</v>
      </c>
      <c r="E2792" s="8" t="str">
        <f t="shared" si="86"/>
        <v>2022-07-08</v>
      </c>
      <c r="F2792" s="3" t="s">
        <v>9</v>
      </c>
      <c r="G2792" s="3" t="s">
        <v>5</v>
      </c>
      <c r="H2792" s="3" t="s">
        <v>10</v>
      </c>
      <c r="I2792" s="3" t="s">
        <v>8822</v>
      </c>
      <c r="J2792" s="3" t="s">
        <v>8823</v>
      </c>
      <c r="K2792" s="4">
        <v>1333.89</v>
      </c>
      <c r="L2792" s="3" t="s">
        <v>11</v>
      </c>
      <c r="M2792">
        <f>MATCH(A2792,Database!$A$2:$A$4000,0)</f>
        <v>878</v>
      </c>
      <c r="N2792">
        <f>VLOOKUP(A2792,Database!$A$2:$I$4000,4,0)</f>
        <v>1333.8899999999901</v>
      </c>
      <c r="O2792" t="b">
        <f t="shared" si="87"/>
        <v>1</v>
      </c>
      <c r="P2792">
        <f>VLOOKUP(A2792,Database!$A$2:$I$4000,5,0)</f>
        <v>2</v>
      </c>
    </row>
    <row r="2793" spans="1:16" hidden="1" x14ac:dyDescent="0.35">
      <c r="A2793" s="3">
        <v>103417971</v>
      </c>
      <c r="B2793" s="3" t="s">
        <v>8824</v>
      </c>
      <c r="C2793" s="3" t="s">
        <v>758</v>
      </c>
      <c r="D2793" s="7" t="s">
        <v>13388</v>
      </c>
      <c r="E2793" s="8" t="str">
        <f t="shared" si="86"/>
        <v>2022-07-08</v>
      </c>
      <c r="F2793" s="3" t="s">
        <v>9</v>
      </c>
      <c r="G2793" s="3" t="s">
        <v>5</v>
      </c>
      <c r="H2793" s="3" t="s">
        <v>10</v>
      </c>
      <c r="I2793" s="3" t="s">
        <v>8825</v>
      </c>
      <c r="J2793" s="3" t="s">
        <v>8826</v>
      </c>
      <c r="K2793" s="5">
        <v>1749</v>
      </c>
      <c r="L2793" s="3" t="s">
        <v>11</v>
      </c>
      <c r="M2793">
        <f>MATCH(A2793,Database!$A$2:$A$4000,0)</f>
        <v>880</v>
      </c>
      <c r="N2793">
        <f>VLOOKUP(A2793,Database!$A$2:$I$4000,4,0)</f>
        <v>1749</v>
      </c>
      <c r="O2793" t="b">
        <f t="shared" si="87"/>
        <v>1</v>
      </c>
      <c r="P2793">
        <f>VLOOKUP(A2793,Database!$A$2:$I$4000,5,0)</f>
        <v>1</v>
      </c>
    </row>
    <row r="2794" spans="1:16" hidden="1" x14ac:dyDescent="0.35">
      <c r="A2794" s="3">
        <v>103417955</v>
      </c>
      <c r="B2794" s="3" t="s">
        <v>8827</v>
      </c>
      <c r="C2794" s="3" t="s">
        <v>758</v>
      </c>
      <c r="D2794" s="7" t="s">
        <v>13389</v>
      </c>
      <c r="E2794" s="8" t="str">
        <f t="shared" si="86"/>
        <v>2022-07-08</v>
      </c>
      <c r="F2794" s="3" t="s">
        <v>9</v>
      </c>
      <c r="G2794" s="3" t="s">
        <v>5</v>
      </c>
      <c r="H2794" s="3" t="s">
        <v>10</v>
      </c>
      <c r="I2794" s="3" t="s">
        <v>8828</v>
      </c>
      <c r="J2794" s="3" t="s">
        <v>8829</v>
      </c>
      <c r="K2794" s="4">
        <v>1388.95</v>
      </c>
      <c r="L2794" s="3" t="s">
        <v>11</v>
      </c>
      <c r="M2794">
        <f>MATCH(A2794,Database!$A$2:$A$4000,0)</f>
        <v>877</v>
      </c>
      <c r="N2794">
        <f>VLOOKUP(A2794,Database!$A$2:$I$4000,4,0)</f>
        <v>1388.95</v>
      </c>
      <c r="O2794" t="b">
        <f t="shared" si="87"/>
        <v>1</v>
      </c>
      <c r="P2794">
        <f>VLOOKUP(A2794,Database!$A$2:$I$4000,5,0)</f>
        <v>1</v>
      </c>
    </row>
    <row r="2795" spans="1:16" hidden="1" x14ac:dyDescent="0.35">
      <c r="A2795" s="3">
        <v>103417954</v>
      </c>
      <c r="B2795" s="3" t="s">
        <v>8830</v>
      </c>
      <c r="C2795" s="3" t="s">
        <v>758</v>
      </c>
      <c r="D2795" s="7" t="s">
        <v>13390</v>
      </c>
      <c r="E2795" s="8" t="str">
        <f t="shared" si="86"/>
        <v>2022-07-08</v>
      </c>
      <c r="F2795" s="3" t="s">
        <v>9</v>
      </c>
      <c r="G2795" s="3" t="s">
        <v>5</v>
      </c>
      <c r="H2795" s="3" t="s">
        <v>10</v>
      </c>
      <c r="I2795" s="3" t="s">
        <v>8831</v>
      </c>
      <c r="J2795" s="3" t="s">
        <v>8832</v>
      </c>
      <c r="K2795" s="4">
        <v>1139.05</v>
      </c>
      <c r="L2795" s="3" t="s">
        <v>11</v>
      </c>
      <c r="M2795">
        <f>MATCH(A2795,Database!$A$2:$A$4000,0)</f>
        <v>876</v>
      </c>
      <c r="N2795">
        <f>VLOOKUP(A2795,Database!$A$2:$I$4000,4,0)</f>
        <v>1139.05</v>
      </c>
      <c r="O2795" t="b">
        <f t="shared" si="87"/>
        <v>1</v>
      </c>
      <c r="P2795">
        <f>VLOOKUP(A2795,Database!$A$2:$I$4000,5,0)</f>
        <v>1</v>
      </c>
    </row>
    <row r="2796" spans="1:16" hidden="1" x14ac:dyDescent="0.35">
      <c r="A2796" s="3">
        <v>103417968</v>
      </c>
      <c r="B2796" s="3" t="s">
        <v>8833</v>
      </c>
      <c r="C2796" s="3" t="s">
        <v>758</v>
      </c>
      <c r="D2796" s="7" t="s">
        <v>13391</v>
      </c>
      <c r="E2796" s="8" t="str">
        <f t="shared" si="86"/>
        <v>2022-07-08</v>
      </c>
      <c r="F2796" s="3" t="s">
        <v>9</v>
      </c>
      <c r="G2796" s="3" t="s">
        <v>5</v>
      </c>
      <c r="H2796" s="3" t="s">
        <v>10</v>
      </c>
      <c r="I2796" s="3" t="s">
        <v>8834</v>
      </c>
      <c r="J2796" s="3" t="s">
        <v>8835</v>
      </c>
      <c r="K2796" s="4">
        <v>1851.55</v>
      </c>
      <c r="L2796" s="3" t="s">
        <v>11</v>
      </c>
      <c r="M2796">
        <f>MATCH(A2796,Database!$A$2:$A$4000,0)</f>
        <v>879</v>
      </c>
      <c r="N2796">
        <f>VLOOKUP(A2796,Database!$A$2:$I$4000,4,0)</f>
        <v>1851.55</v>
      </c>
      <c r="O2796" t="b">
        <f t="shared" si="87"/>
        <v>1</v>
      </c>
      <c r="P2796">
        <f>VLOOKUP(A2796,Database!$A$2:$I$4000,5,0)</f>
        <v>1</v>
      </c>
    </row>
    <row r="2797" spans="1:16" hidden="1" x14ac:dyDescent="0.35">
      <c r="A2797" s="3">
        <v>103417864</v>
      </c>
      <c r="B2797" s="3" t="s">
        <v>8836</v>
      </c>
      <c r="C2797" s="3" t="s">
        <v>758</v>
      </c>
      <c r="D2797" s="7" t="s">
        <v>13392</v>
      </c>
      <c r="E2797" s="8" t="str">
        <f t="shared" si="86"/>
        <v>2022-07-08</v>
      </c>
      <c r="F2797" s="3" t="s">
        <v>9</v>
      </c>
      <c r="G2797" s="3" t="s">
        <v>5</v>
      </c>
      <c r="H2797" s="3" t="s">
        <v>10</v>
      </c>
      <c r="I2797" s="3" t="s">
        <v>8837</v>
      </c>
      <c r="J2797" s="3" t="s">
        <v>8838</v>
      </c>
      <c r="K2797" s="5">
        <v>1399</v>
      </c>
      <c r="L2797" s="3" t="s">
        <v>11</v>
      </c>
      <c r="M2797">
        <f>MATCH(A2797,Database!$A$2:$A$4000,0)</f>
        <v>856</v>
      </c>
      <c r="N2797">
        <f>VLOOKUP(A2797,Database!$A$2:$I$4000,4,0)</f>
        <v>1399</v>
      </c>
      <c r="O2797" t="b">
        <f t="shared" si="87"/>
        <v>1</v>
      </c>
      <c r="P2797">
        <f>VLOOKUP(A2797,Database!$A$2:$I$4000,5,0)</f>
        <v>1</v>
      </c>
    </row>
    <row r="2798" spans="1:16" hidden="1" x14ac:dyDescent="0.35">
      <c r="A2798" s="3">
        <v>103417947</v>
      </c>
      <c r="B2798" s="3" t="s">
        <v>8839</v>
      </c>
      <c r="C2798" s="3" t="s">
        <v>758</v>
      </c>
      <c r="D2798" s="7" t="s">
        <v>11562</v>
      </c>
      <c r="E2798" s="8" t="str">
        <f t="shared" si="86"/>
        <v>2022-07-08</v>
      </c>
      <c r="F2798" s="3" t="s">
        <v>9</v>
      </c>
      <c r="G2798" s="3" t="s">
        <v>5</v>
      </c>
      <c r="H2798" s="3" t="s">
        <v>10</v>
      </c>
      <c r="I2798" s="3" t="s">
        <v>8840</v>
      </c>
      <c r="J2798" s="3" t="s">
        <v>8841</v>
      </c>
      <c r="K2798" s="4">
        <v>9491.59</v>
      </c>
      <c r="L2798" s="3" t="s">
        <v>11</v>
      </c>
      <c r="M2798">
        <f>MATCH(A2798,Database!$A$2:$A$4000,0)</f>
        <v>875</v>
      </c>
      <c r="N2798">
        <f>VLOOKUP(A2798,Database!$A$2:$I$4000,4,0)</f>
        <v>9491.59</v>
      </c>
      <c r="O2798" t="b">
        <f t="shared" si="87"/>
        <v>1</v>
      </c>
      <c r="P2798">
        <f>VLOOKUP(A2798,Database!$A$2:$I$4000,5,0)</f>
        <v>3</v>
      </c>
    </row>
    <row r="2799" spans="1:16" hidden="1" x14ac:dyDescent="0.35">
      <c r="A2799" s="3">
        <v>103417863</v>
      </c>
      <c r="B2799" s="3" t="s">
        <v>8842</v>
      </c>
      <c r="C2799" s="3" t="s">
        <v>758</v>
      </c>
      <c r="D2799" s="7" t="s">
        <v>13393</v>
      </c>
      <c r="E2799" s="8" t="str">
        <f t="shared" si="86"/>
        <v>2022-07-08</v>
      </c>
      <c r="F2799" s="3" t="s">
        <v>9</v>
      </c>
      <c r="G2799" s="3" t="s">
        <v>5</v>
      </c>
      <c r="H2799" s="3" t="s">
        <v>10</v>
      </c>
      <c r="I2799" s="3" t="s">
        <v>8843</v>
      </c>
      <c r="J2799" s="3" t="s">
        <v>8844</v>
      </c>
      <c r="K2799" s="4">
        <v>1851.55</v>
      </c>
      <c r="L2799" s="3" t="s">
        <v>11</v>
      </c>
      <c r="M2799">
        <f>MATCH(A2799,Database!$A$2:$A$4000,0)</f>
        <v>855</v>
      </c>
      <c r="N2799">
        <f>VLOOKUP(A2799,Database!$A$2:$I$4000,4,0)</f>
        <v>1851.55</v>
      </c>
      <c r="O2799" t="b">
        <f t="shared" si="87"/>
        <v>1</v>
      </c>
      <c r="P2799">
        <f>VLOOKUP(A2799,Database!$A$2:$I$4000,5,0)</f>
        <v>1</v>
      </c>
    </row>
    <row r="2800" spans="1:16" hidden="1" x14ac:dyDescent="0.35">
      <c r="A2800" s="3">
        <v>103417859</v>
      </c>
      <c r="B2800" s="3" t="s">
        <v>8845</v>
      </c>
      <c r="C2800" s="3" t="s">
        <v>758</v>
      </c>
      <c r="D2800" s="7" t="s">
        <v>13394</v>
      </c>
      <c r="E2800" s="8" t="str">
        <f t="shared" si="86"/>
        <v>2022-07-08</v>
      </c>
      <c r="F2800" s="3" t="s">
        <v>9</v>
      </c>
      <c r="G2800" s="3" t="s">
        <v>5</v>
      </c>
      <c r="H2800" s="3" t="s">
        <v>10</v>
      </c>
      <c r="I2800" s="3" t="s">
        <v>8846</v>
      </c>
      <c r="J2800" s="3" t="s">
        <v>8847</v>
      </c>
      <c r="K2800" s="5">
        <v>1259</v>
      </c>
      <c r="L2800" s="3" t="s">
        <v>11</v>
      </c>
      <c r="M2800">
        <f>MATCH(A2800,Database!$A$2:$A$4000,0)</f>
        <v>854</v>
      </c>
      <c r="N2800">
        <f>VLOOKUP(A2800,Database!$A$2:$I$4000,4,0)</f>
        <v>1259</v>
      </c>
      <c r="O2800" t="b">
        <f t="shared" si="87"/>
        <v>1</v>
      </c>
      <c r="P2800">
        <f>VLOOKUP(A2800,Database!$A$2:$I$4000,5,0)</f>
        <v>1</v>
      </c>
    </row>
    <row r="2801" spans="1:16" hidden="1" x14ac:dyDescent="0.35">
      <c r="A2801" s="3">
        <v>103417943</v>
      </c>
      <c r="B2801" s="3" t="s">
        <v>8848</v>
      </c>
      <c r="C2801" s="3" t="s">
        <v>758</v>
      </c>
      <c r="D2801" s="7" t="s">
        <v>13395</v>
      </c>
      <c r="E2801" s="8" t="str">
        <f t="shared" si="86"/>
        <v>2022-07-08</v>
      </c>
      <c r="F2801" s="3" t="s">
        <v>9</v>
      </c>
      <c r="G2801" s="3" t="s">
        <v>5</v>
      </c>
      <c r="H2801" s="3" t="s">
        <v>10</v>
      </c>
      <c r="I2801" s="3" t="s">
        <v>8849</v>
      </c>
      <c r="J2801" s="3" t="s">
        <v>8850</v>
      </c>
      <c r="K2801" s="5">
        <v>2399</v>
      </c>
      <c r="L2801" s="3" t="s">
        <v>11</v>
      </c>
      <c r="M2801">
        <f>MATCH(A2801,Database!$A$2:$A$4000,0)</f>
        <v>874</v>
      </c>
      <c r="N2801">
        <f>VLOOKUP(A2801,Database!$A$2:$I$4000,4,0)</f>
        <v>2399</v>
      </c>
      <c r="O2801" t="b">
        <f t="shared" si="87"/>
        <v>1</v>
      </c>
      <c r="P2801">
        <f>VLOOKUP(A2801,Database!$A$2:$I$4000,5,0)</f>
        <v>1</v>
      </c>
    </row>
    <row r="2802" spans="1:16" hidden="1" x14ac:dyDescent="0.35">
      <c r="A2802" s="3">
        <v>103417942</v>
      </c>
      <c r="B2802" s="3" t="s">
        <v>8851</v>
      </c>
      <c r="C2802" s="3" t="s">
        <v>758</v>
      </c>
      <c r="D2802" s="7" t="s">
        <v>13396</v>
      </c>
      <c r="E2802" s="8" t="str">
        <f t="shared" si="86"/>
        <v>2022-07-08</v>
      </c>
      <c r="F2802" s="3" t="s">
        <v>9</v>
      </c>
      <c r="G2802" s="3" t="s">
        <v>5</v>
      </c>
      <c r="H2802" s="3" t="s">
        <v>10</v>
      </c>
      <c r="I2802" s="3" t="s">
        <v>8852</v>
      </c>
      <c r="J2802" s="3" t="s">
        <v>8853</v>
      </c>
      <c r="K2802" s="4">
        <v>2469.0500000000002</v>
      </c>
      <c r="L2802" s="3" t="s">
        <v>11</v>
      </c>
      <c r="M2802">
        <f>MATCH(A2802,Database!$A$2:$A$4000,0)</f>
        <v>873</v>
      </c>
      <c r="N2802">
        <f>VLOOKUP(A2802,Database!$A$2:$I$4000,4,0)</f>
        <v>2469.0500000000002</v>
      </c>
      <c r="O2802" t="b">
        <f t="shared" si="87"/>
        <v>1</v>
      </c>
      <c r="P2802">
        <f>VLOOKUP(A2802,Database!$A$2:$I$4000,5,0)</f>
        <v>1</v>
      </c>
    </row>
    <row r="2803" spans="1:16" hidden="1" x14ac:dyDescent="0.35">
      <c r="A2803" s="3">
        <v>103417855</v>
      </c>
      <c r="B2803" s="3" t="s">
        <v>8854</v>
      </c>
      <c r="C2803" s="3" t="s">
        <v>758</v>
      </c>
      <c r="D2803" s="7" t="s">
        <v>13397</v>
      </c>
      <c r="E2803" s="8" t="str">
        <f t="shared" si="86"/>
        <v>2022-07-08</v>
      </c>
      <c r="F2803" s="3" t="s">
        <v>9</v>
      </c>
      <c r="G2803" s="3" t="s">
        <v>5</v>
      </c>
      <c r="H2803" s="3" t="s">
        <v>10</v>
      </c>
      <c r="I2803" s="3" t="s">
        <v>8855</v>
      </c>
      <c r="J2803" s="3" t="s">
        <v>8856</v>
      </c>
      <c r="K2803" s="4">
        <v>2083.87</v>
      </c>
      <c r="L2803" s="3" t="s">
        <v>11</v>
      </c>
      <c r="M2803">
        <f>MATCH(A2803,Database!$A$2:$A$4000,0)</f>
        <v>853</v>
      </c>
      <c r="N2803">
        <f>VLOOKUP(A2803,Database!$A$2:$I$4000,4,0)</f>
        <v>2083.87</v>
      </c>
      <c r="O2803" t="b">
        <f t="shared" si="87"/>
        <v>1</v>
      </c>
      <c r="P2803">
        <f>VLOOKUP(A2803,Database!$A$2:$I$4000,5,0)</f>
        <v>1</v>
      </c>
    </row>
    <row r="2804" spans="1:16" hidden="1" x14ac:dyDescent="0.35">
      <c r="A2804" s="3">
        <v>103417854</v>
      </c>
      <c r="B2804" s="3" t="s">
        <v>8857</v>
      </c>
      <c r="C2804" s="3" t="s">
        <v>758</v>
      </c>
      <c r="D2804" s="7" t="s">
        <v>13398</v>
      </c>
      <c r="E2804" s="8" t="str">
        <f t="shared" si="86"/>
        <v>2022-07-08</v>
      </c>
      <c r="F2804" s="3" t="s">
        <v>9</v>
      </c>
      <c r="G2804" s="3" t="s">
        <v>5</v>
      </c>
      <c r="H2804" s="3" t="s">
        <v>10</v>
      </c>
      <c r="I2804" s="3" t="s">
        <v>8858</v>
      </c>
      <c r="J2804" s="3" t="s">
        <v>8859</v>
      </c>
      <c r="K2804" s="3">
        <v>359</v>
      </c>
      <c r="L2804" s="3" t="s">
        <v>11</v>
      </c>
      <c r="M2804">
        <f>MATCH(A2804,Database!$A$2:$A$4000,0)</f>
        <v>852</v>
      </c>
      <c r="N2804">
        <f>VLOOKUP(A2804,Database!$A$2:$I$4000,4,0)</f>
        <v>359</v>
      </c>
      <c r="O2804" t="b">
        <f t="shared" si="87"/>
        <v>1</v>
      </c>
      <c r="P2804">
        <f>VLOOKUP(A2804,Database!$A$2:$I$4000,5,0)</f>
        <v>1</v>
      </c>
    </row>
    <row r="2805" spans="1:16" hidden="1" x14ac:dyDescent="0.35">
      <c r="A2805" s="3">
        <v>103417846</v>
      </c>
      <c r="B2805" s="3" t="s">
        <v>8860</v>
      </c>
      <c r="C2805" s="3" t="s">
        <v>758</v>
      </c>
      <c r="D2805" s="7" t="s">
        <v>13399</v>
      </c>
      <c r="E2805" s="8" t="str">
        <f t="shared" si="86"/>
        <v>2022-07-08</v>
      </c>
      <c r="F2805" s="3" t="s">
        <v>9</v>
      </c>
      <c r="G2805" s="3" t="s">
        <v>5</v>
      </c>
      <c r="H2805" s="3" t="s">
        <v>10</v>
      </c>
      <c r="I2805" s="3" t="s">
        <v>350</v>
      </c>
      <c r="J2805" s="3" t="s">
        <v>351</v>
      </c>
      <c r="K2805" s="3">
        <v>721.1</v>
      </c>
      <c r="L2805" s="3" t="s">
        <v>11</v>
      </c>
      <c r="M2805">
        <f>MATCH(A2805,Database!$A$2:$A$4000,0)</f>
        <v>851</v>
      </c>
      <c r="N2805">
        <f>VLOOKUP(A2805,Database!$A$2:$I$4000,4,0)</f>
        <v>721.1</v>
      </c>
      <c r="O2805" t="b">
        <f t="shared" si="87"/>
        <v>1</v>
      </c>
      <c r="P2805">
        <f>VLOOKUP(A2805,Database!$A$2:$I$4000,5,0)</f>
        <v>1</v>
      </c>
    </row>
    <row r="2806" spans="1:16" hidden="1" x14ac:dyDescent="0.35">
      <c r="A2806" s="3">
        <v>103417844</v>
      </c>
      <c r="B2806" s="3" t="s">
        <v>8861</v>
      </c>
      <c r="C2806" s="3" t="s">
        <v>758</v>
      </c>
      <c r="D2806" s="7" t="s">
        <v>13400</v>
      </c>
      <c r="E2806" s="8" t="str">
        <f t="shared" si="86"/>
        <v>2022-07-08</v>
      </c>
      <c r="F2806" s="3" t="s">
        <v>9</v>
      </c>
      <c r="G2806" s="3" t="s">
        <v>5</v>
      </c>
      <c r="H2806" s="3" t="s">
        <v>10</v>
      </c>
      <c r="I2806" s="3" t="s">
        <v>8862</v>
      </c>
      <c r="J2806" s="3" t="s">
        <v>8863</v>
      </c>
      <c r="K2806" s="4">
        <v>1203.8399999999999</v>
      </c>
      <c r="L2806" s="3" t="s">
        <v>11</v>
      </c>
      <c r="M2806">
        <f>MATCH(A2806,Database!$A$2:$A$4000,0)</f>
        <v>850</v>
      </c>
      <c r="N2806">
        <f>VLOOKUP(A2806,Database!$A$2:$I$4000,4,0)</f>
        <v>1203.8399999999999</v>
      </c>
      <c r="O2806" t="b">
        <f t="shared" si="87"/>
        <v>1</v>
      </c>
      <c r="P2806">
        <f>VLOOKUP(A2806,Database!$A$2:$I$4000,5,0)</f>
        <v>2</v>
      </c>
    </row>
    <row r="2807" spans="1:16" hidden="1" x14ac:dyDescent="0.35">
      <c r="A2807" s="3">
        <v>103417843</v>
      </c>
      <c r="B2807" s="3" t="s">
        <v>8864</v>
      </c>
      <c r="C2807" s="3" t="s">
        <v>758</v>
      </c>
      <c r="D2807" s="7" t="s">
        <v>13401</v>
      </c>
      <c r="E2807" s="8" t="str">
        <f t="shared" si="86"/>
        <v>2022-07-08</v>
      </c>
      <c r="F2807" s="3" t="s">
        <v>9</v>
      </c>
      <c r="G2807" s="3" t="s">
        <v>5</v>
      </c>
      <c r="H2807" s="3" t="s">
        <v>10</v>
      </c>
      <c r="I2807" s="3" t="s">
        <v>8865</v>
      </c>
      <c r="J2807" s="3" t="s">
        <v>8866</v>
      </c>
      <c r="K2807" s="5">
        <v>2129</v>
      </c>
      <c r="L2807" s="3" t="s">
        <v>11</v>
      </c>
      <c r="M2807">
        <f>MATCH(A2807,Database!$A$2:$A$4000,0)</f>
        <v>849</v>
      </c>
      <c r="N2807">
        <f>VLOOKUP(A2807,Database!$A$2:$I$4000,4,0)</f>
        <v>2129</v>
      </c>
      <c r="O2807" t="b">
        <f t="shared" si="87"/>
        <v>1</v>
      </c>
      <c r="P2807">
        <f>VLOOKUP(A2807,Database!$A$2:$I$4000,5,0)</f>
        <v>1</v>
      </c>
    </row>
    <row r="2808" spans="1:16" hidden="1" x14ac:dyDescent="0.35">
      <c r="A2808" s="3">
        <v>103417930</v>
      </c>
      <c r="B2808" s="3" t="s">
        <v>8867</v>
      </c>
      <c r="C2808" s="3" t="s">
        <v>758</v>
      </c>
      <c r="D2808" s="7" t="s">
        <v>13402</v>
      </c>
      <c r="E2808" s="8" t="str">
        <f t="shared" si="86"/>
        <v>2022-07-08</v>
      </c>
      <c r="F2808" s="3" t="s">
        <v>9</v>
      </c>
      <c r="G2808" s="3" t="s">
        <v>5</v>
      </c>
      <c r="H2808" s="3" t="s">
        <v>12</v>
      </c>
      <c r="I2808" s="3" t="s">
        <v>8868</v>
      </c>
      <c r="J2808" s="3" t="s">
        <v>8869</v>
      </c>
      <c r="K2808" s="4">
        <v>6747.09</v>
      </c>
      <c r="L2808" s="3" t="s">
        <v>11</v>
      </c>
      <c r="M2808">
        <f>MATCH(A2808,Database!$A$2:$A$4000,0)</f>
        <v>872</v>
      </c>
      <c r="N2808">
        <f>VLOOKUP(A2808,Database!$A$2:$I$4000,4,0)</f>
        <v>6747.09</v>
      </c>
      <c r="O2808" t="b">
        <f t="shared" si="87"/>
        <v>1</v>
      </c>
      <c r="P2808">
        <f>VLOOKUP(A2808,Database!$A$2:$I$4000,5,0)</f>
        <v>4</v>
      </c>
    </row>
    <row r="2809" spans="1:16" hidden="1" x14ac:dyDescent="0.35">
      <c r="A2809" s="3">
        <v>103417838</v>
      </c>
      <c r="B2809" s="3" t="s">
        <v>8870</v>
      </c>
      <c r="C2809" s="3" t="s">
        <v>758</v>
      </c>
      <c r="D2809" s="7" t="s">
        <v>13403</v>
      </c>
      <c r="E2809" s="8" t="str">
        <f t="shared" si="86"/>
        <v>2022-07-08</v>
      </c>
      <c r="F2809" s="3" t="s">
        <v>9</v>
      </c>
      <c r="G2809" s="3" t="s">
        <v>5</v>
      </c>
      <c r="H2809" s="3" t="s">
        <v>10</v>
      </c>
      <c r="I2809" s="3" t="s">
        <v>8871</v>
      </c>
      <c r="J2809" s="3" t="s">
        <v>8872</v>
      </c>
      <c r="K2809" s="3">
        <v>585.72</v>
      </c>
      <c r="L2809" s="3" t="s">
        <v>11</v>
      </c>
      <c r="M2809">
        <f>MATCH(A2809,Database!$A$2:$A$4000,0)</f>
        <v>848</v>
      </c>
      <c r="N2809">
        <f>VLOOKUP(A2809,Database!$A$2:$I$4000,4,0)</f>
        <v>585.72</v>
      </c>
      <c r="O2809" t="b">
        <f t="shared" si="87"/>
        <v>1</v>
      </c>
      <c r="P2809">
        <f>VLOOKUP(A2809,Database!$A$2:$I$4000,5,0)</f>
        <v>1</v>
      </c>
    </row>
    <row r="2810" spans="1:16" hidden="1" x14ac:dyDescent="0.35">
      <c r="A2810" s="3">
        <v>103417829</v>
      </c>
      <c r="B2810" s="3" t="s">
        <v>8873</v>
      </c>
      <c r="C2810" s="3" t="s">
        <v>758</v>
      </c>
      <c r="D2810" s="7" t="s">
        <v>13404</v>
      </c>
      <c r="E2810" s="8" t="str">
        <f t="shared" si="86"/>
        <v>2022-07-08</v>
      </c>
      <c r="F2810" s="3" t="s">
        <v>9</v>
      </c>
      <c r="G2810" s="3" t="s">
        <v>5</v>
      </c>
      <c r="H2810" s="3" t="s">
        <v>10</v>
      </c>
      <c r="I2810" s="3" t="s">
        <v>8874</v>
      </c>
      <c r="J2810" s="3" t="s">
        <v>8875</v>
      </c>
      <c r="K2810" s="4">
        <v>2339.1</v>
      </c>
      <c r="L2810" s="3" t="s">
        <v>11</v>
      </c>
      <c r="M2810">
        <f>MATCH(A2810,Database!$A$2:$A$4000,0)</f>
        <v>847</v>
      </c>
      <c r="N2810">
        <f>VLOOKUP(A2810,Database!$A$2:$I$4000,4,0)</f>
        <v>2339.1</v>
      </c>
      <c r="O2810" t="b">
        <f t="shared" si="87"/>
        <v>1</v>
      </c>
      <c r="P2810">
        <f>VLOOKUP(A2810,Database!$A$2:$I$4000,5,0)</f>
        <v>1</v>
      </c>
    </row>
    <row r="2811" spans="1:16" hidden="1" x14ac:dyDescent="0.35">
      <c r="A2811" s="3">
        <v>103417917</v>
      </c>
      <c r="B2811" s="3" t="s">
        <v>8876</v>
      </c>
      <c r="C2811" s="3" t="s">
        <v>758</v>
      </c>
      <c r="D2811" s="7" t="s">
        <v>13405</v>
      </c>
      <c r="E2811" s="8" t="str">
        <f t="shared" si="86"/>
        <v>2022-07-08</v>
      </c>
      <c r="F2811" s="3" t="s">
        <v>9</v>
      </c>
      <c r="G2811" s="3" t="s">
        <v>5</v>
      </c>
      <c r="H2811" s="3" t="s">
        <v>10</v>
      </c>
      <c r="I2811" s="3" t="s">
        <v>8877</v>
      </c>
      <c r="J2811" s="3" t="s">
        <v>8878</v>
      </c>
      <c r="K2811" s="4">
        <v>2659.05</v>
      </c>
      <c r="L2811" s="3" t="s">
        <v>11</v>
      </c>
      <c r="M2811">
        <f>MATCH(A2811,Database!$A$2:$A$4000,0)</f>
        <v>871</v>
      </c>
      <c r="N2811">
        <f>VLOOKUP(A2811,Database!$A$2:$I$4000,4,0)</f>
        <v>2659.05</v>
      </c>
      <c r="O2811" t="b">
        <f t="shared" si="87"/>
        <v>1</v>
      </c>
      <c r="P2811">
        <f>VLOOKUP(A2811,Database!$A$2:$I$4000,5,0)</f>
        <v>1</v>
      </c>
    </row>
    <row r="2812" spans="1:16" hidden="1" x14ac:dyDescent="0.35">
      <c r="A2812" s="3">
        <v>103417916</v>
      </c>
      <c r="B2812" s="3" t="s">
        <v>8879</v>
      </c>
      <c r="C2812" s="3" t="s">
        <v>758</v>
      </c>
      <c r="D2812" s="7" t="s">
        <v>13406</v>
      </c>
      <c r="E2812" s="8" t="str">
        <f t="shared" si="86"/>
        <v>2022-07-08</v>
      </c>
      <c r="F2812" s="3" t="s">
        <v>9</v>
      </c>
      <c r="G2812" s="3" t="s">
        <v>5</v>
      </c>
      <c r="H2812" s="3" t="s">
        <v>10</v>
      </c>
      <c r="I2812" s="3" t="s">
        <v>8880</v>
      </c>
      <c r="J2812" s="3" t="s">
        <v>8881</v>
      </c>
      <c r="K2812" s="3">
        <v>899</v>
      </c>
      <c r="L2812" s="3" t="s">
        <v>11</v>
      </c>
      <c r="M2812">
        <f>MATCH(A2812,Database!$A$2:$A$4000,0)</f>
        <v>870</v>
      </c>
      <c r="N2812">
        <f>VLOOKUP(A2812,Database!$A$2:$I$4000,4,0)</f>
        <v>899</v>
      </c>
      <c r="O2812" t="b">
        <f t="shared" si="87"/>
        <v>1</v>
      </c>
      <c r="P2812">
        <f>VLOOKUP(A2812,Database!$A$2:$I$4000,5,0)</f>
        <v>1</v>
      </c>
    </row>
    <row r="2813" spans="1:16" hidden="1" x14ac:dyDescent="0.35">
      <c r="A2813" s="3">
        <v>103417912</v>
      </c>
      <c r="B2813" s="3" t="s">
        <v>8882</v>
      </c>
      <c r="C2813" s="3" t="s">
        <v>758</v>
      </c>
      <c r="D2813" s="7" t="s">
        <v>13407</v>
      </c>
      <c r="E2813" s="8" t="str">
        <f t="shared" si="86"/>
        <v>2022-07-08</v>
      </c>
      <c r="F2813" s="3" t="s">
        <v>9</v>
      </c>
      <c r="G2813" s="3" t="s">
        <v>5</v>
      </c>
      <c r="H2813" s="3" t="s">
        <v>10</v>
      </c>
      <c r="I2813" s="3" t="s">
        <v>8883</v>
      </c>
      <c r="J2813" s="3" t="s">
        <v>8884</v>
      </c>
      <c r="K2813" s="4">
        <v>2041.55</v>
      </c>
      <c r="L2813" s="3" t="s">
        <v>11</v>
      </c>
      <c r="M2813">
        <f>MATCH(A2813,Database!$A$2:$A$4000,0)</f>
        <v>869</v>
      </c>
      <c r="N2813">
        <f>VLOOKUP(A2813,Database!$A$2:$I$4000,4,0)</f>
        <v>2041.55</v>
      </c>
      <c r="O2813" t="b">
        <f t="shared" si="87"/>
        <v>1</v>
      </c>
      <c r="P2813">
        <f>VLOOKUP(A2813,Database!$A$2:$I$4000,5,0)</f>
        <v>1</v>
      </c>
    </row>
    <row r="2814" spans="1:16" hidden="1" x14ac:dyDescent="0.35">
      <c r="A2814" s="3">
        <v>103417911</v>
      </c>
      <c r="B2814" s="3" t="s">
        <v>8885</v>
      </c>
      <c r="C2814" s="3" t="s">
        <v>758</v>
      </c>
      <c r="D2814" s="7" t="s">
        <v>13408</v>
      </c>
      <c r="E2814" s="8" t="str">
        <f t="shared" si="86"/>
        <v>2022-07-08</v>
      </c>
      <c r="F2814" s="3" t="s">
        <v>9</v>
      </c>
      <c r="G2814" s="3" t="s">
        <v>5</v>
      </c>
      <c r="H2814" s="3" t="s">
        <v>10</v>
      </c>
      <c r="I2814" s="3" t="s">
        <v>8886</v>
      </c>
      <c r="J2814" s="3" t="s">
        <v>8887</v>
      </c>
      <c r="K2814" s="3">
        <v>854.05</v>
      </c>
      <c r="L2814" s="3" t="s">
        <v>11</v>
      </c>
      <c r="M2814">
        <f>MATCH(A2814,Database!$A$2:$A$4000,0)</f>
        <v>868</v>
      </c>
      <c r="N2814">
        <f>VLOOKUP(A2814,Database!$A$2:$I$4000,4,0)</f>
        <v>854.05</v>
      </c>
      <c r="O2814" t="b">
        <f t="shared" si="87"/>
        <v>1</v>
      </c>
      <c r="P2814">
        <f>VLOOKUP(A2814,Database!$A$2:$I$4000,5,0)</f>
        <v>1</v>
      </c>
    </row>
    <row r="2815" spans="1:16" hidden="1" x14ac:dyDescent="0.35">
      <c r="A2815" s="3">
        <v>103417909</v>
      </c>
      <c r="B2815" s="3" t="s">
        <v>8888</v>
      </c>
      <c r="C2815" s="3" t="s">
        <v>758</v>
      </c>
      <c r="D2815" s="7" t="s">
        <v>13409</v>
      </c>
      <c r="E2815" s="8" t="str">
        <f t="shared" si="86"/>
        <v>2022-07-08</v>
      </c>
      <c r="F2815" s="3" t="s">
        <v>9</v>
      </c>
      <c r="G2815" s="3" t="s">
        <v>5</v>
      </c>
      <c r="H2815" s="3" t="s">
        <v>10</v>
      </c>
      <c r="I2815" s="3" t="s">
        <v>8889</v>
      </c>
      <c r="J2815" s="3" t="s">
        <v>8890</v>
      </c>
      <c r="K2815" s="3">
        <v>351.07</v>
      </c>
      <c r="L2815" s="3" t="s">
        <v>11</v>
      </c>
      <c r="M2815">
        <f>MATCH(A2815,Database!$A$2:$A$4000,0)</f>
        <v>867</v>
      </c>
      <c r="N2815">
        <f>VLOOKUP(A2815,Database!$A$2:$I$4000,4,0)</f>
        <v>351.07</v>
      </c>
      <c r="O2815" t="b">
        <f t="shared" si="87"/>
        <v>1</v>
      </c>
      <c r="P2815">
        <f>VLOOKUP(A2815,Database!$A$2:$I$4000,5,0)</f>
        <v>1</v>
      </c>
    </row>
    <row r="2816" spans="1:16" hidden="1" x14ac:dyDescent="0.35">
      <c r="A2816" s="3">
        <v>103417905</v>
      </c>
      <c r="B2816" s="3" t="s">
        <v>8891</v>
      </c>
      <c r="C2816" s="3" t="s">
        <v>758</v>
      </c>
      <c r="D2816" s="7" t="s">
        <v>13410</v>
      </c>
      <c r="E2816" s="8" t="str">
        <f t="shared" si="86"/>
        <v>2022-07-08</v>
      </c>
      <c r="F2816" s="3" t="s">
        <v>9</v>
      </c>
      <c r="G2816" s="3" t="s">
        <v>5</v>
      </c>
      <c r="H2816" s="3" t="s">
        <v>10</v>
      </c>
      <c r="I2816" s="3" t="s">
        <v>733</v>
      </c>
      <c r="J2816" s="3" t="s">
        <v>734</v>
      </c>
      <c r="K2816" s="5">
        <v>2399</v>
      </c>
      <c r="L2816" s="3" t="s">
        <v>11</v>
      </c>
      <c r="M2816">
        <f>MATCH(A2816,Database!$A$2:$A$4000,0)</f>
        <v>866</v>
      </c>
      <c r="N2816">
        <f>VLOOKUP(A2816,Database!$A$2:$I$4000,4,0)</f>
        <v>2399</v>
      </c>
      <c r="O2816" t="b">
        <f t="shared" si="87"/>
        <v>1</v>
      </c>
      <c r="P2816">
        <f>VLOOKUP(A2816,Database!$A$2:$I$4000,5,0)</f>
        <v>1</v>
      </c>
    </row>
    <row r="2817" spans="1:16" hidden="1" x14ac:dyDescent="0.35">
      <c r="A2817" s="3">
        <v>103417903</v>
      </c>
      <c r="B2817" s="3" t="s">
        <v>8892</v>
      </c>
      <c r="C2817" s="3" t="s">
        <v>758</v>
      </c>
      <c r="D2817" s="7" t="s">
        <v>13411</v>
      </c>
      <c r="E2817" s="8" t="str">
        <f t="shared" si="86"/>
        <v>2022-07-08</v>
      </c>
      <c r="F2817" s="3" t="s">
        <v>9</v>
      </c>
      <c r="G2817" s="3" t="s">
        <v>5</v>
      </c>
      <c r="H2817" s="3" t="s">
        <v>10</v>
      </c>
      <c r="I2817" s="3" t="s">
        <v>8893</v>
      </c>
      <c r="J2817" s="3" t="s">
        <v>8894</v>
      </c>
      <c r="K2817" s="5">
        <v>2099</v>
      </c>
      <c r="L2817" s="3" t="s">
        <v>11</v>
      </c>
      <c r="M2817">
        <f>MATCH(A2817,Database!$A$2:$A$4000,0)</f>
        <v>865</v>
      </c>
      <c r="N2817">
        <f>VLOOKUP(A2817,Database!$A$2:$I$4000,4,0)</f>
        <v>2099</v>
      </c>
      <c r="O2817" t="b">
        <f t="shared" si="87"/>
        <v>1</v>
      </c>
      <c r="P2817">
        <f>VLOOKUP(A2817,Database!$A$2:$I$4000,5,0)</f>
        <v>1</v>
      </c>
    </row>
    <row r="2818" spans="1:16" hidden="1" x14ac:dyDescent="0.35">
      <c r="A2818" s="3">
        <v>103417821</v>
      </c>
      <c r="B2818" s="3" t="s">
        <v>8895</v>
      </c>
      <c r="C2818" s="3" t="s">
        <v>758</v>
      </c>
      <c r="D2818" s="7" t="s">
        <v>13412</v>
      </c>
      <c r="E2818" s="8" t="str">
        <f t="shared" ref="E2818:E2881" si="88">IF(D2818 &gt; TIME(5,30,0), C2818, C2818 - 1)</f>
        <v>2022-07-08</v>
      </c>
      <c r="F2818" s="3" t="s">
        <v>9</v>
      </c>
      <c r="G2818" s="3" t="s">
        <v>5</v>
      </c>
      <c r="H2818" s="3" t="s">
        <v>10</v>
      </c>
      <c r="I2818" s="3" t="s">
        <v>7913</v>
      </c>
      <c r="J2818" s="3" t="s">
        <v>8896</v>
      </c>
      <c r="K2818" s="3">
        <v>759.05</v>
      </c>
      <c r="L2818" s="3" t="s">
        <v>11</v>
      </c>
      <c r="M2818">
        <f>MATCH(A2818,Database!$A$2:$A$4000,0)</f>
        <v>846</v>
      </c>
      <c r="N2818">
        <f>VLOOKUP(A2818,Database!$A$2:$I$4000,4,0)</f>
        <v>759.05</v>
      </c>
      <c r="O2818" t="b">
        <f t="shared" si="87"/>
        <v>1</v>
      </c>
      <c r="P2818">
        <f>VLOOKUP(A2818,Database!$A$2:$I$4000,5,0)</f>
        <v>1</v>
      </c>
    </row>
    <row r="2819" spans="1:16" hidden="1" x14ac:dyDescent="0.35">
      <c r="A2819" s="3">
        <v>103417818</v>
      </c>
      <c r="B2819" s="3" t="s">
        <v>8897</v>
      </c>
      <c r="C2819" s="3" t="s">
        <v>758</v>
      </c>
      <c r="D2819" s="7" t="s">
        <v>13413</v>
      </c>
      <c r="E2819" s="8" t="str">
        <f t="shared" si="88"/>
        <v>2022-07-08</v>
      </c>
      <c r="F2819" s="3" t="s">
        <v>9</v>
      </c>
      <c r="G2819" s="3" t="s">
        <v>5</v>
      </c>
      <c r="H2819" s="3" t="s">
        <v>12</v>
      </c>
      <c r="I2819" s="3" t="s">
        <v>6592</v>
      </c>
      <c r="J2819" s="3" t="s">
        <v>8898</v>
      </c>
      <c r="K2819" s="5">
        <v>2139</v>
      </c>
      <c r="L2819" s="3" t="s">
        <v>11</v>
      </c>
      <c r="M2819">
        <f>MATCH(A2819,Database!$A$2:$A$4000,0)</f>
        <v>845</v>
      </c>
      <c r="N2819">
        <f>VLOOKUP(A2819,Database!$A$2:$I$4000,4,0)</f>
        <v>2139</v>
      </c>
      <c r="O2819" t="b">
        <f t="shared" ref="O2819:O2882" si="89">ROUND(K2819,0)=ROUND(N2819,0)</f>
        <v>1</v>
      </c>
      <c r="P2819">
        <f>VLOOKUP(A2819,Database!$A$2:$I$4000,5,0)</f>
        <v>1</v>
      </c>
    </row>
    <row r="2820" spans="1:16" hidden="1" x14ac:dyDescent="0.35">
      <c r="A2820" s="3">
        <v>103417815</v>
      </c>
      <c r="B2820" s="3" t="s">
        <v>8899</v>
      </c>
      <c r="C2820" s="3" t="s">
        <v>758</v>
      </c>
      <c r="D2820" s="7" t="s">
        <v>13414</v>
      </c>
      <c r="E2820" s="8" t="str">
        <f t="shared" si="88"/>
        <v>2022-07-08</v>
      </c>
      <c r="F2820" s="3" t="s">
        <v>9</v>
      </c>
      <c r="G2820" s="3" t="s">
        <v>5</v>
      </c>
      <c r="H2820" s="3" t="s">
        <v>10</v>
      </c>
      <c r="I2820" s="3" t="s">
        <v>8900</v>
      </c>
      <c r="J2820" s="3" t="s">
        <v>8901</v>
      </c>
      <c r="K2820" s="3">
        <v>920.55</v>
      </c>
      <c r="L2820" s="3" t="s">
        <v>11</v>
      </c>
      <c r="M2820">
        <f>MATCH(A2820,Database!$A$2:$A$4000,0)</f>
        <v>844</v>
      </c>
      <c r="N2820">
        <f>VLOOKUP(A2820,Database!$A$2:$I$4000,4,0)</f>
        <v>920.55</v>
      </c>
      <c r="O2820" t="b">
        <f t="shared" si="89"/>
        <v>1</v>
      </c>
      <c r="P2820">
        <f>VLOOKUP(A2820,Database!$A$2:$I$4000,5,0)</f>
        <v>1</v>
      </c>
    </row>
    <row r="2821" spans="1:16" hidden="1" x14ac:dyDescent="0.35">
      <c r="A2821" s="3">
        <v>103417900</v>
      </c>
      <c r="B2821" s="3" t="s">
        <v>8902</v>
      </c>
      <c r="C2821" s="3" t="s">
        <v>758</v>
      </c>
      <c r="D2821" s="7" t="s">
        <v>13415</v>
      </c>
      <c r="E2821" s="8" t="str">
        <f t="shared" si="88"/>
        <v>2022-07-08</v>
      </c>
      <c r="F2821" s="3" t="s">
        <v>9</v>
      </c>
      <c r="G2821" s="3" t="s">
        <v>5</v>
      </c>
      <c r="H2821" s="3" t="s">
        <v>10</v>
      </c>
      <c r="I2821" s="3" t="s">
        <v>8903</v>
      </c>
      <c r="J2821" s="3" t="s">
        <v>8904</v>
      </c>
      <c r="K2821" s="5">
        <v>4999</v>
      </c>
      <c r="L2821" s="3" t="s">
        <v>11</v>
      </c>
      <c r="M2821">
        <f>MATCH(A2821,Database!$A$2:$A$4000,0)</f>
        <v>864</v>
      </c>
      <c r="N2821">
        <f>VLOOKUP(A2821,Database!$A$2:$I$4000,4,0)</f>
        <v>4999</v>
      </c>
      <c r="O2821" t="b">
        <f t="shared" si="89"/>
        <v>1</v>
      </c>
      <c r="P2821">
        <f>VLOOKUP(A2821,Database!$A$2:$I$4000,5,0)</f>
        <v>1</v>
      </c>
    </row>
    <row r="2822" spans="1:16" hidden="1" x14ac:dyDescent="0.35">
      <c r="A2822" s="3">
        <v>103417808</v>
      </c>
      <c r="B2822" s="3" t="s">
        <v>8905</v>
      </c>
      <c r="C2822" s="3" t="s">
        <v>758</v>
      </c>
      <c r="D2822" s="7" t="s">
        <v>13416</v>
      </c>
      <c r="E2822" s="8" t="str">
        <f t="shared" si="88"/>
        <v>2022-07-08</v>
      </c>
      <c r="F2822" s="3" t="s">
        <v>9</v>
      </c>
      <c r="G2822" s="3" t="s">
        <v>5</v>
      </c>
      <c r="H2822" s="3" t="s">
        <v>10</v>
      </c>
      <c r="I2822" s="3" t="s">
        <v>8906</v>
      </c>
      <c r="J2822" s="3" t="s">
        <v>8907</v>
      </c>
      <c r="K2822" s="4">
        <v>3608.19</v>
      </c>
      <c r="L2822" s="3" t="s">
        <v>11</v>
      </c>
      <c r="M2822">
        <f>MATCH(A2822,Database!$A$2:$A$4000,0)</f>
        <v>843</v>
      </c>
      <c r="N2822">
        <f>VLOOKUP(A2822,Database!$A$2:$I$4000,4,0)</f>
        <v>3608.2</v>
      </c>
      <c r="O2822" t="b">
        <f t="shared" si="89"/>
        <v>1</v>
      </c>
      <c r="P2822">
        <f>VLOOKUP(A2822,Database!$A$2:$I$4000,5,0)</f>
        <v>2</v>
      </c>
    </row>
    <row r="2823" spans="1:16" hidden="1" x14ac:dyDescent="0.35">
      <c r="A2823" s="3">
        <v>103417893</v>
      </c>
      <c r="B2823" s="3" t="s">
        <v>8908</v>
      </c>
      <c r="C2823" s="3" t="s">
        <v>758</v>
      </c>
      <c r="D2823" s="7" t="s">
        <v>13417</v>
      </c>
      <c r="E2823" s="8" t="str">
        <f t="shared" si="88"/>
        <v>2022-07-08</v>
      </c>
      <c r="F2823" s="3" t="s">
        <v>9</v>
      </c>
      <c r="G2823" s="3" t="s">
        <v>5</v>
      </c>
      <c r="H2823" s="3" t="s">
        <v>10</v>
      </c>
      <c r="I2823" s="3" t="s">
        <v>8909</v>
      </c>
      <c r="J2823" s="3" t="s">
        <v>8910</v>
      </c>
      <c r="K2823" s="4">
        <v>5278.72</v>
      </c>
      <c r="L2823" s="3" t="s">
        <v>11</v>
      </c>
      <c r="M2823">
        <f>MATCH(A2823,Database!$A$2:$A$4000,0)</f>
        <v>863</v>
      </c>
      <c r="N2823">
        <f>VLOOKUP(A2823,Database!$A$2:$I$4000,4,0)</f>
        <v>5278.72</v>
      </c>
      <c r="O2823" t="b">
        <f t="shared" si="89"/>
        <v>1</v>
      </c>
      <c r="P2823">
        <f>VLOOKUP(A2823,Database!$A$2:$I$4000,5,0)</f>
        <v>1</v>
      </c>
    </row>
    <row r="2824" spans="1:16" hidden="1" x14ac:dyDescent="0.35">
      <c r="A2824" s="3">
        <v>103417803</v>
      </c>
      <c r="B2824" s="3" t="s">
        <v>8911</v>
      </c>
      <c r="C2824" s="3" t="s">
        <v>758</v>
      </c>
      <c r="D2824" s="7" t="s">
        <v>13418</v>
      </c>
      <c r="E2824" s="8" t="str">
        <f t="shared" si="88"/>
        <v>2022-07-08</v>
      </c>
      <c r="F2824" s="3" t="s">
        <v>9</v>
      </c>
      <c r="G2824" s="3" t="s">
        <v>5</v>
      </c>
      <c r="H2824" s="3" t="s">
        <v>12</v>
      </c>
      <c r="I2824" s="3" t="s">
        <v>8912</v>
      </c>
      <c r="J2824" s="3" t="s">
        <v>8913</v>
      </c>
      <c r="K2824" s="5">
        <v>1799</v>
      </c>
      <c r="L2824" s="3" t="s">
        <v>13</v>
      </c>
      <c r="M2824">
        <f>MATCH(A2824,Database!$A$2:$A$4000,0)</f>
        <v>842</v>
      </c>
      <c r="N2824">
        <f>VLOOKUP(A2824,Database!$A$2:$I$4000,4,0)</f>
        <v>1799</v>
      </c>
      <c r="O2824" t="b">
        <f t="shared" si="89"/>
        <v>1</v>
      </c>
      <c r="P2824">
        <f>VLOOKUP(A2824,Database!$A$2:$I$4000,5,0)</f>
        <v>1</v>
      </c>
    </row>
    <row r="2825" spans="1:16" hidden="1" x14ac:dyDescent="0.35">
      <c r="A2825" s="3">
        <v>103417883</v>
      </c>
      <c r="B2825" s="3" t="s">
        <v>8914</v>
      </c>
      <c r="C2825" s="3" t="s">
        <v>758</v>
      </c>
      <c r="D2825" s="7" t="s">
        <v>13419</v>
      </c>
      <c r="E2825" s="8" t="str">
        <f t="shared" si="88"/>
        <v>2022-07-08</v>
      </c>
      <c r="F2825" s="3" t="s">
        <v>9</v>
      </c>
      <c r="G2825" s="3" t="s">
        <v>5</v>
      </c>
      <c r="H2825" s="3" t="s">
        <v>10</v>
      </c>
      <c r="I2825" s="3" t="s">
        <v>8915</v>
      </c>
      <c r="J2825" s="3" t="s">
        <v>8916</v>
      </c>
      <c r="K2825" s="4">
        <v>2706.6</v>
      </c>
      <c r="L2825" s="3" t="s">
        <v>11</v>
      </c>
      <c r="M2825">
        <f>MATCH(A2825,Database!$A$2:$A$4000,0)</f>
        <v>862</v>
      </c>
      <c r="N2825">
        <f>VLOOKUP(A2825,Database!$A$2:$I$4000,4,0)</f>
        <v>2706.6</v>
      </c>
      <c r="O2825" t="b">
        <f t="shared" si="89"/>
        <v>1</v>
      </c>
      <c r="P2825">
        <f>VLOOKUP(A2825,Database!$A$2:$I$4000,5,0)</f>
        <v>1</v>
      </c>
    </row>
    <row r="2826" spans="1:16" hidden="1" x14ac:dyDescent="0.35">
      <c r="A2826" s="3">
        <v>103417796</v>
      </c>
      <c r="B2826" s="3" t="s">
        <v>8917</v>
      </c>
      <c r="C2826" s="3" t="s">
        <v>758</v>
      </c>
      <c r="D2826" s="7" t="s">
        <v>13420</v>
      </c>
      <c r="E2826" s="8" t="str">
        <f t="shared" si="88"/>
        <v>2022-07-08</v>
      </c>
      <c r="F2826" s="3" t="s">
        <v>9</v>
      </c>
      <c r="G2826" s="3" t="s">
        <v>5</v>
      </c>
      <c r="H2826" s="3" t="s">
        <v>10</v>
      </c>
      <c r="I2826" s="3" t="s">
        <v>747</v>
      </c>
      <c r="J2826" s="3" t="s">
        <v>8918</v>
      </c>
      <c r="K2826" s="4">
        <v>3419.14</v>
      </c>
      <c r="L2826" s="3" t="s">
        <v>11</v>
      </c>
      <c r="M2826">
        <f>MATCH(A2826,Database!$A$2:$A$4000,0)</f>
        <v>841</v>
      </c>
      <c r="N2826">
        <f>VLOOKUP(A2826,Database!$A$2:$I$4000,4,0)</f>
        <v>3419.14</v>
      </c>
      <c r="O2826" t="b">
        <f t="shared" si="89"/>
        <v>1</v>
      </c>
      <c r="P2826">
        <f>VLOOKUP(A2826,Database!$A$2:$I$4000,5,0)</f>
        <v>1</v>
      </c>
    </row>
    <row r="2827" spans="1:16" hidden="1" x14ac:dyDescent="0.35">
      <c r="A2827" s="3">
        <v>103417795</v>
      </c>
      <c r="B2827" s="3" t="s">
        <v>8919</v>
      </c>
      <c r="C2827" s="3" t="s">
        <v>758</v>
      </c>
      <c r="D2827" s="7" t="s">
        <v>967</v>
      </c>
      <c r="E2827" s="8" t="str">
        <f t="shared" si="88"/>
        <v>2022-07-08</v>
      </c>
      <c r="F2827" s="3" t="s">
        <v>9</v>
      </c>
      <c r="G2827" s="3" t="s">
        <v>5</v>
      </c>
      <c r="H2827" s="3" t="s">
        <v>10</v>
      </c>
      <c r="I2827" s="3" t="s">
        <v>8920</v>
      </c>
      <c r="J2827" s="3" t="s">
        <v>8921</v>
      </c>
      <c r="K2827" s="5">
        <v>1259</v>
      </c>
      <c r="L2827" s="3" t="s">
        <v>11</v>
      </c>
      <c r="M2827">
        <f>MATCH(A2827,Database!$A$2:$A$4000,0)</f>
        <v>840</v>
      </c>
      <c r="N2827">
        <f>VLOOKUP(A2827,Database!$A$2:$I$4000,4,0)</f>
        <v>1259</v>
      </c>
      <c r="O2827" t="b">
        <f t="shared" si="89"/>
        <v>1</v>
      </c>
      <c r="P2827">
        <f>VLOOKUP(A2827,Database!$A$2:$I$4000,5,0)</f>
        <v>1</v>
      </c>
    </row>
    <row r="2828" spans="1:16" hidden="1" x14ac:dyDescent="0.35">
      <c r="A2828" s="3">
        <v>103417794</v>
      </c>
      <c r="B2828" s="3" t="s">
        <v>8922</v>
      </c>
      <c r="C2828" s="3" t="s">
        <v>758</v>
      </c>
      <c r="D2828" s="7" t="s">
        <v>13421</v>
      </c>
      <c r="E2828" s="8" t="str">
        <f t="shared" si="88"/>
        <v>2022-07-08</v>
      </c>
      <c r="F2828" s="3" t="s">
        <v>9</v>
      </c>
      <c r="G2828" s="3" t="s">
        <v>5</v>
      </c>
      <c r="H2828" s="3" t="s">
        <v>10</v>
      </c>
      <c r="I2828" s="3" t="s">
        <v>8923</v>
      </c>
      <c r="J2828" s="3" t="s">
        <v>8924</v>
      </c>
      <c r="K2828" s="5">
        <v>1999</v>
      </c>
      <c r="L2828" s="3" t="s">
        <v>11</v>
      </c>
      <c r="M2828">
        <f>MATCH(A2828,Database!$A$2:$A$4000,0)</f>
        <v>839</v>
      </c>
      <c r="N2828">
        <f>VLOOKUP(A2828,Database!$A$2:$I$4000,4,0)</f>
        <v>1999</v>
      </c>
      <c r="O2828" t="b">
        <f t="shared" si="89"/>
        <v>1</v>
      </c>
      <c r="P2828">
        <f>VLOOKUP(A2828,Database!$A$2:$I$4000,5,0)</f>
        <v>1</v>
      </c>
    </row>
    <row r="2829" spans="1:16" hidden="1" x14ac:dyDescent="0.35">
      <c r="A2829" s="3">
        <v>103417792</v>
      </c>
      <c r="B2829" s="3" t="s">
        <v>8925</v>
      </c>
      <c r="C2829" s="3" t="s">
        <v>758</v>
      </c>
      <c r="D2829" s="7" t="s">
        <v>13422</v>
      </c>
      <c r="E2829" s="8" t="str">
        <f t="shared" si="88"/>
        <v>2022-07-08</v>
      </c>
      <c r="F2829" s="3" t="s">
        <v>9</v>
      </c>
      <c r="G2829" s="3" t="s">
        <v>5</v>
      </c>
      <c r="H2829" s="3" t="s">
        <v>10</v>
      </c>
      <c r="I2829" s="3" t="s">
        <v>8926</v>
      </c>
      <c r="J2829" s="3" t="s">
        <v>8927</v>
      </c>
      <c r="K2829" s="4">
        <v>3419.05</v>
      </c>
      <c r="L2829" s="3" t="s">
        <v>11</v>
      </c>
      <c r="M2829">
        <f>MATCH(A2829,Database!$A$2:$A$4000,0)</f>
        <v>838</v>
      </c>
      <c r="N2829">
        <f>VLOOKUP(A2829,Database!$A$2:$I$4000,4,0)</f>
        <v>3419.05</v>
      </c>
      <c r="O2829" t="b">
        <f t="shared" si="89"/>
        <v>1</v>
      </c>
      <c r="P2829">
        <f>VLOOKUP(A2829,Database!$A$2:$I$4000,5,0)</f>
        <v>1</v>
      </c>
    </row>
    <row r="2830" spans="1:16" hidden="1" x14ac:dyDescent="0.35">
      <c r="A2830" s="3">
        <v>103417879</v>
      </c>
      <c r="B2830" s="3" t="s">
        <v>8928</v>
      </c>
      <c r="C2830" s="3" t="s">
        <v>758</v>
      </c>
      <c r="D2830" s="7" t="s">
        <v>13423</v>
      </c>
      <c r="E2830" s="8" t="str">
        <f t="shared" si="88"/>
        <v>2022-07-08</v>
      </c>
      <c r="F2830" s="3" t="s">
        <v>9</v>
      </c>
      <c r="G2830" s="3" t="s">
        <v>5</v>
      </c>
      <c r="H2830" s="3" t="s">
        <v>10</v>
      </c>
      <c r="I2830" s="3" t="s">
        <v>8929</v>
      </c>
      <c r="J2830" s="3" t="s">
        <v>8930</v>
      </c>
      <c r="K2830" s="5">
        <v>2399</v>
      </c>
      <c r="L2830" s="3" t="s">
        <v>11</v>
      </c>
      <c r="M2830">
        <f>MATCH(A2830,Database!$A$2:$A$4000,0)</f>
        <v>861</v>
      </c>
      <c r="N2830">
        <f>VLOOKUP(A2830,Database!$A$2:$I$4000,4,0)</f>
        <v>2399</v>
      </c>
      <c r="O2830" t="b">
        <f t="shared" si="89"/>
        <v>1</v>
      </c>
      <c r="P2830">
        <f>VLOOKUP(A2830,Database!$A$2:$I$4000,5,0)</f>
        <v>1</v>
      </c>
    </row>
    <row r="2831" spans="1:16" hidden="1" x14ac:dyDescent="0.35">
      <c r="A2831" s="3">
        <v>103417786</v>
      </c>
      <c r="B2831" s="3" t="s">
        <v>8931</v>
      </c>
      <c r="C2831" s="3" t="s">
        <v>758</v>
      </c>
      <c r="D2831" s="7" t="s">
        <v>12492</v>
      </c>
      <c r="E2831" s="8" t="str">
        <f t="shared" si="88"/>
        <v>2022-07-08</v>
      </c>
      <c r="F2831" s="3" t="s">
        <v>9</v>
      </c>
      <c r="G2831" s="3" t="s">
        <v>5</v>
      </c>
      <c r="H2831" s="3" t="s">
        <v>10</v>
      </c>
      <c r="I2831" s="3" t="s">
        <v>8932</v>
      </c>
      <c r="J2831" s="3" t="s">
        <v>8933</v>
      </c>
      <c r="K2831" s="4">
        <v>3324.05</v>
      </c>
      <c r="L2831" s="3" t="s">
        <v>11</v>
      </c>
      <c r="M2831">
        <f>MATCH(A2831,Database!$A$2:$A$4000,0)</f>
        <v>837</v>
      </c>
      <c r="N2831">
        <f>VLOOKUP(A2831,Database!$A$2:$I$4000,4,0)</f>
        <v>3324.05</v>
      </c>
      <c r="O2831" t="b">
        <f t="shared" si="89"/>
        <v>1</v>
      </c>
      <c r="P2831">
        <f>VLOOKUP(A2831,Database!$A$2:$I$4000,5,0)</f>
        <v>1</v>
      </c>
    </row>
    <row r="2832" spans="1:16" hidden="1" x14ac:dyDescent="0.35">
      <c r="A2832" s="3">
        <v>103417871</v>
      </c>
      <c r="B2832" s="3" t="s">
        <v>8934</v>
      </c>
      <c r="C2832" s="3" t="s">
        <v>758</v>
      </c>
      <c r="D2832" s="7" t="s">
        <v>13424</v>
      </c>
      <c r="E2832" s="8" t="str">
        <f t="shared" si="88"/>
        <v>2022-07-08</v>
      </c>
      <c r="F2832" s="3" t="s">
        <v>9</v>
      </c>
      <c r="G2832" s="3" t="s">
        <v>5</v>
      </c>
      <c r="H2832" s="3" t="s">
        <v>12</v>
      </c>
      <c r="I2832" s="3" t="s">
        <v>8935</v>
      </c>
      <c r="J2832" s="3" t="s">
        <v>8936</v>
      </c>
      <c r="K2832" s="4">
        <v>2193.5500000000002</v>
      </c>
      <c r="L2832" s="3" t="s">
        <v>11</v>
      </c>
      <c r="M2832">
        <f>MATCH(A2832,Database!$A$2:$A$4000,0)</f>
        <v>860</v>
      </c>
      <c r="N2832">
        <f>VLOOKUP(A2832,Database!$A$2:$I$4000,4,0)</f>
        <v>2193.5500000000002</v>
      </c>
      <c r="O2832" t="b">
        <f t="shared" si="89"/>
        <v>1</v>
      </c>
      <c r="P2832">
        <f>VLOOKUP(A2832,Database!$A$2:$I$4000,5,0)</f>
        <v>1</v>
      </c>
    </row>
    <row r="2833" spans="1:16" hidden="1" x14ac:dyDescent="0.35">
      <c r="A2833" s="3">
        <v>103417785</v>
      </c>
      <c r="B2833" s="3" t="s">
        <v>8937</v>
      </c>
      <c r="C2833" s="3" t="s">
        <v>758</v>
      </c>
      <c r="D2833" s="7" t="s">
        <v>13425</v>
      </c>
      <c r="E2833" s="8" t="str">
        <f t="shared" si="88"/>
        <v>2022-07-08</v>
      </c>
      <c r="F2833" s="3" t="s">
        <v>9</v>
      </c>
      <c r="G2833" s="3" t="s">
        <v>5</v>
      </c>
      <c r="H2833" s="3" t="s">
        <v>12</v>
      </c>
      <c r="I2833" s="3" t="s">
        <v>8938</v>
      </c>
      <c r="J2833" s="3" t="s">
        <v>8939</v>
      </c>
      <c r="K2833" s="4">
        <v>1078.2</v>
      </c>
      <c r="L2833" s="3" t="s">
        <v>11</v>
      </c>
      <c r="M2833">
        <f>MATCH(A2833,Database!$A$2:$A$4000,0)</f>
        <v>836</v>
      </c>
      <c r="N2833">
        <f>VLOOKUP(A2833,Database!$A$2:$I$4000,4,0)</f>
        <v>1078.2</v>
      </c>
      <c r="O2833" t="b">
        <f t="shared" si="89"/>
        <v>1</v>
      </c>
      <c r="P2833">
        <f>VLOOKUP(A2833,Database!$A$2:$I$4000,5,0)</f>
        <v>2</v>
      </c>
    </row>
    <row r="2834" spans="1:16" hidden="1" x14ac:dyDescent="0.35">
      <c r="A2834" s="3">
        <v>103417870</v>
      </c>
      <c r="B2834" s="3" t="s">
        <v>8940</v>
      </c>
      <c r="C2834" s="3" t="s">
        <v>758</v>
      </c>
      <c r="D2834" s="7" t="s">
        <v>13426</v>
      </c>
      <c r="E2834" s="8" t="str">
        <f t="shared" si="88"/>
        <v>2022-07-08</v>
      </c>
      <c r="F2834" s="3" t="s">
        <v>9</v>
      </c>
      <c r="G2834" s="3" t="s">
        <v>5</v>
      </c>
      <c r="H2834" s="3" t="s">
        <v>10</v>
      </c>
      <c r="I2834" s="3" t="s">
        <v>2226</v>
      </c>
      <c r="J2834" s="3" t="s">
        <v>8941</v>
      </c>
      <c r="K2834" s="5">
        <v>4199</v>
      </c>
      <c r="L2834" s="3" t="s">
        <v>11</v>
      </c>
      <c r="M2834">
        <f>MATCH(A2834,Database!$A$2:$A$4000,0)</f>
        <v>859</v>
      </c>
      <c r="N2834">
        <f>VLOOKUP(A2834,Database!$A$2:$I$4000,4,0)</f>
        <v>4199</v>
      </c>
      <c r="O2834" t="b">
        <f t="shared" si="89"/>
        <v>1</v>
      </c>
      <c r="P2834">
        <f>VLOOKUP(A2834,Database!$A$2:$I$4000,5,0)</f>
        <v>1</v>
      </c>
    </row>
    <row r="2835" spans="1:16" hidden="1" x14ac:dyDescent="0.35">
      <c r="A2835" s="3">
        <v>103417869</v>
      </c>
      <c r="B2835" s="3" t="s">
        <v>8942</v>
      </c>
      <c r="C2835" s="3" t="s">
        <v>758</v>
      </c>
      <c r="D2835" s="7" t="s">
        <v>968</v>
      </c>
      <c r="E2835" s="8" t="str">
        <f t="shared" si="88"/>
        <v>2022-07-08</v>
      </c>
      <c r="F2835" s="3" t="s">
        <v>9</v>
      </c>
      <c r="G2835" s="3" t="s">
        <v>5</v>
      </c>
      <c r="H2835" s="3" t="s">
        <v>10</v>
      </c>
      <c r="I2835" s="3" t="s">
        <v>8773</v>
      </c>
      <c r="J2835" s="3" t="s">
        <v>8774</v>
      </c>
      <c r="K2835" s="3">
        <v>464.55</v>
      </c>
      <c r="L2835" s="3" t="s">
        <v>11</v>
      </c>
      <c r="M2835">
        <f>MATCH(A2835,Database!$A$2:$A$4000,0)</f>
        <v>858</v>
      </c>
      <c r="N2835">
        <f>VLOOKUP(A2835,Database!$A$2:$I$4000,4,0)</f>
        <v>464.55</v>
      </c>
      <c r="O2835" t="b">
        <f t="shared" si="89"/>
        <v>1</v>
      </c>
      <c r="P2835">
        <f>VLOOKUP(A2835,Database!$A$2:$I$4000,5,0)</f>
        <v>1</v>
      </c>
    </row>
    <row r="2836" spans="1:16" hidden="1" x14ac:dyDescent="0.35">
      <c r="A2836" s="3">
        <v>103417868</v>
      </c>
      <c r="B2836" s="3" t="s">
        <v>8943</v>
      </c>
      <c r="C2836" s="3" t="s">
        <v>758</v>
      </c>
      <c r="D2836" s="7" t="s">
        <v>13427</v>
      </c>
      <c r="E2836" s="8" t="str">
        <f t="shared" si="88"/>
        <v>2022-07-08</v>
      </c>
      <c r="F2836" s="3" t="s">
        <v>9</v>
      </c>
      <c r="G2836" s="3" t="s">
        <v>5</v>
      </c>
      <c r="H2836" s="3" t="s">
        <v>12</v>
      </c>
      <c r="I2836" s="3" t="s">
        <v>6045</v>
      </c>
      <c r="J2836" s="3" t="s">
        <v>6046</v>
      </c>
      <c r="K2836" s="3">
        <v>899</v>
      </c>
      <c r="L2836" s="3" t="s">
        <v>11</v>
      </c>
      <c r="M2836">
        <f>MATCH(A2836,Database!$A$2:$A$4000,0)</f>
        <v>857</v>
      </c>
      <c r="N2836">
        <f>VLOOKUP(A2836,Database!$A$2:$I$4000,4,0)</f>
        <v>899</v>
      </c>
      <c r="O2836" t="b">
        <f t="shared" si="89"/>
        <v>1</v>
      </c>
      <c r="P2836">
        <f>VLOOKUP(A2836,Database!$A$2:$I$4000,5,0)</f>
        <v>1</v>
      </c>
    </row>
    <row r="2837" spans="1:16" hidden="1" x14ac:dyDescent="0.35">
      <c r="A2837" s="3">
        <v>103417769</v>
      </c>
      <c r="B2837" s="3" t="s">
        <v>8944</v>
      </c>
      <c r="C2837" s="3" t="s">
        <v>758</v>
      </c>
      <c r="D2837" s="7" t="s">
        <v>13428</v>
      </c>
      <c r="E2837" s="8" t="str">
        <f t="shared" si="88"/>
        <v>2022-07-08</v>
      </c>
      <c r="F2837" s="3" t="s">
        <v>9</v>
      </c>
      <c r="G2837" s="3" t="s">
        <v>5</v>
      </c>
      <c r="H2837" s="3" t="s">
        <v>10</v>
      </c>
      <c r="I2837" s="3" t="s">
        <v>8945</v>
      </c>
      <c r="J2837" s="3" t="s">
        <v>8946</v>
      </c>
      <c r="K2837" s="5">
        <v>1189</v>
      </c>
      <c r="L2837" s="3" t="s">
        <v>11</v>
      </c>
      <c r="M2837">
        <f>MATCH(A2837,Database!$A$2:$A$4000,0)</f>
        <v>835</v>
      </c>
      <c r="N2837">
        <f>VLOOKUP(A2837,Database!$A$2:$I$4000,4,0)</f>
        <v>1189</v>
      </c>
      <c r="O2837" t="b">
        <f t="shared" si="89"/>
        <v>1</v>
      </c>
      <c r="P2837">
        <f>VLOOKUP(A2837,Database!$A$2:$I$4000,5,0)</f>
        <v>1</v>
      </c>
    </row>
    <row r="2838" spans="1:16" hidden="1" x14ac:dyDescent="0.35">
      <c r="A2838" s="3">
        <v>103417653</v>
      </c>
      <c r="B2838" s="3" t="s">
        <v>8947</v>
      </c>
      <c r="C2838" s="3" t="s">
        <v>758</v>
      </c>
      <c r="D2838" s="7" t="s">
        <v>13429</v>
      </c>
      <c r="E2838" s="8" t="str">
        <f t="shared" si="88"/>
        <v>2022-07-08</v>
      </c>
      <c r="F2838" s="3" t="s">
        <v>9</v>
      </c>
      <c r="G2838" s="3" t="s">
        <v>5</v>
      </c>
      <c r="H2838" s="3" t="s">
        <v>10</v>
      </c>
      <c r="I2838" s="3" t="s">
        <v>8948</v>
      </c>
      <c r="J2838" s="3" t="s">
        <v>8949</v>
      </c>
      <c r="K2838" s="4">
        <v>2435.85</v>
      </c>
      <c r="L2838" s="3" t="s">
        <v>11</v>
      </c>
      <c r="M2838">
        <f>MATCH(A2838,Database!$A$2:$A$4000,0)</f>
        <v>813</v>
      </c>
      <c r="N2838">
        <f>VLOOKUP(A2838,Database!$A$2:$I$4000,4,0)</f>
        <v>2435.85</v>
      </c>
      <c r="O2838" t="b">
        <f t="shared" si="89"/>
        <v>1</v>
      </c>
      <c r="P2838">
        <f>VLOOKUP(A2838,Database!$A$2:$I$4000,5,0)</f>
        <v>1</v>
      </c>
    </row>
    <row r="2839" spans="1:16" hidden="1" x14ac:dyDescent="0.35">
      <c r="A2839" s="3">
        <v>103417760</v>
      </c>
      <c r="B2839" s="3" t="s">
        <v>8950</v>
      </c>
      <c r="C2839" s="3" t="s">
        <v>758</v>
      </c>
      <c r="D2839" s="7" t="s">
        <v>13430</v>
      </c>
      <c r="E2839" s="8" t="str">
        <f t="shared" si="88"/>
        <v>2022-07-08</v>
      </c>
      <c r="F2839" s="3" t="s">
        <v>9</v>
      </c>
      <c r="G2839" s="3" t="s">
        <v>5</v>
      </c>
      <c r="H2839" s="3" t="s">
        <v>12</v>
      </c>
      <c r="I2839" s="3" t="s">
        <v>8951</v>
      </c>
      <c r="J2839" s="3" t="s">
        <v>8952</v>
      </c>
      <c r="K2839" s="4">
        <v>2089.0500000000002</v>
      </c>
      <c r="L2839" s="3" t="s">
        <v>11</v>
      </c>
      <c r="M2839">
        <f>MATCH(A2839,Database!$A$2:$A$4000,0)</f>
        <v>834</v>
      </c>
      <c r="N2839">
        <f>VLOOKUP(A2839,Database!$A$2:$I$4000,4,0)</f>
        <v>2089.0500000000002</v>
      </c>
      <c r="O2839" t="b">
        <f t="shared" si="89"/>
        <v>1</v>
      </c>
      <c r="P2839">
        <f>VLOOKUP(A2839,Database!$A$2:$I$4000,5,0)</f>
        <v>1</v>
      </c>
    </row>
    <row r="2840" spans="1:16" hidden="1" x14ac:dyDescent="0.35">
      <c r="A2840" s="3">
        <v>103417758</v>
      </c>
      <c r="B2840" s="3" t="s">
        <v>8953</v>
      </c>
      <c r="C2840" s="3" t="s">
        <v>758</v>
      </c>
      <c r="D2840" s="7" t="s">
        <v>13431</v>
      </c>
      <c r="E2840" s="8" t="str">
        <f t="shared" si="88"/>
        <v>2022-07-08</v>
      </c>
      <c r="F2840" s="3" t="s">
        <v>9</v>
      </c>
      <c r="G2840" s="3" t="s">
        <v>5</v>
      </c>
      <c r="H2840" s="3" t="s">
        <v>10</v>
      </c>
      <c r="I2840" s="3" t="s">
        <v>8954</v>
      </c>
      <c r="J2840" s="3" t="s">
        <v>8955</v>
      </c>
      <c r="K2840" s="4">
        <v>4331.1000000000004</v>
      </c>
      <c r="L2840" s="3" t="s">
        <v>11</v>
      </c>
      <c r="M2840">
        <f>MATCH(A2840,Database!$A$2:$A$4000,0)</f>
        <v>833</v>
      </c>
      <c r="N2840">
        <f>VLOOKUP(A2840,Database!$A$2:$I$4000,4,0)</f>
        <v>4331.1000000000004</v>
      </c>
      <c r="O2840" t="b">
        <f t="shared" si="89"/>
        <v>1</v>
      </c>
      <c r="P2840">
        <f>VLOOKUP(A2840,Database!$A$2:$I$4000,5,0)</f>
        <v>1</v>
      </c>
    </row>
    <row r="2841" spans="1:16" hidden="1" x14ac:dyDescent="0.35">
      <c r="A2841" s="3">
        <v>103417757</v>
      </c>
      <c r="B2841" s="3" t="s">
        <v>8956</v>
      </c>
      <c r="C2841" s="3" t="s">
        <v>758</v>
      </c>
      <c r="D2841" s="7" t="s">
        <v>13432</v>
      </c>
      <c r="E2841" s="8" t="str">
        <f t="shared" si="88"/>
        <v>2022-07-08</v>
      </c>
      <c r="F2841" s="3" t="s">
        <v>9</v>
      </c>
      <c r="G2841" s="3" t="s">
        <v>5</v>
      </c>
      <c r="H2841" s="3" t="s">
        <v>10</v>
      </c>
      <c r="I2841" s="3" t="s">
        <v>8957</v>
      </c>
      <c r="J2841" s="3" t="s">
        <v>8958</v>
      </c>
      <c r="K2841" s="3">
        <v>990.94</v>
      </c>
      <c r="L2841" s="3" t="s">
        <v>11</v>
      </c>
      <c r="M2841">
        <f>MATCH(A2841,Database!$A$2:$A$4000,0)</f>
        <v>832</v>
      </c>
      <c r="N2841">
        <f>VLOOKUP(A2841,Database!$A$2:$I$4000,4,0)</f>
        <v>990.94</v>
      </c>
      <c r="O2841" t="b">
        <f t="shared" si="89"/>
        <v>1</v>
      </c>
      <c r="P2841">
        <f>VLOOKUP(A2841,Database!$A$2:$I$4000,5,0)</f>
        <v>2</v>
      </c>
    </row>
    <row r="2842" spans="1:16" hidden="1" x14ac:dyDescent="0.35">
      <c r="A2842" s="3">
        <v>103417646</v>
      </c>
      <c r="B2842" s="3" t="s">
        <v>8959</v>
      </c>
      <c r="C2842" s="3" t="s">
        <v>758</v>
      </c>
      <c r="D2842" s="7" t="s">
        <v>13433</v>
      </c>
      <c r="E2842" s="8" t="str">
        <f t="shared" si="88"/>
        <v>2022-07-08</v>
      </c>
      <c r="F2842" s="3" t="s">
        <v>9</v>
      </c>
      <c r="G2842" s="3" t="s">
        <v>5</v>
      </c>
      <c r="H2842" s="3" t="s">
        <v>10</v>
      </c>
      <c r="I2842" s="3" t="s">
        <v>8960</v>
      </c>
      <c r="J2842" s="3" t="s">
        <v>8961</v>
      </c>
      <c r="K2842" s="5">
        <v>4999</v>
      </c>
      <c r="L2842" s="3" t="s">
        <v>11</v>
      </c>
      <c r="M2842">
        <f>MATCH(A2842,Database!$A$2:$A$4000,0)</f>
        <v>812</v>
      </c>
      <c r="N2842">
        <f>VLOOKUP(A2842,Database!$A$2:$I$4000,4,0)</f>
        <v>4999</v>
      </c>
      <c r="O2842" t="b">
        <f t="shared" si="89"/>
        <v>1</v>
      </c>
      <c r="P2842">
        <f>VLOOKUP(A2842,Database!$A$2:$I$4000,5,0)</f>
        <v>1</v>
      </c>
    </row>
    <row r="2843" spans="1:16" hidden="1" x14ac:dyDescent="0.35">
      <c r="A2843" s="3">
        <v>103417645</v>
      </c>
      <c r="B2843" s="3" t="s">
        <v>8962</v>
      </c>
      <c r="C2843" s="3" t="s">
        <v>758</v>
      </c>
      <c r="D2843" s="7" t="s">
        <v>13434</v>
      </c>
      <c r="E2843" s="8" t="str">
        <f t="shared" si="88"/>
        <v>2022-07-08</v>
      </c>
      <c r="F2843" s="3" t="s">
        <v>9</v>
      </c>
      <c r="G2843" s="3" t="s">
        <v>5</v>
      </c>
      <c r="H2843" s="3" t="s">
        <v>10</v>
      </c>
      <c r="I2843" s="3" t="s">
        <v>48</v>
      </c>
      <c r="J2843" s="3" t="s">
        <v>49</v>
      </c>
      <c r="K2843" s="4">
        <v>3970.1</v>
      </c>
      <c r="L2843" s="3" t="s">
        <v>11</v>
      </c>
      <c r="M2843">
        <f>MATCH(A2843,Database!$A$2:$A$4000,0)</f>
        <v>811</v>
      </c>
      <c r="N2843">
        <f>VLOOKUP(A2843,Database!$A$2:$I$4000,4,0)</f>
        <v>3970.1</v>
      </c>
      <c r="O2843" t="b">
        <f t="shared" si="89"/>
        <v>1</v>
      </c>
      <c r="P2843">
        <f>VLOOKUP(A2843,Database!$A$2:$I$4000,5,0)</f>
        <v>1</v>
      </c>
    </row>
    <row r="2844" spans="1:16" hidden="1" x14ac:dyDescent="0.35">
      <c r="A2844" s="3">
        <v>103417644</v>
      </c>
      <c r="B2844" s="3" t="s">
        <v>8963</v>
      </c>
      <c r="C2844" s="3" t="s">
        <v>758</v>
      </c>
      <c r="D2844" s="7" t="s">
        <v>13435</v>
      </c>
      <c r="E2844" s="8" t="str">
        <f t="shared" si="88"/>
        <v>2022-07-08</v>
      </c>
      <c r="F2844" s="3" t="s">
        <v>9</v>
      </c>
      <c r="G2844" s="3" t="s">
        <v>5</v>
      </c>
      <c r="H2844" s="3" t="s">
        <v>10</v>
      </c>
      <c r="I2844" s="3" t="s">
        <v>730</v>
      </c>
      <c r="J2844" s="3" t="s">
        <v>8964</v>
      </c>
      <c r="K2844" s="4">
        <v>3200.55</v>
      </c>
      <c r="L2844" s="3" t="s">
        <v>11</v>
      </c>
      <c r="M2844">
        <f>MATCH(A2844,Database!$A$2:$A$4000,0)</f>
        <v>810</v>
      </c>
      <c r="N2844">
        <f>VLOOKUP(A2844,Database!$A$2:$I$4000,4,0)</f>
        <v>3200.55</v>
      </c>
      <c r="O2844" t="b">
        <f t="shared" si="89"/>
        <v>1</v>
      </c>
      <c r="P2844">
        <f>VLOOKUP(A2844,Database!$A$2:$I$4000,5,0)</f>
        <v>1</v>
      </c>
    </row>
    <row r="2845" spans="1:16" hidden="1" x14ac:dyDescent="0.35">
      <c r="A2845" s="3">
        <v>103417643</v>
      </c>
      <c r="B2845" s="3" t="s">
        <v>8965</v>
      </c>
      <c r="C2845" s="3" t="s">
        <v>758</v>
      </c>
      <c r="D2845" s="7" t="s">
        <v>13436</v>
      </c>
      <c r="E2845" s="8" t="str">
        <f t="shared" si="88"/>
        <v>2022-07-08</v>
      </c>
      <c r="F2845" s="3" t="s">
        <v>9</v>
      </c>
      <c r="G2845" s="3" t="s">
        <v>5</v>
      </c>
      <c r="H2845" s="3" t="s">
        <v>10</v>
      </c>
      <c r="I2845" s="3" t="s">
        <v>8966</v>
      </c>
      <c r="J2845" s="3" t="s">
        <v>8967</v>
      </c>
      <c r="K2845" s="5">
        <v>1199</v>
      </c>
      <c r="L2845" s="3" t="s">
        <v>11</v>
      </c>
      <c r="M2845">
        <f>MATCH(A2845,Database!$A$2:$A$4000,0)</f>
        <v>809</v>
      </c>
      <c r="N2845">
        <f>VLOOKUP(A2845,Database!$A$2:$I$4000,4,0)</f>
        <v>1199</v>
      </c>
      <c r="O2845" t="b">
        <f t="shared" si="89"/>
        <v>1</v>
      </c>
      <c r="P2845">
        <f>VLOOKUP(A2845,Database!$A$2:$I$4000,5,0)</f>
        <v>1</v>
      </c>
    </row>
    <row r="2846" spans="1:16" hidden="1" x14ac:dyDescent="0.35">
      <c r="A2846" s="3">
        <v>103417744</v>
      </c>
      <c r="B2846" s="3" t="s">
        <v>8968</v>
      </c>
      <c r="C2846" s="3" t="s">
        <v>758</v>
      </c>
      <c r="D2846" s="7" t="s">
        <v>971</v>
      </c>
      <c r="E2846" s="8" t="str">
        <f t="shared" si="88"/>
        <v>2022-07-08</v>
      </c>
      <c r="F2846" s="3" t="s">
        <v>9</v>
      </c>
      <c r="G2846" s="3" t="s">
        <v>5</v>
      </c>
      <c r="H2846" s="3" t="s">
        <v>10</v>
      </c>
      <c r="I2846" s="3" t="s">
        <v>8969</v>
      </c>
      <c r="J2846" s="3" t="s">
        <v>8970</v>
      </c>
      <c r="K2846" s="5">
        <v>7548</v>
      </c>
      <c r="L2846" s="3" t="s">
        <v>11</v>
      </c>
      <c r="M2846">
        <f>MATCH(A2846,Database!$A$2:$A$4000,0)</f>
        <v>831</v>
      </c>
      <c r="N2846">
        <f>VLOOKUP(A2846,Database!$A$2:$I$4000,4,0)</f>
        <v>7548</v>
      </c>
      <c r="O2846" t="b">
        <f t="shared" si="89"/>
        <v>1</v>
      </c>
      <c r="P2846">
        <f>VLOOKUP(A2846,Database!$A$2:$I$4000,5,0)</f>
        <v>2</v>
      </c>
    </row>
    <row r="2847" spans="1:16" hidden="1" x14ac:dyDescent="0.35">
      <c r="A2847" s="3">
        <v>103417743</v>
      </c>
      <c r="B2847" s="3" t="s">
        <v>8971</v>
      </c>
      <c r="C2847" s="3" t="s">
        <v>758</v>
      </c>
      <c r="D2847" s="7" t="s">
        <v>13437</v>
      </c>
      <c r="E2847" s="8" t="str">
        <f t="shared" si="88"/>
        <v>2022-07-08</v>
      </c>
      <c r="F2847" s="3" t="s">
        <v>9</v>
      </c>
      <c r="G2847" s="3" t="s">
        <v>5</v>
      </c>
      <c r="H2847" s="3" t="s">
        <v>10</v>
      </c>
      <c r="I2847" s="3" t="s">
        <v>8972</v>
      </c>
      <c r="J2847" s="3" t="s">
        <v>8973</v>
      </c>
      <c r="K2847" s="4">
        <v>1659.7</v>
      </c>
      <c r="L2847" s="3" t="s">
        <v>11</v>
      </c>
      <c r="M2847">
        <f>MATCH(A2847,Database!$A$2:$A$4000,0)</f>
        <v>830</v>
      </c>
      <c r="N2847">
        <f>VLOOKUP(A2847,Database!$A$2:$I$4000,4,0)</f>
        <v>1659.7</v>
      </c>
      <c r="O2847" t="b">
        <f t="shared" si="89"/>
        <v>1</v>
      </c>
      <c r="P2847">
        <f>VLOOKUP(A2847,Database!$A$2:$I$4000,5,0)</f>
        <v>1</v>
      </c>
    </row>
    <row r="2848" spans="1:16" hidden="1" x14ac:dyDescent="0.35">
      <c r="A2848" s="3">
        <v>103417639</v>
      </c>
      <c r="B2848" s="3" t="s">
        <v>8974</v>
      </c>
      <c r="C2848" s="3" t="s">
        <v>758</v>
      </c>
      <c r="D2848" s="7" t="s">
        <v>13438</v>
      </c>
      <c r="E2848" s="8" t="str">
        <f t="shared" si="88"/>
        <v>2022-07-08</v>
      </c>
      <c r="F2848" s="3" t="s">
        <v>9</v>
      </c>
      <c r="G2848" s="3" t="s">
        <v>5</v>
      </c>
      <c r="H2848" s="3" t="s">
        <v>12</v>
      </c>
      <c r="I2848" s="3" t="s">
        <v>8975</v>
      </c>
      <c r="J2848" s="3" t="s">
        <v>8976</v>
      </c>
      <c r="K2848" s="4">
        <v>5699.05</v>
      </c>
      <c r="L2848" s="3" t="s">
        <v>11</v>
      </c>
      <c r="M2848">
        <f>MATCH(A2848,Database!$A$2:$A$4000,0)</f>
        <v>808</v>
      </c>
      <c r="N2848">
        <f>VLOOKUP(A2848,Database!$A$2:$I$4000,4,0)</f>
        <v>5699.05</v>
      </c>
      <c r="O2848" t="b">
        <f t="shared" si="89"/>
        <v>1</v>
      </c>
      <c r="P2848">
        <f>VLOOKUP(A2848,Database!$A$2:$I$4000,5,0)</f>
        <v>1</v>
      </c>
    </row>
    <row r="2849" spans="1:16" hidden="1" x14ac:dyDescent="0.35">
      <c r="A2849" s="3">
        <v>103417636</v>
      </c>
      <c r="B2849" s="3" t="s">
        <v>8977</v>
      </c>
      <c r="C2849" s="3" t="s">
        <v>758</v>
      </c>
      <c r="D2849" s="7" t="s">
        <v>13439</v>
      </c>
      <c r="E2849" s="8" t="str">
        <f t="shared" si="88"/>
        <v>2022-07-08</v>
      </c>
      <c r="F2849" s="3" t="s">
        <v>9</v>
      </c>
      <c r="G2849" s="3" t="s">
        <v>5</v>
      </c>
      <c r="H2849" s="3" t="s">
        <v>10</v>
      </c>
      <c r="I2849" s="3" t="s">
        <v>701</v>
      </c>
      <c r="J2849" s="3" t="s">
        <v>702</v>
      </c>
      <c r="K2849" s="5">
        <v>2619</v>
      </c>
      <c r="L2849" s="3" t="s">
        <v>11</v>
      </c>
      <c r="M2849">
        <f>MATCH(A2849,Database!$A$2:$A$4000,0)</f>
        <v>807</v>
      </c>
      <c r="N2849">
        <f>VLOOKUP(A2849,Database!$A$2:$I$4000,4,0)</f>
        <v>2619</v>
      </c>
      <c r="O2849" t="b">
        <f t="shared" si="89"/>
        <v>1</v>
      </c>
      <c r="P2849">
        <f>VLOOKUP(A2849,Database!$A$2:$I$4000,5,0)</f>
        <v>1</v>
      </c>
    </row>
    <row r="2850" spans="1:16" hidden="1" x14ac:dyDescent="0.35">
      <c r="A2850" s="3">
        <v>103417738</v>
      </c>
      <c r="B2850" s="3" t="s">
        <v>8978</v>
      </c>
      <c r="C2850" s="3" t="s">
        <v>758</v>
      </c>
      <c r="D2850" s="7" t="s">
        <v>13440</v>
      </c>
      <c r="E2850" s="8" t="str">
        <f t="shared" si="88"/>
        <v>2022-07-08</v>
      </c>
      <c r="F2850" s="3" t="s">
        <v>9</v>
      </c>
      <c r="G2850" s="3" t="s">
        <v>5</v>
      </c>
      <c r="H2850" s="3" t="s">
        <v>10</v>
      </c>
      <c r="I2850" s="3" t="s">
        <v>8979</v>
      </c>
      <c r="J2850" s="3" t="s">
        <v>8980</v>
      </c>
      <c r="K2850" s="4">
        <v>2564.0500000000002</v>
      </c>
      <c r="L2850" s="3" t="s">
        <v>11</v>
      </c>
      <c r="M2850">
        <f>MATCH(A2850,Database!$A$2:$A$4000,0)</f>
        <v>829</v>
      </c>
      <c r="N2850">
        <f>VLOOKUP(A2850,Database!$A$2:$I$4000,4,0)</f>
        <v>2564.0500000000002</v>
      </c>
      <c r="O2850" t="b">
        <f t="shared" si="89"/>
        <v>1</v>
      </c>
      <c r="P2850">
        <f>VLOOKUP(A2850,Database!$A$2:$I$4000,5,0)</f>
        <v>1</v>
      </c>
    </row>
    <row r="2851" spans="1:16" hidden="1" x14ac:dyDescent="0.35">
      <c r="A2851" s="3">
        <v>103417732</v>
      </c>
      <c r="B2851" s="3" t="s">
        <v>8981</v>
      </c>
      <c r="C2851" s="3" t="s">
        <v>758</v>
      </c>
      <c r="D2851" s="7" t="s">
        <v>13441</v>
      </c>
      <c r="E2851" s="8" t="str">
        <f t="shared" si="88"/>
        <v>2022-07-08</v>
      </c>
      <c r="F2851" s="3" t="s">
        <v>9</v>
      </c>
      <c r="G2851" s="3" t="s">
        <v>5</v>
      </c>
      <c r="H2851" s="3" t="s">
        <v>10</v>
      </c>
      <c r="I2851" s="3" t="s">
        <v>8982</v>
      </c>
      <c r="J2851" s="3" t="s">
        <v>8983</v>
      </c>
      <c r="K2851" s="3">
        <v>489</v>
      </c>
      <c r="L2851" s="3" t="s">
        <v>11</v>
      </c>
      <c r="M2851">
        <f>MATCH(A2851,Database!$A$2:$A$4000,0)</f>
        <v>828</v>
      </c>
      <c r="N2851">
        <f>VLOOKUP(A2851,Database!$A$2:$I$4000,4,0)</f>
        <v>489</v>
      </c>
      <c r="O2851" t="b">
        <f t="shared" si="89"/>
        <v>1</v>
      </c>
      <c r="P2851">
        <f>VLOOKUP(A2851,Database!$A$2:$I$4000,5,0)</f>
        <v>1</v>
      </c>
    </row>
    <row r="2852" spans="1:16" hidden="1" x14ac:dyDescent="0.35">
      <c r="A2852" s="3">
        <v>103417729</v>
      </c>
      <c r="B2852" s="3" t="s">
        <v>8984</v>
      </c>
      <c r="C2852" s="3" t="s">
        <v>758</v>
      </c>
      <c r="D2852" s="7" t="s">
        <v>13442</v>
      </c>
      <c r="E2852" s="8" t="str">
        <f t="shared" si="88"/>
        <v>2022-07-08</v>
      </c>
      <c r="F2852" s="3" t="s">
        <v>9</v>
      </c>
      <c r="G2852" s="3" t="s">
        <v>5</v>
      </c>
      <c r="H2852" s="3" t="s">
        <v>10</v>
      </c>
      <c r="I2852" s="3" t="s">
        <v>8985</v>
      </c>
      <c r="J2852" s="3" t="s">
        <v>8986</v>
      </c>
      <c r="K2852" s="4">
        <v>3970.1</v>
      </c>
      <c r="L2852" s="3" t="s">
        <v>11</v>
      </c>
      <c r="M2852">
        <f>MATCH(A2852,Database!$A$2:$A$4000,0)</f>
        <v>827</v>
      </c>
      <c r="N2852">
        <f>VLOOKUP(A2852,Database!$A$2:$I$4000,4,0)</f>
        <v>3970.1</v>
      </c>
      <c r="O2852" t="b">
        <f t="shared" si="89"/>
        <v>1</v>
      </c>
      <c r="P2852">
        <f>VLOOKUP(A2852,Database!$A$2:$I$4000,5,0)</f>
        <v>1</v>
      </c>
    </row>
    <row r="2853" spans="1:16" hidden="1" x14ac:dyDescent="0.35">
      <c r="A2853" s="3">
        <v>103417726</v>
      </c>
      <c r="B2853" s="3" t="s">
        <v>8987</v>
      </c>
      <c r="C2853" s="3" t="s">
        <v>758</v>
      </c>
      <c r="D2853" s="7" t="s">
        <v>13443</v>
      </c>
      <c r="E2853" s="8" t="str">
        <f t="shared" si="88"/>
        <v>2022-07-08</v>
      </c>
      <c r="F2853" s="3" t="s">
        <v>9</v>
      </c>
      <c r="G2853" s="3" t="s">
        <v>5</v>
      </c>
      <c r="H2853" s="3" t="s">
        <v>12</v>
      </c>
      <c r="I2853" s="3" t="s">
        <v>8988</v>
      </c>
      <c r="J2853" s="3" t="s">
        <v>8989</v>
      </c>
      <c r="K2853" s="4">
        <v>1632.62</v>
      </c>
      <c r="L2853" s="3" t="s">
        <v>11</v>
      </c>
      <c r="M2853">
        <f>MATCH(A2853,Database!$A$2:$A$4000,0)</f>
        <v>826</v>
      </c>
      <c r="N2853">
        <f>VLOOKUP(A2853,Database!$A$2:$I$4000,4,0)</f>
        <v>1632.62</v>
      </c>
      <c r="O2853" t="b">
        <f t="shared" si="89"/>
        <v>1</v>
      </c>
      <c r="P2853">
        <f>VLOOKUP(A2853,Database!$A$2:$I$4000,5,0)</f>
        <v>1</v>
      </c>
    </row>
    <row r="2854" spans="1:16" hidden="1" x14ac:dyDescent="0.35">
      <c r="A2854" s="3">
        <v>103417724</v>
      </c>
      <c r="B2854" s="3" t="s">
        <v>8990</v>
      </c>
      <c r="C2854" s="3" t="s">
        <v>758</v>
      </c>
      <c r="D2854" s="7" t="s">
        <v>13444</v>
      </c>
      <c r="E2854" s="8" t="str">
        <f t="shared" si="88"/>
        <v>2022-07-08</v>
      </c>
      <c r="F2854" s="3" t="s">
        <v>9</v>
      </c>
      <c r="G2854" s="3" t="s">
        <v>5</v>
      </c>
      <c r="H2854" s="3" t="s">
        <v>10</v>
      </c>
      <c r="I2854" s="3" t="s">
        <v>8991</v>
      </c>
      <c r="J2854" s="3" t="s">
        <v>8992</v>
      </c>
      <c r="K2854" s="4">
        <v>4511.6000000000004</v>
      </c>
      <c r="L2854" s="3" t="s">
        <v>11</v>
      </c>
      <c r="M2854">
        <f>MATCH(A2854,Database!$A$2:$A$4000,0)</f>
        <v>825</v>
      </c>
      <c r="N2854">
        <f>VLOOKUP(A2854,Database!$A$2:$I$4000,4,0)</f>
        <v>4511.6000000000004</v>
      </c>
      <c r="O2854" t="b">
        <f t="shared" si="89"/>
        <v>1</v>
      </c>
      <c r="P2854">
        <f>VLOOKUP(A2854,Database!$A$2:$I$4000,5,0)</f>
        <v>1</v>
      </c>
    </row>
    <row r="2855" spans="1:16" hidden="1" x14ac:dyDescent="0.35">
      <c r="A2855" s="3">
        <v>103417626</v>
      </c>
      <c r="B2855" s="3" t="s">
        <v>8993</v>
      </c>
      <c r="C2855" s="3" t="s">
        <v>758</v>
      </c>
      <c r="D2855" s="7" t="s">
        <v>13445</v>
      </c>
      <c r="E2855" s="8" t="str">
        <f t="shared" si="88"/>
        <v>2022-07-08</v>
      </c>
      <c r="F2855" s="3" t="s">
        <v>9</v>
      </c>
      <c r="G2855" s="3" t="s">
        <v>5</v>
      </c>
      <c r="H2855" s="3" t="s">
        <v>10</v>
      </c>
      <c r="I2855" s="3" t="s">
        <v>8994</v>
      </c>
      <c r="J2855" s="3" t="s">
        <v>8995</v>
      </c>
      <c r="K2855" s="4">
        <v>13352.49</v>
      </c>
      <c r="L2855" s="3" t="s">
        <v>11</v>
      </c>
      <c r="M2855">
        <f>MATCH(A2855,Database!$A$2:$A$4000,0)</f>
        <v>806</v>
      </c>
      <c r="N2855">
        <f>VLOOKUP(A2855,Database!$A$2:$I$4000,4,0)</f>
        <v>13352.49</v>
      </c>
      <c r="O2855" t="b">
        <f t="shared" si="89"/>
        <v>1</v>
      </c>
      <c r="P2855">
        <f>VLOOKUP(A2855,Database!$A$2:$I$4000,5,0)</f>
        <v>5</v>
      </c>
    </row>
    <row r="2856" spans="1:16" hidden="1" x14ac:dyDescent="0.35">
      <c r="A2856" s="3">
        <v>103417624</v>
      </c>
      <c r="B2856" s="3" t="s">
        <v>8996</v>
      </c>
      <c r="C2856" s="3" t="s">
        <v>758</v>
      </c>
      <c r="D2856" s="7" t="s">
        <v>13446</v>
      </c>
      <c r="E2856" s="8" t="str">
        <f t="shared" si="88"/>
        <v>2022-07-08</v>
      </c>
      <c r="F2856" s="3" t="s">
        <v>9</v>
      </c>
      <c r="G2856" s="3" t="s">
        <v>5</v>
      </c>
      <c r="H2856" s="3" t="s">
        <v>10</v>
      </c>
      <c r="I2856" s="3" t="s">
        <v>8997</v>
      </c>
      <c r="J2856" s="3" t="s">
        <v>8998</v>
      </c>
      <c r="K2856" s="4">
        <v>2136.5500000000002</v>
      </c>
      <c r="L2856" s="3" t="s">
        <v>11</v>
      </c>
      <c r="M2856">
        <f>MATCH(A2856,Database!$A$2:$A$4000,0)</f>
        <v>805</v>
      </c>
      <c r="N2856">
        <f>VLOOKUP(A2856,Database!$A$2:$I$4000,4,0)</f>
        <v>2136.5500000000002</v>
      </c>
      <c r="O2856" t="b">
        <f t="shared" si="89"/>
        <v>1</v>
      </c>
      <c r="P2856">
        <f>VLOOKUP(A2856,Database!$A$2:$I$4000,5,0)</f>
        <v>1</v>
      </c>
    </row>
    <row r="2857" spans="1:16" hidden="1" x14ac:dyDescent="0.35">
      <c r="A2857" s="3">
        <v>103417713</v>
      </c>
      <c r="B2857" s="3" t="s">
        <v>8999</v>
      </c>
      <c r="C2857" s="3" t="s">
        <v>758</v>
      </c>
      <c r="D2857" s="7" t="s">
        <v>13447</v>
      </c>
      <c r="E2857" s="8" t="str">
        <f t="shared" si="88"/>
        <v>2022-07-08</v>
      </c>
      <c r="F2857" s="3" t="s">
        <v>9</v>
      </c>
      <c r="G2857" s="3" t="s">
        <v>5</v>
      </c>
      <c r="H2857" s="3" t="s">
        <v>10</v>
      </c>
      <c r="I2857" s="3" t="s">
        <v>8702</v>
      </c>
      <c r="J2857" s="3" t="s">
        <v>8703</v>
      </c>
      <c r="K2857" s="5">
        <v>3899</v>
      </c>
      <c r="L2857" s="3" t="s">
        <v>11</v>
      </c>
      <c r="M2857">
        <f>MATCH(A2857,Database!$A$2:$A$4000,0)</f>
        <v>824</v>
      </c>
      <c r="N2857">
        <f>VLOOKUP(A2857,Database!$A$2:$I$4000,4,0)</f>
        <v>3899</v>
      </c>
      <c r="O2857" t="b">
        <f t="shared" si="89"/>
        <v>1</v>
      </c>
      <c r="P2857">
        <f>VLOOKUP(A2857,Database!$A$2:$I$4000,5,0)</f>
        <v>1</v>
      </c>
    </row>
    <row r="2858" spans="1:16" hidden="1" x14ac:dyDescent="0.35">
      <c r="A2858" s="3">
        <v>103417712</v>
      </c>
      <c r="B2858" s="3" t="s">
        <v>9000</v>
      </c>
      <c r="C2858" s="3" t="s">
        <v>758</v>
      </c>
      <c r="D2858" s="7" t="s">
        <v>13448</v>
      </c>
      <c r="E2858" s="8" t="str">
        <f t="shared" si="88"/>
        <v>2022-07-08</v>
      </c>
      <c r="F2858" s="3" t="s">
        <v>9</v>
      </c>
      <c r="G2858" s="3" t="s">
        <v>5</v>
      </c>
      <c r="H2858" s="3" t="s">
        <v>10</v>
      </c>
      <c r="I2858" s="3" t="s">
        <v>9001</v>
      </c>
      <c r="J2858" s="3" t="s">
        <v>9002</v>
      </c>
      <c r="K2858" s="4">
        <v>1196.05</v>
      </c>
      <c r="L2858" s="3" t="s">
        <v>11</v>
      </c>
      <c r="M2858">
        <f>MATCH(A2858,Database!$A$2:$A$4000,0)</f>
        <v>823</v>
      </c>
      <c r="N2858">
        <f>VLOOKUP(A2858,Database!$A$2:$I$4000,4,0)</f>
        <v>1196.05</v>
      </c>
      <c r="O2858" t="b">
        <f t="shared" si="89"/>
        <v>1</v>
      </c>
      <c r="P2858">
        <f>VLOOKUP(A2858,Database!$A$2:$I$4000,5,0)</f>
        <v>1</v>
      </c>
    </row>
    <row r="2859" spans="1:16" hidden="1" x14ac:dyDescent="0.35">
      <c r="A2859" s="3">
        <v>103417616</v>
      </c>
      <c r="B2859" s="3" t="s">
        <v>9003</v>
      </c>
      <c r="C2859" s="3" t="s">
        <v>758</v>
      </c>
      <c r="D2859" s="7" t="s">
        <v>13449</v>
      </c>
      <c r="E2859" s="8" t="str">
        <f t="shared" si="88"/>
        <v>2022-07-08</v>
      </c>
      <c r="F2859" s="3" t="s">
        <v>9</v>
      </c>
      <c r="G2859" s="3" t="s">
        <v>5</v>
      </c>
      <c r="H2859" s="3" t="s">
        <v>10</v>
      </c>
      <c r="I2859" s="3" t="s">
        <v>9004</v>
      </c>
      <c r="J2859" s="3" t="s">
        <v>9005</v>
      </c>
      <c r="K2859" s="4">
        <v>5556.55</v>
      </c>
      <c r="L2859" s="3" t="s">
        <v>11</v>
      </c>
      <c r="M2859">
        <f>MATCH(A2859,Database!$A$2:$A$4000,0)</f>
        <v>804</v>
      </c>
      <c r="N2859">
        <f>VLOOKUP(A2859,Database!$A$2:$I$4000,4,0)</f>
        <v>5556.55</v>
      </c>
      <c r="O2859" t="b">
        <f t="shared" si="89"/>
        <v>1</v>
      </c>
      <c r="P2859">
        <f>VLOOKUP(A2859,Database!$A$2:$I$4000,5,0)</f>
        <v>1</v>
      </c>
    </row>
    <row r="2860" spans="1:16" hidden="1" x14ac:dyDescent="0.35">
      <c r="A2860" s="3">
        <v>103417614</v>
      </c>
      <c r="B2860" s="3" t="s">
        <v>9006</v>
      </c>
      <c r="C2860" s="3" t="s">
        <v>758</v>
      </c>
      <c r="D2860" s="7" t="s">
        <v>13450</v>
      </c>
      <c r="E2860" s="8" t="str">
        <f t="shared" si="88"/>
        <v>2022-07-08</v>
      </c>
      <c r="F2860" s="3" t="s">
        <v>9</v>
      </c>
      <c r="G2860" s="3" t="s">
        <v>5</v>
      </c>
      <c r="H2860" s="3" t="s">
        <v>10</v>
      </c>
      <c r="I2860" s="3" t="s">
        <v>9007</v>
      </c>
      <c r="J2860" s="3" t="s">
        <v>9008</v>
      </c>
      <c r="K2860" s="4">
        <v>2279.0500000000002</v>
      </c>
      <c r="L2860" s="3" t="s">
        <v>11</v>
      </c>
      <c r="M2860">
        <f>MATCH(A2860,Database!$A$2:$A$4000,0)</f>
        <v>803</v>
      </c>
      <c r="N2860">
        <f>VLOOKUP(A2860,Database!$A$2:$I$4000,4,0)</f>
        <v>2279.0500000000002</v>
      </c>
      <c r="O2860" t="b">
        <f t="shared" si="89"/>
        <v>1</v>
      </c>
      <c r="P2860">
        <f>VLOOKUP(A2860,Database!$A$2:$I$4000,5,0)</f>
        <v>1</v>
      </c>
    </row>
    <row r="2861" spans="1:16" hidden="1" x14ac:dyDescent="0.35">
      <c r="A2861" s="3">
        <v>103417701</v>
      </c>
      <c r="B2861" s="3" t="s">
        <v>9009</v>
      </c>
      <c r="C2861" s="3" t="s">
        <v>758</v>
      </c>
      <c r="D2861" s="7" t="s">
        <v>13451</v>
      </c>
      <c r="E2861" s="8" t="str">
        <f t="shared" si="88"/>
        <v>2022-07-08</v>
      </c>
      <c r="F2861" s="3" t="s">
        <v>9</v>
      </c>
      <c r="G2861" s="3" t="s">
        <v>5</v>
      </c>
      <c r="H2861" s="3" t="s">
        <v>10</v>
      </c>
      <c r="I2861" s="3" t="s">
        <v>5695</v>
      </c>
      <c r="J2861" s="3" t="s">
        <v>5696</v>
      </c>
      <c r="K2861" s="5">
        <v>2999</v>
      </c>
      <c r="L2861" s="3" t="s">
        <v>11</v>
      </c>
      <c r="M2861">
        <f>MATCH(A2861,Database!$A$2:$A$4000,0)</f>
        <v>822</v>
      </c>
      <c r="N2861">
        <f>VLOOKUP(A2861,Database!$A$2:$I$4000,4,0)</f>
        <v>2999</v>
      </c>
      <c r="O2861" t="b">
        <f t="shared" si="89"/>
        <v>1</v>
      </c>
      <c r="P2861">
        <f>VLOOKUP(A2861,Database!$A$2:$I$4000,5,0)</f>
        <v>1</v>
      </c>
    </row>
    <row r="2862" spans="1:16" hidden="1" x14ac:dyDescent="0.35">
      <c r="A2862" s="3">
        <v>103417699</v>
      </c>
      <c r="B2862" s="3" t="s">
        <v>9010</v>
      </c>
      <c r="C2862" s="3" t="s">
        <v>758</v>
      </c>
      <c r="D2862" s="7" t="s">
        <v>13452</v>
      </c>
      <c r="E2862" s="8" t="str">
        <f t="shared" si="88"/>
        <v>2022-07-08</v>
      </c>
      <c r="F2862" s="3" t="s">
        <v>9</v>
      </c>
      <c r="G2862" s="3" t="s">
        <v>5</v>
      </c>
      <c r="H2862" s="3" t="s">
        <v>10</v>
      </c>
      <c r="I2862" s="3" t="s">
        <v>9011</v>
      </c>
      <c r="J2862" s="3" t="s">
        <v>9012</v>
      </c>
      <c r="K2862" s="5">
        <v>2469</v>
      </c>
      <c r="L2862" s="3" t="s">
        <v>11</v>
      </c>
      <c r="M2862">
        <f>MATCH(A2862,Database!$A$2:$A$4000,0)</f>
        <v>821</v>
      </c>
      <c r="N2862">
        <f>VLOOKUP(A2862,Database!$A$2:$I$4000,4,0)</f>
        <v>2469</v>
      </c>
      <c r="O2862" t="b">
        <f t="shared" si="89"/>
        <v>1</v>
      </c>
      <c r="P2862">
        <f>VLOOKUP(A2862,Database!$A$2:$I$4000,5,0)</f>
        <v>1</v>
      </c>
    </row>
    <row r="2863" spans="1:16" hidden="1" x14ac:dyDescent="0.35">
      <c r="A2863" s="3">
        <v>103417697</v>
      </c>
      <c r="B2863" s="3" t="s">
        <v>9013</v>
      </c>
      <c r="C2863" s="3" t="s">
        <v>758</v>
      </c>
      <c r="D2863" s="7" t="s">
        <v>13453</v>
      </c>
      <c r="E2863" s="8" t="str">
        <f t="shared" si="88"/>
        <v>2022-07-08</v>
      </c>
      <c r="F2863" s="3" t="s">
        <v>9</v>
      </c>
      <c r="G2863" s="3" t="s">
        <v>5</v>
      </c>
      <c r="H2863" s="3" t="s">
        <v>10</v>
      </c>
      <c r="I2863" s="3" t="s">
        <v>9014</v>
      </c>
      <c r="J2863" s="3" t="s">
        <v>9015</v>
      </c>
      <c r="K2863" s="3">
        <v>811.35</v>
      </c>
      <c r="L2863" s="3" t="s">
        <v>11</v>
      </c>
      <c r="M2863">
        <f>MATCH(A2863,Database!$A$2:$A$4000,0)</f>
        <v>820</v>
      </c>
      <c r="N2863">
        <f>VLOOKUP(A2863,Database!$A$2:$I$4000,4,0)</f>
        <v>811.35</v>
      </c>
      <c r="O2863" t="b">
        <f t="shared" si="89"/>
        <v>1</v>
      </c>
      <c r="P2863">
        <f>VLOOKUP(A2863,Database!$A$2:$I$4000,5,0)</f>
        <v>1</v>
      </c>
    </row>
    <row r="2864" spans="1:16" hidden="1" x14ac:dyDescent="0.35">
      <c r="A2864" s="3">
        <v>103417694</v>
      </c>
      <c r="B2864" s="3" t="s">
        <v>9016</v>
      </c>
      <c r="C2864" s="3" t="s">
        <v>758</v>
      </c>
      <c r="D2864" s="7" t="s">
        <v>13454</v>
      </c>
      <c r="E2864" s="8" t="str">
        <f t="shared" si="88"/>
        <v>2022-07-08</v>
      </c>
      <c r="F2864" s="3" t="s">
        <v>9</v>
      </c>
      <c r="G2864" s="3" t="s">
        <v>5</v>
      </c>
      <c r="H2864" s="3" t="s">
        <v>12</v>
      </c>
      <c r="I2864" s="3" t="s">
        <v>9017</v>
      </c>
      <c r="J2864" s="3" t="s">
        <v>9018</v>
      </c>
      <c r="K2864" s="5">
        <v>2449</v>
      </c>
      <c r="L2864" s="3" t="s">
        <v>11</v>
      </c>
      <c r="M2864">
        <f>MATCH(A2864,Database!$A$2:$A$4000,0)</f>
        <v>819</v>
      </c>
      <c r="N2864">
        <f>VLOOKUP(A2864,Database!$A$2:$I$4000,4,0)</f>
        <v>2449</v>
      </c>
      <c r="O2864" t="b">
        <f t="shared" si="89"/>
        <v>1</v>
      </c>
      <c r="P2864">
        <f>VLOOKUP(A2864,Database!$A$2:$I$4000,5,0)</f>
        <v>1</v>
      </c>
    </row>
    <row r="2865" spans="1:16" hidden="1" x14ac:dyDescent="0.35">
      <c r="A2865" s="3">
        <v>103417691</v>
      </c>
      <c r="B2865" s="3" t="s">
        <v>9019</v>
      </c>
      <c r="C2865" s="3" t="s">
        <v>758</v>
      </c>
      <c r="D2865" s="7" t="s">
        <v>13455</v>
      </c>
      <c r="E2865" s="8" t="str">
        <f t="shared" si="88"/>
        <v>2022-07-08</v>
      </c>
      <c r="F2865" s="3" t="s">
        <v>9</v>
      </c>
      <c r="G2865" s="3" t="s">
        <v>5</v>
      </c>
      <c r="H2865" s="3" t="s">
        <v>10</v>
      </c>
      <c r="I2865" s="3" t="s">
        <v>3055</v>
      </c>
      <c r="J2865" s="3" t="s">
        <v>9020</v>
      </c>
      <c r="K2865" s="4">
        <v>5508.1</v>
      </c>
      <c r="L2865" s="3" t="s">
        <v>11</v>
      </c>
      <c r="M2865">
        <f>MATCH(A2865,Database!$A$2:$A$4000,0)</f>
        <v>818</v>
      </c>
      <c r="N2865">
        <f>VLOOKUP(A2865,Database!$A$2:$I$4000,4,0)</f>
        <v>5508.1</v>
      </c>
      <c r="O2865" t="b">
        <f t="shared" si="89"/>
        <v>1</v>
      </c>
      <c r="P2865">
        <f>VLOOKUP(A2865,Database!$A$2:$I$4000,5,0)</f>
        <v>2</v>
      </c>
    </row>
    <row r="2866" spans="1:16" hidden="1" x14ac:dyDescent="0.35">
      <c r="A2866" s="3">
        <v>103417690</v>
      </c>
      <c r="B2866" s="3" t="s">
        <v>9021</v>
      </c>
      <c r="C2866" s="3" t="s">
        <v>758</v>
      </c>
      <c r="D2866" s="7" t="s">
        <v>13456</v>
      </c>
      <c r="E2866" s="8" t="str">
        <f t="shared" si="88"/>
        <v>2022-07-08</v>
      </c>
      <c r="F2866" s="3" t="s">
        <v>9</v>
      </c>
      <c r="G2866" s="3" t="s">
        <v>5</v>
      </c>
      <c r="H2866" s="3" t="s">
        <v>12</v>
      </c>
      <c r="I2866" s="3" t="s">
        <v>9022</v>
      </c>
      <c r="J2866" s="3" t="s">
        <v>9023</v>
      </c>
      <c r="K2866" s="3">
        <v>419</v>
      </c>
      <c r="L2866" s="3" t="s">
        <v>11</v>
      </c>
      <c r="M2866">
        <f>MATCH(A2866,Database!$A$2:$A$4000,0)</f>
        <v>817</v>
      </c>
      <c r="N2866">
        <f>VLOOKUP(A2866,Database!$A$2:$I$4000,4,0)</f>
        <v>419</v>
      </c>
      <c r="O2866" t="b">
        <f t="shared" si="89"/>
        <v>1</v>
      </c>
      <c r="P2866">
        <f>VLOOKUP(A2866,Database!$A$2:$I$4000,5,0)</f>
        <v>1</v>
      </c>
    </row>
    <row r="2867" spans="1:16" hidden="1" x14ac:dyDescent="0.35">
      <c r="A2867" s="3">
        <v>103417689</v>
      </c>
      <c r="B2867" s="3" t="s">
        <v>9024</v>
      </c>
      <c r="C2867" s="3" t="s">
        <v>758</v>
      </c>
      <c r="D2867" s="7" t="s">
        <v>13457</v>
      </c>
      <c r="E2867" s="8" t="str">
        <f t="shared" si="88"/>
        <v>2022-07-08</v>
      </c>
      <c r="F2867" s="3" t="s">
        <v>9</v>
      </c>
      <c r="G2867" s="3" t="s">
        <v>5</v>
      </c>
      <c r="H2867" s="3" t="s">
        <v>10</v>
      </c>
      <c r="I2867" s="3" t="s">
        <v>9025</v>
      </c>
      <c r="J2867" s="3" t="s">
        <v>9026</v>
      </c>
      <c r="K2867" s="5">
        <v>1369</v>
      </c>
      <c r="L2867" s="3" t="s">
        <v>11</v>
      </c>
      <c r="M2867">
        <f>MATCH(A2867,Database!$A$2:$A$4000,0)</f>
        <v>816</v>
      </c>
      <c r="N2867">
        <f>VLOOKUP(A2867,Database!$A$2:$I$4000,4,0)</f>
        <v>1369</v>
      </c>
      <c r="O2867" t="b">
        <f t="shared" si="89"/>
        <v>1</v>
      </c>
      <c r="P2867">
        <f>VLOOKUP(A2867,Database!$A$2:$I$4000,5,0)</f>
        <v>1</v>
      </c>
    </row>
    <row r="2868" spans="1:16" hidden="1" x14ac:dyDescent="0.35">
      <c r="A2868" s="3">
        <v>103417683</v>
      </c>
      <c r="B2868" s="3" t="s">
        <v>9027</v>
      </c>
      <c r="C2868" s="3" t="s">
        <v>758</v>
      </c>
      <c r="D2868" s="7" t="s">
        <v>13458</v>
      </c>
      <c r="E2868" s="8" t="str">
        <f t="shared" si="88"/>
        <v>2022-07-08</v>
      </c>
      <c r="F2868" s="3" t="s">
        <v>9</v>
      </c>
      <c r="G2868" s="3" t="s">
        <v>5</v>
      </c>
      <c r="H2868" s="3" t="s">
        <v>10</v>
      </c>
      <c r="I2868" s="3" t="s">
        <v>9028</v>
      </c>
      <c r="J2868" s="3" t="s">
        <v>9029</v>
      </c>
      <c r="K2868" s="4">
        <v>2047.77</v>
      </c>
      <c r="L2868" s="3" t="s">
        <v>11</v>
      </c>
      <c r="M2868">
        <f>MATCH(A2868,Database!$A$2:$A$4000,0)</f>
        <v>815</v>
      </c>
      <c r="N2868">
        <f>VLOOKUP(A2868,Database!$A$2:$I$4000,4,0)</f>
        <v>2047.77</v>
      </c>
      <c r="O2868" t="b">
        <f t="shared" si="89"/>
        <v>1</v>
      </c>
      <c r="P2868">
        <f>VLOOKUP(A2868,Database!$A$2:$I$4000,5,0)</f>
        <v>1</v>
      </c>
    </row>
    <row r="2869" spans="1:16" hidden="1" x14ac:dyDescent="0.35">
      <c r="A2869" s="3">
        <v>103417598</v>
      </c>
      <c r="B2869" s="3" t="s">
        <v>9030</v>
      </c>
      <c r="C2869" s="3" t="s">
        <v>758</v>
      </c>
      <c r="D2869" s="7" t="s">
        <v>972</v>
      </c>
      <c r="E2869" s="8" t="str">
        <f t="shared" si="88"/>
        <v>2022-07-08</v>
      </c>
      <c r="F2869" s="3" t="s">
        <v>9</v>
      </c>
      <c r="G2869" s="3" t="s">
        <v>5</v>
      </c>
      <c r="H2869" s="3" t="s">
        <v>10</v>
      </c>
      <c r="I2869" s="3" t="s">
        <v>9031</v>
      </c>
      <c r="J2869" s="3" t="s">
        <v>9032</v>
      </c>
      <c r="K2869" s="4">
        <v>3656.55</v>
      </c>
      <c r="L2869" s="3" t="s">
        <v>11</v>
      </c>
      <c r="M2869">
        <f>MATCH(A2869,Database!$A$2:$A$4000,0)</f>
        <v>802</v>
      </c>
      <c r="N2869">
        <f>VLOOKUP(A2869,Database!$A$2:$I$4000,4,0)</f>
        <v>3656.55</v>
      </c>
      <c r="O2869" t="b">
        <f t="shared" si="89"/>
        <v>1</v>
      </c>
      <c r="P2869">
        <f>VLOOKUP(A2869,Database!$A$2:$I$4000,5,0)</f>
        <v>1</v>
      </c>
    </row>
    <row r="2870" spans="1:16" hidden="1" x14ac:dyDescent="0.35">
      <c r="A2870" s="3">
        <v>103417676</v>
      </c>
      <c r="B2870" s="3" t="s">
        <v>9033</v>
      </c>
      <c r="C2870" s="3" t="s">
        <v>758</v>
      </c>
      <c r="D2870" s="7" t="s">
        <v>13459</v>
      </c>
      <c r="E2870" s="8" t="str">
        <f t="shared" si="88"/>
        <v>2022-07-08</v>
      </c>
      <c r="F2870" s="3" t="s">
        <v>9</v>
      </c>
      <c r="G2870" s="3" t="s">
        <v>5</v>
      </c>
      <c r="H2870" s="3" t="s">
        <v>10</v>
      </c>
      <c r="I2870" s="3" t="s">
        <v>9034</v>
      </c>
      <c r="J2870" s="3" t="s">
        <v>9035</v>
      </c>
      <c r="K2870" s="5">
        <v>2099</v>
      </c>
      <c r="L2870" s="3" t="s">
        <v>11</v>
      </c>
      <c r="M2870">
        <f>MATCH(A2870,Database!$A$2:$A$4000,0)</f>
        <v>814</v>
      </c>
      <c r="N2870">
        <f>VLOOKUP(A2870,Database!$A$2:$I$4000,4,0)</f>
        <v>2099</v>
      </c>
      <c r="O2870" t="b">
        <f t="shared" si="89"/>
        <v>1</v>
      </c>
      <c r="P2870">
        <f>VLOOKUP(A2870,Database!$A$2:$I$4000,5,0)</f>
        <v>1</v>
      </c>
    </row>
    <row r="2871" spans="1:16" hidden="1" x14ac:dyDescent="0.35">
      <c r="A2871" s="3">
        <v>103417587</v>
      </c>
      <c r="B2871" s="3" t="s">
        <v>9036</v>
      </c>
      <c r="C2871" s="3" t="s">
        <v>758</v>
      </c>
      <c r="D2871" s="7" t="s">
        <v>13460</v>
      </c>
      <c r="E2871" s="8" t="str">
        <f t="shared" si="88"/>
        <v>2022-07-08</v>
      </c>
      <c r="F2871" s="3" t="s">
        <v>9</v>
      </c>
      <c r="G2871" s="3" t="s">
        <v>5</v>
      </c>
      <c r="H2871" s="3" t="s">
        <v>10</v>
      </c>
      <c r="I2871" s="3" t="s">
        <v>9037</v>
      </c>
      <c r="J2871" s="3" t="s">
        <v>9038</v>
      </c>
      <c r="K2871" s="5">
        <v>1999</v>
      </c>
      <c r="L2871" s="3" t="s">
        <v>11</v>
      </c>
      <c r="M2871">
        <f>MATCH(A2871,Database!$A$2:$A$4000,0)</f>
        <v>801</v>
      </c>
      <c r="N2871">
        <f>VLOOKUP(A2871,Database!$A$2:$I$4000,4,0)</f>
        <v>1999</v>
      </c>
      <c r="O2871" t="b">
        <f t="shared" si="89"/>
        <v>1</v>
      </c>
      <c r="P2871">
        <f>VLOOKUP(A2871,Database!$A$2:$I$4000,5,0)</f>
        <v>1</v>
      </c>
    </row>
    <row r="2872" spans="1:16" hidden="1" x14ac:dyDescent="0.35">
      <c r="A2872" s="3">
        <v>103417579</v>
      </c>
      <c r="B2872" s="3" t="s">
        <v>9039</v>
      </c>
      <c r="C2872" s="3" t="s">
        <v>758</v>
      </c>
      <c r="D2872" s="7" t="s">
        <v>13461</v>
      </c>
      <c r="E2872" s="8" t="str">
        <f t="shared" si="88"/>
        <v>2022-07-08</v>
      </c>
      <c r="F2872" s="3" t="s">
        <v>9</v>
      </c>
      <c r="G2872" s="3" t="s">
        <v>5</v>
      </c>
      <c r="H2872" s="3" t="s">
        <v>10</v>
      </c>
      <c r="I2872" s="3" t="s">
        <v>9040</v>
      </c>
      <c r="J2872" s="3" t="s">
        <v>9041</v>
      </c>
      <c r="K2872" s="4">
        <v>3989.05</v>
      </c>
      <c r="L2872" s="3" t="s">
        <v>11</v>
      </c>
      <c r="M2872">
        <f>MATCH(A2872,Database!$A$2:$A$4000,0)</f>
        <v>800</v>
      </c>
      <c r="N2872">
        <f>VLOOKUP(A2872,Database!$A$2:$I$4000,4,0)</f>
        <v>3989.05</v>
      </c>
      <c r="O2872" t="b">
        <f t="shared" si="89"/>
        <v>1</v>
      </c>
      <c r="P2872">
        <f>VLOOKUP(A2872,Database!$A$2:$I$4000,5,0)</f>
        <v>1</v>
      </c>
    </row>
    <row r="2873" spans="1:16" hidden="1" x14ac:dyDescent="0.35">
      <c r="A2873" s="3">
        <v>103417578</v>
      </c>
      <c r="B2873" s="3" t="s">
        <v>9042</v>
      </c>
      <c r="C2873" s="3" t="s">
        <v>758</v>
      </c>
      <c r="D2873" s="7" t="s">
        <v>13462</v>
      </c>
      <c r="E2873" s="8" t="str">
        <f t="shared" si="88"/>
        <v>2022-07-08</v>
      </c>
      <c r="F2873" s="3" t="s">
        <v>9</v>
      </c>
      <c r="G2873" s="3" t="s">
        <v>5</v>
      </c>
      <c r="H2873" s="3" t="s">
        <v>10</v>
      </c>
      <c r="I2873" s="3" t="s">
        <v>9043</v>
      </c>
      <c r="J2873" s="3" t="s">
        <v>9044</v>
      </c>
      <c r="K2873" s="4">
        <v>1731.9</v>
      </c>
      <c r="L2873" s="3" t="s">
        <v>11</v>
      </c>
      <c r="M2873">
        <f>MATCH(A2873,Database!$A$2:$A$4000,0)</f>
        <v>799</v>
      </c>
      <c r="N2873">
        <f>VLOOKUP(A2873,Database!$A$2:$I$4000,4,0)</f>
        <v>1731.9</v>
      </c>
      <c r="O2873" t="b">
        <f t="shared" si="89"/>
        <v>1</v>
      </c>
      <c r="P2873">
        <f>VLOOKUP(A2873,Database!$A$2:$I$4000,5,0)</f>
        <v>1</v>
      </c>
    </row>
    <row r="2874" spans="1:16" hidden="1" x14ac:dyDescent="0.35">
      <c r="A2874" s="3">
        <v>103417574</v>
      </c>
      <c r="B2874" s="3" t="s">
        <v>9045</v>
      </c>
      <c r="C2874" s="3" t="s">
        <v>758</v>
      </c>
      <c r="D2874" s="7" t="s">
        <v>13463</v>
      </c>
      <c r="E2874" s="8" t="str">
        <f t="shared" si="88"/>
        <v>2022-07-08</v>
      </c>
      <c r="F2874" s="3" t="s">
        <v>9</v>
      </c>
      <c r="G2874" s="3" t="s">
        <v>5</v>
      </c>
      <c r="H2874" s="3" t="s">
        <v>10</v>
      </c>
      <c r="I2874" s="3" t="s">
        <v>9046</v>
      </c>
      <c r="J2874" s="3" t="s">
        <v>9047</v>
      </c>
      <c r="K2874" s="5">
        <v>2999</v>
      </c>
      <c r="L2874" s="3" t="s">
        <v>11</v>
      </c>
      <c r="M2874">
        <f>MATCH(A2874,Database!$A$2:$A$4000,0)</f>
        <v>798</v>
      </c>
      <c r="N2874">
        <f>VLOOKUP(A2874,Database!$A$2:$I$4000,4,0)</f>
        <v>2999</v>
      </c>
      <c r="O2874" t="b">
        <f t="shared" si="89"/>
        <v>1</v>
      </c>
      <c r="P2874">
        <f>VLOOKUP(A2874,Database!$A$2:$I$4000,5,0)</f>
        <v>1</v>
      </c>
    </row>
    <row r="2875" spans="1:16" hidden="1" x14ac:dyDescent="0.35">
      <c r="A2875" s="3">
        <v>103417559</v>
      </c>
      <c r="B2875" s="3" t="s">
        <v>9048</v>
      </c>
      <c r="C2875" s="3" t="s">
        <v>758</v>
      </c>
      <c r="D2875" s="7" t="s">
        <v>13464</v>
      </c>
      <c r="E2875" s="8" t="str">
        <f t="shared" si="88"/>
        <v>2022-07-08</v>
      </c>
      <c r="F2875" s="3" t="s">
        <v>9</v>
      </c>
      <c r="G2875" s="3" t="s">
        <v>5</v>
      </c>
      <c r="H2875" s="3" t="s">
        <v>10</v>
      </c>
      <c r="I2875" s="3" t="s">
        <v>9049</v>
      </c>
      <c r="J2875" s="3" t="s">
        <v>9050</v>
      </c>
      <c r="K2875" s="4">
        <v>2469.0500000000002</v>
      </c>
      <c r="L2875" s="3" t="s">
        <v>11</v>
      </c>
      <c r="M2875">
        <f>MATCH(A2875,Database!$A$2:$A$4000,0)</f>
        <v>794</v>
      </c>
      <c r="N2875">
        <f>VLOOKUP(A2875,Database!$A$2:$I$4000,4,0)</f>
        <v>2469.0500000000002</v>
      </c>
      <c r="O2875" t="b">
        <f t="shared" si="89"/>
        <v>1</v>
      </c>
      <c r="P2875">
        <f>VLOOKUP(A2875,Database!$A$2:$I$4000,5,0)</f>
        <v>1</v>
      </c>
    </row>
    <row r="2876" spans="1:16" hidden="1" x14ac:dyDescent="0.35">
      <c r="A2876" s="3">
        <v>103417570</v>
      </c>
      <c r="B2876" s="3" t="s">
        <v>9051</v>
      </c>
      <c r="C2876" s="3" t="s">
        <v>758</v>
      </c>
      <c r="D2876" s="7" t="s">
        <v>13465</v>
      </c>
      <c r="E2876" s="8" t="str">
        <f t="shared" si="88"/>
        <v>2022-07-08</v>
      </c>
      <c r="F2876" s="3" t="s">
        <v>9</v>
      </c>
      <c r="G2876" s="3" t="s">
        <v>5</v>
      </c>
      <c r="H2876" s="3" t="s">
        <v>10</v>
      </c>
      <c r="I2876" s="3" t="s">
        <v>9052</v>
      </c>
      <c r="J2876" s="3" t="s">
        <v>9053</v>
      </c>
      <c r="K2876" s="4">
        <v>4616.1400000000003</v>
      </c>
      <c r="L2876" s="3" t="s">
        <v>11</v>
      </c>
      <c r="M2876">
        <f>MATCH(A2876,Database!$A$2:$A$4000,0)</f>
        <v>797</v>
      </c>
      <c r="N2876">
        <f>VLOOKUP(A2876,Database!$A$2:$I$4000,4,0)</f>
        <v>4616.1400000000003</v>
      </c>
      <c r="O2876" t="b">
        <f t="shared" si="89"/>
        <v>1</v>
      </c>
      <c r="P2876">
        <f>VLOOKUP(A2876,Database!$A$2:$I$4000,5,0)</f>
        <v>1</v>
      </c>
    </row>
    <row r="2877" spans="1:16" hidden="1" x14ac:dyDescent="0.35">
      <c r="A2877" s="3">
        <v>103417569</v>
      </c>
      <c r="B2877" s="3" t="s">
        <v>9054</v>
      </c>
      <c r="C2877" s="3" t="s">
        <v>758</v>
      </c>
      <c r="D2877" s="7" t="s">
        <v>13466</v>
      </c>
      <c r="E2877" s="8" t="str">
        <f t="shared" si="88"/>
        <v>2022-07-08</v>
      </c>
      <c r="F2877" s="3" t="s">
        <v>9</v>
      </c>
      <c r="G2877" s="3" t="s">
        <v>5</v>
      </c>
      <c r="H2877" s="3" t="s">
        <v>10</v>
      </c>
      <c r="I2877" s="3" t="s">
        <v>9055</v>
      </c>
      <c r="J2877" s="3" t="s">
        <v>9056</v>
      </c>
      <c r="K2877" s="4">
        <v>5888.1</v>
      </c>
      <c r="L2877" s="3" t="s">
        <v>11</v>
      </c>
      <c r="M2877">
        <f>MATCH(A2877,Database!$A$2:$A$4000,0)</f>
        <v>796</v>
      </c>
      <c r="N2877">
        <f>VLOOKUP(A2877,Database!$A$2:$I$4000,4,0)</f>
        <v>5888.1</v>
      </c>
      <c r="O2877" t="b">
        <f t="shared" si="89"/>
        <v>1</v>
      </c>
      <c r="P2877">
        <f>VLOOKUP(A2877,Database!$A$2:$I$4000,5,0)</f>
        <v>2</v>
      </c>
    </row>
    <row r="2878" spans="1:16" hidden="1" x14ac:dyDescent="0.35">
      <c r="A2878" s="3">
        <v>103417554</v>
      </c>
      <c r="B2878" s="3" t="s">
        <v>9057</v>
      </c>
      <c r="C2878" s="3" t="s">
        <v>758</v>
      </c>
      <c r="D2878" s="7" t="s">
        <v>13467</v>
      </c>
      <c r="E2878" s="8" t="str">
        <f t="shared" si="88"/>
        <v>2022-07-08</v>
      </c>
      <c r="F2878" s="3" t="s">
        <v>9</v>
      </c>
      <c r="G2878" s="3" t="s">
        <v>5</v>
      </c>
      <c r="H2878" s="3" t="s">
        <v>10</v>
      </c>
      <c r="I2878" s="3" t="s">
        <v>9058</v>
      </c>
      <c r="J2878" s="3" t="s">
        <v>9059</v>
      </c>
      <c r="K2878" s="3">
        <v>493.05</v>
      </c>
      <c r="L2878" s="3" t="s">
        <v>11</v>
      </c>
      <c r="M2878">
        <f>MATCH(A2878,Database!$A$2:$A$4000,0)</f>
        <v>793</v>
      </c>
      <c r="N2878">
        <f>VLOOKUP(A2878,Database!$A$2:$I$4000,4,0)</f>
        <v>493.05</v>
      </c>
      <c r="O2878" t="b">
        <f t="shared" si="89"/>
        <v>1</v>
      </c>
      <c r="P2878">
        <f>VLOOKUP(A2878,Database!$A$2:$I$4000,5,0)</f>
        <v>1</v>
      </c>
    </row>
    <row r="2879" spans="1:16" hidden="1" x14ac:dyDescent="0.35">
      <c r="A2879" s="3">
        <v>103417566</v>
      </c>
      <c r="B2879" s="3" t="s">
        <v>9060</v>
      </c>
      <c r="C2879" s="3" t="s">
        <v>758</v>
      </c>
      <c r="D2879" s="7" t="s">
        <v>13468</v>
      </c>
      <c r="E2879" s="8" t="str">
        <f t="shared" si="88"/>
        <v>2022-07-08</v>
      </c>
      <c r="F2879" s="3" t="s">
        <v>9</v>
      </c>
      <c r="G2879" s="3" t="s">
        <v>5</v>
      </c>
      <c r="H2879" s="3" t="s">
        <v>10</v>
      </c>
      <c r="I2879" s="3" t="s">
        <v>7551</v>
      </c>
      <c r="J2879" s="3" t="s">
        <v>7552</v>
      </c>
      <c r="K2879" s="3">
        <v>799</v>
      </c>
      <c r="L2879" s="3" t="s">
        <v>11</v>
      </c>
      <c r="M2879">
        <f>MATCH(A2879,Database!$A$2:$A$4000,0)</f>
        <v>795</v>
      </c>
      <c r="N2879">
        <f>VLOOKUP(A2879,Database!$A$2:$I$4000,4,0)</f>
        <v>799</v>
      </c>
      <c r="O2879" t="b">
        <f t="shared" si="89"/>
        <v>1</v>
      </c>
      <c r="P2879">
        <f>VLOOKUP(A2879,Database!$A$2:$I$4000,5,0)</f>
        <v>1</v>
      </c>
    </row>
    <row r="2880" spans="1:16" hidden="1" x14ac:dyDescent="0.35">
      <c r="A2880" s="3">
        <v>103417463</v>
      </c>
      <c r="B2880" s="3" t="s">
        <v>9061</v>
      </c>
      <c r="C2880" s="3" t="s">
        <v>758</v>
      </c>
      <c r="D2880" s="7" t="s">
        <v>13469</v>
      </c>
      <c r="E2880" s="8" t="str">
        <f t="shared" si="88"/>
        <v>2022-07-08</v>
      </c>
      <c r="F2880" s="3" t="s">
        <v>9</v>
      </c>
      <c r="G2880" s="3" t="s">
        <v>5</v>
      </c>
      <c r="H2880" s="3" t="s">
        <v>10</v>
      </c>
      <c r="I2880" s="3" t="s">
        <v>9062</v>
      </c>
      <c r="J2880" s="3" t="s">
        <v>9063</v>
      </c>
      <c r="K2880" s="5">
        <v>2749</v>
      </c>
      <c r="L2880" s="3" t="s">
        <v>11</v>
      </c>
      <c r="M2880">
        <f>MATCH(A2880,Database!$A$2:$A$4000,0)</f>
        <v>773</v>
      </c>
      <c r="N2880">
        <f>VLOOKUP(A2880,Database!$A$2:$I$4000,4,0)</f>
        <v>2749</v>
      </c>
      <c r="O2880" t="b">
        <f t="shared" si="89"/>
        <v>1</v>
      </c>
      <c r="P2880">
        <f>VLOOKUP(A2880,Database!$A$2:$I$4000,5,0)</f>
        <v>1</v>
      </c>
    </row>
    <row r="2881" spans="1:16" hidden="1" x14ac:dyDescent="0.35">
      <c r="A2881" s="3">
        <v>103417545</v>
      </c>
      <c r="B2881" s="3" t="s">
        <v>9064</v>
      </c>
      <c r="C2881" s="3" t="s">
        <v>758</v>
      </c>
      <c r="D2881" s="7" t="s">
        <v>13470</v>
      </c>
      <c r="E2881" s="8" t="str">
        <f t="shared" si="88"/>
        <v>2022-07-08</v>
      </c>
      <c r="F2881" s="3" t="s">
        <v>9</v>
      </c>
      <c r="G2881" s="3" t="s">
        <v>5</v>
      </c>
      <c r="H2881" s="3" t="s">
        <v>10</v>
      </c>
      <c r="I2881" s="3" t="s">
        <v>9065</v>
      </c>
      <c r="J2881" s="3" t="s">
        <v>9066</v>
      </c>
      <c r="K2881" s="4">
        <v>4616.1400000000003</v>
      </c>
      <c r="L2881" s="3" t="s">
        <v>11</v>
      </c>
      <c r="M2881">
        <f>MATCH(A2881,Database!$A$2:$A$4000,0)</f>
        <v>792</v>
      </c>
      <c r="N2881">
        <f>VLOOKUP(A2881,Database!$A$2:$I$4000,4,0)</f>
        <v>4616.1400000000003</v>
      </c>
      <c r="O2881" t="b">
        <f t="shared" si="89"/>
        <v>1</v>
      </c>
      <c r="P2881">
        <f>VLOOKUP(A2881,Database!$A$2:$I$4000,5,0)</f>
        <v>1</v>
      </c>
    </row>
    <row r="2882" spans="1:16" hidden="1" x14ac:dyDescent="0.35">
      <c r="A2882" s="3">
        <v>103417456</v>
      </c>
      <c r="B2882" s="3" t="s">
        <v>9067</v>
      </c>
      <c r="C2882" s="3" t="s">
        <v>758</v>
      </c>
      <c r="D2882" s="7" t="s">
        <v>13471</v>
      </c>
      <c r="E2882" s="8" t="str">
        <f t="shared" ref="E2882:E2945" si="90">IF(D2882 &gt; TIME(5,30,0), C2882, C2882 - 1)</f>
        <v>2022-07-08</v>
      </c>
      <c r="F2882" s="3" t="s">
        <v>9</v>
      </c>
      <c r="G2882" s="3" t="s">
        <v>5</v>
      </c>
      <c r="H2882" s="3" t="s">
        <v>10</v>
      </c>
      <c r="I2882" s="3" t="s">
        <v>9068</v>
      </c>
      <c r="J2882" s="3" t="s">
        <v>9069</v>
      </c>
      <c r="K2882" s="4">
        <v>2488.0500000000002</v>
      </c>
      <c r="L2882" s="3" t="s">
        <v>11</v>
      </c>
      <c r="M2882">
        <f>MATCH(A2882,Database!$A$2:$A$4000,0)</f>
        <v>772</v>
      </c>
      <c r="N2882">
        <f>VLOOKUP(A2882,Database!$A$2:$I$4000,4,0)</f>
        <v>2488.0500000000002</v>
      </c>
      <c r="O2882" t="b">
        <f t="shared" si="89"/>
        <v>1</v>
      </c>
      <c r="P2882">
        <f>VLOOKUP(A2882,Database!$A$2:$I$4000,5,0)</f>
        <v>1</v>
      </c>
    </row>
    <row r="2883" spans="1:16" hidden="1" x14ac:dyDescent="0.35">
      <c r="A2883" s="3">
        <v>103417539</v>
      </c>
      <c r="B2883" s="3" t="s">
        <v>9070</v>
      </c>
      <c r="C2883" s="3" t="s">
        <v>758</v>
      </c>
      <c r="D2883" s="7" t="s">
        <v>13472</v>
      </c>
      <c r="E2883" s="8" t="str">
        <f t="shared" si="90"/>
        <v>2022-07-08</v>
      </c>
      <c r="F2883" s="3" t="s">
        <v>9</v>
      </c>
      <c r="G2883" s="3" t="s">
        <v>5</v>
      </c>
      <c r="H2883" s="3" t="s">
        <v>10</v>
      </c>
      <c r="I2883" s="3" t="s">
        <v>9071</v>
      </c>
      <c r="J2883" s="3" t="s">
        <v>9072</v>
      </c>
      <c r="K2883" s="3">
        <v>699</v>
      </c>
      <c r="L2883" s="3" t="s">
        <v>11</v>
      </c>
      <c r="M2883">
        <f>MATCH(A2883,Database!$A$2:$A$4000,0)</f>
        <v>791</v>
      </c>
      <c r="N2883">
        <f>VLOOKUP(A2883,Database!$A$2:$I$4000,4,0)</f>
        <v>699</v>
      </c>
      <c r="O2883" t="b">
        <f t="shared" ref="O2883:O2946" si="91">ROUND(K2883,0)=ROUND(N2883,0)</f>
        <v>1</v>
      </c>
      <c r="P2883">
        <f>VLOOKUP(A2883,Database!$A$2:$I$4000,5,0)</f>
        <v>1</v>
      </c>
    </row>
    <row r="2884" spans="1:16" hidden="1" x14ac:dyDescent="0.35">
      <c r="A2884" s="3">
        <v>103417537</v>
      </c>
      <c r="B2884" s="3" t="s">
        <v>9073</v>
      </c>
      <c r="C2884" s="3" t="s">
        <v>758</v>
      </c>
      <c r="D2884" s="7" t="s">
        <v>13473</v>
      </c>
      <c r="E2884" s="8" t="str">
        <f t="shared" si="90"/>
        <v>2022-07-08</v>
      </c>
      <c r="F2884" s="3" t="s">
        <v>9</v>
      </c>
      <c r="G2884" s="3" t="s">
        <v>5</v>
      </c>
      <c r="H2884" s="3" t="s">
        <v>10</v>
      </c>
      <c r="I2884" s="3" t="s">
        <v>9074</v>
      </c>
      <c r="J2884" s="3" t="s">
        <v>9075</v>
      </c>
      <c r="K2884" s="3">
        <v>939.55</v>
      </c>
      <c r="L2884" s="3" t="s">
        <v>11</v>
      </c>
      <c r="M2884">
        <f>MATCH(A2884,Database!$A$2:$A$4000,0)</f>
        <v>790</v>
      </c>
      <c r="N2884">
        <f>VLOOKUP(A2884,Database!$A$2:$I$4000,4,0)</f>
        <v>939.55</v>
      </c>
      <c r="O2884" t="b">
        <f t="shared" si="91"/>
        <v>1</v>
      </c>
      <c r="P2884">
        <f>VLOOKUP(A2884,Database!$A$2:$I$4000,5,0)</f>
        <v>1</v>
      </c>
    </row>
    <row r="2885" spans="1:16" hidden="1" x14ac:dyDescent="0.35">
      <c r="A2885" s="3">
        <v>103417524</v>
      </c>
      <c r="B2885" s="3" t="s">
        <v>9076</v>
      </c>
      <c r="C2885" s="3" t="s">
        <v>758</v>
      </c>
      <c r="D2885" s="7" t="s">
        <v>13474</v>
      </c>
      <c r="E2885" s="8" t="str">
        <f t="shared" si="90"/>
        <v>2022-07-08</v>
      </c>
      <c r="F2885" s="3" t="s">
        <v>9</v>
      </c>
      <c r="G2885" s="3" t="s">
        <v>5</v>
      </c>
      <c r="H2885" s="3" t="s">
        <v>10</v>
      </c>
      <c r="I2885" s="3" t="s">
        <v>9077</v>
      </c>
      <c r="J2885" s="3" t="s">
        <v>9078</v>
      </c>
      <c r="K2885" s="5">
        <v>2919</v>
      </c>
      <c r="L2885" s="3" t="s">
        <v>11</v>
      </c>
      <c r="M2885">
        <f>MATCH(A2885,Database!$A$2:$A$4000,0)</f>
        <v>789</v>
      </c>
      <c r="N2885">
        <f>VLOOKUP(A2885,Database!$A$2:$I$4000,4,0)</f>
        <v>2919</v>
      </c>
      <c r="O2885" t="b">
        <f t="shared" si="91"/>
        <v>1</v>
      </c>
      <c r="P2885">
        <f>VLOOKUP(A2885,Database!$A$2:$I$4000,5,0)</f>
        <v>1</v>
      </c>
    </row>
    <row r="2886" spans="1:16" hidden="1" x14ac:dyDescent="0.35">
      <c r="A2886" s="3">
        <v>103417437</v>
      </c>
      <c r="B2886" s="3" t="s">
        <v>9079</v>
      </c>
      <c r="C2886" s="3" t="s">
        <v>758</v>
      </c>
      <c r="D2886" s="7" t="s">
        <v>13475</v>
      </c>
      <c r="E2886" s="8" t="str">
        <f t="shared" si="90"/>
        <v>2022-07-08</v>
      </c>
      <c r="F2886" s="3" t="s">
        <v>9</v>
      </c>
      <c r="G2886" s="3" t="s">
        <v>5</v>
      </c>
      <c r="H2886" s="3" t="s">
        <v>12</v>
      </c>
      <c r="I2886" s="3" t="s">
        <v>9080</v>
      </c>
      <c r="J2886" s="3" t="s">
        <v>9081</v>
      </c>
      <c r="K2886" s="3">
        <v>839</v>
      </c>
      <c r="L2886" s="3" t="s">
        <v>11</v>
      </c>
      <c r="M2886">
        <f>MATCH(A2886,Database!$A$2:$A$4000,0)</f>
        <v>771</v>
      </c>
      <c r="N2886">
        <f>VLOOKUP(A2886,Database!$A$2:$I$4000,4,0)</f>
        <v>839</v>
      </c>
      <c r="O2886" t="b">
        <f t="shared" si="91"/>
        <v>1</v>
      </c>
      <c r="P2886">
        <f>VLOOKUP(A2886,Database!$A$2:$I$4000,5,0)</f>
        <v>1</v>
      </c>
    </row>
    <row r="2887" spans="1:16" hidden="1" x14ac:dyDescent="0.35">
      <c r="A2887" s="3">
        <v>103417519</v>
      </c>
      <c r="B2887" s="3" t="s">
        <v>9082</v>
      </c>
      <c r="C2887" s="3" t="s">
        <v>758</v>
      </c>
      <c r="D2887" s="7" t="s">
        <v>13476</v>
      </c>
      <c r="E2887" s="8" t="str">
        <f t="shared" si="90"/>
        <v>2022-07-08</v>
      </c>
      <c r="F2887" s="3" t="s">
        <v>9</v>
      </c>
      <c r="G2887" s="3" t="s">
        <v>5</v>
      </c>
      <c r="H2887" s="3" t="s">
        <v>12</v>
      </c>
      <c r="I2887" s="3" t="s">
        <v>9083</v>
      </c>
      <c r="J2887" s="3" t="s">
        <v>9084</v>
      </c>
      <c r="K2887" s="4">
        <v>2724.65</v>
      </c>
      <c r="L2887" s="3" t="s">
        <v>11</v>
      </c>
      <c r="M2887">
        <f>MATCH(A2887,Database!$A$2:$A$4000,0)</f>
        <v>788</v>
      </c>
      <c r="N2887">
        <f>VLOOKUP(A2887,Database!$A$2:$I$4000,4,0)</f>
        <v>2724.65</v>
      </c>
      <c r="O2887" t="b">
        <f t="shared" si="91"/>
        <v>1</v>
      </c>
      <c r="P2887">
        <f>VLOOKUP(A2887,Database!$A$2:$I$4000,5,0)</f>
        <v>1</v>
      </c>
    </row>
    <row r="2888" spans="1:16" hidden="1" x14ac:dyDescent="0.35">
      <c r="A2888" s="3">
        <v>103417514</v>
      </c>
      <c r="B2888" s="3" t="s">
        <v>9085</v>
      </c>
      <c r="C2888" s="3" t="s">
        <v>758</v>
      </c>
      <c r="D2888" s="7" t="s">
        <v>13477</v>
      </c>
      <c r="E2888" s="8" t="str">
        <f t="shared" si="90"/>
        <v>2022-07-08</v>
      </c>
      <c r="F2888" s="3" t="s">
        <v>9</v>
      </c>
      <c r="G2888" s="3" t="s">
        <v>5</v>
      </c>
      <c r="H2888" s="3" t="s">
        <v>10</v>
      </c>
      <c r="I2888" s="3" t="s">
        <v>9086</v>
      </c>
      <c r="J2888" s="3" t="s">
        <v>9087</v>
      </c>
      <c r="K2888" s="4">
        <v>2991.55</v>
      </c>
      <c r="L2888" s="3" t="s">
        <v>11</v>
      </c>
      <c r="M2888">
        <f>MATCH(A2888,Database!$A$2:$A$4000,0)</f>
        <v>787</v>
      </c>
      <c r="N2888">
        <f>VLOOKUP(A2888,Database!$A$2:$I$4000,4,0)</f>
        <v>2991.55</v>
      </c>
      <c r="O2888" t="b">
        <f t="shared" si="91"/>
        <v>1</v>
      </c>
      <c r="P2888">
        <f>VLOOKUP(A2888,Database!$A$2:$I$4000,5,0)</f>
        <v>1</v>
      </c>
    </row>
    <row r="2889" spans="1:16" hidden="1" x14ac:dyDescent="0.35">
      <c r="A2889" s="3">
        <v>103417513</v>
      </c>
      <c r="B2889" s="3" t="s">
        <v>9088</v>
      </c>
      <c r="C2889" s="3" t="s">
        <v>758</v>
      </c>
      <c r="D2889" s="7" t="s">
        <v>13478</v>
      </c>
      <c r="E2889" s="8" t="str">
        <f t="shared" si="90"/>
        <v>2022-07-08</v>
      </c>
      <c r="F2889" s="3" t="s">
        <v>9</v>
      </c>
      <c r="G2889" s="3" t="s">
        <v>5</v>
      </c>
      <c r="H2889" s="3" t="s">
        <v>10</v>
      </c>
      <c r="I2889" s="3" t="s">
        <v>9089</v>
      </c>
      <c r="J2889" s="3" t="s">
        <v>9090</v>
      </c>
      <c r="K2889" s="3">
        <v>920.55</v>
      </c>
      <c r="L2889" s="3" t="s">
        <v>11</v>
      </c>
      <c r="M2889">
        <f>MATCH(A2889,Database!$A$2:$A$4000,0)</f>
        <v>786</v>
      </c>
      <c r="N2889">
        <f>VLOOKUP(A2889,Database!$A$2:$I$4000,4,0)</f>
        <v>920.55</v>
      </c>
      <c r="O2889" t="b">
        <f t="shared" si="91"/>
        <v>1</v>
      </c>
      <c r="P2889">
        <f>VLOOKUP(A2889,Database!$A$2:$I$4000,5,0)</f>
        <v>1</v>
      </c>
    </row>
    <row r="2890" spans="1:16" hidden="1" x14ac:dyDescent="0.35">
      <c r="A2890" s="3">
        <v>103417511</v>
      </c>
      <c r="B2890" s="3" t="s">
        <v>9091</v>
      </c>
      <c r="C2890" s="3" t="s">
        <v>758</v>
      </c>
      <c r="D2890" s="7" t="s">
        <v>13479</v>
      </c>
      <c r="E2890" s="8" t="str">
        <f t="shared" si="90"/>
        <v>2022-07-08</v>
      </c>
      <c r="F2890" s="3" t="s">
        <v>9</v>
      </c>
      <c r="G2890" s="3" t="s">
        <v>5</v>
      </c>
      <c r="H2890" s="3" t="s">
        <v>10</v>
      </c>
      <c r="I2890" s="3" t="s">
        <v>9092</v>
      </c>
      <c r="J2890" s="3" t="s">
        <v>9093</v>
      </c>
      <c r="K2890" s="5">
        <v>1259</v>
      </c>
      <c r="L2890" s="3" t="s">
        <v>11</v>
      </c>
      <c r="M2890">
        <f>MATCH(A2890,Database!$A$2:$A$4000,0)</f>
        <v>785</v>
      </c>
      <c r="N2890">
        <f>VLOOKUP(A2890,Database!$A$2:$I$4000,4,0)</f>
        <v>1259</v>
      </c>
      <c r="O2890" t="b">
        <f t="shared" si="91"/>
        <v>1</v>
      </c>
      <c r="P2890">
        <f>VLOOKUP(A2890,Database!$A$2:$I$4000,5,0)</f>
        <v>1</v>
      </c>
    </row>
    <row r="2891" spans="1:16" hidden="1" x14ac:dyDescent="0.35">
      <c r="A2891" s="3">
        <v>103417431</v>
      </c>
      <c r="B2891" s="3" t="s">
        <v>9094</v>
      </c>
      <c r="C2891" s="3" t="s">
        <v>758</v>
      </c>
      <c r="D2891" s="7" t="s">
        <v>13480</v>
      </c>
      <c r="E2891" s="8" t="str">
        <f t="shared" si="90"/>
        <v>2022-07-08</v>
      </c>
      <c r="F2891" s="3" t="s">
        <v>9</v>
      </c>
      <c r="G2891" s="3" t="s">
        <v>5</v>
      </c>
      <c r="H2891" s="3" t="s">
        <v>10</v>
      </c>
      <c r="I2891" s="3" t="s">
        <v>9095</v>
      </c>
      <c r="J2891" s="3" t="s">
        <v>9096</v>
      </c>
      <c r="K2891" s="4">
        <v>3704.05</v>
      </c>
      <c r="L2891" s="3" t="s">
        <v>11</v>
      </c>
      <c r="M2891">
        <f>MATCH(A2891,Database!$A$2:$A$4000,0)</f>
        <v>770</v>
      </c>
      <c r="N2891">
        <f>VLOOKUP(A2891,Database!$A$2:$I$4000,4,0)</f>
        <v>3704.05</v>
      </c>
      <c r="O2891" t="b">
        <f t="shared" si="91"/>
        <v>1</v>
      </c>
      <c r="P2891">
        <f>VLOOKUP(A2891,Database!$A$2:$I$4000,5,0)</f>
        <v>1</v>
      </c>
    </row>
    <row r="2892" spans="1:16" hidden="1" x14ac:dyDescent="0.35">
      <c r="A2892" s="3">
        <v>103417503</v>
      </c>
      <c r="B2892" s="3" t="s">
        <v>9097</v>
      </c>
      <c r="C2892" s="3" t="s">
        <v>758</v>
      </c>
      <c r="D2892" s="7" t="s">
        <v>13481</v>
      </c>
      <c r="E2892" s="8" t="str">
        <f t="shared" si="90"/>
        <v>2022-07-08</v>
      </c>
      <c r="F2892" s="3" t="s">
        <v>9</v>
      </c>
      <c r="G2892" s="3" t="s">
        <v>5</v>
      </c>
      <c r="H2892" s="3" t="s">
        <v>10</v>
      </c>
      <c r="I2892" s="3" t="s">
        <v>9098</v>
      </c>
      <c r="J2892" s="3" t="s">
        <v>9099</v>
      </c>
      <c r="K2892" s="5">
        <v>2199</v>
      </c>
      <c r="L2892" s="3" t="s">
        <v>11</v>
      </c>
      <c r="M2892">
        <f>MATCH(A2892,Database!$A$2:$A$4000,0)</f>
        <v>784</v>
      </c>
      <c r="N2892">
        <f>VLOOKUP(A2892,Database!$A$2:$I$4000,4,0)</f>
        <v>2199</v>
      </c>
      <c r="O2892" t="b">
        <f t="shared" si="91"/>
        <v>1</v>
      </c>
      <c r="P2892">
        <f>VLOOKUP(A2892,Database!$A$2:$I$4000,5,0)</f>
        <v>1</v>
      </c>
    </row>
    <row r="2893" spans="1:16" hidden="1" x14ac:dyDescent="0.35">
      <c r="A2893" s="3">
        <v>103417429</v>
      </c>
      <c r="B2893" s="3" t="s">
        <v>9100</v>
      </c>
      <c r="C2893" s="3" t="s">
        <v>758</v>
      </c>
      <c r="D2893" s="7" t="s">
        <v>13482</v>
      </c>
      <c r="E2893" s="8" t="str">
        <f t="shared" si="90"/>
        <v>2022-07-08</v>
      </c>
      <c r="F2893" s="3" t="s">
        <v>9</v>
      </c>
      <c r="G2893" s="3" t="s">
        <v>5</v>
      </c>
      <c r="H2893" s="3" t="s">
        <v>10</v>
      </c>
      <c r="I2893" s="3" t="s">
        <v>9101</v>
      </c>
      <c r="J2893" s="3" t="s">
        <v>9102</v>
      </c>
      <c r="K2893" s="4">
        <v>2907.75</v>
      </c>
      <c r="L2893" s="3" t="s">
        <v>11</v>
      </c>
      <c r="M2893">
        <f>MATCH(A2893,Database!$A$2:$A$4000,0)</f>
        <v>769</v>
      </c>
      <c r="N2893">
        <f>VLOOKUP(A2893,Database!$A$2:$I$4000,4,0)</f>
        <v>2907.75</v>
      </c>
      <c r="O2893" t="b">
        <f t="shared" si="91"/>
        <v>1</v>
      </c>
      <c r="P2893">
        <f>VLOOKUP(A2893,Database!$A$2:$I$4000,5,0)</f>
        <v>3</v>
      </c>
    </row>
    <row r="2894" spans="1:16" hidden="1" x14ac:dyDescent="0.35">
      <c r="A2894" s="3">
        <v>103417500</v>
      </c>
      <c r="B2894" s="3" t="s">
        <v>9103</v>
      </c>
      <c r="C2894" s="3" t="s">
        <v>758</v>
      </c>
      <c r="D2894" s="7" t="s">
        <v>13483</v>
      </c>
      <c r="E2894" s="8" t="str">
        <f t="shared" si="90"/>
        <v>2022-07-08</v>
      </c>
      <c r="F2894" s="3" t="s">
        <v>9</v>
      </c>
      <c r="G2894" s="3" t="s">
        <v>5</v>
      </c>
      <c r="H2894" s="3" t="s">
        <v>10</v>
      </c>
      <c r="I2894" s="3" t="s">
        <v>9104</v>
      </c>
      <c r="J2894" s="3" t="s">
        <v>9105</v>
      </c>
      <c r="K2894" s="3">
        <v>969</v>
      </c>
      <c r="L2894" s="3" t="s">
        <v>11</v>
      </c>
      <c r="M2894">
        <f>MATCH(A2894,Database!$A$2:$A$4000,0)</f>
        <v>783</v>
      </c>
      <c r="N2894">
        <f>VLOOKUP(A2894,Database!$A$2:$I$4000,4,0)</f>
        <v>969</v>
      </c>
      <c r="O2894" t="b">
        <f t="shared" si="91"/>
        <v>1</v>
      </c>
      <c r="P2894">
        <f>VLOOKUP(A2894,Database!$A$2:$I$4000,5,0)</f>
        <v>1</v>
      </c>
    </row>
    <row r="2895" spans="1:16" hidden="1" x14ac:dyDescent="0.35">
      <c r="A2895" s="3">
        <v>103417498</v>
      </c>
      <c r="B2895" s="3" t="s">
        <v>9106</v>
      </c>
      <c r="C2895" s="3" t="s">
        <v>758</v>
      </c>
      <c r="D2895" s="7" t="s">
        <v>13484</v>
      </c>
      <c r="E2895" s="8" t="str">
        <f t="shared" si="90"/>
        <v>2022-07-08</v>
      </c>
      <c r="F2895" s="3" t="s">
        <v>9</v>
      </c>
      <c r="G2895" s="3" t="s">
        <v>5</v>
      </c>
      <c r="H2895" s="3" t="s">
        <v>10</v>
      </c>
      <c r="I2895" s="3" t="s">
        <v>9107</v>
      </c>
      <c r="J2895" s="3" t="s">
        <v>9108</v>
      </c>
      <c r="K2895" s="3">
        <v>987.05</v>
      </c>
      <c r="L2895" s="3" t="s">
        <v>11</v>
      </c>
      <c r="M2895">
        <f>MATCH(A2895,Database!$A$2:$A$4000,0)</f>
        <v>782</v>
      </c>
      <c r="N2895">
        <f>VLOOKUP(A2895,Database!$A$2:$I$4000,4,0)</f>
        <v>987.05</v>
      </c>
      <c r="O2895" t="b">
        <f t="shared" si="91"/>
        <v>1</v>
      </c>
      <c r="P2895">
        <f>VLOOKUP(A2895,Database!$A$2:$I$4000,5,0)</f>
        <v>1</v>
      </c>
    </row>
    <row r="2896" spans="1:16" hidden="1" x14ac:dyDescent="0.35">
      <c r="A2896" s="3">
        <v>103417497</v>
      </c>
      <c r="B2896" s="3" t="s">
        <v>9109</v>
      </c>
      <c r="C2896" s="3" t="s">
        <v>758</v>
      </c>
      <c r="D2896" s="7" t="s">
        <v>13485</v>
      </c>
      <c r="E2896" s="8" t="str">
        <f t="shared" si="90"/>
        <v>2022-07-08</v>
      </c>
      <c r="F2896" s="3" t="s">
        <v>9</v>
      </c>
      <c r="G2896" s="3" t="s">
        <v>5</v>
      </c>
      <c r="H2896" s="3" t="s">
        <v>10</v>
      </c>
      <c r="I2896" s="3" t="s">
        <v>9110</v>
      </c>
      <c r="J2896" s="3" t="s">
        <v>9111</v>
      </c>
      <c r="K2896" s="4">
        <v>3324.05</v>
      </c>
      <c r="L2896" s="3" t="s">
        <v>11</v>
      </c>
      <c r="M2896">
        <f>MATCH(A2896,Database!$A$2:$A$4000,0)</f>
        <v>781</v>
      </c>
      <c r="N2896">
        <f>VLOOKUP(A2896,Database!$A$2:$I$4000,4,0)</f>
        <v>3324.05</v>
      </c>
      <c r="O2896" t="b">
        <f t="shared" si="91"/>
        <v>1</v>
      </c>
      <c r="P2896">
        <f>VLOOKUP(A2896,Database!$A$2:$I$4000,5,0)</f>
        <v>1</v>
      </c>
    </row>
    <row r="2897" spans="1:16" hidden="1" x14ac:dyDescent="0.35">
      <c r="A2897" s="3">
        <v>103417421</v>
      </c>
      <c r="B2897" s="3" t="s">
        <v>9112</v>
      </c>
      <c r="C2897" s="3" t="s">
        <v>758</v>
      </c>
      <c r="D2897" s="7" t="s">
        <v>13486</v>
      </c>
      <c r="E2897" s="8" t="str">
        <f t="shared" si="90"/>
        <v>2022-07-08</v>
      </c>
      <c r="F2897" s="3" t="s">
        <v>9</v>
      </c>
      <c r="G2897" s="3" t="s">
        <v>5</v>
      </c>
      <c r="H2897" s="3" t="s">
        <v>10</v>
      </c>
      <c r="I2897" s="3" t="s">
        <v>9113</v>
      </c>
      <c r="J2897" s="3" t="s">
        <v>9114</v>
      </c>
      <c r="K2897" s="3">
        <v>799</v>
      </c>
      <c r="L2897" s="3" t="s">
        <v>11</v>
      </c>
      <c r="M2897">
        <f>MATCH(A2897,Database!$A$2:$A$4000,0)</f>
        <v>768</v>
      </c>
      <c r="N2897">
        <f>VLOOKUP(A2897,Database!$A$2:$I$4000,4,0)</f>
        <v>799</v>
      </c>
      <c r="O2897" t="b">
        <f t="shared" si="91"/>
        <v>1</v>
      </c>
      <c r="P2897">
        <f>VLOOKUP(A2897,Database!$A$2:$I$4000,5,0)</f>
        <v>1</v>
      </c>
    </row>
    <row r="2898" spans="1:16" hidden="1" x14ac:dyDescent="0.35">
      <c r="A2898" s="3">
        <v>103417419</v>
      </c>
      <c r="B2898" s="3" t="s">
        <v>9115</v>
      </c>
      <c r="C2898" s="3" t="s">
        <v>758</v>
      </c>
      <c r="D2898" s="7" t="s">
        <v>13487</v>
      </c>
      <c r="E2898" s="8" t="str">
        <f t="shared" si="90"/>
        <v>2022-07-08</v>
      </c>
      <c r="F2898" s="3" t="s">
        <v>9</v>
      </c>
      <c r="G2898" s="3" t="s">
        <v>5</v>
      </c>
      <c r="H2898" s="3" t="s">
        <v>10</v>
      </c>
      <c r="I2898" s="3" t="s">
        <v>9116</v>
      </c>
      <c r="J2898" s="3" t="s">
        <v>9117</v>
      </c>
      <c r="K2898" s="4">
        <v>3789.6</v>
      </c>
      <c r="L2898" s="3" t="s">
        <v>11</v>
      </c>
      <c r="M2898">
        <f>MATCH(A2898,Database!$A$2:$A$4000,0)</f>
        <v>767</v>
      </c>
      <c r="N2898">
        <f>VLOOKUP(A2898,Database!$A$2:$I$4000,4,0)</f>
        <v>3789.6</v>
      </c>
      <c r="O2898" t="b">
        <f t="shared" si="91"/>
        <v>1</v>
      </c>
      <c r="P2898">
        <f>VLOOKUP(A2898,Database!$A$2:$I$4000,5,0)</f>
        <v>1</v>
      </c>
    </row>
    <row r="2899" spans="1:16" hidden="1" x14ac:dyDescent="0.35">
      <c r="A2899" s="3">
        <v>103417496</v>
      </c>
      <c r="B2899" s="3" t="s">
        <v>9118</v>
      </c>
      <c r="C2899" s="3" t="s">
        <v>758</v>
      </c>
      <c r="D2899" s="7" t="s">
        <v>13488</v>
      </c>
      <c r="E2899" s="8" t="str">
        <f t="shared" si="90"/>
        <v>2022-07-08</v>
      </c>
      <c r="F2899" s="3" t="s">
        <v>9</v>
      </c>
      <c r="G2899" s="3" t="s">
        <v>5</v>
      </c>
      <c r="H2899" s="3" t="s">
        <v>12</v>
      </c>
      <c r="I2899" s="3" t="s">
        <v>9119</v>
      </c>
      <c r="J2899" s="3" t="s">
        <v>722</v>
      </c>
      <c r="K2899" s="5">
        <v>1269</v>
      </c>
      <c r="L2899" s="3" t="s">
        <v>11</v>
      </c>
      <c r="M2899">
        <f>MATCH(A2899,Database!$A$2:$A$4000,0)</f>
        <v>780</v>
      </c>
      <c r="N2899">
        <f>VLOOKUP(A2899,Database!$A$2:$I$4000,4,0)</f>
        <v>1269</v>
      </c>
      <c r="O2899" t="b">
        <f t="shared" si="91"/>
        <v>1</v>
      </c>
      <c r="P2899">
        <f>VLOOKUP(A2899,Database!$A$2:$I$4000,5,0)</f>
        <v>1</v>
      </c>
    </row>
    <row r="2900" spans="1:16" hidden="1" x14ac:dyDescent="0.35">
      <c r="A2900" s="3">
        <v>103417418</v>
      </c>
      <c r="B2900" s="3" t="s">
        <v>9120</v>
      </c>
      <c r="C2900" s="3" t="s">
        <v>758</v>
      </c>
      <c r="D2900" s="7" t="s">
        <v>13489</v>
      </c>
      <c r="E2900" s="8" t="str">
        <f t="shared" si="90"/>
        <v>2022-07-08</v>
      </c>
      <c r="F2900" s="3" t="s">
        <v>9</v>
      </c>
      <c r="G2900" s="3" t="s">
        <v>5</v>
      </c>
      <c r="H2900" s="3" t="s">
        <v>10</v>
      </c>
      <c r="I2900" s="3" t="s">
        <v>9121</v>
      </c>
      <c r="J2900" s="3" t="s">
        <v>9122</v>
      </c>
      <c r="K2900" s="4">
        <v>7175.16</v>
      </c>
      <c r="L2900" s="3" t="s">
        <v>11</v>
      </c>
      <c r="M2900">
        <f>MATCH(A2900,Database!$A$2:$A$4000,0)</f>
        <v>766</v>
      </c>
      <c r="N2900">
        <f>VLOOKUP(A2900,Database!$A$2:$I$4000,4,0)</f>
        <v>7175.16</v>
      </c>
      <c r="O2900" t="b">
        <f t="shared" si="91"/>
        <v>1</v>
      </c>
      <c r="P2900">
        <f>VLOOKUP(A2900,Database!$A$2:$I$4000,5,0)</f>
        <v>8</v>
      </c>
    </row>
    <row r="2901" spans="1:16" hidden="1" x14ac:dyDescent="0.35">
      <c r="A2901" s="3">
        <v>103417492</v>
      </c>
      <c r="B2901" s="3" t="s">
        <v>9123</v>
      </c>
      <c r="C2901" s="3" t="s">
        <v>758</v>
      </c>
      <c r="D2901" s="7" t="s">
        <v>13490</v>
      </c>
      <c r="E2901" s="8" t="str">
        <f t="shared" si="90"/>
        <v>2022-07-08</v>
      </c>
      <c r="F2901" s="3" t="s">
        <v>9</v>
      </c>
      <c r="G2901" s="3" t="s">
        <v>5</v>
      </c>
      <c r="H2901" s="3" t="s">
        <v>10</v>
      </c>
      <c r="I2901" s="3" t="s">
        <v>9124</v>
      </c>
      <c r="J2901" s="3" t="s">
        <v>9125</v>
      </c>
      <c r="K2901" s="4">
        <v>2777.89</v>
      </c>
      <c r="L2901" s="3" t="s">
        <v>11</v>
      </c>
      <c r="M2901">
        <f>MATCH(A2901,Database!$A$2:$A$4000,0)</f>
        <v>779</v>
      </c>
      <c r="N2901">
        <f>VLOOKUP(A2901,Database!$A$2:$I$4000,4,0)</f>
        <v>2777.89</v>
      </c>
      <c r="O2901" t="b">
        <f t="shared" si="91"/>
        <v>1</v>
      </c>
      <c r="P2901">
        <f>VLOOKUP(A2901,Database!$A$2:$I$4000,5,0)</f>
        <v>1</v>
      </c>
    </row>
    <row r="2902" spans="1:16" hidden="1" x14ac:dyDescent="0.35">
      <c r="A2902" s="3">
        <v>103417490</v>
      </c>
      <c r="B2902" s="3" t="s">
        <v>9126</v>
      </c>
      <c r="C2902" s="3" t="s">
        <v>758</v>
      </c>
      <c r="D2902" s="7" t="s">
        <v>13491</v>
      </c>
      <c r="E2902" s="8" t="str">
        <f t="shared" si="90"/>
        <v>2022-07-08</v>
      </c>
      <c r="F2902" s="3" t="s">
        <v>9</v>
      </c>
      <c r="G2902" s="3" t="s">
        <v>5</v>
      </c>
      <c r="H2902" s="3" t="s">
        <v>10</v>
      </c>
      <c r="I2902" s="3" t="s">
        <v>9127</v>
      </c>
      <c r="J2902" s="3" t="s">
        <v>9128</v>
      </c>
      <c r="K2902" s="4">
        <v>3898.5</v>
      </c>
      <c r="L2902" s="3" t="s">
        <v>11</v>
      </c>
      <c r="M2902">
        <f>MATCH(A2902,Database!$A$2:$A$4000,0)</f>
        <v>778</v>
      </c>
      <c r="N2902">
        <f>VLOOKUP(A2902,Database!$A$2:$I$4000,4,0)</f>
        <v>3898.5</v>
      </c>
      <c r="O2902" t="b">
        <f t="shared" si="91"/>
        <v>1</v>
      </c>
      <c r="P2902">
        <f>VLOOKUP(A2902,Database!$A$2:$I$4000,5,0)</f>
        <v>2</v>
      </c>
    </row>
    <row r="2903" spans="1:16" hidden="1" x14ac:dyDescent="0.35">
      <c r="A2903" s="3">
        <v>103417411</v>
      </c>
      <c r="B2903" s="3" t="s">
        <v>9129</v>
      </c>
      <c r="C2903" s="3" t="s">
        <v>758</v>
      </c>
      <c r="D2903" s="7" t="s">
        <v>13492</v>
      </c>
      <c r="E2903" s="8" t="str">
        <f t="shared" si="90"/>
        <v>2022-07-08</v>
      </c>
      <c r="F2903" s="3" t="s">
        <v>9</v>
      </c>
      <c r="G2903" s="3" t="s">
        <v>5</v>
      </c>
      <c r="H2903" s="3" t="s">
        <v>10</v>
      </c>
      <c r="I2903" s="3" t="s">
        <v>9130</v>
      </c>
      <c r="J2903" s="3" t="s">
        <v>9131</v>
      </c>
      <c r="K2903" s="3">
        <v>973.8</v>
      </c>
      <c r="L2903" s="3" t="s">
        <v>11</v>
      </c>
      <c r="M2903">
        <f>MATCH(A2903,Database!$A$2:$A$4000,0)</f>
        <v>765</v>
      </c>
      <c r="N2903">
        <f>VLOOKUP(A2903,Database!$A$2:$I$4000,4,0)</f>
        <v>973.8</v>
      </c>
      <c r="O2903" t="b">
        <f t="shared" si="91"/>
        <v>1</v>
      </c>
      <c r="P2903">
        <f>VLOOKUP(A2903,Database!$A$2:$I$4000,5,0)</f>
        <v>1</v>
      </c>
    </row>
    <row r="2904" spans="1:16" hidden="1" x14ac:dyDescent="0.35">
      <c r="A2904" s="3">
        <v>103417410</v>
      </c>
      <c r="B2904" s="3" t="s">
        <v>9132</v>
      </c>
      <c r="C2904" s="3" t="s">
        <v>758</v>
      </c>
      <c r="D2904" s="7" t="s">
        <v>13493</v>
      </c>
      <c r="E2904" s="8" t="str">
        <f t="shared" si="90"/>
        <v>2022-07-08</v>
      </c>
      <c r="F2904" s="3" t="s">
        <v>9</v>
      </c>
      <c r="G2904" s="3" t="s">
        <v>5</v>
      </c>
      <c r="H2904" s="3" t="s">
        <v>10</v>
      </c>
      <c r="I2904" s="3" t="s">
        <v>9133</v>
      </c>
      <c r="J2904" s="3" t="s">
        <v>9134</v>
      </c>
      <c r="K2904" s="4">
        <v>7270.54</v>
      </c>
      <c r="L2904" s="3" t="s">
        <v>11</v>
      </c>
      <c r="M2904">
        <f>MATCH(A2904,Database!$A$2:$A$4000,0)</f>
        <v>764</v>
      </c>
      <c r="N2904">
        <f>VLOOKUP(A2904,Database!$A$2:$I$4000,4,0)</f>
        <v>7270.54</v>
      </c>
      <c r="O2904" t="b">
        <f t="shared" si="91"/>
        <v>1</v>
      </c>
      <c r="P2904">
        <f>VLOOKUP(A2904,Database!$A$2:$I$4000,5,0)</f>
        <v>4</v>
      </c>
    </row>
    <row r="2905" spans="1:16" hidden="1" x14ac:dyDescent="0.35">
      <c r="A2905" s="3">
        <v>103417409</v>
      </c>
      <c r="B2905" s="3" t="s">
        <v>9135</v>
      </c>
      <c r="C2905" s="3" t="s">
        <v>758</v>
      </c>
      <c r="D2905" s="7" t="s">
        <v>13494</v>
      </c>
      <c r="E2905" s="8" t="str">
        <f t="shared" si="90"/>
        <v>2022-07-08</v>
      </c>
      <c r="F2905" s="3" t="s">
        <v>9</v>
      </c>
      <c r="G2905" s="3" t="s">
        <v>5</v>
      </c>
      <c r="H2905" s="3" t="s">
        <v>10</v>
      </c>
      <c r="I2905" s="3" t="s">
        <v>9136</v>
      </c>
      <c r="J2905" s="3" t="s">
        <v>9137</v>
      </c>
      <c r="K2905" s="4">
        <v>9597.75</v>
      </c>
      <c r="L2905" s="3" t="s">
        <v>11</v>
      </c>
      <c r="M2905">
        <f>MATCH(A2905,Database!$A$2:$A$4000,0)</f>
        <v>763</v>
      </c>
      <c r="N2905">
        <f>VLOOKUP(A2905,Database!$A$2:$I$4000,4,0)</f>
        <v>9597.75</v>
      </c>
      <c r="O2905" t="b">
        <f t="shared" si="91"/>
        <v>1</v>
      </c>
      <c r="P2905">
        <f>VLOOKUP(A2905,Database!$A$2:$I$4000,5,0)</f>
        <v>3</v>
      </c>
    </row>
    <row r="2906" spans="1:16" hidden="1" x14ac:dyDescent="0.35">
      <c r="A2906" s="3">
        <v>103417483</v>
      </c>
      <c r="B2906" s="3" t="s">
        <v>9138</v>
      </c>
      <c r="C2906" s="3" t="s">
        <v>758</v>
      </c>
      <c r="D2906" s="7" t="s">
        <v>13495</v>
      </c>
      <c r="E2906" s="8" t="str">
        <f t="shared" si="90"/>
        <v>2022-07-08</v>
      </c>
      <c r="F2906" s="3" t="s">
        <v>9</v>
      </c>
      <c r="G2906" s="3" t="s">
        <v>5</v>
      </c>
      <c r="H2906" s="3" t="s">
        <v>10</v>
      </c>
      <c r="I2906" s="3" t="s">
        <v>9139</v>
      </c>
      <c r="J2906" s="3" t="s">
        <v>9140</v>
      </c>
      <c r="K2906" s="5">
        <v>3499</v>
      </c>
      <c r="L2906" s="3" t="s">
        <v>11</v>
      </c>
      <c r="M2906">
        <f>MATCH(A2906,Database!$A$2:$A$4000,0)</f>
        <v>777</v>
      </c>
      <c r="N2906">
        <f>VLOOKUP(A2906,Database!$A$2:$I$4000,4,0)</f>
        <v>3499</v>
      </c>
      <c r="O2906" t="b">
        <f t="shared" si="91"/>
        <v>1</v>
      </c>
      <c r="P2906">
        <f>VLOOKUP(A2906,Database!$A$2:$I$4000,5,0)</f>
        <v>1</v>
      </c>
    </row>
    <row r="2907" spans="1:16" hidden="1" x14ac:dyDescent="0.35">
      <c r="A2907" s="3">
        <v>103417404</v>
      </c>
      <c r="B2907" s="3" t="s">
        <v>9141</v>
      </c>
      <c r="C2907" s="3" t="s">
        <v>758</v>
      </c>
      <c r="D2907" s="7" t="s">
        <v>13496</v>
      </c>
      <c r="E2907" s="8" t="str">
        <f t="shared" si="90"/>
        <v>2022-07-08</v>
      </c>
      <c r="F2907" s="3" t="s">
        <v>9</v>
      </c>
      <c r="G2907" s="3" t="s">
        <v>5</v>
      </c>
      <c r="H2907" s="3" t="s">
        <v>10</v>
      </c>
      <c r="I2907" s="3" t="s">
        <v>9142</v>
      </c>
      <c r="J2907" s="3" t="s">
        <v>9143</v>
      </c>
      <c r="K2907" s="4">
        <v>3324.05</v>
      </c>
      <c r="L2907" s="3" t="s">
        <v>11</v>
      </c>
      <c r="M2907">
        <f>MATCH(A2907,Database!$A$2:$A$4000,0)</f>
        <v>762</v>
      </c>
      <c r="N2907">
        <f>VLOOKUP(A2907,Database!$A$2:$I$4000,4,0)</f>
        <v>3324.05</v>
      </c>
      <c r="O2907" t="b">
        <f t="shared" si="91"/>
        <v>1</v>
      </c>
      <c r="P2907">
        <f>VLOOKUP(A2907,Database!$A$2:$I$4000,5,0)</f>
        <v>1</v>
      </c>
    </row>
    <row r="2908" spans="1:16" hidden="1" x14ac:dyDescent="0.35">
      <c r="A2908" s="3">
        <v>103417476</v>
      </c>
      <c r="B2908" s="3" t="s">
        <v>9144</v>
      </c>
      <c r="C2908" s="3" t="s">
        <v>758</v>
      </c>
      <c r="D2908" s="7" t="s">
        <v>13497</v>
      </c>
      <c r="E2908" s="8" t="str">
        <f t="shared" si="90"/>
        <v>2022-07-08</v>
      </c>
      <c r="F2908" s="3" t="s">
        <v>9</v>
      </c>
      <c r="G2908" s="3" t="s">
        <v>5</v>
      </c>
      <c r="H2908" s="3" t="s">
        <v>12</v>
      </c>
      <c r="I2908" s="3" t="s">
        <v>9145</v>
      </c>
      <c r="J2908" s="3" t="s">
        <v>9146</v>
      </c>
      <c r="K2908" s="4">
        <v>1129.55</v>
      </c>
      <c r="L2908" s="3" t="s">
        <v>11</v>
      </c>
      <c r="M2908">
        <f>MATCH(A2908,Database!$A$2:$A$4000,0)</f>
        <v>776</v>
      </c>
      <c r="N2908">
        <f>VLOOKUP(A2908,Database!$A$2:$I$4000,4,0)</f>
        <v>1129.55</v>
      </c>
      <c r="O2908" t="b">
        <f t="shared" si="91"/>
        <v>1</v>
      </c>
      <c r="P2908">
        <f>VLOOKUP(A2908,Database!$A$2:$I$4000,5,0)</f>
        <v>1</v>
      </c>
    </row>
    <row r="2909" spans="1:16" hidden="1" x14ac:dyDescent="0.35">
      <c r="A2909" s="3">
        <v>103417471</v>
      </c>
      <c r="B2909" s="3" t="s">
        <v>9147</v>
      </c>
      <c r="C2909" s="3" t="s">
        <v>758</v>
      </c>
      <c r="D2909" s="7" t="s">
        <v>13498</v>
      </c>
      <c r="E2909" s="8" t="str">
        <f t="shared" si="90"/>
        <v>2022-07-08</v>
      </c>
      <c r="F2909" s="3" t="s">
        <v>9</v>
      </c>
      <c r="G2909" s="3" t="s">
        <v>5</v>
      </c>
      <c r="H2909" s="3" t="s">
        <v>10</v>
      </c>
      <c r="I2909" s="3" t="s">
        <v>418</v>
      </c>
      <c r="J2909" s="3" t="s">
        <v>419</v>
      </c>
      <c r="K2909" s="4">
        <v>2932.22</v>
      </c>
      <c r="L2909" s="3" t="s">
        <v>11</v>
      </c>
      <c r="M2909">
        <f>MATCH(A2909,Database!$A$2:$A$4000,0)</f>
        <v>775</v>
      </c>
      <c r="N2909">
        <f>VLOOKUP(A2909,Database!$A$2:$I$4000,4,0)</f>
        <v>2932.22</v>
      </c>
      <c r="O2909" t="b">
        <f t="shared" si="91"/>
        <v>1</v>
      </c>
      <c r="P2909">
        <f>VLOOKUP(A2909,Database!$A$2:$I$4000,5,0)</f>
        <v>1</v>
      </c>
    </row>
    <row r="2910" spans="1:16" hidden="1" x14ac:dyDescent="0.35">
      <c r="A2910" s="3">
        <v>103417465</v>
      </c>
      <c r="B2910" s="3" t="s">
        <v>9148</v>
      </c>
      <c r="C2910" s="3" t="s">
        <v>758</v>
      </c>
      <c r="D2910" s="7" t="s">
        <v>13499</v>
      </c>
      <c r="E2910" s="8" t="str">
        <f t="shared" si="90"/>
        <v>2022-07-08</v>
      </c>
      <c r="F2910" s="3" t="s">
        <v>9</v>
      </c>
      <c r="G2910" s="3" t="s">
        <v>5</v>
      </c>
      <c r="H2910" s="3" t="s">
        <v>10</v>
      </c>
      <c r="I2910" s="3" t="s">
        <v>9149</v>
      </c>
      <c r="J2910" s="3" t="s">
        <v>9150</v>
      </c>
      <c r="K2910" s="4">
        <v>3200.55</v>
      </c>
      <c r="L2910" s="3" t="s">
        <v>11</v>
      </c>
      <c r="M2910">
        <f>MATCH(A2910,Database!$A$2:$A$4000,0)</f>
        <v>774</v>
      </c>
      <c r="N2910">
        <f>VLOOKUP(A2910,Database!$A$2:$I$4000,4,0)</f>
        <v>3200.55</v>
      </c>
      <c r="O2910" t="b">
        <f t="shared" si="91"/>
        <v>1</v>
      </c>
      <c r="P2910">
        <f>VLOOKUP(A2910,Database!$A$2:$I$4000,5,0)</f>
        <v>1</v>
      </c>
    </row>
    <row r="2911" spans="1:16" hidden="1" x14ac:dyDescent="0.35">
      <c r="A2911" s="3">
        <v>103417363</v>
      </c>
      <c r="B2911" s="3" t="s">
        <v>9151</v>
      </c>
      <c r="C2911" s="3" t="s">
        <v>758</v>
      </c>
      <c r="D2911" s="7" t="s">
        <v>13500</v>
      </c>
      <c r="E2911" s="8" t="str">
        <f t="shared" si="90"/>
        <v>2022-07-08</v>
      </c>
      <c r="F2911" s="3" t="s">
        <v>9</v>
      </c>
      <c r="G2911" s="3" t="s">
        <v>5</v>
      </c>
      <c r="H2911" s="3" t="s">
        <v>10</v>
      </c>
      <c r="I2911" s="3" t="s">
        <v>9152</v>
      </c>
      <c r="J2911" s="3" t="s">
        <v>9153</v>
      </c>
      <c r="K2911" s="4">
        <v>3200.55</v>
      </c>
      <c r="L2911" s="3" t="s">
        <v>11</v>
      </c>
      <c r="M2911">
        <f>MATCH(A2911,Database!$A$2:$A$4000,0)</f>
        <v>756</v>
      </c>
      <c r="N2911">
        <f>VLOOKUP(A2911,Database!$A$2:$I$4000,4,0)</f>
        <v>3200.55</v>
      </c>
      <c r="O2911" t="b">
        <f t="shared" si="91"/>
        <v>1</v>
      </c>
      <c r="P2911">
        <f>VLOOKUP(A2911,Database!$A$2:$I$4000,5,0)</f>
        <v>1</v>
      </c>
    </row>
    <row r="2912" spans="1:16" hidden="1" x14ac:dyDescent="0.35">
      <c r="A2912" s="3">
        <v>103417362</v>
      </c>
      <c r="B2912" s="3" t="s">
        <v>9154</v>
      </c>
      <c r="C2912" s="3" t="s">
        <v>758</v>
      </c>
      <c r="D2912" s="7" t="s">
        <v>13501</v>
      </c>
      <c r="E2912" s="8" t="str">
        <f t="shared" si="90"/>
        <v>2022-07-08</v>
      </c>
      <c r="F2912" s="3" t="s">
        <v>9</v>
      </c>
      <c r="G2912" s="3" t="s">
        <v>5</v>
      </c>
      <c r="H2912" s="3" t="s">
        <v>12</v>
      </c>
      <c r="I2912" s="3" t="s">
        <v>9155</v>
      </c>
      <c r="J2912" s="3" t="s">
        <v>9156</v>
      </c>
      <c r="K2912" s="5">
        <v>2699</v>
      </c>
      <c r="L2912" s="3" t="s">
        <v>11</v>
      </c>
      <c r="M2912">
        <f>MATCH(A2912,Database!$A$2:$A$4000,0)</f>
        <v>755</v>
      </c>
      <c r="N2912">
        <f>VLOOKUP(A2912,Database!$A$2:$I$4000,4,0)</f>
        <v>2699</v>
      </c>
      <c r="O2912" t="b">
        <f t="shared" si="91"/>
        <v>1</v>
      </c>
      <c r="P2912">
        <f>VLOOKUP(A2912,Database!$A$2:$I$4000,5,0)</f>
        <v>1</v>
      </c>
    </row>
    <row r="2913" spans="1:16" hidden="1" x14ac:dyDescent="0.35">
      <c r="A2913" s="3">
        <v>103417388</v>
      </c>
      <c r="B2913" s="3" t="s">
        <v>9157</v>
      </c>
      <c r="C2913" s="3" t="s">
        <v>758</v>
      </c>
      <c r="D2913" s="7" t="s">
        <v>13502</v>
      </c>
      <c r="E2913" s="8" t="str">
        <f t="shared" si="90"/>
        <v>2022-07-08</v>
      </c>
      <c r="F2913" s="3" t="s">
        <v>9</v>
      </c>
      <c r="G2913" s="3" t="s">
        <v>5</v>
      </c>
      <c r="H2913" s="3" t="s">
        <v>10</v>
      </c>
      <c r="I2913" s="3" t="s">
        <v>9158</v>
      </c>
      <c r="J2913" s="3" t="s">
        <v>9159</v>
      </c>
      <c r="K2913" s="4">
        <v>3656.55</v>
      </c>
      <c r="L2913" s="3" t="s">
        <v>11</v>
      </c>
      <c r="M2913">
        <f>MATCH(A2913,Database!$A$2:$A$4000,0)</f>
        <v>761</v>
      </c>
      <c r="N2913">
        <f>VLOOKUP(A2913,Database!$A$2:$I$4000,4,0)</f>
        <v>3656.55</v>
      </c>
      <c r="O2913" t="b">
        <f t="shared" si="91"/>
        <v>1</v>
      </c>
      <c r="P2913">
        <f>VLOOKUP(A2913,Database!$A$2:$I$4000,5,0)</f>
        <v>1</v>
      </c>
    </row>
    <row r="2914" spans="1:16" hidden="1" x14ac:dyDescent="0.35">
      <c r="A2914" s="3">
        <v>103417387</v>
      </c>
      <c r="B2914" s="3" t="s">
        <v>9160</v>
      </c>
      <c r="C2914" s="3" t="s">
        <v>758</v>
      </c>
      <c r="D2914" s="7" t="s">
        <v>13503</v>
      </c>
      <c r="E2914" s="8" t="str">
        <f t="shared" si="90"/>
        <v>2022-07-08</v>
      </c>
      <c r="F2914" s="3" t="s">
        <v>9</v>
      </c>
      <c r="G2914" s="3" t="s">
        <v>5</v>
      </c>
      <c r="H2914" s="3" t="s">
        <v>10</v>
      </c>
      <c r="I2914" s="3" t="s">
        <v>9161</v>
      </c>
      <c r="J2914" s="3" t="s">
        <v>9162</v>
      </c>
      <c r="K2914" s="4">
        <v>2849.05</v>
      </c>
      <c r="L2914" s="3" t="s">
        <v>11</v>
      </c>
      <c r="M2914">
        <f>MATCH(A2914,Database!$A$2:$A$4000,0)</f>
        <v>760</v>
      </c>
      <c r="N2914">
        <f>VLOOKUP(A2914,Database!$A$2:$I$4000,4,0)</f>
        <v>2849.05</v>
      </c>
      <c r="O2914" t="b">
        <f t="shared" si="91"/>
        <v>1</v>
      </c>
      <c r="P2914">
        <f>VLOOKUP(A2914,Database!$A$2:$I$4000,5,0)</f>
        <v>1</v>
      </c>
    </row>
    <row r="2915" spans="1:16" hidden="1" x14ac:dyDescent="0.35">
      <c r="A2915" s="3">
        <v>103417386</v>
      </c>
      <c r="B2915" s="3" t="s">
        <v>9163</v>
      </c>
      <c r="C2915" s="3" t="s">
        <v>758</v>
      </c>
      <c r="D2915" s="7" t="s">
        <v>13504</v>
      </c>
      <c r="E2915" s="8" t="str">
        <f t="shared" si="90"/>
        <v>2022-07-08</v>
      </c>
      <c r="F2915" s="3" t="s">
        <v>9</v>
      </c>
      <c r="G2915" s="3" t="s">
        <v>5</v>
      </c>
      <c r="H2915" s="3" t="s">
        <v>10</v>
      </c>
      <c r="I2915" s="3" t="s">
        <v>9164</v>
      </c>
      <c r="J2915" s="3" t="s">
        <v>9165</v>
      </c>
      <c r="K2915" s="4">
        <v>3077.14</v>
      </c>
      <c r="L2915" s="3" t="s">
        <v>11</v>
      </c>
      <c r="M2915">
        <f>MATCH(A2915,Database!$A$2:$A$4000,0)</f>
        <v>759</v>
      </c>
      <c r="N2915">
        <f>VLOOKUP(A2915,Database!$A$2:$I$4000,4,0)</f>
        <v>3077.14</v>
      </c>
      <c r="O2915" t="b">
        <f t="shared" si="91"/>
        <v>1</v>
      </c>
      <c r="P2915">
        <f>VLOOKUP(A2915,Database!$A$2:$I$4000,5,0)</f>
        <v>1</v>
      </c>
    </row>
    <row r="2916" spans="1:16" hidden="1" x14ac:dyDescent="0.35">
      <c r="A2916" s="3">
        <v>103417383</v>
      </c>
      <c r="B2916" s="3" t="s">
        <v>9166</v>
      </c>
      <c r="C2916" s="3" t="s">
        <v>758</v>
      </c>
      <c r="D2916" s="7" t="s">
        <v>13505</v>
      </c>
      <c r="E2916" s="8" t="str">
        <f t="shared" si="90"/>
        <v>2022-07-08</v>
      </c>
      <c r="F2916" s="3" t="s">
        <v>9</v>
      </c>
      <c r="G2916" s="3" t="s">
        <v>5</v>
      </c>
      <c r="H2916" s="3" t="s">
        <v>10</v>
      </c>
      <c r="I2916" s="3" t="s">
        <v>9167</v>
      </c>
      <c r="J2916" s="3" t="s">
        <v>9168</v>
      </c>
      <c r="K2916" s="3">
        <v>569.04999999999995</v>
      </c>
      <c r="L2916" s="3" t="s">
        <v>11</v>
      </c>
      <c r="M2916">
        <f>MATCH(A2916,Database!$A$2:$A$4000,0)</f>
        <v>758</v>
      </c>
      <c r="N2916">
        <f>VLOOKUP(A2916,Database!$A$2:$I$4000,4,0)</f>
        <v>569.04999999999995</v>
      </c>
      <c r="O2916" t="b">
        <f t="shared" si="91"/>
        <v>1</v>
      </c>
      <c r="P2916">
        <f>VLOOKUP(A2916,Database!$A$2:$I$4000,5,0)</f>
        <v>1</v>
      </c>
    </row>
    <row r="2917" spans="1:16" hidden="1" x14ac:dyDescent="0.35">
      <c r="A2917" s="3">
        <v>103417353</v>
      </c>
      <c r="B2917" s="3" t="s">
        <v>9169</v>
      </c>
      <c r="C2917" s="3" t="s">
        <v>758</v>
      </c>
      <c r="D2917" s="7" t="s">
        <v>13506</v>
      </c>
      <c r="E2917" s="8" t="str">
        <f t="shared" si="90"/>
        <v>2022-07-08</v>
      </c>
      <c r="F2917" s="3" t="s">
        <v>9</v>
      </c>
      <c r="G2917" s="3" t="s">
        <v>5</v>
      </c>
      <c r="H2917" s="3" t="s">
        <v>10</v>
      </c>
      <c r="I2917" s="3" t="s">
        <v>9170</v>
      </c>
      <c r="J2917" s="3" t="s">
        <v>9171</v>
      </c>
      <c r="K2917" s="4">
        <v>2564.14</v>
      </c>
      <c r="L2917" s="3" t="s">
        <v>11</v>
      </c>
      <c r="M2917">
        <f>MATCH(A2917,Database!$A$2:$A$4000,0)</f>
        <v>754</v>
      </c>
      <c r="N2917">
        <f>VLOOKUP(A2917,Database!$A$2:$I$4000,4,0)</f>
        <v>2564.14</v>
      </c>
      <c r="O2917" t="b">
        <f t="shared" si="91"/>
        <v>1</v>
      </c>
      <c r="P2917">
        <f>VLOOKUP(A2917,Database!$A$2:$I$4000,5,0)</f>
        <v>1</v>
      </c>
    </row>
    <row r="2918" spans="1:16" hidden="1" x14ac:dyDescent="0.35">
      <c r="A2918" s="3">
        <v>103417376</v>
      </c>
      <c r="B2918" s="3" t="s">
        <v>9172</v>
      </c>
      <c r="C2918" s="3" t="s">
        <v>758</v>
      </c>
      <c r="D2918" s="7" t="s">
        <v>13507</v>
      </c>
      <c r="E2918" s="8" t="str">
        <f t="shared" si="90"/>
        <v>2022-07-08</v>
      </c>
      <c r="F2918" s="3" t="s">
        <v>9</v>
      </c>
      <c r="G2918" s="3" t="s">
        <v>5</v>
      </c>
      <c r="H2918" s="3" t="s">
        <v>10</v>
      </c>
      <c r="I2918" s="3" t="s">
        <v>9173</v>
      </c>
      <c r="J2918" s="3" t="s">
        <v>9174</v>
      </c>
      <c r="K2918" s="3">
        <v>699</v>
      </c>
      <c r="L2918" s="3" t="s">
        <v>11</v>
      </c>
      <c r="M2918">
        <f>MATCH(A2918,Database!$A$2:$A$4000,0)</f>
        <v>757</v>
      </c>
      <c r="N2918">
        <f>VLOOKUP(A2918,Database!$A$2:$I$4000,4,0)</f>
        <v>699</v>
      </c>
      <c r="O2918" t="b">
        <f t="shared" si="91"/>
        <v>1</v>
      </c>
      <c r="P2918">
        <f>VLOOKUP(A2918,Database!$A$2:$I$4000,5,0)</f>
        <v>1</v>
      </c>
    </row>
    <row r="2919" spans="1:16" hidden="1" x14ac:dyDescent="0.35">
      <c r="A2919" s="3">
        <v>103417350</v>
      </c>
      <c r="B2919" s="3" t="s">
        <v>9175</v>
      </c>
      <c r="C2919" s="3" t="s">
        <v>758</v>
      </c>
      <c r="D2919" s="7" t="s">
        <v>13508</v>
      </c>
      <c r="E2919" s="8" t="str">
        <f t="shared" si="90"/>
        <v>2022-07-08</v>
      </c>
      <c r="F2919" s="3" t="s">
        <v>9</v>
      </c>
      <c r="G2919" s="3" t="s">
        <v>5</v>
      </c>
      <c r="H2919" s="3" t="s">
        <v>10</v>
      </c>
      <c r="I2919" s="3" t="s">
        <v>9176</v>
      </c>
      <c r="J2919" s="3" t="s">
        <v>9177</v>
      </c>
      <c r="K2919" s="3">
        <v>797.05</v>
      </c>
      <c r="L2919" s="3" t="s">
        <v>11</v>
      </c>
      <c r="M2919">
        <f>MATCH(A2919,Database!$A$2:$A$4000,0)</f>
        <v>753</v>
      </c>
      <c r="N2919">
        <f>VLOOKUP(A2919,Database!$A$2:$I$4000,4,0)</f>
        <v>797.05</v>
      </c>
      <c r="O2919" t="b">
        <f t="shared" si="91"/>
        <v>1</v>
      </c>
      <c r="P2919">
        <f>VLOOKUP(A2919,Database!$A$2:$I$4000,5,0)</f>
        <v>1</v>
      </c>
    </row>
    <row r="2920" spans="1:16" hidden="1" x14ac:dyDescent="0.35">
      <c r="A2920" s="3">
        <v>103417341</v>
      </c>
      <c r="B2920" s="3" t="s">
        <v>9178</v>
      </c>
      <c r="C2920" s="3" t="s">
        <v>758</v>
      </c>
      <c r="D2920" s="7" t="s">
        <v>13509</v>
      </c>
      <c r="E2920" s="8" t="str">
        <f t="shared" si="90"/>
        <v>2022-07-08</v>
      </c>
      <c r="F2920" s="3" t="s">
        <v>9</v>
      </c>
      <c r="G2920" s="3" t="s">
        <v>5</v>
      </c>
      <c r="H2920" s="3" t="s">
        <v>10</v>
      </c>
      <c r="I2920" s="3" t="s">
        <v>9179</v>
      </c>
      <c r="J2920" s="3" t="s">
        <v>9180</v>
      </c>
      <c r="K2920" s="3">
        <v>899</v>
      </c>
      <c r="L2920" s="3" t="s">
        <v>11</v>
      </c>
      <c r="M2920">
        <f>MATCH(A2920,Database!$A$2:$A$4000,0)</f>
        <v>752</v>
      </c>
      <c r="N2920">
        <f>VLOOKUP(A2920,Database!$A$2:$I$4000,4,0)</f>
        <v>899</v>
      </c>
      <c r="O2920" t="b">
        <f t="shared" si="91"/>
        <v>1</v>
      </c>
      <c r="P2920">
        <f>VLOOKUP(A2920,Database!$A$2:$I$4000,5,0)</f>
        <v>1</v>
      </c>
    </row>
    <row r="2921" spans="1:16" hidden="1" x14ac:dyDescent="0.35">
      <c r="A2921" s="3">
        <v>103417334</v>
      </c>
      <c r="B2921" s="3" t="s">
        <v>9181</v>
      </c>
      <c r="C2921" s="3" t="s">
        <v>758</v>
      </c>
      <c r="D2921" s="7" t="s">
        <v>13510</v>
      </c>
      <c r="E2921" s="8" t="str">
        <f t="shared" si="90"/>
        <v>2022-07-08</v>
      </c>
      <c r="F2921" s="3" t="s">
        <v>9</v>
      </c>
      <c r="G2921" s="3" t="s">
        <v>5</v>
      </c>
      <c r="H2921" s="3" t="s">
        <v>10</v>
      </c>
      <c r="I2921" s="3" t="s">
        <v>9182</v>
      </c>
      <c r="J2921" s="3" t="s">
        <v>9183</v>
      </c>
      <c r="K2921" s="5">
        <v>3499</v>
      </c>
      <c r="L2921" s="3" t="s">
        <v>11</v>
      </c>
      <c r="M2921">
        <f>MATCH(A2921,Database!$A$2:$A$4000,0)</f>
        <v>751</v>
      </c>
      <c r="N2921">
        <f>VLOOKUP(A2921,Database!$A$2:$I$4000,4,0)</f>
        <v>3499</v>
      </c>
      <c r="O2921" t="b">
        <f t="shared" si="91"/>
        <v>1</v>
      </c>
      <c r="P2921">
        <f>VLOOKUP(A2921,Database!$A$2:$I$4000,5,0)</f>
        <v>1</v>
      </c>
    </row>
    <row r="2922" spans="1:16" hidden="1" x14ac:dyDescent="0.35">
      <c r="A2922" s="3">
        <v>103417257</v>
      </c>
      <c r="B2922" s="3" t="s">
        <v>9184</v>
      </c>
      <c r="C2922" s="3" t="s">
        <v>758</v>
      </c>
      <c r="D2922" s="7" t="s">
        <v>13511</v>
      </c>
      <c r="E2922" s="8" t="str">
        <f t="shared" si="90"/>
        <v>2022-07-08</v>
      </c>
      <c r="F2922" s="3" t="s">
        <v>9</v>
      </c>
      <c r="G2922" s="3" t="s">
        <v>5</v>
      </c>
      <c r="H2922" s="3" t="s">
        <v>10</v>
      </c>
      <c r="I2922" s="3" t="s">
        <v>9185</v>
      </c>
      <c r="J2922" s="3" t="s">
        <v>9186</v>
      </c>
      <c r="K2922" s="4">
        <v>2316.1</v>
      </c>
      <c r="L2922" s="3" t="s">
        <v>11</v>
      </c>
      <c r="M2922">
        <f>MATCH(A2922,Database!$A$2:$A$4000,0)</f>
        <v>739</v>
      </c>
      <c r="N2922">
        <f>VLOOKUP(A2922,Database!$A$2:$I$4000,4,0)</f>
        <v>2316.1</v>
      </c>
      <c r="O2922" t="b">
        <f t="shared" si="91"/>
        <v>1</v>
      </c>
      <c r="P2922">
        <f>VLOOKUP(A2922,Database!$A$2:$I$4000,5,0)</f>
        <v>2</v>
      </c>
    </row>
    <row r="2923" spans="1:16" hidden="1" x14ac:dyDescent="0.35">
      <c r="A2923" s="3">
        <v>103417249</v>
      </c>
      <c r="B2923" s="3" t="s">
        <v>9187</v>
      </c>
      <c r="C2923" s="3" t="s">
        <v>758</v>
      </c>
      <c r="D2923" s="7" t="s">
        <v>13512</v>
      </c>
      <c r="E2923" s="8" t="str">
        <f t="shared" si="90"/>
        <v>2022-07-08</v>
      </c>
      <c r="F2923" s="3" t="s">
        <v>9</v>
      </c>
      <c r="G2923" s="3" t="s">
        <v>5</v>
      </c>
      <c r="H2923" s="3" t="s">
        <v>10</v>
      </c>
      <c r="I2923" s="3" t="s">
        <v>35</v>
      </c>
      <c r="J2923" s="3" t="s">
        <v>9188</v>
      </c>
      <c r="K2923" s="4">
        <v>2868.05</v>
      </c>
      <c r="L2923" s="3" t="s">
        <v>11</v>
      </c>
      <c r="M2923">
        <f>MATCH(A2923,Database!$A$2:$A$4000,0)</f>
        <v>738</v>
      </c>
      <c r="N2923">
        <f>VLOOKUP(A2923,Database!$A$2:$I$4000,4,0)</f>
        <v>2868.05</v>
      </c>
      <c r="O2923" t="b">
        <f t="shared" si="91"/>
        <v>1</v>
      </c>
      <c r="P2923">
        <f>VLOOKUP(A2923,Database!$A$2:$I$4000,5,0)</f>
        <v>1</v>
      </c>
    </row>
    <row r="2924" spans="1:16" hidden="1" x14ac:dyDescent="0.35">
      <c r="A2924" s="3">
        <v>103417321</v>
      </c>
      <c r="B2924" s="3" t="s">
        <v>9189</v>
      </c>
      <c r="C2924" s="3" t="s">
        <v>758</v>
      </c>
      <c r="D2924" s="7" t="s">
        <v>13513</v>
      </c>
      <c r="E2924" s="8" t="str">
        <f t="shared" si="90"/>
        <v>2022-07-08</v>
      </c>
      <c r="F2924" s="3" t="s">
        <v>9</v>
      </c>
      <c r="G2924" s="3" t="s">
        <v>5</v>
      </c>
      <c r="H2924" s="3" t="s">
        <v>10</v>
      </c>
      <c r="I2924" s="3" t="s">
        <v>9190</v>
      </c>
      <c r="J2924" s="3" t="s">
        <v>9191</v>
      </c>
      <c r="K2924" s="3">
        <v>469.39</v>
      </c>
      <c r="L2924" s="3" t="s">
        <v>11</v>
      </c>
      <c r="M2924">
        <f>MATCH(A2924,Database!$A$2:$A$4000,0)</f>
        <v>750</v>
      </c>
      <c r="N2924">
        <f>VLOOKUP(A2924,Database!$A$2:$I$4000,4,0)</f>
        <v>469.39</v>
      </c>
      <c r="O2924" t="b">
        <f t="shared" si="91"/>
        <v>1</v>
      </c>
      <c r="P2924">
        <f>VLOOKUP(A2924,Database!$A$2:$I$4000,5,0)</f>
        <v>1</v>
      </c>
    </row>
    <row r="2925" spans="1:16" hidden="1" x14ac:dyDescent="0.35">
      <c r="A2925" s="3">
        <v>103417320</v>
      </c>
      <c r="B2925" s="3" t="s">
        <v>9192</v>
      </c>
      <c r="C2925" s="3" t="s">
        <v>758</v>
      </c>
      <c r="D2925" s="7" t="s">
        <v>13514</v>
      </c>
      <c r="E2925" s="8" t="str">
        <f t="shared" si="90"/>
        <v>2022-07-08</v>
      </c>
      <c r="F2925" s="3" t="s">
        <v>9</v>
      </c>
      <c r="G2925" s="3" t="s">
        <v>5</v>
      </c>
      <c r="H2925" s="3" t="s">
        <v>10</v>
      </c>
      <c r="I2925" s="3" t="s">
        <v>9193</v>
      </c>
      <c r="J2925" s="3" t="s">
        <v>9194</v>
      </c>
      <c r="K2925" s="3">
        <v>920.55</v>
      </c>
      <c r="L2925" s="3" t="s">
        <v>11</v>
      </c>
      <c r="M2925">
        <f>MATCH(A2925,Database!$A$2:$A$4000,0)</f>
        <v>749</v>
      </c>
      <c r="N2925">
        <f>VLOOKUP(A2925,Database!$A$2:$I$4000,4,0)</f>
        <v>920.55</v>
      </c>
      <c r="O2925" t="b">
        <f t="shared" si="91"/>
        <v>1</v>
      </c>
      <c r="P2925">
        <f>VLOOKUP(A2925,Database!$A$2:$I$4000,5,0)</f>
        <v>1</v>
      </c>
    </row>
    <row r="2926" spans="1:16" hidden="1" x14ac:dyDescent="0.35">
      <c r="A2926" s="3">
        <v>103417310</v>
      </c>
      <c r="B2926" s="3" t="s">
        <v>9195</v>
      </c>
      <c r="C2926" s="3" t="s">
        <v>758</v>
      </c>
      <c r="D2926" s="7" t="s">
        <v>13515</v>
      </c>
      <c r="E2926" s="8" t="str">
        <f t="shared" si="90"/>
        <v>2022-07-08</v>
      </c>
      <c r="F2926" s="3" t="s">
        <v>9</v>
      </c>
      <c r="G2926" s="3" t="s">
        <v>5</v>
      </c>
      <c r="H2926" s="3" t="s">
        <v>10</v>
      </c>
      <c r="I2926" s="3" t="s">
        <v>9196</v>
      </c>
      <c r="J2926" s="3" t="s">
        <v>9197</v>
      </c>
      <c r="K2926" s="3">
        <v>922.54</v>
      </c>
      <c r="L2926" s="3" t="s">
        <v>11</v>
      </c>
      <c r="M2926">
        <f>MATCH(A2926,Database!$A$2:$A$4000,0)</f>
        <v>748</v>
      </c>
      <c r="N2926">
        <f>VLOOKUP(A2926,Database!$A$2:$I$4000,4,0)</f>
        <v>922.54</v>
      </c>
      <c r="O2926" t="b">
        <f t="shared" si="91"/>
        <v>1</v>
      </c>
      <c r="P2926">
        <f>VLOOKUP(A2926,Database!$A$2:$I$4000,5,0)</f>
        <v>1</v>
      </c>
    </row>
    <row r="2927" spans="1:16" hidden="1" x14ac:dyDescent="0.35">
      <c r="A2927" s="3">
        <v>103417306</v>
      </c>
      <c r="B2927" s="3" t="s">
        <v>9198</v>
      </c>
      <c r="C2927" s="3" t="s">
        <v>758</v>
      </c>
      <c r="D2927" s="7" t="s">
        <v>13516</v>
      </c>
      <c r="E2927" s="8" t="str">
        <f t="shared" si="90"/>
        <v>2022-07-08</v>
      </c>
      <c r="F2927" s="3" t="s">
        <v>9</v>
      </c>
      <c r="G2927" s="3" t="s">
        <v>5</v>
      </c>
      <c r="H2927" s="3" t="s">
        <v>10</v>
      </c>
      <c r="I2927" s="3" t="s">
        <v>9199</v>
      </c>
      <c r="J2927" s="3" t="s">
        <v>9200</v>
      </c>
      <c r="K2927" s="5">
        <v>1038</v>
      </c>
      <c r="L2927" s="3" t="s">
        <v>11</v>
      </c>
      <c r="M2927">
        <f>MATCH(A2927,Database!$A$2:$A$4000,0)</f>
        <v>747</v>
      </c>
      <c r="N2927">
        <f>VLOOKUP(A2927,Database!$A$2:$I$4000,4,0)</f>
        <v>1038</v>
      </c>
      <c r="O2927" t="b">
        <f t="shared" si="91"/>
        <v>1</v>
      </c>
      <c r="P2927">
        <f>VLOOKUP(A2927,Database!$A$2:$I$4000,5,0)</f>
        <v>2</v>
      </c>
    </row>
    <row r="2928" spans="1:16" hidden="1" x14ac:dyDescent="0.35">
      <c r="A2928" s="3">
        <v>103417235</v>
      </c>
      <c r="B2928" s="3" t="s">
        <v>9201</v>
      </c>
      <c r="C2928" s="3" t="s">
        <v>758</v>
      </c>
      <c r="D2928" s="7" t="s">
        <v>13517</v>
      </c>
      <c r="E2928" s="8" t="str">
        <f t="shared" si="90"/>
        <v>2022-07-08</v>
      </c>
      <c r="F2928" s="3" t="s">
        <v>9</v>
      </c>
      <c r="G2928" s="3" t="s">
        <v>5</v>
      </c>
      <c r="H2928" s="3" t="s">
        <v>10</v>
      </c>
      <c r="I2928" s="3" t="s">
        <v>9202</v>
      </c>
      <c r="J2928" s="3" t="s">
        <v>9203</v>
      </c>
      <c r="K2928" s="4">
        <v>2991.55</v>
      </c>
      <c r="L2928" s="3" t="s">
        <v>11</v>
      </c>
      <c r="M2928">
        <f>MATCH(A2928,Database!$A$2:$A$4000,0)</f>
        <v>737</v>
      </c>
      <c r="N2928">
        <f>VLOOKUP(A2928,Database!$A$2:$I$4000,4,0)</f>
        <v>2991.55</v>
      </c>
      <c r="O2928" t="b">
        <f t="shared" si="91"/>
        <v>1</v>
      </c>
      <c r="P2928">
        <f>VLOOKUP(A2928,Database!$A$2:$I$4000,5,0)</f>
        <v>1</v>
      </c>
    </row>
    <row r="2929" spans="1:16" hidden="1" x14ac:dyDescent="0.35">
      <c r="A2929" s="3">
        <v>103417234</v>
      </c>
      <c r="B2929" s="3" t="s">
        <v>9204</v>
      </c>
      <c r="C2929" s="3" t="s">
        <v>758</v>
      </c>
      <c r="D2929" s="7" t="s">
        <v>978</v>
      </c>
      <c r="E2929" s="8" t="str">
        <f t="shared" si="90"/>
        <v>2022-07-08</v>
      </c>
      <c r="F2929" s="3" t="s">
        <v>9</v>
      </c>
      <c r="G2929" s="3" t="s">
        <v>5</v>
      </c>
      <c r="H2929" s="3" t="s">
        <v>10</v>
      </c>
      <c r="I2929" s="3" t="s">
        <v>9205</v>
      </c>
      <c r="J2929" s="3" t="s">
        <v>9206</v>
      </c>
      <c r="K2929" s="4">
        <v>1462.05</v>
      </c>
      <c r="L2929" s="3" t="s">
        <v>11</v>
      </c>
      <c r="M2929">
        <f>MATCH(A2929,Database!$A$2:$A$4000,0)</f>
        <v>736</v>
      </c>
      <c r="N2929">
        <f>VLOOKUP(A2929,Database!$A$2:$I$4000,4,0)</f>
        <v>1462.05</v>
      </c>
      <c r="O2929" t="b">
        <f t="shared" si="91"/>
        <v>1</v>
      </c>
      <c r="P2929">
        <f>VLOOKUP(A2929,Database!$A$2:$I$4000,5,0)</f>
        <v>1</v>
      </c>
    </row>
    <row r="2930" spans="1:16" hidden="1" x14ac:dyDescent="0.35">
      <c r="A2930" s="3">
        <v>103417300</v>
      </c>
      <c r="B2930" s="3" t="s">
        <v>9207</v>
      </c>
      <c r="C2930" s="3" t="s">
        <v>758</v>
      </c>
      <c r="D2930" s="7" t="s">
        <v>13518</v>
      </c>
      <c r="E2930" s="8" t="str">
        <f t="shared" si="90"/>
        <v>2022-07-08</v>
      </c>
      <c r="F2930" s="3" t="s">
        <v>9</v>
      </c>
      <c r="G2930" s="3" t="s">
        <v>5</v>
      </c>
      <c r="H2930" s="3" t="s">
        <v>10</v>
      </c>
      <c r="I2930" s="3" t="s">
        <v>9208</v>
      </c>
      <c r="J2930" s="3" t="s">
        <v>9209</v>
      </c>
      <c r="K2930" s="4">
        <v>6174.05</v>
      </c>
      <c r="L2930" s="3" t="s">
        <v>11</v>
      </c>
      <c r="M2930">
        <f>MATCH(A2930,Database!$A$2:$A$4000,0)</f>
        <v>745</v>
      </c>
      <c r="N2930">
        <f>VLOOKUP(A2930,Database!$A$2:$I$4000,4,0)</f>
        <v>6174.05</v>
      </c>
      <c r="O2930" t="b">
        <f t="shared" si="91"/>
        <v>1</v>
      </c>
      <c r="P2930">
        <f>VLOOKUP(A2930,Database!$A$2:$I$4000,5,0)</f>
        <v>1</v>
      </c>
    </row>
    <row r="2931" spans="1:16" hidden="1" x14ac:dyDescent="0.35">
      <c r="A2931" s="3">
        <v>103417301</v>
      </c>
      <c r="B2931" s="3" t="s">
        <v>9207</v>
      </c>
      <c r="C2931" s="3" t="s">
        <v>758</v>
      </c>
      <c r="D2931" s="7" t="s">
        <v>13518</v>
      </c>
      <c r="E2931" s="8" t="str">
        <f t="shared" si="90"/>
        <v>2022-07-08</v>
      </c>
      <c r="F2931" s="3" t="s">
        <v>9</v>
      </c>
      <c r="G2931" s="3" t="s">
        <v>5</v>
      </c>
      <c r="H2931" s="3" t="s">
        <v>12</v>
      </c>
      <c r="I2931" s="3" t="s">
        <v>9210</v>
      </c>
      <c r="J2931" s="3" t="s">
        <v>9211</v>
      </c>
      <c r="K2931" s="3">
        <v>599</v>
      </c>
      <c r="L2931" s="3" t="s">
        <v>11</v>
      </c>
      <c r="M2931">
        <f>MATCH(A2931,Database!$A$2:$A$4000,0)</f>
        <v>746</v>
      </c>
      <c r="N2931">
        <f>VLOOKUP(A2931,Database!$A$2:$I$4000,4,0)</f>
        <v>599</v>
      </c>
      <c r="O2931" t="b">
        <f t="shared" si="91"/>
        <v>1</v>
      </c>
      <c r="P2931">
        <f>VLOOKUP(A2931,Database!$A$2:$I$4000,5,0)</f>
        <v>1</v>
      </c>
    </row>
    <row r="2932" spans="1:16" hidden="1" x14ac:dyDescent="0.35">
      <c r="A2932" s="3">
        <v>103417296</v>
      </c>
      <c r="B2932" s="3" t="s">
        <v>9212</v>
      </c>
      <c r="C2932" s="3" t="s">
        <v>758</v>
      </c>
      <c r="D2932" s="7" t="s">
        <v>13519</v>
      </c>
      <c r="E2932" s="8" t="str">
        <f t="shared" si="90"/>
        <v>2022-07-08</v>
      </c>
      <c r="F2932" s="3" t="s">
        <v>9</v>
      </c>
      <c r="G2932" s="3" t="s">
        <v>5</v>
      </c>
      <c r="H2932" s="3" t="s">
        <v>12</v>
      </c>
      <c r="I2932" s="3" t="s">
        <v>9213</v>
      </c>
      <c r="J2932" s="3" t="s">
        <v>9214</v>
      </c>
      <c r="K2932" s="5">
        <v>4199</v>
      </c>
      <c r="L2932" s="3" t="s">
        <v>11</v>
      </c>
      <c r="M2932">
        <f>MATCH(A2932,Database!$A$2:$A$4000,0)</f>
        <v>744</v>
      </c>
      <c r="N2932">
        <f>VLOOKUP(A2932,Database!$A$2:$I$4000,4,0)</f>
        <v>4199</v>
      </c>
      <c r="O2932" t="b">
        <f t="shared" si="91"/>
        <v>1</v>
      </c>
      <c r="P2932">
        <f>VLOOKUP(A2932,Database!$A$2:$I$4000,5,0)</f>
        <v>1</v>
      </c>
    </row>
    <row r="2933" spans="1:16" hidden="1" x14ac:dyDescent="0.35">
      <c r="A2933" s="3">
        <v>103417293</v>
      </c>
      <c r="B2933" s="3" t="s">
        <v>9215</v>
      </c>
      <c r="C2933" s="3" t="s">
        <v>758</v>
      </c>
      <c r="D2933" s="7" t="s">
        <v>13520</v>
      </c>
      <c r="E2933" s="8" t="str">
        <f t="shared" si="90"/>
        <v>2022-07-08</v>
      </c>
      <c r="F2933" s="3" t="s">
        <v>9</v>
      </c>
      <c r="G2933" s="3" t="s">
        <v>5</v>
      </c>
      <c r="H2933" s="3" t="s">
        <v>10</v>
      </c>
      <c r="I2933" s="3" t="s">
        <v>9216</v>
      </c>
      <c r="J2933" s="3" t="s">
        <v>9217</v>
      </c>
      <c r="K2933" s="4">
        <v>2969.1</v>
      </c>
      <c r="L2933" s="3" t="s">
        <v>11</v>
      </c>
      <c r="M2933">
        <f>MATCH(A2933,Database!$A$2:$A$4000,0)</f>
        <v>743</v>
      </c>
      <c r="N2933">
        <f>VLOOKUP(A2933,Database!$A$2:$I$4000,4,0)</f>
        <v>2969.1</v>
      </c>
      <c r="O2933" t="b">
        <f t="shared" si="91"/>
        <v>1</v>
      </c>
      <c r="P2933">
        <f>VLOOKUP(A2933,Database!$A$2:$I$4000,5,0)</f>
        <v>1</v>
      </c>
    </row>
    <row r="2934" spans="1:16" hidden="1" x14ac:dyDescent="0.35">
      <c r="A2934" s="3">
        <v>103417228</v>
      </c>
      <c r="B2934" s="3" t="s">
        <v>9218</v>
      </c>
      <c r="C2934" s="3" t="s">
        <v>758</v>
      </c>
      <c r="D2934" s="7" t="s">
        <v>13521</v>
      </c>
      <c r="E2934" s="8" t="str">
        <f t="shared" si="90"/>
        <v>2022-07-08</v>
      </c>
      <c r="F2934" s="3" t="s">
        <v>9</v>
      </c>
      <c r="G2934" s="3" t="s">
        <v>5</v>
      </c>
      <c r="H2934" s="3" t="s">
        <v>10</v>
      </c>
      <c r="I2934" s="3" t="s">
        <v>9219</v>
      </c>
      <c r="J2934" s="3" t="s">
        <v>9220</v>
      </c>
      <c r="K2934" s="4">
        <v>3086.55</v>
      </c>
      <c r="L2934" s="3" t="s">
        <v>11</v>
      </c>
      <c r="M2934">
        <f>MATCH(A2934,Database!$A$2:$A$4000,0)</f>
        <v>735</v>
      </c>
      <c r="N2934">
        <f>VLOOKUP(A2934,Database!$A$2:$I$4000,4,0)</f>
        <v>3086.55</v>
      </c>
      <c r="O2934" t="b">
        <f t="shared" si="91"/>
        <v>1</v>
      </c>
      <c r="P2934">
        <f>VLOOKUP(A2934,Database!$A$2:$I$4000,5,0)</f>
        <v>1</v>
      </c>
    </row>
    <row r="2935" spans="1:16" hidden="1" x14ac:dyDescent="0.35">
      <c r="A2935" s="3">
        <v>103417226</v>
      </c>
      <c r="B2935" s="3" t="s">
        <v>9221</v>
      </c>
      <c r="C2935" s="3" t="s">
        <v>758</v>
      </c>
      <c r="D2935" s="7" t="s">
        <v>979</v>
      </c>
      <c r="E2935" s="8" t="str">
        <f t="shared" si="90"/>
        <v>2022-07-08</v>
      </c>
      <c r="F2935" s="3" t="s">
        <v>9</v>
      </c>
      <c r="G2935" s="3" t="s">
        <v>5</v>
      </c>
      <c r="H2935" s="3" t="s">
        <v>10</v>
      </c>
      <c r="I2935" s="3" t="s">
        <v>9222</v>
      </c>
      <c r="J2935" s="3" t="s">
        <v>9223</v>
      </c>
      <c r="K2935" s="3">
        <v>329</v>
      </c>
      <c r="L2935" s="3" t="s">
        <v>11</v>
      </c>
      <c r="M2935">
        <f>MATCH(A2935,Database!$A$2:$A$4000,0)</f>
        <v>734</v>
      </c>
      <c r="N2935">
        <f>VLOOKUP(A2935,Database!$A$2:$I$4000,4,0)</f>
        <v>329</v>
      </c>
      <c r="O2935" t="b">
        <f t="shared" si="91"/>
        <v>1</v>
      </c>
      <c r="P2935">
        <f>VLOOKUP(A2935,Database!$A$2:$I$4000,5,0)</f>
        <v>1</v>
      </c>
    </row>
    <row r="2936" spans="1:16" hidden="1" x14ac:dyDescent="0.35">
      <c r="A2936" s="3">
        <v>103417282</v>
      </c>
      <c r="B2936" s="3" t="s">
        <v>9224</v>
      </c>
      <c r="C2936" s="3" t="s">
        <v>758</v>
      </c>
      <c r="D2936" s="7" t="s">
        <v>13522</v>
      </c>
      <c r="E2936" s="8" t="str">
        <f t="shared" si="90"/>
        <v>2022-07-08</v>
      </c>
      <c r="F2936" s="3" t="s">
        <v>9</v>
      </c>
      <c r="G2936" s="3" t="s">
        <v>5</v>
      </c>
      <c r="H2936" s="3" t="s">
        <v>10</v>
      </c>
      <c r="I2936" s="3" t="s">
        <v>9225</v>
      </c>
      <c r="J2936" s="3" t="s">
        <v>9226</v>
      </c>
      <c r="K2936" s="5">
        <v>3249</v>
      </c>
      <c r="L2936" s="3" t="s">
        <v>13</v>
      </c>
      <c r="M2936">
        <f>MATCH(A2936,Database!$A$2:$A$4000,0)</f>
        <v>742</v>
      </c>
      <c r="N2936">
        <f>VLOOKUP(A2936,Database!$A$2:$I$4000,4,0)</f>
        <v>3249</v>
      </c>
      <c r="O2936" t="b">
        <f t="shared" si="91"/>
        <v>1</v>
      </c>
      <c r="P2936">
        <f>VLOOKUP(A2936,Database!$A$2:$I$4000,5,0)</f>
        <v>1</v>
      </c>
    </row>
    <row r="2937" spans="1:16" hidden="1" x14ac:dyDescent="0.35">
      <c r="A2937" s="3">
        <v>103417225</v>
      </c>
      <c r="B2937" s="3" t="s">
        <v>9227</v>
      </c>
      <c r="C2937" s="3" t="s">
        <v>758</v>
      </c>
      <c r="D2937" s="7" t="s">
        <v>13523</v>
      </c>
      <c r="E2937" s="8" t="str">
        <f t="shared" si="90"/>
        <v>2022-07-08</v>
      </c>
      <c r="F2937" s="3" t="s">
        <v>9</v>
      </c>
      <c r="G2937" s="3" t="s">
        <v>5</v>
      </c>
      <c r="H2937" s="3" t="s">
        <v>10</v>
      </c>
      <c r="I2937" s="3" t="s">
        <v>9228</v>
      </c>
      <c r="J2937" s="3" t="s">
        <v>9229</v>
      </c>
      <c r="K2937" s="3">
        <v>899</v>
      </c>
      <c r="L2937" s="3" t="s">
        <v>11</v>
      </c>
      <c r="M2937">
        <f>MATCH(A2937,Database!$A$2:$A$4000,0)</f>
        <v>733</v>
      </c>
      <c r="N2937">
        <f>VLOOKUP(A2937,Database!$A$2:$I$4000,4,0)</f>
        <v>899</v>
      </c>
      <c r="O2937" t="b">
        <f t="shared" si="91"/>
        <v>1</v>
      </c>
      <c r="P2937">
        <f>VLOOKUP(A2937,Database!$A$2:$I$4000,5,0)</f>
        <v>1</v>
      </c>
    </row>
    <row r="2938" spans="1:16" hidden="1" x14ac:dyDescent="0.35">
      <c r="A2938" s="3">
        <v>103417280</v>
      </c>
      <c r="B2938" s="3" t="s">
        <v>9230</v>
      </c>
      <c r="C2938" s="3" t="s">
        <v>758</v>
      </c>
      <c r="D2938" s="7" t="s">
        <v>13524</v>
      </c>
      <c r="E2938" s="8" t="str">
        <f t="shared" si="90"/>
        <v>2022-07-08</v>
      </c>
      <c r="F2938" s="3" t="s">
        <v>9</v>
      </c>
      <c r="G2938" s="3" t="s">
        <v>5</v>
      </c>
      <c r="H2938" s="3" t="s">
        <v>10</v>
      </c>
      <c r="I2938" s="3" t="s">
        <v>9231</v>
      </c>
      <c r="J2938" s="3" t="s">
        <v>9232</v>
      </c>
      <c r="K2938" s="5">
        <v>1499</v>
      </c>
      <c r="L2938" s="3" t="s">
        <v>11</v>
      </c>
      <c r="M2938">
        <f>MATCH(A2938,Database!$A$2:$A$4000,0)</f>
        <v>741</v>
      </c>
      <c r="N2938">
        <f>VLOOKUP(A2938,Database!$A$2:$I$4000,4,0)</f>
        <v>1499</v>
      </c>
      <c r="O2938" t="b">
        <f t="shared" si="91"/>
        <v>1</v>
      </c>
      <c r="P2938">
        <f>VLOOKUP(A2938,Database!$A$2:$I$4000,5,0)</f>
        <v>1</v>
      </c>
    </row>
    <row r="2939" spans="1:16" hidden="1" x14ac:dyDescent="0.35">
      <c r="A2939" s="3">
        <v>103417223</v>
      </c>
      <c r="B2939" s="3" t="s">
        <v>9233</v>
      </c>
      <c r="C2939" s="3" t="s">
        <v>758</v>
      </c>
      <c r="D2939" s="7" t="s">
        <v>13525</v>
      </c>
      <c r="E2939" s="8" t="str">
        <f t="shared" si="90"/>
        <v>2022-07-08</v>
      </c>
      <c r="F2939" s="3" t="s">
        <v>9</v>
      </c>
      <c r="G2939" s="3" t="s">
        <v>5</v>
      </c>
      <c r="H2939" s="3" t="s">
        <v>10</v>
      </c>
      <c r="I2939" s="3" t="s">
        <v>9234</v>
      </c>
      <c r="J2939" s="3" t="s">
        <v>9235</v>
      </c>
      <c r="K2939" s="5">
        <v>2968</v>
      </c>
      <c r="L2939" s="3" t="s">
        <v>11</v>
      </c>
      <c r="M2939">
        <f>MATCH(A2939,Database!$A$2:$A$4000,0)</f>
        <v>732</v>
      </c>
      <c r="N2939">
        <f>VLOOKUP(A2939,Database!$A$2:$I$4000,4,0)</f>
        <v>2968</v>
      </c>
      <c r="O2939" t="b">
        <f t="shared" si="91"/>
        <v>1</v>
      </c>
      <c r="P2939">
        <f>VLOOKUP(A2939,Database!$A$2:$I$4000,5,0)</f>
        <v>2</v>
      </c>
    </row>
    <row r="2940" spans="1:16" hidden="1" x14ac:dyDescent="0.35">
      <c r="A2940" s="3">
        <v>103417220</v>
      </c>
      <c r="B2940" s="3" t="s">
        <v>9236</v>
      </c>
      <c r="C2940" s="3" t="s">
        <v>758</v>
      </c>
      <c r="D2940" s="7" t="s">
        <v>13526</v>
      </c>
      <c r="E2940" s="8" t="str">
        <f t="shared" si="90"/>
        <v>2022-07-08</v>
      </c>
      <c r="F2940" s="3" t="s">
        <v>9</v>
      </c>
      <c r="G2940" s="3" t="s">
        <v>5</v>
      </c>
      <c r="H2940" s="3" t="s">
        <v>10</v>
      </c>
      <c r="I2940" s="3" t="s">
        <v>9237</v>
      </c>
      <c r="J2940" s="3" t="s">
        <v>9238</v>
      </c>
      <c r="K2940" s="5">
        <v>1079</v>
      </c>
      <c r="L2940" s="3" t="s">
        <v>11</v>
      </c>
      <c r="M2940">
        <f>MATCH(A2940,Database!$A$2:$A$4000,0)</f>
        <v>731</v>
      </c>
      <c r="N2940">
        <f>VLOOKUP(A2940,Database!$A$2:$I$4000,4,0)</f>
        <v>1079</v>
      </c>
      <c r="O2940" t="b">
        <f t="shared" si="91"/>
        <v>1</v>
      </c>
      <c r="P2940">
        <f>VLOOKUP(A2940,Database!$A$2:$I$4000,5,0)</f>
        <v>1</v>
      </c>
    </row>
    <row r="2941" spans="1:16" hidden="1" x14ac:dyDescent="0.35">
      <c r="A2941" s="3">
        <v>103417267</v>
      </c>
      <c r="B2941" s="3" t="s">
        <v>9239</v>
      </c>
      <c r="C2941" s="3" t="s">
        <v>758</v>
      </c>
      <c r="D2941" s="7" t="s">
        <v>13527</v>
      </c>
      <c r="E2941" s="8" t="str">
        <f t="shared" si="90"/>
        <v>2022-07-08</v>
      </c>
      <c r="F2941" s="3" t="s">
        <v>9</v>
      </c>
      <c r="G2941" s="3" t="s">
        <v>5</v>
      </c>
      <c r="H2941" s="3" t="s">
        <v>10</v>
      </c>
      <c r="I2941" s="3" t="s">
        <v>9240</v>
      </c>
      <c r="J2941" s="3" t="s">
        <v>9241</v>
      </c>
      <c r="K2941" s="3">
        <v>683.14</v>
      </c>
      <c r="L2941" s="3" t="s">
        <v>11</v>
      </c>
      <c r="M2941">
        <f>MATCH(A2941,Database!$A$2:$A$4000,0)</f>
        <v>740</v>
      </c>
      <c r="N2941">
        <f>VLOOKUP(A2941,Database!$A$2:$I$4000,4,0)</f>
        <v>683.14</v>
      </c>
      <c r="O2941" t="b">
        <f t="shared" si="91"/>
        <v>1</v>
      </c>
      <c r="P2941">
        <f>VLOOKUP(A2941,Database!$A$2:$I$4000,5,0)</f>
        <v>1</v>
      </c>
    </row>
    <row r="2942" spans="1:16" hidden="1" x14ac:dyDescent="0.35">
      <c r="A2942" s="3">
        <v>103417214</v>
      </c>
      <c r="B2942" s="3" t="s">
        <v>9242</v>
      </c>
      <c r="C2942" s="3" t="s">
        <v>758</v>
      </c>
      <c r="D2942" s="7" t="s">
        <v>13528</v>
      </c>
      <c r="E2942" s="8" t="str">
        <f t="shared" si="90"/>
        <v>2022-07-08</v>
      </c>
      <c r="F2942" s="3" t="s">
        <v>9</v>
      </c>
      <c r="G2942" s="3" t="s">
        <v>5</v>
      </c>
      <c r="H2942" s="3" t="s">
        <v>10</v>
      </c>
      <c r="I2942" s="3" t="s">
        <v>9243</v>
      </c>
      <c r="J2942" s="3" t="s">
        <v>9244</v>
      </c>
      <c r="K2942" s="4">
        <v>4319.1000000000004</v>
      </c>
      <c r="L2942" s="3" t="s">
        <v>11</v>
      </c>
      <c r="M2942">
        <f>MATCH(A2942,Database!$A$2:$A$4000,0)</f>
        <v>730</v>
      </c>
      <c r="N2942">
        <f>VLOOKUP(A2942,Database!$A$2:$I$4000,4,0)</f>
        <v>4319.1000000000004</v>
      </c>
      <c r="O2942" t="b">
        <f t="shared" si="91"/>
        <v>1</v>
      </c>
      <c r="P2942">
        <f>VLOOKUP(A2942,Database!$A$2:$I$4000,5,0)</f>
        <v>1</v>
      </c>
    </row>
    <row r="2943" spans="1:16" hidden="1" x14ac:dyDescent="0.35">
      <c r="A2943" s="3">
        <v>103417213</v>
      </c>
      <c r="B2943" s="3" t="s">
        <v>9245</v>
      </c>
      <c r="C2943" s="3" t="s">
        <v>758</v>
      </c>
      <c r="D2943" s="7" t="s">
        <v>13529</v>
      </c>
      <c r="E2943" s="8" t="str">
        <f t="shared" si="90"/>
        <v>2022-07-08</v>
      </c>
      <c r="F2943" s="3" t="s">
        <v>9</v>
      </c>
      <c r="G2943" s="3" t="s">
        <v>5</v>
      </c>
      <c r="H2943" s="3" t="s">
        <v>12</v>
      </c>
      <c r="I2943" s="3" t="s">
        <v>9246</v>
      </c>
      <c r="J2943" s="3" t="s">
        <v>9247</v>
      </c>
      <c r="K2943" s="5">
        <v>1259</v>
      </c>
      <c r="L2943" s="3" t="s">
        <v>11</v>
      </c>
      <c r="M2943">
        <f>MATCH(A2943,Database!$A$2:$A$4000,0)</f>
        <v>729</v>
      </c>
      <c r="N2943">
        <f>VLOOKUP(A2943,Database!$A$2:$I$4000,4,0)</f>
        <v>1259</v>
      </c>
      <c r="O2943" t="b">
        <f t="shared" si="91"/>
        <v>1</v>
      </c>
      <c r="P2943">
        <f>VLOOKUP(A2943,Database!$A$2:$I$4000,5,0)</f>
        <v>1</v>
      </c>
    </row>
    <row r="2944" spans="1:16" hidden="1" x14ac:dyDescent="0.35">
      <c r="A2944" s="3">
        <v>103417210</v>
      </c>
      <c r="B2944" s="3" t="s">
        <v>9248</v>
      </c>
      <c r="C2944" s="3" t="s">
        <v>758</v>
      </c>
      <c r="D2944" s="7" t="s">
        <v>13530</v>
      </c>
      <c r="E2944" s="8" t="str">
        <f t="shared" si="90"/>
        <v>2022-07-08</v>
      </c>
      <c r="F2944" s="3" t="s">
        <v>9</v>
      </c>
      <c r="G2944" s="3" t="s">
        <v>5</v>
      </c>
      <c r="H2944" s="3" t="s">
        <v>10</v>
      </c>
      <c r="I2944" s="3" t="s">
        <v>9249</v>
      </c>
      <c r="J2944" s="3" t="s">
        <v>9250</v>
      </c>
      <c r="K2944" s="4">
        <v>3989.05</v>
      </c>
      <c r="L2944" s="3" t="s">
        <v>11</v>
      </c>
      <c r="M2944">
        <f>MATCH(A2944,Database!$A$2:$A$4000,0)</f>
        <v>728</v>
      </c>
      <c r="N2944">
        <f>VLOOKUP(A2944,Database!$A$2:$I$4000,4,0)</f>
        <v>3989.05</v>
      </c>
      <c r="O2944" t="b">
        <f t="shared" si="91"/>
        <v>1</v>
      </c>
      <c r="P2944">
        <f>VLOOKUP(A2944,Database!$A$2:$I$4000,5,0)</f>
        <v>1</v>
      </c>
    </row>
    <row r="2945" spans="1:16" hidden="1" x14ac:dyDescent="0.35">
      <c r="A2945" s="3">
        <v>103417207</v>
      </c>
      <c r="B2945" s="3" t="s">
        <v>9251</v>
      </c>
      <c r="C2945" s="3" t="s">
        <v>758</v>
      </c>
      <c r="D2945" s="7" t="s">
        <v>13531</v>
      </c>
      <c r="E2945" s="8" t="str">
        <f t="shared" si="90"/>
        <v>2022-07-08</v>
      </c>
      <c r="F2945" s="3" t="s">
        <v>9</v>
      </c>
      <c r="G2945" s="3" t="s">
        <v>5</v>
      </c>
      <c r="H2945" s="3" t="s">
        <v>10</v>
      </c>
      <c r="I2945" s="3" t="s">
        <v>9252</v>
      </c>
      <c r="J2945" s="3" t="s">
        <v>9253</v>
      </c>
      <c r="K2945" s="4">
        <v>2611.5500000000002</v>
      </c>
      <c r="L2945" s="3" t="s">
        <v>11</v>
      </c>
      <c r="M2945">
        <f>MATCH(A2945,Database!$A$2:$A$4000,0)</f>
        <v>727</v>
      </c>
      <c r="N2945">
        <f>VLOOKUP(A2945,Database!$A$2:$I$4000,4,0)</f>
        <v>2611.5500000000002</v>
      </c>
      <c r="O2945" t="b">
        <f t="shared" si="91"/>
        <v>1</v>
      </c>
      <c r="P2945">
        <f>VLOOKUP(A2945,Database!$A$2:$I$4000,5,0)</f>
        <v>1</v>
      </c>
    </row>
    <row r="2946" spans="1:16" hidden="1" x14ac:dyDescent="0.35">
      <c r="A2946" s="3">
        <v>103417206</v>
      </c>
      <c r="B2946" s="3" t="s">
        <v>9254</v>
      </c>
      <c r="C2946" s="3" t="s">
        <v>758</v>
      </c>
      <c r="D2946" s="7" t="s">
        <v>980</v>
      </c>
      <c r="E2946" s="8" t="str">
        <f t="shared" ref="E2946:E3009" si="92">IF(D2946 &gt; TIME(5,30,0), C2946, C2946 - 1)</f>
        <v>2022-07-08</v>
      </c>
      <c r="F2946" s="3" t="s">
        <v>9</v>
      </c>
      <c r="G2946" s="3" t="s">
        <v>5</v>
      </c>
      <c r="H2946" s="3" t="s">
        <v>10</v>
      </c>
      <c r="I2946" s="3" t="s">
        <v>9255</v>
      </c>
      <c r="J2946" s="3" t="s">
        <v>9256</v>
      </c>
      <c r="K2946" s="3">
        <v>432.3</v>
      </c>
      <c r="L2946" s="3" t="s">
        <v>11</v>
      </c>
      <c r="M2946">
        <f>MATCH(A2946,Database!$A$2:$A$4000,0)</f>
        <v>726</v>
      </c>
      <c r="N2946">
        <f>VLOOKUP(A2946,Database!$A$2:$I$4000,4,0)</f>
        <v>432.3</v>
      </c>
      <c r="O2946" t="b">
        <f t="shared" si="91"/>
        <v>1</v>
      </c>
      <c r="P2946">
        <f>VLOOKUP(A2946,Database!$A$2:$I$4000,5,0)</f>
        <v>1</v>
      </c>
    </row>
    <row r="2947" spans="1:16" hidden="1" x14ac:dyDescent="0.35">
      <c r="A2947" s="3">
        <v>103417205</v>
      </c>
      <c r="B2947" s="3" t="s">
        <v>9257</v>
      </c>
      <c r="C2947" s="3" t="s">
        <v>758</v>
      </c>
      <c r="D2947" s="7" t="s">
        <v>981</v>
      </c>
      <c r="E2947" s="8" t="str">
        <f t="shared" si="92"/>
        <v>2022-07-08</v>
      </c>
      <c r="F2947" s="3" t="s">
        <v>9</v>
      </c>
      <c r="G2947" s="3" t="s">
        <v>5</v>
      </c>
      <c r="H2947" s="3" t="s">
        <v>10</v>
      </c>
      <c r="I2947" s="3" t="s">
        <v>9258</v>
      </c>
      <c r="J2947" s="3" t="s">
        <v>9259</v>
      </c>
      <c r="K2947" s="5">
        <v>3849</v>
      </c>
      <c r="L2947" s="3" t="s">
        <v>11</v>
      </c>
      <c r="M2947">
        <f>MATCH(A2947,Database!$A$2:$A$4000,0)</f>
        <v>725</v>
      </c>
      <c r="N2947">
        <f>VLOOKUP(A2947,Database!$A$2:$I$4000,4,0)</f>
        <v>3849</v>
      </c>
      <c r="O2947" t="b">
        <f t="shared" ref="O2947:O3010" si="93">ROUND(K2947,0)=ROUND(N2947,0)</f>
        <v>1</v>
      </c>
      <c r="P2947">
        <f>VLOOKUP(A2947,Database!$A$2:$I$4000,5,0)</f>
        <v>1</v>
      </c>
    </row>
    <row r="2948" spans="1:16" hidden="1" x14ac:dyDescent="0.35">
      <c r="A2948" s="3">
        <v>103417203</v>
      </c>
      <c r="B2948" s="3" t="s">
        <v>9260</v>
      </c>
      <c r="C2948" s="3" t="s">
        <v>758</v>
      </c>
      <c r="D2948" s="7" t="s">
        <v>13532</v>
      </c>
      <c r="E2948" s="8" t="str">
        <f t="shared" si="92"/>
        <v>2022-07-08</v>
      </c>
      <c r="F2948" s="3" t="s">
        <v>9</v>
      </c>
      <c r="G2948" s="3" t="s">
        <v>5</v>
      </c>
      <c r="H2948" s="3" t="s">
        <v>10</v>
      </c>
      <c r="I2948" s="3" t="s">
        <v>9261</v>
      </c>
      <c r="J2948" s="3" t="s">
        <v>9262</v>
      </c>
      <c r="K2948" s="5">
        <v>1079</v>
      </c>
      <c r="L2948" s="3" t="s">
        <v>11</v>
      </c>
      <c r="M2948">
        <f>MATCH(A2948,Database!$A$2:$A$4000,0)</f>
        <v>724</v>
      </c>
      <c r="N2948">
        <f>VLOOKUP(A2948,Database!$A$2:$I$4000,4,0)</f>
        <v>1079</v>
      </c>
      <c r="O2948" t="b">
        <f t="shared" si="93"/>
        <v>1</v>
      </c>
      <c r="P2948">
        <f>VLOOKUP(A2948,Database!$A$2:$I$4000,5,0)</f>
        <v>1</v>
      </c>
    </row>
    <row r="2949" spans="1:16" hidden="1" x14ac:dyDescent="0.35">
      <c r="A2949" s="3">
        <v>103417156</v>
      </c>
      <c r="B2949" s="3" t="s">
        <v>9263</v>
      </c>
      <c r="C2949" s="3" t="s">
        <v>758</v>
      </c>
      <c r="D2949" s="7" t="s">
        <v>13533</v>
      </c>
      <c r="E2949" s="8" t="str">
        <f t="shared" si="92"/>
        <v>2022-07-08</v>
      </c>
      <c r="F2949" s="3" t="s">
        <v>9</v>
      </c>
      <c r="G2949" s="3" t="s">
        <v>5</v>
      </c>
      <c r="H2949" s="3" t="s">
        <v>12</v>
      </c>
      <c r="I2949" s="3" t="s">
        <v>9264</v>
      </c>
      <c r="J2949" s="3" t="s">
        <v>9265</v>
      </c>
      <c r="K2949" s="3">
        <v>439</v>
      </c>
      <c r="L2949" s="3" t="s">
        <v>11</v>
      </c>
      <c r="M2949">
        <f>MATCH(A2949,Database!$A$2:$A$4000,0)</f>
        <v>717</v>
      </c>
      <c r="N2949">
        <f>VLOOKUP(A2949,Database!$A$2:$I$4000,4,0)</f>
        <v>439</v>
      </c>
      <c r="O2949" t="b">
        <f t="shared" si="93"/>
        <v>1</v>
      </c>
      <c r="P2949">
        <f>VLOOKUP(A2949,Database!$A$2:$I$4000,5,0)</f>
        <v>1</v>
      </c>
    </row>
    <row r="2950" spans="1:16" hidden="1" x14ac:dyDescent="0.35">
      <c r="A2950" s="3">
        <v>103417197</v>
      </c>
      <c r="B2950" s="3" t="s">
        <v>9266</v>
      </c>
      <c r="C2950" s="3" t="s">
        <v>758</v>
      </c>
      <c r="D2950" s="7" t="s">
        <v>13534</v>
      </c>
      <c r="E2950" s="8" t="str">
        <f t="shared" si="92"/>
        <v>2022-07-08</v>
      </c>
      <c r="F2950" s="3" t="s">
        <v>9</v>
      </c>
      <c r="G2950" s="3" t="s">
        <v>5</v>
      </c>
      <c r="H2950" s="3" t="s">
        <v>12</v>
      </c>
      <c r="I2950" s="3" t="s">
        <v>9267</v>
      </c>
      <c r="J2950" s="3" t="s">
        <v>9268</v>
      </c>
      <c r="K2950" s="3">
        <v>683.05</v>
      </c>
      <c r="L2950" s="3" t="s">
        <v>11</v>
      </c>
      <c r="M2950">
        <f>MATCH(A2950,Database!$A$2:$A$4000,0)</f>
        <v>723</v>
      </c>
      <c r="N2950">
        <f>VLOOKUP(A2950,Database!$A$2:$I$4000,4,0)</f>
        <v>683.05</v>
      </c>
      <c r="O2950" t="b">
        <f t="shared" si="93"/>
        <v>1</v>
      </c>
      <c r="P2950">
        <f>VLOOKUP(A2950,Database!$A$2:$I$4000,5,0)</f>
        <v>1</v>
      </c>
    </row>
    <row r="2951" spans="1:16" hidden="1" x14ac:dyDescent="0.35">
      <c r="A2951" s="3">
        <v>103417154</v>
      </c>
      <c r="B2951" s="3" t="s">
        <v>9269</v>
      </c>
      <c r="C2951" s="3" t="s">
        <v>758</v>
      </c>
      <c r="D2951" s="7" t="s">
        <v>13535</v>
      </c>
      <c r="E2951" s="8" t="str">
        <f t="shared" si="92"/>
        <v>2022-07-08</v>
      </c>
      <c r="F2951" s="3" t="s">
        <v>9</v>
      </c>
      <c r="G2951" s="3" t="s">
        <v>5</v>
      </c>
      <c r="H2951" s="3" t="s">
        <v>10</v>
      </c>
      <c r="I2951" s="3" t="s">
        <v>2607</v>
      </c>
      <c r="J2951" s="3" t="s">
        <v>2608</v>
      </c>
      <c r="K2951" s="4">
        <v>1300.55</v>
      </c>
      <c r="L2951" s="3" t="s">
        <v>11</v>
      </c>
      <c r="M2951">
        <f>MATCH(A2951,Database!$A$2:$A$4000,0)</f>
        <v>716</v>
      </c>
      <c r="N2951">
        <f>VLOOKUP(A2951,Database!$A$2:$I$4000,4,0)</f>
        <v>1300.55</v>
      </c>
      <c r="O2951" t="b">
        <f t="shared" si="93"/>
        <v>1</v>
      </c>
      <c r="P2951">
        <f>VLOOKUP(A2951,Database!$A$2:$I$4000,5,0)</f>
        <v>1</v>
      </c>
    </row>
    <row r="2952" spans="1:16" hidden="1" x14ac:dyDescent="0.35">
      <c r="A2952" s="3">
        <v>103417195</v>
      </c>
      <c r="B2952" s="3" t="s">
        <v>9270</v>
      </c>
      <c r="C2952" s="3" t="s">
        <v>758</v>
      </c>
      <c r="D2952" s="7" t="s">
        <v>13536</v>
      </c>
      <c r="E2952" s="8" t="str">
        <f t="shared" si="92"/>
        <v>2022-07-08</v>
      </c>
      <c r="F2952" s="3" t="s">
        <v>9</v>
      </c>
      <c r="G2952" s="3" t="s">
        <v>5</v>
      </c>
      <c r="H2952" s="3" t="s">
        <v>10</v>
      </c>
      <c r="I2952" s="3" t="s">
        <v>9271</v>
      </c>
      <c r="J2952" s="3" t="s">
        <v>9272</v>
      </c>
      <c r="K2952" s="4">
        <v>4634.34</v>
      </c>
      <c r="L2952" s="3" t="s">
        <v>11</v>
      </c>
      <c r="M2952">
        <f>MATCH(A2952,Database!$A$2:$A$4000,0)</f>
        <v>722</v>
      </c>
      <c r="N2952">
        <f>VLOOKUP(A2952,Database!$A$2:$I$4000,4,0)</f>
        <v>4634.34</v>
      </c>
      <c r="O2952" t="b">
        <f t="shared" si="93"/>
        <v>1</v>
      </c>
      <c r="P2952">
        <f>VLOOKUP(A2952,Database!$A$2:$I$4000,5,0)</f>
        <v>5</v>
      </c>
    </row>
    <row r="2953" spans="1:16" hidden="1" x14ac:dyDescent="0.35">
      <c r="A2953" s="3">
        <v>103417148</v>
      </c>
      <c r="B2953" s="3" t="s">
        <v>9273</v>
      </c>
      <c r="C2953" s="3" t="s">
        <v>758</v>
      </c>
      <c r="D2953" s="7" t="s">
        <v>13537</v>
      </c>
      <c r="E2953" s="8" t="str">
        <f t="shared" si="92"/>
        <v>2022-07-08</v>
      </c>
      <c r="F2953" s="3" t="s">
        <v>9</v>
      </c>
      <c r="G2953" s="3" t="s">
        <v>5</v>
      </c>
      <c r="H2953" s="3" t="s">
        <v>10</v>
      </c>
      <c r="I2953" s="3" t="s">
        <v>9274</v>
      </c>
      <c r="J2953" s="3" t="s">
        <v>9275</v>
      </c>
      <c r="K2953" s="5">
        <v>1119</v>
      </c>
      <c r="L2953" s="3" t="s">
        <v>11</v>
      </c>
      <c r="M2953">
        <f>MATCH(A2953,Database!$A$2:$A$4000,0)</f>
        <v>715</v>
      </c>
      <c r="N2953">
        <f>VLOOKUP(A2953,Database!$A$2:$I$4000,4,0)</f>
        <v>1119</v>
      </c>
      <c r="O2953" t="b">
        <f t="shared" si="93"/>
        <v>1</v>
      </c>
      <c r="P2953">
        <f>VLOOKUP(A2953,Database!$A$2:$I$4000,5,0)</f>
        <v>1</v>
      </c>
    </row>
    <row r="2954" spans="1:16" hidden="1" x14ac:dyDescent="0.35">
      <c r="A2954" s="3">
        <v>103417146</v>
      </c>
      <c r="B2954" s="3" t="s">
        <v>9276</v>
      </c>
      <c r="C2954" s="3" t="s">
        <v>758</v>
      </c>
      <c r="D2954" s="7" t="s">
        <v>13538</v>
      </c>
      <c r="E2954" s="8" t="str">
        <f t="shared" si="92"/>
        <v>2022-07-08</v>
      </c>
      <c r="F2954" s="3" t="s">
        <v>9</v>
      </c>
      <c r="G2954" s="3" t="s">
        <v>5</v>
      </c>
      <c r="H2954" s="3" t="s">
        <v>10</v>
      </c>
      <c r="I2954" s="3" t="s">
        <v>9277</v>
      </c>
      <c r="J2954" s="3" t="s">
        <v>9278</v>
      </c>
      <c r="K2954" s="4">
        <v>1300.55</v>
      </c>
      <c r="L2954" s="3" t="s">
        <v>11</v>
      </c>
      <c r="M2954">
        <f>MATCH(A2954,Database!$A$2:$A$4000,0)</f>
        <v>714</v>
      </c>
      <c r="N2954">
        <f>VLOOKUP(A2954,Database!$A$2:$I$4000,4,0)</f>
        <v>1300.55</v>
      </c>
      <c r="O2954" t="b">
        <f t="shared" si="93"/>
        <v>1</v>
      </c>
      <c r="P2954">
        <f>VLOOKUP(A2954,Database!$A$2:$I$4000,5,0)</f>
        <v>1</v>
      </c>
    </row>
    <row r="2955" spans="1:16" hidden="1" x14ac:dyDescent="0.35">
      <c r="A2955" s="3">
        <v>103417138</v>
      </c>
      <c r="B2955" s="3" t="s">
        <v>9279</v>
      </c>
      <c r="C2955" s="3" t="s">
        <v>758</v>
      </c>
      <c r="D2955" s="7" t="s">
        <v>13539</v>
      </c>
      <c r="E2955" s="8" t="str">
        <f t="shared" si="92"/>
        <v>2022-07-08</v>
      </c>
      <c r="F2955" s="3" t="s">
        <v>9</v>
      </c>
      <c r="G2955" s="3" t="s">
        <v>5</v>
      </c>
      <c r="H2955" s="3" t="s">
        <v>10</v>
      </c>
      <c r="I2955" s="3" t="s">
        <v>9280</v>
      </c>
      <c r="J2955" s="3" t="s">
        <v>9281</v>
      </c>
      <c r="K2955" s="5">
        <v>3249</v>
      </c>
      <c r="L2955" s="3" t="s">
        <v>11</v>
      </c>
      <c r="M2955">
        <f>MATCH(A2955,Database!$A$2:$A$4000,0)</f>
        <v>713</v>
      </c>
      <c r="N2955">
        <f>VLOOKUP(A2955,Database!$A$2:$I$4000,4,0)</f>
        <v>3249</v>
      </c>
      <c r="O2955" t="b">
        <f t="shared" si="93"/>
        <v>1</v>
      </c>
      <c r="P2955">
        <f>VLOOKUP(A2955,Database!$A$2:$I$4000,5,0)</f>
        <v>1</v>
      </c>
    </row>
    <row r="2956" spans="1:16" hidden="1" x14ac:dyDescent="0.35">
      <c r="A2956" s="3">
        <v>103417178</v>
      </c>
      <c r="B2956" s="3" t="s">
        <v>9282</v>
      </c>
      <c r="C2956" s="3" t="s">
        <v>758</v>
      </c>
      <c r="D2956" s="7" t="s">
        <v>13540</v>
      </c>
      <c r="E2956" s="8" t="str">
        <f t="shared" si="92"/>
        <v>2022-07-08</v>
      </c>
      <c r="F2956" s="3" t="s">
        <v>9</v>
      </c>
      <c r="G2956" s="3" t="s">
        <v>5</v>
      </c>
      <c r="H2956" s="3" t="s">
        <v>12</v>
      </c>
      <c r="I2956" s="3" t="s">
        <v>9283</v>
      </c>
      <c r="J2956" s="3" t="s">
        <v>9284</v>
      </c>
      <c r="K2956" s="5">
        <v>1999</v>
      </c>
      <c r="L2956" s="3" t="s">
        <v>11</v>
      </c>
      <c r="M2956">
        <f>MATCH(A2956,Database!$A$2:$A$4000,0)</f>
        <v>721</v>
      </c>
      <c r="N2956">
        <f>VLOOKUP(A2956,Database!$A$2:$I$4000,4,0)</f>
        <v>1999</v>
      </c>
      <c r="O2956" t="b">
        <f t="shared" si="93"/>
        <v>1</v>
      </c>
      <c r="P2956">
        <f>VLOOKUP(A2956,Database!$A$2:$I$4000,5,0)</f>
        <v>1</v>
      </c>
    </row>
    <row r="2957" spans="1:16" hidden="1" x14ac:dyDescent="0.35">
      <c r="A2957" s="3">
        <v>103417135</v>
      </c>
      <c r="B2957" s="3" t="s">
        <v>9285</v>
      </c>
      <c r="C2957" s="3" t="s">
        <v>758</v>
      </c>
      <c r="D2957" s="7" t="s">
        <v>13541</v>
      </c>
      <c r="E2957" s="8" t="str">
        <f t="shared" si="92"/>
        <v>2022-07-08</v>
      </c>
      <c r="F2957" s="3" t="s">
        <v>9</v>
      </c>
      <c r="G2957" s="3" t="s">
        <v>5</v>
      </c>
      <c r="H2957" s="3" t="s">
        <v>10</v>
      </c>
      <c r="I2957" s="3" t="s">
        <v>5576</v>
      </c>
      <c r="J2957" s="3" t="s">
        <v>9286</v>
      </c>
      <c r="K2957" s="4">
        <v>1044.05</v>
      </c>
      <c r="L2957" s="3" t="s">
        <v>11</v>
      </c>
      <c r="M2957">
        <f>MATCH(A2957,Database!$A$2:$A$4000,0)</f>
        <v>712</v>
      </c>
      <c r="N2957">
        <f>VLOOKUP(A2957,Database!$A$2:$I$4000,4,0)</f>
        <v>1044.05</v>
      </c>
      <c r="O2957" t="b">
        <f t="shared" si="93"/>
        <v>1</v>
      </c>
      <c r="P2957">
        <f>VLOOKUP(A2957,Database!$A$2:$I$4000,5,0)</f>
        <v>1</v>
      </c>
    </row>
    <row r="2958" spans="1:16" hidden="1" x14ac:dyDescent="0.35">
      <c r="A2958" s="3">
        <v>103417175</v>
      </c>
      <c r="B2958" s="3" t="s">
        <v>9287</v>
      </c>
      <c r="C2958" s="3" t="s">
        <v>758</v>
      </c>
      <c r="D2958" s="7" t="s">
        <v>13542</v>
      </c>
      <c r="E2958" s="8" t="str">
        <f t="shared" si="92"/>
        <v>2022-07-08</v>
      </c>
      <c r="F2958" s="3" t="s">
        <v>9</v>
      </c>
      <c r="G2958" s="3" t="s">
        <v>5</v>
      </c>
      <c r="H2958" s="3" t="s">
        <v>10</v>
      </c>
      <c r="I2958" s="3" t="s">
        <v>9288</v>
      </c>
      <c r="J2958" s="3" t="s">
        <v>9289</v>
      </c>
      <c r="K2958" s="3">
        <v>854.05</v>
      </c>
      <c r="L2958" s="3" t="s">
        <v>11</v>
      </c>
      <c r="M2958">
        <f>MATCH(A2958,Database!$A$2:$A$4000,0)</f>
        <v>720</v>
      </c>
      <c r="N2958">
        <f>VLOOKUP(A2958,Database!$A$2:$I$4000,4,0)</f>
        <v>854.05</v>
      </c>
      <c r="O2958" t="b">
        <f t="shared" si="93"/>
        <v>1</v>
      </c>
      <c r="P2958">
        <f>VLOOKUP(A2958,Database!$A$2:$I$4000,5,0)</f>
        <v>1</v>
      </c>
    </row>
    <row r="2959" spans="1:16" hidden="1" x14ac:dyDescent="0.35">
      <c r="A2959" s="3">
        <v>103417170</v>
      </c>
      <c r="B2959" s="3" t="s">
        <v>9290</v>
      </c>
      <c r="C2959" s="3" t="s">
        <v>758</v>
      </c>
      <c r="D2959" s="7" t="s">
        <v>13543</v>
      </c>
      <c r="E2959" s="8" t="str">
        <f t="shared" si="92"/>
        <v>2022-07-08</v>
      </c>
      <c r="F2959" s="3" t="s">
        <v>9</v>
      </c>
      <c r="G2959" s="3" t="s">
        <v>5</v>
      </c>
      <c r="H2959" s="3" t="s">
        <v>10</v>
      </c>
      <c r="I2959" s="3" t="s">
        <v>9291</v>
      </c>
      <c r="J2959" s="3" t="s">
        <v>9292</v>
      </c>
      <c r="K2959" s="5">
        <v>3599</v>
      </c>
      <c r="L2959" s="3" t="s">
        <v>11</v>
      </c>
      <c r="M2959">
        <f>MATCH(A2959,Database!$A$2:$A$4000,0)</f>
        <v>719</v>
      </c>
      <c r="N2959">
        <f>VLOOKUP(A2959,Database!$A$2:$I$4000,4,0)</f>
        <v>3599</v>
      </c>
      <c r="O2959" t="b">
        <f t="shared" si="93"/>
        <v>1</v>
      </c>
      <c r="P2959">
        <f>VLOOKUP(A2959,Database!$A$2:$I$4000,5,0)</f>
        <v>1</v>
      </c>
    </row>
    <row r="2960" spans="1:16" hidden="1" x14ac:dyDescent="0.35">
      <c r="A2960" s="3">
        <v>103417127</v>
      </c>
      <c r="B2960" s="3" t="s">
        <v>9293</v>
      </c>
      <c r="C2960" s="3" t="s">
        <v>758</v>
      </c>
      <c r="D2960" s="7" t="s">
        <v>13544</v>
      </c>
      <c r="E2960" s="8" t="str">
        <f t="shared" si="92"/>
        <v>2022-07-08</v>
      </c>
      <c r="F2960" s="3" t="s">
        <v>9</v>
      </c>
      <c r="G2960" s="3" t="s">
        <v>5</v>
      </c>
      <c r="H2960" s="3" t="s">
        <v>10</v>
      </c>
      <c r="I2960" s="3" t="s">
        <v>9294</v>
      </c>
      <c r="J2960" s="3" t="s">
        <v>9295</v>
      </c>
      <c r="K2960" s="4">
        <v>5699.05</v>
      </c>
      <c r="L2960" s="3" t="s">
        <v>11</v>
      </c>
      <c r="M2960">
        <f>MATCH(A2960,Database!$A$2:$A$4000,0)</f>
        <v>711</v>
      </c>
      <c r="N2960">
        <f>VLOOKUP(A2960,Database!$A$2:$I$4000,4,0)</f>
        <v>5699.05</v>
      </c>
      <c r="O2960" t="b">
        <f t="shared" si="93"/>
        <v>1</v>
      </c>
      <c r="P2960">
        <f>VLOOKUP(A2960,Database!$A$2:$I$4000,5,0)</f>
        <v>1</v>
      </c>
    </row>
    <row r="2961" spans="1:16" hidden="1" x14ac:dyDescent="0.35">
      <c r="A2961" s="3">
        <v>103417168</v>
      </c>
      <c r="B2961" s="3" t="s">
        <v>9296</v>
      </c>
      <c r="C2961" s="3" t="s">
        <v>758</v>
      </c>
      <c r="D2961" s="7" t="s">
        <v>13545</v>
      </c>
      <c r="E2961" s="8" t="str">
        <f t="shared" si="92"/>
        <v>2022-07-08</v>
      </c>
      <c r="F2961" s="3" t="s">
        <v>9</v>
      </c>
      <c r="G2961" s="3" t="s">
        <v>5</v>
      </c>
      <c r="H2961" s="3" t="s">
        <v>12</v>
      </c>
      <c r="I2961" s="3" t="s">
        <v>9297</v>
      </c>
      <c r="J2961" s="3" t="s">
        <v>9298</v>
      </c>
      <c r="K2961" s="5">
        <v>2879</v>
      </c>
      <c r="L2961" s="3" t="s">
        <v>11</v>
      </c>
      <c r="M2961">
        <f>MATCH(A2961,Database!$A$2:$A$4000,0)</f>
        <v>718</v>
      </c>
      <c r="N2961">
        <f>VLOOKUP(A2961,Database!$A$2:$I$4000,4,0)</f>
        <v>2879</v>
      </c>
      <c r="O2961" t="b">
        <f t="shared" si="93"/>
        <v>1</v>
      </c>
      <c r="P2961">
        <f>VLOOKUP(A2961,Database!$A$2:$I$4000,5,0)</f>
        <v>1</v>
      </c>
    </row>
    <row r="2962" spans="1:16" hidden="1" x14ac:dyDescent="0.35">
      <c r="A2962" s="3">
        <v>103417125</v>
      </c>
      <c r="B2962" s="3" t="s">
        <v>9299</v>
      </c>
      <c r="C2962" s="3" t="s">
        <v>758</v>
      </c>
      <c r="D2962" s="7" t="s">
        <v>13546</v>
      </c>
      <c r="E2962" s="8" t="str">
        <f t="shared" si="92"/>
        <v>2022-07-08</v>
      </c>
      <c r="F2962" s="3" t="s">
        <v>9</v>
      </c>
      <c r="G2962" s="3" t="s">
        <v>5</v>
      </c>
      <c r="H2962" s="3" t="s">
        <v>10</v>
      </c>
      <c r="I2962" s="3" t="s">
        <v>9300</v>
      </c>
      <c r="J2962" s="3" t="s">
        <v>9301</v>
      </c>
      <c r="K2962" s="4">
        <v>3704.05</v>
      </c>
      <c r="L2962" s="3" t="s">
        <v>11</v>
      </c>
      <c r="M2962">
        <f>MATCH(A2962,Database!$A$2:$A$4000,0)</f>
        <v>710</v>
      </c>
      <c r="N2962">
        <f>VLOOKUP(A2962,Database!$A$2:$I$4000,4,0)</f>
        <v>3704.05</v>
      </c>
      <c r="O2962" t="b">
        <f t="shared" si="93"/>
        <v>1</v>
      </c>
      <c r="P2962">
        <f>VLOOKUP(A2962,Database!$A$2:$I$4000,5,0)</f>
        <v>1</v>
      </c>
    </row>
    <row r="2963" spans="1:16" hidden="1" x14ac:dyDescent="0.35">
      <c r="A2963" s="3">
        <v>103417116</v>
      </c>
      <c r="B2963" s="3" t="s">
        <v>9302</v>
      </c>
      <c r="C2963" s="3" t="s">
        <v>758</v>
      </c>
      <c r="D2963" s="7" t="s">
        <v>13547</v>
      </c>
      <c r="E2963" s="8" t="str">
        <f t="shared" si="92"/>
        <v>2022-07-08</v>
      </c>
      <c r="F2963" s="3" t="s">
        <v>9</v>
      </c>
      <c r="G2963" s="3" t="s">
        <v>5</v>
      </c>
      <c r="H2963" s="3" t="s">
        <v>10</v>
      </c>
      <c r="I2963" s="3" t="s">
        <v>9303</v>
      </c>
      <c r="J2963" s="3" t="s">
        <v>9304</v>
      </c>
      <c r="K2963" s="4">
        <v>1424.05</v>
      </c>
      <c r="L2963" s="3" t="s">
        <v>11</v>
      </c>
      <c r="M2963">
        <f>MATCH(A2963,Database!$A$2:$A$4000,0)</f>
        <v>709</v>
      </c>
      <c r="N2963">
        <f>VLOOKUP(A2963,Database!$A$2:$I$4000,4,0)</f>
        <v>1424.05</v>
      </c>
      <c r="O2963" t="b">
        <f t="shared" si="93"/>
        <v>1</v>
      </c>
      <c r="P2963">
        <f>VLOOKUP(A2963,Database!$A$2:$I$4000,5,0)</f>
        <v>1</v>
      </c>
    </row>
    <row r="2964" spans="1:16" hidden="1" x14ac:dyDescent="0.35">
      <c r="A2964" s="3">
        <v>103417113</v>
      </c>
      <c r="B2964" s="3" t="s">
        <v>9305</v>
      </c>
      <c r="C2964" s="3" t="s">
        <v>758</v>
      </c>
      <c r="D2964" s="7" t="s">
        <v>13548</v>
      </c>
      <c r="E2964" s="8" t="str">
        <f t="shared" si="92"/>
        <v>2022-07-08</v>
      </c>
      <c r="F2964" s="3" t="s">
        <v>9</v>
      </c>
      <c r="G2964" s="3" t="s">
        <v>5</v>
      </c>
      <c r="H2964" s="3" t="s">
        <v>10</v>
      </c>
      <c r="I2964" s="3" t="s">
        <v>9306</v>
      </c>
      <c r="J2964" s="3" t="s">
        <v>9307</v>
      </c>
      <c r="K2964" s="4">
        <v>3989.05</v>
      </c>
      <c r="L2964" s="3" t="s">
        <v>11</v>
      </c>
      <c r="M2964">
        <f>MATCH(A2964,Database!$A$2:$A$4000,0)</f>
        <v>708</v>
      </c>
      <c r="N2964">
        <f>VLOOKUP(A2964,Database!$A$2:$I$4000,4,0)</f>
        <v>3989.05</v>
      </c>
      <c r="O2964" t="b">
        <f t="shared" si="93"/>
        <v>1</v>
      </c>
      <c r="P2964">
        <f>VLOOKUP(A2964,Database!$A$2:$I$4000,5,0)</f>
        <v>1</v>
      </c>
    </row>
    <row r="2965" spans="1:16" hidden="1" x14ac:dyDescent="0.35">
      <c r="A2965" s="3">
        <v>103417112</v>
      </c>
      <c r="B2965" s="3" t="s">
        <v>9308</v>
      </c>
      <c r="C2965" s="3" t="s">
        <v>758</v>
      </c>
      <c r="D2965" s="7" t="s">
        <v>13549</v>
      </c>
      <c r="E2965" s="8" t="str">
        <f t="shared" si="92"/>
        <v>2022-07-08</v>
      </c>
      <c r="F2965" s="3" t="s">
        <v>9</v>
      </c>
      <c r="G2965" s="3" t="s">
        <v>5</v>
      </c>
      <c r="H2965" s="3" t="s">
        <v>10</v>
      </c>
      <c r="I2965" s="3" t="s">
        <v>9309</v>
      </c>
      <c r="J2965" s="3" t="s">
        <v>9310</v>
      </c>
      <c r="K2965" s="5">
        <v>3999</v>
      </c>
      <c r="L2965" s="3" t="s">
        <v>11</v>
      </c>
      <c r="M2965">
        <f>MATCH(A2965,Database!$A$2:$A$4000,0)</f>
        <v>707</v>
      </c>
      <c r="N2965">
        <f>VLOOKUP(A2965,Database!$A$2:$I$4000,4,0)</f>
        <v>3999</v>
      </c>
      <c r="O2965" t="b">
        <f t="shared" si="93"/>
        <v>1</v>
      </c>
      <c r="P2965">
        <f>VLOOKUP(A2965,Database!$A$2:$I$4000,5,0)</f>
        <v>1</v>
      </c>
    </row>
    <row r="2966" spans="1:16" hidden="1" x14ac:dyDescent="0.35">
      <c r="A2966" s="3">
        <v>103417111</v>
      </c>
      <c r="B2966" s="3" t="s">
        <v>9311</v>
      </c>
      <c r="C2966" s="3" t="s">
        <v>758</v>
      </c>
      <c r="D2966" s="7" t="s">
        <v>13550</v>
      </c>
      <c r="E2966" s="8" t="str">
        <f t="shared" si="92"/>
        <v>2022-07-08</v>
      </c>
      <c r="F2966" s="3" t="s">
        <v>9</v>
      </c>
      <c r="G2966" s="3" t="s">
        <v>5</v>
      </c>
      <c r="H2966" s="3" t="s">
        <v>10</v>
      </c>
      <c r="I2966" s="3" t="s">
        <v>9312</v>
      </c>
      <c r="J2966" s="3" t="s">
        <v>9313</v>
      </c>
      <c r="K2966" s="5">
        <v>2469</v>
      </c>
      <c r="L2966" s="3" t="s">
        <v>11</v>
      </c>
      <c r="M2966">
        <f>MATCH(A2966,Database!$A$2:$A$4000,0)</f>
        <v>706</v>
      </c>
      <c r="N2966">
        <f>VLOOKUP(A2966,Database!$A$2:$I$4000,4,0)</f>
        <v>2469</v>
      </c>
      <c r="O2966" t="b">
        <f t="shared" si="93"/>
        <v>1</v>
      </c>
      <c r="P2966">
        <f>VLOOKUP(A2966,Database!$A$2:$I$4000,5,0)</f>
        <v>1</v>
      </c>
    </row>
    <row r="2967" spans="1:16" hidden="1" x14ac:dyDescent="0.35">
      <c r="A2967" s="3">
        <v>103417110</v>
      </c>
      <c r="B2967" s="3" t="s">
        <v>9314</v>
      </c>
      <c r="C2967" s="3" t="s">
        <v>758</v>
      </c>
      <c r="D2967" s="7" t="s">
        <v>13551</v>
      </c>
      <c r="E2967" s="8" t="str">
        <f t="shared" si="92"/>
        <v>2022-07-08</v>
      </c>
      <c r="F2967" s="3" t="s">
        <v>9</v>
      </c>
      <c r="G2967" s="3" t="s">
        <v>5</v>
      </c>
      <c r="H2967" s="3" t="s">
        <v>10</v>
      </c>
      <c r="I2967" s="3" t="s">
        <v>9315</v>
      </c>
      <c r="J2967" s="3" t="s">
        <v>9316</v>
      </c>
      <c r="K2967" s="4">
        <v>1565.6</v>
      </c>
      <c r="L2967" s="3" t="s">
        <v>11</v>
      </c>
      <c r="M2967">
        <f>MATCH(A2967,Database!$A$2:$A$4000,0)</f>
        <v>705</v>
      </c>
      <c r="N2967">
        <f>VLOOKUP(A2967,Database!$A$2:$I$4000,4,0)</f>
        <v>1565.6</v>
      </c>
      <c r="O2967" t="b">
        <f t="shared" si="93"/>
        <v>1</v>
      </c>
      <c r="P2967">
        <f>VLOOKUP(A2967,Database!$A$2:$I$4000,5,0)</f>
        <v>2</v>
      </c>
    </row>
    <row r="2968" spans="1:16" hidden="1" x14ac:dyDescent="0.35">
      <c r="A2968" s="3">
        <v>103417054</v>
      </c>
      <c r="B2968" s="3" t="s">
        <v>9317</v>
      </c>
      <c r="C2968" s="3" t="s">
        <v>758</v>
      </c>
      <c r="D2968" s="7" t="s">
        <v>13552</v>
      </c>
      <c r="E2968" s="8" t="str">
        <f t="shared" si="92"/>
        <v>2022-07-08</v>
      </c>
      <c r="F2968" s="3" t="s">
        <v>9</v>
      </c>
      <c r="G2968" s="3" t="s">
        <v>5</v>
      </c>
      <c r="H2968" s="3" t="s">
        <v>10</v>
      </c>
      <c r="I2968" s="3" t="s">
        <v>9318</v>
      </c>
      <c r="J2968" s="3" t="s">
        <v>9319</v>
      </c>
      <c r="K2968" s="5">
        <v>3249</v>
      </c>
      <c r="L2968" s="3" t="s">
        <v>11</v>
      </c>
      <c r="M2968">
        <f>MATCH(A2968,Database!$A$2:$A$4000,0)</f>
        <v>699</v>
      </c>
      <c r="N2968">
        <f>VLOOKUP(A2968,Database!$A$2:$I$4000,4,0)</f>
        <v>3249</v>
      </c>
      <c r="O2968" t="b">
        <f t="shared" si="93"/>
        <v>1</v>
      </c>
      <c r="P2968">
        <f>VLOOKUP(A2968,Database!$A$2:$I$4000,5,0)</f>
        <v>1</v>
      </c>
    </row>
    <row r="2969" spans="1:16" hidden="1" x14ac:dyDescent="0.35">
      <c r="A2969" s="3">
        <v>103417046</v>
      </c>
      <c r="B2969" s="3" t="s">
        <v>9320</v>
      </c>
      <c r="C2969" s="3" t="s">
        <v>758</v>
      </c>
      <c r="D2969" s="7" t="s">
        <v>13553</v>
      </c>
      <c r="E2969" s="8" t="str">
        <f t="shared" si="92"/>
        <v>2022-07-08</v>
      </c>
      <c r="F2969" s="3" t="s">
        <v>9</v>
      </c>
      <c r="G2969" s="3" t="s">
        <v>5</v>
      </c>
      <c r="H2969" s="3" t="s">
        <v>10</v>
      </c>
      <c r="I2969" s="3" t="s">
        <v>9321</v>
      </c>
      <c r="J2969" s="3" t="s">
        <v>9322</v>
      </c>
      <c r="K2969" s="4">
        <v>12993.29</v>
      </c>
      <c r="L2969" s="3" t="s">
        <v>11</v>
      </c>
      <c r="M2969">
        <f>MATCH(A2969,Database!$A$2:$A$4000,0)</f>
        <v>698</v>
      </c>
      <c r="N2969">
        <f>VLOOKUP(A2969,Database!$A$2:$I$4000,4,0)</f>
        <v>12993.29</v>
      </c>
      <c r="O2969" t="b">
        <f t="shared" si="93"/>
        <v>1</v>
      </c>
      <c r="P2969">
        <f>VLOOKUP(A2969,Database!$A$2:$I$4000,5,0)</f>
        <v>3</v>
      </c>
    </row>
    <row r="2970" spans="1:16" hidden="1" x14ac:dyDescent="0.35">
      <c r="A2970" s="3">
        <v>103417106</v>
      </c>
      <c r="B2970" s="3" t="s">
        <v>9323</v>
      </c>
      <c r="C2970" s="3" t="s">
        <v>758</v>
      </c>
      <c r="D2970" s="7" t="s">
        <v>13554</v>
      </c>
      <c r="E2970" s="8" t="str">
        <f t="shared" si="92"/>
        <v>2022-07-08</v>
      </c>
      <c r="F2970" s="3" t="s">
        <v>9</v>
      </c>
      <c r="G2970" s="3" t="s">
        <v>5</v>
      </c>
      <c r="H2970" s="3" t="s">
        <v>10</v>
      </c>
      <c r="I2970" s="3" t="s">
        <v>9324</v>
      </c>
      <c r="J2970" s="3" t="s">
        <v>9325</v>
      </c>
      <c r="K2970" s="4">
        <v>5413.1</v>
      </c>
      <c r="L2970" s="3" t="s">
        <v>11</v>
      </c>
      <c r="M2970">
        <f>MATCH(A2970,Database!$A$2:$A$4000,0)</f>
        <v>704</v>
      </c>
      <c r="N2970">
        <f>VLOOKUP(A2970,Database!$A$2:$I$4000,4,0)</f>
        <v>5413.1</v>
      </c>
      <c r="O2970" t="b">
        <f t="shared" si="93"/>
        <v>1</v>
      </c>
      <c r="P2970">
        <f>VLOOKUP(A2970,Database!$A$2:$I$4000,5,0)</f>
        <v>2</v>
      </c>
    </row>
    <row r="2971" spans="1:16" hidden="1" x14ac:dyDescent="0.35">
      <c r="A2971" s="3">
        <v>103417044</v>
      </c>
      <c r="B2971" s="3" t="s">
        <v>9326</v>
      </c>
      <c r="C2971" s="3" t="s">
        <v>758</v>
      </c>
      <c r="D2971" s="7" t="s">
        <v>13555</v>
      </c>
      <c r="E2971" s="8" t="str">
        <f t="shared" si="92"/>
        <v>2022-07-08</v>
      </c>
      <c r="F2971" s="3" t="s">
        <v>9</v>
      </c>
      <c r="G2971" s="3" t="s">
        <v>5</v>
      </c>
      <c r="H2971" s="3" t="s">
        <v>10</v>
      </c>
      <c r="I2971" s="3" t="s">
        <v>9327</v>
      </c>
      <c r="J2971" s="3" t="s">
        <v>9328</v>
      </c>
      <c r="K2971" s="5">
        <v>2999</v>
      </c>
      <c r="L2971" s="3" t="s">
        <v>11</v>
      </c>
      <c r="M2971">
        <f>MATCH(A2971,Database!$A$2:$A$4000,0)</f>
        <v>697</v>
      </c>
      <c r="N2971">
        <f>VLOOKUP(A2971,Database!$A$2:$I$4000,4,0)</f>
        <v>2999</v>
      </c>
      <c r="O2971" t="b">
        <f t="shared" si="93"/>
        <v>1</v>
      </c>
      <c r="P2971">
        <f>VLOOKUP(A2971,Database!$A$2:$I$4000,5,0)</f>
        <v>1</v>
      </c>
    </row>
    <row r="2972" spans="1:16" hidden="1" x14ac:dyDescent="0.35">
      <c r="A2972" s="3">
        <v>103417037</v>
      </c>
      <c r="B2972" s="3" t="s">
        <v>9329</v>
      </c>
      <c r="C2972" s="3" t="s">
        <v>758</v>
      </c>
      <c r="D2972" s="7" t="s">
        <v>13556</v>
      </c>
      <c r="E2972" s="8" t="str">
        <f t="shared" si="92"/>
        <v>2022-07-08</v>
      </c>
      <c r="F2972" s="3" t="s">
        <v>9</v>
      </c>
      <c r="G2972" s="3" t="s">
        <v>5</v>
      </c>
      <c r="H2972" s="3" t="s">
        <v>10</v>
      </c>
      <c r="I2972" s="3" t="s">
        <v>9330</v>
      </c>
      <c r="J2972" s="3" t="s">
        <v>9331</v>
      </c>
      <c r="K2972" s="4">
        <v>1623.6</v>
      </c>
      <c r="L2972" s="3" t="s">
        <v>11</v>
      </c>
      <c r="M2972">
        <f>MATCH(A2972,Database!$A$2:$A$4000,0)</f>
        <v>696</v>
      </c>
      <c r="N2972">
        <f>VLOOKUP(A2972,Database!$A$2:$I$4000,4,0)</f>
        <v>1623.6</v>
      </c>
      <c r="O2972" t="b">
        <f t="shared" si="93"/>
        <v>1</v>
      </c>
      <c r="P2972">
        <f>VLOOKUP(A2972,Database!$A$2:$I$4000,5,0)</f>
        <v>1</v>
      </c>
    </row>
    <row r="2973" spans="1:16" hidden="1" x14ac:dyDescent="0.35">
      <c r="A2973" s="3">
        <v>103417092</v>
      </c>
      <c r="B2973" s="3" t="s">
        <v>9332</v>
      </c>
      <c r="C2973" s="3" t="s">
        <v>758</v>
      </c>
      <c r="D2973" s="7" t="s">
        <v>13557</v>
      </c>
      <c r="E2973" s="8" t="str">
        <f t="shared" si="92"/>
        <v>2022-07-08</v>
      </c>
      <c r="F2973" s="3" t="s">
        <v>9</v>
      </c>
      <c r="G2973" s="3" t="s">
        <v>5</v>
      </c>
      <c r="H2973" s="3" t="s">
        <v>10</v>
      </c>
      <c r="I2973" s="3" t="s">
        <v>9333</v>
      </c>
      <c r="J2973" s="3" t="s">
        <v>9334</v>
      </c>
      <c r="K2973" s="5">
        <v>2449</v>
      </c>
      <c r="L2973" s="3" t="s">
        <v>11</v>
      </c>
      <c r="M2973">
        <f>MATCH(A2973,Database!$A$2:$A$4000,0)</f>
        <v>703</v>
      </c>
      <c r="N2973">
        <f>VLOOKUP(A2973,Database!$A$2:$I$4000,4,0)</f>
        <v>2449</v>
      </c>
      <c r="O2973" t="b">
        <f t="shared" si="93"/>
        <v>1</v>
      </c>
      <c r="P2973">
        <f>VLOOKUP(A2973,Database!$A$2:$I$4000,5,0)</f>
        <v>1</v>
      </c>
    </row>
    <row r="2974" spans="1:16" hidden="1" x14ac:dyDescent="0.35">
      <c r="A2974" s="3">
        <v>103417088</v>
      </c>
      <c r="B2974" s="3" t="s">
        <v>9335</v>
      </c>
      <c r="C2974" s="3" t="s">
        <v>758</v>
      </c>
      <c r="D2974" s="7" t="s">
        <v>13558</v>
      </c>
      <c r="E2974" s="8" t="str">
        <f t="shared" si="92"/>
        <v>2022-07-08</v>
      </c>
      <c r="F2974" s="3" t="s">
        <v>9</v>
      </c>
      <c r="G2974" s="3" t="s">
        <v>5</v>
      </c>
      <c r="H2974" s="3" t="s">
        <v>10</v>
      </c>
      <c r="I2974" s="3" t="s">
        <v>9336</v>
      </c>
      <c r="J2974" s="3" t="s">
        <v>9337</v>
      </c>
      <c r="K2974" s="4">
        <v>2307.64</v>
      </c>
      <c r="L2974" s="3" t="s">
        <v>11</v>
      </c>
      <c r="M2974">
        <f>MATCH(A2974,Database!$A$2:$A$4000,0)</f>
        <v>702</v>
      </c>
      <c r="N2974">
        <f>VLOOKUP(A2974,Database!$A$2:$I$4000,4,0)</f>
        <v>2307.64</v>
      </c>
      <c r="O2974" t="b">
        <f t="shared" si="93"/>
        <v>1</v>
      </c>
      <c r="P2974">
        <f>VLOOKUP(A2974,Database!$A$2:$I$4000,5,0)</f>
        <v>1</v>
      </c>
    </row>
    <row r="2975" spans="1:16" hidden="1" x14ac:dyDescent="0.35">
      <c r="A2975" s="3">
        <v>103417024</v>
      </c>
      <c r="B2975" s="3" t="s">
        <v>9338</v>
      </c>
      <c r="C2975" s="3" t="s">
        <v>758</v>
      </c>
      <c r="D2975" s="7" t="s">
        <v>13559</v>
      </c>
      <c r="E2975" s="8" t="str">
        <f t="shared" si="92"/>
        <v>2022-07-08</v>
      </c>
      <c r="F2975" s="3" t="s">
        <v>9</v>
      </c>
      <c r="G2975" s="3" t="s">
        <v>5</v>
      </c>
      <c r="H2975" s="3" t="s">
        <v>10</v>
      </c>
      <c r="I2975" s="3" t="s">
        <v>9339</v>
      </c>
      <c r="J2975" s="3" t="s">
        <v>9340</v>
      </c>
      <c r="K2975" s="3">
        <v>489</v>
      </c>
      <c r="L2975" s="3" t="s">
        <v>11</v>
      </c>
      <c r="M2975">
        <f>MATCH(A2975,Database!$A$2:$A$4000,0)</f>
        <v>695</v>
      </c>
      <c r="N2975">
        <f>VLOOKUP(A2975,Database!$A$2:$I$4000,4,0)</f>
        <v>489</v>
      </c>
      <c r="O2975" t="b">
        <f t="shared" si="93"/>
        <v>1</v>
      </c>
      <c r="P2975">
        <f>VLOOKUP(A2975,Database!$A$2:$I$4000,5,0)</f>
        <v>1</v>
      </c>
    </row>
    <row r="2976" spans="1:16" hidden="1" x14ac:dyDescent="0.35">
      <c r="A2976" s="3">
        <v>103417023</v>
      </c>
      <c r="B2976" s="3" t="s">
        <v>9341</v>
      </c>
      <c r="C2976" s="3" t="s">
        <v>758</v>
      </c>
      <c r="D2976" s="7" t="s">
        <v>13560</v>
      </c>
      <c r="E2976" s="8" t="str">
        <f t="shared" si="92"/>
        <v>2022-07-08</v>
      </c>
      <c r="F2976" s="3" t="s">
        <v>9</v>
      </c>
      <c r="G2976" s="3" t="s">
        <v>5</v>
      </c>
      <c r="H2976" s="3" t="s">
        <v>10</v>
      </c>
      <c r="I2976" s="3" t="s">
        <v>9342</v>
      </c>
      <c r="J2976" s="3" t="s">
        <v>9343</v>
      </c>
      <c r="K2976" s="4">
        <v>2564.0500000000002</v>
      </c>
      <c r="L2976" s="3" t="s">
        <v>11</v>
      </c>
      <c r="M2976">
        <f>MATCH(A2976,Database!$A$2:$A$4000,0)</f>
        <v>694</v>
      </c>
      <c r="N2976">
        <f>VLOOKUP(A2976,Database!$A$2:$I$4000,4,0)</f>
        <v>2564.0500000000002</v>
      </c>
      <c r="O2976" t="b">
        <f t="shared" si="93"/>
        <v>1</v>
      </c>
      <c r="P2976">
        <f>VLOOKUP(A2976,Database!$A$2:$I$4000,5,0)</f>
        <v>1</v>
      </c>
    </row>
    <row r="2977" spans="1:16" hidden="1" x14ac:dyDescent="0.35">
      <c r="A2977" s="3">
        <v>103417022</v>
      </c>
      <c r="B2977" s="3" t="s">
        <v>9344</v>
      </c>
      <c r="C2977" s="3" t="s">
        <v>758</v>
      </c>
      <c r="D2977" s="7" t="s">
        <v>13561</v>
      </c>
      <c r="E2977" s="8" t="str">
        <f t="shared" si="92"/>
        <v>2022-07-08</v>
      </c>
      <c r="F2977" s="3" t="s">
        <v>9</v>
      </c>
      <c r="G2977" s="3" t="s">
        <v>5</v>
      </c>
      <c r="H2977" s="3" t="s">
        <v>10</v>
      </c>
      <c r="I2977" s="3" t="s">
        <v>9345</v>
      </c>
      <c r="J2977" s="3" t="s">
        <v>9346</v>
      </c>
      <c r="K2977" s="4">
        <v>3989.05</v>
      </c>
      <c r="L2977" s="3" t="s">
        <v>11</v>
      </c>
      <c r="M2977">
        <f>MATCH(A2977,Database!$A$2:$A$4000,0)</f>
        <v>693</v>
      </c>
      <c r="N2977">
        <f>VLOOKUP(A2977,Database!$A$2:$I$4000,4,0)</f>
        <v>3989.05</v>
      </c>
      <c r="O2977" t="b">
        <f t="shared" si="93"/>
        <v>1</v>
      </c>
      <c r="P2977">
        <f>VLOOKUP(A2977,Database!$A$2:$I$4000,5,0)</f>
        <v>1</v>
      </c>
    </row>
    <row r="2978" spans="1:16" hidden="1" x14ac:dyDescent="0.35">
      <c r="A2978" s="3">
        <v>103417021</v>
      </c>
      <c r="B2978" s="3" t="s">
        <v>9347</v>
      </c>
      <c r="C2978" s="3" t="s">
        <v>758</v>
      </c>
      <c r="D2978" s="7" t="s">
        <v>13562</v>
      </c>
      <c r="E2978" s="8" t="str">
        <f t="shared" si="92"/>
        <v>2022-07-08</v>
      </c>
      <c r="F2978" s="3" t="s">
        <v>9</v>
      </c>
      <c r="G2978" s="3" t="s">
        <v>5</v>
      </c>
      <c r="H2978" s="3" t="s">
        <v>12</v>
      </c>
      <c r="I2978" s="3" t="s">
        <v>9348</v>
      </c>
      <c r="J2978" s="3" t="s">
        <v>9349</v>
      </c>
      <c r="K2978" s="5">
        <v>4499</v>
      </c>
      <c r="L2978" s="3" t="s">
        <v>11</v>
      </c>
      <c r="M2978">
        <f>MATCH(A2978,Database!$A$2:$A$4000,0)</f>
        <v>692</v>
      </c>
      <c r="N2978">
        <f>VLOOKUP(A2978,Database!$A$2:$I$4000,4,0)</f>
        <v>4499</v>
      </c>
      <c r="O2978" t="b">
        <f t="shared" si="93"/>
        <v>1</v>
      </c>
      <c r="P2978">
        <f>VLOOKUP(A2978,Database!$A$2:$I$4000,5,0)</f>
        <v>1</v>
      </c>
    </row>
    <row r="2979" spans="1:16" hidden="1" x14ac:dyDescent="0.35">
      <c r="A2979" s="3">
        <v>103417075</v>
      </c>
      <c r="B2979" s="3" t="s">
        <v>9350</v>
      </c>
      <c r="C2979" s="3" t="s">
        <v>758</v>
      </c>
      <c r="D2979" s="7" t="s">
        <v>13563</v>
      </c>
      <c r="E2979" s="8" t="str">
        <f t="shared" si="92"/>
        <v>2022-07-08</v>
      </c>
      <c r="F2979" s="3" t="s">
        <v>9</v>
      </c>
      <c r="G2979" s="3" t="s">
        <v>5</v>
      </c>
      <c r="H2979" s="3" t="s">
        <v>12</v>
      </c>
      <c r="I2979" s="3" t="s">
        <v>9351</v>
      </c>
      <c r="J2979" s="3" t="s">
        <v>9352</v>
      </c>
      <c r="K2979" s="4">
        <v>6881.04</v>
      </c>
      <c r="L2979" s="3" t="s">
        <v>11</v>
      </c>
      <c r="M2979">
        <f>MATCH(A2979,Database!$A$2:$A$4000,0)</f>
        <v>701</v>
      </c>
      <c r="N2979">
        <f>VLOOKUP(A2979,Database!$A$2:$I$4000,4,0)</f>
        <v>6881.04</v>
      </c>
      <c r="O2979" t="b">
        <f t="shared" si="93"/>
        <v>1</v>
      </c>
      <c r="P2979">
        <f>VLOOKUP(A2979,Database!$A$2:$I$4000,5,0)</f>
        <v>2</v>
      </c>
    </row>
    <row r="2980" spans="1:16" hidden="1" x14ac:dyDescent="0.35">
      <c r="A2980" s="3">
        <v>103417072</v>
      </c>
      <c r="B2980" s="3" t="s">
        <v>9353</v>
      </c>
      <c r="C2980" s="3" t="s">
        <v>758</v>
      </c>
      <c r="D2980" s="7" t="s">
        <v>13564</v>
      </c>
      <c r="E2980" s="8" t="str">
        <f t="shared" si="92"/>
        <v>2022-07-08</v>
      </c>
      <c r="F2980" s="3" t="s">
        <v>9</v>
      </c>
      <c r="G2980" s="3" t="s">
        <v>5</v>
      </c>
      <c r="H2980" s="3" t="s">
        <v>10</v>
      </c>
      <c r="I2980" s="3" t="s">
        <v>9354</v>
      </c>
      <c r="J2980" s="3" t="s">
        <v>9355</v>
      </c>
      <c r="K2980" s="4">
        <v>3989.05</v>
      </c>
      <c r="L2980" s="3" t="s">
        <v>11</v>
      </c>
      <c r="M2980">
        <f>MATCH(A2980,Database!$A$2:$A$4000,0)</f>
        <v>700</v>
      </c>
      <c r="N2980">
        <f>VLOOKUP(A2980,Database!$A$2:$I$4000,4,0)</f>
        <v>3989.05</v>
      </c>
      <c r="O2980" t="b">
        <f t="shared" si="93"/>
        <v>1</v>
      </c>
      <c r="P2980">
        <f>VLOOKUP(A2980,Database!$A$2:$I$4000,5,0)</f>
        <v>1</v>
      </c>
    </row>
    <row r="2981" spans="1:16" hidden="1" x14ac:dyDescent="0.35">
      <c r="A2981" s="3">
        <v>103417017</v>
      </c>
      <c r="B2981" s="3" t="s">
        <v>9356</v>
      </c>
      <c r="C2981" s="3" t="s">
        <v>758</v>
      </c>
      <c r="D2981" s="7" t="s">
        <v>13565</v>
      </c>
      <c r="E2981" s="8" t="str">
        <f t="shared" si="92"/>
        <v>2022-07-08</v>
      </c>
      <c r="F2981" s="3" t="s">
        <v>9</v>
      </c>
      <c r="G2981" s="3" t="s">
        <v>5</v>
      </c>
      <c r="H2981" s="3" t="s">
        <v>10</v>
      </c>
      <c r="I2981" s="3" t="s">
        <v>9357</v>
      </c>
      <c r="J2981" s="3" t="s">
        <v>7196</v>
      </c>
      <c r="K2981" s="5">
        <v>3999</v>
      </c>
      <c r="L2981" s="3" t="s">
        <v>11</v>
      </c>
      <c r="M2981">
        <f>MATCH(A2981,Database!$A$2:$A$4000,0)</f>
        <v>691</v>
      </c>
      <c r="N2981">
        <f>VLOOKUP(A2981,Database!$A$2:$I$4000,4,0)</f>
        <v>3999</v>
      </c>
      <c r="O2981" t="b">
        <f t="shared" si="93"/>
        <v>1</v>
      </c>
      <c r="P2981">
        <f>VLOOKUP(A2981,Database!$A$2:$I$4000,5,0)</f>
        <v>1</v>
      </c>
    </row>
    <row r="2982" spans="1:16" hidden="1" x14ac:dyDescent="0.35">
      <c r="A2982" s="3">
        <v>103417015</v>
      </c>
      <c r="B2982" s="3" t="s">
        <v>9358</v>
      </c>
      <c r="C2982" s="3" t="s">
        <v>758</v>
      </c>
      <c r="D2982" s="7" t="s">
        <v>13566</v>
      </c>
      <c r="E2982" s="8" t="str">
        <f t="shared" si="92"/>
        <v>2022-07-08</v>
      </c>
      <c r="F2982" s="3" t="s">
        <v>9</v>
      </c>
      <c r="G2982" s="3" t="s">
        <v>5</v>
      </c>
      <c r="H2982" s="3" t="s">
        <v>10</v>
      </c>
      <c r="I2982" s="3" t="s">
        <v>9359</v>
      </c>
      <c r="J2982" s="3" t="s">
        <v>9360</v>
      </c>
      <c r="K2982" s="4">
        <v>4787.1400000000003</v>
      </c>
      <c r="L2982" s="3" t="s">
        <v>11</v>
      </c>
      <c r="M2982">
        <f>MATCH(A2982,Database!$A$2:$A$4000,0)</f>
        <v>690</v>
      </c>
      <c r="N2982">
        <f>VLOOKUP(A2982,Database!$A$2:$I$4000,4,0)</f>
        <v>4787.1400000000003</v>
      </c>
      <c r="O2982" t="b">
        <f t="shared" si="93"/>
        <v>1</v>
      </c>
      <c r="P2982">
        <f>VLOOKUP(A2982,Database!$A$2:$I$4000,5,0)</f>
        <v>1</v>
      </c>
    </row>
    <row r="2983" spans="1:16" hidden="1" x14ac:dyDescent="0.35">
      <c r="A2983" s="3">
        <v>103417008</v>
      </c>
      <c r="B2983" s="3" t="s">
        <v>9361</v>
      </c>
      <c r="C2983" s="3" t="s">
        <v>758</v>
      </c>
      <c r="D2983" s="7" t="s">
        <v>13567</v>
      </c>
      <c r="E2983" s="8" t="str">
        <f t="shared" si="92"/>
        <v>2022-07-08</v>
      </c>
      <c r="F2983" s="3" t="s">
        <v>9</v>
      </c>
      <c r="G2983" s="3" t="s">
        <v>5</v>
      </c>
      <c r="H2983" s="3" t="s">
        <v>10</v>
      </c>
      <c r="I2983" s="3" t="s">
        <v>7582</v>
      </c>
      <c r="J2983" s="3" t="s">
        <v>7583</v>
      </c>
      <c r="K2983" s="5">
        <v>3599</v>
      </c>
      <c r="L2983" s="3" t="s">
        <v>13</v>
      </c>
      <c r="M2983">
        <f>MATCH(A2983,Database!$A$2:$A$4000,0)</f>
        <v>689</v>
      </c>
      <c r="N2983">
        <f>VLOOKUP(A2983,Database!$A$2:$I$4000,4,0)</f>
        <v>3599</v>
      </c>
      <c r="O2983" t="b">
        <f t="shared" si="93"/>
        <v>1</v>
      </c>
      <c r="P2983">
        <f>VLOOKUP(A2983,Database!$A$2:$I$4000,5,0)</f>
        <v>1</v>
      </c>
    </row>
    <row r="2984" spans="1:16" hidden="1" x14ac:dyDescent="0.35">
      <c r="A2984" s="3">
        <v>103416954</v>
      </c>
      <c r="B2984" s="3" t="s">
        <v>9362</v>
      </c>
      <c r="C2984" s="3" t="s">
        <v>758</v>
      </c>
      <c r="D2984" s="7" t="s">
        <v>13568</v>
      </c>
      <c r="E2984" s="8" t="str">
        <f t="shared" si="92"/>
        <v>2022-07-08</v>
      </c>
      <c r="F2984" s="3" t="s">
        <v>9</v>
      </c>
      <c r="G2984" s="3" t="s">
        <v>5</v>
      </c>
      <c r="H2984" s="3" t="s">
        <v>10</v>
      </c>
      <c r="I2984" s="3" t="s">
        <v>9363</v>
      </c>
      <c r="J2984" s="3" t="s">
        <v>9364</v>
      </c>
      <c r="K2984" s="4">
        <v>2029.72</v>
      </c>
      <c r="L2984" s="3" t="s">
        <v>11</v>
      </c>
      <c r="M2984">
        <f>MATCH(A2984,Database!$A$2:$A$4000,0)</f>
        <v>678</v>
      </c>
      <c r="N2984">
        <f>VLOOKUP(A2984,Database!$A$2:$I$4000,4,0)</f>
        <v>2029.72</v>
      </c>
      <c r="O2984" t="b">
        <f t="shared" si="93"/>
        <v>1</v>
      </c>
      <c r="P2984">
        <f>VLOOKUP(A2984,Database!$A$2:$I$4000,5,0)</f>
        <v>1</v>
      </c>
    </row>
    <row r="2985" spans="1:16" hidden="1" x14ac:dyDescent="0.35">
      <c r="A2985" s="3">
        <v>103416953</v>
      </c>
      <c r="B2985" s="3" t="s">
        <v>9365</v>
      </c>
      <c r="C2985" s="3" t="s">
        <v>758</v>
      </c>
      <c r="D2985" s="7" t="s">
        <v>13569</v>
      </c>
      <c r="E2985" s="8" t="str">
        <f t="shared" si="92"/>
        <v>2022-07-08</v>
      </c>
      <c r="F2985" s="3" t="s">
        <v>9</v>
      </c>
      <c r="G2985" s="3" t="s">
        <v>5</v>
      </c>
      <c r="H2985" s="3" t="s">
        <v>10</v>
      </c>
      <c r="I2985" s="3" t="s">
        <v>9366</v>
      </c>
      <c r="J2985" s="3" t="s">
        <v>9367</v>
      </c>
      <c r="K2985" s="3">
        <v>603.77</v>
      </c>
      <c r="L2985" s="3" t="s">
        <v>11</v>
      </c>
      <c r="M2985">
        <f>MATCH(A2985,Database!$A$2:$A$4000,0)</f>
        <v>677</v>
      </c>
      <c r="N2985">
        <f>VLOOKUP(A2985,Database!$A$2:$I$4000,4,0)</f>
        <v>603.77</v>
      </c>
      <c r="O2985" t="b">
        <f t="shared" si="93"/>
        <v>1</v>
      </c>
      <c r="P2985">
        <f>VLOOKUP(A2985,Database!$A$2:$I$4000,5,0)</f>
        <v>1</v>
      </c>
    </row>
    <row r="2986" spans="1:16" hidden="1" x14ac:dyDescent="0.35">
      <c r="A2986" s="3">
        <v>103417004</v>
      </c>
      <c r="B2986" s="3" t="s">
        <v>9368</v>
      </c>
      <c r="C2986" s="3" t="s">
        <v>758</v>
      </c>
      <c r="D2986" s="7" t="s">
        <v>13570</v>
      </c>
      <c r="E2986" s="8" t="str">
        <f t="shared" si="92"/>
        <v>2022-07-08</v>
      </c>
      <c r="F2986" s="3" t="s">
        <v>9</v>
      </c>
      <c r="G2986" s="3" t="s">
        <v>5</v>
      </c>
      <c r="H2986" s="3" t="s">
        <v>10</v>
      </c>
      <c r="I2986" s="3" t="s">
        <v>9369</v>
      </c>
      <c r="J2986" s="3" t="s">
        <v>9370</v>
      </c>
      <c r="K2986" s="5">
        <v>1619</v>
      </c>
      <c r="L2986" s="3" t="s">
        <v>11</v>
      </c>
      <c r="M2986">
        <f>MATCH(A2986,Database!$A$2:$A$4000,0)</f>
        <v>688</v>
      </c>
      <c r="N2986">
        <f>VLOOKUP(A2986,Database!$A$2:$I$4000,4,0)</f>
        <v>1619</v>
      </c>
      <c r="O2986" t="b">
        <f t="shared" si="93"/>
        <v>1</v>
      </c>
      <c r="P2986">
        <f>VLOOKUP(A2986,Database!$A$2:$I$4000,5,0)</f>
        <v>1</v>
      </c>
    </row>
    <row r="2987" spans="1:16" hidden="1" x14ac:dyDescent="0.35">
      <c r="A2987" s="3">
        <v>103417002</v>
      </c>
      <c r="B2987" s="3" t="s">
        <v>9371</v>
      </c>
      <c r="C2987" s="3" t="s">
        <v>758</v>
      </c>
      <c r="D2987" s="7" t="s">
        <v>13571</v>
      </c>
      <c r="E2987" s="8" t="str">
        <f t="shared" si="92"/>
        <v>2022-07-08</v>
      </c>
      <c r="F2987" s="3" t="s">
        <v>9</v>
      </c>
      <c r="G2987" s="3" t="s">
        <v>5</v>
      </c>
      <c r="H2987" s="3" t="s">
        <v>12</v>
      </c>
      <c r="I2987" s="3" t="s">
        <v>9372</v>
      </c>
      <c r="J2987" s="3" t="s">
        <v>9373</v>
      </c>
      <c r="K2987" s="4">
        <v>1758.97</v>
      </c>
      <c r="L2987" s="3" t="s">
        <v>11</v>
      </c>
      <c r="M2987">
        <f>MATCH(A2987,Database!$A$2:$A$4000,0)</f>
        <v>687</v>
      </c>
      <c r="N2987">
        <f>VLOOKUP(A2987,Database!$A$2:$I$4000,4,0)</f>
        <v>1758.97</v>
      </c>
      <c r="O2987" t="b">
        <f t="shared" si="93"/>
        <v>1</v>
      </c>
      <c r="P2987">
        <f>VLOOKUP(A2987,Database!$A$2:$I$4000,5,0)</f>
        <v>1</v>
      </c>
    </row>
    <row r="2988" spans="1:16" hidden="1" x14ac:dyDescent="0.35">
      <c r="A2988" s="3">
        <v>103416999</v>
      </c>
      <c r="B2988" s="3" t="s">
        <v>9374</v>
      </c>
      <c r="C2988" s="3" t="s">
        <v>758</v>
      </c>
      <c r="D2988" s="7" t="s">
        <v>13572</v>
      </c>
      <c r="E2988" s="8" t="str">
        <f t="shared" si="92"/>
        <v>2022-07-08</v>
      </c>
      <c r="F2988" s="3" t="s">
        <v>9</v>
      </c>
      <c r="G2988" s="3" t="s">
        <v>5</v>
      </c>
      <c r="H2988" s="3" t="s">
        <v>10</v>
      </c>
      <c r="I2988" s="3" t="s">
        <v>9375</v>
      </c>
      <c r="J2988" s="3" t="s">
        <v>9376</v>
      </c>
      <c r="K2988" s="5">
        <v>3599</v>
      </c>
      <c r="L2988" s="3" t="s">
        <v>11</v>
      </c>
      <c r="M2988">
        <f>MATCH(A2988,Database!$A$2:$A$4000,0)</f>
        <v>686</v>
      </c>
      <c r="N2988">
        <f>VLOOKUP(A2988,Database!$A$2:$I$4000,4,0)</f>
        <v>3599</v>
      </c>
      <c r="O2988" t="b">
        <f t="shared" si="93"/>
        <v>1</v>
      </c>
      <c r="P2988">
        <f>VLOOKUP(A2988,Database!$A$2:$I$4000,5,0)</f>
        <v>1</v>
      </c>
    </row>
    <row r="2989" spans="1:16" hidden="1" x14ac:dyDescent="0.35">
      <c r="A2989" s="3">
        <v>103416998</v>
      </c>
      <c r="B2989" s="3" t="s">
        <v>9377</v>
      </c>
      <c r="C2989" s="3" t="s">
        <v>758</v>
      </c>
      <c r="D2989" s="7" t="s">
        <v>13573</v>
      </c>
      <c r="E2989" s="8" t="str">
        <f t="shared" si="92"/>
        <v>2022-07-08</v>
      </c>
      <c r="F2989" s="3" t="s">
        <v>9</v>
      </c>
      <c r="G2989" s="3" t="s">
        <v>5</v>
      </c>
      <c r="H2989" s="3" t="s">
        <v>10</v>
      </c>
      <c r="I2989" s="3" t="s">
        <v>9378</v>
      </c>
      <c r="J2989" s="3" t="s">
        <v>9379</v>
      </c>
      <c r="K2989" s="5">
        <v>1649</v>
      </c>
      <c r="L2989" s="3" t="s">
        <v>11</v>
      </c>
      <c r="M2989">
        <f>MATCH(A2989,Database!$A$2:$A$4000,0)</f>
        <v>685</v>
      </c>
      <c r="N2989">
        <f>VLOOKUP(A2989,Database!$A$2:$I$4000,4,0)</f>
        <v>1649</v>
      </c>
      <c r="O2989" t="b">
        <f t="shared" si="93"/>
        <v>1</v>
      </c>
      <c r="P2989">
        <f>VLOOKUP(A2989,Database!$A$2:$I$4000,5,0)</f>
        <v>1</v>
      </c>
    </row>
    <row r="2990" spans="1:16" hidden="1" x14ac:dyDescent="0.35">
      <c r="A2990" s="3">
        <v>103416948</v>
      </c>
      <c r="B2990" s="3" t="s">
        <v>9380</v>
      </c>
      <c r="C2990" s="3" t="s">
        <v>758</v>
      </c>
      <c r="D2990" s="7" t="s">
        <v>13574</v>
      </c>
      <c r="E2990" s="8" t="str">
        <f t="shared" si="92"/>
        <v>2022-07-08</v>
      </c>
      <c r="F2990" s="3" t="s">
        <v>9</v>
      </c>
      <c r="G2990" s="3" t="s">
        <v>5</v>
      </c>
      <c r="H2990" s="3" t="s">
        <v>10</v>
      </c>
      <c r="I2990" s="3" t="s">
        <v>9381</v>
      </c>
      <c r="J2990" s="3" t="s">
        <v>9382</v>
      </c>
      <c r="K2990" s="3">
        <v>739.15</v>
      </c>
      <c r="L2990" s="3" t="s">
        <v>11</v>
      </c>
      <c r="M2990">
        <f>MATCH(A2990,Database!$A$2:$A$4000,0)</f>
        <v>676</v>
      </c>
      <c r="N2990">
        <f>VLOOKUP(A2990,Database!$A$2:$I$4000,4,0)</f>
        <v>739.15</v>
      </c>
      <c r="O2990" t="b">
        <f t="shared" si="93"/>
        <v>1</v>
      </c>
      <c r="P2990">
        <f>VLOOKUP(A2990,Database!$A$2:$I$4000,5,0)</f>
        <v>1</v>
      </c>
    </row>
    <row r="2991" spans="1:16" hidden="1" x14ac:dyDescent="0.35">
      <c r="A2991" s="3">
        <v>103416996</v>
      </c>
      <c r="B2991" s="3" t="s">
        <v>9383</v>
      </c>
      <c r="C2991" s="3" t="s">
        <v>758</v>
      </c>
      <c r="D2991" s="7" t="s">
        <v>13575</v>
      </c>
      <c r="E2991" s="8" t="str">
        <f t="shared" si="92"/>
        <v>2022-07-08</v>
      </c>
      <c r="F2991" s="3" t="s">
        <v>9</v>
      </c>
      <c r="G2991" s="3" t="s">
        <v>5</v>
      </c>
      <c r="H2991" s="3" t="s">
        <v>10</v>
      </c>
      <c r="I2991" s="3" t="s">
        <v>9369</v>
      </c>
      <c r="J2991" s="3" t="s">
        <v>9370</v>
      </c>
      <c r="K2991" s="5">
        <v>1619</v>
      </c>
      <c r="L2991" s="3" t="s">
        <v>11</v>
      </c>
      <c r="M2991">
        <f>MATCH(A2991,Database!$A$2:$A$4000,0)</f>
        <v>683</v>
      </c>
      <c r="N2991">
        <f>VLOOKUP(A2991,Database!$A$2:$I$4000,4,0)</f>
        <v>1619</v>
      </c>
      <c r="O2991" t="b">
        <f t="shared" si="93"/>
        <v>1</v>
      </c>
      <c r="P2991">
        <f>VLOOKUP(A2991,Database!$A$2:$I$4000,5,0)</f>
        <v>1</v>
      </c>
    </row>
    <row r="2992" spans="1:16" hidden="1" x14ac:dyDescent="0.35">
      <c r="A2992" s="3">
        <v>103416997</v>
      </c>
      <c r="B2992" s="3" t="s">
        <v>9383</v>
      </c>
      <c r="C2992" s="3" t="s">
        <v>758</v>
      </c>
      <c r="D2992" s="7" t="s">
        <v>13575</v>
      </c>
      <c r="E2992" s="8" t="str">
        <f t="shared" si="92"/>
        <v>2022-07-08</v>
      </c>
      <c r="F2992" s="3" t="s">
        <v>9</v>
      </c>
      <c r="G2992" s="3" t="s">
        <v>5</v>
      </c>
      <c r="H2992" s="3" t="s">
        <v>10</v>
      </c>
      <c r="I2992" s="3" t="s">
        <v>695</v>
      </c>
      <c r="J2992" s="3" t="s">
        <v>696</v>
      </c>
      <c r="K2992" s="4">
        <v>1682.1</v>
      </c>
      <c r="L2992" s="3" t="s">
        <v>11</v>
      </c>
      <c r="M2992">
        <f>MATCH(A2992,Database!$A$2:$A$4000,0)</f>
        <v>684</v>
      </c>
      <c r="N2992">
        <f>VLOOKUP(A2992,Database!$A$2:$I$4000,4,0)</f>
        <v>1682.1</v>
      </c>
      <c r="O2992" t="b">
        <f t="shared" si="93"/>
        <v>1</v>
      </c>
      <c r="P2992">
        <f>VLOOKUP(A2992,Database!$A$2:$I$4000,5,0)</f>
        <v>1</v>
      </c>
    </row>
    <row r="2993" spans="1:16" hidden="1" x14ac:dyDescent="0.35">
      <c r="A2993" s="3">
        <v>103416945</v>
      </c>
      <c r="B2993" s="3" t="s">
        <v>9384</v>
      </c>
      <c r="C2993" s="3" t="s">
        <v>758</v>
      </c>
      <c r="D2993" s="7" t="s">
        <v>13576</v>
      </c>
      <c r="E2993" s="8" t="str">
        <f t="shared" si="92"/>
        <v>2022-07-08</v>
      </c>
      <c r="F2993" s="3" t="s">
        <v>9</v>
      </c>
      <c r="G2993" s="3" t="s">
        <v>5</v>
      </c>
      <c r="H2993" s="3" t="s">
        <v>12</v>
      </c>
      <c r="I2993" s="3" t="s">
        <v>9385</v>
      </c>
      <c r="J2993" s="3" t="s">
        <v>9386</v>
      </c>
      <c r="K2993" s="4">
        <v>4616.1400000000003</v>
      </c>
      <c r="L2993" s="3" t="s">
        <v>11</v>
      </c>
      <c r="M2993">
        <f>MATCH(A2993,Database!$A$2:$A$4000,0)</f>
        <v>675</v>
      </c>
      <c r="N2993">
        <f>VLOOKUP(A2993,Database!$A$2:$I$4000,4,0)</f>
        <v>4616.1400000000003</v>
      </c>
      <c r="O2993" t="b">
        <f t="shared" si="93"/>
        <v>1</v>
      </c>
      <c r="P2993">
        <f>VLOOKUP(A2993,Database!$A$2:$I$4000,5,0)</f>
        <v>1</v>
      </c>
    </row>
    <row r="2994" spans="1:16" hidden="1" x14ac:dyDescent="0.35">
      <c r="A2994" s="3">
        <v>103416991</v>
      </c>
      <c r="B2994" s="3" t="s">
        <v>9387</v>
      </c>
      <c r="C2994" s="3" t="s">
        <v>758</v>
      </c>
      <c r="D2994" s="7" t="s">
        <v>13577</v>
      </c>
      <c r="E2994" s="8" t="str">
        <f t="shared" si="92"/>
        <v>2022-07-08</v>
      </c>
      <c r="F2994" s="3" t="s">
        <v>9</v>
      </c>
      <c r="G2994" s="3" t="s">
        <v>5</v>
      </c>
      <c r="H2994" s="3" t="s">
        <v>10</v>
      </c>
      <c r="I2994" s="3" t="s">
        <v>695</v>
      </c>
      <c r="J2994" s="3" t="s">
        <v>696</v>
      </c>
      <c r="K2994" s="4">
        <v>1682.1</v>
      </c>
      <c r="L2994" s="3" t="s">
        <v>11</v>
      </c>
      <c r="M2994">
        <f>MATCH(A2994,Database!$A$2:$A$4000,0)</f>
        <v>682</v>
      </c>
      <c r="N2994">
        <f>VLOOKUP(A2994,Database!$A$2:$I$4000,4,0)</f>
        <v>1682.1</v>
      </c>
      <c r="O2994" t="b">
        <f t="shared" si="93"/>
        <v>1</v>
      </c>
      <c r="P2994">
        <f>VLOOKUP(A2994,Database!$A$2:$I$4000,5,0)</f>
        <v>1</v>
      </c>
    </row>
    <row r="2995" spans="1:16" hidden="1" x14ac:dyDescent="0.35">
      <c r="A2995" s="3">
        <v>103416939</v>
      </c>
      <c r="B2995" s="3" t="s">
        <v>9388</v>
      </c>
      <c r="C2995" s="3" t="s">
        <v>758</v>
      </c>
      <c r="D2995" s="7" t="s">
        <v>13578</v>
      </c>
      <c r="E2995" s="8" t="str">
        <f t="shared" si="92"/>
        <v>2022-07-08</v>
      </c>
      <c r="F2995" s="3" t="s">
        <v>9</v>
      </c>
      <c r="G2995" s="3" t="s">
        <v>5</v>
      </c>
      <c r="H2995" s="3" t="s">
        <v>10</v>
      </c>
      <c r="I2995" s="3" t="s">
        <v>9389</v>
      </c>
      <c r="J2995" s="3" t="s">
        <v>9390</v>
      </c>
      <c r="K2995" s="5">
        <v>2599</v>
      </c>
      <c r="L2995" s="3" t="s">
        <v>11</v>
      </c>
      <c r="M2995">
        <f>MATCH(A2995,Database!$A$2:$A$4000,0)</f>
        <v>674</v>
      </c>
      <c r="N2995">
        <f>VLOOKUP(A2995,Database!$A$2:$I$4000,4,0)</f>
        <v>2599</v>
      </c>
      <c r="O2995" t="b">
        <f t="shared" si="93"/>
        <v>1</v>
      </c>
      <c r="P2995">
        <f>VLOOKUP(A2995,Database!$A$2:$I$4000,5,0)</f>
        <v>1</v>
      </c>
    </row>
    <row r="2996" spans="1:16" hidden="1" x14ac:dyDescent="0.35">
      <c r="A2996" s="3">
        <v>103416934</v>
      </c>
      <c r="B2996" s="3" t="s">
        <v>9391</v>
      </c>
      <c r="C2996" s="3" t="s">
        <v>758</v>
      </c>
      <c r="D2996" s="7" t="s">
        <v>13579</v>
      </c>
      <c r="E2996" s="8" t="str">
        <f t="shared" si="92"/>
        <v>2022-07-08</v>
      </c>
      <c r="F2996" s="3" t="s">
        <v>9</v>
      </c>
      <c r="G2996" s="3" t="s">
        <v>5</v>
      </c>
      <c r="H2996" s="3" t="s">
        <v>10</v>
      </c>
      <c r="I2996" s="3" t="s">
        <v>9392</v>
      </c>
      <c r="J2996" s="3" t="s">
        <v>9393</v>
      </c>
      <c r="K2996" s="3">
        <v>969</v>
      </c>
      <c r="L2996" s="3" t="s">
        <v>11</v>
      </c>
      <c r="M2996">
        <f>MATCH(A2996,Database!$A$2:$A$4000,0)</f>
        <v>673</v>
      </c>
      <c r="N2996">
        <f>VLOOKUP(A2996,Database!$A$2:$I$4000,4,0)</f>
        <v>969</v>
      </c>
      <c r="O2996" t="b">
        <f t="shared" si="93"/>
        <v>1</v>
      </c>
      <c r="P2996">
        <f>VLOOKUP(A2996,Database!$A$2:$I$4000,5,0)</f>
        <v>1</v>
      </c>
    </row>
    <row r="2997" spans="1:16" hidden="1" x14ac:dyDescent="0.35">
      <c r="A2997" s="3">
        <v>103416978</v>
      </c>
      <c r="B2997" s="3" t="s">
        <v>9394</v>
      </c>
      <c r="C2997" s="3" t="s">
        <v>758</v>
      </c>
      <c r="D2997" s="7" t="s">
        <v>13580</v>
      </c>
      <c r="E2997" s="8" t="str">
        <f t="shared" si="92"/>
        <v>2022-07-08</v>
      </c>
      <c r="F2997" s="3" t="s">
        <v>9</v>
      </c>
      <c r="G2997" s="3" t="s">
        <v>5</v>
      </c>
      <c r="H2997" s="3" t="s">
        <v>10</v>
      </c>
      <c r="I2997" s="3" t="s">
        <v>9395</v>
      </c>
      <c r="J2997" s="3" t="s">
        <v>9396</v>
      </c>
      <c r="K2997" s="3">
        <v>359</v>
      </c>
      <c r="L2997" s="3" t="s">
        <v>11</v>
      </c>
      <c r="M2997">
        <f>MATCH(A2997,Database!$A$2:$A$4000,0)</f>
        <v>681</v>
      </c>
      <c r="N2997">
        <f>VLOOKUP(A2997,Database!$A$2:$I$4000,4,0)</f>
        <v>359</v>
      </c>
      <c r="O2997" t="b">
        <f t="shared" si="93"/>
        <v>1</v>
      </c>
      <c r="P2997">
        <f>VLOOKUP(A2997,Database!$A$2:$I$4000,5,0)</f>
        <v>1</v>
      </c>
    </row>
    <row r="2998" spans="1:16" hidden="1" x14ac:dyDescent="0.35">
      <c r="A2998" s="3">
        <v>103416929</v>
      </c>
      <c r="B2998" s="3" t="s">
        <v>9397</v>
      </c>
      <c r="C2998" s="3" t="s">
        <v>758</v>
      </c>
      <c r="D2998" s="7" t="s">
        <v>13581</v>
      </c>
      <c r="E2998" s="8" t="str">
        <f t="shared" si="92"/>
        <v>2022-07-08</v>
      </c>
      <c r="F2998" s="3" t="s">
        <v>9</v>
      </c>
      <c r="G2998" s="3" t="s">
        <v>5</v>
      </c>
      <c r="H2998" s="3" t="s">
        <v>10</v>
      </c>
      <c r="I2998" s="3" t="s">
        <v>9398</v>
      </c>
      <c r="J2998" s="3" t="s">
        <v>9399</v>
      </c>
      <c r="K2998" s="5">
        <v>3369</v>
      </c>
      <c r="L2998" s="3" t="s">
        <v>11</v>
      </c>
      <c r="M2998">
        <f>MATCH(A2998,Database!$A$2:$A$4000,0)</f>
        <v>672</v>
      </c>
      <c r="N2998">
        <f>VLOOKUP(A2998,Database!$A$2:$I$4000,4,0)</f>
        <v>3369</v>
      </c>
      <c r="O2998" t="b">
        <f t="shared" si="93"/>
        <v>1</v>
      </c>
      <c r="P2998">
        <f>VLOOKUP(A2998,Database!$A$2:$I$4000,5,0)</f>
        <v>1</v>
      </c>
    </row>
    <row r="2999" spans="1:16" hidden="1" x14ac:dyDescent="0.35">
      <c r="A2999" s="3">
        <v>103416927</v>
      </c>
      <c r="B2999" s="3" t="s">
        <v>9400</v>
      </c>
      <c r="C2999" s="3" t="s">
        <v>758</v>
      </c>
      <c r="D2999" s="7" t="s">
        <v>13582</v>
      </c>
      <c r="E2999" s="8" t="str">
        <f t="shared" si="92"/>
        <v>2022-07-08</v>
      </c>
      <c r="F2999" s="3" t="s">
        <v>9</v>
      </c>
      <c r="G2999" s="3" t="s">
        <v>5</v>
      </c>
      <c r="H2999" s="3" t="s">
        <v>10</v>
      </c>
      <c r="I2999" s="3" t="s">
        <v>9401</v>
      </c>
      <c r="J2999" s="3" t="s">
        <v>9402</v>
      </c>
      <c r="K2999" s="5">
        <v>3899</v>
      </c>
      <c r="L2999" s="3" t="s">
        <v>11</v>
      </c>
      <c r="M2999">
        <f>MATCH(A2999,Database!$A$2:$A$4000,0)</f>
        <v>671</v>
      </c>
      <c r="N2999">
        <f>VLOOKUP(A2999,Database!$A$2:$I$4000,4,0)</f>
        <v>3899</v>
      </c>
      <c r="O2999" t="b">
        <f t="shared" si="93"/>
        <v>1</v>
      </c>
      <c r="P2999">
        <f>VLOOKUP(A2999,Database!$A$2:$I$4000,5,0)</f>
        <v>1</v>
      </c>
    </row>
    <row r="3000" spans="1:16" hidden="1" x14ac:dyDescent="0.35">
      <c r="A3000" s="3">
        <v>103416976</v>
      </c>
      <c r="B3000" s="3" t="s">
        <v>9403</v>
      </c>
      <c r="C3000" s="3" t="s">
        <v>758</v>
      </c>
      <c r="D3000" s="7" t="s">
        <v>13583</v>
      </c>
      <c r="E3000" s="8" t="str">
        <f t="shared" si="92"/>
        <v>2022-07-08</v>
      </c>
      <c r="F3000" s="3" t="s">
        <v>9</v>
      </c>
      <c r="G3000" s="3" t="s">
        <v>5</v>
      </c>
      <c r="H3000" s="3" t="s">
        <v>10</v>
      </c>
      <c r="I3000" s="3" t="s">
        <v>76</v>
      </c>
      <c r="J3000" s="3" t="s">
        <v>77</v>
      </c>
      <c r="K3000" s="3">
        <v>698</v>
      </c>
      <c r="L3000" s="3" t="s">
        <v>11</v>
      </c>
      <c r="M3000">
        <f>MATCH(A3000,Database!$A$2:$A$4000,0)</f>
        <v>680</v>
      </c>
      <c r="N3000">
        <f>VLOOKUP(A3000,Database!$A$2:$I$4000,4,0)</f>
        <v>698</v>
      </c>
      <c r="O3000" t="b">
        <f t="shared" si="93"/>
        <v>1</v>
      </c>
      <c r="P3000">
        <f>VLOOKUP(A3000,Database!$A$2:$I$4000,5,0)</f>
        <v>2</v>
      </c>
    </row>
    <row r="3001" spans="1:16" hidden="1" x14ac:dyDescent="0.35">
      <c r="A3001" s="3">
        <v>103416926</v>
      </c>
      <c r="B3001" s="3" t="s">
        <v>9404</v>
      </c>
      <c r="C3001" s="3" t="s">
        <v>758</v>
      </c>
      <c r="D3001" s="7" t="s">
        <v>11767</v>
      </c>
      <c r="E3001" s="8" t="str">
        <f t="shared" si="92"/>
        <v>2022-07-08</v>
      </c>
      <c r="F3001" s="3" t="s">
        <v>9</v>
      </c>
      <c r="G3001" s="3" t="s">
        <v>5</v>
      </c>
      <c r="H3001" s="3" t="s">
        <v>10</v>
      </c>
      <c r="I3001" s="3" t="s">
        <v>9405</v>
      </c>
      <c r="J3001" s="3" t="s">
        <v>9406</v>
      </c>
      <c r="K3001" s="3">
        <v>369.55</v>
      </c>
      <c r="L3001" s="3" t="s">
        <v>11</v>
      </c>
      <c r="M3001">
        <f>MATCH(A3001,Database!$A$2:$A$4000,0)</f>
        <v>670</v>
      </c>
      <c r="N3001">
        <f>VLOOKUP(A3001,Database!$A$2:$I$4000,4,0)</f>
        <v>369.55</v>
      </c>
      <c r="O3001" t="b">
        <f t="shared" si="93"/>
        <v>1</v>
      </c>
      <c r="P3001">
        <f>VLOOKUP(A3001,Database!$A$2:$I$4000,5,0)</f>
        <v>1</v>
      </c>
    </row>
    <row r="3002" spans="1:16" hidden="1" x14ac:dyDescent="0.35">
      <c r="A3002" s="3">
        <v>103416972</v>
      </c>
      <c r="B3002" s="3" t="s">
        <v>9407</v>
      </c>
      <c r="C3002" s="3" t="s">
        <v>758</v>
      </c>
      <c r="D3002" s="7" t="s">
        <v>13584</v>
      </c>
      <c r="E3002" s="8" t="str">
        <f t="shared" si="92"/>
        <v>2022-07-08</v>
      </c>
      <c r="F3002" s="3" t="s">
        <v>9</v>
      </c>
      <c r="G3002" s="3" t="s">
        <v>5</v>
      </c>
      <c r="H3002" s="3" t="s">
        <v>10</v>
      </c>
      <c r="I3002" s="3" t="s">
        <v>9408</v>
      </c>
      <c r="J3002" s="3" t="s">
        <v>9409</v>
      </c>
      <c r="K3002" s="5">
        <v>1079</v>
      </c>
      <c r="L3002" s="3" t="s">
        <v>11</v>
      </c>
      <c r="M3002">
        <f>MATCH(A3002,Database!$A$2:$A$4000,0)</f>
        <v>679</v>
      </c>
      <c r="N3002">
        <f>VLOOKUP(A3002,Database!$A$2:$I$4000,4,0)</f>
        <v>1079</v>
      </c>
      <c r="O3002" t="b">
        <f t="shared" si="93"/>
        <v>1</v>
      </c>
      <c r="P3002">
        <f>VLOOKUP(A3002,Database!$A$2:$I$4000,5,0)</f>
        <v>1</v>
      </c>
    </row>
    <row r="3003" spans="1:16" hidden="1" x14ac:dyDescent="0.35">
      <c r="A3003" s="3">
        <v>103416919</v>
      </c>
      <c r="B3003" s="3" t="s">
        <v>9410</v>
      </c>
      <c r="C3003" s="3" t="s">
        <v>758</v>
      </c>
      <c r="D3003" s="7" t="s">
        <v>13585</v>
      </c>
      <c r="E3003" s="8" t="str">
        <f t="shared" si="92"/>
        <v>2022-07-08</v>
      </c>
      <c r="F3003" s="3" t="s">
        <v>9</v>
      </c>
      <c r="G3003" s="3" t="s">
        <v>5</v>
      </c>
      <c r="H3003" s="3" t="s">
        <v>10</v>
      </c>
      <c r="I3003" s="3" t="s">
        <v>9411</v>
      </c>
      <c r="J3003" s="3" t="s">
        <v>9412</v>
      </c>
      <c r="K3003" s="4">
        <v>1393.65</v>
      </c>
      <c r="L3003" s="3" t="s">
        <v>11</v>
      </c>
      <c r="M3003">
        <f>MATCH(A3003,Database!$A$2:$A$4000,0)</f>
        <v>669</v>
      </c>
      <c r="N3003">
        <f>VLOOKUP(A3003,Database!$A$2:$I$4000,4,0)</f>
        <v>1393.65</v>
      </c>
      <c r="O3003" t="b">
        <f t="shared" si="93"/>
        <v>1</v>
      </c>
      <c r="P3003">
        <f>VLOOKUP(A3003,Database!$A$2:$I$4000,5,0)</f>
        <v>3</v>
      </c>
    </row>
    <row r="3004" spans="1:16" hidden="1" x14ac:dyDescent="0.35">
      <c r="A3004" s="3">
        <v>103416863</v>
      </c>
      <c r="B3004" s="3" t="s">
        <v>9413</v>
      </c>
      <c r="C3004" s="3" t="s">
        <v>758</v>
      </c>
      <c r="D3004" s="7" t="s">
        <v>13586</v>
      </c>
      <c r="E3004" s="8" t="str">
        <f t="shared" si="92"/>
        <v>2022-07-08</v>
      </c>
      <c r="F3004" s="3" t="s">
        <v>9</v>
      </c>
      <c r="G3004" s="3" t="s">
        <v>5</v>
      </c>
      <c r="H3004" s="3" t="s">
        <v>12</v>
      </c>
      <c r="I3004" s="3" t="s">
        <v>9414</v>
      </c>
      <c r="J3004" s="3" t="s">
        <v>9415</v>
      </c>
      <c r="K3004" s="3">
        <v>539</v>
      </c>
      <c r="L3004" s="3" t="s">
        <v>11</v>
      </c>
      <c r="M3004">
        <f>MATCH(A3004,Database!$A$2:$A$4000,0)</f>
        <v>658</v>
      </c>
      <c r="N3004">
        <f>VLOOKUP(A3004,Database!$A$2:$I$4000,4,0)</f>
        <v>539</v>
      </c>
      <c r="O3004" t="b">
        <f t="shared" si="93"/>
        <v>1</v>
      </c>
      <c r="P3004">
        <f>VLOOKUP(A3004,Database!$A$2:$I$4000,5,0)</f>
        <v>1</v>
      </c>
    </row>
    <row r="3005" spans="1:16" hidden="1" x14ac:dyDescent="0.35">
      <c r="A3005" s="3">
        <v>103416912</v>
      </c>
      <c r="B3005" s="3" t="s">
        <v>9416</v>
      </c>
      <c r="C3005" s="3" t="s">
        <v>758</v>
      </c>
      <c r="D3005" s="7" t="s">
        <v>13587</v>
      </c>
      <c r="E3005" s="8" t="str">
        <f t="shared" si="92"/>
        <v>2022-07-08</v>
      </c>
      <c r="F3005" s="3" t="s">
        <v>9</v>
      </c>
      <c r="G3005" s="3" t="s">
        <v>5</v>
      </c>
      <c r="H3005" s="3" t="s">
        <v>10</v>
      </c>
      <c r="I3005" s="3" t="s">
        <v>6613</v>
      </c>
      <c r="J3005" s="3" t="s">
        <v>9417</v>
      </c>
      <c r="K3005" s="4">
        <v>3200.55</v>
      </c>
      <c r="L3005" s="3" t="s">
        <v>11</v>
      </c>
      <c r="M3005">
        <f>MATCH(A3005,Database!$A$2:$A$4000,0)</f>
        <v>668</v>
      </c>
      <c r="N3005">
        <f>VLOOKUP(A3005,Database!$A$2:$I$4000,4,0)</f>
        <v>3200.55</v>
      </c>
      <c r="O3005" t="b">
        <f t="shared" si="93"/>
        <v>1</v>
      </c>
      <c r="P3005">
        <f>VLOOKUP(A3005,Database!$A$2:$I$4000,5,0)</f>
        <v>1</v>
      </c>
    </row>
    <row r="3006" spans="1:16" hidden="1" x14ac:dyDescent="0.35">
      <c r="A3006" s="3">
        <v>103416911</v>
      </c>
      <c r="B3006" s="3" t="s">
        <v>9418</v>
      </c>
      <c r="C3006" s="3" t="s">
        <v>758</v>
      </c>
      <c r="D3006" s="7" t="s">
        <v>13588</v>
      </c>
      <c r="E3006" s="8" t="str">
        <f t="shared" si="92"/>
        <v>2022-07-08</v>
      </c>
      <c r="F3006" s="3" t="s">
        <v>9</v>
      </c>
      <c r="G3006" s="3" t="s">
        <v>5</v>
      </c>
      <c r="H3006" s="3" t="s">
        <v>10</v>
      </c>
      <c r="I3006" s="3" t="s">
        <v>9419</v>
      </c>
      <c r="J3006" s="3" t="s">
        <v>9420</v>
      </c>
      <c r="K3006" s="4">
        <v>2526.1</v>
      </c>
      <c r="L3006" s="3" t="s">
        <v>11</v>
      </c>
      <c r="M3006">
        <f>MATCH(A3006,Database!$A$2:$A$4000,0)</f>
        <v>667</v>
      </c>
      <c r="N3006">
        <f>VLOOKUP(A3006,Database!$A$2:$I$4000,4,0)</f>
        <v>2526.1</v>
      </c>
      <c r="O3006" t="b">
        <f t="shared" si="93"/>
        <v>1</v>
      </c>
      <c r="P3006">
        <f>VLOOKUP(A3006,Database!$A$2:$I$4000,5,0)</f>
        <v>1</v>
      </c>
    </row>
    <row r="3007" spans="1:16" hidden="1" x14ac:dyDescent="0.35">
      <c r="A3007" s="3">
        <v>103416908</v>
      </c>
      <c r="B3007" s="3" t="s">
        <v>9421</v>
      </c>
      <c r="C3007" s="3" t="s">
        <v>758</v>
      </c>
      <c r="D3007" s="7" t="s">
        <v>13589</v>
      </c>
      <c r="E3007" s="8" t="str">
        <f t="shared" si="92"/>
        <v>2022-07-08</v>
      </c>
      <c r="F3007" s="3" t="s">
        <v>9</v>
      </c>
      <c r="G3007" s="3" t="s">
        <v>5</v>
      </c>
      <c r="H3007" s="3" t="s">
        <v>12</v>
      </c>
      <c r="I3007" s="3" t="s">
        <v>9422</v>
      </c>
      <c r="J3007" s="3" t="s">
        <v>9423</v>
      </c>
      <c r="K3007" s="5">
        <v>5199</v>
      </c>
      <c r="L3007" s="3" t="s">
        <v>11</v>
      </c>
      <c r="M3007">
        <f>MATCH(A3007,Database!$A$2:$A$4000,0)</f>
        <v>666</v>
      </c>
      <c r="N3007">
        <f>VLOOKUP(A3007,Database!$A$2:$I$4000,4,0)</f>
        <v>5199</v>
      </c>
      <c r="O3007" t="b">
        <f t="shared" si="93"/>
        <v>1</v>
      </c>
      <c r="P3007">
        <f>VLOOKUP(A3007,Database!$A$2:$I$4000,5,0)</f>
        <v>1</v>
      </c>
    </row>
    <row r="3008" spans="1:16" hidden="1" x14ac:dyDescent="0.35">
      <c r="A3008" s="3">
        <v>103416860</v>
      </c>
      <c r="B3008" s="3" t="s">
        <v>9424</v>
      </c>
      <c r="C3008" s="3" t="s">
        <v>758</v>
      </c>
      <c r="D3008" s="7" t="s">
        <v>13590</v>
      </c>
      <c r="E3008" s="8" t="str">
        <f t="shared" si="92"/>
        <v>2022-07-08</v>
      </c>
      <c r="F3008" s="3" t="s">
        <v>9</v>
      </c>
      <c r="G3008" s="3" t="s">
        <v>5</v>
      </c>
      <c r="H3008" s="3" t="s">
        <v>10</v>
      </c>
      <c r="I3008" s="3" t="s">
        <v>1600</v>
      </c>
      <c r="J3008" s="3" t="s">
        <v>9425</v>
      </c>
      <c r="K3008" s="4">
        <v>2724.65</v>
      </c>
      <c r="L3008" s="3" t="s">
        <v>11</v>
      </c>
      <c r="M3008">
        <f>MATCH(A3008,Database!$A$2:$A$4000,0)</f>
        <v>657</v>
      </c>
      <c r="N3008">
        <f>VLOOKUP(A3008,Database!$A$2:$I$4000,4,0)</f>
        <v>2724.65</v>
      </c>
      <c r="O3008" t="b">
        <f t="shared" si="93"/>
        <v>1</v>
      </c>
      <c r="P3008">
        <f>VLOOKUP(A3008,Database!$A$2:$I$4000,5,0)</f>
        <v>1</v>
      </c>
    </row>
    <row r="3009" spans="1:16" hidden="1" x14ac:dyDescent="0.35">
      <c r="A3009" s="3">
        <v>103416906</v>
      </c>
      <c r="B3009" s="3" t="s">
        <v>9426</v>
      </c>
      <c r="C3009" s="3" t="s">
        <v>758</v>
      </c>
      <c r="D3009" s="7" t="s">
        <v>13591</v>
      </c>
      <c r="E3009" s="8" t="str">
        <f t="shared" si="92"/>
        <v>2022-07-08</v>
      </c>
      <c r="F3009" s="3" t="s">
        <v>9</v>
      </c>
      <c r="G3009" s="3" t="s">
        <v>5</v>
      </c>
      <c r="H3009" s="3" t="s">
        <v>10</v>
      </c>
      <c r="I3009" s="3" t="s">
        <v>9427</v>
      </c>
      <c r="J3009" s="3" t="s">
        <v>9428</v>
      </c>
      <c r="K3009" s="5">
        <v>3599</v>
      </c>
      <c r="L3009" s="3" t="s">
        <v>11</v>
      </c>
      <c r="M3009">
        <f>MATCH(A3009,Database!$A$2:$A$4000,0)</f>
        <v>665</v>
      </c>
      <c r="N3009">
        <f>VLOOKUP(A3009,Database!$A$2:$I$4000,4,0)</f>
        <v>3599</v>
      </c>
      <c r="O3009" t="b">
        <f t="shared" si="93"/>
        <v>1</v>
      </c>
      <c r="P3009">
        <f>VLOOKUP(A3009,Database!$A$2:$I$4000,5,0)</f>
        <v>1</v>
      </c>
    </row>
    <row r="3010" spans="1:16" hidden="1" x14ac:dyDescent="0.35">
      <c r="A3010" s="3">
        <v>103416903</v>
      </c>
      <c r="B3010" s="3" t="s">
        <v>9429</v>
      </c>
      <c r="C3010" s="3" t="s">
        <v>758</v>
      </c>
      <c r="D3010" s="7" t="s">
        <v>13592</v>
      </c>
      <c r="E3010" s="8" t="str">
        <f t="shared" ref="E3010:E3073" si="94">IF(D3010 &gt; TIME(5,30,0), C3010, C3010 - 1)</f>
        <v>2022-07-08</v>
      </c>
      <c r="F3010" s="3" t="s">
        <v>9</v>
      </c>
      <c r="G3010" s="3" t="s">
        <v>5</v>
      </c>
      <c r="H3010" s="3" t="s">
        <v>10</v>
      </c>
      <c r="I3010" s="3" t="s">
        <v>9430</v>
      </c>
      <c r="J3010" s="3" t="s">
        <v>9431</v>
      </c>
      <c r="K3010" s="3">
        <v>569.04999999999995</v>
      </c>
      <c r="L3010" s="3" t="s">
        <v>11</v>
      </c>
      <c r="M3010">
        <f>MATCH(A3010,Database!$A$2:$A$4000,0)</f>
        <v>664</v>
      </c>
      <c r="N3010">
        <f>VLOOKUP(A3010,Database!$A$2:$I$4000,4,0)</f>
        <v>569.04999999999995</v>
      </c>
      <c r="O3010" t="b">
        <f t="shared" si="93"/>
        <v>1</v>
      </c>
      <c r="P3010">
        <f>VLOOKUP(A3010,Database!$A$2:$I$4000,5,0)</f>
        <v>1</v>
      </c>
    </row>
    <row r="3011" spans="1:16" hidden="1" x14ac:dyDescent="0.35">
      <c r="A3011" s="3">
        <v>103416852</v>
      </c>
      <c r="B3011" s="3" t="s">
        <v>9432</v>
      </c>
      <c r="C3011" s="3" t="s">
        <v>758</v>
      </c>
      <c r="D3011" s="7" t="s">
        <v>13593</v>
      </c>
      <c r="E3011" s="8" t="str">
        <f t="shared" si="94"/>
        <v>2022-07-08</v>
      </c>
      <c r="F3011" s="3" t="s">
        <v>9</v>
      </c>
      <c r="G3011" s="3" t="s">
        <v>5</v>
      </c>
      <c r="H3011" s="3" t="s">
        <v>10</v>
      </c>
      <c r="I3011" s="3" t="s">
        <v>9395</v>
      </c>
      <c r="J3011" s="3" t="s">
        <v>9396</v>
      </c>
      <c r="K3011" s="3">
        <v>489</v>
      </c>
      <c r="L3011" s="3" t="s">
        <v>11</v>
      </c>
      <c r="M3011">
        <f>MATCH(A3011,Database!$A$2:$A$4000,0)</f>
        <v>656</v>
      </c>
      <c r="N3011">
        <f>VLOOKUP(A3011,Database!$A$2:$I$4000,4,0)</f>
        <v>489</v>
      </c>
      <c r="O3011" t="b">
        <f t="shared" ref="O3011:O3074" si="95">ROUND(K3011,0)=ROUND(N3011,0)</f>
        <v>1</v>
      </c>
      <c r="P3011">
        <f>VLOOKUP(A3011,Database!$A$2:$I$4000,5,0)</f>
        <v>1</v>
      </c>
    </row>
    <row r="3012" spans="1:16" hidden="1" x14ac:dyDescent="0.35">
      <c r="A3012" s="3">
        <v>103416849</v>
      </c>
      <c r="B3012" s="3" t="s">
        <v>9433</v>
      </c>
      <c r="C3012" s="3" t="s">
        <v>758</v>
      </c>
      <c r="D3012" s="7" t="s">
        <v>13594</v>
      </c>
      <c r="E3012" s="8" t="str">
        <f t="shared" si="94"/>
        <v>2022-07-08</v>
      </c>
      <c r="F3012" s="3" t="s">
        <v>9</v>
      </c>
      <c r="G3012" s="3" t="s">
        <v>5</v>
      </c>
      <c r="H3012" s="3" t="s">
        <v>10</v>
      </c>
      <c r="I3012" s="3" t="s">
        <v>76</v>
      </c>
      <c r="J3012" s="3" t="s">
        <v>77</v>
      </c>
      <c r="K3012" s="5">
        <v>5448</v>
      </c>
      <c r="L3012" s="3" t="s">
        <v>11</v>
      </c>
      <c r="M3012">
        <f>MATCH(A3012,Database!$A$2:$A$4000,0)</f>
        <v>655</v>
      </c>
      <c r="N3012">
        <f>VLOOKUP(A3012,Database!$A$2:$I$4000,4,0)</f>
        <v>5448</v>
      </c>
      <c r="O3012" t="b">
        <f t="shared" si="95"/>
        <v>1</v>
      </c>
      <c r="P3012">
        <f>VLOOKUP(A3012,Database!$A$2:$I$4000,5,0)</f>
        <v>2</v>
      </c>
    </row>
    <row r="3013" spans="1:16" hidden="1" x14ac:dyDescent="0.35">
      <c r="A3013" s="3">
        <v>103416844</v>
      </c>
      <c r="B3013" s="3" t="s">
        <v>9434</v>
      </c>
      <c r="C3013" s="3" t="s">
        <v>758</v>
      </c>
      <c r="D3013" s="7" t="s">
        <v>13595</v>
      </c>
      <c r="E3013" s="8" t="str">
        <f t="shared" si="94"/>
        <v>2022-07-08</v>
      </c>
      <c r="F3013" s="3" t="s">
        <v>9</v>
      </c>
      <c r="G3013" s="3" t="s">
        <v>5</v>
      </c>
      <c r="H3013" s="3" t="s">
        <v>10</v>
      </c>
      <c r="I3013" s="3" t="s">
        <v>9435</v>
      </c>
      <c r="J3013" s="3" t="s">
        <v>9436</v>
      </c>
      <c r="K3013" s="4">
        <v>2991.55</v>
      </c>
      <c r="L3013" s="3" t="s">
        <v>11</v>
      </c>
      <c r="M3013">
        <f>MATCH(A3013,Database!$A$2:$A$4000,0)</f>
        <v>654</v>
      </c>
      <c r="N3013">
        <f>VLOOKUP(A3013,Database!$A$2:$I$4000,4,0)</f>
        <v>2991.55</v>
      </c>
      <c r="O3013" t="b">
        <f t="shared" si="95"/>
        <v>1</v>
      </c>
      <c r="P3013">
        <f>VLOOKUP(A3013,Database!$A$2:$I$4000,5,0)</f>
        <v>1</v>
      </c>
    </row>
    <row r="3014" spans="1:16" hidden="1" x14ac:dyDescent="0.35">
      <c r="A3014" s="3">
        <v>103416838</v>
      </c>
      <c r="B3014" s="3" t="s">
        <v>9437</v>
      </c>
      <c r="C3014" s="3" t="s">
        <v>758</v>
      </c>
      <c r="D3014" s="7" t="s">
        <v>13596</v>
      </c>
      <c r="E3014" s="8" t="str">
        <f t="shared" si="94"/>
        <v>2022-07-08</v>
      </c>
      <c r="F3014" s="3" t="s">
        <v>9</v>
      </c>
      <c r="G3014" s="3" t="s">
        <v>5</v>
      </c>
      <c r="H3014" s="3" t="s">
        <v>10</v>
      </c>
      <c r="I3014" s="3" t="s">
        <v>9438</v>
      </c>
      <c r="J3014" s="3" t="s">
        <v>9439</v>
      </c>
      <c r="K3014" s="4">
        <v>1414.55</v>
      </c>
      <c r="L3014" s="3" t="s">
        <v>11</v>
      </c>
      <c r="M3014">
        <f>MATCH(A3014,Database!$A$2:$A$4000,0)</f>
        <v>653</v>
      </c>
      <c r="N3014">
        <f>VLOOKUP(A3014,Database!$A$2:$I$4000,4,0)</f>
        <v>1414.55</v>
      </c>
      <c r="O3014" t="b">
        <f t="shared" si="95"/>
        <v>1</v>
      </c>
      <c r="P3014">
        <f>VLOOKUP(A3014,Database!$A$2:$I$4000,5,0)</f>
        <v>1</v>
      </c>
    </row>
    <row r="3015" spans="1:16" hidden="1" x14ac:dyDescent="0.35">
      <c r="A3015" s="3">
        <v>103416837</v>
      </c>
      <c r="B3015" s="3" t="s">
        <v>9440</v>
      </c>
      <c r="C3015" s="3" t="s">
        <v>758</v>
      </c>
      <c r="D3015" s="7" t="s">
        <v>13597</v>
      </c>
      <c r="E3015" s="8" t="str">
        <f t="shared" si="94"/>
        <v>2022-07-08</v>
      </c>
      <c r="F3015" s="3" t="s">
        <v>9</v>
      </c>
      <c r="G3015" s="3" t="s">
        <v>5</v>
      </c>
      <c r="H3015" s="3" t="s">
        <v>10</v>
      </c>
      <c r="I3015" s="3" t="s">
        <v>2937</v>
      </c>
      <c r="J3015" s="3" t="s">
        <v>2938</v>
      </c>
      <c r="K3015" s="5">
        <v>5849</v>
      </c>
      <c r="L3015" s="3" t="s">
        <v>11</v>
      </c>
      <c r="M3015">
        <f>MATCH(A3015,Database!$A$2:$A$4000,0)</f>
        <v>652</v>
      </c>
      <c r="N3015">
        <f>VLOOKUP(A3015,Database!$A$2:$I$4000,4,0)</f>
        <v>5849</v>
      </c>
      <c r="O3015" t="b">
        <f t="shared" si="95"/>
        <v>1</v>
      </c>
      <c r="P3015">
        <f>VLOOKUP(A3015,Database!$A$2:$I$4000,5,0)</f>
        <v>1</v>
      </c>
    </row>
    <row r="3016" spans="1:16" hidden="1" x14ac:dyDescent="0.35">
      <c r="A3016" s="3">
        <v>103416887</v>
      </c>
      <c r="B3016" s="3" t="s">
        <v>9441</v>
      </c>
      <c r="C3016" s="3" t="s">
        <v>758</v>
      </c>
      <c r="D3016" s="7" t="s">
        <v>13598</v>
      </c>
      <c r="E3016" s="8" t="str">
        <f t="shared" si="94"/>
        <v>2022-07-08</v>
      </c>
      <c r="F3016" s="3" t="s">
        <v>9</v>
      </c>
      <c r="G3016" s="3" t="s">
        <v>5</v>
      </c>
      <c r="H3016" s="3" t="s">
        <v>10</v>
      </c>
      <c r="I3016" s="3" t="s">
        <v>9442</v>
      </c>
      <c r="J3016" s="3" t="s">
        <v>9443</v>
      </c>
      <c r="K3016" s="4">
        <v>4654.05</v>
      </c>
      <c r="L3016" s="3" t="s">
        <v>11</v>
      </c>
      <c r="M3016">
        <f>MATCH(A3016,Database!$A$2:$A$4000,0)</f>
        <v>663</v>
      </c>
      <c r="N3016">
        <f>VLOOKUP(A3016,Database!$A$2:$I$4000,4,0)</f>
        <v>4654.05</v>
      </c>
      <c r="O3016" t="b">
        <f t="shared" si="95"/>
        <v>1</v>
      </c>
      <c r="P3016">
        <f>VLOOKUP(A3016,Database!$A$2:$I$4000,5,0)</f>
        <v>1</v>
      </c>
    </row>
    <row r="3017" spans="1:16" hidden="1" x14ac:dyDescent="0.35">
      <c r="A3017" s="3">
        <v>103416835</v>
      </c>
      <c r="B3017" s="3" t="s">
        <v>9444</v>
      </c>
      <c r="C3017" s="3" t="s">
        <v>758</v>
      </c>
      <c r="D3017" s="7" t="s">
        <v>13599</v>
      </c>
      <c r="E3017" s="8" t="str">
        <f t="shared" si="94"/>
        <v>2022-07-08</v>
      </c>
      <c r="F3017" s="3" t="s">
        <v>9</v>
      </c>
      <c r="G3017" s="3" t="s">
        <v>5</v>
      </c>
      <c r="H3017" s="3" t="s">
        <v>12</v>
      </c>
      <c r="I3017" s="3" t="s">
        <v>9398</v>
      </c>
      <c r="J3017" s="3" t="s">
        <v>9399</v>
      </c>
      <c r="K3017" s="5">
        <v>3369</v>
      </c>
      <c r="L3017" s="3" t="s">
        <v>11</v>
      </c>
      <c r="M3017">
        <f>MATCH(A3017,Database!$A$2:$A$4000,0)</f>
        <v>651</v>
      </c>
      <c r="N3017">
        <f>VLOOKUP(A3017,Database!$A$2:$I$4000,4,0)</f>
        <v>3369</v>
      </c>
      <c r="O3017" t="b">
        <f t="shared" si="95"/>
        <v>1</v>
      </c>
      <c r="P3017">
        <f>VLOOKUP(A3017,Database!$A$2:$I$4000,5,0)</f>
        <v>1</v>
      </c>
    </row>
    <row r="3018" spans="1:16" hidden="1" x14ac:dyDescent="0.35">
      <c r="A3018" s="3">
        <v>103416881</v>
      </c>
      <c r="B3018" s="3" t="s">
        <v>9445</v>
      </c>
      <c r="C3018" s="3" t="s">
        <v>758</v>
      </c>
      <c r="D3018" s="7" t="s">
        <v>13600</v>
      </c>
      <c r="E3018" s="8" t="str">
        <f t="shared" si="94"/>
        <v>2022-07-08</v>
      </c>
      <c r="F3018" s="3" t="s">
        <v>9</v>
      </c>
      <c r="G3018" s="3" t="s">
        <v>5</v>
      </c>
      <c r="H3018" s="3" t="s">
        <v>10</v>
      </c>
      <c r="I3018" s="3" t="s">
        <v>723</v>
      </c>
      <c r="J3018" s="3" t="s">
        <v>724</v>
      </c>
      <c r="K3018" s="4">
        <v>2886.75</v>
      </c>
      <c r="L3018" s="3" t="s">
        <v>11</v>
      </c>
      <c r="M3018">
        <f>MATCH(A3018,Database!$A$2:$A$4000,0)</f>
        <v>662</v>
      </c>
      <c r="N3018">
        <f>VLOOKUP(A3018,Database!$A$2:$I$4000,4,0)</f>
        <v>2886.75</v>
      </c>
      <c r="O3018" t="b">
        <f t="shared" si="95"/>
        <v>1</v>
      </c>
      <c r="P3018">
        <f>VLOOKUP(A3018,Database!$A$2:$I$4000,5,0)</f>
        <v>1</v>
      </c>
    </row>
    <row r="3019" spans="1:16" hidden="1" x14ac:dyDescent="0.35">
      <c r="A3019" s="3">
        <v>103416833</v>
      </c>
      <c r="B3019" s="3" t="s">
        <v>9446</v>
      </c>
      <c r="C3019" s="3" t="s">
        <v>758</v>
      </c>
      <c r="D3019" s="7" t="s">
        <v>13601</v>
      </c>
      <c r="E3019" s="8" t="str">
        <f t="shared" si="94"/>
        <v>2022-07-08</v>
      </c>
      <c r="F3019" s="3" t="s">
        <v>9</v>
      </c>
      <c r="G3019" s="3" t="s">
        <v>5</v>
      </c>
      <c r="H3019" s="3" t="s">
        <v>10</v>
      </c>
      <c r="I3019" s="3" t="s">
        <v>9447</v>
      </c>
      <c r="J3019" s="3" t="s">
        <v>9448</v>
      </c>
      <c r="K3019" s="4">
        <v>1129.55</v>
      </c>
      <c r="L3019" s="3" t="s">
        <v>11</v>
      </c>
      <c r="M3019">
        <f>MATCH(A3019,Database!$A$2:$A$4000,0)</f>
        <v>650</v>
      </c>
      <c r="N3019">
        <f>VLOOKUP(A3019,Database!$A$2:$I$4000,4,0)</f>
        <v>1129.55</v>
      </c>
      <c r="O3019" t="b">
        <f t="shared" si="95"/>
        <v>1</v>
      </c>
      <c r="P3019">
        <f>VLOOKUP(A3019,Database!$A$2:$I$4000,5,0)</f>
        <v>1</v>
      </c>
    </row>
    <row r="3020" spans="1:16" hidden="1" x14ac:dyDescent="0.35">
      <c r="A3020" s="3">
        <v>103416879</v>
      </c>
      <c r="B3020" s="3" t="s">
        <v>9449</v>
      </c>
      <c r="C3020" s="3" t="s">
        <v>758</v>
      </c>
      <c r="D3020" s="7" t="s">
        <v>13602</v>
      </c>
      <c r="E3020" s="8" t="str">
        <f t="shared" si="94"/>
        <v>2022-07-08</v>
      </c>
      <c r="F3020" s="3" t="s">
        <v>9</v>
      </c>
      <c r="G3020" s="3" t="s">
        <v>5</v>
      </c>
      <c r="H3020" s="3" t="s">
        <v>10</v>
      </c>
      <c r="I3020" s="3" t="s">
        <v>9450</v>
      </c>
      <c r="J3020" s="3" t="s">
        <v>9451</v>
      </c>
      <c r="K3020" s="4">
        <v>2469.0500000000002</v>
      </c>
      <c r="L3020" s="3" t="s">
        <v>11</v>
      </c>
      <c r="M3020">
        <f>MATCH(A3020,Database!$A$2:$A$4000,0)</f>
        <v>661</v>
      </c>
      <c r="N3020">
        <f>VLOOKUP(A3020,Database!$A$2:$I$4000,4,0)</f>
        <v>2469.0500000000002</v>
      </c>
      <c r="O3020" t="b">
        <f t="shared" si="95"/>
        <v>1</v>
      </c>
      <c r="P3020">
        <f>VLOOKUP(A3020,Database!$A$2:$I$4000,5,0)</f>
        <v>1</v>
      </c>
    </row>
    <row r="3021" spans="1:16" hidden="1" x14ac:dyDescent="0.35">
      <c r="A3021" s="3">
        <v>103416832</v>
      </c>
      <c r="B3021" s="3" t="s">
        <v>9452</v>
      </c>
      <c r="C3021" s="3" t="s">
        <v>758</v>
      </c>
      <c r="D3021" s="7" t="s">
        <v>13603</v>
      </c>
      <c r="E3021" s="8" t="str">
        <f t="shared" si="94"/>
        <v>2022-07-08</v>
      </c>
      <c r="F3021" s="3" t="s">
        <v>9</v>
      </c>
      <c r="G3021" s="3" t="s">
        <v>5</v>
      </c>
      <c r="H3021" s="3" t="s">
        <v>10</v>
      </c>
      <c r="I3021" s="3" t="s">
        <v>708</v>
      </c>
      <c r="J3021" s="3" t="s">
        <v>9453</v>
      </c>
      <c r="K3021" s="3">
        <v>569.04999999999995</v>
      </c>
      <c r="L3021" s="3" t="s">
        <v>11</v>
      </c>
      <c r="M3021">
        <f>MATCH(A3021,Database!$A$2:$A$4000,0)</f>
        <v>649</v>
      </c>
      <c r="N3021">
        <f>VLOOKUP(A3021,Database!$A$2:$I$4000,4,0)</f>
        <v>569.04999999999995</v>
      </c>
      <c r="O3021" t="b">
        <f t="shared" si="95"/>
        <v>1</v>
      </c>
      <c r="P3021">
        <f>VLOOKUP(A3021,Database!$A$2:$I$4000,5,0)</f>
        <v>1</v>
      </c>
    </row>
    <row r="3022" spans="1:16" hidden="1" x14ac:dyDescent="0.35">
      <c r="A3022" s="3">
        <v>103416878</v>
      </c>
      <c r="B3022" s="3" t="s">
        <v>9454</v>
      </c>
      <c r="C3022" s="3" t="s">
        <v>758</v>
      </c>
      <c r="D3022" s="7" t="s">
        <v>13604</v>
      </c>
      <c r="E3022" s="8" t="str">
        <f t="shared" si="94"/>
        <v>2022-07-08</v>
      </c>
      <c r="F3022" s="3" t="s">
        <v>9</v>
      </c>
      <c r="G3022" s="3" t="s">
        <v>5</v>
      </c>
      <c r="H3022" s="3" t="s">
        <v>10</v>
      </c>
      <c r="I3022" s="3" t="s">
        <v>9455</v>
      </c>
      <c r="J3022" s="3" t="s">
        <v>9456</v>
      </c>
      <c r="K3022" s="4">
        <v>1063.05</v>
      </c>
      <c r="L3022" s="3" t="s">
        <v>11</v>
      </c>
      <c r="M3022">
        <f>MATCH(A3022,Database!$A$2:$A$4000,0)</f>
        <v>660</v>
      </c>
      <c r="N3022">
        <f>VLOOKUP(A3022,Database!$A$2:$I$4000,4,0)</f>
        <v>1063.05</v>
      </c>
      <c r="O3022" t="b">
        <f t="shared" si="95"/>
        <v>1</v>
      </c>
      <c r="P3022">
        <f>VLOOKUP(A3022,Database!$A$2:$I$4000,5,0)</f>
        <v>1</v>
      </c>
    </row>
    <row r="3023" spans="1:16" hidden="1" x14ac:dyDescent="0.35">
      <c r="A3023" s="3">
        <v>103416829</v>
      </c>
      <c r="B3023" s="3" t="s">
        <v>9457</v>
      </c>
      <c r="C3023" s="3" t="s">
        <v>758</v>
      </c>
      <c r="D3023" s="7" t="s">
        <v>13605</v>
      </c>
      <c r="E3023" s="8" t="str">
        <f t="shared" si="94"/>
        <v>2022-07-08</v>
      </c>
      <c r="F3023" s="3" t="s">
        <v>9</v>
      </c>
      <c r="G3023" s="3" t="s">
        <v>5</v>
      </c>
      <c r="H3023" s="3" t="s">
        <v>10</v>
      </c>
      <c r="I3023" s="3" t="s">
        <v>9458</v>
      </c>
      <c r="J3023" s="3" t="s">
        <v>9459</v>
      </c>
      <c r="K3023" s="3">
        <v>920.55</v>
      </c>
      <c r="L3023" s="3" t="s">
        <v>11</v>
      </c>
      <c r="M3023">
        <f>MATCH(A3023,Database!$A$2:$A$4000,0)</f>
        <v>648</v>
      </c>
      <c r="N3023">
        <f>VLOOKUP(A3023,Database!$A$2:$I$4000,4,0)</f>
        <v>920.55</v>
      </c>
      <c r="O3023" t="b">
        <f t="shared" si="95"/>
        <v>1</v>
      </c>
      <c r="P3023">
        <f>VLOOKUP(A3023,Database!$A$2:$I$4000,5,0)</f>
        <v>1</v>
      </c>
    </row>
    <row r="3024" spans="1:16" hidden="1" x14ac:dyDescent="0.35">
      <c r="A3024" s="3">
        <v>103416828</v>
      </c>
      <c r="B3024" s="3" t="s">
        <v>9460</v>
      </c>
      <c r="C3024" s="3" t="s">
        <v>758</v>
      </c>
      <c r="D3024" s="7" t="s">
        <v>13606</v>
      </c>
      <c r="E3024" s="8" t="str">
        <f t="shared" si="94"/>
        <v>2022-07-08</v>
      </c>
      <c r="F3024" s="3" t="s">
        <v>9</v>
      </c>
      <c r="G3024" s="3" t="s">
        <v>5</v>
      </c>
      <c r="H3024" s="3" t="s">
        <v>10</v>
      </c>
      <c r="I3024" s="3" t="s">
        <v>9461</v>
      </c>
      <c r="J3024" s="3" t="s">
        <v>9462</v>
      </c>
      <c r="K3024" s="4">
        <v>4105.47</v>
      </c>
      <c r="L3024" s="3" t="s">
        <v>11</v>
      </c>
      <c r="M3024">
        <f>MATCH(A3024,Database!$A$2:$A$4000,0)</f>
        <v>647</v>
      </c>
      <c r="N3024">
        <f>VLOOKUP(A3024,Database!$A$2:$I$4000,4,0)</f>
        <v>4105.47</v>
      </c>
      <c r="O3024" t="b">
        <f t="shared" si="95"/>
        <v>1</v>
      </c>
      <c r="P3024">
        <f>VLOOKUP(A3024,Database!$A$2:$I$4000,5,0)</f>
        <v>1</v>
      </c>
    </row>
    <row r="3025" spans="1:16" hidden="1" x14ac:dyDescent="0.35">
      <c r="A3025" s="3">
        <v>103416872</v>
      </c>
      <c r="B3025" s="3" t="s">
        <v>9463</v>
      </c>
      <c r="C3025" s="3" t="s">
        <v>758</v>
      </c>
      <c r="D3025" s="7" t="s">
        <v>13607</v>
      </c>
      <c r="E3025" s="8" t="str">
        <f t="shared" si="94"/>
        <v>2022-07-08</v>
      </c>
      <c r="F3025" s="3" t="s">
        <v>9</v>
      </c>
      <c r="G3025" s="3" t="s">
        <v>5</v>
      </c>
      <c r="H3025" s="3" t="s">
        <v>10</v>
      </c>
      <c r="I3025" s="3" t="s">
        <v>9464</v>
      </c>
      <c r="J3025" s="3" t="s">
        <v>9465</v>
      </c>
      <c r="K3025" s="4">
        <v>6951.15</v>
      </c>
      <c r="L3025" s="3" t="s">
        <v>11</v>
      </c>
      <c r="M3025">
        <f>MATCH(A3025,Database!$A$2:$A$4000,0)</f>
        <v>659</v>
      </c>
      <c r="N3025">
        <f>VLOOKUP(A3025,Database!$A$2:$I$4000,4,0)</f>
        <v>6951.15</v>
      </c>
      <c r="O3025" t="b">
        <f t="shared" si="95"/>
        <v>1</v>
      </c>
      <c r="P3025">
        <f>VLOOKUP(A3025,Database!$A$2:$I$4000,5,0)</f>
        <v>3</v>
      </c>
    </row>
    <row r="3026" spans="1:16" hidden="1" x14ac:dyDescent="0.35">
      <c r="A3026" s="3">
        <v>103416823</v>
      </c>
      <c r="B3026" s="3" t="s">
        <v>9466</v>
      </c>
      <c r="C3026" s="3" t="s">
        <v>758</v>
      </c>
      <c r="D3026" s="7" t="s">
        <v>13608</v>
      </c>
      <c r="E3026" s="8" t="str">
        <f t="shared" si="94"/>
        <v>2022-07-08</v>
      </c>
      <c r="F3026" s="3" t="s">
        <v>9</v>
      </c>
      <c r="G3026" s="3" t="s">
        <v>5</v>
      </c>
      <c r="H3026" s="3" t="s">
        <v>10</v>
      </c>
      <c r="I3026" s="3" t="s">
        <v>9467</v>
      </c>
      <c r="J3026" s="3" t="s">
        <v>9468</v>
      </c>
      <c r="K3026" s="4">
        <v>3086.55</v>
      </c>
      <c r="L3026" s="3" t="s">
        <v>11</v>
      </c>
      <c r="M3026">
        <f>MATCH(A3026,Database!$A$2:$A$4000,0)</f>
        <v>646</v>
      </c>
      <c r="N3026">
        <f>VLOOKUP(A3026,Database!$A$2:$I$4000,4,0)</f>
        <v>3086.55</v>
      </c>
      <c r="O3026" t="b">
        <f t="shared" si="95"/>
        <v>1</v>
      </c>
      <c r="P3026">
        <f>VLOOKUP(A3026,Database!$A$2:$I$4000,5,0)</f>
        <v>1</v>
      </c>
    </row>
    <row r="3027" spans="1:16" hidden="1" x14ac:dyDescent="0.35">
      <c r="A3027" s="3">
        <v>103416764</v>
      </c>
      <c r="B3027" s="3" t="s">
        <v>9469</v>
      </c>
      <c r="C3027" s="3" t="s">
        <v>758</v>
      </c>
      <c r="D3027" s="7" t="s">
        <v>13609</v>
      </c>
      <c r="E3027" s="8" t="str">
        <f t="shared" si="94"/>
        <v>2022-07-08</v>
      </c>
      <c r="F3027" s="3" t="s">
        <v>9</v>
      </c>
      <c r="G3027" s="3" t="s">
        <v>5</v>
      </c>
      <c r="H3027" s="3" t="s">
        <v>10</v>
      </c>
      <c r="I3027" s="3" t="s">
        <v>9470</v>
      </c>
      <c r="J3027" s="3" t="s">
        <v>9471</v>
      </c>
      <c r="K3027" s="5">
        <v>1369</v>
      </c>
      <c r="L3027" s="3" t="s">
        <v>11</v>
      </c>
      <c r="M3027">
        <f>MATCH(A3027,Database!$A$2:$A$4000,0)</f>
        <v>636</v>
      </c>
      <c r="N3027">
        <f>VLOOKUP(A3027,Database!$A$2:$I$4000,4,0)</f>
        <v>1369</v>
      </c>
      <c r="O3027" t="b">
        <f t="shared" si="95"/>
        <v>1</v>
      </c>
      <c r="P3027">
        <f>VLOOKUP(A3027,Database!$A$2:$I$4000,5,0)</f>
        <v>1</v>
      </c>
    </row>
    <row r="3028" spans="1:16" hidden="1" x14ac:dyDescent="0.35">
      <c r="A3028" s="3">
        <v>103416763</v>
      </c>
      <c r="B3028" s="3" t="s">
        <v>9472</v>
      </c>
      <c r="C3028" s="3" t="s">
        <v>758</v>
      </c>
      <c r="D3028" s="7" t="s">
        <v>13610</v>
      </c>
      <c r="E3028" s="8" t="str">
        <f t="shared" si="94"/>
        <v>2022-07-08</v>
      </c>
      <c r="F3028" s="3" t="s">
        <v>9</v>
      </c>
      <c r="G3028" s="3" t="s">
        <v>5</v>
      </c>
      <c r="H3028" s="3" t="s">
        <v>10</v>
      </c>
      <c r="I3028" s="3" t="s">
        <v>9473</v>
      </c>
      <c r="J3028" s="3" t="s">
        <v>9474</v>
      </c>
      <c r="K3028" s="4">
        <v>1804.1</v>
      </c>
      <c r="L3028" s="3" t="s">
        <v>11</v>
      </c>
      <c r="M3028">
        <f>MATCH(A3028,Database!$A$2:$A$4000,0)</f>
        <v>635</v>
      </c>
      <c r="N3028">
        <f>VLOOKUP(A3028,Database!$A$2:$I$4000,4,0)</f>
        <v>1804.1</v>
      </c>
      <c r="O3028" t="b">
        <f t="shared" si="95"/>
        <v>1</v>
      </c>
      <c r="P3028">
        <f>VLOOKUP(A3028,Database!$A$2:$I$4000,5,0)</f>
        <v>1</v>
      </c>
    </row>
    <row r="3029" spans="1:16" hidden="1" x14ac:dyDescent="0.35">
      <c r="A3029" s="3">
        <v>103416814</v>
      </c>
      <c r="B3029" s="3" t="s">
        <v>9475</v>
      </c>
      <c r="C3029" s="3" t="s">
        <v>758</v>
      </c>
      <c r="D3029" s="7" t="s">
        <v>13611</v>
      </c>
      <c r="E3029" s="8" t="str">
        <f t="shared" si="94"/>
        <v>2022-07-08</v>
      </c>
      <c r="F3029" s="3" t="s">
        <v>9</v>
      </c>
      <c r="G3029" s="3" t="s">
        <v>5</v>
      </c>
      <c r="H3029" s="3" t="s">
        <v>10</v>
      </c>
      <c r="I3029" s="3" t="s">
        <v>72</v>
      </c>
      <c r="J3029" s="3" t="s">
        <v>73</v>
      </c>
      <c r="K3029" s="4">
        <v>2374.0500000000002</v>
      </c>
      <c r="L3029" s="3" t="s">
        <v>11</v>
      </c>
      <c r="M3029">
        <f>MATCH(A3029,Database!$A$2:$A$4000,0)</f>
        <v>645</v>
      </c>
      <c r="N3029">
        <f>VLOOKUP(A3029,Database!$A$2:$I$4000,4,0)</f>
        <v>2374.0500000000002</v>
      </c>
      <c r="O3029" t="b">
        <f t="shared" si="95"/>
        <v>1</v>
      </c>
      <c r="P3029">
        <f>VLOOKUP(A3029,Database!$A$2:$I$4000,5,0)</f>
        <v>1</v>
      </c>
    </row>
    <row r="3030" spans="1:16" hidden="1" x14ac:dyDescent="0.35">
      <c r="A3030" s="3">
        <v>103416803</v>
      </c>
      <c r="B3030" s="3" t="s">
        <v>9476</v>
      </c>
      <c r="C3030" s="3" t="s">
        <v>758</v>
      </c>
      <c r="D3030" s="7" t="s">
        <v>13612</v>
      </c>
      <c r="E3030" s="8" t="str">
        <f t="shared" si="94"/>
        <v>2022-07-08</v>
      </c>
      <c r="F3030" s="3" t="s">
        <v>9</v>
      </c>
      <c r="G3030" s="3" t="s">
        <v>5</v>
      </c>
      <c r="H3030" s="3" t="s">
        <v>12</v>
      </c>
      <c r="I3030" s="3" t="s">
        <v>9477</v>
      </c>
      <c r="J3030" s="3" t="s">
        <v>9478</v>
      </c>
      <c r="K3030" s="4">
        <v>1300.55</v>
      </c>
      <c r="L3030" s="3" t="s">
        <v>11</v>
      </c>
      <c r="M3030">
        <f>MATCH(A3030,Database!$A$2:$A$4000,0)</f>
        <v>644</v>
      </c>
      <c r="N3030">
        <f>VLOOKUP(A3030,Database!$A$2:$I$4000,4,0)</f>
        <v>1300.55</v>
      </c>
      <c r="O3030" t="b">
        <f t="shared" si="95"/>
        <v>1</v>
      </c>
      <c r="P3030">
        <f>VLOOKUP(A3030,Database!$A$2:$I$4000,5,0)</f>
        <v>1</v>
      </c>
    </row>
    <row r="3031" spans="1:16" hidden="1" x14ac:dyDescent="0.35">
      <c r="A3031" s="3">
        <v>103416802</v>
      </c>
      <c r="B3031" s="3" t="s">
        <v>9479</v>
      </c>
      <c r="C3031" s="3" t="s">
        <v>758</v>
      </c>
      <c r="D3031" s="7" t="s">
        <v>13613</v>
      </c>
      <c r="E3031" s="8" t="str">
        <f t="shared" si="94"/>
        <v>2022-07-08</v>
      </c>
      <c r="F3031" s="3" t="s">
        <v>9</v>
      </c>
      <c r="G3031" s="3" t="s">
        <v>5</v>
      </c>
      <c r="H3031" s="3" t="s">
        <v>10</v>
      </c>
      <c r="I3031" s="3" t="s">
        <v>9480</v>
      </c>
      <c r="J3031" s="3" t="s">
        <v>9481</v>
      </c>
      <c r="K3031" s="4">
        <v>2564.14</v>
      </c>
      <c r="L3031" s="3" t="s">
        <v>11</v>
      </c>
      <c r="M3031">
        <f>MATCH(A3031,Database!$A$2:$A$4000,0)</f>
        <v>643</v>
      </c>
      <c r="N3031">
        <f>VLOOKUP(A3031,Database!$A$2:$I$4000,4,0)</f>
        <v>2564.14</v>
      </c>
      <c r="O3031" t="b">
        <f t="shared" si="95"/>
        <v>1</v>
      </c>
      <c r="P3031">
        <f>VLOOKUP(A3031,Database!$A$2:$I$4000,5,0)</f>
        <v>1</v>
      </c>
    </row>
    <row r="3032" spans="1:16" hidden="1" x14ac:dyDescent="0.35">
      <c r="A3032" s="3">
        <v>103416800</v>
      </c>
      <c r="B3032" s="3" t="s">
        <v>9482</v>
      </c>
      <c r="C3032" s="3" t="s">
        <v>758</v>
      </c>
      <c r="D3032" s="7" t="s">
        <v>13614</v>
      </c>
      <c r="E3032" s="8" t="str">
        <f t="shared" si="94"/>
        <v>2022-07-08</v>
      </c>
      <c r="F3032" s="3" t="s">
        <v>9</v>
      </c>
      <c r="G3032" s="3" t="s">
        <v>5</v>
      </c>
      <c r="H3032" s="3" t="s">
        <v>10</v>
      </c>
      <c r="I3032" s="3" t="s">
        <v>9483</v>
      </c>
      <c r="J3032" s="3" t="s">
        <v>9484</v>
      </c>
      <c r="K3032" s="4">
        <v>2849.05</v>
      </c>
      <c r="L3032" s="3" t="s">
        <v>11</v>
      </c>
      <c r="M3032">
        <f>MATCH(A3032,Database!$A$2:$A$4000,0)</f>
        <v>642</v>
      </c>
      <c r="N3032">
        <f>VLOOKUP(A3032,Database!$A$2:$I$4000,4,0)</f>
        <v>2849.05</v>
      </c>
      <c r="O3032" t="b">
        <f t="shared" si="95"/>
        <v>1</v>
      </c>
      <c r="P3032">
        <f>VLOOKUP(A3032,Database!$A$2:$I$4000,5,0)</f>
        <v>1</v>
      </c>
    </row>
    <row r="3033" spans="1:16" hidden="1" x14ac:dyDescent="0.35">
      <c r="A3033" s="3">
        <v>103416751</v>
      </c>
      <c r="B3033" s="3" t="s">
        <v>9485</v>
      </c>
      <c r="C3033" s="3" t="s">
        <v>758</v>
      </c>
      <c r="D3033" s="7" t="s">
        <v>13615</v>
      </c>
      <c r="E3033" s="8" t="str">
        <f t="shared" si="94"/>
        <v>2022-07-08</v>
      </c>
      <c r="F3033" s="3" t="s">
        <v>9</v>
      </c>
      <c r="G3033" s="3" t="s">
        <v>5</v>
      </c>
      <c r="H3033" s="3" t="s">
        <v>10</v>
      </c>
      <c r="I3033" s="3" t="s">
        <v>9486</v>
      </c>
      <c r="J3033" s="3" t="s">
        <v>9487</v>
      </c>
      <c r="K3033" s="5">
        <v>4899</v>
      </c>
      <c r="L3033" s="3" t="s">
        <v>11</v>
      </c>
      <c r="M3033">
        <f>MATCH(A3033,Database!$A$2:$A$4000,0)</f>
        <v>634</v>
      </c>
      <c r="N3033">
        <f>VLOOKUP(A3033,Database!$A$2:$I$4000,4,0)</f>
        <v>4899</v>
      </c>
      <c r="O3033" t="b">
        <f t="shared" si="95"/>
        <v>1</v>
      </c>
      <c r="P3033">
        <f>VLOOKUP(A3033,Database!$A$2:$I$4000,5,0)</f>
        <v>1</v>
      </c>
    </row>
    <row r="3034" spans="1:16" hidden="1" x14ac:dyDescent="0.35">
      <c r="A3034" s="3">
        <v>103416793</v>
      </c>
      <c r="B3034" s="3" t="s">
        <v>9488</v>
      </c>
      <c r="C3034" s="3" t="s">
        <v>758</v>
      </c>
      <c r="D3034" s="7" t="s">
        <v>13616</v>
      </c>
      <c r="E3034" s="8" t="str">
        <f t="shared" si="94"/>
        <v>2022-07-08</v>
      </c>
      <c r="F3034" s="3" t="s">
        <v>9</v>
      </c>
      <c r="G3034" s="3" t="s">
        <v>5</v>
      </c>
      <c r="H3034" s="3" t="s">
        <v>10</v>
      </c>
      <c r="I3034" s="3" t="s">
        <v>1189</v>
      </c>
      <c r="J3034" s="3" t="s">
        <v>1190</v>
      </c>
      <c r="K3034" s="4">
        <v>7034.75</v>
      </c>
      <c r="L3034" s="3" t="s">
        <v>11</v>
      </c>
      <c r="M3034">
        <f>MATCH(A3034,Database!$A$2:$A$4000,0)</f>
        <v>641</v>
      </c>
      <c r="N3034">
        <f>VLOOKUP(A3034,Database!$A$2:$I$4000,4,0)</f>
        <v>7034.75</v>
      </c>
      <c r="O3034" t="b">
        <f t="shared" si="95"/>
        <v>1</v>
      </c>
      <c r="P3034">
        <f>VLOOKUP(A3034,Database!$A$2:$I$4000,5,0)</f>
        <v>5</v>
      </c>
    </row>
    <row r="3035" spans="1:16" hidden="1" x14ac:dyDescent="0.35">
      <c r="A3035" s="3">
        <v>103416747</v>
      </c>
      <c r="B3035" s="3" t="s">
        <v>9489</v>
      </c>
      <c r="C3035" s="3" t="s">
        <v>758</v>
      </c>
      <c r="D3035" s="7" t="s">
        <v>13617</v>
      </c>
      <c r="E3035" s="8" t="str">
        <f t="shared" si="94"/>
        <v>2022-07-08</v>
      </c>
      <c r="F3035" s="3" t="s">
        <v>9</v>
      </c>
      <c r="G3035" s="3" t="s">
        <v>5</v>
      </c>
      <c r="H3035" s="3" t="s">
        <v>10</v>
      </c>
      <c r="I3035" s="3" t="s">
        <v>9490</v>
      </c>
      <c r="J3035" s="3" t="s">
        <v>9491</v>
      </c>
      <c r="K3035" s="4">
        <v>1880.05</v>
      </c>
      <c r="L3035" s="3" t="s">
        <v>11</v>
      </c>
      <c r="M3035">
        <f>MATCH(A3035,Database!$A$2:$A$4000,0)</f>
        <v>633</v>
      </c>
      <c r="N3035">
        <f>VLOOKUP(A3035,Database!$A$2:$I$4000,4,0)</f>
        <v>1880.05</v>
      </c>
      <c r="O3035" t="b">
        <f t="shared" si="95"/>
        <v>1</v>
      </c>
      <c r="P3035">
        <f>VLOOKUP(A3035,Database!$A$2:$I$4000,5,0)</f>
        <v>1</v>
      </c>
    </row>
    <row r="3036" spans="1:16" hidden="1" x14ac:dyDescent="0.35">
      <c r="A3036" s="3">
        <v>103416791</v>
      </c>
      <c r="B3036" s="3" t="s">
        <v>9492</v>
      </c>
      <c r="C3036" s="3" t="s">
        <v>758</v>
      </c>
      <c r="D3036" s="7" t="s">
        <v>13618</v>
      </c>
      <c r="E3036" s="8" t="str">
        <f t="shared" si="94"/>
        <v>2022-07-08</v>
      </c>
      <c r="F3036" s="3" t="s">
        <v>9</v>
      </c>
      <c r="G3036" s="3" t="s">
        <v>5</v>
      </c>
      <c r="H3036" s="3" t="s">
        <v>10</v>
      </c>
      <c r="I3036" s="3" t="s">
        <v>320</v>
      </c>
      <c r="J3036" s="3" t="s">
        <v>321</v>
      </c>
      <c r="K3036" s="3">
        <v>639</v>
      </c>
      <c r="L3036" s="3" t="s">
        <v>11</v>
      </c>
      <c r="M3036">
        <f>MATCH(A3036,Database!$A$2:$A$4000,0)</f>
        <v>640</v>
      </c>
      <c r="N3036">
        <f>VLOOKUP(A3036,Database!$A$2:$I$4000,4,0)</f>
        <v>639</v>
      </c>
      <c r="O3036" t="b">
        <f t="shared" si="95"/>
        <v>1</v>
      </c>
      <c r="P3036">
        <f>VLOOKUP(A3036,Database!$A$2:$I$4000,5,0)</f>
        <v>1</v>
      </c>
    </row>
    <row r="3037" spans="1:16" hidden="1" x14ac:dyDescent="0.35">
      <c r="A3037" s="3">
        <v>103416790</v>
      </c>
      <c r="B3037" s="3" t="s">
        <v>9493</v>
      </c>
      <c r="C3037" s="3" t="s">
        <v>758</v>
      </c>
      <c r="D3037" s="7" t="s">
        <v>13619</v>
      </c>
      <c r="E3037" s="8" t="str">
        <f t="shared" si="94"/>
        <v>2022-07-08</v>
      </c>
      <c r="F3037" s="3" t="s">
        <v>9</v>
      </c>
      <c r="G3037" s="3" t="s">
        <v>5</v>
      </c>
      <c r="H3037" s="3" t="s">
        <v>10</v>
      </c>
      <c r="I3037" s="3" t="s">
        <v>9494</v>
      </c>
      <c r="J3037" s="3" t="s">
        <v>9495</v>
      </c>
      <c r="K3037" s="3">
        <v>569.04999999999995</v>
      </c>
      <c r="L3037" s="3" t="s">
        <v>11</v>
      </c>
      <c r="M3037">
        <f>MATCH(A3037,Database!$A$2:$A$4000,0)</f>
        <v>639</v>
      </c>
      <c r="N3037">
        <f>VLOOKUP(A3037,Database!$A$2:$I$4000,4,0)</f>
        <v>569.04999999999995</v>
      </c>
      <c r="O3037" t="b">
        <f t="shared" si="95"/>
        <v>1</v>
      </c>
      <c r="P3037">
        <f>VLOOKUP(A3037,Database!$A$2:$I$4000,5,0)</f>
        <v>1</v>
      </c>
    </row>
    <row r="3038" spans="1:16" hidden="1" x14ac:dyDescent="0.35">
      <c r="A3038" s="3">
        <v>103416789</v>
      </c>
      <c r="B3038" s="3" t="s">
        <v>9496</v>
      </c>
      <c r="C3038" s="3" t="s">
        <v>758</v>
      </c>
      <c r="D3038" s="7" t="s">
        <v>13620</v>
      </c>
      <c r="E3038" s="8" t="str">
        <f t="shared" si="94"/>
        <v>2022-07-08</v>
      </c>
      <c r="F3038" s="3" t="s">
        <v>9</v>
      </c>
      <c r="G3038" s="3" t="s">
        <v>5</v>
      </c>
      <c r="H3038" s="3" t="s">
        <v>10</v>
      </c>
      <c r="I3038" s="3" t="s">
        <v>5403</v>
      </c>
      <c r="J3038" s="3" t="s">
        <v>9497</v>
      </c>
      <c r="K3038" s="3">
        <v>540.6</v>
      </c>
      <c r="L3038" s="3" t="s">
        <v>11</v>
      </c>
      <c r="M3038">
        <f>MATCH(A3038,Database!$A$2:$A$4000,0)</f>
        <v>638</v>
      </c>
      <c r="N3038">
        <f>VLOOKUP(A3038,Database!$A$2:$I$4000,4,0)</f>
        <v>540.6</v>
      </c>
      <c r="O3038" t="b">
        <f t="shared" si="95"/>
        <v>1</v>
      </c>
      <c r="P3038">
        <f>VLOOKUP(A3038,Database!$A$2:$I$4000,5,0)</f>
        <v>1</v>
      </c>
    </row>
    <row r="3039" spans="1:16" hidden="1" x14ac:dyDescent="0.35">
      <c r="A3039" s="3">
        <v>103416735</v>
      </c>
      <c r="B3039" s="3" t="s">
        <v>9498</v>
      </c>
      <c r="C3039" s="3" t="s">
        <v>758</v>
      </c>
      <c r="D3039" s="7" t="s">
        <v>13621</v>
      </c>
      <c r="E3039" s="8" t="str">
        <f t="shared" si="94"/>
        <v>2022-07-08</v>
      </c>
      <c r="F3039" s="3" t="s">
        <v>9</v>
      </c>
      <c r="G3039" s="3" t="s">
        <v>5</v>
      </c>
      <c r="H3039" s="3" t="s">
        <v>10</v>
      </c>
      <c r="I3039" s="3" t="s">
        <v>9499</v>
      </c>
      <c r="J3039" s="3" t="s">
        <v>9500</v>
      </c>
      <c r="K3039" s="5">
        <v>2969</v>
      </c>
      <c r="L3039" s="3" t="s">
        <v>11</v>
      </c>
      <c r="M3039">
        <f>MATCH(A3039,Database!$A$2:$A$4000,0)</f>
        <v>632</v>
      </c>
      <c r="N3039">
        <f>VLOOKUP(A3039,Database!$A$2:$I$4000,4,0)</f>
        <v>2969</v>
      </c>
      <c r="O3039" t="b">
        <f t="shared" si="95"/>
        <v>1</v>
      </c>
      <c r="P3039">
        <f>VLOOKUP(A3039,Database!$A$2:$I$4000,5,0)</f>
        <v>1</v>
      </c>
    </row>
    <row r="3040" spans="1:16" hidden="1" x14ac:dyDescent="0.35">
      <c r="A3040" s="3">
        <v>103416725</v>
      </c>
      <c r="B3040" s="3" t="s">
        <v>9501</v>
      </c>
      <c r="C3040" s="3" t="s">
        <v>758</v>
      </c>
      <c r="D3040" s="7" t="s">
        <v>13622</v>
      </c>
      <c r="E3040" s="8" t="str">
        <f t="shared" si="94"/>
        <v>2022-07-08</v>
      </c>
      <c r="F3040" s="3" t="s">
        <v>9</v>
      </c>
      <c r="G3040" s="3" t="s">
        <v>5</v>
      </c>
      <c r="H3040" s="3" t="s">
        <v>10</v>
      </c>
      <c r="I3040" s="3" t="s">
        <v>9502</v>
      </c>
      <c r="J3040" s="3" t="s">
        <v>9503</v>
      </c>
      <c r="K3040" s="4">
        <v>6674.89</v>
      </c>
      <c r="L3040" s="3" t="s">
        <v>11</v>
      </c>
      <c r="M3040">
        <f>MATCH(A3040,Database!$A$2:$A$4000,0)</f>
        <v>631</v>
      </c>
      <c r="N3040">
        <f>VLOOKUP(A3040,Database!$A$2:$I$4000,4,0)</f>
        <v>6674.89</v>
      </c>
      <c r="O3040" t="b">
        <f t="shared" si="95"/>
        <v>1</v>
      </c>
      <c r="P3040">
        <f>VLOOKUP(A3040,Database!$A$2:$I$4000,5,0)</f>
        <v>4</v>
      </c>
    </row>
    <row r="3041" spans="1:16" hidden="1" x14ac:dyDescent="0.35">
      <c r="A3041" s="3">
        <v>103416724</v>
      </c>
      <c r="B3041" s="3" t="s">
        <v>9504</v>
      </c>
      <c r="C3041" s="3" t="s">
        <v>758</v>
      </c>
      <c r="D3041" s="7" t="s">
        <v>13623</v>
      </c>
      <c r="E3041" s="8" t="str">
        <f t="shared" si="94"/>
        <v>2022-07-08</v>
      </c>
      <c r="F3041" s="3" t="s">
        <v>9</v>
      </c>
      <c r="G3041" s="3" t="s">
        <v>5</v>
      </c>
      <c r="H3041" s="3" t="s">
        <v>10</v>
      </c>
      <c r="I3041" s="3" t="s">
        <v>625</v>
      </c>
      <c r="J3041" s="3" t="s">
        <v>626</v>
      </c>
      <c r="K3041" s="3">
        <v>809.1</v>
      </c>
      <c r="L3041" s="3" t="s">
        <v>11</v>
      </c>
      <c r="M3041">
        <f>MATCH(A3041,Database!$A$2:$A$4000,0)</f>
        <v>630</v>
      </c>
      <c r="N3041">
        <f>VLOOKUP(A3041,Database!$A$2:$I$4000,4,0)</f>
        <v>809.1</v>
      </c>
      <c r="O3041" t="b">
        <f t="shared" si="95"/>
        <v>1</v>
      </c>
      <c r="P3041">
        <f>VLOOKUP(A3041,Database!$A$2:$I$4000,5,0)</f>
        <v>1</v>
      </c>
    </row>
    <row r="3042" spans="1:16" hidden="1" x14ac:dyDescent="0.35">
      <c r="A3042" s="3">
        <v>103416721</v>
      </c>
      <c r="B3042" s="3" t="s">
        <v>9505</v>
      </c>
      <c r="C3042" s="3" t="s">
        <v>758</v>
      </c>
      <c r="D3042" s="7" t="s">
        <v>13624</v>
      </c>
      <c r="E3042" s="8" t="str">
        <f t="shared" si="94"/>
        <v>2022-07-08</v>
      </c>
      <c r="F3042" s="3" t="s">
        <v>9</v>
      </c>
      <c r="G3042" s="3" t="s">
        <v>5</v>
      </c>
      <c r="H3042" s="3" t="s">
        <v>12</v>
      </c>
      <c r="I3042" s="3" t="s">
        <v>9506</v>
      </c>
      <c r="J3042" s="3" t="s">
        <v>9507</v>
      </c>
      <c r="K3042" s="5">
        <v>2919</v>
      </c>
      <c r="L3042" s="3" t="s">
        <v>11</v>
      </c>
      <c r="M3042">
        <f>MATCH(A3042,Database!$A$2:$A$4000,0)</f>
        <v>629</v>
      </c>
      <c r="N3042">
        <f>VLOOKUP(A3042,Database!$A$2:$I$4000,4,0)</f>
        <v>2919</v>
      </c>
      <c r="O3042" t="b">
        <f t="shared" si="95"/>
        <v>1</v>
      </c>
      <c r="P3042">
        <f>VLOOKUP(A3042,Database!$A$2:$I$4000,5,0)</f>
        <v>1</v>
      </c>
    </row>
    <row r="3043" spans="1:16" hidden="1" x14ac:dyDescent="0.35">
      <c r="A3043" s="3">
        <v>103416717</v>
      </c>
      <c r="B3043" s="3" t="s">
        <v>9508</v>
      </c>
      <c r="C3043" s="3" t="s">
        <v>758</v>
      </c>
      <c r="D3043" s="7" t="s">
        <v>13625</v>
      </c>
      <c r="E3043" s="8" t="str">
        <f t="shared" si="94"/>
        <v>2022-07-08</v>
      </c>
      <c r="F3043" s="3" t="s">
        <v>9</v>
      </c>
      <c r="G3043" s="3" t="s">
        <v>5</v>
      </c>
      <c r="H3043" s="3" t="s">
        <v>12</v>
      </c>
      <c r="I3043" s="3" t="s">
        <v>9509</v>
      </c>
      <c r="J3043" s="3" t="s">
        <v>9510</v>
      </c>
      <c r="K3043" s="5">
        <v>1869</v>
      </c>
      <c r="L3043" s="3" t="s">
        <v>11</v>
      </c>
      <c r="M3043">
        <f>MATCH(A3043,Database!$A$2:$A$4000,0)</f>
        <v>628</v>
      </c>
      <c r="N3043">
        <f>VLOOKUP(A3043,Database!$A$2:$I$4000,4,0)</f>
        <v>1869</v>
      </c>
      <c r="O3043" t="b">
        <f t="shared" si="95"/>
        <v>1</v>
      </c>
      <c r="P3043">
        <f>VLOOKUP(A3043,Database!$A$2:$I$4000,5,0)</f>
        <v>1</v>
      </c>
    </row>
    <row r="3044" spans="1:16" hidden="1" x14ac:dyDescent="0.35">
      <c r="A3044" s="3">
        <v>103416772</v>
      </c>
      <c r="B3044" s="3" t="s">
        <v>9511</v>
      </c>
      <c r="C3044" s="3" t="s">
        <v>758</v>
      </c>
      <c r="D3044" s="7" t="s">
        <v>13626</v>
      </c>
      <c r="E3044" s="8" t="str">
        <f t="shared" si="94"/>
        <v>2022-07-08</v>
      </c>
      <c r="F3044" s="3" t="s">
        <v>9</v>
      </c>
      <c r="G3044" s="3" t="s">
        <v>5</v>
      </c>
      <c r="H3044" s="3" t="s">
        <v>12</v>
      </c>
      <c r="I3044" s="3" t="s">
        <v>9512</v>
      </c>
      <c r="J3044" s="3" t="s">
        <v>9513</v>
      </c>
      <c r="K3044" s="5">
        <v>1809</v>
      </c>
      <c r="L3044" s="3" t="s">
        <v>11</v>
      </c>
      <c r="M3044">
        <f>MATCH(A3044,Database!$A$2:$A$4000,0)</f>
        <v>637</v>
      </c>
      <c r="N3044">
        <f>VLOOKUP(A3044,Database!$A$2:$I$4000,4,0)</f>
        <v>1809</v>
      </c>
      <c r="O3044" t="b">
        <f t="shared" si="95"/>
        <v>1</v>
      </c>
      <c r="P3044">
        <f>VLOOKUP(A3044,Database!$A$2:$I$4000,5,0)</f>
        <v>1</v>
      </c>
    </row>
    <row r="3045" spans="1:16" hidden="1" x14ac:dyDescent="0.35">
      <c r="A3045" s="3">
        <v>103416715</v>
      </c>
      <c r="B3045" s="3" t="s">
        <v>9514</v>
      </c>
      <c r="C3045" s="3" t="s">
        <v>758</v>
      </c>
      <c r="D3045" s="7" t="s">
        <v>13627</v>
      </c>
      <c r="E3045" s="8" t="str">
        <f t="shared" si="94"/>
        <v>2022-07-08</v>
      </c>
      <c r="F3045" s="3" t="s">
        <v>9</v>
      </c>
      <c r="G3045" s="3" t="s">
        <v>5</v>
      </c>
      <c r="H3045" s="3" t="s">
        <v>10</v>
      </c>
      <c r="I3045" s="3" t="s">
        <v>9515</v>
      </c>
      <c r="J3045" s="3" t="s">
        <v>9516</v>
      </c>
      <c r="K3045" s="3">
        <v>991.85</v>
      </c>
      <c r="L3045" s="3" t="s">
        <v>11</v>
      </c>
      <c r="M3045">
        <f>MATCH(A3045,Database!$A$2:$A$4000,0)</f>
        <v>627</v>
      </c>
      <c r="N3045">
        <f>VLOOKUP(A3045,Database!$A$2:$I$4000,4,0)</f>
        <v>991.85</v>
      </c>
      <c r="O3045" t="b">
        <f t="shared" si="95"/>
        <v>1</v>
      </c>
      <c r="P3045">
        <f>VLOOKUP(A3045,Database!$A$2:$I$4000,5,0)</f>
        <v>1</v>
      </c>
    </row>
    <row r="3046" spans="1:16" hidden="1" x14ac:dyDescent="0.35">
      <c r="A3046" s="3">
        <v>103416710</v>
      </c>
      <c r="B3046" s="3" t="s">
        <v>9517</v>
      </c>
      <c r="C3046" s="3" t="s">
        <v>758</v>
      </c>
      <c r="D3046" s="7" t="s">
        <v>13628</v>
      </c>
      <c r="E3046" s="8" t="str">
        <f t="shared" si="94"/>
        <v>2022-07-08</v>
      </c>
      <c r="F3046" s="3" t="s">
        <v>9</v>
      </c>
      <c r="G3046" s="3" t="s">
        <v>5</v>
      </c>
      <c r="H3046" s="3" t="s">
        <v>12</v>
      </c>
      <c r="I3046" s="3" t="s">
        <v>9518</v>
      </c>
      <c r="J3046" s="3" t="s">
        <v>9519</v>
      </c>
      <c r="K3046" s="4">
        <v>1875.39</v>
      </c>
      <c r="L3046" s="3" t="s">
        <v>11</v>
      </c>
      <c r="M3046">
        <f>MATCH(A3046,Database!$A$2:$A$4000,0)</f>
        <v>626</v>
      </c>
      <c r="N3046">
        <f>VLOOKUP(A3046,Database!$A$2:$I$4000,4,0)</f>
        <v>1875.4</v>
      </c>
      <c r="O3046" t="b">
        <f t="shared" si="95"/>
        <v>1</v>
      </c>
      <c r="P3046">
        <f>VLOOKUP(A3046,Database!$A$2:$I$4000,5,0)</f>
        <v>2</v>
      </c>
    </row>
    <row r="3047" spans="1:16" hidden="1" x14ac:dyDescent="0.35">
      <c r="A3047" s="3">
        <v>103416562</v>
      </c>
      <c r="B3047" s="3" t="s">
        <v>9520</v>
      </c>
      <c r="C3047" s="3" t="s">
        <v>758</v>
      </c>
      <c r="D3047" s="7" t="s">
        <v>13629</v>
      </c>
      <c r="E3047" s="8" t="str">
        <f t="shared" si="94"/>
        <v>2022-07-08</v>
      </c>
      <c r="F3047" s="3" t="s">
        <v>9</v>
      </c>
      <c r="G3047" s="3" t="s">
        <v>5</v>
      </c>
      <c r="H3047" s="3" t="s">
        <v>10</v>
      </c>
      <c r="I3047" s="3" t="s">
        <v>9521</v>
      </c>
      <c r="J3047" s="3" t="s">
        <v>9522</v>
      </c>
      <c r="K3047" s="5">
        <v>1099</v>
      </c>
      <c r="L3047" s="3" t="s">
        <v>11</v>
      </c>
      <c r="M3047">
        <f>MATCH(A3047,Database!$A$2:$A$4000,0)</f>
        <v>595</v>
      </c>
      <c r="N3047">
        <f>VLOOKUP(A3047,Database!$A$2:$I$4000,4,0)</f>
        <v>1099</v>
      </c>
      <c r="O3047" t="b">
        <f t="shared" si="95"/>
        <v>1</v>
      </c>
      <c r="P3047">
        <f>VLOOKUP(A3047,Database!$A$2:$I$4000,5,0)</f>
        <v>1</v>
      </c>
    </row>
    <row r="3048" spans="1:16" hidden="1" x14ac:dyDescent="0.35">
      <c r="A3048" s="3">
        <v>103416701</v>
      </c>
      <c r="B3048" s="3" t="s">
        <v>9523</v>
      </c>
      <c r="C3048" s="3" t="s">
        <v>758</v>
      </c>
      <c r="D3048" s="7" t="s">
        <v>13630</v>
      </c>
      <c r="E3048" s="8" t="str">
        <f t="shared" si="94"/>
        <v>2022-07-08</v>
      </c>
      <c r="F3048" s="3" t="s">
        <v>9</v>
      </c>
      <c r="G3048" s="3" t="s">
        <v>5</v>
      </c>
      <c r="H3048" s="3" t="s">
        <v>10</v>
      </c>
      <c r="I3048" s="3" t="s">
        <v>699</v>
      </c>
      <c r="J3048" s="3" t="s">
        <v>700</v>
      </c>
      <c r="K3048" s="4">
        <v>2868.05</v>
      </c>
      <c r="L3048" s="3" t="s">
        <v>11</v>
      </c>
      <c r="M3048">
        <f>MATCH(A3048,Database!$A$2:$A$4000,0)</f>
        <v>625</v>
      </c>
      <c r="N3048">
        <f>VLOOKUP(A3048,Database!$A$2:$I$4000,4,0)</f>
        <v>2868.05</v>
      </c>
      <c r="O3048" t="b">
        <f t="shared" si="95"/>
        <v>1</v>
      </c>
      <c r="P3048">
        <f>VLOOKUP(A3048,Database!$A$2:$I$4000,5,0)</f>
        <v>1</v>
      </c>
    </row>
    <row r="3049" spans="1:16" hidden="1" x14ac:dyDescent="0.35">
      <c r="A3049" s="3">
        <v>103416700</v>
      </c>
      <c r="B3049" s="3" t="s">
        <v>9524</v>
      </c>
      <c r="C3049" s="3" t="s">
        <v>758</v>
      </c>
      <c r="D3049" s="7" t="s">
        <v>13631</v>
      </c>
      <c r="E3049" s="8" t="str">
        <f t="shared" si="94"/>
        <v>2022-07-08</v>
      </c>
      <c r="F3049" s="3" t="s">
        <v>9</v>
      </c>
      <c r="G3049" s="3" t="s">
        <v>5</v>
      </c>
      <c r="H3049" s="3" t="s">
        <v>10</v>
      </c>
      <c r="I3049" s="3" t="s">
        <v>9525</v>
      </c>
      <c r="J3049" s="3" t="s">
        <v>9526</v>
      </c>
      <c r="K3049" s="4">
        <v>2374.0500000000002</v>
      </c>
      <c r="L3049" s="3" t="s">
        <v>11</v>
      </c>
      <c r="M3049">
        <f>MATCH(A3049,Database!$A$2:$A$4000,0)</f>
        <v>624</v>
      </c>
      <c r="N3049">
        <f>VLOOKUP(A3049,Database!$A$2:$I$4000,4,0)</f>
        <v>2374.0500000000002</v>
      </c>
      <c r="O3049" t="b">
        <f t="shared" si="95"/>
        <v>1</v>
      </c>
      <c r="P3049">
        <f>VLOOKUP(A3049,Database!$A$2:$I$4000,5,0)</f>
        <v>1</v>
      </c>
    </row>
    <row r="3050" spans="1:16" hidden="1" x14ac:dyDescent="0.35">
      <c r="A3050" s="3">
        <v>103416699</v>
      </c>
      <c r="B3050" s="3" t="s">
        <v>9527</v>
      </c>
      <c r="C3050" s="3" t="s">
        <v>758</v>
      </c>
      <c r="D3050" s="7" t="s">
        <v>13632</v>
      </c>
      <c r="E3050" s="8" t="str">
        <f t="shared" si="94"/>
        <v>2022-07-08</v>
      </c>
      <c r="F3050" s="3" t="s">
        <v>9</v>
      </c>
      <c r="G3050" s="3" t="s">
        <v>5</v>
      </c>
      <c r="H3050" s="3" t="s">
        <v>10</v>
      </c>
      <c r="I3050" s="3" t="s">
        <v>9528</v>
      </c>
      <c r="J3050" s="3" t="s">
        <v>9529</v>
      </c>
      <c r="K3050" s="3">
        <v>749</v>
      </c>
      <c r="L3050" s="3" t="s">
        <v>11</v>
      </c>
      <c r="M3050">
        <f>MATCH(A3050,Database!$A$2:$A$4000,0)</f>
        <v>623</v>
      </c>
      <c r="N3050">
        <f>VLOOKUP(A3050,Database!$A$2:$I$4000,4,0)</f>
        <v>749</v>
      </c>
      <c r="O3050" t="b">
        <f t="shared" si="95"/>
        <v>1</v>
      </c>
      <c r="P3050">
        <f>VLOOKUP(A3050,Database!$A$2:$I$4000,5,0)</f>
        <v>1</v>
      </c>
    </row>
    <row r="3051" spans="1:16" hidden="1" x14ac:dyDescent="0.35">
      <c r="A3051" s="3">
        <v>103416551</v>
      </c>
      <c r="B3051" s="3" t="s">
        <v>9530</v>
      </c>
      <c r="C3051" s="3" t="s">
        <v>758</v>
      </c>
      <c r="D3051" s="7" t="s">
        <v>13633</v>
      </c>
      <c r="E3051" s="8" t="str">
        <f t="shared" si="94"/>
        <v>2022-07-08</v>
      </c>
      <c r="F3051" s="3" t="s">
        <v>9</v>
      </c>
      <c r="G3051" s="3" t="s">
        <v>5</v>
      </c>
      <c r="H3051" s="3" t="s">
        <v>10</v>
      </c>
      <c r="I3051" s="3" t="s">
        <v>9531</v>
      </c>
      <c r="J3051" s="3" t="s">
        <v>9532</v>
      </c>
      <c r="K3051" s="4">
        <v>1578.47</v>
      </c>
      <c r="L3051" s="3" t="s">
        <v>11</v>
      </c>
      <c r="M3051">
        <f>MATCH(A3051,Database!$A$2:$A$4000,0)</f>
        <v>594</v>
      </c>
      <c r="N3051">
        <f>VLOOKUP(A3051,Database!$A$2:$I$4000,4,0)</f>
        <v>1578.47</v>
      </c>
      <c r="O3051" t="b">
        <f t="shared" si="95"/>
        <v>1</v>
      </c>
      <c r="P3051">
        <f>VLOOKUP(A3051,Database!$A$2:$I$4000,5,0)</f>
        <v>1</v>
      </c>
    </row>
    <row r="3052" spans="1:16" hidden="1" x14ac:dyDescent="0.35">
      <c r="A3052" s="3">
        <v>103416540</v>
      </c>
      <c r="B3052" s="3" t="s">
        <v>9533</v>
      </c>
      <c r="C3052" s="3" t="s">
        <v>758</v>
      </c>
      <c r="D3052" s="7" t="s">
        <v>13634</v>
      </c>
      <c r="E3052" s="8" t="str">
        <f t="shared" si="94"/>
        <v>2022-07-08</v>
      </c>
      <c r="F3052" s="3" t="s">
        <v>9</v>
      </c>
      <c r="G3052" s="3" t="s">
        <v>5</v>
      </c>
      <c r="H3052" s="3" t="s">
        <v>10</v>
      </c>
      <c r="I3052" s="3" t="s">
        <v>9534</v>
      </c>
      <c r="J3052" s="3" t="s">
        <v>9535</v>
      </c>
      <c r="K3052" s="4">
        <v>6839.05</v>
      </c>
      <c r="L3052" s="3" t="s">
        <v>11</v>
      </c>
      <c r="M3052">
        <f>MATCH(A3052,Database!$A$2:$A$4000,0)</f>
        <v>593</v>
      </c>
      <c r="N3052">
        <f>VLOOKUP(A3052,Database!$A$2:$I$4000,4,0)</f>
        <v>6839.05</v>
      </c>
      <c r="O3052" t="b">
        <f t="shared" si="95"/>
        <v>1</v>
      </c>
      <c r="P3052">
        <f>VLOOKUP(A3052,Database!$A$2:$I$4000,5,0)</f>
        <v>1</v>
      </c>
    </row>
    <row r="3053" spans="1:16" hidden="1" x14ac:dyDescent="0.35">
      <c r="A3053" s="3">
        <v>103416537</v>
      </c>
      <c r="B3053" s="3" t="s">
        <v>9536</v>
      </c>
      <c r="C3053" s="3" t="s">
        <v>758</v>
      </c>
      <c r="D3053" s="7" t="s">
        <v>13635</v>
      </c>
      <c r="E3053" s="8" t="str">
        <f t="shared" si="94"/>
        <v>2022-07-08</v>
      </c>
      <c r="F3053" s="3" t="s">
        <v>9</v>
      </c>
      <c r="G3053" s="3" t="s">
        <v>5</v>
      </c>
      <c r="H3053" s="3" t="s">
        <v>10</v>
      </c>
      <c r="I3053" s="3" t="s">
        <v>9537</v>
      </c>
      <c r="J3053" s="3" t="s">
        <v>9538</v>
      </c>
      <c r="K3053" s="5">
        <v>1489</v>
      </c>
      <c r="L3053" s="3" t="s">
        <v>11</v>
      </c>
      <c r="M3053">
        <f>MATCH(A3053,Database!$A$2:$A$4000,0)</f>
        <v>592</v>
      </c>
      <c r="N3053">
        <f>VLOOKUP(A3053,Database!$A$2:$I$4000,4,0)</f>
        <v>1489</v>
      </c>
      <c r="O3053" t="b">
        <f t="shared" si="95"/>
        <v>1</v>
      </c>
      <c r="P3053">
        <f>VLOOKUP(A3053,Database!$A$2:$I$4000,5,0)</f>
        <v>1</v>
      </c>
    </row>
    <row r="3054" spans="1:16" hidden="1" x14ac:dyDescent="0.35">
      <c r="A3054" s="3">
        <v>103416536</v>
      </c>
      <c r="B3054" s="3" t="s">
        <v>9539</v>
      </c>
      <c r="C3054" s="3" t="s">
        <v>758</v>
      </c>
      <c r="D3054" s="7" t="s">
        <v>13636</v>
      </c>
      <c r="E3054" s="8" t="str">
        <f t="shared" si="94"/>
        <v>2022-07-08</v>
      </c>
      <c r="F3054" s="3" t="s">
        <v>9</v>
      </c>
      <c r="G3054" s="3" t="s">
        <v>5</v>
      </c>
      <c r="H3054" s="3" t="s">
        <v>10</v>
      </c>
      <c r="I3054" s="3" t="s">
        <v>9540</v>
      </c>
      <c r="J3054" s="3" t="s">
        <v>9541</v>
      </c>
      <c r="K3054" s="4">
        <v>1880.05</v>
      </c>
      <c r="L3054" s="3" t="s">
        <v>11</v>
      </c>
      <c r="M3054">
        <f>MATCH(A3054,Database!$A$2:$A$4000,0)</f>
        <v>591</v>
      </c>
      <c r="N3054">
        <f>VLOOKUP(A3054,Database!$A$2:$I$4000,4,0)</f>
        <v>1880.05</v>
      </c>
      <c r="O3054" t="b">
        <f t="shared" si="95"/>
        <v>1</v>
      </c>
      <c r="P3054">
        <f>VLOOKUP(A3054,Database!$A$2:$I$4000,5,0)</f>
        <v>1</v>
      </c>
    </row>
    <row r="3055" spans="1:16" hidden="1" x14ac:dyDescent="0.35">
      <c r="A3055" s="3">
        <v>103416690</v>
      </c>
      <c r="B3055" s="3" t="s">
        <v>9542</v>
      </c>
      <c r="C3055" s="3" t="s">
        <v>758</v>
      </c>
      <c r="D3055" s="7" t="s">
        <v>13637</v>
      </c>
      <c r="E3055" s="8" t="str">
        <f t="shared" si="94"/>
        <v>2022-07-08</v>
      </c>
      <c r="F3055" s="3" t="s">
        <v>9</v>
      </c>
      <c r="G3055" s="3" t="s">
        <v>5</v>
      </c>
      <c r="H3055" s="3" t="s">
        <v>10</v>
      </c>
      <c r="I3055" s="3" t="s">
        <v>9543</v>
      </c>
      <c r="J3055" s="3" t="s">
        <v>9544</v>
      </c>
      <c r="K3055" s="3">
        <v>329</v>
      </c>
      <c r="L3055" s="3" t="s">
        <v>11</v>
      </c>
      <c r="M3055">
        <f>MATCH(A3055,Database!$A$2:$A$4000,0)</f>
        <v>622</v>
      </c>
      <c r="N3055">
        <f>VLOOKUP(A3055,Database!$A$2:$I$4000,4,0)</f>
        <v>329</v>
      </c>
      <c r="O3055" t="b">
        <f t="shared" si="95"/>
        <v>1</v>
      </c>
      <c r="P3055">
        <f>VLOOKUP(A3055,Database!$A$2:$I$4000,5,0)</f>
        <v>1</v>
      </c>
    </row>
    <row r="3056" spans="1:16" hidden="1" x14ac:dyDescent="0.35">
      <c r="A3056" s="3">
        <v>103416688</v>
      </c>
      <c r="B3056" s="3" t="s">
        <v>9545</v>
      </c>
      <c r="C3056" s="3" t="s">
        <v>758</v>
      </c>
      <c r="D3056" s="7" t="s">
        <v>13638</v>
      </c>
      <c r="E3056" s="8" t="str">
        <f t="shared" si="94"/>
        <v>2022-07-08</v>
      </c>
      <c r="F3056" s="3" t="s">
        <v>9</v>
      </c>
      <c r="G3056" s="3" t="s">
        <v>5</v>
      </c>
      <c r="H3056" s="3" t="s">
        <v>10</v>
      </c>
      <c r="I3056" s="3" t="s">
        <v>9546</v>
      </c>
      <c r="J3056" s="3" t="s">
        <v>9547</v>
      </c>
      <c r="K3056" s="5">
        <v>2309</v>
      </c>
      <c r="L3056" s="3" t="s">
        <v>11</v>
      </c>
      <c r="M3056">
        <f>MATCH(A3056,Database!$A$2:$A$4000,0)</f>
        <v>621</v>
      </c>
      <c r="N3056">
        <f>VLOOKUP(A3056,Database!$A$2:$I$4000,4,0)</f>
        <v>2309</v>
      </c>
      <c r="O3056" t="b">
        <f t="shared" si="95"/>
        <v>1</v>
      </c>
      <c r="P3056">
        <f>VLOOKUP(A3056,Database!$A$2:$I$4000,5,0)</f>
        <v>1</v>
      </c>
    </row>
    <row r="3057" spans="1:16" hidden="1" x14ac:dyDescent="0.35">
      <c r="A3057" s="3">
        <v>103416533</v>
      </c>
      <c r="B3057" s="3" t="s">
        <v>9548</v>
      </c>
      <c r="C3057" s="3" t="s">
        <v>758</v>
      </c>
      <c r="D3057" s="7" t="s">
        <v>13639</v>
      </c>
      <c r="E3057" s="8" t="str">
        <f t="shared" si="94"/>
        <v>2022-07-08</v>
      </c>
      <c r="F3057" s="3" t="s">
        <v>9</v>
      </c>
      <c r="G3057" s="3" t="s">
        <v>5</v>
      </c>
      <c r="H3057" s="3" t="s">
        <v>10</v>
      </c>
      <c r="I3057" s="3" t="s">
        <v>9549</v>
      </c>
      <c r="J3057" s="3" t="s">
        <v>9550</v>
      </c>
      <c r="K3057" s="3">
        <v>711.55</v>
      </c>
      <c r="L3057" s="3" t="s">
        <v>11</v>
      </c>
      <c r="M3057">
        <f>MATCH(A3057,Database!$A$2:$A$4000,0)</f>
        <v>590</v>
      </c>
      <c r="N3057">
        <f>VLOOKUP(A3057,Database!$A$2:$I$4000,4,0)</f>
        <v>711.55</v>
      </c>
      <c r="O3057" t="b">
        <f t="shared" si="95"/>
        <v>1</v>
      </c>
      <c r="P3057">
        <f>VLOOKUP(A3057,Database!$A$2:$I$4000,5,0)</f>
        <v>1</v>
      </c>
    </row>
    <row r="3058" spans="1:16" hidden="1" x14ac:dyDescent="0.35">
      <c r="A3058" s="3">
        <v>103416532</v>
      </c>
      <c r="B3058" s="3" t="s">
        <v>9551</v>
      </c>
      <c r="C3058" s="3" t="s">
        <v>758</v>
      </c>
      <c r="D3058" s="7" t="s">
        <v>780</v>
      </c>
      <c r="E3058" s="8" t="str">
        <f t="shared" si="94"/>
        <v>2022-07-08</v>
      </c>
      <c r="F3058" s="3" t="s">
        <v>9</v>
      </c>
      <c r="G3058" s="3" t="s">
        <v>5</v>
      </c>
      <c r="H3058" s="3" t="s">
        <v>10</v>
      </c>
      <c r="I3058" s="3" t="s">
        <v>9552</v>
      </c>
      <c r="J3058" s="3" t="s">
        <v>9553</v>
      </c>
      <c r="K3058" s="4">
        <v>5699.05</v>
      </c>
      <c r="L3058" s="3" t="s">
        <v>11</v>
      </c>
      <c r="M3058">
        <f>MATCH(A3058,Database!$A$2:$A$4000,0)</f>
        <v>589</v>
      </c>
      <c r="N3058">
        <f>VLOOKUP(A3058,Database!$A$2:$I$4000,4,0)</f>
        <v>5699.05</v>
      </c>
      <c r="O3058" t="b">
        <f t="shared" si="95"/>
        <v>1</v>
      </c>
      <c r="P3058">
        <f>VLOOKUP(A3058,Database!$A$2:$I$4000,5,0)</f>
        <v>1</v>
      </c>
    </row>
    <row r="3059" spans="1:16" hidden="1" x14ac:dyDescent="0.35">
      <c r="A3059" s="3">
        <v>103416684</v>
      </c>
      <c r="B3059" s="3" t="s">
        <v>9554</v>
      </c>
      <c r="C3059" s="3" t="s">
        <v>758</v>
      </c>
      <c r="D3059" s="7" t="s">
        <v>13640</v>
      </c>
      <c r="E3059" s="8" t="str">
        <f t="shared" si="94"/>
        <v>2022-07-08</v>
      </c>
      <c r="F3059" s="3" t="s">
        <v>9</v>
      </c>
      <c r="G3059" s="3" t="s">
        <v>5</v>
      </c>
      <c r="H3059" s="3" t="s">
        <v>10</v>
      </c>
      <c r="I3059" s="3" t="s">
        <v>9555</v>
      </c>
      <c r="J3059" s="3" t="s">
        <v>9556</v>
      </c>
      <c r="K3059" s="4">
        <v>1205.55</v>
      </c>
      <c r="L3059" s="3" t="s">
        <v>11</v>
      </c>
      <c r="M3059">
        <f>MATCH(A3059,Database!$A$2:$A$4000,0)</f>
        <v>620</v>
      </c>
      <c r="N3059">
        <f>VLOOKUP(A3059,Database!$A$2:$I$4000,4,0)</f>
        <v>1205.55</v>
      </c>
      <c r="O3059" t="b">
        <f t="shared" si="95"/>
        <v>1</v>
      </c>
      <c r="P3059">
        <f>VLOOKUP(A3059,Database!$A$2:$I$4000,5,0)</f>
        <v>1</v>
      </c>
    </row>
    <row r="3060" spans="1:16" hidden="1" x14ac:dyDescent="0.35">
      <c r="A3060" s="3">
        <v>103416681</v>
      </c>
      <c r="B3060" s="3" t="s">
        <v>9557</v>
      </c>
      <c r="C3060" s="3" t="s">
        <v>758</v>
      </c>
      <c r="D3060" s="7" t="s">
        <v>13641</v>
      </c>
      <c r="E3060" s="8" t="str">
        <f t="shared" si="94"/>
        <v>2022-07-08</v>
      </c>
      <c r="F3060" s="3" t="s">
        <v>9</v>
      </c>
      <c r="G3060" s="3" t="s">
        <v>5</v>
      </c>
      <c r="H3060" s="3" t="s">
        <v>12</v>
      </c>
      <c r="I3060" s="3" t="s">
        <v>9558</v>
      </c>
      <c r="J3060" s="3" t="s">
        <v>9559</v>
      </c>
      <c r="K3060" s="3">
        <v>969</v>
      </c>
      <c r="L3060" s="3" t="s">
        <v>11</v>
      </c>
      <c r="M3060">
        <f>MATCH(A3060,Database!$A$2:$A$4000,0)</f>
        <v>619</v>
      </c>
      <c r="N3060">
        <f>VLOOKUP(A3060,Database!$A$2:$I$4000,4,0)</f>
        <v>969</v>
      </c>
      <c r="O3060" t="b">
        <f t="shared" si="95"/>
        <v>1</v>
      </c>
      <c r="P3060">
        <f>VLOOKUP(A3060,Database!$A$2:$I$4000,5,0)</f>
        <v>1</v>
      </c>
    </row>
    <row r="3061" spans="1:16" hidden="1" x14ac:dyDescent="0.35">
      <c r="A3061" s="3">
        <v>103416680</v>
      </c>
      <c r="B3061" s="3" t="s">
        <v>9560</v>
      </c>
      <c r="C3061" s="3" t="s">
        <v>758</v>
      </c>
      <c r="D3061" s="7" t="s">
        <v>13642</v>
      </c>
      <c r="E3061" s="8" t="str">
        <f t="shared" si="94"/>
        <v>2022-07-08</v>
      </c>
      <c r="F3061" s="3" t="s">
        <v>9</v>
      </c>
      <c r="G3061" s="3" t="s">
        <v>5</v>
      </c>
      <c r="H3061" s="3" t="s">
        <v>10</v>
      </c>
      <c r="I3061" s="3" t="s">
        <v>2681</v>
      </c>
      <c r="J3061" s="3" t="s">
        <v>2682</v>
      </c>
      <c r="K3061" s="4">
        <v>3419.05</v>
      </c>
      <c r="L3061" s="3" t="s">
        <v>11</v>
      </c>
      <c r="M3061">
        <f>MATCH(A3061,Database!$A$2:$A$4000,0)</f>
        <v>618</v>
      </c>
      <c r="N3061">
        <f>VLOOKUP(A3061,Database!$A$2:$I$4000,4,0)</f>
        <v>3419.05</v>
      </c>
      <c r="O3061" t="b">
        <f t="shared" si="95"/>
        <v>1</v>
      </c>
      <c r="P3061">
        <f>VLOOKUP(A3061,Database!$A$2:$I$4000,5,0)</f>
        <v>1</v>
      </c>
    </row>
    <row r="3062" spans="1:16" hidden="1" x14ac:dyDescent="0.35">
      <c r="A3062" s="3">
        <v>103416528</v>
      </c>
      <c r="B3062" s="3" t="s">
        <v>9561</v>
      </c>
      <c r="C3062" s="3" t="s">
        <v>758</v>
      </c>
      <c r="D3062" s="7" t="s">
        <v>11822</v>
      </c>
      <c r="E3062" s="8" t="str">
        <f t="shared" si="94"/>
        <v>2022-07-08</v>
      </c>
      <c r="F3062" s="3" t="s">
        <v>9</v>
      </c>
      <c r="G3062" s="3" t="s">
        <v>5</v>
      </c>
      <c r="H3062" s="3" t="s">
        <v>10</v>
      </c>
      <c r="I3062" s="3" t="s">
        <v>9562</v>
      </c>
      <c r="J3062" s="3" t="s">
        <v>9563</v>
      </c>
      <c r="K3062" s="4">
        <v>7579.19</v>
      </c>
      <c r="L3062" s="3" t="s">
        <v>11</v>
      </c>
      <c r="M3062">
        <f>MATCH(A3062,Database!$A$2:$A$4000,0)</f>
        <v>588</v>
      </c>
      <c r="N3062">
        <f>VLOOKUP(A3062,Database!$A$2:$I$4000,4,0)</f>
        <v>7579.19</v>
      </c>
      <c r="O3062" t="b">
        <f t="shared" si="95"/>
        <v>1</v>
      </c>
      <c r="P3062">
        <f>VLOOKUP(A3062,Database!$A$2:$I$4000,5,0)</f>
        <v>2</v>
      </c>
    </row>
    <row r="3063" spans="1:16" hidden="1" x14ac:dyDescent="0.35">
      <c r="A3063" s="3">
        <v>103416677</v>
      </c>
      <c r="B3063" s="3" t="s">
        <v>9564</v>
      </c>
      <c r="C3063" s="3" t="s">
        <v>758</v>
      </c>
      <c r="D3063" s="7" t="s">
        <v>13643</v>
      </c>
      <c r="E3063" s="8" t="str">
        <f t="shared" si="94"/>
        <v>2022-07-08</v>
      </c>
      <c r="F3063" s="3" t="s">
        <v>9</v>
      </c>
      <c r="G3063" s="3" t="s">
        <v>5</v>
      </c>
      <c r="H3063" s="3" t="s">
        <v>10</v>
      </c>
      <c r="I3063" s="3" t="s">
        <v>9546</v>
      </c>
      <c r="J3063" s="3" t="s">
        <v>9547</v>
      </c>
      <c r="K3063" s="5">
        <v>1999</v>
      </c>
      <c r="L3063" s="3" t="s">
        <v>11</v>
      </c>
      <c r="M3063">
        <f>MATCH(A3063,Database!$A$2:$A$4000,0)</f>
        <v>617</v>
      </c>
      <c r="N3063">
        <f>VLOOKUP(A3063,Database!$A$2:$I$4000,4,0)</f>
        <v>1999</v>
      </c>
      <c r="O3063" t="b">
        <f t="shared" si="95"/>
        <v>1</v>
      </c>
      <c r="P3063">
        <f>VLOOKUP(A3063,Database!$A$2:$I$4000,5,0)</f>
        <v>1</v>
      </c>
    </row>
    <row r="3064" spans="1:16" hidden="1" x14ac:dyDescent="0.35">
      <c r="A3064" s="3">
        <v>103416676</v>
      </c>
      <c r="B3064" s="3" t="s">
        <v>9565</v>
      </c>
      <c r="C3064" s="3" t="s">
        <v>758</v>
      </c>
      <c r="D3064" s="7" t="s">
        <v>13644</v>
      </c>
      <c r="E3064" s="8" t="str">
        <f t="shared" si="94"/>
        <v>2022-07-08</v>
      </c>
      <c r="F3064" s="3" t="s">
        <v>9</v>
      </c>
      <c r="G3064" s="3" t="s">
        <v>5</v>
      </c>
      <c r="H3064" s="3" t="s">
        <v>10</v>
      </c>
      <c r="I3064" s="3" t="s">
        <v>9566</v>
      </c>
      <c r="J3064" s="3" t="s">
        <v>9567</v>
      </c>
      <c r="K3064" s="4">
        <v>3464.1</v>
      </c>
      <c r="L3064" s="3" t="s">
        <v>11</v>
      </c>
      <c r="M3064">
        <f>MATCH(A3064,Database!$A$2:$A$4000,0)</f>
        <v>616</v>
      </c>
      <c r="N3064">
        <f>VLOOKUP(A3064,Database!$A$2:$I$4000,4,0)</f>
        <v>3464.1</v>
      </c>
      <c r="O3064" t="b">
        <f t="shared" si="95"/>
        <v>1</v>
      </c>
      <c r="P3064">
        <f>VLOOKUP(A3064,Database!$A$2:$I$4000,5,0)</f>
        <v>1</v>
      </c>
    </row>
    <row r="3065" spans="1:16" hidden="1" x14ac:dyDescent="0.35">
      <c r="A3065" s="3">
        <v>103416674</v>
      </c>
      <c r="B3065" s="3" t="s">
        <v>9568</v>
      </c>
      <c r="C3065" s="3" t="s">
        <v>758</v>
      </c>
      <c r="D3065" s="7" t="s">
        <v>13645</v>
      </c>
      <c r="E3065" s="8" t="str">
        <f t="shared" si="94"/>
        <v>2022-07-08</v>
      </c>
      <c r="F3065" s="3" t="s">
        <v>9</v>
      </c>
      <c r="G3065" s="3" t="s">
        <v>5</v>
      </c>
      <c r="H3065" s="3" t="s">
        <v>12</v>
      </c>
      <c r="I3065" s="3" t="s">
        <v>9569</v>
      </c>
      <c r="J3065" s="3" t="s">
        <v>9570</v>
      </c>
      <c r="K3065" s="3">
        <v>920.55</v>
      </c>
      <c r="L3065" s="3" t="s">
        <v>13</v>
      </c>
      <c r="M3065">
        <f>MATCH(A3065,Database!$A$2:$A$4000,0)</f>
        <v>615</v>
      </c>
      <c r="N3065">
        <f>VLOOKUP(A3065,Database!$A$2:$I$4000,4,0)</f>
        <v>920.55</v>
      </c>
      <c r="O3065" t="b">
        <f t="shared" si="95"/>
        <v>1</v>
      </c>
      <c r="P3065">
        <f>VLOOKUP(A3065,Database!$A$2:$I$4000,5,0)</f>
        <v>1</v>
      </c>
    </row>
    <row r="3066" spans="1:16" hidden="1" x14ac:dyDescent="0.35">
      <c r="A3066" s="3">
        <v>103416523</v>
      </c>
      <c r="B3066" s="3" t="s">
        <v>9571</v>
      </c>
      <c r="C3066" s="3" t="s">
        <v>758</v>
      </c>
      <c r="D3066" s="7" t="s">
        <v>13646</v>
      </c>
      <c r="E3066" s="8" t="str">
        <f t="shared" si="94"/>
        <v>2022-07-08</v>
      </c>
      <c r="F3066" s="3" t="s">
        <v>9</v>
      </c>
      <c r="G3066" s="3" t="s">
        <v>5</v>
      </c>
      <c r="H3066" s="3" t="s">
        <v>10</v>
      </c>
      <c r="I3066" s="3" t="s">
        <v>9572</v>
      </c>
      <c r="J3066" s="3" t="s">
        <v>9573</v>
      </c>
      <c r="K3066" s="3">
        <v>920.55</v>
      </c>
      <c r="L3066" s="3" t="s">
        <v>11</v>
      </c>
      <c r="M3066">
        <f>MATCH(A3066,Database!$A$2:$A$4000,0)</f>
        <v>587</v>
      </c>
      <c r="N3066">
        <f>VLOOKUP(A3066,Database!$A$2:$I$4000,4,0)</f>
        <v>920.55</v>
      </c>
      <c r="O3066" t="b">
        <f t="shared" si="95"/>
        <v>1</v>
      </c>
      <c r="P3066">
        <f>VLOOKUP(A3066,Database!$A$2:$I$4000,5,0)</f>
        <v>1</v>
      </c>
    </row>
    <row r="3067" spans="1:16" hidden="1" x14ac:dyDescent="0.35">
      <c r="A3067" s="3">
        <v>103416521</v>
      </c>
      <c r="B3067" s="3" t="s">
        <v>9574</v>
      </c>
      <c r="C3067" s="3" t="s">
        <v>758</v>
      </c>
      <c r="D3067" s="7" t="s">
        <v>13647</v>
      </c>
      <c r="E3067" s="8" t="str">
        <f t="shared" si="94"/>
        <v>2022-07-08</v>
      </c>
      <c r="F3067" s="3" t="s">
        <v>9</v>
      </c>
      <c r="G3067" s="3" t="s">
        <v>5</v>
      </c>
      <c r="H3067" s="3" t="s">
        <v>10</v>
      </c>
      <c r="I3067" s="3" t="s">
        <v>9575</v>
      </c>
      <c r="J3067" s="3" t="s">
        <v>9576</v>
      </c>
      <c r="K3067" s="4">
        <v>2193.5500000000002</v>
      </c>
      <c r="L3067" s="3" t="s">
        <v>11</v>
      </c>
      <c r="M3067">
        <f>MATCH(A3067,Database!$A$2:$A$4000,0)</f>
        <v>586</v>
      </c>
      <c r="N3067">
        <f>VLOOKUP(A3067,Database!$A$2:$I$4000,4,0)</f>
        <v>2193.5500000000002</v>
      </c>
      <c r="O3067" t="b">
        <f t="shared" si="95"/>
        <v>1</v>
      </c>
      <c r="P3067">
        <f>VLOOKUP(A3067,Database!$A$2:$I$4000,5,0)</f>
        <v>1</v>
      </c>
    </row>
    <row r="3068" spans="1:16" hidden="1" x14ac:dyDescent="0.35">
      <c r="A3068" s="3">
        <v>103416517</v>
      </c>
      <c r="B3068" s="3" t="s">
        <v>9577</v>
      </c>
      <c r="C3068" s="3" t="s">
        <v>758</v>
      </c>
      <c r="D3068" s="7" t="s">
        <v>13648</v>
      </c>
      <c r="E3068" s="8" t="str">
        <f t="shared" si="94"/>
        <v>2022-07-08</v>
      </c>
      <c r="F3068" s="3" t="s">
        <v>9</v>
      </c>
      <c r="G3068" s="3" t="s">
        <v>5</v>
      </c>
      <c r="H3068" s="3" t="s">
        <v>10</v>
      </c>
      <c r="I3068" s="3" t="s">
        <v>9578</v>
      </c>
      <c r="J3068" s="3" t="s">
        <v>9579</v>
      </c>
      <c r="K3068" s="4">
        <v>4421.3500000000004</v>
      </c>
      <c r="L3068" s="3" t="s">
        <v>11</v>
      </c>
      <c r="M3068">
        <f>MATCH(A3068,Database!$A$2:$A$4000,0)</f>
        <v>585</v>
      </c>
      <c r="N3068">
        <f>VLOOKUP(A3068,Database!$A$2:$I$4000,4,0)</f>
        <v>4421.3500000000004</v>
      </c>
      <c r="O3068" t="b">
        <f t="shared" si="95"/>
        <v>1</v>
      </c>
      <c r="P3068">
        <f>VLOOKUP(A3068,Database!$A$2:$I$4000,5,0)</f>
        <v>1</v>
      </c>
    </row>
    <row r="3069" spans="1:16" hidden="1" x14ac:dyDescent="0.35">
      <c r="A3069" s="3">
        <v>103416663</v>
      </c>
      <c r="B3069" s="3" t="s">
        <v>9580</v>
      </c>
      <c r="C3069" s="3" t="s">
        <v>758</v>
      </c>
      <c r="D3069" s="7" t="s">
        <v>13649</v>
      </c>
      <c r="E3069" s="8" t="str">
        <f t="shared" si="94"/>
        <v>2022-07-08</v>
      </c>
      <c r="F3069" s="3" t="s">
        <v>9</v>
      </c>
      <c r="G3069" s="3" t="s">
        <v>5</v>
      </c>
      <c r="H3069" s="3" t="s">
        <v>10</v>
      </c>
      <c r="I3069" s="3" t="s">
        <v>9581</v>
      </c>
      <c r="J3069" s="3" t="s">
        <v>9582</v>
      </c>
      <c r="K3069" s="3">
        <v>296.92</v>
      </c>
      <c r="L3069" s="3" t="s">
        <v>11</v>
      </c>
      <c r="M3069">
        <f>MATCH(A3069,Database!$A$2:$A$4000,0)</f>
        <v>614</v>
      </c>
      <c r="N3069">
        <f>VLOOKUP(A3069,Database!$A$2:$I$4000,4,0)</f>
        <v>296.92</v>
      </c>
      <c r="O3069" t="b">
        <f t="shared" si="95"/>
        <v>1</v>
      </c>
      <c r="P3069">
        <f>VLOOKUP(A3069,Database!$A$2:$I$4000,5,0)</f>
        <v>1</v>
      </c>
    </row>
    <row r="3070" spans="1:16" hidden="1" x14ac:dyDescent="0.35">
      <c r="A3070" s="3">
        <v>103416658</v>
      </c>
      <c r="B3070" s="3" t="s">
        <v>9583</v>
      </c>
      <c r="C3070" s="3" t="s">
        <v>758</v>
      </c>
      <c r="D3070" s="7" t="s">
        <v>781</v>
      </c>
      <c r="E3070" s="8" t="str">
        <f t="shared" si="94"/>
        <v>2022-07-08</v>
      </c>
      <c r="F3070" s="3" t="s">
        <v>9</v>
      </c>
      <c r="G3070" s="3" t="s">
        <v>5</v>
      </c>
      <c r="H3070" s="3" t="s">
        <v>10</v>
      </c>
      <c r="I3070" s="3" t="s">
        <v>60</v>
      </c>
      <c r="J3070" s="3" t="s">
        <v>8783</v>
      </c>
      <c r="K3070" s="3">
        <v>863.55</v>
      </c>
      <c r="L3070" s="3" t="s">
        <v>11</v>
      </c>
      <c r="M3070">
        <f>MATCH(A3070,Database!$A$2:$A$4000,0)</f>
        <v>613</v>
      </c>
      <c r="N3070">
        <f>VLOOKUP(A3070,Database!$A$2:$I$4000,4,0)</f>
        <v>863.55</v>
      </c>
      <c r="O3070" t="b">
        <f t="shared" si="95"/>
        <v>1</v>
      </c>
      <c r="P3070">
        <f>VLOOKUP(A3070,Database!$A$2:$I$4000,5,0)</f>
        <v>1</v>
      </c>
    </row>
    <row r="3071" spans="1:16" hidden="1" x14ac:dyDescent="0.35">
      <c r="A3071" s="3">
        <v>103416655</v>
      </c>
      <c r="B3071" s="3" t="s">
        <v>9584</v>
      </c>
      <c r="C3071" s="3" t="s">
        <v>758</v>
      </c>
      <c r="D3071" s="7" t="s">
        <v>13650</v>
      </c>
      <c r="E3071" s="8" t="str">
        <f t="shared" si="94"/>
        <v>2022-07-08</v>
      </c>
      <c r="F3071" s="3" t="s">
        <v>9</v>
      </c>
      <c r="G3071" s="3" t="s">
        <v>5</v>
      </c>
      <c r="H3071" s="3" t="s">
        <v>10</v>
      </c>
      <c r="I3071" s="3" t="s">
        <v>9585</v>
      </c>
      <c r="J3071" s="3" t="s">
        <v>9586</v>
      </c>
      <c r="K3071" s="4">
        <v>1129.55</v>
      </c>
      <c r="L3071" s="3" t="s">
        <v>11</v>
      </c>
      <c r="M3071">
        <f>MATCH(A3071,Database!$A$2:$A$4000,0)</f>
        <v>612</v>
      </c>
      <c r="N3071">
        <f>VLOOKUP(A3071,Database!$A$2:$I$4000,4,0)</f>
        <v>1129.55</v>
      </c>
      <c r="O3071" t="b">
        <f t="shared" si="95"/>
        <v>1</v>
      </c>
      <c r="P3071">
        <f>VLOOKUP(A3071,Database!$A$2:$I$4000,5,0)</f>
        <v>1</v>
      </c>
    </row>
    <row r="3072" spans="1:16" hidden="1" x14ac:dyDescent="0.35">
      <c r="A3072" s="3">
        <v>103416514</v>
      </c>
      <c r="B3072" s="3" t="s">
        <v>9587</v>
      </c>
      <c r="C3072" s="3" t="s">
        <v>758</v>
      </c>
      <c r="D3072" s="7" t="s">
        <v>13651</v>
      </c>
      <c r="E3072" s="8" t="str">
        <f t="shared" si="94"/>
        <v>2022-07-08</v>
      </c>
      <c r="F3072" s="3" t="s">
        <v>9</v>
      </c>
      <c r="G3072" s="3" t="s">
        <v>5</v>
      </c>
      <c r="H3072" s="3" t="s">
        <v>10</v>
      </c>
      <c r="I3072" s="3" t="s">
        <v>9588</v>
      </c>
      <c r="J3072" s="3" t="s">
        <v>9589</v>
      </c>
      <c r="K3072" s="3">
        <v>899</v>
      </c>
      <c r="L3072" s="3" t="s">
        <v>11</v>
      </c>
      <c r="M3072">
        <f>MATCH(A3072,Database!$A$2:$A$4000,0)</f>
        <v>584</v>
      </c>
      <c r="N3072">
        <f>VLOOKUP(A3072,Database!$A$2:$I$4000,4,0)</f>
        <v>899</v>
      </c>
      <c r="O3072" t="b">
        <f t="shared" si="95"/>
        <v>1</v>
      </c>
      <c r="P3072">
        <f>VLOOKUP(A3072,Database!$A$2:$I$4000,5,0)</f>
        <v>1</v>
      </c>
    </row>
    <row r="3073" spans="1:16" hidden="1" x14ac:dyDescent="0.35">
      <c r="A3073" s="3">
        <v>103416511</v>
      </c>
      <c r="B3073" s="3" t="s">
        <v>9590</v>
      </c>
      <c r="C3073" s="3" t="s">
        <v>758</v>
      </c>
      <c r="D3073" s="7" t="s">
        <v>13652</v>
      </c>
      <c r="E3073" s="8" t="str">
        <f t="shared" si="94"/>
        <v>2022-07-08</v>
      </c>
      <c r="F3073" s="3" t="s">
        <v>9</v>
      </c>
      <c r="G3073" s="3" t="s">
        <v>5</v>
      </c>
      <c r="H3073" s="3" t="s">
        <v>10</v>
      </c>
      <c r="I3073" s="3" t="s">
        <v>9591</v>
      </c>
      <c r="J3073" s="3" t="s">
        <v>9592</v>
      </c>
      <c r="K3073" s="4">
        <v>1899.05</v>
      </c>
      <c r="L3073" s="3" t="s">
        <v>11</v>
      </c>
      <c r="M3073">
        <f>MATCH(A3073,Database!$A$2:$A$4000,0)</f>
        <v>583</v>
      </c>
      <c r="N3073">
        <f>VLOOKUP(A3073,Database!$A$2:$I$4000,4,0)</f>
        <v>1899.05</v>
      </c>
      <c r="O3073" t="b">
        <f t="shared" si="95"/>
        <v>1</v>
      </c>
      <c r="P3073">
        <f>VLOOKUP(A3073,Database!$A$2:$I$4000,5,0)</f>
        <v>1</v>
      </c>
    </row>
    <row r="3074" spans="1:16" hidden="1" x14ac:dyDescent="0.35">
      <c r="A3074" s="3">
        <v>103416649</v>
      </c>
      <c r="B3074" s="3" t="s">
        <v>9593</v>
      </c>
      <c r="C3074" s="3" t="s">
        <v>758</v>
      </c>
      <c r="D3074" s="7" t="s">
        <v>13653</v>
      </c>
      <c r="E3074" s="8" t="str">
        <f t="shared" ref="E3074:E3137" si="96">IF(D3074 &gt; TIME(5,30,0), C3074, C3074 - 1)</f>
        <v>2022-07-08</v>
      </c>
      <c r="F3074" s="3" t="s">
        <v>9</v>
      </c>
      <c r="G3074" s="3" t="s">
        <v>5</v>
      </c>
      <c r="H3074" s="3" t="s">
        <v>10</v>
      </c>
      <c r="I3074" s="3" t="s">
        <v>9594</v>
      </c>
      <c r="J3074" s="3" t="s">
        <v>9595</v>
      </c>
      <c r="K3074" s="4">
        <v>2345.6</v>
      </c>
      <c r="L3074" s="3" t="s">
        <v>11</v>
      </c>
      <c r="M3074">
        <f>MATCH(A3074,Database!$A$2:$A$4000,0)</f>
        <v>611</v>
      </c>
      <c r="N3074">
        <f>VLOOKUP(A3074,Database!$A$2:$I$4000,4,0)</f>
        <v>2345.6</v>
      </c>
      <c r="O3074" t="b">
        <f t="shared" si="95"/>
        <v>1</v>
      </c>
      <c r="P3074">
        <f>VLOOKUP(A3074,Database!$A$2:$I$4000,5,0)</f>
        <v>1</v>
      </c>
    </row>
    <row r="3075" spans="1:16" hidden="1" x14ac:dyDescent="0.35">
      <c r="A3075" s="3">
        <v>103416510</v>
      </c>
      <c r="B3075" s="3" t="s">
        <v>9596</v>
      </c>
      <c r="C3075" s="3" t="s">
        <v>758</v>
      </c>
      <c r="D3075" s="7" t="s">
        <v>13654</v>
      </c>
      <c r="E3075" s="8" t="str">
        <f t="shared" si="96"/>
        <v>2022-07-08</v>
      </c>
      <c r="F3075" s="3" t="s">
        <v>9</v>
      </c>
      <c r="G3075" s="3" t="s">
        <v>5</v>
      </c>
      <c r="H3075" s="3" t="s">
        <v>10</v>
      </c>
      <c r="I3075" s="3" t="s">
        <v>731</v>
      </c>
      <c r="J3075" s="3" t="s">
        <v>732</v>
      </c>
      <c r="K3075" s="5">
        <v>3496</v>
      </c>
      <c r="L3075" s="3" t="s">
        <v>11</v>
      </c>
      <c r="M3075">
        <f>MATCH(A3075,Database!$A$2:$A$4000,0)</f>
        <v>582</v>
      </c>
      <c r="N3075">
        <f>VLOOKUP(A3075,Database!$A$2:$I$4000,4,0)</f>
        <v>3496</v>
      </c>
      <c r="O3075" t="b">
        <f t="shared" ref="O3075:O3138" si="97">ROUND(K3075,0)=ROUND(N3075,0)</f>
        <v>1</v>
      </c>
      <c r="P3075">
        <f>VLOOKUP(A3075,Database!$A$2:$I$4000,5,0)</f>
        <v>4</v>
      </c>
    </row>
    <row r="3076" spans="1:16" hidden="1" x14ac:dyDescent="0.35">
      <c r="A3076" s="3">
        <v>103416646</v>
      </c>
      <c r="B3076" s="3" t="s">
        <v>9597</v>
      </c>
      <c r="C3076" s="3" t="s">
        <v>758</v>
      </c>
      <c r="D3076" s="7" t="s">
        <v>13655</v>
      </c>
      <c r="E3076" s="8" t="str">
        <f t="shared" si="96"/>
        <v>2022-07-08</v>
      </c>
      <c r="F3076" s="3" t="s">
        <v>9</v>
      </c>
      <c r="G3076" s="3" t="s">
        <v>5</v>
      </c>
      <c r="H3076" s="3" t="s">
        <v>10</v>
      </c>
      <c r="I3076" s="3" t="s">
        <v>9598</v>
      </c>
      <c r="J3076" s="3" t="s">
        <v>9599</v>
      </c>
      <c r="K3076" s="4">
        <v>1709.05</v>
      </c>
      <c r="L3076" s="3" t="s">
        <v>11</v>
      </c>
      <c r="M3076">
        <f>MATCH(A3076,Database!$A$2:$A$4000,0)</f>
        <v>610</v>
      </c>
      <c r="N3076">
        <f>VLOOKUP(A3076,Database!$A$2:$I$4000,4,0)</f>
        <v>1709.05</v>
      </c>
      <c r="O3076" t="b">
        <f t="shared" si="97"/>
        <v>1</v>
      </c>
      <c r="P3076">
        <f>VLOOKUP(A3076,Database!$A$2:$I$4000,5,0)</f>
        <v>1</v>
      </c>
    </row>
    <row r="3077" spans="1:16" hidden="1" x14ac:dyDescent="0.35">
      <c r="A3077" s="3">
        <v>103416642</v>
      </c>
      <c r="B3077" s="3" t="s">
        <v>9600</v>
      </c>
      <c r="C3077" s="3" t="s">
        <v>758</v>
      </c>
      <c r="D3077" s="7" t="s">
        <v>13656</v>
      </c>
      <c r="E3077" s="8" t="str">
        <f t="shared" si="96"/>
        <v>2022-07-08</v>
      </c>
      <c r="F3077" s="3" t="s">
        <v>9</v>
      </c>
      <c r="G3077" s="3" t="s">
        <v>5</v>
      </c>
      <c r="H3077" s="3" t="s">
        <v>10</v>
      </c>
      <c r="I3077" s="3" t="s">
        <v>9601</v>
      </c>
      <c r="J3077" s="3" t="s">
        <v>9602</v>
      </c>
      <c r="K3077" s="3">
        <v>901.6</v>
      </c>
      <c r="L3077" s="3" t="s">
        <v>11</v>
      </c>
      <c r="M3077">
        <f>MATCH(A3077,Database!$A$2:$A$4000,0)</f>
        <v>609</v>
      </c>
      <c r="N3077">
        <f>VLOOKUP(A3077,Database!$A$2:$I$4000,4,0)</f>
        <v>901.6</v>
      </c>
      <c r="O3077" t="b">
        <f t="shared" si="97"/>
        <v>1</v>
      </c>
      <c r="P3077">
        <f>VLOOKUP(A3077,Database!$A$2:$I$4000,5,0)</f>
        <v>1</v>
      </c>
    </row>
    <row r="3078" spans="1:16" hidden="1" x14ac:dyDescent="0.35">
      <c r="A3078" s="3">
        <v>103416641</v>
      </c>
      <c r="B3078" s="3" t="s">
        <v>9603</v>
      </c>
      <c r="C3078" s="3" t="s">
        <v>758</v>
      </c>
      <c r="D3078" s="7" t="s">
        <v>13657</v>
      </c>
      <c r="E3078" s="8" t="str">
        <f t="shared" si="96"/>
        <v>2022-07-08</v>
      </c>
      <c r="F3078" s="3" t="s">
        <v>9</v>
      </c>
      <c r="G3078" s="3" t="s">
        <v>5</v>
      </c>
      <c r="H3078" s="3" t="s">
        <v>10</v>
      </c>
      <c r="I3078" s="3" t="s">
        <v>9604</v>
      </c>
      <c r="J3078" s="3" t="s">
        <v>9605</v>
      </c>
      <c r="K3078" s="3">
        <v>635.54999999999995</v>
      </c>
      <c r="L3078" s="3" t="s">
        <v>11</v>
      </c>
      <c r="M3078">
        <f>MATCH(A3078,Database!$A$2:$A$4000,0)</f>
        <v>608</v>
      </c>
      <c r="N3078">
        <f>VLOOKUP(A3078,Database!$A$2:$I$4000,4,0)</f>
        <v>635.54999999999995</v>
      </c>
      <c r="O3078" t="b">
        <f t="shared" si="97"/>
        <v>1</v>
      </c>
      <c r="P3078">
        <f>VLOOKUP(A3078,Database!$A$2:$I$4000,5,0)</f>
        <v>1</v>
      </c>
    </row>
    <row r="3079" spans="1:16" hidden="1" x14ac:dyDescent="0.35">
      <c r="A3079" s="3">
        <v>103416635</v>
      </c>
      <c r="B3079" s="3" t="s">
        <v>9606</v>
      </c>
      <c r="C3079" s="3" t="s">
        <v>758</v>
      </c>
      <c r="D3079" s="7" t="s">
        <v>13658</v>
      </c>
      <c r="E3079" s="8" t="str">
        <f t="shared" si="96"/>
        <v>2022-07-08</v>
      </c>
      <c r="F3079" s="3" t="s">
        <v>9</v>
      </c>
      <c r="G3079" s="3" t="s">
        <v>5</v>
      </c>
      <c r="H3079" s="3" t="s">
        <v>10</v>
      </c>
      <c r="I3079" s="3" t="s">
        <v>9607</v>
      </c>
      <c r="J3079" s="3" t="s">
        <v>9608</v>
      </c>
      <c r="K3079" s="4">
        <v>2534.6</v>
      </c>
      <c r="L3079" s="3" t="s">
        <v>11</v>
      </c>
      <c r="M3079">
        <f>MATCH(A3079,Database!$A$2:$A$4000,0)</f>
        <v>607</v>
      </c>
      <c r="N3079">
        <f>VLOOKUP(A3079,Database!$A$2:$I$4000,4,0)</f>
        <v>2534.6</v>
      </c>
      <c r="O3079" t="b">
        <f t="shared" si="97"/>
        <v>1</v>
      </c>
      <c r="P3079">
        <f>VLOOKUP(A3079,Database!$A$2:$I$4000,5,0)</f>
        <v>2</v>
      </c>
    </row>
    <row r="3080" spans="1:16" hidden="1" x14ac:dyDescent="0.35">
      <c r="A3080" s="3">
        <v>103416624</v>
      </c>
      <c r="B3080" s="3" t="s">
        <v>9609</v>
      </c>
      <c r="C3080" s="3" t="s">
        <v>758</v>
      </c>
      <c r="D3080" s="7" t="s">
        <v>782</v>
      </c>
      <c r="E3080" s="8" t="str">
        <f t="shared" si="96"/>
        <v>2022-07-08</v>
      </c>
      <c r="F3080" s="3" t="s">
        <v>9</v>
      </c>
      <c r="G3080" s="3" t="s">
        <v>5</v>
      </c>
      <c r="H3080" s="3" t="s">
        <v>10</v>
      </c>
      <c r="I3080" s="3" t="s">
        <v>483</v>
      </c>
      <c r="J3080" s="3" t="s">
        <v>484</v>
      </c>
      <c r="K3080" s="3">
        <v>799</v>
      </c>
      <c r="L3080" s="3" t="s">
        <v>11</v>
      </c>
      <c r="M3080">
        <f>MATCH(A3080,Database!$A$2:$A$4000,0)</f>
        <v>606</v>
      </c>
      <c r="N3080">
        <f>VLOOKUP(A3080,Database!$A$2:$I$4000,4,0)</f>
        <v>799</v>
      </c>
      <c r="O3080" t="b">
        <f t="shared" si="97"/>
        <v>1</v>
      </c>
      <c r="P3080">
        <f>VLOOKUP(A3080,Database!$A$2:$I$4000,5,0)</f>
        <v>1</v>
      </c>
    </row>
    <row r="3081" spans="1:16" hidden="1" x14ac:dyDescent="0.35">
      <c r="A3081" s="3">
        <v>103416497</v>
      </c>
      <c r="B3081" s="3" t="s">
        <v>9610</v>
      </c>
      <c r="C3081" s="3" t="s">
        <v>758</v>
      </c>
      <c r="D3081" s="7" t="s">
        <v>13659</v>
      </c>
      <c r="E3081" s="8" t="str">
        <f t="shared" si="96"/>
        <v>2022-07-08</v>
      </c>
      <c r="F3081" s="3" t="s">
        <v>9</v>
      </c>
      <c r="G3081" s="3" t="s">
        <v>5</v>
      </c>
      <c r="H3081" s="3" t="s">
        <v>10</v>
      </c>
      <c r="I3081" s="3" t="s">
        <v>1324</v>
      </c>
      <c r="J3081" s="3" t="s">
        <v>1325</v>
      </c>
      <c r="K3081" s="3">
        <v>616.54999999999995</v>
      </c>
      <c r="L3081" s="3" t="s">
        <v>11</v>
      </c>
      <c r="M3081">
        <f>MATCH(A3081,Database!$A$2:$A$4000,0)</f>
        <v>581</v>
      </c>
      <c r="N3081">
        <f>VLOOKUP(A3081,Database!$A$2:$I$4000,4,0)</f>
        <v>616.54999999999995</v>
      </c>
      <c r="O3081" t="b">
        <f t="shared" si="97"/>
        <v>1</v>
      </c>
      <c r="P3081">
        <f>VLOOKUP(A3081,Database!$A$2:$I$4000,5,0)</f>
        <v>1</v>
      </c>
    </row>
    <row r="3082" spans="1:16" x14ac:dyDescent="0.35">
      <c r="A3082" s="3">
        <v>103416496</v>
      </c>
      <c r="B3082" s="3" t="s">
        <v>9611</v>
      </c>
      <c r="C3082" s="3" t="s">
        <v>758</v>
      </c>
      <c r="D3082" s="7" t="s">
        <v>11849</v>
      </c>
      <c r="E3082" s="8" t="str">
        <f t="shared" si="96"/>
        <v>2022-07-08</v>
      </c>
      <c r="F3082" s="3" t="s">
        <v>9</v>
      </c>
      <c r="G3082" s="3" t="s">
        <v>5</v>
      </c>
      <c r="H3082" s="3" t="s">
        <v>12</v>
      </c>
      <c r="I3082" s="3" t="s">
        <v>9569</v>
      </c>
      <c r="J3082" s="3" t="s">
        <v>9570</v>
      </c>
      <c r="K3082" s="3">
        <v>969</v>
      </c>
      <c r="L3082" s="3" t="s">
        <v>11</v>
      </c>
      <c r="M3082" t="e">
        <f>MATCH(A3082,Database!$A$2:$A$4000,0)</f>
        <v>#N/A</v>
      </c>
      <c r="N3082" t="e">
        <f>VLOOKUP(A3082,Database!$A$2:$I$4000,4,0)</f>
        <v>#N/A</v>
      </c>
      <c r="O3082" t="e">
        <f t="shared" si="97"/>
        <v>#N/A</v>
      </c>
      <c r="P3082" t="e">
        <f>VLOOKUP(A3082,Database!$A$2:$I$4000,5,0)</f>
        <v>#N/A</v>
      </c>
    </row>
    <row r="3083" spans="1:16" hidden="1" x14ac:dyDescent="0.35">
      <c r="A3083" s="3">
        <v>103416618</v>
      </c>
      <c r="B3083" s="3" t="s">
        <v>9612</v>
      </c>
      <c r="C3083" s="3" t="s">
        <v>758</v>
      </c>
      <c r="D3083" s="7" t="s">
        <v>13660</v>
      </c>
      <c r="E3083" s="8" t="str">
        <f t="shared" si="96"/>
        <v>2022-07-08</v>
      </c>
      <c r="F3083" s="3" t="s">
        <v>9</v>
      </c>
      <c r="G3083" s="3" t="s">
        <v>5</v>
      </c>
      <c r="H3083" s="3" t="s">
        <v>10</v>
      </c>
      <c r="I3083" s="3" t="s">
        <v>9613</v>
      </c>
      <c r="J3083" s="3" t="s">
        <v>9614</v>
      </c>
      <c r="K3083" s="4">
        <v>1136.25</v>
      </c>
      <c r="L3083" s="3" t="s">
        <v>11</v>
      </c>
      <c r="M3083">
        <f>MATCH(A3083,Database!$A$2:$A$4000,0)</f>
        <v>605</v>
      </c>
      <c r="N3083">
        <f>VLOOKUP(A3083,Database!$A$2:$I$4000,4,0)</f>
        <v>1136.25</v>
      </c>
      <c r="O3083" t="b">
        <f t="shared" si="97"/>
        <v>1</v>
      </c>
      <c r="P3083">
        <f>VLOOKUP(A3083,Database!$A$2:$I$4000,5,0)</f>
        <v>1</v>
      </c>
    </row>
    <row r="3084" spans="1:16" hidden="1" x14ac:dyDescent="0.35">
      <c r="A3084" s="3">
        <v>103416617</v>
      </c>
      <c r="B3084" s="3" t="s">
        <v>9615</v>
      </c>
      <c r="C3084" s="3" t="s">
        <v>758</v>
      </c>
      <c r="D3084" s="7" t="s">
        <v>783</v>
      </c>
      <c r="E3084" s="8" t="str">
        <f t="shared" si="96"/>
        <v>2022-07-08</v>
      </c>
      <c r="F3084" s="3" t="s">
        <v>9</v>
      </c>
      <c r="G3084" s="3" t="s">
        <v>5</v>
      </c>
      <c r="H3084" s="3" t="s">
        <v>10</v>
      </c>
      <c r="I3084" s="3" t="s">
        <v>9345</v>
      </c>
      <c r="J3084" s="3" t="s">
        <v>9346</v>
      </c>
      <c r="K3084" s="5">
        <v>4199</v>
      </c>
      <c r="L3084" s="3" t="s">
        <v>11</v>
      </c>
      <c r="M3084">
        <f>MATCH(A3084,Database!$A$2:$A$4000,0)</f>
        <v>604</v>
      </c>
      <c r="N3084">
        <f>VLOOKUP(A3084,Database!$A$2:$I$4000,4,0)</f>
        <v>4199</v>
      </c>
      <c r="O3084" t="b">
        <f t="shared" si="97"/>
        <v>1</v>
      </c>
      <c r="P3084">
        <f>VLOOKUP(A3084,Database!$A$2:$I$4000,5,0)</f>
        <v>1</v>
      </c>
    </row>
    <row r="3085" spans="1:16" hidden="1" x14ac:dyDescent="0.35">
      <c r="A3085" s="3">
        <v>103416491</v>
      </c>
      <c r="B3085" s="3" t="s">
        <v>9616</v>
      </c>
      <c r="C3085" s="3" t="s">
        <v>758</v>
      </c>
      <c r="D3085" s="7" t="s">
        <v>13661</v>
      </c>
      <c r="E3085" s="8" t="str">
        <f t="shared" si="96"/>
        <v>2022-07-08</v>
      </c>
      <c r="F3085" s="3" t="s">
        <v>9</v>
      </c>
      <c r="G3085" s="3" t="s">
        <v>5</v>
      </c>
      <c r="H3085" s="3" t="s">
        <v>10</v>
      </c>
      <c r="I3085" s="3" t="s">
        <v>9617</v>
      </c>
      <c r="J3085" s="3" t="s">
        <v>9618</v>
      </c>
      <c r="K3085" s="3">
        <v>359</v>
      </c>
      <c r="L3085" s="3" t="s">
        <v>11</v>
      </c>
      <c r="M3085">
        <f>MATCH(A3085,Database!$A$2:$A$4000,0)</f>
        <v>580</v>
      </c>
      <c r="N3085">
        <f>VLOOKUP(A3085,Database!$A$2:$I$4000,4,0)</f>
        <v>359</v>
      </c>
      <c r="O3085" t="b">
        <f t="shared" si="97"/>
        <v>1</v>
      </c>
      <c r="P3085">
        <f>VLOOKUP(A3085,Database!$A$2:$I$4000,5,0)</f>
        <v>1</v>
      </c>
    </row>
    <row r="3086" spans="1:16" hidden="1" x14ac:dyDescent="0.35">
      <c r="A3086" s="3">
        <v>103416613</v>
      </c>
      <c r="B3086" s="3" t="s">
        <v>9619</v>
      </c>
      <c r="C3086" s="3" t="s">
        <v>758</v>
      </c>
      <c r="D3086" s="7" t="s">
        <v>13662</v>
      </c>
      <c r="E3086" s="8" t="str">
        <f t="shared" si="96"/>
        <v>2022-07-08</v>
      </c>
      <c r="F3086" s="3" t="s">
        <v>9</v>
      </c>
      <c r="G3086" s="3" t="s">
        <v>5</v>
      </c>
      <c r="H3086" s="3" t="s">
        <v>10</v>
      </c>
      <c r="I3086" s="3" t="s">
        <v>9401</v>
      </c>
      <c r="J3086" s="3" t="s">
        <v>9402</v>
      </c>
      <c r="K3086" s="5">
        <v>4199</v>
      </c>
      <c r="L3086" s="3" t="s">
        <v>11</v>
      </c>
      <c r="M3086">
        <f>MATCH(A3086,Database!$A$2:$A$4000,0)</f>
        <v>603</v>
      </c>
      <c r="N3086">
        <f>VLOOKUP(A3086,Database!$A$2:$I$4000,4,0)</f>
        <v>4199</v>
      </c>
      <c r="O3086" t="b">
        <f t="shared" si="97"/>
        <v>1</v>
      </c>
      <c r="P3086">
        <f>VLOOKUP(A3086,Database!$A$2:$I$4000,5,0)</f>
        <v>1</v>
      </c>
    </row>
    <row r="3087" spans="1:16" hidden="1" x14ac:dyDescent="0.35">
      <c r="A3087" s="3">
        <v>103416487</v>
      </c>
      <c r="B3087" s="3" t="s">
        <v>9620</v>
      </c>
      <c r="C3087" s="3" t="s">
        <v>758</v>
      </c>
      <c r="D3087" s="7" t="s">
        <v>13663</v>
      </c>
      <c r="E3087" s="8" t="str">
        <f t="shared" si="96"/>
        <v>2022-07-08</v>
      </c>
      <c r="F3087" s="3" t="s">
        <v>9</v>
      </c>
      <c r="G3087" s="3" t="s">
        <v>5</v>
      </c>
      <c r="H3087" s="3" t="s">
        <v>10</v>
      </c>
      <c r="I3087" s="3" t="s">
        <v>7295</v>
      </c>
      <c r="J3087" s="3" t="s">
        <v>7296</v>
      </c>
      <c r="K3087" s="3">
        <v>863.69</v>
      </c>
      <c r="L3087" s="3" t="s">
        <v>11</v>
      </c>
      <c r="M3087">
        <f>MATCH(A3087,Database!$A$2:$A$4000,0)</f>
        <v>579</v>
      </c>
      <c r="N3087">
        <f>VLOOKUP(A3087,Database!$A$2:$I$4000,4,0)</f>
        <v>863.69</v>
      </c>
      <c r="O3087" t="b">
        <f t="shared" si="97"/>
        <v>1</v>
      </c>
      <c r="P3087">
        <f>VLOOKUP(A3087,Database!$A$2:$I$4000,5,0)</f>
        <v>3</v>
      </c>
    </row>
    <row r="3088" spans="1:16" hidden="1" x14ac:dyDescent="0.35">
      <c r="A3088" s="3">
        <v>103416481</v>
      </c>
      <c r="B3088" s="3" t="s">
        <v>9621</v>
      </c>
      <c r="C3088" s="3" t="s">
        <v>758</v>
      </c>
      <c r="D3088" s="7" t="s">
        <v>13664</v>
      </c>
      <c r="E3088" s="8" t="str">
        <f t="shared" si="96"/>
        <v>2022-07-08</v>
      </c>
      <c r="F3088" s="3" t="s">
        <v>9</v>
      </c>
      <c r="G3088" s="3" t="s">
        <v>5</v>
      </c>
      <c r="H3088" s="3" t="s">
        <v>10</v>
      </c>
      <c r="I3088" s="3" t="s">
        <v>9622</v>
      </c>
      <c r="J3088" s="3" t="s">
        <v>9623</v>
      </c>
      <c r="K3088" s="4">
        <v>3704.05</v>
      </c>
      <c r="L3088" s="3" t="s">
        <v>11</v>
      </c>
      <c r="M3088">
        <f>MATCH(A3088,Database!$A$2:$A$4000,0)</f>
        <v>578</v>
      </c>
      <c r="N3088">
        <f>VLOOKUP(A3088,Database!$A$2:$I$4000,4,0)</f>
        <v>3704.05</v>
      </c>
      <c r="O3088" t="b">
        <f t="shared" si="97"/>
        <v>1</v>
      </c>
      <c r="P3088">
        <f>VLOOKUP(A3088,Database!$A$2:$I$4000,5,0)</f>
        <v>1</v>
      </c>
    </row>
    <row r="3089" spans="1:16" hidden="1" x14ac:dyDescent="0.35">
      <c r="A3089" s="3">
        <v>103416480</v>
      </c>
      <c r="B3089" s="3" t="s">
        <v>9624</v>
      </c>
      <c r="C3089" s="3" t="s">
        <v>758</v>
      </c>
      <c r="D3089" s="7" t="s">
        <v>13665</v>
      </c>
      <c r="E3089" s="8" t="str">
        <f t="shared" si="96"/>
        <v>2022-07-08</v>
      </c>
      <c r="F3089" s="3" t="s">
        <v>9</v>
      </c>
      <c r="G3089" s="3" t="s">
        <v>5</v>
      </c>
      <c r="H3089" s="3" t="s">
        <v>10</v>
      </c>
      <c r="I3089" s="3" t="s">
        <v>9625</v>
      </c>
      <c r="J3089" s="3" t="s">
        <v>9626</v>
      </c>
      <c r="K3089" s="4">
        <v>1758.97</v>
      </c>
      <c r="L3089" s="3" t="s">
        <v>11</v>
      </c>
      <c r="M3089">
        <f>MATCH(A3089,Database!$A$2:$A$4000,0)</f>
        <v>577</v>
      </c>
      <c r="N3089">
        <f>VLOOKUP(A3089,Database!$A$2:$I$4000,4,0)</f>
        <v>1758.97</v>
      </c>
      <c r="O3089" t="b">
        <f t="shared" si="97"/>
        <v>1</v>
      </c>
      <c r="P3089">
        <f>VLOOKUP(A3089,Database!$A$2:$I$4000,5,0)</f>
        <v>1</v>
      </c>
    </row>
    <row r="3090" spans="1:16" hidden="1" x14ac:dyDescent="0.35">
      <c r="A3090" s="3">
        <v>103416479</v>
      </c>
      <c r="B3090" s="3" t="s">
        <v>9627</v>
      </c>
      <c r="C3090" s="3" t="s">
        <v>758</v>
      </c>
      <c r="D3090" s="7" t="s">
        <v>13666</v>
      </c>
      <c r="E3090" s="8" t="str">
        <f t="shared" si="96"/>
        <v>2022-07-08</v>
      </c>
      <c r="F3090" s="3" t="s">
        <v>9</v>
      </c>
      <c r="G3090" s="3" t="s">
        <v>5</v>
      </c>
      <c r="H3090" s="3" t="s">
        <v>10</v>
      </c>
      <c r="I3090" s="3" t="s">
        <v>128</v>
      </c>
      <c r="J3090" s="3" t="s">
        <v>129</v>
      </c>
      <c r="K3090" s="3">
        <v>521.54999999999995</v>
      </c>
      <c r="L3090" s="3" t="s">
        <v>11</v>
      </c>
      <c r="M3090">
        <f>MATCH(A3090,Database!$A$2:$A$4000,0)</f>
        <v>576</v>
      </c>
      <c r="N3090">
        <f>VLOOKUP(A3090,Database!$A$2:$I$4000,4,0)</f>
        <v>521.54999999999995</v>
      </c>
      <c r="O3090" t="b">
        <f t="shared" si="97"/>
        <v>1</v>
      </c>
      <c r="P3090">
        <f>VLOOKUP(A3090,Database!$A$2:$I$4000,5,0)</f>
        <v>1</v>
      </c>
    </row>
    <row r="3091" spans="1:16" hidden="1" x14ac:dyDescent="0.35">
      <c r="A3091" s="3">
        <v>103416588</v>
      </c>
      <c r="B3091" s="3" t="s">
        <v>9628</v>
      </c>
      <c r="C3091" s="3" t="s">
        <v>758</v>
      </c>
      <c r="D3091" s="7" t="s">
        <v>13667</v>
      </c>
      <c r="E3091" s="8" t="str">
        <f t="shared" si="96"/>
        <v>2022-07-08</v>
      </c>
      <c r="F3091" s="3" t="s">
        <v>9</v>
      </c>
      <c r="G3091" s="3" t="s">
        <v>5</v>
      </c>
      <c r="H3091" s="3" t="s">
        <v>10</v>
      </c>
      <c r="I3091" s="3" t="s">
        <v>4480</v>
      </c>
      <c r="J3091" s="3" t="s">
        <v>9629</v>
      </c>
      <c r="K3091" s="5">
        <v>4799</v>
      </c>
      <c r="L3091" s="3" t="s">
        <v>11</v>
      </c>
      <c r="M3091">
        <f>MATCH(A3091,Database!$A$2:$A$4000,0)</f>
        <v>602</v>
      </c>
      <c r="N3091">
        <f>VLOOKUP(A3091,Database!$A$2:$I$4000,4,0)</f>
        <v>4799</v>
      </c>
      <c r="O3091" t="b">
        <f t="shared" si="97"/>
        <v>1</v>
      </c>
      <c r="P3091">
        <f>VLOOKUP(A3091,Database!$A$2:$I$4000,5,0)</f>
        <v>1</v>
      </c>
    </row>
    <row r="3092" spans="1:16" hidden="1" x14ac:dyDescent="0.35">
      <c r="A3092" s="3">
        <v>103416473</v>
      </c>
      <c r="B3092" s="3" t="s">
        <v>9630</v>
      </c>
      <c r="C3092" s="3" t="s">
        <v>758</v>
      </c>
      <c r="D3092" s="7" t="s">
        <v>13668</v>
      </c>
      <c r="E3092" s="8" t="str">
        <f t="shared" si="96"/>
        <v>2022-07-08</v>
      </c>
      <c r="F3092" s="3" t="s">
        <v>9</v>
      </c>
      <c r="G3092" s="3" t="s">
        <v>5</v>
      </c>
      <c r="H3092" s="3" t="s">
        <v>10</v>
      </c>
      <c r="I3092" s="3" t="s">
        <v>9631</v>
      </c>
      <c r="J3092" s="3" t="s">
        <v>9632</v>
      </c>
      <c r="K3092" s="5">
        <v>1649</v>
      </c>
      <c r="L3092" s="3" t="s">
        <v>11</v>
      </c>
      <c r="M3092">
        <f>MATCH(A3092,Database!$A$2:$A$4000,0)</f>
        <v>575</v>
      </c>
      <c r="N3092">
        <f>VLOOKUP(A3092,Database!$A$2:$I$4000,4,0)</f>
        <v>1649</v>
      </c>
      <c r="O3092" t="b">
        <f t="shared" si="97"/>
        <v>1</v>
      </c>
      <c r="P3092">
        <f>VLOOKUP(A3092,Database!$A$2:$I$4000,5,0)</f>
        <v>1</v>
      </c>
    </row>
    <row r="3093" spans="1:16" hidden="1" x14ac:dyDescent="0.35">
      <c r="A3093" s="3">
        <v>103416583</v>
      </c>
      <c r="B3093" s="3" t="s">
        <v>9633</v>
      </c>
      <c r="C3093" s="3" t="s">
        <v>758</v>
      </c>
      <c r="D3093" s="7" t="s">
        <v>13669</v>
      </c>
      <c r="E3093" s="8" t="str">
        <f t="shared" si="96"/>
        <v>2022-07-08</v>
      </c>
      <c r="F3093" s="3" t="s">
        <v>9</v>
      </c>
      <c r="G3093" s="3" t="s">
        <v>5</v>
      </c>
      <c r="H3093" s="3" t="s">
        <v>10</v>
      </c>
      <c r="I3093" s="3" t="s">
        <v>9634</v>
      </c>
      <c r="J3093" s="3" t="s">
        <v>9635</v>
      </c>
      <c r="K3093" s="5">
        <v>1649</v>
      </c>
      <c r="L3093" s="3" t="s">
        <v>11</v>
      </c>
      <c r="M3093">
        <f>MATCH(A3093,Database!$A$2:$A$4000,0)</f>
        <v>601</v>
      </c>
      <c r="N3093">
        <f>VLOOKUP(A3093,Database!$A$2:$I$4000,4,0)</f>
        <v>1649</v>
      </c>
      <c r="O3093" t="b">
        <f t="shared" si="97"/>
        <v>1</v>
      </c>
      <c r="P3093">
        <f>VLOOKUP(A3093,Database!$A$2:$I$4000,5,0)</f>
        <v>1</v>
      </c>
    </row>
    <row r="3094" spans="1:16" hidden="1" x14ac:dyDescent="0.35">
      <c r="A3094" s="3">
        <v>103416573</v>
      </c>
      <c r="B3094" s="3" t="s">
        <v>9636</v>
      </c>
      <c r="C3094" s="3" t="s">
        <v>758</v>
      </c>
      <c r="D3094" s="7" t="s">
        <v>13670</v>
      </c>
      <c r="E3094" s="8" t="str">
        <f t="shared" si="96"/>
        <v>2022-07-08</v>
      </c>
      <c r="F3094" s="3" t="s">
        <v>9</v>
      </c>
      <c r="G3094" s="3" t="s">
        <v>5</v>
      </c>
      <c r="H3094" s="3" t="s">
        <v>10</v>
      </c>
      <c r="I3094" s="3" t="s">
        <v>9637</v>
      </c>
      <c r="J3094" s="3" t="s">
        <v>9638</v>
      </c>
      <c r="K3094" s="3">
        <v>489</v>
      </c>
      <c r="L3094" s="3" t="s">
        <v>11</v>
      </c>
      <c r="M3094">
        <f>MATCH(A3094,Database!$A$2:$A$4000,0)</f>
        <v>600</v>
      </c>
      <c r="N3094">
        <f>VLOOKUP(A3094,Database!$A$2:$I$4000,4,0)</f>
        <v>489</v>
      </c>
      <c r="O3094" t="b">
        <f t="shared" si="97"/>
        <v>1</v>
      </c>
      <c r="P3094">
        <f>VLOOKUP(A3094,Database!$A$2:$I$4000,5,0)</f>
        <v>1</v>
      </c>
    </row>
    <row r="3095" spans="1:16" hidden="1" x14ac:dyDescent="0.35">
      <c r="A3095" s="3">
        <v>103416572</v>
      </c>
      <c r="B3095" s="3" t="s">
        <v>9639</v>
      </c>
      <c r="C3095" s="3" t="s">
        <v>758</v>
      </c>
      <c r="D3095" s="7" t="s">
        <v>13671</v>
      </c>
      <c r="E3095" s="8" t="str">
        <f t="shared" si="96"/>
        <v>2022-07-08</v>
      </c>
      <c r="F3095" s="3" t="s">
        <v>9</v>
      </c>
      <c r="G3095" s="3" t="s">
        <v>5</v>
      </c>
      <c r="H3095" s="3" t="s">
        <v>10</v>
      </c>
      <c r="I3095" s="3" t="s">
        <v>9640</v>
      </c>
      <c r="J3095" s="3" t="s">
        <v>9641</v>
      </c>
      <c r="K3095" s="5">
        <v>2968</v>
      </c>
      <c r="L3095" s="3" t="s">
        <v>11</v>
      </c>
      <c r="M3095">
        <f>MATCH(A3095,Database!$A$2:$A$4000,0)</f>
        <v>599</v>
      </c>
      <c r="N3095">
        <f>VLOOKUP(A3095,Database!$A$2:$I$4000,4,0)</f>
        <v>2968</v>
      </c>
      <c r="O3095" t="b">
        <f t="shared" si="97"/>
        <v>1</v>
      </c>
      <c r="P3095">
        <f>VLOOKUP(A3095,Database!$A$2:$I$4000,5,0)</f>
        <v>2</v>
      </c>
    </row>
    <row r="3096" spans="1:16" hidden="1" x14ac:dyDescent="0.35">
      <c r="A3096" s="3">
        <v>103416571</v>
      </c>
      <c r="B3096" s="3" t="s">
        <v>9642</v>
      </c>
      <c r="C3096" s="3" t="s">
        <v>758</v>
      </c>
      <c r="D3096" s="7" t="s">
        <v>13672</v>
      </c>
      <c r="E3096" s="8" t="str">
        <f t="shared" si="96"/>
        <v>2022-07-08</v>
      </c>
      <c r="F3096" s="3" t="s">
        <v>9</v>
      </c>
      <c r="G3096" s="3" t="s">
        <v>5</v>
      </c>
      <c r="H3096" s="3" t="s">
        <v>10</v>
      </c>
      <c r="I3096" s="3" t="s">
        <v>9643</v>
      </c>
      <c r="J3096" s="3" t="s">
        <v>9644</v>
      </c>
      <c r="K3096" s="4">
        <v>3970.1</v>
      </c>
      <c r="L3096" s="3" t="s">
        <v>11</v>
      </c>
      <c r="M3096">
        <f>MATCH(A3096,Database!$A$2:$A$4000,0)</f>
        <v>598</v>
      </c>
      <c r="N3096">
        <f>VLOOKUP(A3096,Database!$A$2:$I$4000,4,0)</f>
        <v>3970.1</v>
      </c>
      <c r="O3096" t="b">
        <f t="shared" si="97"/>
        <v>1</v>
      </c>
      <c r="P3096">
        <f>VLOOKUP(A3096,Database!$A$2:$I$4000,5,0)</f>
        <v>1</v>
      </c>
    </row>
    <row r="3097" spans="1:16" hidden="1" x14ac:dyDescent="0.35">
      <c r="A3097" s="3">
        <v>103416570</v>
      </c>
      <c r="B3097" s="3" t="s">
        <v>9645</v>
      </c>
      <c r="C3097" s="3" t="s">
        <v>758</v>
      </c>
      <c r="D3097" s="7" t="s">
        <v>13673</v>
      </c>
      <c r="E3097" s="8" t="str">
        <f t="shared" si="96"/>
        <v>2022-07-08</v>
      </c>
      <c r="F3097" s="3" t="s">
        <v>9</v>
      </c>
      <c r="G3097" s="3" t="s">
        <v>5</v>
      </c>
      <c r="H3097" s="3" t="s">
        <v>10</v>
      </c>
      <c r="I3097" s="3" t="s">
        <v>9646</v>
      </c>
      <c r="J3097" s="3" t="s">
        <v>9647</v>
      </c>
      <c r="K3097" s="4">
        <v>2163.29</v>
      </c>
      <c r="L3097" s="3" t="s">
        <v>11</v>
      </c>
      <c r="M3097">
        <f>MATCH(A3097,Database!$A$2:$A$4000,0)</f>
        <v>597</v>
      </c>
      <c r="N3097">
        <f>VLOOKUP(A3097,Database!$A$2:$I$4000,4,0)</f>
        <v>2163.29</v>
      </c>
      <c r="O3097" t="b">
        <f t="shared" si="97"/>
        <v>1</v>
      </c>
      <c r="P3097">
        <f>VLOOKUP(A3097,Database!$A$2:$I$4000,5,0)</f>
        <v>3</v>
      </c>
    </row>
    <row r="3098" spans="1:16" hidden="1" x14ac:dyDescent="0.35">
      <c r="A3098" s="3">
        <v>103416470</v>
      </c>
      <c r="B3098" s="3" t="s">
        <v>9648</v>
      </c>
      <c r="C3098" s="3" t="s">
        <v>758</v>
      </c>
      <c r="D3098" s="7" t="s">
        <v>13674</v>
      </c>
      <c r="E3098" s="8" t="str">
        <f t="shared" si="96"/>
        <v>2022-07-08</v>
      </c>
      <c r="F3098" s="3" t="s">
        <v>9</v>
      </c>
      <c r="G3098" s="3" t="s">
        <v>5</v>
      </c>
      <c r="H3098" s="3" t="s">
        <v>10</v>
      </c>
      <c r="I3098" s="3" t="s">
        <v>9649</v>
      </c>
      <c r="J3098" s="3" t="s">
        <v>9650</v>
      </c>
      <c r="K3098" s="5">
        <v>1439</v>
      </c>
      <c r="L3098" s="3" t="s">
        <v>11</v>
      </c>
      <c r="M3098">
        <f>MATCH(A3098,Database!$A$2:$A$4000,0)</f>
        <v>574</v>
      </c>
      <c r="N3098">
        <f>VLOOKUP(A3098,Database!$A$2:$I$4000,4,0)</f>
        <v>1439</v>
      </c>
      <c r="O3098" t="b">
        <f t="shared" si="97"/>
        <v>1</v>
      </c>
      <c r="P3098">
        <f>VLOOKUP(A3098,Database!$A$2:$I$4000,5,0)</f>
        <v>1</v>
      </c>
    </row>
    <row r="3099" spans="1:16" hidden="1" x14ac:dyDescent="0.35">
      <c r="A3099" s="3">
        <v>103416566</v>
      </c>
      <c r="B3099" s="3" t="s">
        <v>9651</v>
      </c>
      <c r="C3099" s="3" t="s">
        <v>758</v>
      </c>
      <c r="D3099" s="7" t="s">
        <v>13675</v>
      </c>
      <c r="E3099" s="8" t="str">
        <f t="shared" si="96"/>
        <v>2022-07-08</v>
      </c>
      <c r="F3099" s="3" t="s">
        <v>9</v>
      </c>
      <c r="G3099" s="3" t="s">
        <v>5</v>
      </c>
      <c r="H3099" s="3" t="s">
        <v>10</v>
      </c>
      <c r="I3099" s="3" t="s">
        <v>9652</v>
      </c>
      <c r="J3099" s="3" t="s">
        <v>9653</v>
      </c>
      <c r="K3099" s="4">
        <v>2051.0500000000002</v>
      </c>
      <c r="L3099" s="3" t="s">
        <v>11</v>
      </c>
      <c r="M3099">
        <f>MATCH(A3099,Database!$A$2:$A$4000,0)</f>
        <v>596</v>
      </c>
      <c r="N3099">
        <f>VLOOKUP(A3099,Database!$A$2:$I$4000,4,0)</f>
        <v>2051.0500000000002</v>
      </c>
      <c r="O3099" t="b">
        <f t="shared" si="97"/>
        <v>1</v>
      </c>
      <c r="P3099">
        <f>VLOOKUP(A3099,Database!$A$2:$I$4000,5,0)</f>
        <v>1</v>
      </c>
    </row>
    <row r="3100" spans="1:16" hidden="1" x14ac:dyDescent="0.35">
      <c r="A3100" s="3">
        <v>103416466</v>
      </c>
      <c r="B3100" s="3" t="s">
        <v>9654</v>
      </c>
      <c r="C3100" s="3" t="s">
        <v>758</v>
      </c>
      <c r="D3100" s="7" t="s">
        <v>13676</v>
      </c>
      <c r="E3100" s="8" t="str">
        <f t="shared" si="96"/>
        <v>2022-07-08</v>
      </c>
      <c r="F3100" s="3" t="s">
        <v>9</v>
      </c>
      <c r="G3100" s="3" t="s">
        <v>5</v>
      </c>
      <c r="H3100" s="3" t="s">
        <v>10</v>
      </c>
      <c r="I3100" s="3" t="s">
        <v>9655</v>
      </c>
      <c r="J3100" s="3" t="s">
        <v>9656</v>
      </c>
      <c r="K3100" s="5">
        <v>4199</v>
      </c>
      <c r="L3100" s="3" t="s">
        <v>11</v>
      </c>
      <c r="M3100">
        <f>MATCH(A3100,Database!$A$2:$A$4000,0)</f>
        <v>573</v>
      </c>
      <c r="N3100">
        <f>VLOOKUP(A3100,Database!$A$2:$I$4000,4,0)</f>
        <v>4199</v>
      </c>
      <c r="O3100" t="b">
        <f t="shared" si="97"/>
        <v>1</v>
      </c>
      <c r="P3100">
        <f>VLOOKUP(A3100,Database!$A$2:$I$4000,5,0)</f>
        <v>1</v>
      </c>
    </row>
    <row r="3101" spans="1:16" hidden="1" x14ac:dyDescent="0.35">
      <c r="A3101" s="3">
        <v>103416465</v>
      </c>
      <c r="B3101" s="3" t="s">
        <v>9657</v>
      </c>
      <c r="C3101" s="3" t="s">
        <v>758</v>
      </c>
      <c r="D3101" s="7" t="s">
        <v>13677</v>
      </c>
      <c r="E3101" s="8" t="str">
        <f t="shared" si="96"/>
        <v>2022-07-08</v>
      </c>
      <c r="F3101" s="3" t="s">
        <v>9</v>
      </c>
      <c r="G3101" s="3" t="s">
        <v>5</v>
      </c>
      <c r="H3101" s="3" t="s">
        <v>10</v>
      </c>
      <c r="I3101" s="3" t="s">
        <v>9658</v>
      </c>
      <c r="J3101" s="3" t="s">
        <v>9659</v>
      </c>
      <c r="K3101" s="3">
        <v>854.05</v>
      </c>
      <c r="L3101" s="3" t="s">
        <v>11</v>
      </c>
      <c r="M3101">
        <f>MATCH(A3101,Database!$A$2:$A$4000,0)</f>
        <v>572</v>
      </c>
      <c r="N3101">
        <f>VLOOKUP(A3101,Database!$A$2:$I$4000,4,0)</f>
        <v>854.05</v>
      </c>
      <c r="O3101" t="b">
        <f t="shared" si="97"/>
        <v>1</v>
      </c>
      <c r="P3101">
        <f>VLOOKUP(A3101,Database!$A$2:$I$4000,5,0)</f>
        <v>1</v>
      </c>
    </row>
    <row r="3102" spans="1:16" hidden="1" x14ac:dyDescent="0.35">
      <c r="A3102" s="3">
        <v>103416364</v>
      </c>
      <c r="B3102" s="3" t="s">
        <v>9660</v>
      </c>
      <c r="C3102" s="3" t="s">
        <v>758</v>
      </c>
      <c r="D3102" s="7" t="s">
        <v>13678</v>
      </c>
      <c r="E3102" s="8" t="str">
        <f t="shared" si="96"/>
        <v>2022-07-08</v>
      </c>
      <c r="F3102" s="3" t="s">
        <v>9</v>
      </c>
      <c r="G3102" s="3" t="s">
        <v>5</v>
      </c>
      <c r="H3102" s="3" t="s">
        <v>10</v>
      </c>
      <c r="I3102" s="3" t="s">
        <v>9661</v>
      </c>
      <c r="J3102" s="3" t="s">
        <v>9662</v>
      </c>
      <c r="K3102" s="3">
        <v>863.55</v>
      </c>
      <c r="L3102" s="3" t="s">
        <v>11</v>
      </c>
      <c r="M3102">
        <f>MATCH(A3102,Database!$A$2:$A$4000,0)</f>
        <v>549</v>
      </c>
      <c r="N3102">
        <f>VLOOKUP(A3102,Database!$A$2:$I$4000,4,0)</f>
        <v>863.55</v>
      </c>
      <c r="O3102" t="b">
        <f t="shared" si="97"/>
        <v>1</v>
      </c>
      <c r="P3102">
        <f>VLOOKUP(A3102,Database!$A$2:$I$4000,5,0)</f>
        <v>1</v>
      </c>
    </row>
    <row r="3103" spans="1:16" hidden="1" x14ac:dyDescent="0.35">
      <c r="A3103" s="3">
        <v>103416462</v>
      </c>
      <c r="B3103" s="3" t="s">
        <v>9663</v>
      </c>
      <c r="C3103" s="3" t="s">
        <v>758</v>
      </c>
      <c r="D3103" s="7" t="s">
        <v>13679</v>
      </c>
      <c r="E3103" s="8" t="str">
        <f t="shared" si="96"/>
        <v>2022-07-08</v>
      </c>
      <c r="F3103" s="3" t="s">
        <v>9</v>
      </c>
      <c r="G3103" s="3" t="s">
        <v>5</v>
      </c>
      <c r="H3103" s="3" t="s">
        <v>10</v>
      </c>
      <c r="I3103" s="3" t="s">
        <v>9664</v>
      </c>
      <c r="J3103" s="3" t="s">
        <v>9665</v>
      </c>
      <c r="K3103" s="3">
        <v>369</v>
      </c>
      <c r="L3103" s="3" t="s">
        <v>11</v>
      </c>
      <c r="M3103">
        <f>MATCH(A3103,Database!$A$2:$A$4000,0)</f>
        <v>571</v>
      </c>
      <c r="N3103">
        <f>VLOOKUP(A3103,Database!$A$2:$I$4000,4,0)</f>
        <v>369</v>
      </c>
      <c r="O3103" t="b">
        <f t="shared" si="97"/>
        <v>1</v>
      </c>
      <c r="P3103">
        <f>VLOOKUP(A3103,Database!$A$2:$I$4000,5,0)</f>
        <v>1</v>
      </c>
    </row>
    <row r="3104" spans="1:16" hidden="1" x14ac:dyDescent="0.35">
      <c r="A3104" s="3">
        <v>103416359</v>
      </c>
      <c r="B3104" s="3" t="s">
        <v>9666</v>
      </c>
      <c r="C3104" s="3" t="s">
        <v>758</v>
      </c>
      <c r="D3104" s="7" t="s">
        <v>13680</v>
      </c>
      <c r="E3104" s="8" t="str">
        <f t="shared" si="96"/>
        <v>2022-07-08</v>
      </c>
      <c r="F3104" s="3" t="s">
        <v>9</v>
      </c>
      <c r="G3104" s="3" t="s">
        <v>5</v>
      </c>
      <c r="H3104" s="3" t="s">
        <v>10</v>
      </c>
      <c r="I3104" s="3" t="s">
        <v>9667</v>
      </c>
      <c r="J3104" s="3" t="s">
        <v>9668</v>
      </c>
      <c r="K3104" s="4">
        <v>1537.1</v>
      </c>
      <c r="L3104" s="3" t="s">
        <v>11</v>
      </c>
      <c r="M3104">
        <f>MATCH(A3104,Database!$A$2:$A$4000,0)</f>
        <v>548</v>
      </c>
      <c r="N3104">
        <f>VLOOKUP(A3104,Database!$A$2:$I$4000,4,0)</f>
        <v>1537.1</v>
      </c>
      <c r="O3104" t="b">
        <f t="shared" si="97"/>
        <v>1</v>
      </c>
      <c r="P3104">
        <f>VLOOKUP(A3104,Database!$A$2:$I$4000,5,0)</f>
        <v>2</v>
      </c>
    </row>
    <row r="3105" spans="1:16" hidden="1" x14ac:dyDescent="0.35">
      <c r="A3105" s="3">
        <v>103416354</v>
      </c>
      <c r="B3105" s="3" t="s">
        <v>9669</v>
      </c>
      <c r="C3105" s="3" t="s">
        <v>758</v>
      </c>
      <c r="D3105" s="7" t="s">
        <v>13681</v>
      </c>
      <c r="E3105" s="8" t="str">
        <f t="shared" si="96"/>
        <v>2022-07-08</v>
      </c>
      <c r="F3105" s="3" t="s">
        <v>9</v>
      </c>
      <c r="G3105" s="3" t="s">
        <v>5</v>
      </c>
      <c r="H3105" s="3" t="s">
        <v>10</v>
      </c>
      <c r="I3105" s="3" t="s">
        <v>9670</v>
      </c>
      <c r="J3105" s="3" t="s">
        <v>9671</v>
      </c>
      <c r="K3105" s="3">
        <v>329</v>
      </c>
      <c r="L3105" s="3" t="s">
        <v>11</v>
      </c>
      <c r="M3105">
        <f>MATCH(A3105,Database!$A$2:$A$4000,0)</f>
        <v>547</v>
      </c>
      <c r="N3105">
        <f>VLOOKUP(A3105,Database!$A$2:$I$4000,4,0)</f>
        <v>329</v>
      </c>
      <c r="O3105" t="b">
        <f t="shared" si="97"/>
        <v>1</v>
      </c>
      <c r="P3105">
        <f>VLOOKUP(A3105,Database!$A$2:$I$4000,5,0)</f>
        <v>1</v>
      </c>
    </row>
    <row r="3106" spans="1:16" hidden="1" x14ac:dyDescent="0.35">
      <c r="A3106" s="3">
        <v>103416446</v>
      </c>
      <c r="B3106" s="3" t="s">
        <v>9672</v>
      </c>
      <c r="C3106" s="3" t="s">
        <v>758</v>
      </c>
      <c r="D3106" s="7" t="s">
        <v>13682</v>
      </c>
      <c r="E3106" s="8" t="str">
        <f t="shared" si="96"/>
        <v>2022-07-08</v>
      </c>
      <c r="F3106" s="3" t="s">
        <v>9</v>
      </c>
      <c r="G3106" s="3" t="s">
        <v>5</v>
      </c>
      <c r="H3106" s="3" t="s">
        <v>10</v>
      </c>
      <c r="I3106" s="3" t="s">
        <v>9673</v>
      </c>
      <c r="J3106" s="3" t="s">
        <v>9674</v>
      </c>
      <c r="K3106" s="5">
        <v>5849</v>
      </c>
      <c r="L3106" s="3" t="s">
        <v>11</v>
      </c>
      <c r="M3106">
        <f>MATCH(A3106,Database!$A$2:$A$4000,0)</f>
        <v>570</v>
      </c>
      <c r="N3106">
        <f>VLOOKUP(A3106,Database!$A$2:$I$4000,4,0)</f>
        <v>5849</v>
      </c>
      <c r="O3106" t="b">
        <f t="shared" si="97"/>
        <v>1</v>
      </c>
      <c r="P3106">
        <f>VLOOKUP(A3106,Database!$A$2:$I$4000,5,0)</f>
        <v>1</v>
      </c>
    </row>
    <row r="3107" spans="1:16" hidden="1" x14ac:dyDescent="0.35">
      <c r="A3107" s="3">
        <v>103416444</v>
      </c>
      <c r="B3107" s="3" t="s">
        <v>9675</v>
      </c>
      <c r="C3107" s="3" t="s">
        <v>758</v>
      </c>
      <c r="D3107" s="7" t="s">
        <v>13683</v>
      </c>
      <c r="E3107" s="8" t="str">
        <f t="shared" si="96"/>
        <v>2022-07-08</v>
      </c>
      <c r="F3107" s="3" t="s">
        <v>9</v>
      </c>
      <c r="G3107" s="3" t="s">
        <v>5</v>
      </c>
      <c r="H3107" s="3" t="s">
        <v>10</v>
      </c>
      <c r="I3107" s="3" t="s">
        <v>9676</v>
      </c>
      <c r="J3107" s="3" t="s">
        <v>9677</v>
      </c>
      <c r="K3107" s="4">
        <v>3826.12</v>
      </c>
      <c r="L3107" s="3" t="s">
        <v>11</v>
      </c>
      <c r="M3107">
        <f>MATCH(A3107,Database!$A$2:$A$4000,0)</f>
        <v>569</v>
      </c>
      <c r="N3107">
        <f>VLOOKUP(A3107,Database!$A$2:$I$4000,4,0)</f>
        <v>3826.12</v>
      </c>
      <c r="O3107" t="b">
        <f t="shared" si="97"/>
        <v>1</v>
      </c>
      <c r="P3107">
        <f>VLOOKUP(A3107,Database!$A$2:$I$4000,5,0)</f>
        <v>5</v>
      </c>
    </row>
    <row r="3108" spans="1:16" hidden="1" x14ac:dyDescent="0.35">
      <c r="A3108" s="3">
        <v>103416443</v>
      </c>
      <c r="B3108" s="3" t="s">
        <v>9678</v>
      </c>
      <c r="C3108" s="3" t="s">
        <v>758</v>
      </c>
      <c r="D3108" s="7" t="s">
        <v>13684</v>
      </c>
      <c r="E3108" s="8" t="str">
        <f t="shared" si="96"/>
        <v>2022-07-08</v>
      </c>
      <c r="F3108" s="3" t="s">
        <v>9</v>
      </c>
      <c r="G3108" s="3" t="s">
        <v>5</v>
      </c>
      <c r="H3108" s="3" t="s">
        <v>10</v>
      </c>
      <c r="I3108" s="3" t="s">
        <v>9679</v>
      </c>
      <c r="J3108" s="3" t="s">
        <v>9680</v>
      </c>
      <c r="K3108" s="4">
        <v>3989.05</v>
      </c>
      <c r="L3108" s="3" t="s">
        <v>11</v>
      </c>
      <c r="M3108">
        <f>MATCH(A3108,Database!$A$2:$A$4000,0)</f>
        <v>568</v>
      </c>
      <c r="N3108">
        <f>VLOOKUP(A3108,Database!$A$2:$I$4000,4,0)</f>
        <v>3989.05</v>
      </c>
      <c r="O3108" t="b">
        <f t="shared" si="97"/>
        <v>1</v>
      </c>
      <c r="P3108">
        <f>VLOOKUP(A3108,Database!$A$2:$I$4000,5,0)</f>
        <v>1</v>
      </c>
    </row>
    <row r="3109" spans="1:16" hidden="1" x14ac:dyDescent="0.35">
      <c r="A3109" s="3">
        <v>103416442</v>
      </c>
      <c r="B3109" s="3" t="s">
        <v>9681</v>
      </c>
      <c r="C3109" s="3" t="s">
        <v>758</v>
      </c>
      <c r="D3109" s="7" t="s">
        <v>13685</v>
      </c>
      <c r="E3109" s="8" t="str">
        <f t="shared" si="96"/>
        <v>2022-07-08</v>
      </c>
      <c r="F3109" s="3" t="s">
        <v>9</v>
      </c>
      <c r="G3109" s="3" t="s">
        <v>5</v>
      </c>
      <c r="H3109" s="3" t="s">
        <v>12</v>
      </c>
      <c r="I3109" s="3" t="s">
        <v>9682</v>
      </c>
      <c r="J3109" s="3" t="s">
        <v>9683</v>
      </c>
      <c r="K3109" s="4">
        <v>1172.3499999999999</v>
      </c>
      <c r="L3109" s="3" t="s">
        <v>11</v>
      </c>
      <c r="M3109">
        <f>MATCH(A3109,Database!$A$2:$A$4000,0)</f>
        <v>567</v>
      </c>
      <c r="N3109">
        <f>VLOOKUP(A3109,Database!$A$2:$I$4000,4,0)</f>
        <v>1172.3499999999999</v>
      </c>
      <c r="O3109" t="b">
        <f t="shared" si="97"/>
        <v>1</v>
      </c>
      <c r="P3109">
        <f>VLOOKUP(A3109,Database!$A$2:$I$4000,5,0)</f>
        <v>1</v>
      </c>
    </row>
    <row r="3110" spans="1:16" hidden="1" x14ac:dyDescent="0.35">
      <c r="A3110" s="3">
        <v>103416349</v>
      </c>
      <c r="B3110" s="3" t="s">
        <v>9684</v>
      </c>
      <c r="C3110" s="3" t="s">
        <v>758</v>
      </c>
      <c r="D3110" s="7" t="s">
        <v>13686</v>
      </c>
      <c r="E3110" s="8" t="str">
        <f t="shared" si="96"/>
        <v>2022-07-08</v>
      </c>
      <c r="F3110" s="3" t="s">
        <v>9</v>
      </c>
      <c r="G3110" s="3" t="s">
        <v>5</v>
      </c>
      <c r="H3110" s="3" t="s">
        <v>10</v>
      </c>
      <c r="I3110" s="3" t="s">
        <v>9685</v>
      </c>
      <c r="J3110" s="3" t="s">
        <v>9686</v>
      </c>
      <c r="K3110" s="4">
        <v>4008.05</v>
      </c>
      <c r="L3110" s="3" t="s">
        <v>11</v>
      </c>
      <c r="M3110">
        <f>MATCH(A3110,Database!$A$2:$A$4000,0)</f>
        <v>546</v>
      </c>
      <c r="N3110">
        <f>VLOOKUP(A3110,Database!$A$2:$I$4000,4,0)</f>
        <v>4008.05</v>
      </c>
      <c r="O3110" t="b">
        <f t="shared" si="97"/>
        <v>1</v>
      </c>
      <c r="P3110">
        <f>VLOOKUP(A3110,Database!$A$2:$I$4000,5,0)</f>
        <v>1</v>
      </c>
    </row>
    <row r="3111" spans="1:16" hidden="1" x14ac:dyDescent="0.35">
      <c r="A3111" s="3">
        <v>103416440</v>
      </c>
      <c r="B3111" s="3" t="s">
        <v>9687</v>
      </c>
      <c r="C3111" s="3" t="s">
        <v>758</v>
      </c>
      <c r="D3111" s="7" t="s">
        <v>13687</v>
      </c>
      <c r="E3111" s="8" t="str">
        <f t="shared" si="96"/>
        <v>2022-07-08</v>
      </c>
      <c r="F3111" s="3" t="s">
        <v>9</v>
      </c>
      <c r="G3111" s="3" t="s">
        <v>5</v>
      </c>
      <c r="H3111" s="3" t="s">
        <v>10</v>
      </c>
      <c r="I3111" s="3" t="s">
        <v>9688</v>
      </c>
      <c r="J3111" s="3" t="s">
        <v>9689</v>
      </c>
      <c r="K3111" s="4">
        <v>2932.22</v>
      </c>
      <c r="L3111" s="3" t="s">
        <v>11</v>
      </c>
      <c r="M3111">
        <f>MATCH(A3111,Database!$A$2:$A$4000,0)</f>
        <v>566</v>
      </c>
      <c r="N3111">
        <f>VLOOKUP(A3111,Database!$A$2:$I$4000,4,0)</f>
        <v>2932.22</v>
      </c>
      <c r="O3111" t="b">
        <f t="shared" si="97"/>
        <v>1</v>
      </c>
      <c r="P3111">
        <f>VLOOKUP(A3111,Database!$A$2:$I$4000,5,0)</f>
        <v>1</v>
      </c>
    </row>
    <row r="3112" spans="1:16" hidden="1" x14ac:dyDescent="0.35">
      <c r="A3112" s="3">
        <v>103416439</v>
      </c>
      <c r="B3112" s="3" t="s">
        <v>9690</v>
      </c>
      <c r="C3112" s="3" t="s">
        <v>758</v>
      </c>
      <c r="D3112" s="7" t="s">
        <v>13688</v>
      </c>
      <c r="E3112" s="8" t="str">
        <f t="shared" si="96"/>
        <v>2022-07-08</v>
      </c>
      <c r="F3112" s="3" t="s">
        <v>9</v>
      </c>
      <c r="G3112" s="3" t="s">
        <v>5</v>
      </c>
      <c r="H3112" s="3" t="s">
        <v>10</v>
      </c>
      <c r="I3112" s="3" t="s">
        <v>9691</v>
      </c>
      <c r="J3112" s="3" t="s">
        <v>9692</v>
      </c>
      <c r="K3112" s="5">
        <v>5399</v>
      </c>
      <c r="L3112" s="3" t="s">
        <v>11</v>
      </c>
      <c r="M3112">
        <f>MATCH(A3112,Database!$A$2:$A$4000,0)</f>
        <v>565</v>
      </c>
      <c r="N3112">
        <f>VLOOKUP(A3112,Database!$A$2:$I$4000,4,0)</f>
        <v>5399</v>
      </c>
      <c r="O3112" t="b">
        <f t="shared" si="97"/>
        <v>1</v>
      </c>
      <c r="P3112">
        <f>VLOOKUP(A3112,Database!$A$2:$I$4000,5,0)</f>
        <v>1</v>
      </c>
    </row>
    <row r="3113" spans="1:16" hidden="1" x14ac:dyDescent="0.35">
      <c r="A3113" s="3">
        <v>103416347</v>
      </c>
      <c r="B3113" s="3" t="s">
        <v>9693</v>
      </c>
      <c r="C3113" s="3" t="s">
        <v>758</v>
      </c>
      <c r="D3113" s="7" t="s">
        <v>13689</v>
      </c>
      <c r="E3113" s="8" t="str">
        <f t="shared" si="96"/>
        <v>2022-07-08</v>
      </c>
      <c r="F3113" s="3" t="s">
        <v>9</v>
      </c>
      <c r="G3113" s="3" t="s">
        <v>5</v>
      </c>
      <c r="H3113" s="3" t="s">
        <v>10</v>
      </c>
      <c r="I3113" s="3" t="s">
        <v>8589</v>
      </c>
      <c r="J3113" s="3" t="s">
        <v>8590</v>
      </c>
      <c r="K3113" s="4">
        <v>1538.05</v>
      </c>
      <c r="L3113" s="3" t="s">
        <v>11</v>
      </c>
      <c r="M3113">
        <f>MATCH(A3113,Database!$A$2:$A$4000,0)</f>
        <v>545</v>
      </c>
      <c r="N3113">
        <f>VLOOKUP(A3113,Database!$A$2:$I$4000,4,0)</f>
        <v>1538.05</v>
      </c>
      <c r="O3113" t="b">
        <f t="shared" si="97"/>
        <v>1</v>
      </c>
      <c r="P3113">
        <f>VLOOKUP(A3113,Database!$A$2:$I$4000,5,0)</f>
        <v>1</v>
      </c>
    </row>
    <row r="3114" spans="1:16" hidden="1" x14ac:dyDescent="0.35">
      <c r="A3114" s="3">
        <v>103416346</v>
      </c>
      <c r="B3114" s="3" t="s">
        <v>9694</v>
      </c>
      <c r="C3114" s="3" t="s">
        <v>758</v>
      </c>
      <c r="D3114" s="7" t="s">
        <v>13690</v>
      </c>
      <c r="E3114" s="8" t="str">
        <f t="shared" si="96"/>
        <v>2022-07-08</v>
      </c>
      <c r="F3114" s="3" t="s">
        <v>9</v>
      </c>
      <c r="G3114" s="3" t="s">
        <v>5</v>
      </c>
      <c r="H3114" s="3" t="s">
        <v>10</v>
      </c>
      <c r="I3114" s="3" t="s">
        <v>9695</v>
      </c>
      <c r="J3114" s="3" t="s">
        <v>9696</v>
      </c>
      <c r="K3114" s="4">
        <v>4511.6000000000004</v>
      </c>
      <c r="L3114" s="3" t="s">
        <v>11</v>
      </c>
      <c r="M3114">
        <f>MATCH(A3114,Database!$A$2:$A$4000,0)</f>
        <v>544</v>
      </c>
      <c r="N3114">
        <f>VLOOKUP(A3114,Database!$A$2:$I$4000,4,0)</f>
        <v>4511.6000000000004</v>
      </c>
      <c r="O3114" t="b">
        <f t="shared" si="97"/>
        <v>1</v>
      </c>
      <c r="P3114">
        <f>VLOOKUP(A3114,Database!$A$2:$I$4000,5,0)</f>
        <v>1</v>
      </c>
    </row>
    <row r="3115" spans="1:16" hidden="1" x14ac:dyDescent="0.35">
      <c r="A3115" s="3">
        <v>103416436</v>
      </c>
      <c r="B3115" s="3" t="s">
        <v>9694</v>
      </c>
      <c r="C3115" s="3" t="s">
        <v>758</v>
      </c>
      <c r="D3115" s="7" t="s">
        <v>13690</v>
      </c>
      <c r="E3115" s="8" t="str">
        <f t="shared" si="96"/>
        <v>2022-07-08</v>
      </c>
      <c r="F3115" s="3" t="s">
        <v>9</v>
      </c>
      <c r="G3115" s="3" t="s">
        <v>5</v>
      </c>
      <c r="H3115" s="3" t="s">
        <v>10</v>
      </c>
      <c r="I3115" s="3" t="s">
        <v>9697</v>
      </c>
      <c r="J3115" s="3" t="s">
        <v>9698</v>
      </c>
      <c r="K3115" s="5">
        <v>2199</v>
      </c>
      <c r="L3115" s="3" t="s">
        <v>11</v>
      </c>
      <c r="M3115">
        <f>MATCH(A3115,Database!$A$2:$A$4000,0)</f>
        <v>564</v>
      </c>
      <c r="N3115">
        <f>VLOOKUP(A3115,Database!$A$2:$I$4000,4,0)</f>
        <v>2199</v>
      </c>
      <c r="O3115" t="b">
        <f t="shared" si="97"/>
        <v>1</v>
      </c>
      <c r="P3115">
        <f>VLOOKUP(A3115,Database!$A$2:$I$4000,5,0)</f>
        <v>1</v>
      </c>
    </row>
    <row r="3116" spans="1:16" hidden="1" x14ac:dyDescent="0.35">
      <c r="A3116" s="3">
        <v>103416433</v>
      </c>
      <c r="B3116" s="3" t="s">
        <v>9699</v>
      </c>
      <c r="C3116" s="3" t="s">
        <v>758</v>
      </c>
      <c r="D3116" s="7" t="s">
        <v>13691</v>
      </c>
      <c r="E3116" s="8" t="str">
        <f t="shared" si="96"/>
        <v>2022-07-08</v>
      </c>
      <c r="F3116" s="3" t="s">
        <v>9</v>
      </c>
      <c r="G3116" s="3" t="s">
        <v>5</v>
      </c>
      <c r="H3116" s="3" t="s">
        <v>10</v>
      </c>
      <c r="I3116" s="3" t="s">
        <v>9700</v>
      </c>
      <c r="J3116" s="3" t="s">
        <v>9701</v>
      </c>
      <c r="K3116" s="4">
        <v>1300.55</v>
      </c>
      <c r="L3116" s="3" t="s">
        <v>11</v>
      </c>
      <c r="M3116">
        <f>MATCH(A3116,Database!$A$2:$A$4000,0)</f>
        <v>563</v>
      </c>
      <c r="N3116">
        <f>VLOOKUP(A3116,Database!$A$2:$I$4000,4,0)</f>
        <v>1300.55</v>
      </c>
      <c r="O3116" t="b">
        <f t="shared" si="97"/>
        <v>1</v>
      </c>
      <c r="P3116">
        <f>VLOOKUP(A3116,Database!$A$2:$I$4000,5,0)</f>
        <v>1</v>
      </c>
    </row>
    <row r="3117" spans="1:16" hidden="1" x14ac:dyDescent="0.35">
      <c r="A3117" s="3">
        <v>103416427</v>
      </c>
      <c r="B3117" s="3" t="s">
        <v>9702</v>
      </c>
      <c r="C3117" s="3" t="s">
        <v>758</v>
      </c>
      <c r="D3117" s="7" t="s">
        <v>13692</v>
      </c>
      <c r="E3117" s="8" t="str">
        <f t="shared" si="96"/>
        <v>2022-07-08</v>
      </c>
      <c r="F3117" s="3" t="s">
        <v>9</v>
      </c>
      <c r="G3117" s="3" t="s">
        <v>5</v>
      </c>
      <c r="H3117" s="3" t="s">
        <v>10</v>
      </c>
      <c r="I3117" s="3" t="s">
        <v>9703</v>
      </c>
      <c r="J3117" s="3" t="s">
        <v>9704</v>
      </c>
      <c r="K3117" s="4">
        <v>1076.44</v>
      </c>
      <c r="L3117" s="3" t="s">
        <v>11</v>
      </c>
      <c r="M3117">
        <f>MATCH(A3117,Database!$A$2:$A$4000,0)</f>
        <v>562</v>
      </c>
      <c r="N3117">
        <f>VLOOKUP(A3117,Database!$A$2:$I$4000,4,0)</f>
        <v>1076.44</v>
      </c>
      <c r="O3117" t="b">
        <f t="shared" si="97"/>
        <v>1</v>
      </c>
      <c r="P3117">
        <f>VLOOKUP(A3117,Database!$A$2:$I$4000,5,0)</f>
        <v>1</v>
      </c>
    </row>
    <row r="3118" spans="1:16" hidden="1" x14ac:dyDescent="0.35">
      <c r="A3118" s="3">
        <v>103416337</v>
      </c>
      <c r="B3118" s="3" t="s">
        <v>9705</v>
      </c>
      <c r="C3118" s="3" t="s">
        <v>758</v>
      </c>
      <c r="D3118" s="7" t="s">
        <v>13693</v>
      </c>
      <c r="E3118" s="8" t="str">
        <f t="shared" si="96"/>
        <v>2022-07-08</v>
      </c>
      <c r="F3118" s="3" t="s">
        <v>9</v>
      </c>
      <c r="G3118" s="3" t="s">
        <v>5</v>
      </c>
      <c r="H3118" s="3" t="s">
        <v>10</v>
      </c>
      <c r="I3118" s="3" t="s">
        <v>9706</v>
      </c>
      <c r="J3118" s="3" t="s">
        <v>9707</v>
      </c>
      <c r="K3118" s="4">
        <v>5053.1000000000004</v>
      </c>
      <c r="L3118" s="3" t="s">
        <v>11</v>
      </c>
      <c r="M3118">
        <f>MATCH(A3118,Database!$A$2:$A$4000,0)</f>
        <v>543</v>
      </c>
      <c r="N3118">
        <f>VLOOKUP(A3118,Database!$A$2:$I$4000,4,0)</f>
        <v>5053.1000000000004</v>
      </c>
      <c r="O3118" t="b">
        <f t="shared" si="97"/>
        <v>1</v>
      </c>
      <c r="P3118">
        <f>VLOOKUP(A3118,Database!$A$2:$I$4000,5,0)</f>
        <v>1</v>
      </c>
    </row>
    <row r="3119" spans="1:16" hidden="1" x14ac:dyDescent="0.35">
      <c r="A3119" s="3">
        <v>103416333</v>
      </c>
      <c r="B3119" s="3" t="s">
        <v>9708</v>
      </c>
      <c r="C3119" s="3" t="s">
        <v>758</v>
      </c>
      <c r="D3119" s="7" t="s">
        <v>13694</v>
      </c>
      <c r="E3119" s="8" t="str">
        <f t="shared" si="96"/>
        <v>2022-07-08</v>
      </c>
      <c r="F3119" s="3" t="s">
        <v>9</v>
      </c>
      <c r="G3119" s="3" t="s">
        <v>5</v>
      </c>
      <c r="H3119" s="3" t="s">
        <v>10</v>
      </c>
      <c r="I3119" s="3" t="s">
        <v>9709</v>
      </c>
      <c r="J3119" s="3" t="s">
        <v>9710</v>
      </c>
      <c r="K3119" s="4">
        <v>3989.05</v>
      </c>
      <c r="L3119" s="3" t="s">
        <v>11</v>
      </c>
      <c r="M3119">
        <f>MATCH(A3119,Database!$A$2:$A$4000,0)</f>
        <v>542</v>
      </c>
      <c r="N3119">
        <f>VLOOKUP(A3119,Database!$A$2:$I$4000,4,0)</f>
        <v>3989.05</v>
      </c>
      <c r="O3119" t="b">
        <f t="shared" si="97"/>
        <v>1</v>
      </c>
      <c r="P3119">
        <f>VLOOKUP(A3119,Database!$A$2:$I$4000,5,0)</f>
        <v>1</v>
      </c>
    </row>
    <row r="3120" spans="1:16" hidden="1" x14ac:dyDescent="0.35">
      <c r="A3120" s="3">
        <v>103416331</v>
      </c>
      <c r="B3120" s="3" t="s">
        <v>9711</v>
      </c>
      <c r="C3120" s="3" t="s">
        <v>758</v>
      </c>
      <c r="D3120" s="7" t="s">
        <v>13695</v>
      </c>
      <c r="E3120" s="8" t="str">
        <f t="shared" si="96"/>
        <v>2022-07-08</v>
      </c>
      <c r="F3120" s="3" t="s">
        <v>9</v>
      </c>
      <c r="G3120" s="3" t="s">
        <v>5</v>
      </c>
      <c r="H3120" s="3" t="s">
        <v>10</v>
      </c>
      <c r="I3120" s="3" t="s">
        <v>7006</v>
      </c>
      <c r="J3120" s="3" t="s">
        <v>7007</v>
      </c>
      <c r="K3120" s="5">
        <v>4549</v>
      </c>
      <c r="L3120" s="3" t="s">
        <v>11</v>
      </c>
      <c r="M3120">
        <f>MATCH(A3120,Database!$A$2:$A$4000,0)</f>
        <v>541</v>
      </c>
      <c r="N3120">
        <f>VLOOKUP(A3120,Database!$A$2:$I$4000,4,0)</f>
        <v>4549</v>
      </c>
      <c r="O3120" t="b">
        <f t="shared" si="97"/>
        <v>1</v>
      </c>
      <c r="P3120">
        <f>VLOOKUP(A3120,Database!$A$2:$I$4000,5,0)</f>
        <v>1</v>
      </c>
    </row>
    <row r="3121" spans="1:16" hidden="1" x14ac:dyDescent="0.35">
      <c r="A3121" s="3">
        <v>103416420</v>
      </c>
      <c r="B3121" s="3" t="s">
        <v>9712</v>
      </c>
      <c r="C3121" s="3" t="s">
        <v>758</v>
      </c>
      <c r="D3121" s="7" t="s">
        <v>13696</v>
      </c>
      <c r="E3121" s="8" t="str">
        <f t="shared" si="96"/>
        <v>2022-07-08</v>
      </c>
      <c r="F3121" s="3" t="s">
        <v>9</v>
      </c>
      <c r="G3121" s="3" t="s">
        <v>5</v>
      </c>
      <c r="H3121" s="3" t="s">
        <v>10</v>
      </c>
      <c r="I3121" s="3" t="s">
        <v>9713</v>
      </c>
      <c r="J3121" s="3" t="s">
        <v>9714</v>
      </c>
      <c r="K3121" s="5">
        <v>1489</v>
      </c>
      <c r="L3121" s="3" t="s">
        <v>11</v>
      </c>
      <c r="M3121">
        <f>MATCH(A3121,Database!$A$2:$A$4000,0)</f>
        <v>561</v>
      </c>
      <c r="N3121">
        <f>VLOOKUP(A3121,Database!$A$2:$I$4000,4,0)</f>
        <v>1489</v>
      </c>
      <c r="O3121" t="b">
        <f t="shared" si="97"/>
        <v>1</v>
      </c>
      <c r="P3121">
        <f>VLOOKUP(A3121,Database!$A$2:$I$4000,5,0)</f>
        <v>1</v>
      </c>
    </row>
    <row r="3122" spans="1:16" hidden="1" x14ac:dyDescent="0.35">
      <c r="A3122" s="3">
        <v>103416326</v>
      </c>
      <c r="B3122" s="3" t="s">
        <v>9715</v>
      </c>
      <c r="C3122" s="3" t="s">
        <v>758</v>
      </c>
      <c r="D3122" s="7" t="s">
        <v>13697</v>
      </c>
      <c r="E3122" s="8" t="str">
        <f t="shared" si="96"/>
        <v>2022-07-08</v>
      </c>
      <c r="F3122" s="3" t="s">
        <v>9</v>
      </c>
      <c r="G3122" s="3" t="s">
        <v>5</v>
      </c>
      <c r="H3122" s="3" t="s">
        <v>10</v>
      </c>
      <c r="I3122" s="3" t="s">
        <v>9716</v>
      </c>
      <c r="J3122" s="3" t="s">
        <v>9717</v>
      </c>
      <c r="K3122" s="4">
        <v>2601.1</v>
      </c>
      <c r="L3122" s="3" t="s">
        <v>11</v>
      </c>
      <c r="M3122">
        <f>MATCH(A3122,Database!$A$2:$A$4000,0)</f>
        <v>540</v>
      </c>
      <c r="N3122">
        <f>VLOOKUP(A3122,Database!$A$2:$I$4000,4,0)</f>
        <v>2601.1</v>
      </c>
      <c r="O3122" t="b">
        <f t="shared" si="97"/>
        <v>1</v>
      </c>
      <c r="P3122">
        <f>VLOOKUP(A3122,Database!$A$2:$I$4000,5,0)</f>
        <v>2</v>
      </c>
    </row>
    <row r="3123" spans="1:16" hidden="1" x14ac:dyDescent="0.35">
      <c r="A3123" s="3">
        <v>103416414</v>
      </c>
      <c r="B3123" s="3" t="s">
        <v>9718</v>
      </c>
      <c r="C3123" s="3" t="s">
        <v>758</v>
      </c>
      <c r="D3123" s="7" t="s">
        <v>13698</v>
      </c>
      <c r="E3123" s="8" t="str">
        <f t="shared" si="96"/>
        <v>2022-07-08</v>
      </c>
      <c r="F3123" s="3" t="s">
        <v>9</v>
      </c>
      <c r="G3123" s="3" t="s">
        <v>5</v>
      </c>
      <c r="H3123" s="3" t="s">
        <v>10</v>
      </c>
      <c r="I3123" s="3" t="s">
        <v>9719</v>
      </c>
      <c r="J3123" s="3" t="s">
        <v>9720</v>
      </c>
      <c r="K3123" s="5">
        <v>2089</v>
      </c>
      <c r="L3123" s="3" t="s">
        <v>11</v>
      </c>
      <c r="M3123">
        <f>MATCH(A3123,Database!$A$2:$A$4000,0)</f>
        <v>560</v>
      </c>
      <c r="N3123">
        <f>VLOOKUP(A3123,Database!$A$2:$I$4000,4,0)</f>
        <v>2089</v>
      </c>
      <c r="O3123" t="b">
        <f t="shared" si="97"/>
        <v>1</v>
      </c>
      <c r="P3123">
        <f>VLOOKUP(A3123,Database!$A$2:$I$4000,5,0)</f>
        <v>1</v>
      </c>
    </row>
    <row r="3124" spans="1:16" hidden="1" x14ac:dyDescent="0.35">
      <c r="A3124" s="3">
        <v>103416412</v>
      </c>
      <c r="B3124" s="3" t="s">
        <v>9721</v>
      </c>
      <c r="C3124" s="3" t="s">
        <v>758</v>
      </c>
      <c r="D3124" s="7" t="s">
        <v>13699</v>
      </c>
      <c r="E3124" s="8" t="str">
        <f t="shared" si="96"/>
        <v>2022-07-08</v>
      </c>
      <c r="F3124" s="3" t="s">
        <v>9</v>
      </c>
      <c r="G3124" s="3" t="s">
        <v>5</v>
      </c>
      <c r="H3124" s="3" t="s">
        <v>10</v>
      </c>
      <c r="I3124" s="3" t="s">
        <v>9722</v>
      </c>
      <c r="J3124" s="3" t="s">
        <v>9723</v>
      </c>
      <c r="K3124" s="3">
        <v>531.04999999999995</v>
      </c>
      <c r="L3124" s="3" t="s">
        <v>11</v>
      </c>
      <c r="M3124">
        <f>MATCH(A3124,Database!$A$2:$A$4000,0)</f>
        <v>559</v>
      </c>
      <c r="N3124">
        <f>VLOOKUP(A3124,Database!$A$2:$I$4000,4,0)</f>
        <v>531.04999999999995</v>
      </c>
      <c r="O3124" t="b">
        <f t="shared" si="97"/>
        <v>1</v>
      </c>
      <c r="P3124">
        <f>VLOOKUP(A3124,Database!$A$2:$I$4000,5,0)</f>
        <v>1</v>
      </c>
    </row>
    <row r="3125" spans="1:16" hidden="1" x14ac:dyDescent="0.35">
      <c r="A3125" s="3">
        <v>103416409</v>
      </c>
      <c r="B3125" s="3" t="s">
        <v>9724</v>
      </c>
      <c r="C3125" s="3" t="s">
        <v>758</v>
      </c>
      <c r="D3125" s="7" t="s">
        <v>13700</v>
      </c>
      <c r="E3125" s="8" t="str">
        <f t="shared" si="96"/>
        <v>2022-07-08</v>
      </c>
      <c r="F3125" s="3" t="s">
        <v>9</v>
      </c>
      <c r="G3125" s="3" t="s">
        <v>5</v>
      </c>
      <c r="H3125" s="3" t="s">
        <v>10</v>
      </c>
      <c r="I3125" s="3" t="s">
        <v>9725</v>
      </c>
      <c r="J3125" s="3" t="s">
        <v>9726</v>
      </c>
      <c r="K3125" s="4">
        <v>4701.55</v>
      </c>
      <c r="L3125" s="3" t="s">
        <v>11</v>
      </c>
      <c r="M3125">
        <f>MATCH(A3125,Database!$A$2:$A$4000,0)</f>
        <v>558</v>
      </c>
      <c r="N3125">
        <f>VLOOKUP(A3125,Database!$A$2:$I$4000,4,0)</f>
        <v>4701.55</v>
      </c>
      <c r="O3125" t="b">
        <f t="shared" si="97"/>
        <v>1</v>
      </c>
      <c r="P3125">
        <f>VLOOKUP(A3125,Database!$A$2:$I$4000,5,0)</f>
        <v>1</v>
      </c>
    </row>
    <row r="3126" spans="1:16" hidden="1" x14ac:dyDescent="0.35">
      <c r="A3126" s="3">
        <v>103416403</v>
      </c>
      <c r="B3126" s="3" t="s">
        <v>9727</v>
      </c>
      <c r="C3126" s="3" t="s">
        <v>758</v>
      </c>
      <c r="D3126" s="7" t="s">
        <v>13701</v>
      </c>
      <c r="E3126" s="8" t="str">
        <f t="shared" si="96"/>
        <v>2022-07-08</v>
      </c>
      <c r="F3126" s="3" t="s">
        <v>9</v>
      </c>
      <c r="G3126" s="3" t="s">
        <v>5</v>
      </c>
      <c r="H3126" s="3" t="s">
        <v>10</v>
      </c>
      <c r="I3126" s="3" t="s">
        <v>9728</v>
      </c>
      <c r="J3126" s="3" t="s">
        <v>9729</v>
      </c>
      <c r="K3126" s="3">
        <v>314.97000000000003</v>
      </c>
      <c r="L3126" s="3" t="s">
        <v>11</v>
      </c>
      <c r="M3126">
        <f>MATCH(A3126,Database!$A$2:$A$4000,0)</f>
        <v>557</v>
      </c>
      <c r="N3126">
        <f>VLOOKUP(A3126,Database!$A$2:$I$4000,4,0)</f>
        <v>314.97000000000003</v>
      </c>
      <c r="O3126" t="b">
        <f t="shared" si="97"/>
        <v>1</v>
      </c>
      <c r="P3126">
        <f>VLOOKUP(A3126,Database!$A$2:$I$4000,5,0)</f>
        <v>1</v>
      </c>
    </row>
    <row r="3127" spans="1:16" hidden="1" x14ac:dyDescent="0.35">
      <c r="A3127" s="3">
        <v>103416400</v>
      </c>
      <c r="B3127" s="3" t="s">
        <v>9730</v>
      </c>
      <c r="C3127" s="3" t="s">
        <v>758</v>
      </c>
      <c r="D3127" s="7" t="s">
        <v>13702</v>
      </c>
      <c r="E3127" s="8" t="str">
        <f t="shared" si="96"/>
        <v>2022-07-08</v>
      </c>
      <c r="F3127" s="3" t="s">
        <v>9</v>
      </c>
      <c r="G3127" s="3" t="s">
        <v>5</v>
      </c>
      <c r="H3127" s="3" t="s">
        <v>10</v>
      </c>
      <c r="I3127" s="3" t="s">
        <v>9731</v>
      </c>
      <c r="J3127" s="3" t="s">
        <v>9732</v>
      </c>
      <c r="K3127" s="4">
        <v>1217.47</v>
      </c>
      <c r="L3127" s="3" t="s">
        <v>11</v>
      </c>
      <c r="M3127">
        <f>MATCH(A3127,Database!$A$2:$A$4000,0)</f>
        <v>556</v>
      </c>
      <c r="N3127">
        <f>VLOOKUP(A3127,Database!$A$2:$I$4000,4,0)</f>
        <v>1217.47</v>
      </c>
      <c r="O3127" t="b">
        <f t="shared" si="97"/>
        <v>1</v>
      </c>
      <c r="P3127">
        <f>VLOOKUP(A3127,Database!$A$2:$I$4000,5,0)</f>
        <v>1</v>
      </c>
    </row>
    <row r="3128" spans="1:16" hidden="1" x14ac:dyDescent="0.35">
      <c r="A3128" s="3">
        <v>103416399</v>
      </c>
      <c r="B3128" s="3" t="s">
        <v>9733</v>
      </c>
      <c r="C3128" s="3" t="s">
        <v>758</v>
      </c>
      <c r="D3128" s="7" t="s">
        <v>13703</v>
      </c>
      <c r="E3128" s="8" t="str">
        <f t="shared" si="96"/>
        <v>2022-07-08</v>
      </c>
      <c r="F3128" s="3" t="s">
        <v>9</v>
      </c>
      <c r="G3128" s="3" t="s">
        <v>5</v>
      </c>
      <c r="H3128" s="3" t="s">
        <v>10</v>
      </c>
      <c r="I3128" s="3" t="s">
        <v>9734</v>
      </c>
      <c r="J3128" s="3" t="s">
        <v>9735</v>
      </c>
      <c r="K3128" s="4">
        <v>1424.05</v>
      </c>
      <c r="L3128" s="3" t="s">
        <v>11</v>
      </c>
      <c r="M3128">
        <f>MATCH(A3128,Database!$A$2:$A$4000,0)</f>
        <v>555</v>
      </c>
      <c r="N3128">
        <f>VLOOKUP(A3128,Database!$A$2:$I$4000,4,0)</f>
        <v>1424.05</v>
      </c>
      <c r="O3128" t="b">
        <f t="shared" si="97"/>
        <v>1</v>
      </c>
      <c r="P3128">
        <f>VLOOKUP(A3128,Database!$A$2:$I$4000,5,0)</f>
        <v>1</v>
      </c>
    </row>
    <row r="3129" spans="1:16" hidden="1" x14ac:dyDescent="0.35">
      <c r="A3129" s="3">
        <v>103416398</v>
      </c>
      <c r="B3129" s="3" t="s">
        <v>9736</v>
      </c>
      <c r="C3129" s="3" t="s">
        <v>758</v>
      </c>
      <c r="D3129" s="7" t="s">
        <v>13704</v>
      </c>
      <c r="E3129" s="8" t="str">
        <f t="shared" si="96"/>
        <v>2022-07-08</v>
      </c>
      <c r="F3129" s="3" t="s">
        <v>9</v>
      </c>
      <c r="G3129" s="3" t="s">
        <v>5</v>
      </c>
      <c r="H3129" s="3" t="s">
        <v>12</v>
      </c>
      <c r="I3129" s="3" t="s">
        <v>9737</v>
      </c>
      <c r="J3129" s="3" t="s">
        <v>717</v>
      </c>
      <c r="K3129" s="5">
        <v>1259</v>
      </c>
      <c r="L3129" s="3" t="s">
        <v>11</v>
      </c>
      <c r="M3129">
        <f>MATCH(A3129,Database!$A$2:$A$4000,0)</f>
        <v>554</v>
      </c>
      <c r="N3129">
        <f>VLOOKUP(A3129,Database!$A$2:$I$4000,4,0)</f>
        <v>1259</v>
      </c>
      <c r="O3129" t="b">
        <f t="shared" si="97"/>
        <v>1</v>
      </c>
      <c r="P3129">
        <f>VLOOKUP(A3129,Database!$A$2:$I$4000,5,0)</f>
        <v>1</v>
      </c>
    </row>
    <row r="3130" spans="1:16" hidden="1" x14ac:dyDescent="0.35">
      <c r="A3130" s="3">
        <v>103416394</v>
      </c>
      <c r="B3130" s="3" t="s">
        <v>9738</v>
      </c>
      <c r="C3130" s="3" t="s">
        <v>758</v>
      </c>
      <c r="D3130" s="7" t="s">
        <v>13705</v>
      </c>
      <c r="E3130" s="8" t="str">
        <f t="shared" si="96"/>
        <v>2022-07-08</v>
      </c>
      <c r="F3130" s="3" t="s">
        <v>9</v>
      </c>
      <c r="G3130" s="3" t="s">
        <v>5</v>
      </c>
      <c r="H3130" s="3" t="s">
        <v>10</v>
      </c>
      <c r="I3130" s="3" t="s">
        <v>9739</v>
      </c>
      <c r="J3130" s="3" t="s">
        <v>9740</v>
      </c>
      <c r="K3130" s="4">
        <v>2724.65</v>
      </c>
      <c r="L3130" s="3" t="s">
        <v>11</v>
      </c>
      <c r="M3130">
        <f>MATCH(A3130,Database!$A$2:$A$4000,0)</f>
        <v>553</v>
      </c>
      <c r="N3130">
        <f>VLOOKUP(A3130,Database!$A$2:$I$4000,4,0)</f>
        <v>2724.65</v>
      </c>
      <c r="O3130" t="b">
        <f t="shared" si="97"/>
        <v>1</v>
      </c>
      <c r="P3130">
        <f>VLOOKUP(A3130,Database!$A$2:$I$4000,5,0)</f>
        <v>1</v>
      </c>
    </row>
    <row r="3131" spans="1:16" hidden="1" x14ac:dyDescent="0.35">
      <c r="A3131" s="3">
        <v>103416386</v>
      </c>
      <c r="B3131" s="3" t="s">
        <v>9741</v>
      </c>
      <c r="C3131" s="3" t="s">
        <v>758</v>
      </c>
      <c r="D3131" s="7" t="s">
        <v>13706</v>
      </c>
      <c r="E3131" s="8" t="str">
        <f t="shared" si="96"/>
        <v>2022-07-08</v>
      </c>
      <c r="F3131" s="3" t="s">
        <v>9</v>
      </c>
      <c r="G3131" s="3" t="s">
        <v>5</v>
      </c>
      <c r="H3131" s="3" t="s">
        <v>10</v>
      </c>
      <c r="I3131" s="3" t="s">
        <v>9742</v>
      </c>
      <c r="J3131" s="3" t="s">
        <v>9743</v>
      </c>
      <c r="K3131" s="5">
        <v>1259</v>
      </c>
      <c r="L3131" s="3" t="s">
        <v>11</v>
      </c>
      <c r="M3131">
        <f>MATCH(A3131,Database!$A$2:$A$4000,0)</f>
        <v>552</v>
      </c>
      <c r="N3131">
        <f>VLOOKUP(A3131,Database!$A$2:$I$4000,4,0)</f>
        <v>1259</v>
      </c>
      <c r="O3131" t="b">
        <f t="shared" si="97"/>
        <v>1</v>
      </c>
      <c r="P3131">
        <f>VLOOKUP(A3131,Database!$A$2:$I$4000,5,0)</f>
        <v>1</v>
      </c>
    </row>
    <row r="3132" spans="1:16" hidden="1" x14ac:dyDescent="0.35">
      <c r="A3132" s="3">
        <v>103416312</v>
      </c>
      <c r="B3132" s="3" t="s">
        <v>9744</v>
      </c>
      <c r="C3132" s="3" t="s">
        <v>758</v>
      </c>
      <c r="D3132" s="7" t="s">
        <v>13707</v>
      </c>
      <c r="E3132" s="8" t="str">
        <f t="shared" si="96"/>
        <v>2022-07-08</v>
      </c>
      <c r="F3132" s="3" t="s">
        <v>9</v>
      </c>
      <c r="G3132" s="3" t="s">
        <v>5</v>
      </c>
      <c r="H3132" s="3" t="s">
        <v>10</v>
      </c>
      <c r="I3132" s="3" t="s">
        <v>9745</v>
      </c>
      <c r="J3132" s="3" t="s">
        <v>9746</v>
      </c>
      <c r="K3132" s="3">
        <v>531.04999999999995</v>
      </c>
      <c r="L3132" s="3" t="s">
        <v>11</v>
      </c>
      <c r="M3132">
        <f>MATCH(A3132,Database!$A$2:$A$4000,0)</f>
        <v>539</v>
      </c>
      <c r="N3132">
        <f>VLOOKUP(A3132,Database!$A$2:$I$4000,4,0)</f>
        <v>531.04999999999995</v>
      </c>
      <c r="O3132" t="b">
        <f t="shared" si="97"/>
        <v>1</v>
      </c>
      <c r="P3132">
        <f>VLOOKUP(A3132,Database!$A$2:$I$4000,5,0)</f>
        <v>1</v>
      </c>
    </row>
    <row r="3133" spans="1:16" hidden="1" x14ac:dyDescent="0.35">
      <c r="A3133" s="3">
        <v>103416310</v>
      </c>
      <c r="B3133" s="3" t="s">
        <v>9747</v>
      </c>
      <c r="C3133" s="3" t="s">
        <v>758</v>
      </c>
      <c r="D3133" s="7" t="s">
        <v>13708</v>
      </c>
      <c r="E3133" s="8" t="str">
        <f t="shared" si="96"/>
        <v>2022-07-08</v>
      </c>
      <c r="F3133" s="3" t="s">
        <v>9</v>
      </c>
      <c r="G3133" s="3" t="s">
        <v>5</v>
      </c>
      <c r="H3133" s="3" t="s">
        <v>10</v>
      </c>
      <c r="I3133" s="3" t="s">
        <v>9748</v>
      </c>
      <c r="J3133" s="3" t="s">
        <v>9749</v>
      </c>
      <c r="K3133" s="4">
        <v>2029.72</v>
      </c>
      <c r="L3133" s="3" t="s">
        <v>11</v>
      </c>
      <c r="M3133">
        <f>MATCH(A3133,Database!$A$2:$A$4000,0)</f>
        <v>538</v>
      </c>
      <c r="N3133">
        <f>VLOOKUP(A3133,Database!$A$2:$I$4000,4,0)</f>
        <v>2029.72</v>
      </c>
      <c r="O3133" t="b">
        <f t="shared" si="97"/>
        <v>1</v>
      </c>
      <c r="P3133">
        <f>VLOOKUP(A3133,Database!$A$2:$I$4000,5,0)</f>
        <v>1</v>
      </c>
    </row>
    <row r="3134" spans="1:16" hidden="1" x14ac:dyDescent="0.35">
      <c r="A3134" s="3">
        <v>103416377</v>
      </c>
      <c r="B3134" s="3" t="s">
        <v>9750</v>
      </c>
      <c r="C3134" s="3" t="s">
        <v>758</v>
      </c>
      <c r="D3134" s="7" t="s">
        <v>785</v>
      </c>
      <c r="E3134" s="8" t="str">
        <f t="shared" si="96"/>
        <v>2022-07-08</v>
      </c>
      <c r="F3134" s="3" t="s">
        <v>9</v>
      </c>
      <c r="G3134" s="3" t="s">
        <v>5</v>
      </c>
      <c r="H3134" s="3" t="s">
        <v>12</v>
      </c>
      <c r="I3134" s="3" t="s">
        <v>9751</v>
      </c>
      <c r="J3134" s="3" t="s">
        <v>9752</v>
      </c>
      <c r="K3134" s="4">
        <v>9878.1</v>
      </c>
      <c r="L3134" s="3" t="s">
        <v>11</v>
      </c>
      <c r="M3134">
        <f>MATCH(A3134,Database!$A$2:$A$4000,0)</f>
        <v>551</v>
      </c>
      <c r="N3134">
        <f>VLOOKUP(A3134,Database!$A$2:$I$4000,4,0)</f>
        <v>9878.1</v>
      </c>
      <c r="O3134" t="b">
        <f t="shared" si="97"/>
        <v>1</v>
      </c>
      <c r="P3134">
        <f>VLOOKUP(A3134,Database!$A$2:$I$4000,5,0)</f>
        <v>2</v>
      </c>
    </row>
    <row r="3135" spans="1:16" hidden="1" x14ac:dyDescent="0.35">
      <c r="A3135" s="3">
        <v>103416367</v>
      </c>
      <c r="B3135" s="3" t="s">
        <v>9753</v>
      </c>
      <c r="C3135" s="3" t="s">
        <v>758</v>
      </c>
      <c r="D3135" s="7" t="s">
        <v>13709</v>
      </c>
      <c r="E3135" s="8" t="str">
        <f t="shared" si="96"/>
        <v>2022-07-08</v>
      </c>
      <c r="F3135" s="3" t="s">
        <v>9</v>
      </c>
      <c r="G3135" s="3" t="s">
        <v>5</v>
      </c>
      <c r="H3135" s="3" t="s">
        <v>10</v>
      </c>
      <c r="I3135" s="3" t="s">
        <v>697</v>
      </c>
      <c r="J3135" s="3" t="s">
        <v>698</v>
      </c>
      <c r="K3135" s="5">
        <v>3199</v>
      </c>
      <c r="L3135" s="3" t="s">
        <v>11</v>
      </c>
      <c r="M3135">
        <f>MATCH(A3135,Database!$A$2:$A$4000,0)</f>
        <v>550</v>
      </c>
      <c r="N3135">
        <f>VLOOKUP(A3135,Database!$A$2:$I$4000,4,0)</f>
        <v>3199</v>
      </c>
      <c r="O3135" t="b">
        <f t="shared" si="97"/>
        <v>1</v>
      </c>
      <c r="P3135">
        <f>VLOOKUP(A3135,Database!$A$2:$I$4000,5,0)</f>
        <v>1</v>
      </c>
    </row>
    <row r="3136" spans="1:16" hidden="1" x14ac:dyDescent="0.35">
      <c r="A3136" s="3">
        <v>103416261</v>
      </c>
      <c r="B3136" s="3" t="s">
        <v>9754</v>
      </c>
      <c r="C3136" s="3" t="s">
        <v>758</v>
      </c>
      <c r="D3136" s="7" t="s">
        <v>13710</v>
      </c>
      <c r="E3136" s="8" t="str">
        <f t="shared" si="96"/>
        <v>2022-07-08</v>
      </c>
      <c r="F3136" s="3" t="s">
        <v>9</v>
      </c>
      <c r="G3136" s="3" t="s">
        <v>5</v>
      </c>
      <c r="H3136" s="3" t="s">
        <v>10</v>
      </c>
      <c r="I3136" s="3" t="s">
        <v>9755</v>
      </c>
      <c r="J3136" s="3" t="s">
        <v>9756</v>
      </c>
      <c r="K3136" s="3">
        <v>899</v>
      </c>
      <c r="L3136" s="3" t="s">
        <v>11</v>
      </c>
      <c r="M3136">
        <f>MATCH(A3136,Database!$A$2:$A$4000,0)</f>
        <v>523</v>
      </c>
      <c r="N3136">
        <f>VLOOKUP(A3136,Database!$A$2:$I$4000,4,0)</f>
        <v>899</v>
      </c>
      <c r="O3136" t="b">
        <f t="shared" si="97"/>
        <v>1</v>
      </c>
      <c r="P3136">
        <f>VLOOKUP(A3136,Database!$A$2:$I$4000,5,0)</f>
        <v>1</v>
      </c>
    </row>
    <row r="3137" spans="1:16" hidden="1" x14ac:dyDescent="0.35">
      <c r="A3137" s="3">
        <v>103416259</v>
      </c>
      <c r="B3137" s="3" t="s">
        <v>9757</v>
      </c>
      <c r="C3137" s="3" t="s">
        <v>758</v>
      </c>
      <c r="D3137" s="7" t="s">
        <v>13711</v>
      </c>
      <c r="E3137" s="8" t="str">
        <f t="shared" si="96"/>
        <v>2022-07-08</v>
      </c>
      <c r="F3137" s="3" t="s">
        <v>9</v>
      </c>
      <c r="G3137" s="3" t="s">
        <v>5</v>
      </c>
      <c r="H3137" s="3" t="s">
        <v>10</v>
      </c>
      <c r="I3137" s="3" t="s">
        <v>9758</v>
      </c>
      <c r="J3137" s="3" t="s">
        <v>9759</v>
      </c>
      <c r="K3137" s="3">
        <v>649</v>
      </c>
      <c r="L3137" s="3" t="s">
        <v>11</v>
      </c>
      <c r="M3137">
        <f>MATCH(A3137,Database!$A$2:$A$4000,0)</f>
        <v>522</v>
      </c>
      <c r="N3137">
        <f>VLOOKUP(A3137,Database!$A$2:$I$4000,4,0)</f>
        <v>649</v>
      </c>
      <c r="O3137" t="b">
        <f t="shared" si="97"/>
        <v>1</v>
      </c>
      <c r="P3137">
        <f>VLOOKUP(A3137,Database!$A$2:$I$4000,5,0)</f>
        <v>1</v>
      </c>
    </row>
    <row r="3138" spans="1:16" hidden="1" x14ac:dyDescent="0.35">
      <c r="A3138" s="3">
        <v>103416300</v>
      </c>
      <c r="B3138" s="3" t="s">
        <v>9760</v>
      </c>
      <c r="C3138" s="3" t="s">
        <v>758</v>
      </c>
      <c r="D3138" s="7" t="s">
        <v>13712</v>
      </c>
      <c r="E3138" s="8" t="str">
        <f t="shared" ref="E3138:E3201" si="98">IF(D3138 &gt; TIME(5,30,0), C3138, C3138 - 1)</f>
        <v>2022-07-08</v>
      </c>
      <c r="F3138" s="3" t="s">
        <v>9</v>
      </c>
      <c r="G3138" s="3" t="s">
        <v>5</v>
      </c>
      <c r="H3138" s="3" t="s">
        <v>10</v>
      </c>
      <c r="I3138" s="3" t="s">
        <v>9761</v>
      </c>
      <c r="J3138" s="3" t="s">
        <v>9762</v>
      </c>
      <c r="K3138" s="4">
        <v>4274.1400000000003</v>
      </c>
      <c r="L3138" s="3" t="s">
        <v>11</v>
      </c>
      <c r="M3138">
        <f>MATCH(A3138,Database!$A$2:$A$4000,0)</f>
        <v>537</v>
      </c>
      <c r="N3138">
        <f>VLOOKUP(A3138,Database!$A$2:$I$4000,4,0)</f>
        <v>4274.1400000000003</v>
      </c>
      <c r="O3138" t="b">
        <f t="shared" si="97"/>
        <v>1</v>
      </c>
      <c r="P3138">
        <f>VLOOKUP(A3138,Database!$A$2:$I$4000,5,0)</f>
        <v>1</v>
      </c>
    </row>
    <row r="3139" spans="1:16" hidden="1" x14ac:dyDescent="0.35">
      <c r="A3139" s="3">
        <v>103416295</v>
      </c>
      <c r="B3139" s="3" t="s">
        <v>9763</v>
      </c>
      <c r="C3139" s="3" t="s">
        <v>758</v>
      </c>
      <c r="D3139" s="7" t="s">
        <v>13713</v>
      </c>
      <c r="E3139" s="8" t="str">
        <f t="shared" si="98"/>
        <v>2022-07-08</v>
      </c>
      <c r="F3139" s="3" t="s">
        <v>9</v>
      </c>
      <c r="G3139" s="3" t="s">
        <v>5</v>
      </c>
      <c r="H3139" s="3" t="s">
        <v>10</v>
      </c>
      <c r="I3139" s="3" t="s">
        <v>9764</v>
      </c>
      <c r="J3139" s="3" t="s">
        <v>9765</v>
      </c>
      <c r="K3139" s="4">
        <v>2279.0500000000002</v>
      </c>
      <c r="L3139" s="3" t="s">
        <v>11</v>
      </c>
      <c r="M3139">
        <f>MATCH(A3139,Database!$A$2:$A$4000,0)</f>
        <v>536</v>
      </c>
      <c r="N3139">
        <f>VLOOKUP(A3139,Database!$A$2:$I$4000,4,0)</f>
        <v>2279.0500000000002</v>
      </c>
      <c r="O3139" t="b">
        <f t="shared" ref="O3139:O3202" si="99">ROUND(K3139,0)=ROUND(N3139,0)</f>
        <v>1</v>
      </c>
      <c r="P3139">
        <f>VLOOKUP(A3139,Database!$A$2:$I$4000,5,0)</f>
        <v>1</v>
      </c>
    </row>
    <row r="3140" spans="1:16" hidden="1" x14ac:dyDescent="0.35">
      <c r="A3140" s="3">
        <v>103416247</v>
      </c>
      <c r="B3140" s="3" t="s">
        <v>9766</v>
      </c>
      <c r="C3140" s="3" t="s">
        <v>758</v>
      </c>
      <c r="D3140" s="7" t="s">
        <v>13714</v>
      </c>
      <c r="E3140" s="8" t="str">
        <f t="shared" si="98"/>
        <v>2022-07-08</v>
      </c>
      <c r="F3140" s="3" t="s">
        <v>9</v>
      </c>
      <c r="G3140" s="3" t="s">
        <v>5</v>
      </c>
      <c r="H3140" s="3" t="s">
        <v>12</v>
      </c>
      <c r="I3140" s="3" t="s">
        <v>9767</v>
      </c>
      <c r="J3140" s="3" t="s">
        <v>9768</v>
      </c>
      <c r="K3140" s="3">
        <v>489</v>
      </c>
      <c r="L3140" s="3" t="s">
        <v>11</v>
      </c>
      <c r="M3140">
        <f>MATCH(A3140,Database!$A$2:$A$4000,0)</f>
        <v>521</v>
      </c>
      <c r="N3140">
        <f>VLOOKUP(A3140,Database!$A$2:$I$4000,4,0)</f>
        <v>489</v>
      </c>
      <c r="O3140" t="b">
        <f t="shared" si="99"/>
        <v>1</v>
      </c>
      <c r="P3140">
        <f>VLOOKUP(A3140,Database!$A$2:$I$4000,5,0)</f>
        <v>1</v>
      </c>
    </row>
    <row r="3141" spans="1:16" hidden="1" x14ac:dyDescent="0.35">
      <c r="A3141" s="3">
        <v>103416293</v>
      </c>
      <c r="B3141" s="3" t="s">
        <v>9769</v>
      </c>
      <c r="C3141" s="3" t="s">
        <v>758</v>
      </c>
      <c r="D3141" s="7" t="s">
        <v>13715</v>
      </c>
      <c r="E3141" s="8" t="str">
        <f t="shared" si="98"/>
        <v>2022-07-08</v>
      </c>
      <c r="F3141" s="3" t="s">
        <v>9</v>
      </c>
      <c r="G3141" s="3" t="s">
        <v>5</v>
      </c>
      <c r="H3141" s="3" t="s">
        <v>10</v>
      </c>
      <c r="I3141" s="3" t="s">
        <v>76</v>
      </c>
      <c r="J3141" s="3" t="s">
        <v>77</v>
      </c>
      <c r="K3141" s="5">
        <v>2699</v>
      </c>
      <c r="L3141" s="3" t="s">
        <v>11</v>
      </c>
      <c r="M3141">
        <f>MATCH(A3141,Database!$A$2:$A$4000,0)</f>
        <v>535</v>
      </c>
      <c r="N3141">
        <f>VLOOKUP(A3141,Database!$A$2:$I$4000,4,0)</f>
        <v>2699</v>
      </c>
      <c r="O3141" t="b">
        <f t="shared" si="99"/>
        <v>1</v>
      </c>
      <c r="P3141">
        <f>VLOOKUP(A3141,Database!$A$2:$I$4000,5,0)</f>
        <v>1</v>
      </c>
    </row>
    <row r="3142" spans="1:16" hidden="1" x14ac:dyDescent="0.35">
      <c r="A3142" s="3">
        <v>103416292</v>
      </c>
      <c r="B3142" s="3" t="s">
        <v>9770</v>
      </c>
      <c r="C3142" s="3" t="s">
        <v>758</v>
      </c>
      <c r="D3142" s="7" t="s">
        <v>13716</v>
      </c>
      <c r="E3142" s="8" t="str">
        <f t="shared" si="98"/>
        <v>2022-07-08</v>
      </c>
      <c r="F3142" s="3" t="s">
        <v>9</v>
      </c>
      <c r="G3142" s="3" t="s">
        <v>5</v>
      </c>
      <c r="H3142" s="3" t="s">
        <v>10</v>
      </c>
      <c r="I3142" s="3" t="s">
        <v>9339</v>
      </c>
      <c r="J3142" s="3" t="s">
        <v>9340</v>
      </c>
      <c r="K3142" s="3">
        <v>489</v>
      </c>
      <c r="L3142" s="3" t="s">
        <v>11</v>
      </c>
      <c r="M3142">
        <f>MATCH(A3142,Database!$A$2:$A$4000,0)</f>
        <v>534</v>
      </c>
      <c r="N3142">
        <f>VLOOKUP(A3142,Database!$A$2:$I$4000,4,0)</f>
        <v>489</v>
      </c>
      <c r="O3142" t="b">
        <f t="shared" si="99"/>
        <v>1</v>
      </c>
      <c r="P3142">
        <f>VLOOKUP(A3142,Database!$A$2:$I$4000,5,0)</f>
        <v>1</v>
      </c>
    </row>
    <row r="3143" spans="1:16" hidden="1" x14ac:dyDescent="0.35">
      <c r="A3143" s="3">
        <v>103416291</v>
      </c>
      <c r="B3143" s="3" t="s">
        <v>9771</v>
      </c>
      <c r="C3143" s="3" t="s">
        <v>758</v>
      </c>
      <c r="D3143" s="7" t="s">
        <v>13717</v>
      </c>
      <c r="E3143" s="8" t="str">
        <f t="shared" si="98"/>
        <v>2022-07-08</v>
      </c>
      <c r="F3143" s="3" t="s">
        <v>9</v>
      </c>
      <c r="G3143" s="3" t="s">
        <v>5</v>
      </c>
      <c r="H3143" s="3" t="s">
        <v>10</v>
      </c>
      <c r="I3143" s="3" t="s">
        <v>9772</v>
      </c>
      <c r="J3143" s="3" t="s">
        <v>9773</v>
      </c>
      <c r="K3143" s="3">
        <v>891.75</v>
      </c>
      <c r="L3143" s="3" t="s">
        <v>13</v>
      </c>
      <c r="M3143">
        <f>MATCH(A3143,Database!$A$2:$A$4000,0)</f>
        <v>533</v>
      </c>
      <c r="N3143">
        <f>VLOOKUP(A3143,Database!$A$2:$I$4000,4,0)</f>
        <v>891.75</v>
      </c>
      <c r="O3143" t="b">
        <f t="shared" si="99"/>
        <v>1</v>
      </c>
      <c r="P3143">
        <f>VLOOKUP(A3143,Database!$A$2:$I$4000,5,0)</f>
        <v>1</v>
      </c>
    </row>
    <row r="3144" spans="1:16" hidden="1" x14ac:dyDescent="0.35">
      <c r="A3144" s="3">
        <v>103416288</v>
      </c>
      <c r="B3144" s="3" t="s">
        <v>9774</v>
      </c>
      <c r="C3144" s="3" t="s">
        <v>758</v>
      </c>
      <c r="D3144" s="7" t="s">
        <v>13718</v>
      </c>
      <c r="E3144" s="8" t="str">
        <f t="shared" si="98"/>
        <v>2022-07-08</v>
      </c>
      <c r="F3144" s="3" t="s">
        <v>9</v>
      </c>
      <c r="G3144" s="3" t="s">
        <v>5</v>
      </c>
      <c r="H3144" s="3" t="s">
        <v>10</v>
      </c>
      <c r="I3144" s="3" t="s">
        <v>9775</v>
      </c>
      <c r="J3144" s="3" t="s">
        <v>9776</v>
      </c>
      <c r="K3144" s="4">
        <v>4321.55</v>
      </c>
      <c r="L3144" s="3" t="s">
        <v>11</v>
      </c>
      <c r="M3144">
        <f>MATCH(A3144,Database!$A$2:$A$4000,0)</f>
        <v>532</v>
      </c>
      <c r="N3144">
        <f>VLOOKUP(A3144,Database!$A$2:$I$4000,4,0)</f>
        <v>4321.55</v>
      </c>
      <c r="O3144" t="b">
        <f t="shared" si="99"/>
        <v>1</v>
      </c>
      <c r="P3144">
        <f>VLOOKUP(A3144,Database!$A$2:$I$4000,5,0)</f>
        <v>1</v>
      </c>
    </row>
    <row r="3145" spans="1:16" hidden="1" x14ac:dyDescent="0.35">
      <c r="A3145" s="3">
        <v>103416287</v>
      </c>
      <c r="B3145" s="3" t="s">
        <v>9777</v>
      </c>
      <c r="C3145" s="3" t="s">
        <v>758</v>
      </c>
      <c r="D3145" s="7" t="s">
        <v>13719</v>
      </c>
      <c r="E3145" s="8" t="str">
        <f t="shared" si="98"/>
        <v>2022-07-08</v>
      </c>
      <c r="F3145" s="3" t="s">
        <v>9</v>
      </c>
      <c r="G3145" s="3" t="s">
        <v>5</v>
      </c>
      <c r="H3145" s="3" t="s">
        <v>10</v>
      </c>
      <c r="I3145" s="3" t="s">
        <v>9778</v>
      </c>
      <c r="J3145" s="3" t="s">
        <v>9779</v>
      </c>
      <c r="K3145" s="4">
        <v>2564.0500000000002</v>
      </c>
      <c r="L3145" s="3" t="s">
        <v>11</v>
      </c>
      <c r="M3145">
        <f>MATCH(A3145,Database!$A$2:$A$4000,0)</f>
        <v>531</v>
      </c>
      <c r="N3145">
        <f>VLOOKUP(A3145,Database!$A$2:$I$4000,4,0)</f>
        <v>2564.0500000000002</v>
      </c>
      <c r="O3145" t="b">
        <f t="shared" si="99"/>
        <v>1</v>
      </c>
      <c r="P3145">
        <f>VLOOKUP(A3145,Database!$A$2:$I$4000,5,0)</f>
        <v>1</v>
      </c>
    </row>
    <row r="3146" spans="1:16" hidden="1" x14ac:dyDescent="0.35">
      <c r="A3146" s="3">
        <v>103416286</v>
      </c>
      <c r="B3146" s="3" t="s">
        <v>9780</v>
      </c>
      <c r="C3146" s="3" t="s">
        <v>758</v>
      </c>
      <c r="D3146" s="7" t="s">
        <v>13720</v>
      </c>
      <c r="E3146" s="8" t="str">
        <f t="shared" si="98"/>
        <v>2022-07-08</v>
      </c>
      <c r="F3146" s="3" t="s">
        <v>9</v>
      </c>
      <c r="G3146" s="3" t="s">
        <v>5</v>
      </c>
      <c r="H3146" s="3" t="s">
        <v>10</v>
      </c>
      <c r="I3146" s="3" t="s">
        <v>5939</v>
      </c>
      <c r="J3146" s="3" t="s">
        <v>5940</v>
      </c>
      <c r="K3146" s="4">
        <v>2829.1</v>
      </c>
      <c r="L3146" s="3" t="s">
        <v>11</v>
      </c>
      <c r="M3146">
        <f>MATCH(A3146,Database!$A$2:$A$4000,0)</f>
        <v>530</v>
      </c>
      <c r="N3146">
        <f>VLOOKUP(A3146,Database!$A$2:$I$4000,4,0)</f>
        <v>2829.1</v>
      </c>
      <c r="O3146" t="b">
        <f t="shared" si="99"/>
        <v>1</v>
      </c>
      <c r="P3146">
        <f>VLOOKUP(A3146,Database!$A$2:$I$4000,5,0)</f>
        <v>2</v>
      </c>
    </row>
    <row r="3147" spans="1:16" hidden="1" x14ac:dyDescent="0.35">
      <c r="A3147" s="3">
        <v>103416285</v>
      </c>
      <c r="B3147" s="3" t="s">
        <v>9781</v>
      </c>
      <c r="C3147" s="3" t="s">
        <v>758</v>
      </c>
      <c r="D3147" s="7" t="s">
        <v>11075</v>
      </c>
      <c r="E3147" s="8" t="str">
        <f t="shared" si="98"/>
        <v>2022-07-08</v>
      </c>
      <c r="F3147" s="3" t="s">
        <v>9</v>
      </c>
      <c r="G3147" s="3" t="s">
        <v>5</v>
      </c>
      <c r="H3147" s="3" t="s">
        <v>10</v>
      </c>
      <c r="I3147" s="3" t="s">
        <v>9782</v>
      </c>
      <c r="J3147" s="3" t="s">
        <v>9783</v>
      </c>
      <c r="K3147" s="3">
        <v>811.35</v>
      </c>
      <c r="L3147" s="3" t="s">
        <v>11</v>
      </c>
      <c r="M3147">
        <f>MATCH(A3147,Database!$A$2:$A$4000,0)</f>
        <v>529</v>
      </c>
      <c r="N3147">
        <f>VLOOKUP(A3147,Database!$A$2:$I$4000,4,0)</f>
        <v>811.35</v>
      </c>
      <c r="O3147" t="b">
        <f t="shared" si="99"/>
        <v>1</v>
      </c>
      <c r="P3147">
        <f>VLOOKUP(A3147,Database!$A$2:$I$4000,5,0)</f>
        <v>1</v>
      </c>
    </row>
    <row r="3148" spans="1:16" hidden="1" x14ac:dyDescent="0.35">
      <c r="A3148" s="3">
        <v>103416284</v>
      </c>
      <c r="B3148" s="3" t="s">
        <v>9784</v>
      </c>
      <c r="C3148" s="3" t="s">
        <v>758</v>
      </c>
      <c r="D3148" s="7" t="s">
        <v>13721</v>
      </c>
      <c r="E3148" s="8" t="str">
        <f t="shared" si="98"/>
        <v>2022-07-08</v>
      </c>
      <c r="F3148" s="3" t="s">
        <v>9</v>
      </c>
      <c r="G3148" s="3" t="s">
        <v>5</v>
      </c>
      <c r="H3148" s="3" t="s">
        <v>10</v>
      </c>
      <c r="I3148" s="3" t="s">
        <v>4329</v>
      </c>
      <c r="J3148" s="3" t="s">
        <v>4330</v>
      </c>
      <c r="K3148" s="4">
        <v>4274.05</v>
      </c>
      <c r="L3148" s="3" t="s">
        <v>11</v>
      </c>
      <c r="M3148">
        <f>MATCH(A3148,Database!$A$2:$A$4000,0)</f>
        <v>528</v>
      </c>
      <c r="N3148">
        <f>VLOOKUP(A3148,Database!$A$2:$I$4000,4,0)</f>
        <v>4274.05</v>
      </c>
      <c r="O3148" t="b">
        <f t="shared" si="99"/>
        <v>1</v>
      </c>
      <c r="P3148">
        <f>VLOOKUP(A3148,Database!$A$2:$I$4000,5,0)</f>
        <v>1</v>
      </c>
    </row>
    <row r="3149" spans="1:16" hidden="1" x14ac:dyDescent="0.35">
      <c r="A3149" s="3">
        <v>103416226</v>
      </c>
      <c r="B3149" s="3" t="s">
        <v>9785</v>
      </c>
      <c r="C3149" s="3" t="s">
        <v>758</v>
      </c>
      <c r="D3149" s="7" t="s">
        <v>13722</v>
      </c>
      <c r="E3149" s="8" t="str">
        <f t="shared" si="98"/>
        <v>2022-07-08</v>
      </c>
      <c r="F3149" s="3" t="s">
        <v>9</v>
      </c>
      <c r="G3149" s="3" t="s">
        <v>5</v>
      </c>
      <c r="H3149" s="3" t="s">
        <v>10</v>
      </c>
      <c r="I3149" s="3" t="s">
        <v>9786</v>
      </c>
      <c r="J3149" s="3" t="s">
        <v>9787</v>
      </c>
      <c r="K3149" s="3">
        <v>899</v>
      </c>
      <c r="L3149" s="3" t="s">
        <v>11</v>
      </c>
      <c r="M3149">
        <f>MATCH(A3149,Database!$A$2:$A$4000,0)</f>
        <v>520</v>
      </c>
      <c r="N3149">
        <f>VLOOKUP(A3149,Database!$A$2:$I$4000,4,0)</f>
        <v>899</v>
      </c>
      <c r="O3149" t="b">
        <f t="shared" si="99"/>
        <v>1</v>
      </c>
      <c r="P3149">
        <f>VLOOKUP(A3149,Database!$A$2:$I$4000,5,0)</f>
        <v>1</v>
      </c>
    </row>
    <row r="3150" spans="1:16" hidden="1" x14ac:dyDescent="0.35">
      <c r="A3150" s="3">
        <v>103416222</v>
      </c>
      <c r="B3150" s="3" t="s">
        <v>9788</v>
      </c>
      <c r="C3150" s="3" t="s">
        <v>758</v>
      </c>
      <c r="D3150" s="7" t="s">
        <v>786</v>
      </c>
      <c r="E3150" s="8" t="str">
        <f t="shared" si="98"/>
        <v>2022-07-08</v>
      </c>
      <c r="F3150" s="3" t="s">
        <v>9</v>
      </c>
      <c r="G3150" s="3" t="s">
        <v>5</v>
      </c>
      <c r="H3150" s="3" t="s">
        <v>10</v>
      </c>
      <c r="I3150" s="3" t="s">
        <v>9789</v>
      </c>
      <c r="J3150" s="3" t="s">
        <v>9790</v>
      </c>
      <c r="K3150" s="4">
        <v>1424.05</v>
      </c>
      <c r="L3150" s="3" t="s">
        <v>11</v>
      </c>
      <c r="M3150">
        <f>MATCH(A3150,Database!$A$2:$A$4000,0)</f>
        <v>519</v>
      </c>
      <c r="N3150">
        <f>VLOOKUP(A3150,Database!$A$2:$I$4000,4,0)</f>
        <v>1424.05</v>
      </c>
      <c r="O3150" t="b">
        <f t="shared" si="99"/>
        <v>1</v>
      </c>
      <c r="P3150">
        <f>VLOOKUP(A3150,Database!$A$2:$I$4000,5,0)</f>
        <v>1</v>
      </c>
    </row>
    <row r="3151" spans="1:16" hidden="1" x14ac:dyDescent="0.35">
      <c r="A3151" s="3">
        <v>103416220</v>
      </c>
      <c r="B3151" s="3" t="s">
        <v>9791</v>
      </c>
      <c r="C3151" s="3" t="s">
        <v>758</v>
      </c>
      <c r="D3151" s="7" t="s">
        <v>13723</v>
      </c>
      <c r="E3151" s="8" t="str">
        <f t="shared" si="98"/>
        <v>2022-07-08</v>
      </c>
      <c r="F3151" s="3" t="s">
        <v>9</v>
      </c>
      <c r="G3151" s="3" t="s">
        <v>5</v>
      </c>
      <c r="H3151" s="3" t="s">
        <v>10</v>
      </c>
      <c r="I3151" s="3" t="s">
        <v>9792</v>
      </c>
      <c r="J3151" s="3" t="s">
        <v>9793</v>
      </c>
      <c r="K3151" s="4">
        <v>2089.0500000000002</v>
      </c>
      <c r="L3151" s="3" t="s">
        <v>11</v>
      </c>
      <c r="M3151">
        <f>MATCH(A3151,Database!$A$2:$A$4000,0)</f>
        <v>518</v>
      </c>
      <c r="N3151">
        <f>VLOOKUP(A3151,Database!$A$2:$I$4000,4,0)</f>
        <v>2089.0500000000002</v>
      </c>
      <c r="O3151" t="b">
        <f t="shared" si="99"/>
        <v>1</v>
      </c>
      <c r="P3151">
        <f>VLOOKUP(A3151,Database!$A$2:$I$4000,5,0)</f>
        <v>1</v>
      </c>
    </row>
    <row r="3152" spans="1:16" hidden="1" x14ac:dyDescent="0.35">
      <c r="A3152" s="3">
        <v>103416219</v>
      </c>
      <c r="B3152" s="3" t="s">
        <v>9794</v>
      </c>
      <c r="C3152" s="3" t="s">
        <v>758</v>
      </c>
      <c r="D3152" s="7" t="s">
        <v>13724</v>
      </c>
      <c r="E3152" s="8" t="str">
        <f t="shared" si="98"/>
        <v>2022-07-08</v>
      </c>
      <c r="F3152" s="3" t="s">
        <v>9</v>
      </c>
      <c r="G3152" s="3" t="s">
        <v>5</v>
      </c>
      <c r="H3152" s="3" t="s">
        <v>10</v>
      </c>
      <c r="I3152" s="3" t="s">
        <v>9795</v>
      </c>
      <c r="J3152" s="3" t="s">
        <v>9796</v>
      </c>
      <c r="K3152" s="3">
        <v>569.04999999999995</v>
      </c>
      <c r="L3152" s="3" t="s">
        <v>11</v>
      </c>
      <c r="M3152">
        <f>MATCH(A3152,Database!$A$2:$A$4000,0)</f>
        <v>517</v>
      </c>
      <c r="N3152">
        <f>VLOOKUP(A3152,Database!$A$2:$I$4000,4,0)</f>
        <v>569.04999999999995</v>
      </c>
      <c r="O3152" t="b">
        <f t="shared" si="99"/>
        <v>1</v>
      </c>
      <c r="P3152">
        <f>VLOOKUP(A3152,Database!$A$2:$I$4000,5,0)</f>
        <v>1</v>
      </c>
    </row>
    <row r="3153" spans="1:16" hidden="1" x14ac:dyDescent="0.35">
      <c r="A3153" s="3">
        <v>103416217</v>
      </c>
      <c r="B3153" s="3" t="s">
        <v>9797</v>
      </c>
      <c r="C3153" s="3" t="s">
        <v>758</v>
      </c>
      <c r="D3153" s="7" t="s">
        <v>13725</v>
      </c>
      <c r="E3153" s="8" t="str">
        <f t="shared" si="98"/>
        <v>2022-07-08</v>
      </c>
      <c r="F3153" s="3" t="s">
        <v>9</v>
      </c>
      <c r="G3153" s="3" t="s">
        <v>5</v>
      </c>
      <c r="H3153" s="3" t="s">
        <v>10</v>
      </c>
      <c r="I3153" s="3" t="s">
        <v>9798</v>
      </c>
      <c r="J3153" s="3" t="s">
        <v>9799</v>
      </c>
      <c r="K3153" s="4">
        <v>2932.22</v>
      </c>
      <c r="L3153" s="3" t="s">
        <v>11</v>
      </c>
      <c r="M3153">
        <f>MATCH(A3153,Database!$A$2:$A$4000,0)</f>
        <v>516</v>
      </c>
      <c r="N3153">
        <f>VLOOKUP(A3153,Database!$A$2:$I$4000,4,0)</f>
        <v>2932.22</v>
      </c>
      <c r="O3153" t="b">
        <f t="shared" si="99"/>
        <v>1</v>
      </c>
      <c r="P3153">
        <f>VLOOKUP(A3153,Database!$A$2:$I$4000,5,0)</f>
        <v>1</v>
      </c>
    </row>
    <row r="3154" spans="1:16" hidden="1" x14ac:dyDescent="0.35">
      <c r="A3154" s="3">
        <v>103416215</v>
      </c>
      <c r="B3154" s="3" t="s">
        <v>9800</v>
      </c>
      <c r="C3154" s="3" t="s">
        <v>758</v>
      </c>
      <c r="D3154" s="7" t="s">
        <v>13726</v>
      </c>
      <c r="E3154" s="8" t="str">
        <f t="shared" si="98"/>
        <v>2022-07-08</v>
      </c>
      <c r="F3154" s="3" t="s">
        <v>9</v>
      </c>
      <c r="G3154" s="3" t="s">
        <v>5</v>
      </c>
      <c r="H3154" s="3" t="s">
        <v>10</v>
      </c>
      <c r="I3154" s="3" t="s">
        <v>9801</v>
      </c>
      <c r="J3154" s="3" t="s">
        <v>9802</v>
      </c>
      <c r="K3154" s="4">
        <v>2932.22</v>
      </c>
      <c r="L3154" s="3" t="s">
        <v>11</v>
      </c>
      <c r="M3154">
        <f>MATCH(A3154,Database!$A$2:$A$4000,0)</f>
        <v>515</v>
      </c>
      <c r="N3154">
        <f>VLOOKUP(A3154,Database!$A$2:$I$4000,4,0)</f>
        <v>2932.22</v>
      </c>
      <c r="O3154" t="b">
        <f t="shared" si="99"/>
        <v>1</v>
      </c>
      <c r="P3154">
        <f>VLOOKUP(A3154,Database!$A$2:$I$4000,5,0)</f>
        <v>1</v>
      </c>
    </row>
    <row r="3155" spans="1:16" hidden="1" x14ac:dyDescent="0.35">
      <c r="A3155" s="3">
        <v>103416278</v>
      </c>
      <c r="B3155" s="3" t="s">
        <v>9803</v>
      </c>
      <c r="C3155" s="3" t="s">
        <v>758</v>
      </c>
      <c r="D3155" s="7" t="s">
        <v>13727</v>
      </c>
      <c r="E3155" s="8" t="str">
        <f t="shared" si="98"/>
        <v>2022-07-08</v>
      </c>
      <c r="F3155" s="3" t="s">
        <v>9</v>
      </c>
      <c r="G3155" s="3" t="s">
        <v>5</v>
      </c>
      <c r="H3155" s="3" t="s">
        <v>10</v>
      </c>
      <c r="I3155" s="3" t="s">
        <v>9804</v>
      </c>
      <c r="J3155" s="3" t="s">
        <v>9805</v>
      </c>
      <c r="K3155" s="4">
        <v>3518.85</v>
      </c>
      <c r="L3155" s="3" t="s">
        <v>11</v>
      </c>
      <c r="M3155">
        <f>MATCH(A3155,Database!$A$2:$A$4000,0)</f>
        <v>527</v>
      </c>
      <c r="N3155">
        <f>VLOOKUP(A3155,Database!$A$2:$I$4000,4,0)</f>
        <v>3518.85</v>
      </c>
      <c r="O3155" t="b">
        <f t="shared" si="99"/>
        <v>1</v>
      </c>
      <c r="P3155">
        <f>VLOOKUP(A3155,Database!$A$2:$I$4000,5,0)</f>
        <v>1</v>
      </c>
    </row>
    <row r="3156" spans="1:16" hidden="1" x14ac:dyDescent="0.35">
      <c r="A3156" s="3">
        <v>103416274</v>
      </c>
      <c r="B3156" s="3" t="s">
        <v>9806</v>
      </c>
      <c r="C3156" s="3" t="s">
        <v>758</v>
      </c>
      <c r="D3156" s="7" t="s">
        <v>13728</v>
      </c>
      <c r="E3156" s="8" t="str">
        <f t="shared" si="98"/>
        <v>2022-07-08</v>
      </c>
      <c r="F3156" s="3" t="s">
        <v>9</v>
      </c>
      <c r="G3156" s="3" t="s">
        <v>5</v>
      </c>
      <c r="H3156" s="3" t="s">
        <v>10</v>
      </c>
      <c r="I3156" s="3" t="s">
        <v>9807</v>
      </c>
      <c r="J3156" s="3" t="s">
        <v>9808</v>
      </c>
      <c r="K3156" s="4">
        <v>5129.05</v>
      </c>
      <c r="L3156" s="3" t="s">
        <v>11</v>
      </c>
      <c r="M3156">
        <f>MATCH(A3156,Database!$A$2:$A$4000,0)</f>
        <v>526</v>
      </c>
      <c r="N3156">
        <f>VLOOKUP(A3156,Database!$A$2:$I$4000,4,0)</f>
        <v>5129.05</v>
      </c>
      <c r="O3156" t="b">
        <f t="shared" si="99"/>
        <v>1</v>
      </c>
      <c r="P3156">
        <f>VLOOKUP(A3156,Database!$A$2:$I$4000,5,0)</f>
        <v>1</v>
      </c>
    </row>
    <row r="3157" spans="1:16" hidden="1" x14ac:dyDescent="0.35">
      <c r="A3157" s="3">
        <v>103416211</v>
      </c>
      <c r="B3157" s="3" t="s">
        <v>9809</v>
      </c>
      <c r="C3157" s="3" t="s">
        <v>758</v>
      </c>
      <c r="D3157" s="7" t="s">
        <v>13729</v>
      </c>
      <c r="E3157" s="8" t="str">
        <f t="shared" si="98"/>
        <v>2022-07-08</v>
      </c>
      <c r="F3157" s="3" t="s">
        <v>9</v>
      </c>
      <c r="G3157" s="3" t="s">
        <v>5</v>
      </c>
      <c r="H3157" s="3" t="s">
        <v>10</v>
      </c>
      <c r="I3157" s="3" t="s">
        <v>9810</v>
      </c>
      <c r="J3157" s="3" t="s">
        <v>9811</v>
      </c>
      <c r="K3157" s="4">
        <v>2773.05</v>
      </c>
      <c r="L3157" s="3" t="s">
        <v>11</v>
      </c>
      <c r="M3157">
        <f>MATCH(A3157,Database!$A$2:$A$4000,0)</f>
        <v>514</v>
      </c>
      <c r="N3157">
        <f>VLOOKUP(A3157,Database!$A$2:$I$4000,4,0)</f>
        <v>2773.05</v>
      </c>
      <c r="O3157" t="b">
        <f t="shared" si="99"/>
        <v>1</v>
      </c>
      <c r="P3157">
        <f>VLOOKUP(A3157,Database!$A$2:$I$4000,5,0)</f>
        <v>1</v>
      </c>
    </row>
    <row r="3158" spans="1:16" hidden="1" x14ac:dyDescent="0.35">
      <c r="A3158" s="3">
        <v>103416268</v>
      </c>
      <c r="B3158" s="3" t="s">
        <v>9812</v>
      </c>
      <c r="C3158" s="3" t="s">
        <v>758</v>
      </c>
      <c r="D3158" s="7" t="s">
        <v>13730</v>
      </c>
      <c r="E3158" s="8" t="str">
        <f t="shared" si="98"/>
        <v>2022-07-08</v>
      </c>
      <c r="F3158" s="3" t="s">
        <v>9</v>
      </c>
      <c r="G3158" s="3" t="s">
        <v>5</v>
      </c>
      <c r="H3158" s="3" t="s">
        <v>10</v>
      </c>
      <c r="I3158" s="3" t="s">
        <v>9813</v>
      </c>
      <c r="J3158" s="3" t="s">
        <v>9814</v>
      </c>
      <c r="K3158" s="5">
        <v>2099</v>
      </c>
      <c r="L3158" s="3" t="s">
        <v>11</v>
      </c>
      <c r="M3158">
        <f>MATCH(A3158,Database!$A$2:$A$4000,0)</f>
        <v>525</v>
      </c>
      <c r="N3158">
        <f>VLOOKUP(A3158,Database!$A$2:$I$4000,4,0)</f>
        <v>2099</v>
      </c>
      <c r="O3158" t="b">
        <f t="shared" si="99"/>
        <v>1</v>
      </c>
      <c r="P3158">
        <f>VLOOKUP(A3158,Database!$A$2:$I$4000,5,0)</f>
        <v>1</v>
      </c>
    </row>
    <row r="3159" spans="1:16" hidden="1" x14ac:dyDescent="0.35">
      <c r="A3159" s="3">
        <v>103416205</v>
      </c>
      <c r="B3159" s="3" t="s">
        <v>9815</v>
      </c>
      <c r="C3159" s="3" t="s">
        <v>758</v>
      </c>
      <c r="D3159" s="7" t="s">
        <v>13731</v>
      </c>
      <c r="E3159" s="8" t="str">
        <f t="shared" si="98"/>
        <v>2022-07-08</v>
      </c>
      <c r="F3159" s="3" t="s">
        <v>9</v>
      </c>
      <c r="G3159" s="3" t="s">
        <v>5</v>
      </c>
      <c r="H3159" s="3" t="s">
        <v>10</v>
      </c>
      <c r="I3159" s="3" t="s">
        <v>9816</v>
      </c>
      <c r="J3159" s="3" t="s">
        <v>9817</v>
      </c>
      <c r="K3159" s="4">
        <v>4105.47</v>
      </c>
      <c r="L3159" s="3" t="s">
        <v>11</v>
      </c>
      <c r="M3159">
        <f>MATCH(A3159,Database!$A$2:$A$4000,0)</f>
        <v>513</v>
      </c>
      <c r="N3159">
        <f>VLOOKUP(A3159,Database!$A$2:$I$4000,4,0)</f>
        <v>4105.47</v>
      </c>
      <c r="O3159" t="b">
        <f t="shared" si="99"/>
        <v>1</v>
      </c>
      <c r="P3159">
        <f>VLOOKUP(A3159,Database!$A$2:$I$4000,5,0)</f>
        <v>1</v>
      </c>
    </row>
    <row r="3160" spans="1:16" hidden="1" x14ac:dyDescent="0.35">
      <c r="A3160" s="3">
        <v>103416203</v>
      </c>
      <c r="B3160" s="3" t="s">
        <v>9818</v>
      </c>
      <c r="C3160" s="3" t="s">
        <v>758</v>
      </c>
      <c r="D3160" s="7" t="s">
        <v>13732</v>
      </c>
      <c r="E3160" s="8" t="str">
        <f t="shared" si="98"/>
        <v>2022-07-08</v>
      </c>
      <c r="F3160" s="3" t="s">
        <v>9</v>
      </c>
      <c r="G3160" s="3" t="s">
        <v>5</v>
      </c>
      <c r="H3160" s="3" t="s">
        <v>10</v>
      </c>
      <c r="I3160" s="3" t="s">
        <v>9819</v>
      </c>
      <c r="J3160" s="3" t="s">
        <v>9820</v>
      </c>
      <c r="K3160" s="4">
        <v>3846.64</v>
      </c>
      <c r="L3160" s="3" t="s">
        <v>11</v>
      </c>
      <c r="M3160">
        <f>MATCH(A3160,Database!$A$2:$A$4000,0)</f>
        <v>512</v>
      </c>
      <c r="N3160">
        <f>VLOOKUP(A3160,Database!$A$2:$I$4000,4,0)</f>
        <v>3846.64</v>
      </c>
      <c r="O3160" t="b">
        <f t="shared" si="99"/>
        <v>1</v>
      </c>
      <c r="P3160">
        <f>VLOOKUP(A3160,Database!$A$2:$I$4000,5,0)</f>
        <v>1</v>
      </c>
    </row>
    <row r="3161" spans="1:16" hidden="1" x14ac:dyDescent="0.35">
      <c r="A3161" s="3">
        <v>103416266</v>
      </c>
      <c r="B3161" s="3" t="s">
        <v>9821</v>
      </c>
      <c r="C3161" s="3" t="s">
        <v>758</v>
      </c>
      <c r="D3161" s="7" t="s">
        <v>12844</v>
      </c>
      <c r="E3161" s="8" t="str">
        <f t="shared" si="98"/>
        <v>2022-07-08</v>
      </c>
      <c r="F3161" s="3" t="s">
        <v>9</v>
      </c>
      <c r="G3161" s="3" t="s">
        <v>5</v>
      </c>
      <c r="H3161" s="3" t="s">
        <v>10</v>
      </c>
      <c r="I3161" s="3" t="s">
        <v>2393</v>
      </c>
      <c r="J3161" s="3" t="s">
        <v>2394</v>
      </c>
      <c r="K3161" s="3">
        <v>649</v>
      </c>
      <c r="L3161" s="3" t="s">
        <v>11</v>
      </c>
      <c r="M3161">
        <f>MATCH(A3161,Database!$A$2:$A$4000,0)</f>
        <v>524</v>
      </c>
      <c r="N3161">
        <f>VLOOKUP(A3161,Database!$A$2:$I$4000,4,0)</f>
        <v>649</v>
      </c>
      <c r="O3161" t="b">
        <f t="shared" si="99"/>
        <v>1</v>
      </c>
      <c r="P3161">
        <f>VLOOKUP(A3161,Database!$A$2:$I$4000,5,0)</f>
        <v>1</v>
      </c>
    </row>
    <row r="3162" spans="1:16" hidden="1" x14ac:dyDescent="0.35">
      <c r="A3162" s="3">
        <v>103416200</v>
      </c>
      <c r="B3162" s="3" t="s">
        <v>9822</v>
      </c>
      <c r="C3162" s="3" t="s">
        <v>758</v>
      </c>
      <c r="D3162" s="7" t="s">
        <v>13733</v>
      </c>
      <c r="E3162" s="8" t="str">
        <f t="shared" si="98"/>
        <v>2022-07-08</v>
      </c>
      <c r="F3162" s="3" t="s">
        <v>9</v>
      </c>
      <c r="G3162" s="3" t="s">
        <v>5</v>
      </c>
      <c r="H3162" s="3" t="s">
        <v>10</v>
      </c>
      <c r="I3162" s="3" t="s">
        <v>9823</v>
      </c>
      <c r="J3162" s="3" t="s">
        <v>9824</v>
      </c>
      <c r="K3162" s="4">
        <v>2469.0500000000002</v>
      </c>
      <c r="L3162" s="3" t="s">
        <v>11</v>
      </c>
      <c r="M3162">
        <f>MATCH(A3162,Database!$A$2:$A$4000,0)</f>
        <v>511</v>
      </c>
      <c r="N3162">
        <f>VLOOKUP(A3162,Database!$A$2:$I$4000,4,0)</f>
        <v>2469.0500000000002</v>
      </c>
      <c r="O3162" t="b">
        <f t="shared" si="99"/>
        <v>1</v>
      </c>
      <c r="P3162">
        <f>VLOOKUP(A3162,Database!$A$2:$I$4000,5,0)</f>
        <v>1</v>
      </c>
    </row>
    <row r="3163" spans="1:16" hidden="1" x14ac:dyDescent="0.35">
      <c r="A3163" s="3">
        <v>103416197</v>
      </c>
      <c r="B3163" s="3" t="s">
        <v>9825</v>
      </c>
      <c r="C3163" s="3" t="s">
        <v>758</v>
      </c>
      <c r="D3163" s="7" t="s">
        <v>13734</v>
      </c>
      <c r="E3163" s="8" t="str">
        <f t="shared" si="98"/>
        <v>2022-07-08</v>
      </c>
      <c r="F3163" s="3" t="s">
        <v>9</v>
      </c>
      <c r="G3163" s="3" t="s">
        <v>5</v>
      </c>
      <c r="H3163" s="3" t="s">
        <v>10</v>
      </c>
      <c r="I3163" s="3" t="s">
        <v>5286</v>
      </c>
      <c r="J3163" s="3" t="s">
        <v>5287</v>
      </c>
      <c r="K3163" s="4">
        <v>2659.05</v>
      </c>
      <c r="L3163" s="3" t="s">
        <v>11</v>
      </c>
      <c r="M3163">
        <f>MATCH(A3163,Database!$A$2:$A$4000,0)</f>
        <v>510</v>
      </c>
      <c r="N3163">
        <f>VLOOKUP(A3163,Database!$A$2:$I$4000,4,0)</f>
        <v>2659.05</v>
      </c>
      <c r="O3163" t="b">
        <f t="shared" si="99"/>
        <v>1</v>
      </c>
      <c r="P3163">
        <f>VLOOKUP(A3163,Database!$A$2:$I$4000,5,0)</f>
        <v>1</v>
      </c>
    </row>
    <row r="3164" spans="1:16" hidden="1" x14ac:dyDescent="0.35">
      <c r="A3164" s="3">
        <v>103416196</v>
      </c>
      <c r="B3164" s="3" t="s">
        <v>9826</v>
      </c>
      <c r="C3164" s="3" t="s">
        <v>758</v>
      </c>
      <c r="D3164" s="7" t="s">
        <v>13735</v>
      </c>
      <c r="E3164" s="8" t="str">
        <f t="shared" si="98"/>
        <v>2022-07-08</v>
      </c>
      <c r="F3164" s="3" t="s">
        <v>9</v>
      </c>
      <c r="G3164" s="3" t="s">
        <v>5</v>
      </c>
      <c r="H3164" s="3" t="s">
        <v>10</v>
      </c>
      <c r="I3164" s="3" t="s">
        <v>9827</v>
      </c>
      <c r="J3164" s="3" t="s">
        <v>9828</v>
      </c>
      <c r="K3164" s="4">
        <v>2241.0500000000002</v>
      </c>
      <c r="L3164" s="3" t="s">
        <v>11</v>
      </c>
      <c r="M3164">
        <f>MATCH(A3164,Database!$A$2:$A$4000,0)</f>
        <v>509</v>
      </c>
      <c r="N3164">
        <f>VLOOKUP(A3164,Database!$A$2:$I$4000,4,0)</f>
        <v>2241.0500000000002</v>
      </c>
      <c r="O3164" t="b">
        <f t="shared" si="99"/>
        <v>1</v>
      </c>
      <c r="P3164">
        <f>VLOOKUP(A3164,Database!$A$2:$I$4000,5,0)</f>
        <v>1</v>
      </c>
    </row>
    <row r="3165" spans="1:16" hidden="1" x14ac:dyDescent="0.35">
      <c r="A3165" s="3">
        <v>103416194</v>
      </c>
      <c r="B3165" s="3" t="s">
        <v>9829</v>
      </c>
      <c r="C3165" s="3" t="s">
        <v>758</v>
      </c>
      <c r="D3165" s="7" t="s">
        <v>13736</v>
      </c>
      <c r="E3165" s="8" t="str">
        <f t="shared" si="98"/>
        <v>2022-07-08</v>
      </c>
      <c r="F3165" s="3" t="s">
        <v>9</v>
      </c>
      <c r="G3165" s="3" t="s">
        <v>5</v>
      </c>
      <c r="H3165" s="3" t="s">
        <v>10</v>
      </c>
      <c r="I3165" s="3" t="s">
        <v>9830</v>
      </c>
      <c r="J3165" s="3" t="s">
        <v>9831</v>
      </c>
      <c r="K3165" s="5">
        <v>1359</v>
      </c>
      <c r="L3165" s="3" t="s">
        <v>11</v>
      </c>
      <c r="M3165">
        <f>MATCH(A3165,Database!$A$2:$A$4000,0)</f>
        <v>508</v>
      </c>
      <c r="N3165">
        <f>VLOOKUP(A3165,Database!$A$2:$I$4000,4,0)</f>
        <v>1359</v>
      </c>
      <c r="O3165" t="b">
        <f t="shared" si="99"/>
        <v>1</v>
      </c>
      <c r="P3165">
        <f>VLOOKUP(A3165,Database!$A$2:$I$4000,5,0)</f>
        <v>1</v>
      </c>
    </row>
    <row r="3166" spans="1:16" hidden="1" x14ac:dyDescent="0.35">
      <c r="A3166" s="3">
        <v>103416162</v>
      </c>
      <c r="B3166" s="3" t="s">
        <v>9832</v>
      </c>
      <c r="C3166" s="3" t="s">
        <v>758</v>
      </c>
      <c r="D3166" s="7" t="s">
        <v>13737</v>
      </c>
      <c r="E3166" s="8" t="str">
        <f t="shared" si="98"/>
        <v>2022-07-08</v>
      </c>
      <c r="F3166" s="3" t="s">
        <v>9</v>
      </c>
      <c r="G3166" s="3" t="s">
        <v>5</v>
      </c>
      <c r="H3166" s="3" t="s">
        <v>10</v>
      </c>
      <c r="I3166" s="3" t="s">
        <v>9833</v>
      </c>
      <c r="J3166" s="3" t="s">
        <v>9834</v>
      </c>
      <c r="K3166" s="4">
        <v>2848.1</v>
      </c>
      <c r="L3166" s="3" t="s">
        <v>11</v>
      </c>
      <c r="M3166">
        <f>MATCH(A3166,Database!$A$2:$A$4000,0)</f>
        <v>500</v>
      </c>
      <c r="N3166">
        <f>VLOOKUP(A3166,Database!$A$2:$I$4000,4,0)</f>
        <v>2848.1</v>
      </c>
      <c r="O3166" t="b">
        <f t="shared" si="99"/>
        <v>1</v>
      </c>
      <c r="P3166">
        <f>VLOOKUP(A3166,Database!$A$2:$I$4000,5,0)</f>
        <v>2</v>
      </c>
    </row>
    <row r="3167" spans="1:16" hidden="1" x14ac:dyDescent="0.35">
      <c r="A3167" s="3">
        <v>103416192</v>
      </c>
      <c r="B3167" s="3" t="s">
        <v>9835</v>
      </c>
      <c r="C3167" s="3" t="s">
        <v>758</v>
      </c>
      <c r="D3167" s="7" t="s">
        <v>12852</v>
      </c>
      <c r="E3167" s="8" t="str">
        <f t="shared" si="98"/>
        <v>2022-07-08</v>
      </c>
      <c r="F3167" s="3" t="s">
        <v>9</v>
      </c>
      <c r="G3167" s="3" t="s">
        <v>5</v>
      </c>
      <c r="H3167" s="3" t="s">
        <v>10</v>
      </c>
      <c r="I3167" s="3" t="s">
        <v>9836</v>
      </c>
      <c r="J3167" s="3" t="s">
        <v>9837</v>
      </c>
      <c r="K3167" s="4">
        <v>1982.79</v>
      </c>
      <c r="L3167" s="3" t="s">
        <v>11</v>
      </c>
      <c r="M3167">
        <f>MATCH(A3167,Database!$A$2:$A$4000,0)</f>
        <v>507</v>
      </c>
      <c r="N3167">
        <f>VLOOKUP(A3167,Database!$A$2:$I$4000,4,0)</f>
        <v>1982.79</v>
      </c>
      <c r="O3167" t="b">
        <f t="shared" si="99"/>
        <v>1</v>
      </c>
      <c r="P3167">
        <f>VLOOKUP(A3167,Database!$A$2:$I$4000,5,0)</f>
        <v>3</v>
      </c>
    </row>
    <row r="3168" spans="1:16" hidden="1" x14ac:dyDescent="0.35">
      <c r="A3168" s="3">
        <v>103416189</v>
      </c>
      <c r="B3168" s="3" t="s">
        <v>9838</v>
      </c>
      <c r="C3168" s="3" t="s">
        <v>758</v>
      </c>
      <c r="D3168" s="7" t="s">
        <v>13738</v>
      </c>
      <c r="E3168" s="8" t="str">
        <f t="shared" si="98"/>
        <v>2022-07-08</v>
      </c>
      <c r="F3168" s="3" t="s">
        <v>9</v>
      </c>
      <c r="G3168" s="3" t="s">
        <v>5</v>
      </c>
      <c r="H3168" s="3" t="s">
        <v>10</v>
      </c>
      <c r="I3168" s="3" t="s">
        <v>9839</v>
      </c>
      <c r="J3168" s="3" t="s">
        <v>9840</v>
      </c>
      <c r="K3168" s="5">
        <v>2099</v>
      </c>
      <c r="L3168" s="3" t="s">
        <v>11</v>
      </c>
      <c r="M3168">
        <f>MATCH(A3168,Database!$A$2:$A$4000,0)</f>
        <v>506</v>
      </c>
      <c r="N3168">
        <f>VLOOKUP(A3168,Database!$A$2:$I$4000,4,0)</f>
        <v>2099</v>
      </c>
      <c r="O3168" t="b">
        <f t="shared" si="99"/>
        <v>1</v>
      </c>
      <c r="P3168">
        <f>VLOOKUP(A3168,Database!$A$2:$I$4000,5,0)</f>
        <v>1</v>
      </c>
    </row>
    <row r="3169" spans="1:16" hidden="1" x14ac:dyDescent="0.35">
      <c r="A3169" s="3">
        <v>103416159</v>
      </c>
      <c r="B3169" s="3" t="s">
        <v>9841</v>
      </c>
      <c r="C3169" s="3" t="s">
        <v>758</v>
      </c>
      <c r="D3169" s="7" t="s">
        <v>13739</v>
      </c>
      <c r="E3169" s="8" t="str">
        <f t="shared" si="98"/>
        <v>2022-07-08</v>
      </c>
      <c r="F3169" s="3" t="s">
        <v>9</v>
      </c>
      <c r="G3169" s="3" t="s">
        <v>5</v>
      </c>
      <c r="H3169" s="3" t="s">
        <v>10</v>
      </c>
      <c r="I3169" s="3" t="s">
        <v>9842</v>
      </c>
      <c r="J3169" s="3" t="s">
        <v>9843</v>
      </c>
      <c r="K3169" s="5">
        <v>1189</v>
      </c>
      <c r="L3169" s="3" t="s">
        <v>11</v>
      </c>
      <c r="M3169">
        <f>MATCH(A3169,Database!$A$2:$A$4000,0)</f>
        <v>499</v>
      </c>
      <c r="N3169">
        <f>VLOOKUP(A3169,Database!$A$2:$I$4000,4,0)</f>
        <v>1189</v>
      </c>
      <c r="O3169" t="b">
        <f t="shared" si="99"/>
        <v>1</v>
      </c>
      <c r="P3169">
        <f>VLOOKUP(A3169,Database!$A$2:$I$4000,5,0)</f>
        <v>1</v>
      </c>
    </row>
    <row r="3170" spans="1:16" hidden="1" x14ac:dyDescent="0.35">
      <c r="A3170" s="3">
        <v>103416158</v>
      </c>
      <c r="B3170" s="3" t="s">
        <v>9844</v>
      </c>
      <c r="C3170" s="3" t="s">
        <v>758</v>
      </c>
      <c r="D3170" s="7" t="s">
        <v>13740</v>
      </c>
      <c r="E3170" s="8" t="str">
        <f t="shared" si="98"/>
        <v>2022-07-08</v>
      </c>
      <c r="F3170" s="3" t="s">
        <v>9</v>
      </c>
      <c r="G3170" s="3" t="s">
        <v>5</v>
      </c>
      <c r="H3170" s="3" t="s">
        <v>10</v>
      </c>
      <c r="I3170" s="3" t="s">
        <v>6522</v>
      </c>
      <c r="J3170" s="3" t="s">
        <v>6523</v>
      </c>
      <c r="K3170" s="5">
        <v>2999</v>
      </c>
      <c r="L3170" s="3" t="s">
        <v>11</v>
      </c>
      <c r="M3170">
        <f>MATCH(A3170,Database!$A$2:$A$4000,0)</f>
        <v>498</v>
      </c>
      <c r="N3170">
        <f>VLOOKUP(A3170,Database!$A$2:$I$4000,4,0)</f>
        <v>2999</v>
      </c>
      <c r="O3170" t="b">
        <f t="shared" si="99"/>
        <v>1</v>
      </c>
      <c r="P3170">
        <f>VLOOKUP(A3170,Database!$A$2:$I$4000,5,0)</f>
        <v>1</v>
      </c>
    </row>
    <row r="3171" spans="1:16" hidden="1" x14ac:dyDescent="0.35">
      <c r="A3171" s="3">
        <v>103416157</v>
      </c>
      <c r="B3171" s="3" t="s">
        <v>9845</v>
      </c>
      <c r="C3171" s="3" t="s">
        <v>758</v>
      </c>
      <c r="D3171" s="7" t="s">
        <v>13741</v>
      </c>
      <c r="E3171" s="8" t="str">
        <f t="shared" si="98"/>
        <v>2022-07-08</v>
      </c>
      <c r="F3171" s="3" t="s">
        <v>9</v>
      </c>
      <c r="G3171" s="3" t="s">
        <v>5</v>
      </c>
      <c r="H3171" s="3" t="s">
        <v>10</v>
      </c>
      <c r="I3171" s="3" t="s">
        <v>9846</v>
      </c>
      <c r="J3171" s="3" t="s">
        <v>9847</v>
      </c>
      <c r="K3171" s="4">
        <v>2951.65</v>
      </c>
      <c r="L3171" s="3" t="s">
        <v>11</v>
      </c>
      <c r="M3171">
        <f>MATCH(A3171,Database!$A$2:$A$4000,0)</f>
        <v>497</v>
      </c>
      <c r="N3171">
        <f>VLOOKUP(A3171,Database!$A$2:$I$4000,4,0)</f>
        <v>2951.6499999999901</v>
      </c>
      <c r="O3171" t="b">
        <f t="shared" si="99"/>
        <v>1</v>
      </c>
      <c r="P3171">
        <f>VLOOKUP(A3171,Database!$A$2:$I$4000,5,0)</f>
        <v>3</v>
      </c>
    </row>
    <row r="3172" spans="1:16" hidden="1" x14ac:dyDescent="0.35">
      <c r="A3172" s="3">
        <v>103416180</v>
      </c>
      <c r="B3172" s="3" t="s">
        <v>9848</v>
      </c>
      <c r="C3172" s="3" t="s">
        <v>758</v>
      </c>
      <c r="D3172" s="7" t="s">
        <v>13742</v>
      </c>
      <c r="E3172" s="8" t="str">
        <f t="shared" si="98"/>
        <v>2022-07-08</v>
      </c>
      <c r="F3172" s="3" t="s">
        <v>9</v>
      </c>
      <c r="G3172" s="3" t="s">
        <v>5</v>
      </c>
      <c r="H3172" s="3" t="s">
        <v>10</v>
      </c>
      <c r="I3172" s="3" t="s">
        <v>9849</v>
      </c>
      <c r="J3172" s="3" t="s">
        <v>9850</v>
      </c>
      <c r="K3172" s="4">
        <v>1009.9</v>
      </c>
      <c r="L3172" s="3" t="s">
        <v>11</v>
      </c>
      <c r="M3172">
        <f>MATCH(A3172,Database!$A$2:$A$4000,0)</f>
        <v>505</v>
      </c>
      <c r="N3172">
        <f>VLOOKUP(A3172,Database!$A$2:$I$4000,4,0)</f>
        <v>1009.9</v>
      </c>
      <c r="O3172" t="b">
        <f t="shared" si="99"/>
        <v>1</v>
      </c>
      <c r="P3172">
        <f>VLOOKUP(A3172,Database!$A$2:$I$4000,5,0)</f>
        <v>1</v>
      </c>
    </row>
    <row r="3173" spans="1:16" hidden="1" x14ac:dyDescent="0.35">
      <c r="A3173" s="3">
        <v>103416173</v>
      </c>
      <c r="B3173" s="3" t="s">
        <v>9851</v>
      </c>
      <c r="C3173" s="3" t="s">
        <v>758</v>
      </c>
      <c r="D3173" s="7" t="s">
        <v>13743</v>
      </c>
      <c r="E3173" s="8" t="str">
        <f t="shared" si="98"/>
        <v>2022-07-08</v>
      </c>
      <c r="F3173" s="3" t="s">
        <v>9</v>
      </c>
      <c r="G3173" s="3" t="s">
        <v>5</v>
      </c>
      <c r="H3173" s="3" t="s">
        <v>10</v>
      </c>
      <c r="I3173" s="3" t="s">
        <v>9852</v>
      </c>
      <c r="J3173" s="3" t="s">
        <v>9853</v>
      </c>
      <c r="K3173" s="4">
        <v>3324.05</v>
      </c>
      <c r="L3173" s="3" t="s">
        <v>11</v>
      </c>
      <c r="M3173">
        <f>MATCH(A3173,Database!$A$2:$A$4000,0)</f>
        <v>504</v>
      </c>
      <c r="N3173">
        <f>VLOOKUP(A3173,Database!$A$2:$I$4000,4,0)</f>
        <v>3324.05</v>
      </c>
      <c r="O3173" t="b">
        <f t="shared" si="99"/>
        <v>1</v>
      </c>
      <c r="P3173">
        <f>VLOOKUP(A3173,Database!$A$2:$I$4000,5,0)</f>
        <v>1</v>
      </c>
    </row>
    <row r="3174" spans="1:16" hidden="1" x14ac:dyDescent="0.35">
      <c r="A3174" s="3">
        <v>103416172</v>
      </c>
      <c r="B3174" s="3" t="s">
        <v>9854</v>
      </c>
      <c r="C3174" s="3" t="s">
        <v>758</v>
      </c>
      <c r="D3174" s="7" t="s">
        <v>13744</v>
      </c>
      <c r="E3174" s="8" t="str">
        <f t="shared" si="98"/>
        <v>2022-07-08</v>
      </c>
      <c r="F3174" s="3" t="s">
        <v>9</v>
      </c>
      <c r="G3174" s="3" t="s">
        <v>5</v>
      </c>
      <c r="H3174" s="3" t="s">
        <v>12</v>
      </c>
      <c r="I3174" s="3" t="s">
        <v>9855</v>
      </c>
      <c r="J3174" s="3" t="s">
        <v>9856</v>
      </c>
      <c r="K3174" s="5">
        <v>2309</v>
      </c>
      <c r="L3174" s="3" t="s">
        <v>11</v>
      </c>
      <c r="M3174">
        <f>MATCH(A3174,Database!$A$2:$A$4000,0)</f>
        <v>503</v>
      </c>
      <c r="N3174">
        <f>VLOOKUP(A3174,Database!$A$2:$I$4000,4,0)</f>
        <v>2309</v>
      </c>
      <c r="O3174" t="b">
        <f t="shared" si="99"/>
        <v>1</v>
      </c>
      <c r="P3174">
        <f>VLOOKUP(A3174,Database!$A$2:$I$4000,5,0)</f>
        <v>1</v>
      </c>
    </row>
    <row r="3175" spans="1:16" hidden="1" x14ac:dyDescent="0.35">
      <c r="A3175" s="3">
        <v>103416146</v>
      </c>
      <c r="B3175" s="3" t="s">
        <v>9857</v>
      </c>
      <c r="C3175" s="3" t="s">
        <v>758</v>
      </c>
      <c r="D3175" s="7" t="s">
        <v>13745</v>
      </c>
      <c r="E3175" s="8" t="str">
        <f t="shared" si="98"/>
        <v>2022-07-08</v>
      </c>
      <c r="F3175" s="3" t="s">
        <v>9</v>
      </c>
      <c r="G3175" s="3" t="s">
        <v>5</v>
      </c>
      <c r="H3175" s="3" t="s">
        <v>10</v>
      </c>
      <c r="I3175" s="3" t="s">
        <v>9858</v>
      </c>
      <c r="J3175" s="3" t="s">
        <v>9859</v>
      </c>
      <c r="K3175" s="3">
        <v>811.35</v>
      </c>
      <c r="L3175" s="3" t="s">
        <v>11</v>
      </c>
      <c r="M3175">
        <f>MATCH(A3175,Database!$A$2:$A$4000,0)</f>
        <v>496</v>
      </c>
      <c r="N3175">
        <f>VLOOKUP(A3175,Database!$A$2:$I$4000,4,0)</f>
        <v>811.35</v>
      </c>
      <c r="O3175" t="b">
        <f t="shared" si="99"/>
        <v>1</v>
      </c>
      <c r="P3175">
        <f>VLOOKUP(A3175,Database!$A$2:$I$4000,5,0)</f>
        <v>1</v>
      </c>
    </row>
    <row r="3176" spans="1:16" hidden="1" x14ac:dyDescent="0.35">
      <c r="A3176" s="3">
        <v>103416145</v>
      </c>
      <c r="B3176" s="3" t="s">
        <v>9860</v>
      </c>
      <c r="C3176" s="3" t="s">
        <v>758</v>
      </c>
      <c r="D3176" s="7" t="s">
        <v>13746</v>
      </c>
      <c r="E3176" s="8" t="str">
        <f t="shared" si="98"/>
        <v>2022-07-08</v>
      </c>
      <c r="F3176" s="3" t="s">
        <v>9</v>
      </c>
      <c r="G3176" s="3" t="s">
        <v>5</v>
      </c>
      <c r="H3176" s="3" t="s">
        <v>10</v>
      </c>
      <c r="I3176" s="3" t="s">
        <v>460</v>
      </c>
      <c r="J3176" s="3" t="s">
        <v>461</v>
      </c>
      <c r="K3176" s="5">
        <v>6648</v>
      </c>
      <c r="L3176" s="3" t="s">
        <v>11</v>
      </c>
      <c r="M3176">
        <f>MATCH(A3176,Database!$A$2:$A$4000,0)</f>
        <v>495</v>
      </c>
      <c r="N3176">
        <f>VLOOKUP(A3176,Database!$A$2:$I$4000,4,0)</f>
        <v>6648</v>
      </c>
      <c r="O3176" t="b">
        <f t="shared" si="99"/>
        <v>1</v>
      </c>
      <c r="P3176">
        <f>VLOOKUP(A3176,Database!$A$2:$I$4000,5,0)</f>
        <v>2</v>
      </c>
    </row>
    <row r="3177" spans="1:16" hidden="1" x14ac:dyDescent="0.35">
      <c r="A3177" s="3">
        <v>103416167</v>
      </c>
      <c r="B3177" s="3" t="s">
        <v>9861</v>
      </c>
      <c r="C3177" s="3" t="s">
        <v>758</v>
      </c>
      <c r="D3177" s="7" t="s">
        <v>11091</v>
      </c>
      <c r="E3177" s="8" t="str">
        <f t="shared" si="98"/>
        <v>2022-07-08</v>
      </c>
      <c r="F3177" s="3" t="s">
        <v>9</v>
      </c>
      <c r="G3177" s="3" t="s">
        <v>5</v>
      </c>
      <c r="H3177" s="3" t="s">
        <v>10</v>
      </c>
      <c r="I3177" s="3" t="s">
        <v>731</v>
      </c>
      <c r="J3177" s="3" t="s">
        <v>732</v>
      </c>
      <c r="K3177" s="5">
        <v>2997</v>
      </c>
      <c r="L3177" s="3" t="s">
        <v>11</v>
      </c>
      <c r="M3177">
        <f>MATCH(A3177,Database!$A$2:$A$4000,0)</f>
        <v>502</v>
      </c>
      <c r="N3177">
        <f>VLOOKUP(A3177,Database!$A$2:$I$4000,4,0)</f>
        <v>2997</v>
      </c>
      <c r="O3177" t="b">
        <f t="shared" si="99"/>
        <v>1</v>
      </c>
      <c r="P3177">
        <f>VLOOKUP(A3177,Database!$A$2:$I$4000,5,0)</f>
        <v>3</v>
      </c>
    </row>
    <row r="3178" spans="1:16" hidden="1" x14ac:dyDescent="0.35">
      <c r="A3178" s="3">
        <v>103416144</v>
      </c>
      <c r="B3178" s="3" t="s">
        <v>9862</v>
      </c>
      <c r="C3178" s="3" t="s">
        <v>758</v>
      </c>
      <c r="D3178" s="7" t="s">
        <v>13747</v>
      </c>
      <c r="E3178" s="8" t="str">
        <f t="shared" si="98"/>
        <v>2022-07-08</v>
      </c>
      <c r="F3178" s="3" t="s">
        <v>9</v>
      </c>
      <c r="G3178" s="3" t="s">
        <v>5</v>
      </c>
      <c r="H3178" s="3" t="s">
        <v>12</v>
      </c>
      <c r="I3178" s="3" t="s">
        <v>9863</v>
      </c>
      <c r="J3178" s="3" t="s">
        <v>9864</v>
      </c>
      <c r="K3178" s="4">
        <v>2136.5500000000002</v>
      </c>
      <c r="L3178" s="3" t="s">
        <v>11</v>
      </c>
      <c r="M3178">
        <f>MATCH(A3178,Database!$A$2:$A$4000,0)</f>
        <v>494</v>
      </c>
      <c r="N3178">
        <f>VLOOKUP(A3178,Database!$A$2:$I$4000,4,0)</f>
        <v>2136.5500000000002</v>
      </c>
      <c r="O3178" t="b">
        <f t="shared" si="99"/>
        <v>1</v>
      </c>
      <c r="P3178">
        <f>VLOOKUP(A3178,Database!$A$2:$I$4000,5,0)</f>
        <v>1</v>
      </c>
    </row>
    <row r="3179" spans="1:16" hidden="1" x14ac:dyDescent="0.35">
      <c r="A3179" s="3">
        <v>103416165</v>
      </c>
      <c r="B3179" s="3" t="s">
        <v>9865</v>
      </c>
      <c r="C3179" s="3" t="s">
        <v>758</v>
      </c>
      <c r="D3179" s="7" t="s">
        <v>13748</v>
      </c>
      <c r="E3179" s="8" t="str">
        <f t="shared" si="98"/>
        <v>2022-07-08</v>
      </c>
      <c r="F3179" s="3" t="s">
        <v>9</v>
      </c>
      <c r="G3179" s="3" t="s">
        <v>5</v>
      </c>
      <c r="H3179" s="3" t="s">
        <v>12</v>
      </c>
      <c r="I3179" s="3" t="s">
        <v>9866</v>
      </c>
      <c r="J3179" s="3" t="s">
        <v>18</v>
      </c>
      <c r="K3179" s="5">
        <v>1649</v>
      </c>
      <c r="L3179" s="3" t="s">
        <v>11</v>
      </c>
      <c r="M3179">
        <f>MATCH(A3179,Database!$A$2:$A$4000,0)</f>
        <v>501</v>
      </c>
      <c r="N3179">
        <f>VLOOKUP(A3179,Database!$A$2:$I$4000,4,0)</f>
        <v>1649</v>
      </c>
      <c r="O3179" t="b">
        <f t="shared" si="99"/>
        <v>1</v>
      </c>
      <c r="P3179">
        <f>VLOOKUP(A3179,Database!$A$2:$I$4000,5,0)</f>
        <v>1</v>
      </c>
    </row>
    <row r="3180" spans="1:16" hidden="1" x14ac:dyDescent="0.35">
      <c r="A3180" s="3">
        <v>103416061</v>
      </c>
      <c r="B3180" s="3" t="s">
        <v>9867</v>
      </c>
      <c r="C3180" s="3" t="s">
        <v>758</v>
      </c>
      <c r="D3180" s="7" t="s">
        <v>13749</v>
      </c>
      <c r="E3180" s="8" t="str">
        <f t="shared" si="98"/>
        <v>2022-07-08</v>
      </c>
      <c r="F3180" s="3" t="s">
        <v>9</v>
      </c>
      <c r="G3180" s="3" t="s">
        <v>5</v>
      </c>
      <c r="H3180" s="3" t="s">
        <v>10</v>
      </c>
      <c r="I3180" s="3" t="s">
        <v>9868</v>
      </c>
      <c r="J3180" s="3" t="s">
        <v>9869</v>
      </c>
      <c r="K3180" s="4">
        <v>1082.0999999999999</v>
      </c>
      <c r="L3180" s="3" t="s">
        <v>11</v>
      </c>
      <c r="M3180">
        <f>MATCH(A3180,Database!$A$2:$A$4000,0)</f>
        <v>479</v>
      </c>
      <c r="N3180">
        <f>VLOOKUP(A3180,Database!$A$2:$I$4000,4,0)</f>
        <v>1082.0999999999999</v>
      </c>
      <c r="O3180" t="b">
        <f t="shared" si="99"/>
        <v>1</v>
      </c>
      <c r="P3180">
        <f>VLOOKUP(A3180,Database!$A$2:$I$4000,5,0)</f>
        <v>1</v>
      </c>
    </row>
    <row r="3181" spans="1:16" hidden="1" x14ac:dyDescent="0.35">
      <c r="A3181" s="3">
        <v>103416141</v>
      </c>
      <c r="B3181" s="3" t="s">
        <v>9870</v>
      </c>
      <c r="C3181" s="3" t="s">
        <v>758</v>
      </c>
      <c r="D3181" s="7" t="s">
        <v>13750</v>
      </c>
      <c r="E3181" s="8" t="str">
        <f t="shared" si="98"/>
        <v>2022-07-08</v>
      </c>
      <c r="F3181" s="3" t="s">
        <v>9</v>
      </c>
      <c r="G3181" s="3" t="s">
        <v>5</v>
      </c>
      <c r="H3181" s="3" t="s">
        <v>10</v>
      </c>
      <c r="I3181" s="3" t="s">
        <v>9871</v>
      </c>
      <c r="J3181" s="3" t="s">
        <v>9872</v>
      </c>
      <c r="K3181" s="4">
        <v>4331.1000000000004</v>
      </c>
      <c r="L3181" s="3" t="s">
        <v>11</v>
      </c>
      <c r="M3181">
        <f>MATCH(A3181,Database!$A$2:$A$4000,0)</f>
        <v>493</v>
      </c>
      <c r="N3181">
        <f>VLOOKUP(A3181,Database!$A$2:$I$4000,4,0)</f>
        <v>4331.1000000000004</v>
      </c>
      <c r="O3181" t="b">
        <f t="shared" si="99"/>
        <v>1</v>
      </c>
      <c r="P3181">
        <f>VLOOKUP(A3181,Database!$A$2:$I$4000,5,0)</f>
        <v>1</v>
      </c>
    </row>
    <row r="3182" spans="1:16" hidden="1" x14ac:dyDescent="0.35">
      <c r="A3182" s="3">
        <v>103416139</v>
      </c>
      <c r="B3182" s="3" t="s">
        <v>9873</v>
      </c>
      <c r="C3182" s="3" t="s">
        <v>758</v>
      </c>
      <c r="D3182" s="7" t="s">
        <v>13751</v>
      </c>
      <c r="E3182" s="8" t="str">
        <f t="shared" si="98"/>
        <v>2022-07-08</v>
      </c>
      <c r="F3182" s="3" t="s">
        <v>9</v>
      </c>
      <c r="G3182" s="3" t="s">
        <v>5</v>
      </c>
      <c r="H3182" s="3" t="s">
        <v>10</v>
      </c>
      <c r="I3182" s="3" t="s">
        <v>9874</v>
      </c>
      <c r="J3182" s="3" t="s">
        <v>9875</v>
      </c>
      <c r="K3182" s="4">
        <v>2345.5500000000002</v>
      </c>
      <c r="L3182" s="3" t="s">
        <v>11</v>
      </c>
      <c r="M3182">
        <f>MATCH(A3182,Database!$A$2:$A$4000,0)</f>
        <v>492</v>
      </c>
      <c r="N3182">
        <f>VLOOKUP(A3182,Database!$A$2:$I$4000,4,0)</f>
        <v>2345.5500000000002</v>
      </c>
      <c r="O3182" t="b">
        <f t="shared" si="99"/>
        <v>1</v>
      </c>
      <c r="P3182">
        <f>VLOOKUP(A3182,Database!$A$2:$I$4000,5,0)</f>
        <v>1</v>
      </c>
    </row>
    <row r="3183" spans="1:16" hidden="1" x14ac:dyDescent="0.35">
      <c r="A3183" s="3">
        <v>103416138</v>
      </c>
      <c r="B3183" s="3" t="s">
        <v>9876</v>
      </c>
      <c r="C3183" s="3" t="s">
        <v>758</v>
      </c>
      <c r="D3183" s="7" t="s">
        <v>13752</v>
      </c>
      <c r="E3183" s="8" t="str">
        <f t="shared" si="98"/>
        <v>2022-07-08</v>
      </c>
      <c r="F3183" s="3" t="s">
        <v>9</v>
      </c>
      <c r="G3183" s="3" t="s">
        <v>5</v>
      </c>
      <c r="H3183" s="3" t="s">
        <v>10</v>
      </c>
      <c r="I3183" s="3" t="s">
        <v>9877</v>
      </c>
      <c r="J3183" s="3" t="s">
        <v>9878</v>
      </c>
      <c r="K3183" s="5">
        <v>1189</v>
      </c>
      <c r="L3183" s="3" t="s">
        <v>11</v>
      </c>
      <c r="M3183">
        <f>MATCH(A3183,Database!$A$2:$A$4000,0)</f>
        <v>491</v>
      </c>
      <c r="N3183">
        <f>VLOOKUP(A3183,Database!$A$2:$I$4000,4,0)</f>
        <v>1189</v>
      </c>
      <c r="O3183" t="b">
        <f t="shared" si="99"/>
        <v>1</v>
      </c>
      <c r="P3183">
        <f>VLOOKUP(A3183,Database!$A$2:$I$4000,5,0)</f>
        <v>1</v>
      </c>
    </row>
    <row r="3184" spans="1:16" hidden="1" x14ac:dyDescent="0.35">
      <c r="A3184" s="3">
        <v>103416054</v>
      </c>
      <c r="B3184" s="3" t="s">
        <v>9879</v>
      </c>
      <c r="C3184" s="3" t="s">
        <v>758</v>
      </c>
      <c r="D3184" s="7" t="s">
        <v>13753</v>
      </c>
      <c r="E3184" s="8" t="str">
        <f t="shared" si="98"/>
        <v>2022-07-08</v>
      </c>
      <c r="F3184" s="3" t="s">
        <v>9</v>
      </c>
      <c r="G3184" s="3" t="s">
        <v>5</v>
      </c>
      <c r="H3184" s="3" t="s">
        <v>10</v>
      </c>
      <c r="I3184" s="3" t="s">
        <v>9880</v>
      </c>
      <c r="J3184" s="3" t="s">
        <v>9881</v>
      </c>
      <c r="K3184" s="4">
        <v>2136.5500000000002</v>
      </c>
      <c r="L3184" s="3" t="s">
        <v>11</v>
      </c>
      <c r="M3184">
        <f>MATCH(A3184,Database!$A$2:$A$4000,0)</f>
        <v>478</v>
      </c>
      <c r="N3184">
        <f>VLOOKUP(A3184,Database!$A$2:$I$4000,4,0)</f>
        <v>2136.5500000000002</v>
      </c>
      <c r="O3184" t="b">
        <f t="shared" si="99"/>
        <v>1</v>
      </c>
      <c r="P3184">
        <f>VLOOKUP(A3184,Database!$A$2:$I$4000,5,0)</f>
        <v>1</v>
      </c>
    </row>
    <row r="3185" spans="1:16" hidden="1" x14ac:dyDescent="0.35">
      <c r="A3185" s="3">
        <v>103416051</v>
      </c>
      <c r="B3185" s="3" t="s">
        <v>9882</v>
      </c>
      <c r="C3185" s="3" t="s">
        <v>758</v>
      </c>
      <c r="D3185" s="7" t="s">
        <v>13754</v>
      </c>
      <c r="E3185" s="8" t="str">
        <f t="shared" si="98"/>
        <v>2022-07-08</v>
      </c>
      <c r="F3185" s="3" t="s">
        <v>9</v>
      </c>
      <c r="G3185" s="3" t="s">
        <v>5</v>
      </c>
      <c r="H3185" s="3" t="s">
        <v>10</v>
      </c>
      <c r="I3185" s="3" t="s">
        <v>9883</v>
      </c>
      <c r="J3185" s="3" t="s">
        <v>9884</v>
      </c>
      <c r="K3185" s="4">
        <v>2469.0500000000002</v>
      </c>
      <c r="L3185" s="3" t="s">
        <v>11</v>
      </c>
      <c r="M3185">
        <f>MATCH(A3185,Database!$A$2:$A$4000,0)</f>
        <v>477</v>
      </c>
      <c r="N3185">
        <f>VLOOKUP(A3185,Database!$A$2:$I$4000,4,0)</f>
        <v>2469.0500000000002</v>
      </c>
      <c r="O3185" t="b">
        <f t="shared" si="99"/>
        <v>1</v>
      </c>
      <c r="P3185">
        <f>VLOOKUP(A3185,Database!$A$2:$I$4000,5,0)</f>
        <v>1</v>
      </c>
    </row>
    <row r="3186" spans="1:16" hidden="1" x14ac:dyDescent="0.35">
      <c r="A3186" s="3">
        <v>103416135</v>
      </c>
      <c r="B3186" s="3" t="s">
        <v>9885</v>
      </c>
      <c r="C3186" s="3" t="s">
        <v>758</v>
      </c>
      <c r="D3186" s="7" t="s">
        <v>13755</v>
      </c>
      <c r="E3186" s="8" t="str">
        <f t="shared" si="98"/>
        <v>2022-07-08</v>
      </c>
      <c r="F3186" s="3" t="s">
        <v>9</v>
      </c>
      <c r="G3186" s="3" t="s">
        <v>5</v>
      </c>
      <c r="H3186" s="3" t="s">
        <v>10</v>
      </c>
      <c r="I3186" s="3" t="s">
        <v>9886</v>
      </c>
      <c r="J3186" s="3" t="s">
        <v>9887</v>
      </c>
      <c r="K3186" s="5">
        <v>3499</v>
      </c>
      <c r="L3186" s="3" t="s">
        <v>11</v>
      </c>
      <c r="M3186">
        <f>MATCH(A3186,Database!$A$2:$A$4000,0)</f>
        <v>490</v>
      </c>
      <c r="N3186">
        <f>VLOOKUP(A3186,Database!$A$2:$I$4000,4,0)</f>
        <v>3499</v>
      </c>
      <c r="O3186" t="b">
        <f t="shared" si="99"/>
        <v>1</v>
      </c>
      <c r="P3186">
        <f>VLOOKUP(A3186,Database!$A$2:$I$4000,5,0)</f>
        <v>1</v>
      </c>
    </row>
    <row r="3187" spans="1:16" hidden="1" x14ac:dyDescent="0.35">
      <c r="A3187" s="3">
        <v>103416050</v>
      </c>
      <c r="B3187" s="3" t="s">
        <v>9888</v>
      </c>
      <c r="C3187" s="3" t="s">
        <v>758</v>
      </c>
      <c r="D3187" s="7" t="s">
        <v>11096</v>
      </c>
      <c r="E3187" s="8" t="str">
        <f t="shared" si="98"/>
        <v>2022-07-08</v>
      </c>
      <c r="F3187" s="3" t="s">
        <v>9</v>
      </c>
      <c r="G3187" s="3" t="s">
        <v>5</v>
      </c>
      <c r="H3187" s="3" t="s">
        <v>10</v>
      </c>
      <c r="I3187" s="3" t="s">
        <v>9889</v>
      </c>
      <c r="J3187" s="3" t="s">
        <v>9890</v>
      </c>
      <c r="K3187" s="3">
        <v>811.35</v>
      </c>
      <c r="L3187" s="3" t="s">
        <v>11</v>
      </c>
      <c r="M3187">
        <f>MATCH(A3187,Database!$A$2:$A$4000,0)</f>
        <v>476</v>
      </c>
      <c r="N3187">
        <f>VLOOKUP(A3187,Database!$A$2:$I$4000,4,0)</f>
        <v>811.35</v>
      </c>
      <c r="O3187" t="b">
        <f t="shared" si="99"/>
        <v>1</v>
      </c>
      <c r="P3187">
        <f>VLOOKUP(A3187,Database!$A$2:$I$4000,5,0)</f>
        <v>1</v>
      </c>
    </row>
    <row r="3188" spans="1:16" hidden="1" x14ac:dyDescent="0.35">
      <c r="A3188" s="3">
        <v>103416045</v>
      </c>
      <c r="B3188" s="3" t="s">
        <v>9891</v>
      </c>
      <c r="C3188" s="3" t="s">
        <v>758</v>
      </c>
      <c r="D3188" s="7" t="s">
        <v>13756</v>
      </c>
      <c r="E3188" s="8" t="str">
        <f t="shared" si="98"/>
        <v>2022-07-08</v>
      </c>
      <c r="F3188" s="3" t="s">
        <v>9</v>
      </c>
      <c r="G3188" s="3" t="s">
        <v>5</v>
      </c>
      <c r="H3188" s="3" t="s">
        <v>10</v>
      </c>
      <c r="I3188" s="3" t="s">
        <v>9892</v>
      </c>
      <c r="J3188" s="3" t="s">
        <v>9893</v>
      </c>
      <c r="K3188" s="4">
        <v>12668.53</v>
      </c>
      <c r="L3188" s="3" t="s">
        <v>11</v>
      </c>
      <c r="M3188">
        <f>MATCH(A3188,Database!$A$2:$A$4000,0)</f>
        <v>475</v>
      </c>
      <c r="N3188">
        <f>VLOOKUP(A3188,Database!$A$2:$I$4000,4,0)</f>
        <v>12668.53</v>
      </c>
      <c r="O3188" t="b">
        <f t="shared" si="99"/>
        <v>1</v>
      </c>
      <c r="P3188">
        <f>VLOOKUP(A3188,Database!$A$2:$I$4000,5,0)</f>
        <v>3</v>
      </c>
    </row>
    <row r="3189" spans="1:16" hidden="1" x14ac:dyDescent="0.35">
      <c r="A3189" s="3">
        <v>103416044</v>
      </c>
      <c r="B3189" s="3" t="s">
        <v>9894</v>
      </c>
      <c r="C3189" s="3" t="s">
        <v>758</v>
      </c>
      <c r="D3189" s="7" t="s">
        <v>13757</v>
      </c>
      <c r="E3189" s="8" t="str">
        <f t="shared" si="98"/>
        <v>2022-07-08</v>
      </c>
      <c r="F3189" s="3" t="s">
        <v>9</v>
      </c>
      <c r="G3189" s="3" t="s">
        <v>5</v>
      </c>
      <c r="H3189" s="3" t="s">
        <v>10</v>
      </c>
      <c r="I3189" s="3" t="s">
        <v>9895</v>
      </c>
      <c r="J3189" s="3" t="s">
        <v>9896</v>
      </c>
      <c r="K3189" s="4">
        <v>1566.55</v>
      </c>
      <c r="L3189" s="3" t="s">
        <v>11</v>
      </c>
      <c r="M3189">
        <f>MATCH(A3189,Database!$A$2:$A$4000,0)</f>
        <v>474</v>
      </c>
      <c r="N3189">
        <f>VLOOKUP(A3189,Database!$A$2:$I$4000,4,0)</f>
        <v>1566.55</v>
      </c>
      <c r="O3189" t="b">
        <f t="shared" si="99"/>
        <v>1</v>
      </c>
      <c r="P3189">
        <f>VLOOKUP(A3189,Database!$A$2:$I$4000,5,0)</f>
        <v>1</v>
      </c>
    </row>
    <row r="3190" spans="1:16" hidden="1" x14ac:dyDescent="0.35">
      <c r="A3190" s="3">
        <v>103416040</v>
      </c>
      <c r="B3190" s="3" t="s">
        <v>9897</v>
      </c>
      <c r="C3190" s="3" t="s">
        <v>758</v>
      </c>
      <c r="D3190" s="7" t="s">
        <v>13758</v>
      </c>
      <c r="E3190" s="8" t="str">
        <f t="shared" si="98"/>
        <v>2022-07-08</v>
      </c>
      <c r="F3190" s="3" t="s">
        <v>9</v>
      </c>
      <c r="G3190" s="3" t="s">
        <v>5</v>
      </c>
      <c r="H3190" s="3" t="s">
        <v>10</v>
      </c>
      <c r="I3190" s="3" t="s">
        <v>9898</v>
      </c>
      <c r="J3190" s="3" t="s">
        <v>9899</v>
      </c>
      <c r="K3190" s="5">
        <v>3899</v>
      </c>
      <c r="L3190" s="3" t="s">
        <v>11</v>
      </c>
      <c r="M3190">
        <f>MATCH(A3190,Database!$A$2:$A$4000,0)</f>
        <v>473</v>
      </c>
      <c r="N3190">
        <f>VLOOKUP(A3190,Database!$A$2:$I$4000,4,0)</f>
        <v>3899</v>
      </c>
      <c r="O3190" t="b">
        <f t="shared" si="99"/>
        <v>1</v>
      </c>
      <c r="P3190">
        <f>VLOOKUP(A3190,Database!$A$2:$I$4000,5,0)</f>
        <v>1</v>
      </c>
    </row>
    <row r="3191" spans="1:16" hidden="1" x14ac:dyDescent="0.35">
      <c r="A3191" s="3">
        <v>103416132</v>
      </c>
      <c r="B3191" s="3" t="s">
        <v>9900</v>
      </c>
      <c r="C3191" s="3" t="s">
        <v>758</v>
      </c>
      <c r="D3191" s="7" t="s">
        <v>13759</v>
      </c>
      <c r="E3191" s="8" t="str">
        <f t="shared" si="98"/>
        <v>2022-07-08</v>
      </c>
      <c r="F3191" s="3" t="s">
        <v>9</v>
      </c>
      <c r="G3191" s="3" t="s">
        <v>5</v>
      </c>
      <c r="H3191" s="3" t="s">
        <v>10</v>
      </c>
      <c r="I3191" s="3" t="s">
        <v>9901</v>
      </c>
      <c r="J3191" s="3" t="s">
        <v>9902</v>
      </c>
      <c r="K3191" s="5">
        <v>4999</v>
      </c>
      <c r="L3191" s="3" t="s">
        <v>11</v>
      </c>
      <c r="M3191">
        <f>MATCH(A3191,Database!$A$2:$A$4000,0)</f>
        <v>489</v>
      </c>
      <c r="N3191">
        <f>VLOOKUP(A3191,Database!$A$2:$I$4000,4,0)</f>
        <v>4999</v>
      </c>
      <c r="O3191" t="b">
        <f t="shared" si="99"/>
        <v>1</v>
      </c>
      <c r="P3191">
        <f>VLOOKUP(A3191,Database!$A$2:$I$4000,5,0)</f>
        <v>1</v>
      </c>
    </row>
    <row r="3192" spans="1:16" hidden="1" x14ac:dyDescent="0.35">
      <c r="A3192" s="3">
        <v>103416129</v>
      </c>
      <c r="B3192" s="3" t="s">
        <v>9903</v>
      </c>
      <c r="C3192" s="3" t="s">
        <v>758</v>
      </c>
      <c r="D3192" s="7" t="s">
        <v>13760</v>
      </c>
      <c r="E3192" s="8" t="str">
        <f t="shared" si="98"/>
        <v>2022-07-08</v>
      </c>
      <c r="F3192" s="3" t="s">
        <v>9</v>
      </c>
      <c r="G3192" s="3" t="s">
        <v>5</v>
      </c>
      <c r="H3192" s="3" t="s">
        <v>10</v>
      </c>
      <c r="I3192" s="3" t="s">
        <v>9904</v>
      </c>
      <c r="J3192" s="3" t="s">
        <v>9905</v>
      </c>
      <c r="K3192" s="4">
        <v>2165.1</v>
      </c>
      <c r="L3192" s="3" t="s">
        <v>11</v>
      </c>
      <c r="M3192">
        <f>MATCH(A3192,Database!$A$2:$A$4000,0)</f>
        <v>488</v>
      </c>
      <c r="N3192">
        <f>VLOOKUP(A3192,Database!$A$2:$I$4000,4,0)</f>
        <v>2165.1</v>
      </c>
      <c r="O3192" t="b">
        <f t="shared" si="99"/>
        <v>1</v>
      </c>
      <c r="P3192">
        <f>VLOOKUP(A3192,Database!$A$2:$I$4000,5,0)</f>
        <v>1</v>
      </c>
    </row>
    <row r="3193" spans="1:16" hidden="1" x14ac:dyDescent="0.35">
      <c r="A3193" s="3">
        <v>103416035</v>
      </c>
      <c r="B3193" s="3" t="s">
        <v>9906</v>
      </c>
      <c r="C3193" s="3" t="s">
        <v>758</v>
      </c>
      <c r="D3193" s="7" t="s">
        <v>13761</v>
      </c>
      <c r="E3193" s="8" t="str">
        <f t="shared" si="98"/>
        <v>2022-07-08</v>
      </c>
      <c r="F3193" s="3" t="s">
        <v>9</v>
      </c>
      <c r="G3193" s="3" t="s">
        <v>5</v>
      </c>
      <c r="H3193" s="3" t="s">
        <v>10</v>
      </c>
      <c r="I3193" s="3" t="s">
        <v>9907</v>
      </c>
      <c r="J3193" s="3" t="s">
        <v>9908</v>
      </c>
      <c r="K3193" s="4">
        <v>6198.37</v>
      </c>
      <c r="L3193" s="3" t="s">
        <v>11</v>
      </c>
      <c r="M3193">
        <f>MATCH(A3193,Database!$A$2:$A$4000,0)</f>
        <v>472</v>
      </c>
      <c r="N3193">
        <f>VLOOKUP(A3193,Database!$A$2:$I$4000,4,0)</f>
        <v>6198.37</v>
      </c>
      <c r="O3193" t="b">
        <f t="shared" si="99"/>
        <v>1</v>
      </c>
      <c r="P3193">
        <f>VLOOKUP(A3193,Database!$A$2:$I$4000,5,0)</f>
        <v>2</v>
      </c>
    </row>
    <row r="3194" spans="1:16" hidden="1" x14ac:dyDescent="0.35">
      <c r="A3194" s="3">
        <v>103416029</v>
      </c>
      <c r="B3194" s="3" t="s">
        <v>9909</v>
      </c>
      <c r="C3194" s="3" t="s">
        <v>758</v>
      </c>
      <c r="D3194" s="7" t="s">
        <v>13762</v>
      </c>
      <c r="E3194" s="8" t="str">
        <f t="shared" si="98"/>
        <v>2022-07-08</v>
      </c>
      <c r="F3194" s="3" t="s">
        <v>9</v>
      </c>
      <c r="G3194" s="3" t="s">
        <v>5</v>
      </c>
      <c r="H3194" s="3" t="s">
        <v>10</v>
      </c>
      <c r="I3194" s="3" t="s">
        <v>9910</v>
      </c>
      <c r="J3194" s="3" t="s">
        <v>9911</v>
      </c>
      <c r="K3194" s="5">
        <v>3499</v>
      </c>
      <c r="L3194" s="3" t="s">
        <v>11</v>
      </c>
      <c r="M3194">
        <f>MATCH(A3194,Database!$A$2:$A$4000,0)</f>
        <v>471</v>
      </c>
      <c r="N3194">
        <f>VLOOKUP(A3194,Database!$A$2:$I$4000,4,0)</f>
        <v>3499</v>
      </c>
      <c r="O3194" t="b">
        <f t="shared" si="99"/>
        <v>1</v>
      </c>
      <c r="P3194">
        <f>VLOOKUP(A3194,Database!$A$2:$I$4000,5,0)</f>
        <v>1</v>
      </c>
    </row>
    <row r="3195" spans="1:16" hidden="1" x14ac:dyDescent="0.35">
      <c r="A3195" s="3">
        <v>103416024</v>
      </c>
      <c r="B3195" s="3" t="s">
        <v>9912</v>
      </c>
      <c r="C3195" s="3" t="s">
        <v>758</v>
      </c>
      <c r="D3195" s="7" t="s">
        <v>13763</v>
      </c>
      <c r="E3195" s="8" t="str">
        <f t="shared" si="98"/>
        <v>2022-07-08</v>
      </c>
      <c r="F3195" s="3" t="s">
        <v>9</v>
      </c>
      <c r="G3195" s="3" t="s">
        <v>5</v>
      </c>
      <c r="H3195" s="3" t="s">
        <v>10</v>
      </c>
      <c r="I3195" s="3" t="s">
        <v>9913</v>
      </c>
      <c r="J3195" s="3" t="s">
        <v>9914</v>
      </c>
      <c r="K3195" s="3">
        <v>489</v>
      </c>
      <c r="L3195" s="3" t="s">
        <v>11</v>
      </c>
      <c r="M3195">
        <f>MATCH(A3195,Database!$A$2:$A$4000,0)</f>
        <v>470</v>
      </c>
      <c r="N3195">
        <f>VLOOKUP(A3195,Database!$A$2:$I$4000,4,0)</f>
        <v>489</v>
      </c>
      <c r="O3195" t="b">
        <f t="shared" si="99"/>
        <v>1</v>
      </c>
      <c r="P3195">
        <f>VLOOKUP(A3195,Database!$A$2:$I$4000,5,0)</f>
        <v>1</v>
      </c>
    </row>
    <row r="3196" spans="1:16" hidden="1" x14ac:dyDescent="0.35">
      <c r="A3196" s="3">
        <v>103416023</v>
      </c>
      <c r="B3196" s="3" t="s">
        <v>9915</v>
      </c>
      <c r="C3196" s="3" t="s">
        <v>758</v>
      </c>
      <c r="D3196" s="7" t="s">
        <v>13764</v>
      </c>
      <c r="E3196" s="8" t="str">
        <f t="shared" si="98"/>
        <v>2022-07-08</v>
      </c>
      <c r="F3196" s="3" t="s">
        <v>9</v>
      </c>
      <c r="G3196" s="3" t="s">
        <v>5</v>
      </c>
      <c r="H3196" s="3" t="s">
        <v>10</v>
      </c>
      <c r="I3196" s="3" t="s">
        <v>9916</v>
      </c>
      <c r="J3196" s="3" t="s">
        <v>9917</v>
      </c>
      <c r="K3196" s="4">
        <v>2222.1</v>
      </c>
      <c r="L3196" s="3" t="s">
        <v>11</v>
      </c>
      <c r="M3196">
        <f>MATCH(A3196,Database!$A$2:$A$4000,0)</f>
        <v>469</v>
      </c>
      <c r="N3196">
        <f>VLOOKUP(A3196,Database!$A$2:$I$4000,4,0)</f>
        <v>2222.1</v>
      </c>
      <c r="O3196" t="b">
        <f t="shared" si="99"/>
        <v>1</v>
      </c>
      <c r="P3196">
        <f>VLOOKUP(A3196,Database!$A$2:$I$4000,5,0)</f>
        <v>1</v>
      </c>
    </row>
    <row r="3197" spans="1:16" hidden="1" x14ac:dyDescent="0.35">
      <c r="A3197" s="3">
        <v>103416018</v>
      </c>
      <c r="B3197" s="3" t="s">
        <v>9918</v>
      </c>
      <c r="C3197" s="3" t="s">
        <v>758</v>
      </c>
      <c r="D3197" s="7" t="s">
        <v>13765</v>
      </c>
      <c r="E3197" s="8" t="str">
        <f t="shared" si="98"/>
        <v>2022-07-08</v>
      </c>
      <c r="F3197" s="3" t="s">
        <v>9</v>
      </c>
      <c r="G3197" s="3" t="s">
        <v>5</v>
      </c>
      <c r="H3197" s="3" t="s">
        <v>10</v>
      </c>
      <c r="I3197" s="3" t="s">
        <v>9919</v>
      </c>
      <c r="J3197" s="3" t="s">
        <v>9920</v>
      </c>
      <c r="K3197" s="4">
        <v>2552.65</v>
      </c>
      <c r="L3197" s="3" t="s">
        <v>11</v>
      </c>
      <c r="M3197">
        <f>MATCH(A3197,Database!$A$2:$A$4000,0)</f>
        <v>468</v>
      </c>
      <c r="N3197">
        <f>VLOOKUP(A3197,Database!$A$2:$I$4000,4,0)</f>
        <v>2552.6499999999901</v>
      </c>
      <c r="O3197" t="b">
        <f t="shared" si="99"/>
        <v>1</v>
      </c>
      <c r="P3197">
        <f>VLOOKUP(A3197,Database!$A$2:$I$4000,5,0)</f>
        <v>3</v>
      </c>
    </row>
    <row r="3198" spans="1:16" hidden="1" x14ac:dyDescent="0.35">
      <c r="A3198" s="3">
        <v>103416111</v>
      </c>
      <c r="B3198" s="3" t="s">
        <v>9921</v>
      </c>
      <c r="C3198" s="3" t="s">
        <v>758</v>
      </c>
      <c r="D3198" s="7" t="s">
        <v>13766</v>
      </c>
      <c r="E3198" s="8" t="str">
        <f t="shared" si="98"/>
        <v>2022-07-08</v>
      </c>
      <c r="F3198" s="3" t="s">
        <v>9</v>
      </c>
      <c r="G3198" s="3" t="s">
        <v>5</v>
      </c>
      <c r="H3198" s="3" t="s">
        <v>12</v>
      </c>
      <c r="I3198" s="3" t="s">
        <v>9922</v>
      </c>
      <c r="J3198" s="3" t="s">
        <v>9923</v>
      </c>
      <c r="K3198" s="4">
        <v>1994.05</v>
      </c>
      <c r="L3198" s="3" t="s">
        <v>11</v>
      </c>
      <c r="M3198">
        <f>MATCH(A3198,Database!$A$2:$A$4000,0)</f>
        <v>487</v>
      </c>
      <c r="N3198">
        <f>VLOOKUP(A3198,Database!$A$2:$I$4000,4,0)</f>
        <v>1994.05</v>
      </c>
      <c r="O3198" t="b">
        <f t="shared" si="99"/>
        <v>1</v>
      </c>
      <c r="P3198">
        <f>VLOOKUP(A3198,Database!$A$2:$I$4000,5,0)</f>
        <v>1</v>
      </c>
    </row>
    <row r="3199" spans="1:16" hidden="1" x14ac:dyDescent="0.35">
      <c r="A3199" s="3">
        <v>103416016</v>
      </c>
      <c r="B3199" s="3" t="s">
        <v>9924</v>
      </c>
      <c r="C3199" s="3" t="s">
        <v>758</v>
      </c>
      <c r="D3199" s="7" t="s">
        <v>13767</v>
      </c>
      <c r="E3199" s="8" t="str">
        <f t="shared" si="98"/>
        <v>2022-07-08</v>
      </c>
      <c r="F3199" s="3" t="s">
        <v>9</v>
      </c>
      <c r="G3199" s="3" t="s">
        <v>5</v>
      </c>
      <c r="H3199" s="3" t="s">
        <v>10</v>
      </c>
      <c r="I3199" s="3" t="s">
        <v>693</v>
      </c>
      <c r="J3199" s="3" t="s">
        <v>694</v>
      </c>
      <c r="K3199" s="4">
        <v>1489.6</v>
      </c>
      <c r="L3199" s="3" t="s">
        <v>11</v>
      </c>
      <c r="M3199">
        <f>MATCH(A3199,Database!$A$2:$A$4000,0)</f>
        <v>467</v>
      </c>
      <c r="N3199">
        <f>VLOOKUP(A3199,Database!$A$2:$I$4000,4,0)</f>
        <v>1489.6</v>
      </c>
      <c r="O3199" t="b">
        <f t="shared" si="99"/>
        <v>1</v>
      </c>
      <c r="P3199">
        <f>VLOOKUP(A3199,Database!$A$2:$I$4000,5,0)</f>
        <v>2</v>
      </c>
    </row>
    <row r="3200" spans="1:16" hidden="1" x14ac:dyDescent="0.35">
      <c r="A3200" s="3">
        <v>103416011</v>
      </c>
      <c r="B3200" s="3" t="s">
        <v>9925</v>
      </c>
      <c r="C3200" s="3" t="s">
        <v>758</v>
      </c>
      <c r="D3200" s="7" t="s">
        <v>13768</v>
      </c>
      <c r="E3200" s="8" t="str">
        <f t="shared" si="98"/>
        <v>2022-07-08</v>
      </c>
      <c r="F3200" s="3" t="s">
        <v>9</v>
      </c>
      <c r="G3200" s="3" t="s">
        <v>5</v>
      </c>
      <c r="H3200" s="3" t="s">
        <v>10</v>
      </c>
      <c r="I3200" s="3" t="s">
        <v>9926</v>
      </c>
      <c r="J3200" s="3" t="s">
        <v>9927</v>
      </c>
      <c r="K3200" s="3">
        <v>635.54999999999995</v>
      </c>
      <c r="L3200" s="3" t="s">
        <v>11</v>
      </c>
      <c r="M3200">
        <f>MATCH(A3200,Database!$A$2:$A$4000,0)</f>
        <v>466</v>
      </c>
      <c r="N3200">
        <f>VLOOKUP(A3200,Database!$A$2:$I$4000,4,0)</f>
        <v>635.54999999999995</v>
      </c>
      <c r="O3200" t="b">
        <f t="shared" si="99"/>
        <v>1</v>
      </c>
      <c r="P3200">
        <f>VLOOKUP(A3200,Database!$A$2:$I$4000,5,0)</f>
        <v>1</v>
      </c>
    </row>
    <row r="3201" spans="1:16" hidden="1" x14ac:dyDescent="0.35">
      <c r="A3201" s="3">
        <v>103416008</v>
      </c>
      <c r="B3201" s="3" t="s">
        <v>9928</v>
      </c>
      <c r="C3201" s="3" t="s">
        <v>758</v>
      </c>
      <c r="D3201" s="7" t="s">
        <v>13769</v>
      </c>
      <c r="E3201" s="8" t="str">
        <f t="shared" si="98"/>
        <v>2022-07-08</v>
      </c>
      <c r="F3201" s="3" t="s">
        <v>9</v>
      </c>
      <c r="G3201" s="3" t="s">
        <v>5</v>
      </c>
      <c r="H3201" s="3" t="s">
        <v>12</v>
      </c>
      <c r="I3201" s="3" t="s">
        <v>9929</v>
      </c>
      <c r="J3201" s="3" t="s">
        <v>9930</v>
      </c>
      <c r="K3201" s="4">
        <v>3704.05</v>
      </c>
      <c r="L3201" s="3" t="s">
        <v>11</v>
      </c>
      <c r="M3201">
        <f>MATCH(A3201,Database!$A$2:$A$4000,0)</f>
        <v>465</v>
      </c>
      <c r="N3201">
        <f>VLOOKUP(A3201,Database!$A$2:$I$4000,4,0)</f>
        <v>3704.05</v>
      </c>
      <c r="O3201" t="b">
        <f t="shared" si="99"/>
        <v>1</v>
      </c>
      <c r="P3201">
        <f>VLOOKUP(A3201,Database!$A$2:$I$4000,5,0)</f>
        <v>1</v>
      </c>
    </row>
    <row r="3202" spans="1:16" hidden="1" x14ac:dyDescent="0.35">
      <c r="A3202" s="3">
        <v>103416102</v>
      </c>
      <c r="B3202" s="3" t="s">
        <v>9931</v>
      </c>
      <c r="C3202" s="3" t="s">
        <v>758</v>
      </c>
      <c r="D3202" s="7" t="s">
        <v>13770</v>
      </c>
      <c r="E3202" s="8" t="str">
        <f t="shared" ref="E3202:E3265" si="100">IF(D3202 &gt; TIME(5,30,0), C3202, C3202 - 1)</f>
        <v>2022-07-08</v>
      </c>
      <c r="F3202" s="3" t="s">
        <v>9</v>
      </c>
      <c r="G3202" s="3" t="s">
        <v>5</v>
      </c>
      <c r="H3202" s="3" t="s">
        <v>10</v>
      </c>
      <c r="I3202" s="3" t="s">
        <v>9932</v>
      </c>
      <c r="J3202" s="3" t="s">
        <v>9933</v>
      </c>
      <c r="K3202" s="5">
        <v>1949</v>
      </c>
      <c r="L3202" s="3" t="s">
        <v>11</v>
      </c>
      <c r="M3202">
        <f>MATCH(A3202,Database!$A$2:$A$4000,0)</f>
        <v>486</v>
      </c>
      <c r="N3202">
        <f>VLOOKUP(A3202,Database!$A$2:$I$4000,4,0)</f>
        <v>1949</v>
      </c>
      <c r="O3202" t="b">
        <f t="shared" si="99"/>
        <v>1</v>
      </c>
      <c r="P3202">
        <f>VLOOKUP(A3202,Database!$A$2:$I$4000,5,0)</f>
        <v>1</v>
      </c>
    </row>
    <row r="3203" spans="1:16" hidden="1" x14ac:dyDescent="0.35">
      <c r="A3203" s="3">
        <v>103416101</v>
      </c>
      <c r="B3203" s="3" t="s">
        <v>9934</v>
      </c>
      <c r="C3203" s="3" t="s">
        <v>758</v>
      </c>
      <c r="D3203" s="7" t="s">
        <v>13771</v>
      </c>
      <c r="E3203" s="8" t="str">
        <f t="shared" si="100"/>
        <v>2022-07-08</v>
      </c>
      <c r="F3203" s="3" t="s">
        <v>9</v>
      </c>
      <c r="G3203" s="3" t="s">
        <v>5</v>
      </c>
      <c r="H3203" s="3" t="s">
        <v>10</v>
      </c>
      <c r="I3203" s="3" t="s">
        <v>9935</v>
      </c>
      <c r="J3203" s="3" t="s">
        <v>9936</v>
      </c>
      <c r="K3203" s="3">
        <v>796.1</v>
      </c>
      <c r="L3203" s="3" t="s">
        <v>11</v>
      </c>
      <c r="M3203">
        <f>MATCH(A3203,Database!$A$2:$A$4000,0)</f>
        <v>485</v>
      </c>
      <c r="N3203">
        <f>VLOOKUP(A3203,Database!$A$2:$I$4000,4,0)</f>
        <v>796.1</v>
      </c>
      <c r="O3203" t="b">
        <f t="shared" ref="O3203:O3266" si="101">ROUND(K3203,0)=ROUND(N3203,0)</f>
        <v>1</v>
      </c>
      <c r="P3203">
        <f>VLOOKUP(A3203,Database!$A$2:$I$4000,5,0)</f>
        <v>2</v>
      </c>
    </row>
    <row r="3204" spans="1:16" hidden="1" x14ac:dyDescent="0.35">
      <c r="A3204" s="3">
        <v>103416004</v>
      </c>
      <c r="B3204" s="3" t="s">
        <v>9937</v>
      </c>
      <c r="C3204" s="3" t="s">
        <v>758</v>
      </c>
      <c r="D3204" s="7" t="s">
        <v>13772</v>
      </c>
      <c r="E3204" s="8" t="str">
        <f t="shared" si="100"/>
        <v>2022-07-08</v>
      </c>
      <c r="F3204" s="3" t="s">
        <v>9</v>
      </c>
      <c r="G3204" s="3" t="s">
        <v>5</v>
      </c>
      <c r="H3204" s="3" t="s">
        <v>10</v>
      </c>
      <c r="I3204" s="3" t="s">
        <v>9938</v>
      </c>
      <c r="J3204" s="3" t="s">
        <v>9939</v>
      </c>
      <c r="K3204" s="4">
        <v>1341.49</v>
      </c>
      <c r="L3204" s="3" t="s">
        <v>11</v>
      </c>
      <c r="M3204">
        <f>MATCH(A3204,Database!$A$2:$A$4000,0)</f>
        <v>464</v>
      </c>
      <c r="N3204">
        <f>VLOOKUP(A3204,Database!$A$2:$I$4000,4,0)</f>
        <v>1341.49</v>
      </c>
      <c r="O3204" t="b">
        <f t="shared" si="101"/>
        <v>1</v>
      </c>
      <c r="P3204">
        <f>VLOOKUP(A3204,Database!$A$2:$I$4000,5,0)</f>
        <v>1</v>
      </c>
    </row>
    <row r="3205" spans="1:16" hidden="1" x14ac:dyDescent="0.35">
      <c r="A3205" s="3">
        <v>103416100</v>
      </c>
      <c r="B3205" s="3" t="s">
        <v>9940</v>
      </c>
      <c r="C3205" s="3" t="s">
        <v>758</v>
      </c>
      <c r="D3205" s="7" t="s">
        <v>13773</v>
      </c>
      <c r="E3205" s="8" t="str">
        <f t="shared" si="100"/>
        <v>2022-07-08</v>
      </c>
      <c r="F3205" s="3" t="s">
        <v>9</v>
      </c>
      <c r="G3205" s="3" t="s">
        <v>5</v>
      </c>
      <c r="H3205" s="3" t="s">
        <v>10</v>
      </c>
      <c r="I3205" s="3" t="s">
        <v>76</v>
      </c>
      <c r="J3205" s="3" t="s">
        <v>77</v>
      </c>
      <c r="K3205" s="3">
        <v>599</v>
      </c>
      <c r="L3205" s="3" t="s">
        <v>11</v>
      </c>
      <c r="M3205">
        <f>MATCH(A3205,Database!$A$2:$A$4000,0)</f>
        <v>484</v>
      </c>
      <c r="N3205">
        <f>VLOOKUP(A3205,Database!$A$2:$I$4000,4,0)</f>
        <v>599</v>
      </c>
      <c r="O3205" t="b">
        <f t="shared" si="101"/>
        <v>1</v>
      </c>
      <c r="P3205">
        <f>VLOOKUP(A3205,Database!$A$2:$I$4000,5,0)</f>
        <v>1</v>
      </c>
    </row>
    <row r="3206" spans="1:16" hidden="1" x14ac:dyDescent="0.35">
      <c r="A3206" s="3">
        <v>103416001</v>
      </c>
      <c r="B3206" s="3" t="s">
        <v>9941</v>
      </c>
      <c r="C3206" s="3" t="s">
        <v>758</v>
      </c>
      <c r="D3206" s="7" t="s">
        <v>13774</v>
      </c>
      <c r="E3206" s="8" t="str">
        <f t="shared" si="100"/>
        <v>2022-07-08</v>
      </c>
      <c r="F3206" s="3" t="s">
        <v>9</v>
      </c>
      <c r="G3206" s="3" t="s">
        <v>5</v>
      </c>
      <c r="H3206" s="3" t="s">
        <v>10</v>
      </c>
      <c r="I3206" s="3" t="s">
        <v>9942</v>
      </c>
      <c r="J3206" s="3" t="s">
        <v>9943</v>
      </c>
      <c r="K3206" s="4">
        <v>4654.05</v>
      </c>
      <c r="L3206" s="3" t="s">
        <v>11</v>
      </c>
      <c r="M3206">
        <f>MATCH(A3206,Database!$A$2:$A$4000,0)</f>
        <v>463</v>
      </c>
      <c r="N3206">
        <f>VLOOKUP(A3206,Database!$A$2:$I$4000,4,0)</f>
        <v>4654.05</v>
      </c>
      <c r="O3206" t="b">
        <f t="shared" si="101"/>
        <v>1</v>
      </c>
      <c r="P3206">
        <f>VLOOKUP(A3206,Database!$A$2:$I$4000,5,0)</f>
        <v>1</v>
      </c>
    </row>
    <row r="3207" spans="1:16" hidden="1" x14ac:dyDescent="0.35">
      <c r="A3207" s="3">
        <v>103415999</v>
      </c>
      <c r="B3207" s="3" t="s">
        <v>9944</v>
      </c>
      <c r="C3207" s="3" t="s">
        <v>758</v>
      </c>
      <c r="D3207" s="7" t="s">
        <v>13775</v>
      </c>
      <c r="E3207" s="8" t="str">
        <f t="shared" si="100"/>
        <v>2022-07-08</v>
      </c>
      <c r="F3207" s="3" t="s">
        <v>9</v>
      </c>
      <c r="G3207" s="3" t="s">
        <v>5</v>
      </c>
      <c r="H3207" s="3" t="s">
        <v>10</v>
      </c>
      <c r="I3207" s="3" t="s">
        <v>9945</v>
      </c>
      <c r="J3207" s="3" t="s">
        <v>9946</v>
      </c>
      <c r="K3207" s="5">
        <v>3588</v>
      </c>
      <c r="L3207" s="3" t="s">
        <v>11</v>
      </c>
      <c r="M3207">
        <f>MATCH(A3207,Database!$A$2:$A$4000,0)</f>
        <v>462</v>
      </c>
      <c r="N3207">
        <f>VLOOKUP(A3207,Database!$A$2:$I$4000,4,0)</f>
        <v>3588</v>
      </c>
      <c r="O3207" t="b">
        <f t="shared" si="101"/>
        <v>1</v>
      </c>
      <c r="P3207">
        <f>VLOOKUP(A3207,Database!$A$2:$I$4000,5,0)</f>
        <v>2</v>
      </c>
    </row>
    <row r="3208" spans="1:16" hidden="1" x14ac:dyDescent="0.35">
      <c r="A3208" s="3">
        <v>103415998</v>
      </c>
      <c r="B3208" s="3" t="s">
        <v>9947</v>
      </c>
      <c r="C3208" s="3" t="s">
        <v>758</v>
      </c>
      <c r="D3208" s="7" t="s">
        <v>13776</v>
      </c>
      <c r="E3208" s="8" t="str">
        <f t="shared" si="100"/>
        <v>2022-07-08</v>
      </c>
      <c r="F3208" s="3" t="s">
        <v>9</v>
      </c>
      <c r="G3208" s="3" t="s">
        <v>5</v>
      </c>
      <c r="H3208" s="3" t="s">
        <v>10</v>
      </c>
      <c r="I3208" s="3" t="s">
        <v>9948</v>
      </c>
      <c r="J3208" s="3" t="s">
        <v>9949</v>
      </c>
      <c r="K3208" s="4">
        <v>15847.9</v>
      </c>
      <c r="L3208" s="3" t="s">
        <v>11</v>
      </c>
      <c r="M3208">
        <f>MATCH(A3208,Database!$A$2:$A$4000,0)</f>
        <v>461</v>
      </c>
      <c r="N3208">
        <f>VLOOKUP(A3208,Database!$A$2:$I$4000,4,0)</f>
        <v>15847.8999999999</v>
      </c>
      <c r="O3208" t="b">
        <f t="shared" si="101"/>
        <v>1</v>
      </c>
      <c r="P3208">
        <f>VLOOKUP(A3208,Database!$A$2:$I$4000,5,0)</f>
        <v>8</v>
      </c>
    </row>
    <row r="3209" spans="1:16" hidden="1" x14ac:dyDescent="0.35">
      <c r="A3209" s="3">
        <v>103416091</v>
      </c>
      <c r="B3209" s="3" t="s">
        <v>9950</v>
      </c>
      <c r="C3209" s="3" t="s">
        <v>758</v>
      </c>
      <c r="D3209" s="7" t="s">
        <v>13777</v>
      </c>
      <c r="E3209" s="8" t="str">
        <f t="shared" si="100"/>
        <v>2022-07-08</v>
      </c>
      <c r="F3209" s="3" t="s">
        <v>9</v>
      </c>
      <c r="G3209" s="3" t="s">
        <v>5</v>
      </c>
      <c r="H3209" s="3" t="s">
        <v>10</v>
      </c>
      <c r="I3209" s="3" t="s">
        <v>9932</v>
      </c>
      <c r="J3209" s="3" t="s">
        <v>9933</v>
      </c>
      <c r="K3209" s="5">
        <v>1799</v>
      </c>
      <c r="L3209" s="3" t="s">
        <v>11</v>
      </c>
      <c r="M3209">
        <f>MATCH(A3209,Database!$A$2:$A$4000,0)</f>
        <v>483</v>
      </c>
      <c r="N3209">
        <f>VLOOKUP(A3209,Database!$A$2:$I$4000,4,0)</f>
        <v>1799</v>
      </c>
      <c r="O3209" t="b">
        <f t="shared" si="101"/>
        <v>1</v>
      </c>
      <c r="P3209">
        <f>VLOOKUP(A3209,Database!$A$2:$I$4000,5,0)</f>
        <v>1</v>
      </c>
    </row>
    <row r="3210" spans="1:16" hidden="1" x14ac:dyDescent="0.35">
      <c r="A3210" s="3">
        <v>103416089</v>
      </c>
      <c r="B3210" s="3" t="s">
        <v>9951</v>
      </c>
      <c r="C3210" s="3" t="s">
        <v>758</v>
      </c>
      <c r="D3210" s="7" t="s">
        <v>13778</v>
      </c>
      <c r="E3210" s="8" t="str">
        <f t="shared" si="100"/>
        <v>2022-07-08</v>
      </c>
      <c r="F3210" s="3" t="s">
        <v>9</v>
      </c>
      <c r="G3210" s="3" t="s">
        <v>5</v>
      </c>
      <c r="H3210" s="3" t="s">
        <v>10</v>
      </c>
      <c r="I3210" s="3" t="s">
        <v>9952</v>
      </c>
      <c r="J3210" s="3" t="s">
        <v>9953</v>
      </c>
      <c r="K3210" s="4">
        <v>3419.05</v>
      </c>
      <c r="L3210" s="3" t="s">
        <v>11</v>
      </c>
      <c r="M3210">
        <f>MATCH(A3210,Database!$A$2:$A$4000,0)</f>
        <v>482</v>
      </c>
      <c r="N3210">
        <f>VLOOKUP(A3210,Database!$A$2:$I$4000,4,0)</f>
        <v>3419.05</v>
      </c>
      <c r="O3210" t="b">
        <f t="shared" si="101"/>
        <v>1</v>
      </c>
      <c r="P3210">
        <f>VLOOKUP(A3210,Database!$A$2:$I$4000,5,0)</f>
        <v>1</v>
      </c>
    </row>
    <row r="3211" spans="1:16" hidden="1" x14ac:dyDescent="0.35">
      <c r="A3211" s="3">
        <v>103416083</v>
      </c>
      <c r="B3211" s="3" t="s">
        <v>9954</v>
      </c>
      <c r="C3211" s="3" t="s">
        <v>758</v>
      </c>
      <c r="D3211" s="7" t="s">
        <v>13779</v>
      </c>
      <c r="E3211" s="8" t="str">
        <f t="shared" si="100"/>
        <v>2022-07-08</v>
      </c>
      <c r="F3211" s="3" t="s">
        <v>9</v>
      </c>
      <c r="G3211" s="3" t="s">
        <v>5</v>
      </c>
      <c r="H3211" s="3" t="s">
        <v>10</v>
      </c>
      <c r="I3211" s="3" t="s">
        <v>9955</v>
      </c>
      <c r="J3211" s="3" t="s">
        <v>9956</v>
      </c>
      <c r="K3211" s="4">
        <v>2393.14</v>
      </c>
      <c r="L3211" s="3" t="s">
        <v>11</v>
      </c>
      <c r="M3211">
        <f>MATCH(A3211,Database!$A$2:$A$4000,0)</f>
        <v>481</v>
      </c>
      <c r="N3211">
        <f>VLOOKUP(A3211,Database!$A$2:$I$4000,4,0)</f>
        <v>2393.14</v>
      </c>
      <c r="O3211" t="b">
        <f t="shared" si="101"/>
        <v>1</v>
      </c>
      <c r="P3211">
        <f>VLOOKUP(A3211,Database!$A$2:$I$4000,5,0)</f>
        <v>1</v>
      </c>
    </row>
    <row r="3212" spans="1:16" hidden="1" x14ac:dyDescent="0.35">
      <c r="A3212" s="3">
        <v>103415974</v>
      </c>
      <c r="B3212" s="3" t="s">
        <v>9957</v>
      </c>
      <c r="C3212" s="3" t="s">
        <v>758</v>
      </c>
      <c r="D3212" s="7" t="s">
        <v>13780</v>
      </c>
      <c r="E3212" s="8" t="str">
        <f t="shared" si="100"/>
        <v>2022-07-08</v>
      </c>
      <c r="F3212" s="3" t="s">
        <v>9</v>
      </c>
      <c r="G3212" s="3" t="s">
        <v>5</v>
      </c>
      <c r="H3212" s="3" t="s">
        <v>10</v>
      </c>
      <c r="I3212" s="3" t="s">
        <v>9958</v>
      </c>
      <c r="J3212" s="3" t="s">
        <v>9959</v>
      </c>
      <c r="K3212" s="3">
        <v>987.05</v>
      </c>
      <c r="L3212" s="3" t="s">
        <v>11</v>
      </c>
      <c r="M3212">
        <f>MATCH(A3212,Database!$A$2:$A$4000,0)</f>
        <v>460</v>
      </c>
      <c r="N3212">
        <f>VLOOKUP(A3212,Database!$A$2:$I$4000,4,0)</f>
        <v>987.05</v>
      </c>
      <c r="O3212" t="b">
        <f t="shared" si="101"/>
        <v>1</v>
      </c>
      <c r="P3212">
        <f>VLOOKUP(A3212,Database!$A$2:$I$4000,5,0)</f>
        <v>1</v>
      </c>
    </row>
    <row r="3213" spans="1:16" hidden="1" x14ac:dyDescent="0.35">
      <c r="A3213" s="3">
        <v>103416070</v>
      </c>
      <c r="B3213" s="3" t="s">
        <v>9960</v>
      </c>
      <c r="C3213" s="3" t="s">
        <v>758</v>
      </c>
      <c r="D3213" s="7" t="s">
        <v>13781</v>
      </c>
      <c r="E3213" s="8" t="str">
        <f t="shared" si="100"/>
        <v>2022-07-08</v>
      </c>
      <c r="F3213" s="3" t="s">
        <v>9</v>
      </c>
      <c r="G3213" s="3" t="s">
        <v>5</v>
      </c>
      <c r="H3213" s="3" t="s">
        <v>10</v>
      </c>
      <c r="I3213" s="3" t="s">
        <v>9961</v>
      </c>
      <c r="J3213" s="3" t="s">
        <v>9962</v>
      </c>
      <c r="K3213" s="4">
        <v>5173.7</v>
      </c>
      <c r="L3213" s="3" t="s">
        <v>11</v>
      </c>
      <c r="M3213">
        <f>MATCH(A3213,Database!$A$2:$A$4000,0)</f>
        <v>480</v>
      </c>
      <c r="N3213">
        <f>VLOOKUP(A3213,Database!$A$2:$I$4000,4,0)</f>
        <v>5173.7</v>
      </c>
      <c r="O3213" t="b">
        <f t="shared" si="101"/>
        <v>1</v>
      </c>
      <c r="P3213">
        <f>VLOOKUP(A3213,Database!$A$2:$I$4000,5,0)</f>
        <v>4</v>
      </c>
    </row>
    <row r="3214" spans="1:16" hidden="1" x14ac:dyDescent="0.35">
      <c r="A3214" s="3">
        <v>103415863</v>
      </c>
      <c r="B3214" s="3" t="s">
        <v>9963</v>
      </c>
      <c r="C3214" s="3" t="s">
        <v>758</v>
      </c>
      <c r="D3214" s="7" t="s">
        <v>13782</v>
      </c>
      <c r="E3214" s="8" t="str">
        <f t="shared" si="100"/>
        <v>2022-07-08</v>
      </c>
      <c r="F3214" s="3" t="s">
        <v>9</v>
      </c>
      <c r="G3214" s="3" t="s">
        <v>5</v>
      </c>
      <c r="H3214" s="3" t="s">
        <v>10</v>
      </c>
      <c r="I3214" s="3" t="s">
        <v>9964</v>
      </c>
      <c r="J3214" s="3" t="s">
        <v>9965</v>
      </c>
      <c r="K3214" s="4">
        <v>3989.05</v>
      </c>
      <c r="L3214" s="3" t="s">
        <v>11</v>
      </c>
      <c r="M3214">
        <f>MATCH(A3214,Database!$A$2:$A$4000,0)</f>
        <v>440</v>
      </c>
      <c r="N3214">
        <f>VLOOKUP(A3214,Database!$A$2:$I$4000,4,0)</f>
        <v>3989.05</v>
      </c>
      <c r="O3214" t="b">
        <f t="shared" si="101"/>
        <v>1</v>
      </c>
      <c r="P3214">
        <f>VLOOKUP(A3214,Database!$A$2:$I$4000,5,0)</f>
        <v>1</v>
      </c>
    </row>
    <row r="3215" spans="1:16" hidden="1" x14ac:dyDescent="0.35">
      <c r="A3215" s="3">
        <v>103415963</v>
      </c>
      <c r="B3215" s="3" t="s">
        <v>9966</v>
      </c>
      <c r="C3215" s="3" t="s">
        <v>758</v>
      </c>
      <c r="D3215" s="7" t="s">
        <v>13783</v>
      </c>
      <c r="E3215" s="8" t="str">
        <f t="shared" si="100"/>
        <v>2022-07-08</v>
      </c>
      <c r="F3215" s="3" t="s">
        <v>9</v>
      </c>
      <c r="G3215" s="3" t="s">
        <v>5</v>
      </c>
      <c r="H3215" s="3" t="s">
        <v>10</v>
      </c>
      <c r="I3215" s="3" t="s">
        <v>718</v>
      </c>
      <c r="J3215" s="3" t="s">
        <v>719</v>
      </c>
      <c r="K3215" s="4">
        <v>1300.55</v>
      </c>
      <c r="L3215" s="3" t="s">
        <v>11</v>
      </c>
      <c r="M3215">
        <f>MATCH(A3215,Database!$A$2:$A$4000,0)</f>
        <v>459</v>
      </c>
      <c r="N3215">
        <f>VLOOKUP(A3215,Database!$A$2:$I$4000,4,0)</f>
        <v>1300.55</v>
      </c>
      <c r="O3215" t="b">
        <f t="shared" si="101"/>
        <v>1</v>
      </c>
      <c r="P3215">
        <f>VLOOKUP(A3215,Database!$A$2:$I$4000,5,0)</f>
        <v>1</v>
      </c>
    </row>
    <row r="3216" spans="1:16" hidden="1" x14ac:dyDescent="0.35">
      <c r="A3216" s="3">
        <v>103415961</v>
      </c>
      <c r="B3216" s="3" t="s">
        <v>9967</v>
      </c>
      <c r="C3216" s="3" t="s">
        <v>758</v>
      </c>
      <c r="D3216" s="7" t="s">
        <v>13784</v>
      </c>
      <c r="E3216" s="8" t="str">
        <f t="shared" si="100"/>
        <v>2022-07-08</v>
      </c>
      <c r="F3216" s="3" t="s">
        <v>9</v>
      </c>
      <c r="G3216" s="3" t="s">
        <v>5</v>
      </c>
      <c r="H3216" s="3" t="s">
        <v>10</v>
      </c>
      <c r="I3216" s="3" t="s">
        <v>2713</v>
      </c>
      <c r="J3216" s="3" t="s">
        <v>2714</v>
      </c>
      <c r="K3216" s="4">
        <v>7666.74</v>
      </c>
      <c r="L3216" s="3" t="s">
        <v>11</v>
      </c>
      <c r="M3216">
        <f>MATCH(A3216,Database!$A$2:$A$4000,0)</f>
        <v>458</v>
      </c>
      <c r="N3216">
        <f>VLOOKUP(A3216,Database!$A$2:$I$4000,4,0)</f>
        <v>7666.74</v>
      </c>
      <c r="O3216" t="b">
        <f t="shared" si="101"/>
        <v>1</v>
      </c>
      <c r="P3216">
        <f>VLOOKUP(A3216,Database!$A$2:$I$4000,5,0)</f>
        <v>5</v>
      </c>
    </row>
    <row r="3217" spans="1:16" hidden="1" x14ac:dyDescent="0.35">
      <c r="A3217" s="3">
        <v>103415960</v>
      </c>
      <c r="B3217" s="3" t="s">
        <v>9968</v>
      </c>
      <c r="C3217" s="3" t="s">
        <v>758</v>
      </c>
      <c r="D3217" s="7" t="s">
        <v>13785</v>
      </c>
      <c r="E3217" s="8" t="str">
        <f t="shared" si="100"/>
        <v>2022-07-08</v>
      </c>
      <c r="F3217" s="3" t="s">
        <v>9</v>
      </c>
      <c r="G3217" s="3" t="s">
        <v>5</v>
      </c>
      <c r="H3217" s="3" t="s">
        <v>12</v>
      </c>
      <c r="I3217" s="3" t="s">
        <v>9969</v>
      </c>
      <c r="J3217" s="3" t="s">
        <v>9970</v>
      </c>
      <c r="K3217" s="3">
        <v>969</v>
      </c>
      <c r="L3217" s="3" t="s">
        <v>11</v>
      </c>
      <c r="M3217">
        <f>MATCH(A3217,Database!$A$2:$A$4000,0)</f>
        <v>457</v>
      </c>
      <c r="N3217">
        <f>VLOOKUP(A3217,Database!$A$2:$I$4000,4,0)</f>
        <v>969</v>
      </c>
      <c r="O3217" t="b">
        <f t="shared" si="101"/>
        <v>1</v>
      </c>
      <c r="P3217">
        <f>VLOOKUP(A3217,Database!$A$2:$I$4000,5,0)</f>
        <v>1</v>
      </c>
    </row>
    <row r="3218" spans="1:16" x14ac:dyDescent="0.35">
      <c r="A3218" s="3">
        <v>103415958</v>
      </c>
      <c r="B3218" s="3" t="s">
        <v>9971</v>
      </c>
      <c r="C3218" s="3" t="s">
        <v>758</v>
      </c>
      <c r="D3218" s="7" t="s">
        <v>13786</v>
      </c>
      <c r="E3218" s="8" t="str">
        <f t="shared" si="100"/>
        <v>2022-07-08</v>
      </c>
      <c r="F3218" s="3" t="s">
        <v>9</v>
      </c>
      <c r="G3218" s="3" t="s">
        <v>5</v>
      </c>
      <c r="H3218" s="3" t="s">
        <v>10</v>
      </c>
      <c r="I3218" s="3" t="s">
        <v>9804</v>
      </c>
      <c r="J3218" s="3" t="s">
        <v>9805</v>
      </c>
      <c r="K3218" s="4">
        <v>3221.02</v>
      </c>
      <c r="L3218" s="3" t="s">
        <v>11</v>
      </c>
      <c r="M3218" t="e">
        <f>MATCH(A3218,Database!$A$2:$A$4000,0)</f>
        <v>#N/A</v>
      </c>
      <c r="N3218" t="e">
        <f>VLOOKUP(A3218,Database!$A$2:$I$4000,4,0)</f>
        <v>#N/A</v>
      </c>
      <c r="O3218" t="e">
        <f t="shared" si="101"/>
        <v>#N/A</v>
      </c>
      <c r="P3218" t="e">
        <f>VLOOKUP(A3218,Database!$A$2:$I$4000,5,0)</f>
        <v>#N/A</v>
      </c>
    </row>
    <row r="3219" spans="1:16" hidden="1" x14ac:dyDescent="0.35">
      <c r="A3219" s="3">
        <v>103415951</v>
      </c>
      <c r="B3219" s="3" t="s">
        <v>9972</v>
      </c>
      <c r="C3219" s="3" t="s">
        <v>758</v>
      </c>
      <c r="D3219" s="7" t="s">
        <v>13787</v>
      </c>
      <c r="E3219" s="8" t="str">
        <f t="shared" si="100"/>
        <v>2022-07-08</v>
      </c>
      <c r="F3219" s="3" t="s">
        <v>9</v>
      </c>
      <c r="G3219" s="3" t="s">
        <v>5</v>
      </c>
      <c r="H3219" s="3" t="s">
        <v>10</v>
      </c>
      <c r="I3219" s="3" t="s">
        <v>9973</v>
      </c>
      <c r="J3219" s="3" t="s">
        <v>9974</v>
      </c>
      <c r="K3219" s="3">
        <v>614.74</v>
      </c>
      <c r="L3219" s="3" t="s">
        <v>11</v>
      </c>
      <c r="M3219">
        <f>MATCH(A3219,Database!$A$2:$A$4000,0)</f>
        <v>456</v>
      </c>
      <c r="N3219">
        <f>VLOOKUP(A3219,Database!$A$2:$I$4000,4,0)</f>
        <v>614.74</v>
      </c>
      <c r="O3219" t="b">
        <f t="shared" si="101"/>
        <v>1</v>
      </c>
      <c r="P3219">
        <f>VLOOKUP(A3219,Database!$A$2:$I$4000,5,0)</f>
        <v>1</v>
      </c>
    </row>
    <row r="3220" spans="1:16" hidden="1" x14ac:dyDescent="0.35">
      <c r="A3220" s="3">
        <v>103415948</v>
      </c>
      <c r="B3220" s="3" t="s">
        <v>9975</v>
      </c>
      <c r="C3220" s="3" t="s">
        <v>758</v>
      </c>
      <c r="D3220" s="7" t="s">
        <v>13788</v>
      </c>
      <c r="E3220" s="8" t="str">
        <f t="shared" si="100"/>
        <v>2022-07-08</v>
      </c>
      <c r="F3220" s="3" t="s">
        <v>9</v>
      </c>
      <c r="G3220" s="3" t="s">
        <v>5</v>
      </c>
      <c r="H3220" s="3" t="s">
        <v>10</v>
      </c>
      <c r="I3220" s="3" t="s">
        <v>9976</v>
      </c>
      <c r="J3220" s="3" t="s">
        <v>9977</v>
      </c>
      <c r="K3220" s="4">
        <v>1129.55</v>
      </c>
      <c r="L3220" s="3" t="s">
        <v>11</v>
      </c>
      <c r="M3220">
        <f>MATCH(A3220,Database!$A$2:$A$4000,0)</f>
        <v>455</v>
      </c>
      <c r="N3220">
        <f>VLOOKUP(A3220,Database!$A$2:$I$4000,4,0)</f>
        <v>1129.55</v>
      </c>
      <c r="O3220" t="b">
        <f t="shared" si="101"/>
        <v>1</v>
      </c>
      <c r="P3220">
        <f>VLOOKUP(A3220,Database!$A$2:$I$4000,5,0)</f>
        <v>1</v>
      </c>
    </row>
    <row r="3221" spans="1:16" hidden="1" x14ac:dyDescent="0.35">
      <c r="A3221" s="3">
        <v>103415855</v>
      </c>
      <c r="B3221" s="3" t="s">
        <v>9978</v>
      </c>
      <c r="C3221" s="3" t="s">
        <v>758</v>
      </c>
      <c r="D3221" s="7" t="s">
        <v>13789</v>
      </c>
      <c r="E3221" s="8" t="str">
        <f t="shared" si="100"/>
        <v>2022-07-08</v>
      </c>
      <c r="F3221" s="3" t="s">
        <v>9</v>
      </c>
      <c r="G3221" s="3" t="s">
        <v>5</v>
      </c>
      <c r="H3221" s="3" t="s">
        <v>10</v>
      </c>
      <c r="I3221" s="3" t="s">
        <v>9979</v>
      </c>
      <c r="J3221" s="3" t="s">
        <v>9980</v>
      </c>
      <c r="K3221" s="4">
        <v>4321.55</v>
      </c>
      <c r="L3221" s="3" t="s">
        <v>11</v>
      </c>
      <c r="M3221">
        <f>MATCH(A3221,Database!$A$2:$A$4000,0)</f>
        <v>439</v>
      </c>
      <c r="N3221">
        <f>VLOOKUP(A3221,Database!$A$2:$I$4000,4,0)</f>
        <v>4321.55</v>
      </c>
      <c r="O3221" t="b">
        <f t="shared" si="101"/>
        <v>1</v>
      </c>
      <c r="P3221">
        <f>VLOOKUP(A3221,Database!$A$2:$I$4000,5,0)</f>
        <v>1</v>
      </c>
    </row>
    <row r="3222" spans="1:16" hidden="1" x14ac:dyDescent="0.35">
      <c r="A3222" s="3">
        <v>103415946</v>
      </c>
      <c r="B3222" s="3" t="s">
        <v>9981</v>
      </c>
      <c r="C3222" s="3" t="s">
        <v>758</v>
      </c>
      <c r="D3222" s="7" t="s">
        <v>13790</v>
      </c>
      <c r="E3222" s="8" t="str">
        <f t="shared" si="100"/>
        <v>2022-07-08</v>
      </c>
      <c r="F3222" s="3" t="s">
        <v>9</v>
      </c>
      <c r="G3222" s="3" t="s">
        <v>5</v>
      </c>
      <c r="H3222" s="3" t="s">
        <v>10</v>
      </c>
      <c r="I3222" s="3" t="s">
        <v>9982</v>
      </c>
      <c r="J3222" s="3" t="s">
        <v>9983</v>
      </c>
      <c r="K3222" s="4">
        <v>6791.55</v>
      </c>
      <c r="L3222" s="3" t="s">
        <v>11</v>
      </c>
      <c r="M3222">
        <f>MATCH(A3222,Database!$A$2:$A$4000,0)</f>
        <v>454</v>
      </c>
      <c r="N3222">
        <f>VLOOKUP(A3222,Database!$A$2:$I$4000,4,0)</f>
        <v>6791.55</v>
      </c>
      <c r="O3222" t="b">
        <f t="shared" si="101"/>
        <v>1</v>
      </c>
      <c r="P3222">
        <f>VLOOKUP(A3222,Database!$A$2:$I$4000,5,0)</f>
        <v>1</v>
      </c>
    </row>
    <row r="3223" spans="1:16" hidden="1" x14ac:dyDescent="0.35">
      <c r="A3223" s="3">
        <v>103415945</v>
      </c>
      <c r="B3223" s="3" t="s">
        <v>9984</v>
      </c>
      <c r="C3223" s="3" t="s">
        <v>758</v>
      </c>
      <c r="D3223" s="7" t="s">
        <v>13791</v>
      </c>
      <c r="E3223" s="8" t="str">
        <f t="shared" si="100"/>
        <v>2022-07-08</v>
      </c>
      <c r="F3223" s="3" t="s">
        <v>9</v>
      </c>
      <c r="G3223" s="3" t="s">
        <v>5</v>
      </c>
      <c r="H3223" s="3" t="s">
        <v>10</v>
      </c>
      <c r="I3223" s="3" t="s">
        <v>9985</v>
      </c>
      <c r="J3223" s="3" t="s">
        <v>9986</v>
      </c>
      <c r="K3223" s="3">
        <v>740.05</v>
      </c>
      <c r="L3223" s="3" t="s">
        <v>11</v>
      </c>
      <c r="M3223">
        <f>MATCH(A3223,Database!$A$2:$A$4000,0)</f>
        <v>453</v>
      </c>
      <c r="N3223">
        <f>VLOOKUP(A3223,Database!$A$2:$I$4000,4,0)</f>
        <v>740.05</v>
      </c>
      <c r="O3223" t="b">
        <f t="shared" si="101"/>
        <v>1</v>
      </c>
      <c r="P3223">
        <f>VLOOKUP(A3223,Database!$A$2:$I$4000,5,0)</f>
        <v>1</v>
      </c>
    </row>
    <row r="3224" spans="1:16" hidden="1" x14ac:dyDescent="0.35">
      <c r="A3224" s="3">
        <v>103415943</v>
      </c>
      <c r="B3224" s="3" t="s">
        <v>9987</v>
      </c>
      <c r="C3224" s="3" t="s">
        <v>758</v>
      </c>
      <c r="D3224" s="7" t="s">
        <v>13792</v>
      </c>
      <c r="E3224" s="8" t="str">
        <f t="shared" si="100"/>
        <v>2022-07-08</v>
      </c>
      <c r="F3224" s="3" t="s">
        <v>9</v>
      </c>
      <c r="G3224" s="3" t="s">
        <v>5</v>
      </c>
      <c r="H3224" s="3" t="s">
        <v>10</v>
      </c>
      <c r="I3224" s="3" t="s">
        <v>9988</v>
      </c>
      <c r="J3224" s="3" t="s">
        <v>9989</v>
      </c>
      <c r="K3224" s="3">
        <v>899</v>
      </c>
      <c r="L3224" s="3" t="s">
        <v>11</v>
      </c>
      <c r="M3224">
        <f>MATCH(A3224,Database!$A$2:$A$4000,0)</f>
        <v>452</v>
      </c>
      <c r="N3224">
        <f>VLOOKUP(A3224,Database!$A$2:$I$4000,4,0)</f>
        <v>899</v>
      </c>
      <c r="O3224" t="b">
        <f t="shared" si="101"/>
        <v>1</v>
      </c>
      <c r="P3224">
        <f>VLOOKUP(A3224,Database!$A$2:$I$4000,5,0)</f>
        <v>1</v>
      </c>
    </row>
    <row r="3225" spans="1:16" hidden="1" x14ac:dyDescent="0.35">
      <c r="A3225" s="3">
        <v>103415850</v>
      </c>
      <c r="B3225" s="3" t="s">
        <v>9990</v>
      </c>
      <c r="C3225" s="3" t="s">
        <v>758</v>
      </c>
      <c r="D3225" s="7" t="s">
        <v>13793</v>
      </c>
      <c r="E3225" s="8" t="str">
        <f t="shared" si="100"/>
        <v>2022-07-08</v>
      </c>
      <c r="F3225" s="3" t="s">
        <v>9</v>
      </c>
      <c r="G3225" s="3" t="s">
        <v>5</v>
      </c>
      <c r="H3225" s="3" t="s">
        <v>10</v>
      </c>
      <c r="I3225" s="3" t="s">
        <v>9991</v>
      </c>
      <c r="J3225" s="3" t="s">
        <v>9992</v>
      </c>
      <c r="K3225" s="5">
        <v>2919</v>
      </c>
      <c r="L3225" s="3" t="s">
        <v>11</v>
      </c>
      <c r="M3225">
        <f>MATCH(A3225,Database!$A$2:$A$4000,0)</f>
        <v>438</v>
      </c>
      <c r="N3225">
        <f>VLOOKUP(A3225,Database!$A$2:$I$4000,4,0)</f>
        <v>2919</v>
      </c>
      <c r="O3225" t="b">
        <f t="shared" si="101"/>
        <v>1</v>
      </c>
      <c r="P3225">
        <f>VLOOKUP(A3225,Database!$A$2:$I$4000,5,0)</f>
        <v>1</v>
      </c>
    </row>
    <row r="3226" spans="1:16" hidden="1" x14ac:dyDescent="0.35">
      <c r="A3226" s="3">
        <v>103415849</v>
      </c>
      <c r="B3226" s="3" t="s">
        <v>9993</v>
      </c>
      <c r="C3226" s="3" t="s">
        <v>758</v>
      </c>
      <c r="D3226" s="7" t="s">
        <v>13794</v>
      </c>
      <c r="E3226" s="8" t="str">
        <f t="shared" si="100"/>
        <v>2022-07-08</v>
      </c>
      <c r="F3226" s="3" t="s">
        <v>9</v>
      </c>
      <c r="G3226" s="3" t="s">
        <v>5</v>
      </c>
      <c r="H3226" s="3" t="s">
        <v>10</v>
      </c>
      <c r="I3226" s="3" t="s">
        <v>9994</v>
      </c>
      <c r="J3226" s="3" t="s">
        <v>9995</v>
      </c>
      <c r="K3226" s="4">
        <v>2564.14</v>
      </c>
      <c r="L3226" s="3" t="s">
        <v>11</v>
      </c>
      <c r="M3226">
        <f>MATCH(A3226,Database!$A$2:$A$4000,0)</f>
        <v>437</v>
      </c>
      <c r="N3226">
        <f>VLOOKUP(A3226,Database!$A$2:$I$4000,4,0)</f>
        <v>2564.14</v>
      </c>
      <c r="O3226" t="b">
        <f t="shared" si="101"/>
        <v>1</v>
      </c>
      <c r="P3226">
        <f>VLOOKUP(A3226,Database!$A$2:$I$4000,5,0)</f>
        <v>1</v>
      </c>
    </row>
    <row r="3227" spans="1:16" hidden="1" x14ac:dyDescent="0.35">
      <c r="A3227" s="3">
        <v>103415939</v>
      </c>
      <c r="B3227" s="3" t="s">
        <v>9996</v>
      </c>
      <c r="C3227" s="3" t="s">
        <v>758</v>
      </c>
      <c r="D3227" s="7" t="s">
        <v>13795</v>
      </c>
      <c r="E3227" s="8" t="str">
        <f t="shared" si="100"/>
        <v>2022-07-08</v>
      </c>
      <c r="F3227" s="3" t="s">
        <v>9</v>
      </c>
      <c r="G3227" s="3" t="s">
        <v>5</v>
      </c>
      <c r="H3227" s="3" t="s">
        <v>10</v>
      </c>
      <c r="I3227" s="3" t="s">
        <v>9997</v>
      </c>
      <c r="J3227" s="3" t="s">
        <v>9998</v>
      </c>
      <c r="K3227" s="5">
        <v>1399</v>
      </c>
      <c r="L3227" s="3" t="s">
        <v>11</v>
      </c>
      <c r="M3227">
        <f>MATCH(A3227,Database!$A$2:$A$4000,0)</f>
        <v>451</v>
      </c>
      <c r="N3227">
        <f>VLOOKUP(A3227,Database!$A$2:$I$4000,4,0)</f>
        <v>1399</v>
      </c>
      <c r="O3227" t="b">
        <f t="shared" si="101"/>
        <v>1</v>
      </c>
      <c r="P3227">
        <f>VLOOKUP(A3227,Database!$A$2:$I$4000,5,0)</f>
        <v>1</v>
      </c>
    </row>
    <row r="3228" spans="1:16" hidden="1" x14ac:dyDescent="0.35">
      <c r="A3228" s="3">
        <v>103415934</v>
      </c>
      <c r="B3228" s="3" t="s">
        <v>9999</v>
      </c>
      <c r="C3228" s="3" t="s">
        <v>758</v>
      </c>
      <c r="D3228" s="7" t="s">
        <v>13796</v>
      </c>
      <c r="E3228" s="8" t="str">
        <f t="shared" si="100"/>
        <v>2022-07-08</v>
      </c>
      <c r="F3228" s="3" t="s">
        <v>9</v>
      </c>
      <c r="G3228" s="3" t="s">
        <v>5</v>
      </c>
      <c r="H3228" s="3" t="s">
        <v>10</v>
      </c>
      <c r="I3228" s="3" t="s">
        <v>6275</v>
      </c>
      <c r="J3228" s="3" t="s">
        <v>6276</v>
      </c>
      <c r="K3228" s="3">
        <v>740.05</v>
      </c>
      <c r="L3228" s="3" t="s">
        <v>11</v>
      </c>
      <c r="M3228">
        <f>MATCH(A3228,Database!$A$2:$A$4000,0)</f>
        <v>450</v>
      </c>
      <c r="N3228">
        <f>VLOOKUP(A3228,Database!$A$2:$I$4000,4,0)</f>
        <v>740.05</v>
      </c>
      <c r="O3228" t="b">
        <f t="shared" si="101"/>
        <v>1</v>
      </c>
      <c r="P3228">
        <f>VLOOKUP(A3228,Database!$A$2:$I$4000,5,0)</f>
        <v>1</v>
      </c>
    </row>
    <row r="3229" spans="1:16" hidden="1" x14ac:dyDescent="0.35">
      <c r="A3229" s="3">
        <v>103415843</v>
      </c>
      <c r="B3229" s="3" t="s">
        <v>10000</v>
      </c>
      <c r="C3229" s="3" t="s">
        <v>758</v>
      </c>
      <c r="D3229" s="7" t="s">
        <v>13797</v>
      </c>
      <c r="E3229" s="8" t="str">
        <f t="shared" si="100"/>
        <v>2022-07-08</v>
      </c>
      <c r="F3229" s="3" t="s">
        <v>9</v>
      </c>
      <c r="G3229" s="3" t="s">
        <v>5</v>
      </c>
      <c r="H3229" s="3" t="s">
        <v>10</v>
      </c>
      <c r="I3229" s="3" t="s">
        <v>10001</v>
      </c>
      <c r="J3229" s="3" t="s">
        <v>10002</v>
      </c>
      <c r="K3229" s="3">
        <v>819</v>
      </c>
      <c r="L3229" s="3" t="s">
        <v>11</v>
      </c>
      <c r="M3229">
        <f>MATCH(A3229,Database!$A$2:$A$4000,0)</f>
        <v>436</v>
      </c>
      <c r="N3229">
        <f>VLOOKUP(A3229,Database!$A$2:$I$4000,4,0)</f>
        <v>819</v>
      </c>
      <c r="O3229" t="b">
        <f t="shared" si="101"/>
        <v>1</v>
      </c>
      <c r="P3229">
        <f>VLOOKUP(A3229,Database!$A$2:$I$4000,5,0)</f>
        <v>1</v>
      </c>
    </row>
    <row r="3230" spans="1:16" hidden="1" x14ac:dyDescent="0.35">
      <c r="A3230" s="3">
        <v>103415841</v>
      </c>
      <c r="B3230" s="3" t="s">
        <v>10003</v>
      </c>
      <c r="C3230" s="3" t="s">
        <v>758</v>
      </c>
      <c r="D3230" s="7" t="s">
        <v>13798</v>
      </c>
      <c r="E3230" s="8" t="str">
        <f t="shared" si="100"/>
        <v>2022-07-08</v>
      </c>
      <c r="F3230" s="3" t="s">
        <v>9</v>
      </c>
      <c r="G3230" s="3" t="s">
        <v>5</v>
      </c>
      <c r="H3230" s="3" t="s">
        <v>10</v>
      </c>
      <c r="I3230" s="3" t="s">
        <v>10004</v>
      </c>
      <c r="J3230" s="3" t="s">
        <v>10005</v>
      </c>
      <c r="K3230" s="5">
        <v>6498</v>
      </c>
      <c r="L3230" s="3" t="s">
        <v>11</v>
      </c>
      <c r="M3230">
        <f>MATCH(A3230,Database!$A$2:$A$4000,0)</f>
        <v>435</v>
      </c>
      <c r="N3230">
        <f>VLOOKUP(A3230,Database!$A$2:$I$4000,4,0)</f>
        <v>6498</v>
      </c>
      <c r="O3230" t="b">
        <f t="shared" si="101"/>
        <v>1</v>
      </c>
      <c r="P3230">
        <f>VLOOKUP(A3230,Database!$A$2:$I$4000,5,0)</f>
        <v>2</v>
      </c>
    </row>
    <row r="3231" spans="1:16" hidden="1" x14ac:dyDescent="0.35">
      <c r="A3231" s="3">
        <v>103415930</v>
      </c>
      <c r="B3231" s="3" t="s">
        <v>10006</v>
      </c>
      <c r="C3231" s="3" t="s">
        <v>758</v>
      </c>
      <c r="D3231" s="7" t="s">
        <v>13799</v>
      </c>
      <c r="E3231" s="8" t="str">
        <f t="shared" si="100"/>
        <v>2022-07-08</v>
      </c>
      <c r="F3231" s="3" t="s">
        <v>9</v>
      </c>
      <c r="G3231" s="3" t="s">
        <v>5</v>
      </c>
      <c r="H3231" s="3" t="s">
        <v>10</v>
      </c>
      <c r="I3231" s="3" t="s">
        <v>10007</v>
      </c>
      <c r="J3231" s="3" t="s">
        <v>10008</v>
      </c>
      <c r="K3231" s="4">
        <v>2469.0500000000002</v>
      </c>
      <c r="L3231" s="3" t="s">
        <v>11</v>
      </c>
      <c r="M3231">
        <f>MATCH(A3231,Database!$A$2:$A$4000,0)</f>
        <v>449</v>
      </c>
      <c r="N3231">
        <f>VLOOKUP(A3231,Database!$A$2:$I$4000,4,0)</f>
        <v>2469.0500000000002</v>
      </c>
      <c r="O3231" t="b">
        <f t="shared" si="101"/>
        <v>1</v>
      </c>
      <c r="P3231">
        <f>VLOOKUP(A3231,Database!$A$2:$I$4000,5,0)</f>
        <v>1</v>
      </c>
    </row>
    <row r="3232" spans="1:16" hidden="1" x14ac:dyDescent="0.35">
      <c r="A3232" s="3">
        <v>103415929</v>
      </c>
      <c r="B3232" s="3" t="s">
        <v>10009</v>
      </c>
      <c r="C3232" s="3" t="s">
        <v>758</v>
      </c>
      <c r="D3232" s="7" t="s">
        <v>13800</v>
      </c>
      <c r="E3232" s="8" t="str">
        <f t="shared" si="100"/>
        <v>2022-07-08</v>
      </c>
      <c r="F3232" s="3" t="s">
        <v>9</v>
      </c>
      <c r="G3232" s="3" t="s">
        <v>5</v>
      </c>
      <c r="H3232" s="3" t="s">
        <v>10</v>
      </c>
      <c r="I3232" s="3" t="s">
        <v>10010</v>
      </c>
      <c r="J3232" s="3" t="s">
        <v>10011</v>
      </c>
      <c r="K3232" s="4">
        <v>1519.05</v>
      </c>
      <c r="L3232" s="3" t="s">
        <v>11</v>
      </c>
      <c r="M3232">
        <f>MATCH(A3232,Database!$A$2:$A$4000,0)</f>
        <v>448</v>
      </c>
      <c r="N3232">
        <f>VLOOKUP(A3232,Database!$A$2:$I$4000,4,0)</f>
        <v>1519.05</v>
      </c>
      <c r="O3232" t="b">
        <f t="shared" si="101"/>
        <v>1</v>
      </c>
      <c r="P3232">
        <f>VLOOKUP(A3232,Database!$A$2:$I$4000,5,0)</f>
        <v>1</v>
      </c>
    </row>
    <row r="3233" spans="1:16" hidden="1" x14ac:dyDescent="0.35">
      <c r="A3233" s="3">
        <v>103415836</v>
      </c>
      <c r="B3233" s="3" t="s">
        <v>10012</v>
      </c>
      <c r="C3233" s="3" t="s">
        <v>758</v>
      </c>
      <c r="D3233" s="7" t="s">
        <v>13801</v>
      </c>
      <c r="E3233" s="8" t="str">
        <f t="shared" si="100"/>
        <v>2022-07-08</v>
      </c>
      <c r="F3233" s="3" t="s">
        <v>9</v>
      </c>
      <c r="G3233" s="3" t="s">
        <v>5</v>
      </c>
      <c r="H3233" s="3" t="s">
        <v>10</v>
      </c>
      <c r="I3233" s="3" t="s">
        <v>10013</v>
      </c>
      <c r="J3233" s="3" t="s">
        <v>10014</v>
      </c>
      <c r="K3233" s="4">
        <v>1329.05</v>
      </c>
      <c r="L3233" s="3" t="s">
        <v>11</v>
      </c>
      <c r="M3233">
        <f>MATCH(A3233,Database!$A$2:$A$4000,0)</f>
        <v>434</v>
      </c>
      <c r="N3233">
        <f>VLOOKUP(A3233,Database!$A$2:$I$4000,4,0)</f>
        <v>1329.05</v>
      </c>
      <c r="O3233" t="b">
        <f t="shared" si="101"/>
        <v>1</v>
      </c>
      <c r="P3233">
        <f>VLOOKUP(A3233,Database!$A$2:$I$4000,5,0)</f>
        <v>1</v>
      </c>
    </row>
    <row r="3234" spans="1:16" hidden="1" x14ac:dyDescent="0.35">
      <c r="A3234" s="3">
        <v>103415833</v>
      </c>
      <c r="B3234" s="3" t="s">
        <v>10015</v>
      </c>
      <c r="C3234" s="3" t="s">
        <v>758</v>
      </c>
      <c r="D3234" s="7" t="s">
        <v>13802</v>
      </c>
      <c r="E3234" s="8" t="str">
        <f t="shared" si="100"/>
        <v>2022-07-08</v>
      </c>
      <c r="F3234" s="3" t="s">
        <v>9</v>
      </c>
      <c r="G3234" s="3" t="s">
        <v>5</v>
      </c>
      <c r="H3234" s="3" t="s">
        <v>12</v>
      </c>
      <c r="I3234" s="3" t="s">
        <v>10016</v>
      </c>
      <c r="J3234" s="3" t="s">
        <v>10017</v>
      </c>
      <c r="K3234" s="4">
        <v>1076.44</v>
      </c>
      <c r="L3234" s="3" t="s">
        <v>11</v>
      </c>
      <c r="M3234">
        <f>MATCH(A3234,Database!$A$2:$A$4000,0)</f>
        <v>433</v>
      </c>
      <c r="N3234">
        <f>VLOOKUP(A3234,Database!$A$2:$I$4000,4,0)</f>
        <v>1076.44</v>
      </c>
      <c r="O3234" t="b">
        <f t="shared" si="101"/>
        <v>1</v>
      </c>
      <c r="P3234">
        <f>VLOOKUP(A3234,Database!$A$2:$I$4000,5,0)</f>
        <v>1</v>
      </c>
    </row>
    <row r="3235" spans="1:16" hidden="1" x14ac:dyDescent="0.35">
      <c r="A3235" s="3">
        <v>103415832</v>
      </c>
      <c r="B3235" s="3" t="s">
        <v>10018</v>
      </c>
      <c r="C3235" s="3" t="s">
        <v>758</v>
      </c>
      <c r="D3235" s="7" t="s">
        <v>13803</v>
      </c>
      <c r="E3235" s="8" t="str">
        <f t="shared" si="100"/>
        <v>2022-07-08</v>
      </c>
      <c r="F3235" s="3" t="s">
        <v>9</v>
      </c>
      <c r="G3235" s="3" t="s">
        <v>5</v>
      </c>
      <c r="H3235" s="3" t="s">
        <v>10</v>
      </c>
      <c r="I3235" s="3" t="s">
        <v>10019</v>
      </c>
      <c r="J3235" s="3" t="s">
        <v>10020</v>
      </c>
      <c r="K3235" s="5">
        <v>1349</v>
      </c>
      <c r="L3235" s="3" t="s">
        <v>11</v>
      </c>
      <c r="M3235">
        <f>MATCH(A3235,Database!$A$2:$A$4000,0)</f>
        <v>432</v>
      </c>
      <c r="N3235">
        <f>VLOOKUP(A3235,Database!$A$2:$I$4000,4,0)</f>
        <v>1349</v>
      </c>
      <c r="O3235" t="b">
        <f t="shared" si="101"/>
        <v>1</v>
      </c>
      <c r="P3235">
        <f>VLOOKUP(A3235,Database!$A$2:$I$4000,5,0)</f>
        <v>1</v>
      </c>
    </row>
    <row r="3236" spans="1:16" hidden="1" x14ac:dyDescent="0.35">
      <c r="A3236" s="3">
        <v>103415830</v>
      </c>
      <c r="B3236" s="3" t="s">
        <v>10021</v>
      </c>
      <c r="C3236" s="3" t="s">
        <v>758</v>
      </c>
      <c r="D3236" s="7" t="s">
        <v>13804</v>
      </c>
      <c r="E3236" s="8" t="str">
        <f t="shared" si="100"/>
        <v>2022-07-08</v>
      </c>
      <c r="F3236" s="3" t="s">
        <v>9</v>
      </c>
      <c r="G3236" s="3" t="s">
        <v>5</v>
      </c>
      <c r="H3236" s="3" t="s">
        <v>10</v>
      </c>
      <c r="I3236" s="3" t="s">
        <v>10022</v>
      </c>
      <c r="J3236" s="3" t="s">
        <v>10023</v>
      </c>
      <c r="K3236" s="3">
        <v>809</v>
      </c>
      <c r="L3236" s="3" t="s">
        <v>11</v>
      </c>
      <c r="M3236">
        <f>MATCH(A3236,Database!$A$2:$A$4000,0)</f>
        <v>431</v>
      </c>
      <c r="N3236">
        <f>VLOOKUP(A3236,Database!$A$2:$I$4000,4,0)</f>
        <v>809</v>
      </c>
      <c r="O3236" t="b">
        <f t="shared" si="101"/>
        <v>1</v>
      </c>
      <c r="P3236">
        <f>VLOOKUP(A3236,Database!$A$2:$I$4000,5,0)</f>
        <v>1</v>
      </c>
    </row>
    <row r="3237" spans="1:16" hidden="1" x14ac:dyDescent="0.35">
      <c r="A3237" s="3">
        <v>103415905</v>
      </c>
      <c r="B3237" s="3" t="s">
        <v>10024</v>
      </c>
      <c r="C3237" s="3" t="s">
        <v>758</v>
      </c>
      <c r="D3237" s="7" t="s">
        <v>13805</v>
      </c>
      <c r="E3237" s="8" t="str">
        <f t="shared" si="100"/>
        <v>2022-07-08</v>
      </c>
      <c r="F3237" s="3" t="s">
        <v>9</v>
      </c>
      <c r="G3237" s="3" t="s">
        <v>5</v>
      </c>
      <c r="H3237" s="3" t="s">
        <v>10</v>
      </c>
      <c r="I3237" s="3" t="s">
        <v>10025</v>
      </c>
      <c r="J3237" s="3" t="s">
        <v>10026</v>
      </c>
      <c r="K3237" s="4">
        <v>3799.05</v>
      </c>
      <c r="L3237" s="3" t="s">
        <v>11</v>
      </c>
      <c r="M3237">
        <f>MATCH(A3237,Database!$A$2:$A$4000,0)</f>
        <v>447</v>
      </c>
      <c r="N3237">
        <f>VLOOKUP(A3237,Database!$A$2:$I$4000,4,0)</f>
        <v>3799.05</v>
      </c>
      <c r="O3237" t="b">
        <f t="shared" si="101"/>
        <v>1</v>
      </c>
      <c r="P3237">
        <f>VLOOKUP(A3237,Database!$A$2:$I$4000,5,0)</f>
        <v>1</v>
      </c>
    </row>
    <row r="3238" spans="1:16" hidden="1" x14ac:dyDescent="0.35">
      <c r="A3238" s="3">
        <v>103415826</v>
      </c>
      <c r="B3238" s="3" t="s">
        <v>10027</v>
      </c>
      <c r="C3238" s="3" t="s">
        <v>758</v>
      </c>
      <c r="D3238" s="7" t="s">
        <v>13806</v>
      </c>
      <c r="E3238" s="8" t="str">
        <f t="shared" si="100"/>
        <v>2022-07-08</v>
      </c>
      <c r="F3238" s="3" t="s">
        <v>9</v>
      </c>
      <c r="G3238" s="3" t="s">
        <v>5</v>
      </c>
      <c r="H3238" s="3" t="s">
        <v>10</v>
      </c>
      <c r="I3238" s="3" t="s">
        <v>10028</v>
      </c>
      <c r="J3238" s="3" t="s">
        <v>10029</v>
      </c>
      <c r="K3238" s="3">
        <v>740.05</v>
      </c>
      <c r="L3238" s="3" t="s">
        <v>11</v>
      </c>
      <c r="M3238">
        <f>MATCH(A3238,Database!$A$2:$A$4000,0)</f>
        <v>430</v>
      </c>
      <c r="N3238">
        <f>VLOOKUP(A3238,Database!$A$2:$I$4000,4,0)</f>
        <v>740.05</v>
      </c>
      <c r="O3238" t="b">
        <f t="shared" si="101"/>
        <v>1</v>
      </c>
      <c r="P3238">
        <f>VLOOKUP(A3238,Database!$A$2:$I$4000,5,0)</f>
        <v>1</v>
      </c>
    </row>
    <row r="3239" spans="1:16" hidden="1" x14ac:dyDescent="0.35">
      <c r="A3239" s="3">
        <v>103415822</v>
      </c>
      <c r="B3239" s="3" t="s">
        <v>10030</v>
      </c>
      <c r="C3239" s="3" t="s">
        <v>758</v>
      </c>
      <c r="D3239" s="7" t="s">
        <v>13807</v>
      </c>
      <c r="E3239" s="8" t="str">
        <f t="shared" si="100"/>
        <v>2022-07-08</v>
      </c>
      <c r="F3239" s="3" t="s">
        <v>9</v>
      </c>
      <c r="G3239" s="3" t="s">
        <v>5</v>
      </c>
      <c r="H3239" s="3" t="s">
        <v>10</v>
      </c>
      <c r="I3239" s="3" t="s">
        <v>10031</v>
      </c>
      <c r="J3239" s="3" t="s">
        <v>10032</v>
      </c>
      <c r="K3239" s="5">
        <v>1399</v>
      </c>
      <c r="L3239" s="3" t="s">
        <v>11</v>
      </c>
      <c r="M3239">
        <f>MATCH(A3239,Database!$A$2:$A$4000,0)</f>
        <v>429</v>
      </c>
      <c r="N3239">
        <f>VLOOKUP(A3239,Database!$A$2:$I$4000,4,0)</f>
        <v>1399</v>
      </c>
      <c r="O3239" t="b">
        <f t="shared" si="101"/>
        <v>1</v>
      </c>
      <c r="P3239">
        <f>VLOOKUP(A3239,Database!$A$2:$I$4000,5,0)</f>
        <v>1</v>
      </c>
    </row>
    <row r="3240" spans="1:16" hidden="1" x14ac:dyDescent="0.35">
      <c r="A3240" s="3">
        <v>103415821</v>
      </c>
      <c r="B3240" s="3" t="s">
        <v>10033</v>
      </c>
      <c r="C3240" s="3" t="s">
        <v>758</v>
      </c>
      <c r="D3240" s="7" t="s">
        <v>12899</v>
      </c>
      <c r="E3240" s="8" t="str">
        <f t="shared" si="100"/>
        <v>2022-07-08</v>
      </c>
      <c r="F3240" s="3" t="s">
        <v>9</v>
      </c>
      <c r="G3240" s="3" t="s">
        <v>5</v>
      </c>
      <c r="H3240" s="3" t="s">
        <v>10</v>
      </c>
      <c r="I3240" s="3" t="s">
        <v>3284</v>
      </c>
      <c r="J3240" s="3" t="s">
        <v>3285</v>
      </c>
      <c r="K3240" s="4">
        <v>2724.65</v>
      </c>
      <c r="L3240" s="3" t="s">
        <v>11</v>
      </c>
      <c r="M3240">
        <f>MATCH(A3240,Database!$A$2:$A$4000,0)</f>
        <v>428</v>
      </c>
      <c r="N3240">
        <f>VLOOKUP(A3240,Database!$A$2:$I$4000,4,0)</f>
        <v>2724.65</v>
      </c>
      <c r="O3240" t="b">
        <f t="shared" si="101"/>
        <v>1</v>
      </c>
      <c r="P3240">
        <f>VLOOKUP(A3240,Database!$A$2:$I$4000,5,0)</f>
        <v>1</v>
      </c>
    </row>
    <row r="3241" spans="1:16" hidden="1" x14ac:dyDescent="0.35">
      <c r="A3241" s="3">
        <v>103415897</v>
      </c>
      <c r="B3241" s="3" t="s">
        <v>10034</v>
      </c>
      <c r="C3241" s="3" t="s">
        <v>758</v>
      </c>
      <c r="D3241" s="7" t="s">
        <v>13808</v>
      </c>
      <c r="E3241" s="8" t="str">
        <f t="shared" si="100"/>
        <v>2022-07-08</v>
      </c>
      <c r="F3241" s="3" t="s">
        <v>9</v>
      </c>
      <c r="G3241" s="3" t="s">
        <v>5</v>
      </c>
      <c r="H3241" s="3" t="s">
        <v>10</v>
      </c>
      <c r="I3241" s="3" t="s">
        <v>10035</v>
      </c>
      <c r="J3241" s="3" t="s">
        <v>10036</v>
      </c>
      <c r="K3241" s="4">
        <v>1235.52</v>
      </c>
      <c r="L3241" s="3" t="s">
        <v>11</v>
      </c>
      <c r="M3241">
        <f>MATCH(A3241,Database!$A$2:$A$4000,0)</f>
        <v>446</v>
      </c>
      <c r="N3241">
        <f>VLOOKUP(A3241,Database!$A$2:$I$4000,4,0)</f>
        <v>1235.52</v>
      </c>
      <c r="O3241" t="b">
        <f t="shared" si="101"/>
        <v>1</v>
      </c>
      <c r="P3241">
        <f>VLOOKUP(A3241,Database!$A$2:$I$4000,5,0)</f>
        <v>1</v>
      </c>
    </row>
    <row r="3242" spans="1:16" hidden="1" x14ac:dyDescent="0.35">
      <c r="A3242" s="3">
        <v>103415896</v>
      </c>
      <c r="B3242" s="3" t="s">
        <v>10037</v>
      </c>
      <c r="C3242" s="3" t="s">
        <v>758</v>
      </c>
      <c r="D3242" s="7" t="s">
        <v>13809</v>
      </c>
      <c r="E3242" s="8" t="str">
        <f t="shared" si="100"/>
        <v>2022-07-08</v>
      </c>
      <c r="F3242" s="3" t="s">
        <v>9</v>
      </c>
      <c r="G3242" s="3" t="s">
        <v>5</v>
      </c>
      <c r="H3242" s="3" t="s">
        <v>10</v>
      </c>
      <c r="I3242" s="3" t="s">
        <v>10038</v>
      </c>
      <c r="J3242" s="3" t="s">
        <v>10039</v>
      </c>
      <c r="K3242" s="4">
        <v>2029.72</v>
      </c>
      <c r="L3242" s="3" t="s">
        <v>11</v>
      </c>
      <c r="M3242">
        <f>MATCH(A3242,Database!$A$2:$A$4000,0)</f>
        <v>445</v>
      </c>
      <c r="N3242">
        <f>VLOOKUP(A3242,Database!$A$2:$I$4000,4,0)</f>
        <v>2029.72</v>
      </c>
      <c r="O3242" t="b">
        <f t="shared" si="101"/>
        <v>1</v>
      </c>
      <c r="P3242">
        <f>VLOOKUP(A3242,Database!$A$2:$I$4000,5,0)</f>
        <v>1</v>
      </c>
    </row>
    <row r="3243" spans="1:16" hidden="1" x14ac:dyDescent="0.35">
      <c r="A3243" s="3">
        <v>103415815</v>
      </c>
      <c r="B3243" s="3" t="s">
        <v>10040</v>
      </c>
      <c r="C3243" s="3" t="s">
        <v>758</v>
      </c>
      <c r="D3243" s="7" t="s">
        <v>13810</v>
      </c>
      <c r="E3243" s="8" t="str">
        <f t="shared" si="100"/>
        <v>2022-07-08</v>
      </c>
      <c r="F3243" s="3" t="s">
        <v>9</v>
      </c>
      <c r="G3243" s="3" t="s">
        <v>5</v>
      </c>
      <c r="H3243" s="3" t="s">
        <v>10</v>
      </c>
      <c r="I3243" s="3" t="s">
        <v>10022</v>
      </c>
      <c r="J3243" s="3" t="s">
        <v>10023</v>
      </c>
      <c r="K3243" s="5">
        <v>1259</v>
      </c>
      <c r="L3243" s="3" t="s">
        <v>11</v>
      </c>
      <c r="M3243">
        <f>MATCH(A3243,Database!$A$2:$A$4000,0)</f>
        <v>427</v>
      </c>
      <c r="N3243">
        <f>VLOOKUP(A3243,Database!$A$2:$I$4000,4,0)</f>
        <v>1259</v>
      </c>
      <c r="O3243" t="b">
        <f t="shared" si="101"/>
        <v>1</v>
      </c>
      <c r="P3243">
        <f>VLOOKUP(A3243,Database!$A$2:$I$4000,5,0)</f>
        <v>1</v>
      </c>
    </row>
    <row r="3244" spans="1:16" hidden="1" x14ac:dyDescent="0.35">
      <c r="A3244" s="3">
        <v>103415890</v>
      </c>
      <c r="B3244" s="3" t="s">
        <v>10041</v>
      </c>
      <c r="C3244" s="3" t="s">
        <v>758</v>
      </c>
      <c r="D3244" s="7" t="s">
        <v>13811</v>
      </c>
      <c r="E3244" s="8" t="str">
        <f t="shared" si="100"/>
        <v>2022-07-08</v>
      </c>
      <c r="F3244" s="3" t="s">
        <v>9</v>
      </c>
      <c r="G3244" s="3" t="s">
        <v>5</v>
      </c>
      <c r="H3244" s="3" t="s">
        <v>10</v>
      </c>
      <c r="I3244" s="3" t="s">
        <v>10042</v>
      </c>
      <c r="J3244" s="3" t="s">
        <v>10043</v>
      </c>
      <c r="K3244" s="4">
        <v>2204.19</v>
      </c>
      <c r="L3244" s="3" t="s">
        <v>11</v>
      </c>
      <c r="M3244">
        <f>MATCH(A3244,Database!$A$2:$A$4000,0)</f>
        <v>444</v>
      </c>
      <c r="N3244">
        <f>VLOOKUP(A3244,Database!$A$2:$I$4000,4,0)</f>
        <v>2204.19</v>
      </c>
      <c r="O3244" t="b">
        <f t="shared" si="101"/>
        <v>1</v>
      </c>
      <c r="P3244">
        <f>VLOOKUP(A3244,Database!$A$2:$I$4000,5,0)</f>
        <v>2</v>
      </c>
    </row>
    <row r="3245" spans="1:16" hidden="1" x14ac:dyDescent="0.35">
      <c r="A3245" s="3">
        <v>103415814</v>
      </c>
      <c r="B3245" s="3" t="s">
        <v>10044</v>
      </c>
      <c r="C3245" s="3" t="s">
        <v>758</v>
      </c>
      <c r="D3245" s="7" t="s">
        <v>13812</v>
      </c>
      <c r="E3245" s="8" t="str">
        <f t="shared" si="100"/>
        <v>2022-07-08</v>
      </c>
      <c r="F3245" s="3" t="s">
        <v>9</v>
      </c>
      <c r="G3245" s="3" t="s">
        <v>5</v>
      </c>
      <c r="H3245" s="3" t="s">
        <v>10</v>
      </c>
      <c r="I3245" s="3" t="s">
        <v>2393</v>
      </c>
      <c r="J3245" s="3" t="s">
        <v>2394</v>
      </c>
      <c r="K3245" s="3">
        <v>599</v>
      </c>
      <c r="L3245" s="3" t="s">
        <v>11</v>
      </c>
      <c r="M3245">
        <f>MATCH(A3245,Database!$A$2:$A$4000,0)</f>
        <v>426</v>
      </c>
      <c r="N3245">
        <f>VLOOKUP(A3245,Database!$A$2:$I$4000,4,0)</f>
        <v>599</v>
      </c>
      <c r="O3245" t="b">
        <f t="shared" si="101"/>
        <v>1</v>
      </c>
      <c r="P3245">
        <f>VLOOKUP(A3245,Database!$A$2:$I$4000,5,0)</f>
        <v>1</v>
      </c>
    </row>
    <row r="3246" spans="1:16" hidden="1" x14ac:dyDescent="0.35">
      <c r="A3246" s="3">
        <v>103415809</v>
      </c>
      <c r="B3246" s="3" t="s">
        <v>10045</v>
      </c>
      <c r="C3246" s="3" t="s">
        <v>758</v>
      </c>
      <c r="D3246" s="7" t="s">
        <v>13813</v>
      </c>
      <c r="E3246" s="8" t="str">
        <f t="shared" si="100"/>
        <v>2022-07-08</v>
      </c>
      <c r="F3246" s="3" t="s">
        <v>9</v>
      </c>
      <c r="G3246" s="3" t="s">
        <v>5</v>
      </c>
      <c r="H3246" s="3" t="s">
        <v>12</v>
      </c>
      <c r="I3246" s="3" t="s">
        <v>10046</v>
      </c>
      <c r="J3246" s="3" t="s">
        <v>10047</v>
      </c>
      <c r="K3246" s="4">
        <v>2611.5500000000002</v>
      </c>
      <c r="L3246" s="3" t="s">
        <v>11</v>
      </c>
      <c r="M3246">
        <f>MATCH(A3246,Database!$A$2:$A$4000,0)</f>
        <v>425</v>
      </c>
      <c r="N3246">
        <f>VLOOKUP(A3246,Database!$A$2:$I$4000,4,0)</f>
        <v>2611.5500000000002</v>
      </c>
      <c r="O3246" t="b">
        <f t="shared" si="101"/>
        <v>1</v>
      </c>
      <c r="P3246">
        <f>VLOOKUP(A3246,Database!$A$2:$I$4000,5,0)</f>
        <v>1</v>
      </c>
    </row>
    <row r="3247" spans="1:16" hidden="1" x14ac:dyDescent="0.35">
      <c r="A3247" s="3">
        <v>103415808</v>
      </c>
      <c r="B3247" s="3" t="s">
        <v>10048</v>
      </c>
      <c r="C3247" s="3" t="s">
        <v>758</v>
      </c>
      <c r="D3247" s="7" t="s">
        <v>13814</v>
      </c>
      <c r="E3247" s="8" t="str">
        <f t="shared" si="100"/>
        <v>2022-07-08</v>
      </c>
      <c r="F3247" s="3" t="s">
        <v>9</v>
      </c>
      <c r="G3247" s="3" t="s">
        <v>5</v>
      </c>
      <c r="H3247" s="3" t="s">
        <v>10</v>
      </c>
      <c r="I3247" s="3" t="s">
        <v>10049</v>
      </c>
      <c r="J3247" s="3" t="s">
        <v>10050</v>
      </c>
      <c r="K3247" s="4">
        <v>3989.05</v>
      </c>
      <c r="L3247" s="3" t="s">
        <v>11</v>
      </c>
      <c r="M3247">
        <f>MATCH(A3247,Database!$A$2:$A$4000,0)</f>
        <v>424</v>
      </c>
      <c r="N3247">
        <f>VLOOKUP(A3247,Database!$A$2:$I$4000,4,0)</f>
        <v>3989.05</v>
      </c>
      <c r="O3247" t="b">
        <f t="shared" si="101"/>
        <v>1</v>
      </c>
      <c r="P3247">
        <f>VLOOKUP(A3247,Database!$A$2:$I$4000,5,0)</f>
        <v>1</v>
      </c>
    </row>
    <row r="3248" spans="1:16" hidden="1" x14ac:dyDescent="0.35">
      <c r="A3248" s="3">
        <v>103415807</v>
      </c>
      <c r="B3248" s="3" t="s">
        <v>10051</v>
      </c>
      <c r="C3248" s="3" t="s">
        <v>758</v>
      </c>
      <c r="D3248" s="7" t="s">
        <v>13815</v>
      </c>
      <c r="E3248" s="8" t="str">
        <f t="shared" si="100"/>
        <v>2022-07-08</v>
      </c>
      <c r="F3248" s="3" t="s">
        <v>9</v>
      </c>
      <c r="G3248" s="3" t="s">
        <v>5</v>
      </c>
      <c r="H3248" s="3" t="s">
        <v>10</v>
      </c>
      <c r="I3248" s="3" t="s">
        <v>10052</v>
      </c>
      <c r="J3248" s="3" t="s">
        <v>10053</v>
      </c>
      <c r="K3248" s="4">
        <v>5319.05</v>
      </c>
      <c r="L3248" s="3" t="s">
        <v>11</v>
      </c>
      <c r="M3248">
        <f>MATCH(A3248,Database!$A$2:$A$4000,0)</f>
        <v>423</v>
      </c>
      <c r="N3248">
        <f>VLOOKUP(A3248,Database!$A$2:$I$4000,4,0)</f>
        <v>5319.05</v>
      </c>
      <c r="O3248" t="b">
        <f t="shared" si="101"/>
        <v>1</v>
      </c>
      <c r="P3248">
        <f>VLOOKUP(A3248,Database!$A$2:$I$4000,5,0)</f>
        <v>1</v>
      </c>
    </row>
    <row r="3249" spans="1:16" hidden="1" x14ac:dyDescent="0.35">
      <c r="A3249" s="3">
        <v>103415874</v>
      </c>
      <c r="B3249" s="3" t="s">
        <v>10054</v>
      </c>
      <c r="C3249" s="3" t="s">
        <v>758</v>
      </c>
      <c r="D3249" s="7" t="s">
        <v>13816</v>
      </c>
      <c r="E3249" s="8" t="str">
        <f t="shared" si="100"/>
        <v>2022-07-08</v>
      </c>
      <c r="F3249" s="3" t="s">
        <v>9</v>
      </c>
      <c r="G3249" s="3" t="s">
        <v>5</v>
      </c>
      <c r="H3249" s="3" t="s">
        <v>10</v>
      </c>
      <c r="I3249" s="3" t="s">
        <v>10055</v>
      </c>
      <c r="J3249" s="3" t="s">
        <v>10056</v>
      </c>
      <c r="K3249" s="4">
        <v>3789.6</v>
      </c>
      <c r="L3249" s="3" t="s">
        <v>11</v>
      </c>
      <c r="M3249">
        <f>MATCH(A3249,Database!$A$2:$A$4000,0)</f>
        <v>443</v>
      </c>
      <c r="N3249">
        <f>VLOOKUP(A3249,Database!$A$2:$I$4000,4,0)</f>
        <v>3789.6</v>
      </c>
      <c r="O3249" t="b">
        <f t="shared" si="101"/>
        <v>1</v>
      </c>
      <c r="P3249">
        <f>VLOOKUP(A3249,Database!$A$2:$I$4000,5,0)</f>
        <v>1</v>
      </c>
    </row>
    <row r="3250" spans="1:16" hidden="1" x14ac:dyDescent="0.35">
      <c r="A3250" s="3">
        <v>103415871</v>
      </c>
      <c r="B3250" s="3" t="s">
        <v>10057</v>
      </c>
      <c r="C3250" s="3" t="s">
        <v>758</v>
      </c>
      <c r="D3250" s="7" t="s">
        <v>13817</v>
      </c>
      <c r="E3250" s="8" t="str">
        <f t="shared" si="100"/>
        <v>2022-07-08</v>
      </c>
      <c r="F3250" s="3" t="s">
        <v>9</v>
      </c>
      <c r="G3250" s="3" t="s">
        <v>5</v>
      </c>
      <c r="H3250" s="3" t="s">
        <v>10</v>
      </c>
      <c r="I3250" s="3" t="s">
        <v>10058</v>
      </c>
      <c r="J3250" s="3" t="s">
        <v>10059</v>
      </c>
      <c r="K3250" s="4">
        <v>1300.55</v>
      </c>
      <c r="L3250" s="3" t="s">
        <v>11</v>
      </c>
      <c r="M3250">
        <f>MATCH(A3250,Database!$A$2:$A$4000,0)</f>
        <v>442</v>
      </c>
      <c r="N3250">
        <f>VLOOKUP(A3250,Database!$A$2:$I$4000,4,0)</f>
        <v>1300.55</v>
      </c>
      <c r="O3250" t="b">
        <f t="shared" si="101"/>
        <v>1</v>
      </c>
      <c r="P3250">
        <f>VLOOKUP(A3250,Database!$A$2:$I$4000,5,0)</f>
        <v>1</v>
      </c>
    </row>
    <row r="3251" spans="1:16" hidden="1" x14ac:dyDescent="0.35">
      <c r="A3251" s="3">
        <v>103415870</v>
      </c>
      <c r="B3251" s="3" t="s">
        <v>10060</v>
      </c>
      <c r="C3251" s="3" t="s">
        <v>758</v>
      </c>
      <c r="D3251" s="7" t="s">
        <v>13818</v>
      </c>
      <c r="E3251" s="8" t="str">
        <f t="shared" si="100"/>
        <v>2022-07-08</v>
      </c>
      <c r="F3251" s="3" t="s">
        <v>9</v>
      </c>
      <c r="G3251" s="3" t="s">
        <v>5</v>
      </c>
      <c r="H3251" s="3" t="s">
        <v>10</v>
      </c>
      <c r="I3251" s="3" t="s">
        <v>10061</v>
      </c>
      <c r="J3251" s="3" t="s">
        <v>10062</v>
      </c>
      <c r="K3251" s="4">
        <v>2083.87</v>
      </c>
      <c r="L3251" s="3" t="s">
        <v>11</v>
      </c>
      <c r="M3251">
        <f>MATCH(A3251,Database!$A$2:$A$4000,0)</f>
        <v>441</v>
      </c>
      <c r="N3251">
        <f>VLOOKUP(A3251,Database!$A$2:$I$4000,4,0)</f>
        <v>2083.87</v>
      </c>
      <c r="O3251" t="b">
        <f t="shared" si="101"/>
        <v>1</v>
      </c>
      <c r="P3251">
        <f>VLOOKUP(A3251,Database!$A$2:$I$4000,5,0)</f>
        <v>1</v>
      </c>
    </row>
    <row r="3252" spans="1:16" hidden="1" x14ac:dyDescent="0.35">
      <c r="A3252" s="3">
        <v>103415781</v>
      </c>
      <c r="B3252" s="3" t="s">
        <v>10063</v>
      </c>
      <c r="C3252" s="3" t="s">
        <v>758</v>
      </c>
      <c r="D3252" s="7" t="s">
        <v>13819</v>
      </c>
      <c r="E3252" s="8" t="str">
        <f t="shared" si="100"/>
        <v>2022-07-08</v>
      </c>
      <c r="F3252" s="3" t="s">
        <v>9</v>
      </c>
      <c r="G3252" s="3" t="s">
        <v>5</v>
      </c>
      <c r="H3252" s="3" t="s">
        <v>10</v>
      </c>
      <c r="I3252" s="3" t="s">
        <v>10064</v>
      </c>
      <c r="J3252" s="3" t="s">
        <v>10065</v>
      </c>
      <c r="K3252" s="4">
        <v>2849.05</v>
      </c>
      <c r="L3252" s="3" t="s">
        <v>11</v>
      </c>
      <c r="M3252">
        <f>MATCH(A3252,Database!$A$2:$A$4000,0)</f>
        <v>422</v>
      </c>
      <c r="N3252">
        <f>VLOOKUP(A3252,Database!$A$2:$I$4000,4,0)</f>
        <v>2849.05</v>
      </c>
      <c r="O3252" t="b">
        <f t="shared" si="101"/>
        <v>1</v>
      </c>
      <c r="P3252">
        <f>VLOOKUP(A3252,Database!$A$2:$I$4000,5,0)</f>
        <v>1</v>
      </c>
    </row>
    <row r="3253" spans="1:16" hidden="1" x14ac:dyDescent="0.35">
      <c r="A3253" s="3">
        <v>103415759</v>
      </c>
      <c r="B3253" s="3" t="s">
        <v>10066</v>
      </c>
      <c r="C3253" s="3" t="s">
        <v>758</v>
      </c>
      <c r="D3253" s="7" t="s">
        <v>13820</v>
      </c>
      <c r="E3253" s="8" t="str">
        <f t="shared" si="100"/>
        <v>2022-07-08</v>
      </c>
      <c r="F3253" s="3" t="s">
        <v>9</v>
      </c>
      <c r="G3253" s="3" t="s">
        <v>5</v>
      </c>
      <c r="H3253" s="3" t="s">
        <v>10</v>
      </c>
      <c r="I3253" s="3" t="s">
        <v>10067</v>
      </c>
      <c r="J3253" s="3" t="s">
        <v>10068</v>
      </c>
      <c r="K3253" s="3">
        <v>417.05</v>
      </c>
      <c r="L3253" s="3" t="s">
        <v>11</v>
      </c>
      <c r="M3253">
        <f>MATCH(A3253,Database!$A$2:$A$4000,0)</f>
        <v>420</v>
      </c>
      <c r="N3253">
        <f>VLOOKUP(A3253,Database!$A$2:$I$4000,4,0)</f>
        <v>417.05</v>
      </c>
      <c r="O3253" t="b">
        <f t="shared" si="101"/>
        <v>1</v>
      </c>
      <c r="P3253">
        <f>VLOOKUP(A3253,Database!$A$2:$I$4000,5,0)</f>
        <v>1</v>
      </c>
    </row>
    <row r="3254" spans="1:16" hidden="1" x14ac:dyDescent="0.35">
      <c r="A3254" s="3">
        <v>103415757</v>
      </c>
      <c r="B3254" s="3" t="s">
        <v>10069</v>
      </c>
      <c r="C3254" s="3" t="s">
        <v>758</v>
      </c>
      <c r="D3254" s="7" t="s">
        <v>13821</v>
      </c>
      <c r="E3254" s="8" t="str">
        <f t="shared" si="100"/>
        <v>2022-07-08</v>
      </c>
      <c r="F3254" s="3" t="s">
        <v>9</v>
      </c>
      <c r="G3254" s="3" t="s">
        <v>5</v>
      </c>
      <c r="H3254" s="3" t="s">
        <v>10</v>
      </c>
      <c r="I3254" s="3" t="s">
        <v>10070</v>
      </c>
      <c r="J3254" s="3" t="s">
        <v>10071</v>
      </c>
      <c r="K3254" s="4">
        <v>4986.55</v>
      </c>
      <c r="L3254" s="3" t="s">
        <v>11</v>
      </c>
      <c r="M3254">
        <f>MATCH(A3254,Database!$A$2:$A$4000,0)</f>
        <v>419</v>
      </c>
      <c r="N3254">
        <f>VLOOKUP(A3254,Database!$A$2:$I$4000,4,0)</f>
        <v>4986.55</v>
      </c>
      <c r="O3254" t="b">
        <f t="shared" si="101"/>
        <v>1</v>
      </c>
      <c r="P3254">
        <f>VLOOKUP(A3254,Database!$A$2:$I$4000,5,0)</f>
        <v>1</v>
      </c>
    </row>
    <row r="3255" spans="1:16" hidden="1" x14ac:dyDescent="0.35">
      <c r="A3255" s="3">
        <v>103415765</v>
      </c>
      <c r="B3255" s="3" t="s">
        <v>10072</v>
      </c>
      <c r="C3255" s="3" t="s">
        <v>758</v>
      </c>
      <c r="D3255" s="7" t="s">
        <v>13822</v>
      </c>
      <c r="E3255" s="8" t="str">
        <f t="shared" si="100"/>
        <v>2022-07-08</v>
      </c>
      <c r="F3255" s="3" t="s">
        <v>9</v>
      </c>
      <c r="G3255" s="3" t="s">
        <v>5</v>
      </c>
      <c r="H3255" s="3" t="s">
        <v>10</v>
      </c>
      <c r="I3255" s="3" t="s">
        <v>10073</v>
      </c>
      <c r="J3255" s="3" t="s">
        <v>10074</v>
      </c>
      <c r="K3255" s="4">
        <v>1880.14</v>
      </c>
      <c r="L3255" s="3" t="s">
        <v>11</v>
      </c>
      <c r="M3255">
        <f>MATCH(A3255,Database!$A$2:$A$4000,0)</f>
        <v>421</v>
      </c>
      <c r="N3255">
        <f>VLOOKUP(A3255,Database!$A$2:$I$4000,4,0)</f>
        <v>1880.14</v>
      </c>
      <c r="O3255" t="b">
        <f t="shared" si="101"/>
        <v>1</v>
      </c>
      <c r="P3255">
        <f>VLOOKUP(A3255,Database!$A$2:$I$4000,5,0)</f>
        <v>1</v>
      </c>
    </row>
    <row r="3256" spans="1:16" hidden="1" x14ac:dyDescent="0.35">
      <c r="A3256" s="3">
        <v>103415751</v>
      </c>
      <c r="B3256" s="3" t="s">
        <v>10075</v>
      </c>
      <c r="C3256" s="3" t="s">
        <v>758</v>
      </c>
      <c r="D3256" s="7" t="s">
        <v>13823</v>
      </c>
      <c r="E3256" s="8" t="str">
        <f t="shared" si="100"/>
        <v>2022-07-08</v>
      </c>
      <c r="F3256" s="3" t="s">
        <v>9</v>
      </c>
      <c r="G3256" s="3" t="s">
        <v>5</v>
      </c>
      <c r="H3256" s="3" t="s">
        <v>10</v>
      </c>
      <c r="I3256" s="3" t="s">
        <v>10076</v>
      </c>
      <c r="J3256" s="3" t="s">
        <v>10077</v>
      </c>
      <c r="K3256" s="4">
        <v>7235.34</v>
      </c>
      <c r="L3256" s="3" t="s">
        <v>11</v>
      </c>
      <c r="M3256">
        <f>MATCH(A3256,Database!$A$2:$A$4000,0)</f>
        <v>418</v>
      </c>
      <c r="N3256">
        <f>VLOOKUP(A3256,Database!$A$2:$I$4000,4,0)</f>
        <v>7235.34</v>
      </c>
      <c r="O3256" t="b">
        <f t="shared" si="101"/>
        <v>1</v>
      </c>
      <c r="P3256">
        <f>VLOOKUP(A3256,Database!$A$2:$I$4000,5,0)</f>
        <v>3</v>
      </c>
    </row>
    <row r="3257" spans="1:16" hidden="1" x14ac:dyDescent="0.35">
      <c r="A3257" s="3">
        <v>103415748</v>
      </c>
      <c r="B3257" s="3" t="s">
        <v>10078</v>
      </c>
      <c r="C3257" s="3" t="s">
        <v>758</v>
      </c>
      <c r="D3257" s="7" t="s">
        <v>13824</v>
      </c>
      <c r="E3257" s="8" t="str">
        <f t="shared" si="100"/>
        <v>2022-07-08</v>
      </c>
      <c r="F3257" s="3" t="s">
        <v>9</v>
      </c>
      <c r="G3257" s="3" t="s">
        <v>5</v>
      </c>
      <c r="H3257" s="3" t="s">
        <v>10</v>
      </c>
      <c r="I3257" s="3" t="s">
        <v>10079</v>
      </c>
      <c r="J3257" s="3" t="s">
        <v>10080</v>
      </c>
      <c r="K3257" s="5">
        <v>3999</v>
      </c>
      <c r="L3257" s="3" t="s">
        <v>11</v>
      </c>
      <c r="M3257">
        <f>MATCH(A3257,Database!$A$2:$A$4000,0)</f>
        <v>417</v>
      </c>
      <c r="N3257">
        <f>VLOOKUP(A3257,Database!$A$2:$I$4000,4,0)</f>
        <v>3999</v>
      </c>
      <c r="O3257" t="b">
        <f t="shared" si="101"/>
        <v>1</v>
      </c>
      <c r="P3257">
        <f>VLOOKUP(A3257,Database!$A$2:$I$4000,5,0)</f>
        <v>1</v>
      </c>
    </row>
    <row r="3258" spans="1:16" hidden="1" x14ac:dyDescent="0.35">
      <c r="A3258" s="3">
        <v>103415738</v>
      </c>
      <c r="B3258" s="3" t="s">
        <v>10081</v>
      </c>
      <c r="C3258" s="3" t="s">
        <v>758</v>
      </c>
      <c r="D3258" s="7" t="s">
        <v>13825</v>
      </c>
      <c r="E3258" s="8" t="str">
        <f t="shared" si="100"/>
        <v>2022-07-08</v>
      </c>
      <c r="F3258" s="3" t="s">
        <v>9</v>
      </c>
      <c r="G3258" s="3" t="s">
        <v>5</v>
      </c>
      <c r="H3258" s="3" t="s">
        <v>10</v>
      </c>
      <c r="I3258" s="3" t="s">
        <v>745</v>
      </c>
      <c r="J3258" s="3" t="s">
        <v>746</v>
      </c>
      <c r="K3258" s="4">
        <v>5414.1</v>
      </c>
      <c r="L3258" s="3" t="s">
        <v>11</v>
      </c>
      <c r="M3258">
        <f>MATCH(A3258,Database!$A$2:$A$4000,0)</f>
        <v>416</v>
      </c>
      <c r="N3258">
        <f>VLOOKUP(A3258,Database!$A$2:$I$4000,4,0)</f>
        <v>5414.1</v>
      </c>
      <c r="O3258" t="b">
        <f t="shared" si="101"/>
        <v>1</v>
      </c>
      <c r="P3258">
        <f>VLOOKUP(A3258,Database!$A$2:$I$4000,5,0)</f>
        <v>1</v>
      </c>
    </row>
    <row r="3259" spans="1:16" hidden="1" x14ac:dyDescent="0.35">
      <c r="A3259" s="3">
        <v>103415737</v>
      </c>
      <c r="B3259" s="3" t="s">
        <v>10082</v>
      </c>
      <c r="C3259" s="3" t="s">
        <v>758</v>
      </c>
      <c r="D3259" s="7" t="s">
        <v>13826</v>
      </c>
      <c r="E3259" s="8" t="str">
        <f t="shared" si="100"/>
        <v>2022-07-08</v>
      </c>
      <c r="F3259" s="3" t="s">
        <v>9</v>
      </c>
      <c r="G3259" s="3" t="s">
        <v>5</v>
      </c>
      <c r="H3259" s="3" t="s">
        <v>10</v>
      </c>
      <c r="I3259" s="3" t="s">
        <v>10083</v>
      </c>
      <c r="J3259" s="3" t="s">
        <v>10084</v>
      </c>
      <c r="K3259" s="5">
        <v>3849</v>
      </c>
      <c r="L3259" s="3" t="s">
        <v>11</v>
      </c>
      <c r="M3259">
        <f>MATCH(A3259,Database!$A$2:$A$4000,0)</f>
        <v>415</v>
      </c>
      <c r="N3259">
        <f>VLOOKUP(A3259,Database!$A$2:$I$4000,4,0)</f>
        <v>3849</v>
      </c>
      <c r="O3259" t="b">
        <f t="shared" si="101"/>
        <v>1</v>
      </c>
      <c r="P3259">
        <f>VLOOKUP(A3259,Database!$A$2:$I$4000,5,0)</f>
        <v>1</v>
      </c>
    </row>
    <row r="3260" spans="1:16" hidden="1" x14ac:dyDescent="0.35">
      <c r="A3260" s="3">
        <v>103415736</v>
      </c>
      <c r="B3260" s="3" t="s">
        <v>10085</v>
      </c>
      <c r="C3260" s="3" t="s">
        <v>758</v>
      </c>
      <c r="D3260" s="7" t="s">
        <v>13827</v>
      </c>
      <c r="E3260" s="8" t="str">
        <f t="shared" si="100"/>
        <v>2022-07-08</v>
      </c>
      <c r="F3260" s="3" t="s">
        <v>9</v>
      </c>
      <c r="G3260" s="3" t="s">
        <v>5</v>
      </c>
      <c r="H3260" s="3" t="s">
        <v>10</v>
      </c>
      <c r="I3260" s="3" t="s">
        <v>2487</v>
      </c>
      <c r="J3260" s="3" t="s">
        <v>2488</v>
      </c>
      <c r="K3260" s="4">
        <v>3684.1</v>
      </c>
      <c r="L3260" s="3" t="s">
        <v>11</v>
      </c>
      <c r="M3260">
        <f>MATCH(A3260,Database!$A$2:$A$4000,0)</f>
        <v>414</v>
      </c>
      <c r="N3260">
        <f>VLOOKUP(A3260,Database!$A$2:$I$4000,4,0)</f>
        <v>3684.1</v>
      </c>
      <c r="O3260" t="b">
        <f t="shared" si="101"/>
        <v>1</v>
      </c>
      <c r="P3260">
        <f>VLOOKUP(A3260,Database!$A$2:$I$4000,5,0)</f>
        <v>2</v>
      </c>
    </row>
    <row r="3261" spans="1:16" hidden="1" x14ac:dyDescent="0.35">
      <c r="A3261" s="3">
        <v>103415661</v>
      </c>
      <c r="B3261" s="3" t="s">
        <v>10086</v>
      </c>
      <c r="C3261" s="3" t="s">
        <v>758</v>
      </c>
      <c r="D3261" s="7" t="s">
        <v>13828</v>
      </c>
      <c r="E3261" s="8" t="str">
        <f t="shared" si="100"/>
        <v>2022-07-08</v>
      </c>
      <c r="F3261" s="3" t="s">
        <v>9</v>
      </c>
      <c r="G3261" s="3" t="s">
        <v>5</v>
      </c>
      <c r="H3261" s="3" t="s">
        <v>10</v>
      </c>
      <c r="I3261" s="3" t="s">
        <v>10087</v>
      </c>
      <c r="J3261" s="3" t="s">
        <v>10088</v>
      </c>
      <c r="K3261" s="4">
        <v>2469.0500000000002</v>
      </c>
      <c r="L3261" s="3" t="s">
        <v>11</v>
      </c>
      <c r="M3261">
        <f>MATCH(A3261,Database!$A$2:$A$4000,0)</f>
        <v>393</v>
      </c>
      <c r="N3261">
        <f>VLOOKUP(A3261,Database!$A$2:$I$4000,4,0)</f>
        <v>2469.0500000000002</v>
      </c>
      <c r="O3261" t="b">
        <f t="shared" si="101"/>
        <v>1</v>
      </c>
      <c r="P3261">
        <f>VLOOKUP(A3261,Database!$A$2:$I$4000,5,0)</f>
        <v>1</v>
      </c>
    </row>
    <row r="3262" spans="1:16" hidden="1" x14ac:dyDescent="0.35">
      <c r="A3262" s="3">
        <v>103415734</v>
      </c>
      <c r="B3262" s="3" t="s">
        <v>10089</v>
      </c>
      <c r="C3262" s="3" t="s">
        <v>758</v>
      </c>
      <c r="D3262" s="7" t="s">
        <v>13829</v>
      </c>
      <c r="E3262" s="8" t="str">
        <f t="shared" si="100"/>
        <v>2022-07-08</v>
      </c>
      <c r="F3262" s="3" t="s">
        <v>9</v>
      </c>
      <c r="G3262" s="3" t="s">
        <v>5</v>
      </c>
      <c r="H3262" s="3" t="s">
        <v>10</v>
      </c>
      <c r="I3262" s="3" t="s">
        <v>10090</v>
      </c>
      <c r="J3262" s="3" t="s">
        <v>10091</v>
      </c>
      <c r="K3262" s="5">
        <v>2699</v>
      </c>
      <c r="L3262" s="3" t="s">
        <v>11</v>
      </c>
      <c r="M3262">
        <f>MATCH(A3262,Database!$A$2:$A$4000,0)</f>
        <v>413</v>
      </c>
      <c r="N3262">
        <f>VLOOKUP(A3262,Database!$A$2:$I$4000,4,0)</f>
        <v>2699</v>
      </c>
      <c r="O3262" t="b">
        <f t="shared" si="101"/>
        <v>1</v>
      </c>
      <c r="P3262">
        <f>VLOOKUP(A3262,Database!$A$2:$I$4000,5,0)</f>
        <v>1</v>
      </c>
    </row>
    <row r="3263" spans="1:16" hidden="1" x14ac:dyDescent="0.35">
      <c r="A3263" s="3">
        <v>103415658</v>
      </c>
      <c r="B3263" s="3" t="s">
        <v>10092</v>
      </c>
      <c r="C3263" s="3" t="s">
        <v>758</v>
      </c>
      <c r="D3263" s="7" t="s">
        <v>13830</v>
      </c>
      <c r="E3263" s="8" t="str">
        <f t="shared" si="100"/>
        <v>2022-07-08</v>
      </c>
      <c r="F3263" s="3" t="s">
        <v>9</v>
      </c>
      <c r="G3263" s="3" t="s">
        <v>5</v>
      </c>
      <c r="H3263" s="3" t="s">
        <v>10</v>
      </c>
      <c r="I3263" s="3" t="s">
        <v>10093</v>
      </c>
      <c r="J3263" s="3" t="s">
        <v>10094</v>
      </c>
      <c r="K3263" s="4">
        <v>5699.05</v>
      </c>
      <c r="L3263" s="3" t="s">
        <v>11</v>
      </c>
      <c r="M3263">
        <f>MATCH(A3263,Database!$A$2:$A$4000,0)</f>
        <v>392</v>
      </c>
      <c r="N3263">
        <f>VLOOKUP(A3263,Database!$A$2:$I$4000,4,0)</f>
        <v>5699.05</v>
      </c>
      <c r="O3263" t="b">
        <f t="shared" si="101"/>
        <v>1</v>
      </c>
      <c r="P3263">
        <f>VLOOKUP(A3263,Database!$A$2:$I$4000,5,0)</f>
        <v>1</v>
      </c>
    </row>
    <row r="3264" spans="1:16" hidden="1" x14ac:dyDescent="0.35">
      <c r="A3264" s="3">
        <v>103415731</v>
      </c>
      <c r="B3264" s="3" t="s">
        <v>10095</v>
      </c>
      <c r="C3264" s="3" t="s">
        <v>758</v>
      </c>
      <c r="D3264" s="7" t="s">
        <v>13831</v>
      </c>
      <c r="E3264" s="8" t="str">
        <f t="shared" si="100"/>
        <v>2022-07-08</v>
      </c>
      <c r="F3264" s="3" t="s">
        <v>9</v>
      </c>
      <c r="G3264" s="3" t="s">
        <v>5</v>
      </c>
      <c r="H3264" s="3" t="s">
        <v>10</v>
      </c>
      <c r="I3264" s="3" t="s">
        <v>10096</v>
      </c>
      <c r="J3264" s="3" t="s">
        <v>10097</v>
      </c>
      <c r="K3264" s="4">
        <v>2849.05</v>
      </c>
      <c r="L3264" s="3" t="s">
        <v>11</v>
      </c>
      <c r="M3264">
        <f>MATCH(A3264,Database!$A$2:$A$4000,0)</f>
        <v>412</v>
      </c>
      <c r="N3264">
        <f>VLOOKUP(A3264,Database!$A$2:$I$4000,4,0)</f>
        <v>2849.05</v>
      </c>
      <c r="O3264" t="b">
        <f t="shared" si="101"/>
        <v>1</v>
      </c>
      <c r="P3264">
        <f>VLOOKUP(A3264,Database!$A$2:$I$4000,5,0)</f>
        <v>1</v>
      </c>
    </row>
    <row r="3265" spans="1:16" hidden="1" x14ac:dyDescent="0.35">
      <c r="A3265" s="3">
        <v>103415722</v>
      </c>
      <c r="B3265" s="3" t="s">
        <v>10098</v>
      </c>
      <c r="C3265" s="3" t="s">
        <v>758</v>
      </c>
      <c r="D3265" s="7" t="s">
        <v>13832</v>
      </c>
      <c r="E3265" s="8" t="str">
        <f t="shared" si="100"/>
        <v>2022-07-08</v>
      </c>
      <c r="F3265" s="3" t="s">
        <v>9</v>
      </c>
      <c r="G3265" s="3" t="s">
        <v>5</v>
      </c>
      <c r="H3265" s="3" t="s">
        <v>10</v>
      </c>
      <c r="I3265" s="3" t="s">
        <v>10099</v>
      </c>
      <c r="J3265" s="3" t="s">
        <v>10100</v>
      </c>
      <c r="K3265" s="4">
        <v>2495.7399999999998</v>
      </c>
      <c r="L3265" s="3" t="s">
        <v>11</v>
      </c>
      <c r="M3265">
        <f>MATCH(A3265,Database!$A$2:$A$4000,0)</f>
        <v>411</v>
      </c>
      <c r="N3265">
        <f>VLOOKUP(A3265,Database!$A$2:$I$4000,4,0)</f>
        <v>2495.7399999999998</v>
      </c>
      <c r="O3265" t="b">
        <f t="shared" si="101"/>
        <v>1</v>
      </c>
      <c r="P3265">
        <f>VLOOKUP(A3265,Database!$A$2:$I$4000,5,0)</f>
        <v>1</v>
      </c>
    </row>
    <row r="3266" spans="1:16" hidden="1" x14ac:dyDescent="0.35">
      <c r="A3266" s="3">
        <v>103415721</v>
      </c>
      <c r="B3266" s="3" t="s">
        <v>10101</v>
      </c>
      <c r="C3266" s="3" t="s">
        <v>758</v>
      </c>
      <c r="D3266" s="7" t="s">
        <v>13833</v>
      </c>
      <c r="E3266" s="8" t="str">
        <f t="shared" ref="E3266:E3329" si="102">IF(D3266 &gt; TIME(5,30,0), C3266, C3266 - 1)</f>
        <v>2022-07-08</v>
      </c>
      <c r="F3266" s="3" t="s">
        <v>9</v>
      </c>
      <c r="G3266" s="3" t="s">
        <v>5</v>
      </c>
      <c r="H3266" s="3" t="s">
        <v>10</v>
      </c>
      <c r="I3266" s="3" t="s">
        <v>10102</v>
      </c>
      <c r="J3266" s="3" t="s">
        <v>10103</v>
      </c>
      <c r="K3266" s="5">
        <v>2199</v>
      </c>
      <c r="L3266" s="3" t="s">
        <v>11</v>
      </c>
      <c r="M3266">
        <f>MATCH(A3266,Database!$A$2:$A$4000,0)</f>
        <v>410</v>
      </c>
      <c r="N3266">
        <f>VLOOKUP(A3266,Database!$A$2:$I$4000,4,0)</f>
        <v>2199</v>
      </c>
      <c r="O3266" t="b">
        <f t="shared" si="101"/>
        <v>1</v>
      </c>
      <c r="P3266">
        <f>VLOOKUP(A3266,Database!$A$2:$I$4000,5,0)</f>
        <v>1</v>
      </c>
    </row>
    <row r="3267" spans="1:16" hidden="1" x14ac:dyDescent="0.35">
      <c r="A3267" s="3">
        <v>103415720</v>
      </c>
      <c r="B3267" s="3" t="s">
        <v>10104</v>
      </c>
      <c r="C3267" s="3" t="s">
        <v>758</v>
      </c>
      <c r="D3267" s="7" t="s">
        <v>13834</v>
      </c>
      <c r="E3267" s="8" t="str">
        <f t="shared" si="102"/>
        <v>2022-07-08</v>
      </c>
      <c r="F3267" s="3" t="s">
        <v>9</v>
      </c>
      <c r="G3267" s="3" t="s">
        <v>5</v>
      </c>
      <c r="H3267" s="3" t="s">
        <v>10</v>
      </c>
      <c r="I3267" s="3" t="s">
        <v>76</v>
      </c>
      <c r="J3267" s="3" t="s">
        <v>77</v>
      </c>
      <c r="K3267" s="3">
        <v>629</v>
      </c>
      <c r="L3267" s="3" t="s">
        <v>11</v>
      </c>
      <c r="M3267">
        <f>MATCH(A3267,Database!$A$2:$A$4000,0)</f>
        <v>409</v>
      </c>
      <c r="N3267">
        <f>VLOOKUP(A3267,Database!$A$2:$I$4000,4,0)</f>
        <v>629</v>
      </c>
      <c r="O3267" t="b">
        <f t="shared" ref="O3267:O3330" si="103">ROUND(K3267,0)=ROUND(N3267,0)</f>
        <v>1</v>
      </c>
      <c r="P3267">
        <f>VLOOKUP(A3267,Database!$A$2:$I$4000,5,0)</f>
        <v>1</v>
      </c>
    </row>
    <row r="3268" spans="1:16" hidden="1" x14ac:dyDescent="0.35">
      <c r="A3268" s="3">
        <v>103415718</v>
      </c>
      <c r="B3268" s="3" t="s">
        <v>10105</v>
      </c>
      <c r="C3268" s="3" t="s">
        <v>758</v>
      </c>
      <c r="D3268" s="7" t="s">
        <v>13835</v>
      </c>
      <c r="E3268" s="8" t="str">
        <f t="shared" si="102"/>
        <v>2022-07-08</v>
      </c>
      <c r="F3268" s="3" t="s">
        <v>9</v>
      </c>
      <c r="G3268" s="3" t="s">
        <v>5</v>
      </c>
      <c r="H3268" s="3" t="s">
        <v>10</v>
      </c>
      <c r="I3268" s="3" t="s">
        <v>10106</v>
      </c>
      <c r="J3268" s="3" t="s">
        <v>10107</v>
      </c>
      <c r="K3268" s="4">
        <v>2981.1</v>
      </c>
      <c r="L3268" s="3" t="s">
        <v>11</v>
      </c>
      <c r="M3268">
        <f>MATCH(A3268,Database!$A$2:$A$4000,0)</f>
        <v>408</v>
      </c>
      <c r="N3268">
        <f>VLOOKUP(A3268,Database!$A$2:$I$4000,4,0)</f>
        <v>2981.1</v>
      </c>
      <c r="O3268" t="b">
        <f t="shared" si="103"/>
        <v>1</v>
      </c>
      <c r="P3268">
        <f>VLOOKUP(A3268,Database!$A$2:$I$4000,5,0)</f>
        <v>2</v>
      </c>
    </row>
    <row r="3269" spans="1:16" hidden="1" x14ac:dyDescent="0.35">
      <c r="A3269" s="3">
        <v>103415717</v>
      </c>
      <c r="B3269" s="3" t="s">
        <v>10108</v>
      </c>
      <c r="C3269" s="3" t="s">
        <v>758</v>
      </c>
      <c r="D3269" s="7" t="s">
        <v>13836</v>
      </c>
      <c r="E3269" s="8" t="str">
        <f t="shared" si="102"/>
        <v>2022-07-08</v>
      </c>
      <c r="F3269" s="3" t="s">
        <v>9</v>
      </c>
      <c r="G3269" s="3" t="s">
        <v>5</v>
      </c>
      <c r="H3269" s="3" t="s">
        <v>10</v>
      </c>
      <c r="I3269" s="3" t="s">
        <v>163</v>
      </c>
      <c r="J3269" s="3" t="s">
        <v>164</v>
      </c>
      <c r="K3269" s="4">
        <v>1139.05</v>
      </c>
      <c r="L3269" s="3" t="s">
        <v>11</v>
      </c>
      <c r="M3269">
        <f>MATCH(A3269,Database!$A$2:$A$4000,0)</f>
        <v>407</v>
      </c>
      <c r="N3269">
        <f>VLOOKUP(A3269,Database!$A$2:$I$4000,4,0)</f>
        <v>1139.05</v>
      </c>
      <c r="O3269" t="b">
        <f t="shared" si="103"/>
        <v>1</v>
      </c>
      <c r="P3269">
        <f>VLOOKUP(A3269,Database!$A$2:$I$4000,5,0)</f>
        <v>1</v>
      </c>
    </row>
    <row r="3270" spans="1:16" hidden="1" x14ac:dyDescent="0.35">
      <c r="A3270" s="3">
        <v>103415710</v>
      </c>
      <c r="B3270" s="3" t="s">
        <v>10109</v>
      </c>
      <c r="C3270" s="3" t="s">
        <v>758</v>
      </c>
      <c r="D3270" s="7" t="s">
        <v>13837</v>
      </c>
      <c r="E3270" s="8" t="str">
        <f t="shared" si="102"/>
        <v>2022-07-08</v>
      </c>
      <c r="F3270" s="3" t="s">
        <v>9</v>
      </c>
      <c r="G3270" s="3" t="s">
        <v>5</v>
      </c>
      <c r="H3270" s="3" t="s">
        <v>10</v>
      </c>
      <c r="I3270" s="3" t="s">
        <v>10110</v>
      </c>
      <c r="J3270" s="3" t="s">
        <v>10111</v>
      </c>
      <c r="K3270" s="4">
        <v>1259.0999999999999</v>
      </c>
      <c r="L3270" s="3" t="s">
        <v>11</v>
      </c>
      <c r="M3270">
        <f>MATCH(A3270,Database!$A$2:$A$4000,0)</f>
        <v>406</v>
      </c>
      <c r="N3270">
        <f>VLOOKUP(A3270,Database!$A$2:$I$4000,4,0)</f>
        <v>1259.0999999999999</v>
      </c>
      <c r="O3270" t="b">
        <f t="shared" si="103"/>
        <v>1</v>
      </c>
      <c r="P3270">
        <f>VLOOKUP(A3270,Database!$A$2:$I$4000,5,0)</f>
        <v>1</v>
      </c>
    </row>
    <row r="3271" spans="1:16" hidden="1" x14ac:dyDescent="0.35">
      <c r="A3271" s="3">
        <v>103415648</v>
      </c>
      <c r="B3271" s="3" t="s">
        <v>10112</v>
      </c>
      <c r="C3271" s="3" t="s">
        <v>758</v>
      </c>
      <c r="D3271" s="7" t="s">
        <v>12023</v>
      </c>
      <c r="E3271" s="8" t="str">
        <f t="shared" si="102"/>
        <v>2022-07-08</v>
      </c>
      <c r="F3271" s="3" t="s">
        <v>9</v>
      </c>
      <c r="G3271" s="3" t="s">
        <v>5</v>
      </c>
      <c r="H3271" s="3" t="s">
        <v>10</v>
      </c>
      <c r="I3271" s="3" t="s">
        <v>10113</v>
      </c>
      <c r="J3271" s="3" t="s">
        <v>10114</v>
      </c>
      <c r="K3271" s="5">
        <v>3849</v>
      </c>
      <c r="L3271" s="3" t="s">
        <v>11</v>
      </c>
      <c r="M3271">
        <f>MATCH(A3271,Database!$A$2:$A$4000,0)</f>
        <v>391</v>
      </c>
      <c r="N3271">
        <f>VLOOKUP(A3271,Database!$A$2:$I$4000,4,0)</f>
        <v>3849</v>
      </c>
      <c r="O3271" t="b">
        <f t="shared" si="103"/>
        <v>1</v>
      </c>
      <c r="P3271">
        <f>VLOOKUP(A3271,Database!$A$2:$I$4000,5,0)</f>
        <v>1</v>
      </c>
    </row>
    <row r="3272" spans="1:16" hidden="1" x14ac:dyDescent="0.35">
      <c r="A3272" s="3">
        <v>103415707</v>
      </c>
      <c r="B3272" s="3" t="s">
        <v>10115</v>
      </c>
      <c r="C3272" s="3" t="s">
        <v>758</v>
      </c>
      <c r="D3272" s="7" t="s">
        <v>13838</v>
      </c>
      <c r="E3272" s="8" t="str">
        <f t="shared" si="102"/>
        <v>2022-07-08</v>
      </c>
      <c r="F3272" s="3" t="s">
        <v>9</v>
      </c>
      <c r="G3272" s="3" t="s">
        <v>5</v>
      </c>
      <c r="H3272" s="3" t="s">
        <v>10</v>
      </c>
      <c r="I3272" s="3" t="s">
        <v>10116</v>
      </c>
      <c r="J3272" s="3" t="s">
        <v>10117</v>
      </c>
      <c r="K3272" s="3">
        <v>719</v>
      </c>
      <c r="L3272" s="3" t="s">
        <v>11</v>
      </c>
      <c r="M3272">
        <f>MATCH(A3272,Database!$A$2:$A$4000,0)</f>
        <v>405</v>
      </c>
      <c r="N3272">
        <f>VLOOKUP(A3272,Database!$A$2:$I$4000,4,0)</f>
        <v>719</v>
      </c>
      <c r="O3272" t="b">
        <f t="shared" si="103"/>
        <v>1</v>
      </c>
      <c r="P3272">
        <f>VLOOKUP(A3272,Database!$A$2:$I$4000,5,0)</f>
        <v>1</v>
      </c>
    </row>
    <row r="3273" spans="1:16" hidden="1" x14ac:dyDescent="0.35">
      <c r="A3273" s="3">
        <v>103415706</v>
      </c>
      <c r="B3273" s="3" t="s">
        <v>10118</v>
      </c>
      <c r="C3273" s="3" t="s">
        <v>758</v>
      </c>
      <c r="D3273" s="7" t="s">
        <v>13839</v>
      </c>
      <c r="E3273" s="8" t="str">
        <f t="shared" si="102"/>
        <v>2022-07-08</v>
      </c>
      <c r="F3273" s="3" t="s">
        <v>9</v>
      </c>
      <c r="G3273" s="3" t="s">
        <v>5</v>
      </c>
      <c r="H3273" s="3" t="s">
        <v>10</v>
      </c>
      <c r="I3273" s="3" t="s">
        <v>10119</v>
      </c>
      <c r="J3273" s="3" t="s">
        <v>10120</v>
      </c>
      <c r="K3273" s="4">
        <v>7937.49</v>
      </c>
      <c r="L3273" s="3" t="s">
        <v>11</v>
      </c>
      <c r="M3273">
        <f>MATCH(A3273,Database!$A$2:$A$4000,0)</f>
        <v>404</v>
      </c>
      <c r="N3273">
        <f>VLOOKUP(A3273,Database!$A$2:$I$4000,4,0)</f>
        <v>7937.49</v>
      </c>
      <c r="O3273" t="b">
        <f t="shared" si="103"/>
        <v>1</v>
      </c>
      <c r="P3273">
        <f>VLOOKUP(A3273,Database!$A$2:$I$4000,5,0)</f>
        <v>5</v>
      </c>
    </row>
    <row r="3274" spans="1:16" hidden="1" x14ac:dyDescent="0.35">
      <c r="A3274" s="3">
        <v>103415646</v>
      </c>
      <c r="B3274" s="3" t="s">
        <v>10121</v>
      </c>
      <c r="C3274" s="3" t="s">
        <v>758</v>
      </c>
      <c r="D3274" s="7" t="s">
        <v>13840</v>
      </c>
      <c r="E3274" s="8" t="str">
        <f t="shared" si="102"/>
        <v>2022-07-08</v>
      </c>
      <c r="F3274" s="3" t="s">
        <v>9</v>
      </c>
      <c r="G3274" s="3" t="s">
        <v>5</v>
      </c>
      <c r="H3274" s="3" t="s">
        <v>10</v>
      </c>
      <c r="I3274" s="3" t="s">
        <v>1208</v>
      </c>
      <c r="J3274" s="3" t="s">
        <v>10122</v>
      </c>
      <c r="K3274" s="4">
        <v>2749.92</v>
      </c>
      <c r="L3274" s="3" t="s">
        <v>11</v>
      </c>
      <c r="M3274">
        <f>MATCH(A3274,Database!$A$2:$A$4000,0)</f>
        <v>390</v>
      </c>
      <c r="N3274">
        <f>VLOOKUP(A3274,Database!$A$2:$I$4000,4,0)</f>
        <v>2749.92</v>
      </c>
      <c r="O3274" t="b">
        <f t="shared" si="103"/>
        <v>1</v>
      </c>
      <c r="P3274">
        <f>VLOOKUP(A3274,Database!$A$2:$I$4000,5,0)</f>
        <v>3</v>
      </c>
    </row>
    <row r="3275" spans="1:16" hidden="1" x14ac:dyDescent="0.35">
      <c r="A3275" s="3">
        <v>103415704</v>
      </c>
      <c r="B3275" s="3" t="s">
        <v>10123</v>
      </c>
      <c r="C3275" s="3" t="s">
        <v>758</v>
      </c>
      <c r="D3275" s="7" t="s">
        <v>13841</v>
      </c>
      <c r="E3275" s="8" t="str">
        <f t="shared" si="102"/>
        <v>2022-07-08</v>
      </c>
      <c r="F3275" s="3" t="s">
        <v>9</v>
      </c>
      <c r="G3275" s="3" t="s">
        <v>5</v>
      </c>
      <c r="H3275" s="3" t="s">
        <v>10</v>
      </c>
      <c r="I3275" s="3" t="s">
        <v>9291</v>
      </c>
      <c r="J3275" s="3" t="s">
        <v>9292</v>
      </c>
      <c r="K3275" s="4">
        <v>2193.5500000000002</v>
      </c>
      <c r="L3275" s="3" t="s">
        <v>11</v>
      </c>
      <c r="M3275">
        <f>MATCH(A3275,Database!$A$2:$A$4000,0)</f>
        <v>403</v>
      </c>
      <c r="N3275">
        <f>VLOOKUP(A3275,Database!$A$2:$I$4000,4,0)</f>
        <v>2193.5500000000002</v>
      </c>
      <c r="O3275" t="b">
        <f t="shared" si="103"/>
        <v>1</v>
      </c>
      <c r="P3275">
        <f>VLOOKUP(A3275,Database!$A$2:$I$4000,5,0)</f>
        <v>1</v>
      </c>
    </row>
    <row r="3276" spans="1:16" hidden="1" x14ac:dyDescent="0.35">
      <c r="A3276" s="3">
        <v>103415703</v>
      </c>
      <c r="B3276" s="3" t="s">
        <v>10124</v>
      </c>
      <c r="C3276" s="3" t="s">
        <v>758</v>
      </c>
      <c r="D3276" s="7" t="s">
        <v>13842</v>
      </c>
      <c r="E3276" s="8" t="str">
        <f t="shared" si="102"/>
        <v>2022-07-08</v>
      </c>
      <c r="F3276" s="3" t="s">
        <v>9</v>
      </c>
      <c r="G3276" s="3" t="s">
        <v>5</v>
      </c>
      <c r="H3276" s="3" t="s">
        <v>10</v>
      </c>
      <c r="I3276" s="3" t="s">
        <v>100</v>
      </c>
      <c r="J3276" s="3" t="s">
        <v>101</v>
      </c>
      <c r="K3276" s="4">
        <v>2773.05</v>
      </c>
      <c r="L3276" s="3" t="s">
        <v>11</v>
      </c>
      <c r="M3276">
        <f>MATCH(A3276,Database!$A$2:$A$4000,0)</f>
        <v>402</v>
      </c>
      <c r="N3276">
        <f>VLOOKUP(A3276,Database!$A$2:$I$4000,4,0)</f>
        <v>2773.05</v>
      </c>
      <c r="O3276" t="b">
        <f t="shared" si="103"/>
        <v>1</v>
      </c>
      <c r="P3276">
        <f>VLOOKUP(A3276,Database!$A$2:$I$4000,5,0)</f>
        <v>1</v>
      </c>
    </row>
    <row r="3277" spans="1:16" hidden="1" x14ac:dyDescent="0.35">
      <c r="A3277" s="3">
        <v>103415701</v>
      </c>
      <c r="B3277" s="3" t="s">
        <v>10125</v>
      </c>
      <c r="C3277" s="3" t="s">
        <v>758</v>
      </c>
      <c r="D3277" s="7" t="s">
        <v>13843</v>
      </c>
      <c r="E3277" s="8" t="str">
        <f t="shared" si="102"/>
        <v>2022-07-08</v>
      </c>
      <c r="F3277" s="3" t="s">
        <v>9</v>
      </c>
      <c r="G3277" s="3" t="s">
        <v>5</v>
      </c>
      <c r="H3277" s="3" t="s">
        <v>10</v>
      </c>
      <c r="I3277" s="3" t="s">
        <v>10126</v>
      </c>
      <c r="J3277" s="3" t="s">
        <v>10127</v>
      </c>
      <c r="K3277" s="3">
        <v>854.05</v>
      </c>
      <c r="L3277" s="3" t="s">
        <v>11</v>
      </c>
      <c r="M3277">
        <f>MATCH(A3277,Database!$A$2:$A$4000,0)</f>
        <v>401</v>
      </c>
      <c r="N3277">
        <f>VLOOKUP(A3277,Database!$A$2:$I$4000,4,0)</f>
        <v>854.05</v>
      </c>
      <c r="O3277" t="b">
        <f t="shared" si="103"/>
        <v>1</v>
      </c>
      <c r="P3277">
        <f>VLOOKUP(A3277,Database!$A$2:$I$4000,5,0)</f>
        <v>1</v>
      </c>
    </row>
    <row r="3278" spans="1:16" hidden="1" x14ac:dyDescent="0.35">
      <c r="A3278" s="3">
        <v>103415637</v>
      </c>
      <c r="B3278" s="3" t="s">
        <v>10128</v>
      </c>
      <c r="C3278" s="3" t="s">
        <v>758</v>
      </c>
      <c r="D3278" s="7" t="s">
        <v>13844</v>
      </c>
      <c r="E3278" s="8" t="str">
        <f t="shared" si="102"/>
        <v>2022-07-08</v>
      </c>
      <c r="F3278" s="3" t="s">
        <v>9</v>
      </c>
      <c r="G3278" s="3" t="s">
        <v>5</v>
      </c>
      <c r="H3278" s="3" t="s">
        <v>10</v>
      </c>
      <c r="I3278" s="3" t="s">
        <v>2681</v>
      </c>
      <c r="J3278" s="3" t="s">
        <v>3927</v>
      </c>
      <c r="K3278" s="4">
        <v>2189.25</v>
      </c>
      <c r="L3278" s="3" t="s">
        <v>11</v>
      </c>
      <c r="M3278">
        <f>MATCH(A3278,Database!$A$2:$A$4000,0)</f>
        <v>389</v>
      </c>
      <c r="N3278">
        <f>VLOOKUP(A3278,Database!$A$2:$I$4000,4,0)</f>
        <v>2189.25</v>
      </c>
      <c r="O3278" t="b">
        <f t="shared" si="103"/>
        <v>1</v>
      </c>
      <c r="P3278">
        <f>VLOOKUP(A3278,Database!$A$2:$I$4000,5,0)</f>
        <v>1</v>
      </c>
    </row>
    <row r="3279" spans="1:16" hidden="1" x14ac:dyDescent="0.35">
      <c r="A3279" s="3">
        <v>103415695</v>
      </c>
      <c r="B3279" s="3" t="s">
        <v>10129</v>
      </c>
      <c r="C3279" s="3" t="s">
        <v>758</v>
      </c>
      <c r="D3279" s="7" t="s">
        <v>13845</v>
      </c>
      <c r="E3279" s="8" t="str">
        <f t="shared" si="102"/>
        <v>2022-07-08</v>
      </c>
      <c r="F3279" s="3" t="s">
        <v>9</v>
      </c>
      <c r="G3279" s="3" t="s">
        <v>5</v>
      </c>
      <c r="H3279" s="3" t="s">
        <v>10</v>
      </c>
      <c r="I3279" s="3" t="s">
        <v>10130</v>
      </c>
      <c r="J3279" s="3" t="s">
        <v>10131</v>
      </c>
      <c r="K3279" s="3">
        <v>874.52</v>
      </c>
      <c r="L3279" s="3" t="s">
        <v>11</v>
      </c>
      <c r="M3279">
        <f>MATCH(A3279,Database!$A$2:$A$4000,0)</f>
        <v>400</v>
      </c>
      <c r="N3279">
        <f>VLOOKUP(A3279,Database!$A$2:$I$4000,4,0)</f>
        <v>874.52</v>
      </c>
      <c r="O3279" t="b">
        <f t="shared" si="103"/>
        <v>1</v>
      </c>
      <c r="P3279">
        <f>VLOOKUP(A3279,Database!$A$2:$I$4000,5,0)</f>
        <v>1</v>
      </c>
    </row>
    <row r="3280" spans="1:16" hidden="1" x14ac:dyDescent="0.35">
      <c r="A3280" s="3">
        <v>103415636</v>
      </c>
      <c r="B3280" s="3" t="s">
        <v>10132</v>
      </c>
      <c r="C3280" s="3" t="s">
        <v>758</v>
      </c>
      <c r="D3280" s="7" t="s">
        <v>13846</v>
      </c>
      <c r="E3280" s="8" t="str">
        <f t="shared" si="102"/>
        <v>2022-07-08</v>
      </c>
      <c r="F3280" s="3" t="s">
        <v>9</v>
      </c>
      <c r="G3280" s="3" t="s">
        <v>5</v>
      </c>
      <c r="H3280" s="3" t="s">
        <v>10</v>
      </c>
      <c r="I3280" s="3" t="s">
        <v>6686</v>
      </c>
      <c r="J3280" s="3" t="s">
        <v>6687</v>
      </c>
      <c r="K3280" s="4">
        <v>2728.5</v>
      </c>
      <c r="L3280" s="3" t="s">
        <v>11</v>
      </c>
      <c r="M3280">
        <f>MATCH(A3280,Database!$A$2:$A$4000,0)</f>
        <v>388</v>
      </c>
      <c r="N3280">
        <f>VLOOKUP(A3280,Database!$A$2:$I$4000,4,0)</f>
        <v>2728.5</v>
      </c>
      <c r="O3280" t="b">
        <f t="shared" si="103"/>
        <v>1</v>
      </c>
      <c r="P3280">
        <f>VLOOKUP(A3280,Database!$A$2:$I$4000,5,0)</f>
        <v>2</v>
      </c>
    </row>
    <row r="3281" spans="1:16" hidden="1" x14ac:dyDescent="0.35">
      <c r="A3281" s="3">
        <v>103415694</v>
      </c>
      <c r="B3281" s="3" t="s">
        <v>10133</v>
      </c>
      <c r="C3281" s="3" t="s">
        <v>758</v>
      </c>
      <c r="D3281" s="7" t="s">
        <v>13847</v>
      </c>
      <c r="E3281" s="8" t="str">
        <f t="shared" si="102"/>
        <v>2022-07-08</v>
      </c>
      <c r="F3281" s="3" t="s">
        <v>9</v>
      </c>
      <c r="G3281" s="3" t="s">
        <v>5</v>
      </c>
      <c r="H3281" s="3" t="s">
        <v>10</v>
      </c>
      <c r="I3281" s="3" t="s">
        <v>10134</v>
      </c>
      <c r="J3281" s="3" t="s">
        <v>10135</v>
      </c>
      <c r="K3281" s="4">
        <v>1893.44</v>
      </c>
      <c r="L3281" s="3" t="s">
        <v>11</v>
      </c>
      <c r="M3281">
        <f>MATCH(A3281,Database!$A$2:$A$4000,0)</f>
        <v>399</v>
      </c>
      <c r="N3281">
        <f>VLOOKUP(A3281,Database!$A$2:$I$4000,4,0)</f>
        <v>1893.44</v>
      </c>
      <c r="O3281" t="b">
        <f t="shared" si="103"/>
        <v>1</v>
      </c>
      <c r="P3281">
        <f>VLOOKUP(A3281,Database!$A$2:$I$4000,5,0)</f>
        <v>2</v>
      </c>
    </row>
    <row r="3282" spans="1:16" hidden="1" x14ac:dyDescent="0.35">
      <c r="A3282" s="3">
        <v>103415689</v>
      </c>
      <c r="B3282" s="3" t="s">
        <v>10136</v>
      </c>
      <c r="C3282" s="3" t="s">
        <v>758</v>
      </c>
      <c r="D3282" s="7" t="s">
        <v>13848</v>
      </c>
      <c r="E3282" s="8" t="str">
        <f t="shared" si="102"/>
        <v>2022-07-08</v>
      </c>
      <c r="F3282" s="3" t="s">
        <v>9</v>
      </c>
      <c r="G3282" s="3" t="s">
        <v>5</v>
      </c>
      <c r="H3282" s="3" t="s">
        <v>10</v>
      </c>
      <c r="I3282" s="3" t="s">
        <v>10137</v>
      </c>
      <c r="J3282" s="3" t="s">
        <v>10138</v>
      </c>
      <c r="K3282" s="5">
        <v>4999</v>
      </c>
      <c r="L3282" s="3" t="s">
        <v>11</v>
      </c>
      <c r="M3282">
        <f>MATCH(A3282,Database!$A$2:$A$4000,0)</f>
        <v>398</v>
      </c>
      <c r="N3282">
        <f>VLOOKUP(A3282,Database!$A$2:$I$4000,4,0)</f>
        <v>4999</v>
      </c>
      <c r="O3282" t="b">
        <f t="shared" si="103"/>
        <v>1</v>
      </c>
      <c r="P3282">
        <f>VLOOKUP(A3282,Database!$A$2:$I$4000,5,0)</f>
        <v>1</v>
      </c>
    </row>
    <row r="3283" spans="1:16" hidden="1" x14ac:dyDescent="0.35">
      <c r="A3283" s="3">
        <v>103415688</v>
      </c>
      <c r="B3283" s="3" t="s">
        <v>10139</v>
      </c>
      <c r="C3283" s="3" t="s">
        <v>758</v>
      </c>
      <c r="D3283" s="7" t="s">
        <v>13849</v>
      </c>
      <c r="E3283" s="8" t="str">
        <f t="shared" si="102"/>
        <v>2022-07-08</v>
      </c>
      <c r="F3283" s="3" t="s">
        <v>9</v>
      </c>
      <c r="G3283" s="3" t="s">
        <v>5</v>
      </c>
      <c r="H3283" s="3" t="s">
        <v>10</v>
      </c>
      <c r="I3283" s="3" t="s">
        <v>10140</v>
      </c>
      <c r="J3283" s="3" t="s">
        <v>10141</v>
      </c>
      <c r="K3283" s="5">
        <v>1649</v>
      </c>
      <c r="L3283" s="3" t="s">
        <v>11</v>
      </c>
      <c r="M3283">
        <f>MATCH(A3283,Database!$A$2:$A$4000,0)</f>
        <v>397</v>
      </c>
      <c r="N3283">
        <f>VLOOKUP(A3283,Database!$A$2:$I$4000,4,0)</f>
        <v>1649</v>
      </c>
      <c r="O3283" t="b">
        <f t="shared" si="103"/>
        <v>1</v>
      </c>
      <c r="P3283">
        <f>VLOOKUP(A3283,Database!$A$2:$I$4000,5,0)</f>
        <v>1</v>
      </c>
    </row>
    <row r="3284" spans="1:16" hidden="1" x14ac:dyDescent="0.35">
      <c r="A3284" s="3">
        <v>103415686</v>
      </c>
      <c r="B3284" s="3" t="s">
        <v>10142</v>
      </c>
      <c r="C3284" s="3" t="s">
        <v>758</v>
      </c>
      <c r="D3284" s="7" t="s">
        <v>13850</v>
      </c>
      <c r="E3284" s="8" t="str">
        <f t="shared" si="102"/>
        <v>2022-07-08</v>
      </c>
      <c r="F3284" s="3" t="s">
        <v>9</v>
      </c>
      <c r="G3284" s="3" t="s">
        <v>5</v>
      </c>
      <c r="H3284" s="3" t="s">
        <v>10</v>
      </c>
      <c r="I3284" s="3" t="s">
        <v>76</v>
      </c>
      <c r="J3284" s="3" t="s">
        <v>77</v>
      </c>
      <c r="K3284" s="3">
        <v>599</v>
      </c>
      <c r="L3284" s="3" t="s">
        <v>11</v>
      </c>
      <c r="M3284">
        <f>MATCH(A3284,Database!$A$2:$A$4000,0)</f>
        <v>396</v>
      </c>
      <c r="N3284">
        <f>VLOOKUP(A3284,Database!$A$2:$I$4000,4,0)</f>
        <v>599</v>
      </c>
      <c r="O3284" t="b">
        <f t="shared" si="103"/>
        <v>1</v>
      </c>
      <c r="P3284">
        <f>VLOOKUP(A3284,Database!$A$2:$I$4000,5,0)</f>
        <v>1</v>
      </c>
    </row>
    <row r="3285" spans="1:16" hidden="1" x14ac:dyDescent="0.35">
      <c r="A3285" s="3">
        <v>103415630</v>
      </c>
      <c r="B3285" s="3" t="s">
        <v>10143</v>
      </c>
      <c r="C3285" s="3" t="s">
        <v>758</v>
      </c>
      <c r="D3285" s="7" t="s">
        <v>13851</v>
      </c>
      <c r="E3285" s="8" t="str">
        <f t="shared" si="102"/>
        <v>2022-07-08</v>
      </c>
      <c r="F3285" s="3" t="s">
        <v>9</v>
      </c>
      <c r="G3285" s="3" t="s">
        <v>5</v>
      </c>
      <c r="H3285" s="3" t="s">
        <v>10</v>
      </c>
      <c r="I3285" s="3" t="s">
        <v>10144</v>
      </c>
      <c r="J3285" s="3" t="s">
        <v>10145</v>
      </c>
      <c r="K3285" s="4">
        <v>3333.64</v>
      </c>
      <c r="L3285" s="3" t="s">
        <v>11</v>
      </c>
      <c r="M3285">
        <f>MATCH(A3285,Database!$A$2:$A$4000,0)</f>
        <v>387</v>
      </c>
      <c r="N3285">
        <f>VLOOKUP(A3285,Database!$A$2:$I$4000,4,0)</f>
        <v>3333.64</v>
      </c>
      <c r="O3285" t="b">
        <f t="shared" si="103"/>
        <v>1</v>
      </c>
      <c r="P3285">
        <f>VLOOKUP(A3285,Database!$A$2:$I$4000,5,0)</f>
        <v>1</v>
      </c>
    </row>
    <row r="3286" spans="1:16" hidden="1" x14ac:dyDescent="0.35">
      <c r="A3286" s="3">
        <v>103415628</v>
      </c>
      <c r="B3286" s="3" t="s">
        <v>10146</v>
      </c>
      <c r="C3286" s="3" t="s">
        <v>758</v>
      </c>
      <c r="D3286" s="7" t="s">
        <v>13852</v>
      </c>
      <c r="E3286" s="8" t="str">
        <f t="shared" si="102"/>
        <v>2022-07-08</v>
      </c>
      <c r="F3286" s="3" t="s">
        <v>9</v>
      </c>
      <c r="G3286" s="3" t="s">
        <v>5</v>
      </c>
      <c r="H3286" s="3" t="s">
        <v>10</v>
      </c>
      <c r="I3286" s="3" t="s">
        <v>10147</v>
      </c>
      <c r="J3286" s="3" t="s">
        <v>10148</v>
      </c>
      <c r="K3286" s="4">
        <v>2634.4</v>
      </c>
      <c r="L3286" s="3" t="s">
        <v>11</v>
      </c>
      <c r="M3286">
        <f>MATCH(A3286,Database!$A$2:$A$4000,0)</f>
        <v>386</v>
      </c>
      <c r="N3286">
        <f>VLOOKUP(A3286,Database!$A$2:$I$4000,4,0)</f>
        <v>2634.4</v>
      </c>
      <c r="O3286" t="b">
        <f t="shared" si="103"/>
        <v>1</v>
      </c>
      <c r="P3286">
        <f>VLOOKUP(A3286,Database!$A$2:$I$4000,5,0)</f>
        <v>1</v>
      </c>
    </row>
    <row r="3287" spans="1:16" hidden="1" x14ac:dyDescent="0.35">
      <c r="A3287" s="3">
        <v>103415682</v>
      </c>
      <c r="B3287" s="3" t="s">
        <v>10149</v>
      </c>
      <c r="C3287" s="3" t="s">
        <v>758</v>
      </c>
      <c r="D3287" s="7" t="s">
        <v>13853</v>
      </c>
      <c r="E3287" s="8" t="str">
        <f t="shared" si="102"/>
        <v>2022-07-08</v>
      </c>
      <c r="F3287" s="3" t="s">
        <v>9</v>
      </c>
      <c r="G3287" s="3" t="s">
        <v>5</v>
      </c>
      <c r="H3287" s="3" t="s">
        <v>10</v>
      </c>
      <c r="I3287" s="3" t="s">
        <v>10150</v>
      </c>
      <c r="J3287" s="3" t="s">
        <v>10151</v>
      </c>
      <c r="K3287" s="4">
        <v>1443.1</v>
      </c>
      <c r="L3287" s="3" t="s">
        <v>11</v>
      </c>
      <c r="M3287">
        <f>MATCH(A3287,Database!$A$2:$A$4000,0)</f>
        <v>395</v>
      </c>
      <c r="N3287">
        <f>VLOOKUP(A3287,Database!$A$2:$I$4000,4,0)</f>
        <v>1443.1</v>
      </c>
      <c r="O3287" t="b">
        <f t="shared" si="103"/>
        <v>1</v>
      </c>
      <c r="P3287">
        <f>VLOOKUP(A3287,Database!$A$2:$I$4000,5,0)</f>
        <v>1</v>
      </c>
    </row>
    <row r="3288" spans="1:16" hidden="1" x14ac:dyDescent="0.35">
      <c r="A3288" s="3">
        <v>103415627</v>
      </c>
      <c r="B3288" s="3" t="s">
        <v>10152</v>
      </c>
      <c r="C3288" s="3" t="s">
        <v>758</v>
      </c>
      <c r="D3288" s="7" t="s">
        <v>13854</v>
      </c>
      <c r="E3288" s="8" t="str">
        <f t="shared" si="102"/>
        <v>2022-07-08</v>
      </c>
      <c r="F3288" s="3" t="s">
        <v>9</v>
      </c>
      <c r="G3288" s="3" t="s">
        <v>5</v>
      </c>
      <c r="H3288" s="3" t="s">
        <v>12</v>
      </c>
      <c r="I3288" s="3" t="s">
        <v>10153</v>
      </c>
      <c r="J3288" s="3" t="s">
        <v>10154</v>
      </c>
      <c r="K3288" s="4">
        <v>1708.1</v>
      </c>
      <c r="L3288" s="3" t="s">
        <v>11</v>
      </c>
      <c r="M3288">
        <f>MATCH(A3288,Database!$A$2:$A$4000,0)</f>
        <v>385</v>
      </c>
      <c r="N3288">
        <f>VLOOKUP(A3288,Database!$A$2:$I$4000,4,0)</f>
        <v>1708.1</v>
      </c>
      <c r="O3288" t="b">
        <f t="shared" si="103"/>
        <v>1</v>
      </c>
      <c r="P3288">
        <f>VLOOKUP(A3288,Database!$A$2:$I$4000,5,0)</f>
        <v>2</v>
      </c>
    </row>
    <row r="3289" spans="1:16" hidden="1" x14ac:dyDescent="0.35">
      <c r="A3289" s="3">
        <v>103415625</v>
      </c>
      <c r="B3289" s="3" t="s">
        <v>10155</v>
      </c>
      <c r="C3289" s="3" t="s">
        <v>758</v>
      </c>
      <c r="D3289" s="7" t="s">
        <v>13855</v>
      </c>
      <c r="E3289" s="8" t="str">
        <f t="shared" si="102"/>
        <v>2022-07-08</v>
      </c>
      <c r="F3289" s="3" t="s">
        <v>9</v>
      </c>
      <c r="G3289" s="3" t="s">
        <v>5</v>
      </c>
      <c r="H3289" s="3" t="s">
        <v>10</v>
      </c>
      <c r="I3289" s="3" t="s">
        <v>10156</v>
      </c>
      <c r="J3289" s="3" t="s">
        <v>10157</v>
      </c>
      <c r="K3289" s="3">
        <v>899</v>
      </c>
      <c r="L3289" s="3" t="s">
        <v>11</v>
      </c>
      <c r="M3289">
        <f>MATCH(A3289,Database!$A$2:$A$4000,0)</f>
        <v>384</v>
      </c>
      <c r="N3289">
        <f>VLOOKUP(A3289,Database!$A$2:$I$4000,4,0)</f>
        <v>899</v>
      </c>
      <c r="O3289" t="b">
        <f t="shared" si="103"/>
        <v>1</v>
      </c>
      <c r="P3289">
        <f>VLOOKUP(A3289,Database!$A$2:$I$4000,5,0)</f>
        <v>1</v>
      </c>
    </row>
    <row r="3290" spans="1:16" hidden="1" x14ac:dyDescent="0.35">
      <c r="A3290" s="3">
        <v>103415670</v>
      </c>
      <c r="B3290" s="3" t="s">
        <v>10158</v>
      </c>
      <c r="C3290" s="3" t="s">
        <v>758</v>
      </c>
      <c r="D3290" s="7" t="s">
        <v>13856</v>
      </c>
      <c r="E3290" s="8" t="str">
        <f t="shared" si="102"/>
        <v>2022-07-08</v>
      </c>
      <c r="F3290" s="3" t="s">
        <v>9</v>
      </c>
      <c r="G3290" s="3" t="s">
        <v>5</v>
      </c>
      <c r="H3290" s="3" t="s">
        <v>10</v>
      </c>
      <c r="I3290" s="3" t="s">
        <v>10159</v>
      </c>
      <c r="J3290" s="3" t="s">
        <v>10160</v>
      </c>
      <c r="K3290" s="4">
        <v>3989.05</v>
      </c>
      <c r="L3290" s="3" t="s">
        <v>11</v>
      </c>
      <c r="M3290">
        <f>MATCH(A3290,Database!$A$2:$A$4000,0)</f>
        <v>394</v>
      </c>
      <c r="N3290">
        <f>VLOOKUP(A3290,Database!$A$2:$I$4000,4,0)</f>
        <v>3989.05</v>
      </c>
      <c r="O3290" t="b">
        <f t="shared" si="103"/>
        <v>1</v>
      </c>
      <c r="P3290">
        <f>VLOOKUP(A3290,Database!$A$2:$I$4000,5,0)</f>
        <v>1</v>
      </c>
    </row>
    <row r="3291" spans="1:16" hidden="1" x14ac:dyDescent="0.35">
      <c r="A3291" s="3">
        <v>103415624</v>
      </c>
      <c r="B3291" s="3" t="s">
        <v>10161</v>
      </c>
      <c r="C3291" s="3" t="s">
        <v>758</v>
      </c>
      <c r="D3291" s="7" t="s">
        <v>13857</v>
      </c>
      <c r="E3291" s="8" t="str">
        <f t="shared" si="102"/>
        <v>2022-07-08</v>
      </c>
      <c r="F3291" s="3" t="s">
        <v>9</v>
      </c>
      <c r="G3291" s="3" t="s">
        <v>5</v>
      </c>
      <c r="H3291" s="3" t="s">
        <v>10</v>
      </c>
      <c r="I3291" s="3" t="s">
        <v>10162</v>
      </c>
      <c r="J3291" s="3" t="s">
        <v>10163</v>
      </c>
      <c r="K3291" s="3">
        <v>599</v>
      </c>
      <c r="L3291" s="3" t="s">
        <v>11</v>
      </c>
      <c r="M3291">
        <f>MATCH(A3291,Database!$A$2:$A$4000,0)</f>
        <v>383</v>
      </c>
      <c r="N3291">
        <f>VLOOKUP(A3291,Database!$A$2:$I$4000,4,0)</f>
        <v>599</v>
      </c>
      <c r="O3291" t="b">
        <f t="shared" si="103"/>
        <v>1</v>
      </c>
      <c r="P3291">
        <f>VLOOKUP(A3291,Database!$A$2:$I$4000,5,0)</f>
        <v>1</v>
      </c>
    </row>
    <row r="3292" spans="1:16" hidden="1" x14ac:dyDescent="0.35">
      <c r="A3292" s="3">
        <v>103415621</v>
      </c>
      <c r="B3292" s="3" t="s">
        <v>10164</v>
      </c>
      <c r="C3292" s="3" t="s">
        <v>758</v>
      </c>
      <c r="D3292" s="7" t="s">
        <v>13858</v>
      </c>
      <c r="E3292" s="8" t="str">
        <f t="shared" si="102"/>
        <v>2022-07-08</v>
      </c>
      <c r="F3292" s="3" t="s">
        <v>9</v>
      </c>
      <c r="G3292" s="3" t="s">
        <v>5</v>
      </c>
      <c r="H3292" s="3" t="s">
        <v>10</v>
      </c>
      <c r="I3292" s="3" t="s">
        <v>10165</v>
      </c>
      <c r="J3292" s="3" t="s">
        <v>10166</v>
      </c>
      <c r="K3292" s="4">
        <v>1310.05</v>
      </c>
      <c r="L3292" s="3" t="s">
        <v>11</v>
      </c>
      <c r="M3292">
        <f>MATCH(A3292,Database!$A$2:$A$4000,0)</f>
        <v>382</v>
      </c>
      <c r="N3292">
        <f>VLOOKUP(A3292,Database!$A$2:$I$4000,4,0)</f>
        <v>1310.05</v>
      </c>
      <c r="O3292" t="b">
        <f t="shared" si="103"/>
        <v>1</v>
      </c>
      <c r="P3292">
        <f>VLOOKUP(A3292,Database!$A$2:$I$4000,5,0)</f>
        <v>1</v>
      </c>
    </row>
    <row r="3293" spans="1:16" hidden="1" x14ac:dyDescent="0.35">
      <c r="A3293" s="3">
        <v>103415619</v>
      </c>
      <c r="B3293" s="3" t="s">
        <v>10167</v>
      </c>
      <c r="C3293" s="3" t="s">
        <v>758</v>
      </c>
      <c r="D3293" s="7" t="s">
        <v>13859</v>
      </c>
      <c r="E3293" s="8" t="str">
        <f t="shared" si="102"/>
        <v>2022-07-08</v>
      </c>
      <c r="F3293" s="3" t="s">
        <v>9</v>
      </c>
      <c r="G3293" s="3" t="s">
        <v>5</v>
      </c>
      <c r="H3293" s="3" t="s">
        <v>10</v>
      </c>
      <c r="I3293" s="3" t="s">
        <v>10168</v>
      </c>
      <c r="J3293" s="3" t="s">
        <v>10169</v>
      </c>
      <c r="K3293" s="4">
        <v>1300.55</v>
      </c>
      <c r="L3293" s="3" t="s">
        <v>11</v>
      </c>
      <c r="M3293">
        <f>MATCH(A3293,Database!$A$2:$A$4000,0)</f>
        <v>381</v>
      </c>
      <c r="N3293">
        <f>VLOOKUP(A3293,Database!$A$2:$I$4000,4,0)</f>
        <v>1300.55</v>
      </c>
      <c r="O3293" t="b">
        <f t="shared" si="103"/>
        <v>1</v>
      </c>
      <c r="P3293">
        <f>VLOOKUP(A3293,Database!$A$2:$I$4000,5,0)</f>
        <v>1</v>
      </c>
    </row>
    <row r="3294" spans="1:16" hidden="1" x14ac:dyDescent="0.35">
      <c r="A3294" s="3">
        <v>103415557</v>
      </c>
      <c r="B3294" s="3" t="s">
        <v>10170</v>
      </c>
      <c r="C3294" s="3" t="s">
        <v>758</v>
      </c>
      <c r="D3294" s="7" t="s">
        <v>13860</v>
      </c>
      <c r="E3294" s="8" t="str">
        <f t="shared" si="102"/>
        <v>2022-07-08</v>
      </c>
      <c r="F3294" s="3" t="s">
        <v>9</v>
      </c>
      <c r="G3294" s="3" t="s">
        <v>5</v>
      </c>
      <c r="H3294" s="3" t="s">
        <v>10</v>
      </c>
      <c r="I3294" s="3" t="s">
        <v>10171</v>
      </c>
      <c r="J3294" s="3" t="s">
        <v>10172</v>
      </c>
      <c r="K3294" s="3">
        <v>439</v>
      </c>
      <c r="L3294" s="3" t="s">
        <v>11</v>
      </c>
      <c r="M3294">
        <f>MATCH(A3294,Database!$A$2:$A$4000,0)</f>
        <v>366</v>
      </c>
      <c r="N3294">
        <f>VLOOKUP(A3294,Database!$A$2:$I$4000,4,0)</f>
        <v>439</v>
      </c>
      <c r="O3294" t="b">
        <f t="shared" si="103"/>
        <v>1</v>
      </c>
      <c r="P3294">
        <f>VLOOKUP(A3294,Database!$A$2:$I$4000,5,0)</f>
        <v>1</v>
      </c>
    </row>
    <row r="3295" spans="1:16" hidden="1" x14ac:dyDescent="0.35">
      <c r="A3295" s="3">
        <v>103415553</v>
      </c>
      <c r="B3295" s="3" t="s">
        <v>10173</v>
      </c>
      <c r="C3295" s="3" t="s">
        <v>758</v>
      </c>
      <c r="D3295" s="7" t="s">
        <v>13861</v>
      </c>
      <c r="E3295" s="8" t="str">
        <f t="shared" si="102"/>
        <v>2022-07-08</v>
      </c>
      <c r="F3295" s="3" t="s">
        <v>9</v>
      </c>
      <c r="G3295" s="3" t="s">
        <v>5</v>
      </c>
      <c r="H3295" s="3" t="s">
        <v>10</v>
      </c>
      <c r="I3295" s="3" t="s">
        <v>10174</v>
      </c>
      <c r="J3295" s="3" t="s">
        <v>10175</v>
      </c>
      <c r="K3295" s="5">
        <v>2199</v>
      </c>
      <c r="L3295" s="3" t="s">
        <v>11</v>
      </c>
      <c r="M3295">
        <f>MATCH(A3295,Database!$A$2:$A$4000,0)</f>
        <v>365</v>
      </c>
      <c r="N3295">
        <f>VLOOKUP(A3295,Database!$A$2:$I$4000,4,0)</f>
        <v>2199</v>
      </c>
      <c r="O3295" t="b">
        <f t="shared" si="103"/>
        <v>1</v>
      </c>
      <c r="P3295">
        <f>VLOOKUP(A3295,Database!$A$2:$I$4000,5,0)</f>
        <v>1</v>
      </c>
    </row>
    <row r="3296" spans="1:16" hidden="1" x14ac:dyDescent="0.35">
      <c r="A3296" s="3">
        <v>103415612</v>
      </c>
      <c r="B3296" s="3" t="s">
        <v>10176</v>
      </c>
      <c r="C3296" s="3" t="s">
        <v>758</v>
      </c>
      <c r="D3296" s="7" t="s">
        <v>13862</v>
      </c>
      <c r="E3296" s="8" t="str">
        <f t="shared" si="102"/>
        <v>2022-07-08</v>
      </c>
      <c r="F3296" s="3" t="s">
        <v>9</v>
      </c>
      <c r="G3296" s="3" t="s">
        <v>5</v>
      </c>
      <c r="H3296" s="3" t="s">
        <v>10</v>
      </c>
      <c r="I3296" s="3" t="s">
        <v>10177</v>
      </c>
      <c r="J3296" s="3" t="s">
        <v>10178</v>
      </c>
      <c r="K3296" s="5">
        <v>1637</v>
      </c>
      <c r="L3296" s="3" t="s">
        <v>11</v>
      </c>
      <c r="M3296">
        <f>MATCH(A3296,Database!$A$2:$A$4000,0)</f>
        <v>380</v>
      </c>
      <c r="N3296">
        <f>VLOOKUP(A3296,Database!$A$2:$I$4000,4,0)</f>
        <v>1637</v>
      </c>
      <c r="O3296" t="b">
        <f t="shared" si="103"/>
        <v>1</v>
      </c>
      <c r="P3296">
        <f>VLOOKUP(A3296,Database!$A$2:$I$4000,5,0)</f>
        <v>3</v>
      </c>
    </row>
    <row r="3297" spans="1:16" hidden="1" x14ac:dyDescent="0.35">
      <c r="A3297" s="3">
        <v>103415548</v>
      </c>
      <c r="B3297" s="3" t="s">
        <v>10179</v>
      </c>
      <c r="C3297" s="3" t="s">
        <v>758</v>
      </c>
      <c r="D3297" s="7" t="s">
        <v>13863</v>
      </c>
      <c r="E3297" s="8" t="str">
        <f t="shared" si="102"/>
        <v>2022-07-08</v>
      </c>
      <c r="F3297" s="3" t="s">
        <v>9</v>
      </c>
      <c r="G3297" s="3" t="s">
        <v>5</v>
      </c>
      <c r="H3297" s="3" t="s">
        <v>10</v>
      </c>
      <c r="I3297" s="3" t="s">
        <v>10180</v>
      </c>
      <c r="J3297" s="3" t="s">
        <v>10181</v>
      </c>
      <c r="K3297" s="4">
        <v>1994.05</v>
      </c>
      <c r="L3297" s="3" t="s">
        <v>11</v>
      </c>
      <c r="M3297">
        <f>MATCH(A3297,Database!$A$2:$A$4000,0)</f>
        <v>364</v>
      </c>
      <c r="N3297">
        <f>VLOOKUP(A3297,Database!$A$2:$I$4000,4,0)</f>
        <v>1994.05</v>
      </c>
      <c r="O3297" t="b">
        <f t="shared" si="103"/>
        <v>1</v>
      </c>
      <c r="P3297">
        <f>VLOOKUP(A3297,Database!$A$2:$I$4000,5,0)</f>
        <v>1</v>
      </c>
    </row>
    <row r="3298" spans="1:16" hidden="1" x14ac:dyDescent="0.35">
      <c r="A3298" s="3">
        <v>103415547</v>
      </c>
      <c r="B3298" s="3" t="s">
        <v>10182</v>
      </c>
      <c r="C3298" s="3" t="s">
        <v>758</v>
      </c>
      <c r="D3298" s="7" t="s">
        <v>13864</v>
      </c>
      <c r="E3298" s="8" t="str">
        <f t="shared" si="102"/>
        <v>2022-07-08</v>
      </c>
      <c r="F3298" s="3" t="s">
        <v>9</v>
      </c>
      <c r="G3298" s="3" t="s">
        <v>5</v>
      </c>
      <c r="H3298" s="3" t="s">
        <v>10</v>
      </c>
      <c r="I3298" s="3" t="s">
        <v>10183</v>
      </c>
      <c r="J3298" s="3" t="s">
        <v>10184</v>
      </c>
      <c r="K3298" s="4">
        <v>1129.55</v>
      </c>
      <c r="L3298" s="3" t="s">
        <v>11</v>
      </c>
      <c r="M3298">
        <f>MATCH(A3298,Database!$A$2:$A$4000,0)</f>
        <v>363</v>
      </c>
      <c r="N3298">
        <f>VLOOKUP(A3298,Database!$A$2:$I$4000,4,0)</f>
        <v>1129.55</v>
      </c>
      <c r="O3298" t="b">
        <f t="shared" si="103"/>
        <v>1</v>
      </c>
      <c r="P3298">
        <f>VLOOKUP(A3298,Database!$A$2:$I$4000,5,0)</f>
        <v>1</v>
      </c>
    </row>
    <row r="3299" spans="1:16" hidden="1" x14ac:dyDescent="0.35">
      <c r="A3299" s="3">
        <v>103415611</v>
      </c>
      <c r="B3299" s="3" t="s">
        <v>10185</v>
      </c>
      <c r="C3299" s="3" t="s">
        <v>758</v>
      </c>
      <c r="D3299" s="7" t="s">
        <v>13865</v>
      </c>
      <c r="E3299" s="8" t="str">
        <f t="shared" si="102"/>
        <v>2022-07-08</v>
      </c>
      <c r="F3299" s="3" t="s">
        <v>9</v>
      </c>
      <c r="G3299" s="3" t="s">
        <v>5</v>
      </c>
      <c r="H3299" s="3" t="s">
        <v>12</v>
      </c>
      <c r="I3299" s="3" t="s">
        <v>10186</v>
      </c>
      <c r="J3299" s="3" t="s">
        <v>10187</v>
      </c>
      <c r="K3299" s="3">
        <v>495.47</v>
      </c>
      <c r="L3299" s="3" t="s">
        <v>11</v>
      </c>
      <c r="M3299">
        <f>MATCH(A3299,Database!$A$2:$A$4000,0)</f>
        <v>379</v>
      </c>
      <c r="N3299">
        <f>VLOOKUP(A3299,Database!$A$2:$I$4000,4,0)</f>
        <v>495.47</v>
      </c>
      <c r="O3299" t="b">
        <f t="shared" si="103"/>
        <v>1</v>
      </c>
      <c r="P3299">
        <f>VLOOKUP(A3299,Database!$A$2:$I$4000,5,0)</f>
        <v>1</v>
      </c>
    </row>
    <row r="3300" spans="1:16" hidden="1" x14ac:dyDescent="0.35">
      <c r="A3300" s="3">
        <v>103415544</v>
      </c>
      <c r="B3300" s="3" t="s">
        <v>10188</v>
      </c>
      <c r="C3300" s="3" t="s">
        <v>758</v>
      </c>
      <c r="D3300" s="7" t="s">
        <v>995</v>
      </c>
      <c r="E3300" s="8" t="str">
        <f t="shared" si="102"/>
        <v>2022-07-08</v>
      </c>
      <c r="F3300" s="3" t="s">
        <v>9</v>
      </c>
      <c r="G3300" s="3" t="s">
        <v>5</v>
      </c>
      <c r="H3300" s="3" t="s">
        <v>12</v>
      </c>
      <c r="I3300" s="3" t="s">
        <v>10189</v>
      </c>
      <c r="J3300" s="3" t="s">
        <v>10190</v>
      </c>
      <c r="K3300" s="3">
        <v>809</v>
      </c>
      <c r="L3300" s="3" t="s">
        <v>11</v>
      </c>
      <c r="M3300">
        <f>MATCH(A3300,Database!$A$2:$A$4000,0)</f>
        <v>362</v>
      </c>
      <c r="N3300">
        <f>VLOOKUP(A3300,Database!$A$2:$I$4000,4,0)</f>
        <v>809</v>
      </c>
      <c r="O3300" t="b">
        <f t="shared" si="103"/>
        <v>1</v>
      </c>
      <c r="P3300">
        <f>VLOOKUP(A3300,Database!$A$2:$I$4000,5,0)</f>
        <v>1</v>
      </c>
    </row>
    <row r="3301" spans="1:16" hidden="1" x14ac:dyDescent="0.35">
      <c r="A3301" s="3">
        <v>103415543</v>
      </c>
      <c r="B3301" s="3" t="s">
        <v>10191</v>
      </c>
      <c r="C3301" s="3" t="s">
        <v>758</v>
      </c>
      <c r="D3301" s="7" t="s">
        <v>13866</v>
      </c>
      <c r="E3301" s="8" t="str">
        <f t="shared" si="102"/>
        <v>2022-07-08</v>
      </c>
      <c r="F3301" s="3" t="s">
        <v>9</v>
      </c>
      <c r="G3301" s="3" t="s">
        <v>5</v>
      </c>
      <c r="H3301" s="3" t="s">
        <v>10</v>
      </c>
      <c r="I3301" s="3" t="s">
        <v>10192</v>
      </c>
      <c r="J3301" s="3" t="s">
        <v>10193</v>
      </c>
      <c r="K3301" s="3">
        <v>439</v>
      </c>
      <c r="L3301" s="3" t="s">
        <v>11</v>
      </c>
      <c r="M3301">
        <f>MATCH(A3301,Database!$A$2:$A$4000,0)</f>
        <v>361</v>
      </c>
      <c r="N3301">
        <f>VLOOKUP(A3301,Database!$A$2:$I$4000,4,0)</f>
        <v>439</v>
      </c>
      <c r="O3301" t="b">
        <f t="shared" si="103"/>
        <v>1</v>
      </c>
      <c r="P3301">
        <f>VLOOKUP(A3301,Database!$A$2:$I$4000,5,0)</f>
        <v>1</v>
      </c>
    </row>
    <row r="3302" spans="1:16" hidden="1" x14ac:dyDescent="0.35">
      <c r="A3302" s="3">
        <v>103415610</v>
      </c>
      <c r="B3302" s="3" t="s">
        <v>10194</v>
      </c>
      <c r="C3302" s="3" t="s">
        <v>758</v>
      </c>
      <c r="D3302" s="7" t="s">
        <v>13867</v>
      </c>
      <c r="E3302" s="8" t="str">
        <f t="shared" si="102"/>
        <v>2022-07-08</v>
      </c>
      <c r="F3302" s="3" t="s">
        <v>9</v>
      </c>
      <c r="G3302" s="3" t="s">
        <v>5</v>
      </c>
      <c r="H3302" s="3" t="s">
        <v>10</v>
      </c>
      <c r="I3302" s="3" t="s">
        <v>10195</v>
      </c>
      <c r="J3302" s="3" t="s">
        <v>10196</v>
      </c>
      <c r="K3302" s="4">
        <v>2699.1</v>
      </c>
      <c r="L3302" s="3" t="s">
        <v>11</v>
      </c>
      <c r="M3302">
        <f>MATCH(A3302,Database!$A$2:$A$4000,0)</f>
        <v>378</v>
      </c>
      <c r="N3302">
        <f>VLOOKUP(A3302,Database!$A$2:$I$4000,4,0)</f>
        <v>2699.1</v>
      </c>
      <c r="O3302" t="b">
        <f t="shared" si="103"/>
        <v>1</v>
      </c>
      <c r="P3302">
        <f>VLOOKUP(A3302,Database!$A$2:$I$4000,5,0)</f>
        <v>1</v>
      </c>
    </row>
    <row r="3303" spans="1:16" hidden="1" x14ac:dyDescent="0.35">
      <c r="A3303" s="3">
        <v>103415542</v>
      </c>
      <c r="B3303" s="3" t="s">
        <v>10197</v>
      </c>
      <c r="C3303" s="3" t="s">
        <v>758</v>
      </c>
      <c r="D3303" s="7" t="s">
        <v>13868</v>
      </c>
      <c r="E3303" s="8" t="str">
        <f t="shared" si="102"/>
        <v>2022-07-08</v>
      </c>
      <c r="F3303" s="3" t="s">
        <v>9</v>
      </c>
      <c r="G3303" s="3" t="s">
        <v>5</v>
      </c>
      <c r="H3303" s="3" t="s">
        <v>10</v>
      </c>
      <c r="I3303" s="3" t="s">
        <v>22</v>
      </c>
      <c r="J3303" s="3" t="s">
        <v>23</v>
      </c>
      <c r="K3303" s="4">
        <v>4179.05</v>
      </c>
      <c r="L3303" s="3" t="s">
        <v>11</v>
      </c>
      <c r="M3303">
        <f>MATCH(A3303,Database!$A$2:$A$4000,0)</f>
        <v>360</v>
      </c>
      <c r="N3303">
        <f>VLOOKUP(A3303,Database!$A$2:$I$4000,4,0)</f>
        <v>4179.05</v>
      </c>
      <c r="O3303" t="b">
        <f t="shared" si="103"/>
        <v>1</v>
      </c>
      <c r="P3303">
        <f>VLOOKUP(A3303,Database!$A$2:$I$4000,5,0)</f>
        <v>1</v>
      </c>
    </row>
    <row r="3304" spans="1:16" hidden="1" x14ac:dyDescent="0.35">
      <c r="A3304" s="3">
        <v>103415608</v>
      </c>
      <c r="B3304" s="3" t="s">
        <v>10198</v>
      </c>
      <c r="C3304" s="3" t="s">
        <v>758</v>
      </c>
      <c r="D3304" s="7" t="s">
        <v>13869</v>
      </c>
      <c r="E3304" s="8" t="str">
        <f t="shared" si="102"/>
        <v>2022-07-08</v>
      </c>
      <c r="F3304" s="3" t="s">
        <v>9</v>
      </c>
      <c r="G3304" s="3" t="s">
        <v>5</v>
      </c>
      <c r="H3304" s="3" t="s">
        <v>10</v>
      </c>
      <c r="I3304" s="3" t="s">
        <v>713</v>
      </c>
      <c r="J3304" s="3" t="s">
        <v>714</v>
      </c>
      <c r="K3304" s="5">
        <v>3369</v>
      </c>
      <c r="L3304" s="3" t="s">
        <v>11</v>
      </c>
      <c r="M3304">
        <f>MATCH(A3304,Database!$A$2:$A$4000,0)</f>
        <v>377</v>
      </c>
      <c r="N3304">
        <f>VLOOKUP(A3304,Database!$A$2:$I$4000,4,0)</f>
        <v>3369</v>
      </c>
      <c r="O3304" t="b">
        <f t="shared" si="103"/>
        <v>1</v>
      </c>
      <c r="P3304">
        <f>VLOOKUP(A3304,Database!$A$2:$I$4000,5,0)</f>
        <v>1</v>
      </c>
    </row>
    <row r="3305" spans="1:16" hidden="1" x14ac:dyDescent="0.35">
      <c r="A3305" s="3">
        <v>103415607</v>
      </c>
      <c r="B3305" s="3" t="s">
        <v>10199</v>
      </c>
      <c r="C3305" s="3" t="s">
        <v>758</v>
      </c>
      <c r="D3305" s="7" t="s">
        <v>13870</v>
      </c>
      <c r="E3305" s="8" t="str">
        <f t="shared" si="102"/>
        <v>2022-07-08</v>
      </c>
      <c r="F3305" s="3" t="s">
        <v>9</v>
      </c>
      <c r="G3305" s="3" t="s">
        <v>5</v>
      </c>
      <c r="H3305" s="3" t="s">
        <v>10</v>
      </c>
      <c r="I3305" s="3" t="s">
        <v>10200</v>
      </c>
      <c r="J3305" s="3" t="s">
        <v>10201</v>
      </c>
      <c r="K3305" s="3">
        <v>920.55</v>
      </c>
      <c r="L3305" s="3" t="s">
        <v>11</v>
      </c>
      <c r="M3305">
        <f>MATCH(A3305,Database!$A$2:$A$4000,0)</f>
        <v>376</v>
      </c>
      <c r="N3305">
        <f>VLOOKUP(A3305,Database!$A$2:$I$4000,4,0)</f>
        <v>920.55</v>
      </c>
      <c r="O3305" t="b">
        <f t="shared" si="103"/>
        <v>1</v>
      </c>
      <c r="P3305">
        <f>VLOOKUP(A3305,Database!$A$2:$I$4000,5,0)</f>
        <v>1</v>
      </c>
    </row>
    <row r="3306" spans="1:16" hidden="1" x14ac:dyDescent="0.35">
      <c r="A3306" s="3">
        <v>103415537</v>
      </c>
      <c r="B3306" s="3" t="s">
        <v>10202</v>
      </c>
      <c r="C3306" s="3" t="s">
        <v>758</v>
      </c>
      <c r="D3306" s="7" t="s">
        <v>13871</v>
      </c>
      <c r="E3306" s="8" t="str">
        <f t="shared" si="102"/>
        <v>2022-07-08</v>
      </c>
      <c r="F3306" s="3" t="s">
        <v>9</v>
      </c>
      <c r="G3306" s="3" t="s">
        <v>5</v>
      </c>
      <c r="H3306" s="3" t="s">
        <v>10</v>
      </c>
      <c r="I3306" s="3" t="s">
        <v>9534</v>
      </c>
      <c r="J3306" s="3" t="s">
        <v>9535</v>
      </c>
      <c r="K3306" s="5">
        <v>5999</v>
      </c>
      <c r="L3306" s="3" t="s">
        <v>11</v>
      </c>
      <c r="M3306">
        <f>MATCH(A3306,Database!$A$2:$A$4000,0)</f>
        <v>359</v>
      </c>
      <c r="N3306">
        <f>VLOOKUP(A3306,Database!$A$2:$I$4000,4,0)</f>
        <v>5999</v>
      </c>
      <c r="O3306" t="b">
        <f t="shared" si="103"/>
        <v>1</v>
      </c>
      <c r="P3306">
        <f>VLOOKUP(A3306,Database!$A$2:$I$4000,5,0)</f>
        <v>1</v>
      </c>
    </row>
    <row r="3307" spans="1:16" hidden="1" x14ac:dyDescent="0.35">
      <c r="A3307" s="3">
        <v>103415536</v>
      </c>
      <c r="B3307" s="3" t="s">
        <v>10203</v>
      </c>
      <c r="C3307" s="3" t="s">
        <v>758</v>
      </c>
      <c r="D3307" s="7" t="s">
        <v>13872</v>
      </c>
      <c r="E3307" s="8" t="str">
        <f t="shared" si="102"/>
        <v>2022-07-08</v>
      </c>
      <c r="F3307" s="3" t="s">
        <v>9</v>
      </c>
      <c r="G3307" s="3" t="s">
        <v>5</v>
      </c>
      <c r="H3307" s="3" t="s">
        <v>10</v>
      </c>
      <c r="I3307" s="3" t="s">
        <v>10204</v>
      </c>
      <c r="J3307" s="3" t="s">
        <v>10205</v>
      </c>
      <c r="K3307" s="3">
        <v>599</v>
      </c>
      <c r="L3307" s="3" t="s">
        <v>11</v>
      </c>
      <c r="M3307">
        <f>MATCH(A3307,Database!$A$2:$A$4000,0)</f>
        <v>358</v>
      </c>
      <c r="N3307">
        <f>VLOOKUP(A3307,Database!$A$2:$I$4000,4,0)</f>
        <v>599</v>
      </c>
      <c r="O3307" t="b">
        <f t="shared" si="103"/>
        <v>1</v>
      </c>
      <c r="P3307">
        <f>VLOOKUP(A3307,Database!$A$2:$I$4000,5,0)</f>
        <v>1</v>
      </c>
    </row>
    <row r="3308" spans="1:16" hidden="1" x14ac:dyDescent="0.35">
      <c r="A3308" s="3">
        <v>103415606</v>
      </c>
      <c r="B3308" s="3" t="s">
        <v>10206</v>
      </c>
      <c r="C3308" s="3" t="s">
        <v>758</v>
      </c>
      <c r="D3308" s="7" t="s">
        <v>13873</v>
      </c>
      <c r="E3308" s="8" t="str">
        <f t="shared" si="102"/>
        <v>2022-07-08</v>
      </c>
      <c r="F3308" s="3" t="s">
        <v>9</v>
      </c>
      <c r="G3308" s="3" t="s">
        <v>5</v>
      </c>
      <c r="H3308" s="3" t="s">
        <v>10</v>
      </c>
      <c r="I3308" s="3" t="s">
        <v>10207</v>
      </c>
      <c r="J3308" s="3" t="s">
        <v>10208</v>
      </c>
      <c r="K3308" s="4">
        <v>1281.55</v>
      </c>
      <c r="L3308" s="3" t="s">
        <v>11</v>
      </c>
      <c r="M3308">
        <f>MATCH(A3308,Database!$A$2:$A$4000,0)</f>
        <v>375</v>
      </c>
      <c r="N3308">
        <f>VLOOKUP(A3308,Database!$A$2:$I$4000,4,0)</f>
        <v>1281.55</v>
      </c>
      <c r="O3308" t="b">
        <f t="shared" si="103"/>
        <v>1</v>
      </c>
      <c r="P3308">
        <f>VLOOKUP(A3308,Database!$A$2:$I$4000,5,0)</f>
        <v>1</v>
      </c>
    </row>
    <row r="3309" spans="1:16" hidden="1" x14ac:dyDescent="0.35">
      <c r="A3309" s="3">
        <v>103415533</v>
      </c>
      <c r="B3309" s="3" t="s">
        <v>10209</v>
      </c>
      <c r="C3309" s="3" t="s">
        <v>758</v>
      </c>
      <c r="D3309" s="7" t="s">
        <v>13874</v>
      </c>
      <c r="E3309" s="8" t="str">
        <f t="shared" si="102"/>
        <v>2022-07-08</v>
      </c>
      <c r="F3309" s="3" t="s">
        <v>9</v>
      </c>
      <c r="G3309" s="3" t="s">
        <v>5</v>
      </c>
      <c r="H3309" s="3" t="s">
        <v>10</v>
      </c>
      <c r="I3309" s="3" t="s">
        <v>10210</v>
      </c>
      <c r="J3309" s="3" t="s">
        <v>10211</v>
      </c>
      <c r="K3309" s="5">
        <v>4549</v>
      </c>
      <c r="L3309" s="3" t="s">
        <v>11</v>
      </c>
      <c r="M3309">
        <f>MATCH(A3309,Database!$A$2:$A$4000,0)</f>
        <v>357</v>
      </c>
      <c r="N3309">
        <f>VLOOKUP(A3309,Database!$A$2:$I$4000,4,0)</f>
        <v>4549</v>
      </c>
      <c r="O3309" t="b">
        <f t="shared" si="103"/>
        <v>1</v>
      </c>
      <c r="P3309">
        <f>VLOOKUP(A3309,Database!$A$2:$I$4000,5,0)</f>
        <v>1</v>
      </c>
    </row>
    <row r="3310" spans="1:16" hidden="1" x14ac:dyDescent="0.35">
      <c r="A3310" s="3">
        <v>103415531</v>
      </c>
      <c r="B3310" s="3" t="s">
        <v>10212</v>
      </c>
      <c r="C3310" s="3" t="s">
        <v>758</v>
      </c>
      <c r="D3310" s="7" t="s">
        <v>13875</v>
      </c>
      <c r="E3310" s="8" t="str">
        <f t="shared" si="102"/>
        <v>2022-07-08</v>
      </c>
      <c r="F3310" s="3" t="s">
        <v>9</v>
      </c>
      <c r="G3310" s="3" t="s">
        <v>5</v>
      </c>
      <c r="H3310" s="3" t="s">
        <v>10</v>
      </c>
      <c r="I3310" s="3" t="s">
        <v>10213</v>
      </c>
      <c r="J3310" s="3" t="s">
        <v>10214</v>
      </c>
      <c r="K3310" s="3">
        <v>922.54</v>
      </c>
      <c r="L3310" s="3" t="s">
        <v>11</v>
      </c>
      <c r="M3310">
        <f>MATCH(A3310,Database!$A$2:$A$4000,0)</f>
        <v>356</v>
      </c>
      <c r="N3310">
        <f>VLOOKUP(A3310,Database!$A$2:$I$4000,4,0)</f>
        <v>922.54</v>
      </c>
      <c r="O3310" t="b">
        <f t="shared" si="103"/>
        <v>1</v>
      </c>
      <c r="P3310">
        <f>VLOOKUP(A3310,Database!$A$2:$I$4000,5,0)</f>
        <v>1</v>
      </c>
    </row>
    <row r="3311" spans="1:16" hidden="1" x14ac:dyDescent="0.35">
      <c r="A3311" s="3">
        <v>103415601</v>
      </c>
      <c r="B3311" s="3" t="s">
        <v>10215</v>
      </c>
      <c r="C3311" s="3" t="s">
        <v>758</v>
      </c>
      <c r="D3311" s="7" t="s">
        <v>13876</v>
      </c>
      <c r="E3311" s="8" t="str">
        <f t="shared" si="102"/>
        <v>2022-07-08</v>
      </c>
      <c r="F3311" s="3" t="s">
        <v>9</v>
      </c>
      <c r="G3311" s="3" t="s">
        <v>5</v>
      </c>
      <c r="H3311" s="3" t="s">
        <v>10</v>
      </c>
      <c r="I3311" s="3" t="s">
        <v>10216</v>
      </c>
      <c r="J3311" s="3" t="s">
        <v>10217</v>
      </c>
      <c r="K3311" s="5">
        <v>1249</v>
      </c>
      <c r="L3311" s="3" t="s">
        <v>11</v>
      </c>
      <c r="M3311">
        <f>MATCH(A3311,Database!$A$2:$A$4000,0)</f>
        <v>374</v>
      </c>
      <c r="N3311">
        <f>VLOOKUP(A3311,Database!$A$2:$I$4000,4,0)</f>
        <v>1249</v>
      </c>
      <c r="O3311" t="b">
        <f t="shared" si="103"/>
        <v>1</v>
      </c>
      <c r="P3311">
        <f>VLOOKUP(A3311,Database!$A$2:$I$4000,5,0)</f>
        <v>1</v>
      </c>
    </row>
    <row r="3312" spans="1:16" hidden="1" x14ac:dyDescent="0.35">
      <c r="A3312" s="3">
        <v>103415597</v>
      </c>
      <c r="B3312" s="3" t="s">
        <v>10218</v>
      </c>
      <c r="C3312" s="3" t="s">
        <v>758</v>
      </c>
      <c r="D3312" s="7" t="s">
        <v>13877</v>
      </c>
      <c r="E3312" s="8" t="str">
        <f t="shared" si="102"/>
        <v>2022-07-08</v>
      </c>
      <c r="F3312" s="3" t="s">
        <v>9</v>
      </c>
      <c r="G3312" s="3" t="s">
        <v>5</v>
      </c>
      <c r="H3312" s="3" t="s">
        <v>10</v>
      </c>
      <c r="I3312" s="3" t="s">
        <v>10219</v>
      </c>
      <c r="J3312" s="3" t="s">
        <v>10220</v>
      </c>
      <c r="K3312" s="3">
        <v>768.64</v>
      </c>
      <c r="L3312" s="3" t="s">
        <v>11</v>
      </c>
      <c r="M3312">
        <f>MATCH(A3312,Database!$A$2:$A$4000,0)</f>
        <v>373</v>
      </c>
      <c r="N3312">
        <f>VLOOKUP(A3312,Database!$A$2:$I$4000,4,0)</f>
        <v>768.64</v>
      </c>
      <c r="O3312" t="b">
        <f t="shared" si="103"/>
        <v>1</v>
      </c>
      <c r="P3312">
        <f>VLOOKUP(A3312,Database!$A$2:$I$4000,5,0)</f>
        <v>1</v>
      </c>
    </row>
    <row r="3313" spans="1:16" hidden="1" x14ac:dyDescent="0.35">
      <c r="A3313" s="3">
        <v>103415526</v>
      </c>
      <c r="B3313" s="3" t="s">
        <v>10221</v>
      </c>
      <c r="C3313" s="3" t="s">
        <v>758</v>
      </c>
      <c r="D3313" s="7" t="s">
        <v>11202</v>
      </c>
      <c r="E3313" s="8" t="str">
        <f t="shared" si="102"/>
        <v>2022-07-08</v>
      </c>
      <c r="F3313" s="3" t="s">
        <v>9</v>
      </c>
      <c r="G3313" s="3" t="s">
        <v>5</v>
      </c>
      <c r="H3313" s="3" t="s">
        <v>12</v>
      </c>
      <c r="I3313" s="3" t="s">
        <v>10222</v>
      </c>
      <c r="J3313" s="3" t="s">
        <v>10223</v>
      </c>
      <c r="K3313" s="4">
        <v>1082.0999999999999</v>
      </c>
      <c r="L3313" s="3" t="s">
        <v>11</v>
      </c>
      <c r="M3313">
        <f>MATCH(A3313,Database!$A$2:$A$4000,0)</f>
        <v>355</v>
      </c>
      <c r="N3313">
        <f>VLOOKUP(A3313,Database!$A$2:$I$4000,4,0)</f>
        <v>1082.0999999999999</v>
      </c>
      <c r="O3313" t="b">
        <f t="shared" si="103"/>
        <v>1</v>
      </c>
      <c r="P3313">
        <f>VLOOKUP(A3313,Database!$A$2:$I$4000,5,0)</f>
        <v>1</v>
      </c>
    </row>
    <row r="3314" spans="1:16" hidden="1" x14ac:dyDescent="0.35">
      <c r="A3314" s="3">
        <v>103415524</v>
      </c>
      <c r="B3314" s="3" t="s">
        <v>10224</v>
      </c>
      <c r="C3314" s="3" t="s">
        <v>758</v>
      </c>
      <c r="D3314" s="7" t="s">
        <v>13878</v>
      </c>
      <c r="E3314" s="8" t="str">
        <f t="shared" si="102"/>
        <v>2022-07-08</v>
      </c>
      <c r="F3314" s="3" t="s">
        <v>9</v>
      </c>
      <c r="G3314" s="3" t="s">
        <v>5</v>
      </c>
      <c r="H3314" s="3" t="s">
        <v>10</v>
      </c>
      <c r="I3314" s="3" t="s">
        <v>10225</v>
      </c>
      <c r="J3314" s="3" t="s">
        <v>10226</v>
      </c>
      <c r="K3314" s="4">
        <v>4841.2</v>
      </c>
      <c r="L3314" s="3" t="s">
        <v>11</v>
      </c>
      <c r="M3314">
        <f>MATCH(A3314,Database!$A$2:$A$4000,0)</f>
        <v>354</v>
      </c>
      <c r="N3314">
        <f>VLOOKUP(A3314,Database!$A$2:$I$4000,4,0)</f>
        <v>4841.2</v>
      </c>
      <c r="O3314" t="b">
        <f t="shared" si="103"/>
        <v>1</v>
      </c>
      <c r="P3314">
        <f>VLOOKUP(A3314,Database!$A$2:$I$4000,5,0)</f>
        <v>4</v>
      </c>
    </row>
    <row r="3315" spans="1:16" hidden="1" x14ac:dyDescent="0.35">
      <c r="A3315" s="3">
        <v>103415593</v>
      </c>
      <c r="B3315" s="3" t="s">
        <v>10227</v>
      </c>
      <c r="C3315" s="3" t="s">
        <v>758</v>
      </c>
      <c r="D3315" s="7" t="s">
        <v>13879</v>
      </c>
      <c r="E3315" s="8" t="str">
        <f t="shared" si="102"/>
        <v>2022-07-08</v>
      </c>
      <c r="F3315" s="3" t="s">
        <v>9</v>
      </c>
      <c r="G3315" s="3" t="s">
        <v>5</v>
      </c>
      <c r="H3315" s="3" t="s">
        <v>12</v>
      </c>
      <c r="I3315" s="3" t="s">
        <v>10228</v>
      </c>
      <c r="J3315" s="3" t="s">
        <v>10229</v>
      </c>
      <c r="K3315" s="3">
        <v>929</v>
      </c>
      <c r="L3315" s="3" t="s">
        <v>11</v>
      </c>
      <c r="M3315">
        <f>MATCH(A3315,Database!$A$2:$A$4000,0)</f>
        <v>372</v>
      </c>
      <c r="N3315">
        <f>VLOOKUP(A3315,Database!$A$2:$I$4000,4,0)</f>
        <v>929</v>
      </c>
      <c r="O3315" t="b">
        <f t="shared" si="103"/>
        <v>1</v>
      </c>
      <c r="P3315">
        <f>VLOOKUP(A3315,Database!$A$2:$I$4000,5,0)</f>
        <v>1</v>
      </c>
    </row>
    <row r="3316" spans="1:16" hidden="1" x14ac:dyDescent="0.35">
      <c r="A3316" s="3">
        <v>103415586</v>
      </c>
      <c r="B3316" s="3" t="s">
        <v>10230</v>
      </c>
      <c r="C3316" s="3" t="s">
        <v>758</v>
      </c>
      <c r="D3316" s="7" t="s">
        <v>13880</v>
      </c>
      <c r="E3316" s="8" t="str">
        <f t="shared" si="102"/>
        <v>2022-07-08</v>
      </c>
      <c r="F3316" s="3" t="s">
        <v>9</v>
      </c>
      <c r="G3316" s="3" t="s">
        <v>5</v>
      </c>
      <c r="H3316" s="3" t="s">
        <v>10</v>
      </c>
      <c r="I3316" s="3" t="s">
        <v>713</v>
      </c>
      <c r="J3316" s="3" t="s">
        <v>714</v>
      </c>
      <c r="K3316" s="5">
        <v>3369</v>
      </c>
      <c r="L3316" s="3" t="s">
        <v>11</v>
      </c>
      <c r="M3316">
        <f>MATCH(A3316,Database!$A$2:$A$4000,0)</f>
        <v>371</v>
      </c>
      <c r="N3316">
        <f>VLOOKUP(A3316,Database!$A$2:$I$4000,4,0)</f>
        <v>3369</v>
      </c>
      <c r="O3316" t="b">
        <f t="shared" si="103"/>
        <v>1</v>
      </c>
      <c r="P3316">
        <f>VLOOKUP(A3316,Database!$A$2:$I$4000,5,0)</f>
        <v>1</v>
      </c>
    </row>
    <row r="3317" spans="1:16" hidden="1" x14ac:dyDescent="0.35">
      <c r="A3317" s="3">
        <v>103415585</v>
      </c>
      <c r="B3317" s="3" t="s">
        <v>10231</v>
      </c>
      <c r="C3317" s="3" t="s">
        <v>758</v>
      </c>
      <c r="D3317" s="7" t="s">
        <v>13881</v>
      </c>
      <c r="E3317" s="8" t="str">
        <f t="shared" si="102"/>
        <v>2022-07-08</v>
      </c>
      <c r="F3317" s="3" t="s">
        <v>9</v>
      </c>
      <c r="G3317" s="3" t="s">
        <v>5</v>
      </c>
      <c r="H3317" s="3" t="s">
        <v>10</v>
      </c>
      <c r="I3317" s="3" t="s">
        <v>10232</v>
      </c>
      <c r="J3317" s="3" t="s">
        <v>10233</v>
      </c>
      <c r="K3317" s="4">
        <v>2326.5500000000002</v>
      </c>
      <c r="L3317" s="3" t="s">
        <v>11</v>
      </c>
      <c r="M3317">
        <f>MATCH(A3317,Database!$A$2:$A$4000,0)</f>
        <v>370</v>
      </c>
      <c r="N3317">
        <f>VLOOKUP(A3317,Database!$A$2:$I$4000,4,0)</f>
        <v>2326.5500000000002</v>
      </c>
      <c r="O3317" t="b">
        <f t="shared" si="103"/>
        <v>1</v>
      </c>
      <c r="P3317">
        <f>VLOOKUP(A3317,Database!$A$2:$I$4000,5,0)</f>
        <v>1</v>
      </c>
    </row>
    <row r="3318" spans="1:16" hidden="1" x14ac:dyDescent="0.35">
      <c r="A3318" s="3">
        <v>103415502</v>
      </c>
      <c r="B3318" s="3" t="s">
        <v>10234</v>
      </c>
      <c r="C3318" s="3" t="s">
        <v>758</v>
      </c>
      <c r="D3318" s="7" t="s">
        <v>13882</v>
      </c>
      <c r="E3318" s="8" t="str">
        <f t="shared" si="102"/>
        <v>2022-07-08</v>
      </c>
      <c r="F3318" s="3" t="s">
        <v>9</v>
      </c>
      <c r="G3318" s="3" t="s">
        <v>5</v>
      </c>
      <c r="H3318" s="3" t="s">
        <v>10</v>
      </c>
      <c r="I3318" s="3" t="s">
        <v>10235</v>
      </c>
      <c r="J3318" s="3" t="s">
        <v>10236</v>
      </c>
      <c r="K3318" s="4">
        <v>2699.1</v>
      </c>
      <c r="L3318" s="3" t="s">
        <v>11</v>
      </c>
      <c r="M3318">
        <f>MATCH(A3318,Database!$A$2:$A$4000,0)</f>
        <v>353</v>
      </c>
      <c r="N3318">
        <f>VLOOKUP(A3318,Database!$A$2:$I$4000,4,0)</f>
        <v>2699.1</v>
      </c>
      <c r="O3318" t="b">
        <f t="shared" si="103"/>
        <v>1</v>
      </c>
      <c r="P3318">
        <f>VLOOKUP(A3318,Database!$A$2:$I$4000,5,0)</f>
        <v>1</v>
      </c>
    </row>
    <row r="3319" spans="1:16" hidden="1" x14ac:dyDescent="0.35">
      <c r="A3319" s="3">
        <v>103415499</v>
      </c>
      <c r="B3319" s="3" t="s">
        <v>10237</v>
      </c>
      <c r="C3319" s="3" t="s">
        <v>758</v>
      </c>
      <c r="D3319" s="7" t="s">
        <v>13883</v>
      </c>
      <c r="E3319" s="8" t="str">
        <f t="shared" si="102"/>
        <v>2022-07-08</v>
      </c>
      <c r="F3319" s="3" t="s">
        <v>9</v>
      </c>
      <c r="G3319" s="3" t="s">
        <v>5</v>
      </c>
      <c r="H3319" s="3" t="s">
        <v>10</v>
      </c>
      <c r="I3319" s="3" t="s">
        <v>10238</v>
      </c>
      <c r="J3319" s="3" t="s">
        <v>10239</v>
      </c>
      <c r="K3319" s="3">
        <v>635.54999999999995</v>
      </c>
      <c r="L3319" s="3" t="s">
        <v>11</v>
      </c>
      <c r="M3319">
        <f>MATCH(A3319,Database!$A$2:$A$4000,0)</f>
        <v>352</v>
      </c>
      <c r="N3319">
        <f>VLOOKUP(A3319,Database!$A$2:$I$4000,4,0)</f>
        <v>635.54999999999995</v>
      </c>
      <c r="O3319" t="b">
        <f t="shared" si="103"/>
        <v>1</v>
      </c>
      <c r="P3319">
        <f>VLOOKUP(A3319,Database!$A$2:$I$4000,5,0)</f>
        <v>1</v>
      </c>
    </row>
    <row r="3320" spans="1:16" hidden="1" x14ac:dyDescent="0.35">
      <c r="A3320" s="3">
        <v>103415578</v>
      </c>
      <c r="B3320" s="3" t="s">
        <v>10240</v>
      </c>
      <c r="C3320" s="3" t="s">
        <v>758</v>
      </c>
      <c r="D3320" s="7" t="s">
        <v>13884</v>
      </c>
      <c r="E3320" s="8" t="str">
        <f t="shared" si="102"/>
        <v>2022-07-08</v>
      </c>
      <c r="F3320" s="3" t="s">
        <v>9</v>
      </c>
      <c r="G3320" s="3" t="s">
        <v>5</v>
      </c>
      <c r="H3320" s="3" t="s">
        <v>12</v>
      </c>
      <c r="I3320" s="3" t="s">
        <v>10241</v>
      </c>
      <c r="J3320" s="3" t="s">
        <v>10242</v>
      </c>
      <c r="K3320" s="5">
        <v>7248</v>
      </c>
      <c r="L3320" s="3" t="s">
        <v>11</v>
      </c>
      <c r="M3320">
        <f>MATCH(A3320,Database!$A$2:$A$4000,0)</f>
        <v>369</v>
      </c>
      <c r="N3320">
        <f>VLOOKUP(A3320,Database!$A$2:$I$4000,4,0)</f>
        <v>7248</v>
      </c>
      <c r="O3320" t="b">
        <f t="shared" si="103"/>
        <v>1</v>
      </c>
      <c r="P3320">
        <f>VLOOKUP(A3320,Database!$A$2:$I$4000,5,0)</f>
        <v>2</v>
      </c>
    </row>
    <row r="3321" spans="1:16" hidden="1" x14ac:dyDescent="0.35">
      <c r="A3321" s="3">
        <v>103415576</v>
      </c>
      <c r="B3321" s="3" t="s">
        <v>10243</v>
      </c>
      <c r="C3321" s="3" t="s">
        <v>758</v>
      </c>
      <c r="D3321" s="7" t="s">
        <v>13885</v>
      </c>
      <c r="E3321" s="8" t="str">
        <f t="shared" si="102"/>
        <v>2022-07-08</v>
      </c>
      <c r="F3321" s="3" t="s">
        <v>9</v>
      </c>
      <c r="G3321" s="3" t="s">
        <v>5</v>
      </c>
      <c r="H3321" s="3" t="s">
        <v>10</v>
      </c>
      <c r="I3321" s="3" t="s">
        <v>10244</v>
      </c>
      <c r="J3321" s="3" t="s">
        <v>10245</v>
      </c>
      <c r="K3321" s="4">
        <v>2193.5500000000002</v>
      </c>
      <c r="L3321" s="3" t="s">
        <v>11</v>
      </c>
      <c r="M3321">
        <f>MATCH(A3321,Database!$A$2:$A$4000,0)</f>
        <v>368</v>
      </c>
      <c r="N3321">
        <f>VLOOKUP(A3321,Database!$A$2:$I$4000,4,0)</f>
        <v>2193.5500000000002</v>
      </c>
      <c r="O3321" t="b">
        <f t="shared" si="103"/>
        <v>1</v>
      </c>
      <c r="P3321">
        <f>VLOOKUP(A3321,Database!$A$2:$I$4000,5,0)</f>
        <v>1</v>
      </c>
    </row>
    <row r="3322" spans="1:16" hidden="1" x14ac:dyDescent="0.35">
      <c r="A3322" s="3">
        <v>103415574</v>
      </c>
      <c r="B3322" s="3" t="s">
        <v>10246</v>
      </c>
      <c r="C3322" s="3" t="s">
        <v>758</v>
      </c>
      <c r="D3322" s="7" t="s">
        <v>13886</v>
      </c>
      <c r="E3322" s="8" t="str">
        <f t="shared" si="102"/>
        <v>2022-07-08</v>
      </c>
      <c r="F3322" s="3" t="s">
        <v>9</v>
      </c>
      <c r="G3322" s="3" t="s">
        <v>5</v>
      </c>
      <c r="H3322" s="3" t="s">
        <v>12</v>
      </c>
      <c r="I3322" s="3" t="s">
        <v>10247</v>
      </c>
      <c r="J3322" s="3" t="s">
        <v>10248</v>
      </c>
      <c r="K3322" s="3">
        <v>599</v>
      </c>
      <c r="L3322" s="3" t="s">
        <v>11</v>
      </c>
      <c r="M3322">
        <f>MATCH(A3322,Database!$A$2:$A$4000,0)</f>
        <v>367</v>
      </c>
      <c r="N3322">
        <f>VLOOKUP(A3322,Database!$A$2:$I$4000,4,0)</f>
        <v>599</v>
      </c>
      <c r="O3322" t="b">
        <f t="shared" si="103"/>
        <v>1</v>
      </c>
      <c r="P3322">
        <f>VLOOKUP(A3322,Database!$A$2:$I$4000,5,0)</f>
        <v>1</v>
      </c>
    </row>
    <row r="3323" spans="1:16" hidden="1" x14ac:dyDescent="0.35">
      <c r="A3323" s="3">
        <v>103415488</v>
      </c>
      <c r="B3323" s="3" t="s">
        <v>10249</v>
      </c>
      <c r="C3323" s="3" t="s">
        <v>758</v>
      </c>
      <c r="D3323" s="7" t="s">
        <v>13887</v>
      </c>
      <c r="E3323" s="8" t="str">
        <f t="shared" si="102"/>
        <v>2022-07-08</v>
      </c>
      <c r="F3323" s="3" t="s">
        <v>9</v>
      </c>
      <c r="G3323" s="3" t="s">
        <v>5</v>
      </c>
      <c r="H3323" s="3" t="s">
        <v>12</v>
      </c>
      <c r="I3323" s="3" t="s">
        <v>10250</v>
      </c>
      <c r="J3323" s="3" t="s">
        <v>10251</v>
      </c>
      <c r="K3323" s="5">
        <v>5849</v>
      </c>
      <c r="L3323" s="3" t="s">
        <v>11</v>
      </c>
      <c r="M3323">
        <f>MATCH(A3323,Database!$A$2:$A$4000,0)</f>
        <v>351</v>
      </c>
      <c r="N3323">
        <f>VLOOKUP(A3323,Database!$A$2:$I$4000,4,0)</f>
        <v>5849</v>
      </c>
      <c r="O3323" t="b">
        <f t="shared" si="103"/>
        <v>1</v>
      </c>
      <c r="P3323">
        <f>VLOOKUP(A3323,Database!$A$2:$I$4000,5,0)</f>
        <v>1</v>
      </c>
    </row>
    <row r="3324" spans="1:16" hidden="1" x14ac:dyDescent="0.35">
      <c r="A3324" s="3">
        <v>103415485</v>
      </c>
      <c r="B3324" s="3" t="s">
        <v>10252</v>
      </c>
      <c r="C3324" s="3" t="s">
        <v>758</v>
      </c>
      <c r="D3324" s="7" t="s">
        <v>13888</v>
      </c>
      <c r="E3324" s="8" t="str">
        <f t="shared" si="102"/>
        <v>2022-07-08</v>
      </c>
      <c r="F3324" s="3" t="s">
        <v>9</v>
      </c>
      <c r="G3324" s="3" t="s">
        <v>5</v>
      </c>
      <c r="H3324" s="3" t="s">
        <v>10</v>
      </c>
      <c r="I3324" s="3" t="s">
        <v>10253</v>
      </c>
      <c r="J3324" s="3" t="s">
        <v>10254</v>
      </c>
      <c r="K3324" s="5">
        <v>1369</v>
      </c>
      <c r="L3324" s="3" t="s">
        <v>11</v>
      </c>
      <c r="M3324">
        <f>MATCH(A3324,Database!$A$2:$A$4000,0)</f>
        <v>350</v>
      </c>
      <c r="N3324">
        <f>VLOOKUP(A3324,Database!$A$2:$I$4000,4,0)</f>
        <v>1369</v>
      </c>
      <c r="O3324" t="b">
        <f t="shared" si="103"/>
        <v>1</v>
      </c>
      <c r="P3324">
        <f>VLOOKUP(A3324,Database!$A$2:$I$4000,5,0)</f>
        <v>1</v>
      </c>
    </row>
    <row r="3325" spans="1:16" hidden="1" x14ac:dyDescent="0.35">
      <c r="A3325" s="3">
        <v>103415474</v>
      </c>
      <c r="B3325" s="3" t="s">
        <v>10255</v>
      </c>
      <c r="C3325" s="3" t="s">
        <v>758</v>
      </c>
      <c r="D3325" s="7" t="s">
        <v>13889</v>
      </c>
      <c r="E3325" s="8" t="str">
        <f t="shared" si="102"/>
        <v>2022-07-08</v>
      </c>
      <c r="F3325" s="3" t="s">
        <v>9</v>
      </c>
      <c r="G3325" s="3" t="s">
        <v>5</v>
      </c>
      <c r="H3325" s="3" t="s">
        <v>10</v>
      </c>
      <c r="I3325" s="3" t="s">
        <v>10256</v>
      </c>
      <c r="J3325" s="3" t="s">
        <v>10257</v>
      </c>
      <c r="K3325" s="3">
        <v>899</v>
      </c>
      <c r="L3325" s="3" t="s">
        <v>11</v>
      </c>
      <c r="M3325">
        <f>MATCH(A3325,Database!$A$2:$A$4000,0)</f>
        <v>349</v>
      </c>
      <c r="N3325">
        <f>VLOOKUP(A3325,Database!$A$2:$I$4000,4,0)</f>
        <v>899</v>
      </c>
      <c r="O3325" t="b">
        <f t="shared" si="103"/>
        <v>1</v>
      </c>
      <c r="P3325">
        <f>VLOOKUP(A3325,Database!$A$2:$I$4000,5,0)</f>
        <v>1</v>
      </c>
    </row>
    <row r="3326" spans="1:16" hidden="1" x14ac:dyDescent="0.35">
      <c r="A3326" s="3">
        <v>103415471</v>
      </c>
      <c r="B3326" s="3" t="s">
        <v>10258</v>
      </c>
      <c r="C3326" s="3" t="s">
        <v>758</v>
      </c>
      <c r="D3326" s="7" t="s">
        <v>11217</v>
      </c>
      <c r="E3326" s="8" t="str">
        <f t="shared" si="102"/>
        <v>2022-07-08</v>
      </c>
      <c r="F3326" s="3" t="s">
        <v>9</v>
      </c>
      <c r="G3326" s="3" t="s">
        <v>5</v>
      </c>
      <c r="H3326" s="3" t="s">
        <v>10</v>
      </c>
      <c r="I3326" s="3" t="s">
        <v>10259</v>
      </c>
      <c r="J3326" s="3" t="s">
        <v>10260</v>
      </c>
      <c r="K3326" s="5">
        <v>1399</v>
      </c>
      <c r="L3326" s="3" t="s">
        <v>11</v>
      </c>
      <c r="M3326">
        <f>MATCH(A3326,Database!$A$2:$A$4000,0)</f>
        <v>348</v>
      </c>
      <c r="N3326">
        <f>VLOOKUP(A3326,Database!$A$2:$I$4000,4,0)</f>
        <v>1399</v>
      </c>
      <c r="O3326" t="b">
        <f t="shared" si="103"/>
        <v>1</v>
      </c>
      <c r="P3326">
        <f>VLOOKUP(A3326,Database!$A$2:$I$4000,5,0)</f>
        <v>1</v>
      </c>
    </row>
    <row r="3327" spans="1:16" hidden="1" x14ac:dyDescent="0.35">
      <c r="A3327" s="3">
        <v>103415458</v>
      </c>
      <c r="B3327" s="3" t="s">
        <v>10261</v>
      </c>
      <c r="C3327" s="3" t="s">
        <v>758</v>
      </c>
      <c r="D3327" s="7" t="s">
        <v>13890</v>
      </c>
      <c r="E3327" s="8" t="str">
        <f t="shared" si="102"/>
        <v>2022-07-08</v>
      </c>
      <c r="F3327" s="3" t="s">
        <v>9</v>
      </c>
      <c r="G3327" s="3" t="s">
        <v>5</v>
      </c>
      <c r="H3327" s="3" t="s">
        <v>10</v>
      </c>
      <c r="I3327" s="3" t="s">
        <v>10262</v>
      </c>
      <c r="J3327" s="3" t="s">
        <v>10263</v>
      </c>
      <c r="K3327" s="5">
        <v>3499</v>
      </c>
      <c r="L3327" s="3" t="s">
        <v>11</v>
      </c>
      <c r="M3327">
        <f>MATCH(A3327,Database!$A$2:$A$4000,0)</f>
        <v>345</v>
      </c>
      <c r="N3327">
        <f>VLOOKUP(A3327,Database!$A$2:$I$4000,4,0)</f>
        <v>3499</v>
      </c>
      <c r="O3327" t="b">
        <f t="shared" si="103"/>
        <v>1</v>
      </c>
      <c r="P3327">
        <f>VLOOKUP(A3327,Database!$A$2:$I$4000,5,0)</f>
        <v>1</v>
      </c>
    </row>
    <row r="3328" spans="1:16" hidden="1" x14ac:dyDescent="0.35">
      <c r="A3328" s="3">
        <v>103415468</v>
      </c>
      <c r="B3328" s="3" t="s">
        <v>10264</v>
      </c>
      <c r="C3328" s="3" t="s">
        <v>758</v>
      </c>
      <c r="D3328" s="7" t="s">
        <v>13891</v>
      </c>
      <c r="E3328" s="8" t="str">
        <f t="shared" si="102"/>
        <v>2022-07-08</v>
      </c>
      <c r="F3328" s="3" t="s">
        <v>9</v>
      </c>
      <c r="G3328" s="3" t="s">
        <v>5</v>
      </c>
      <c r="H3328" s="3" t="s">
        <v>12</v>
      </c>
      <c r="I3328" s="3" t="s">
        <v>10265</v>
      </c>
      <c r="J3328" s="3" t="s">
        <v>10266</v>
      </c>
      <c r="K3328" s="5">
        <v>2919</v>
      </c>
      <c r="L3328" s="3" t="s">
        <v>11</v>
      </c>
      <c r="M3328">
        <f>MATCH(A3328,Database!$A$2:$A$4000,0)</f>
        <v>347</v>
      </c>
      <c r="N3328">
        <f>VLOOKUP(A3328,Database!$A$2:$I$4000,4,0)</f>
        <v>2919</v>
      </c>
      <c r="O3328" t="b">
        <f t="shared" si="103"/>
        <v>1</v>
      </c>
      <c r="P3328">
        <f>VLOOKUP(A3328,Database!$A$2:$I$4000,5,0)</f>
        <v>1</v>
      </c>
    </row>
    <row r="3329" spans="1:16" hidden="1" x14ac:dyDescent="0.35">
      <c r="A3329" s="3">
        <v>103415467</v>
      </c>
      <c r="B3329" s="3" t="s">
        <v>10267</v>
      </c>
      <c r="C3329" s="3" t="s">
        <v>758</v>
      </c>
      <c r="D3329" s="7" t="s">
        <v>13892</v>
      </c>
      <c r="E3329" s="8" t="str">
        <f t="shared" si="102"/>
        <v>2022-07-08</v>
      </c>
      <c r="F3329" s="3" t="s">
        <v>9</v>
      </c>
      <c r="G3329" s="3" t="s">
        <v>5</v>
      </c>
      <c r="H3329" s="3" t="s">
        <v>10</v>
      </c>
      <c r="I3329" s="3" t="s">
        <v>61</v>
      </c>
      <c r="J3329" s="3" t="s">
        <v>62</v>
      </c>
      <c r="K3329" s="4">
        <v>1414.55</v>
      </c>
      <c r="L3329" s="3" t="s">
        <v>11</v>
      </c>
      <c r="M3329">
        <f>MATCH(A3329,Database!$A$2:$A$4000,0)</f>
        <v>346</v>
      </c>
      <c r="N3329">
        <f>VLOOKUP(A3329,Database!$A$2:$I$4000,4,0)</f>
        <v>1414.55</v>
      </c>
      <c r="O3329" t="b">
        <f t="shared" si="103"/>
        <v>1</v>
      </c>
      <c r="P3329">
        <f>VLOOKUP(A3329,Database!$A$2:$I$4000,5,0)</f>
        <v>1</v>
      </c>
    </row>
    <row r="3330" spans="1:16" hidden="1" x14ac:dyDescent="0.35">
      <c r="A3330" s="3">
        <v>103415455</v>
      </c>
      <c r="B3330" s="3" t="s">
        <v>10268</v>
      </c>
      <c r="C3330" s="3" t="s">
        <v>758</v>
      </c>
      <c r="D3330" s="7" t="s">
        <v>13893</v>
      </c>
      <c r="E3330" s="8" t="str">
        <f t="shared" ref="E3330:E3393" si="104">IF(D3330 &gt; TIME(5,30,0), C3330, C3330 - 1)</f>
        <v>2022-07-08</v>
      </c>
      <c r="F3330" s="3" t="s">
        <v>9</v>
      </c>
      <c r="G3330" s="3" t="s">
        <v>5</v>
      </c>
      <c r="H3330" s="3" t="s">
        <v>10</v>
      </c>
      <c r="I3330" s="3" t="s">
        <v>10269</v>
      </c>
      <c r="J3330" s="3" t="s">
        <v>10270</v>
      </c>
      <c r="K3330" s="4">
        <v>1623.6</v>
      </c>
      <c r="L3330" s="3" t="s">
        <v>11</v>
      </c>
      <c r="M3330">
        <f>MATCH(A3330,Database!$A$2:$A$4000,0)</f>
        <v>344</v>
      </c>
      <c r="N3330">
        <f>VLOOKUP(A3330,Database!$A$2:$I$4000,4,0)</f>
        <v>1623.6</v>
      </c>
      <c r="O3330" t="b">
        <f t="shared" si="103"/>
        <v>1</v>
      </c>
      <c r="P3330">
        <f>VLOOKUP(A3330,Database!$A$2:$I$4000,5,0)</f>
        <v>1</v>
      </c>
    </row>
    <row r="3331" spans="1:16" hidden="1" x14ac:dyDescent="0.35">
      <c r="A3331" s="3">
        <v>103415364</v>
      </c>
      <c r="B3331" s="3" t="s">
        <v>10271</v>
      </c>
      <c r="C3331" s="3" t="s">
        <v>758</v>
      </c>
      <c r="D3331" s="7" t="s">
        <v>13894</v>
      </c>
      <c r="E3331" s="8" t="str">
        <f t="shared" si="104"/>
        <v>2022-07-08</v>
      </c>
      <c r="F3331" s="3" t="s">
        <v>9</v>
      </c>
      <c r="G3331" s="3" t="s">
        <v>5</v>
      </c>
      <c r="H3331" s="3" t="s">
        <v>10</v>
      </c>
      <c r="I3331" s="3" t="s">
        <v>10272</v>
      </c>
      <c r="J3331" s="3" t="s">
        <v>10273</v>
      </c>
      <c r="K3331" s="3">
        <v>711.55</v>
      </c>
      <c r="L3331" s="3" t="s">
        <v>11</v>
      </c>
      <c r="M3331">
        <f>MATCH(A3331,Database!$A$2:$A$4000,0)</f>
        <v>323</v>
      </c>
      <c r="N3331">
        <f>VLOOKUP(A3331,Database!$A$2:$I$4000,4,0)</f>
        <v>711.55</v>
      </c>
      <c r="O3331" t="b">
        <f t="shared" ref="O3331:O3394" si="105">ROUND(K3331,0)=ROUND(N3331,0)</f>
        <v>1</v>
      </c>
      <c r="P3331">
        <f>VLOOKUP(A3331,Database!$A$2:$I$4000,5,0)</f>
        <v>1</v>
      </c>
    </row>
    <row r="3332" spans="1:16" hidden="1" x14ac:dyDescent="0.35">
      <c r="A3332" s="3">
        <v>103415454</v>
      </c>
      <c r="B3332" s="3" t="s">
        <v>10274</v>
      </c>
      <c r="C3332" s="3" t="s">
        <v>758</v>
      </c>
      <c r="D3332" s="7" t="s">
        <v>13895</v>
      </c>
      <c r="E3332" s="8" t="str">
        <f t="shared" si="104"/>
        <v>2022-07-08</v>
      </c>
      <c r="F3332" s="3" t="s">
        <v>9</v>
      </c>
      <c r="G3332" s="3" t="s">
        <v>5</v>
      </c>
      <c r="H3332" s="3" t="s">
        <v>10</v>
      </c>
      <c r="I3332" s="3" t="s">
        <v>10275</v>
      </c>
      <c r="J3332" s="3" t="s">
        <v>10276</v>
      </c>
      <c r="K3332" s="5">
        <v>3149</v>
      </c>
      <c r="L3332" s="3" t="s">
        <v>11</v>
      </c>
      <c r="M3332">
        <f>MATCH(A3332,Database!$A$2:$A$4000,0)</f>
        <v>343</v>
      </c>
      <c r="N3332">
        <f>VLOOKUP(A3332,Database!$A$2:$I$4000,4,0)</f>
        <v>3149</v>
      </c>
      <c r="O3332" t="b">
        <f t="shared" si="105"/>
        <v>1</v>
      </c>
      <c r="P3332">
        <f>VLOOKUP(A3332,Database!$A$2:$I$4000,5,0)</f>
        <v>1</v>
      </c>
    </row>
    <row r="3333" spans="1:16" hidden="1" x14ac:dyDescent="0.35">
      <c r="A3333" s="3">
        <v>103415450</v>
      </c>
      <c r="B3333" s="3" t="s">
        <v>10277</v>
      </c>
      <c r="C3333" s="3" t="s">
        <v>758</v>
      </c>
      <c r="D3333" s="7" t="s">
        <v>13896</v>
      </c>
      <c r="E3333" s="8" t="str">
        <f t="shared" si="104"/>
        <v>2022-07-08</v>
      </c>
      <c r="F3333" s="3" t="s">
        <v>9</v>
      </c>
      <c r="G3333" s="3" t="s">
        <v>5</v>
      </c>
      <c r="H3333" s="3" t="s">
        <v>10</v>
      </c>
      <c r="I3333" s="3" t="s">
        <v>10278</v>
      </c>
      <c r="J3333" s="3" t="s">
        <v>10279</v>
      </c>
      <c r="K3333" s="4">
        <v>2991.64</v>
      </c>
      <c r="L3333" s="3" t="s">
        <v>11</v>
      </c>
      <c r="M3333">
        <f>MATCH(A3333,Database!$A$2:$A$4000,0)</f>
        <v>342</v>
      </c>
      <c r="N3333">
        <f>VLOOKUP(A3333,Database!$A$2:$I$4000,4,0)</f>
        <v>2991.64</v>
      </c>
      <c r="O3333" t="b">
        <f t="shared" si="105"/>
        <v>1</v>
      </c>
      <c r="P3333">
        <f>VLOOKUP(A3333,Database!$A$2:$I$4000,5,0)</f>
        <v>1</v>
      </c>
    </row>
    <row r="3334" spans="1:16" hidden="1" x14ac:dyDescent="0.35">
      <c r="A3334" s="3">
        <v>103415449</v>
      </c>
      <c r="B3334" s="3" t="s">
        <v>10280</v>
      </c>
      <c r="C3334" s="3" t="s">
        <v>758</v>
      </c>
      <c r="D3334" s="7" t="s">
        <v>13897</v>
      </c>
      <c r="E3334" s="8" t="str">
        <f t="shared" si="104"/>
        <v>2022-07-08</v>
      </c>
      <c r="F3334" s="3" t="s">
        <v>9</v>
      </c>
      <c r="G3334" s="3" t="s">
        <v>5</v>
      </c>
      <c r="H3334" s="3" t="s">
        <v>10</v>
      </c>
      <c r="I3334" s="3" t="s">
        <v>10281</v>
      </c>
      <c r="J3334" s="3" t="s">
        <v>10282</v>
      </c>
      <c r="K3334" s="4">
        <v>1566.55</v>
      </c>
      <c r="L3334" s="3" t="s">
        <v>11</v>
      </c>
      <c r="M3334">
        <f>MATCH(A3334,Database!$A$2:$A$4000,0)</f>
        <v>341</v>
      </c>
      <c r="N3334">
        <f>VLOOKUP(A3334,Database!$A$2:$I$4000,4,0)</f>
        <v>1566.55</v>
      </c>
      <c r="O3334" t="b">
        <f t="shared" si="105"/>
        <v>1</v>
      </c>
      <c r="P3334">
        <f>VLOOKUP(A3334,Database!$A$2:$I$4000,5,0)</f>
        <v>1</v>
      </c>
    </row>
    <row r="3335" spans="1:16" hidden="1" x14ac:dyDescent="0.35">
      <c r="A3335" s="3">
        <v>103415358</v>
      </c>
      <c r="B3335" s="3" t="s">
        <v>10283</v>
      </c>
      <c r="C3335" s="3" t="s">
        <v>758</v>
      </c>
      <c r="D3335" s="7" t="s">
        <v>13898</v>
      </c>
      <c r="E3335" s="8" t="str">
        <f t="shared" si="104"/>
        <v>2022-07-08</v>
      </c>
      <c r="F3335" s="3" t="s">
        <v>9</v>
      </c>
      <c r="G3335" s="3" t="s">
        <v>5</v>
      </c>
      <c r="H3335" s="3" t="s">
        <v>10</v>
      </c>
      <c r="I3335" s="3" t="s">
        <v>10284</v>
      </c>
      <c r="J3335" s="3" t="s">
        <v>10285</v>
      </c>
      <c r="K3335" s="4">
        <v>2255.35</v>
      </c>
      <c r="L3335" s="3" t="s">
        <v>11</v>
      </c>
      <c r="M3335">
        <f>MATCH(A3335,Database!$A$2:$A$4000,0)</f>
        <v>322</v>
      </c>
      <c r="N3335">
        <f>VLOOKUP(A3335,Database!$A$2:$I$4000,4,0)</f>
        <v>2255.35</v>
      </c>
      <c r="O3335" t="b">
        <f t="shared" si="105"/>
        <v>1</v>
      </c>
      <c r="P3335">
        <f>VLOOKUP(A3335,Database!$A$2:$I$4000,5,0)</f>
        <v>1</v>
      </c>
    </row>
    <row r="3336" spans="1:16" hidden="1" x14ac:dyDescent="0.35">
      <c r="A3336" s="3">
        <v>103415354</v>
      </c>
      <c r="B3336" s="3" t="s">
        <v>10286</v>
      </c>
      <c r="C3336" s="3" t="s">
        <v>758</v>
      </c>
      <c r="D3336" s="7" t="s">
        <v>13899</v>
      </c>
      <c r="E3336" s="8" t="str">
        <f t="shared" si="104"/>
        <v>2022-07-08</v>
      </c>
      <c r="F3336" s="3" t="s">
        <v>9</v>
      </c>
      <c r="G3336" s="3" t="s">
        <v>5</v>
      </c>
      <c r="H3336" s="3" t="s">
        <v>10</v>
      </c>
      <c r="I3336" s="3" t="s">
        <v>10287</v>
      </c>
      <c r="J3336" s="3" t="s">
        <v>10288</v>
      </c>
      <c r="K3336" s="5">
        <v>8456</v>
      </c>
      <c r="L3336" s="3" t="s">
        <v>11</v>
      </c>
      <c r="M3336">
        <f>MATCH(A3336,Database!$A$2:$A$4000,0)</f>
        <v>321</v>
      </c>
      <c r="N3336">
        <f>VLOOKUP(A3336,Database!$A$2:$I$4000,4,0)</f>
        <v>8456</v>
      </c>
      <c r="O3336" t="b">
        <f t="shared" si="105"/>
        <v>1</v>
      </c>
      <c r="P3336">
        <f>VLOOKUP(A3336,Database!$A$2:$I$4000,5,0)</f>
        <v>4</v>
      </c>
    </row>
    <row r="3337" spans="1:16" hidden="1" x14ac:dyDescent="0.35">
      <c r="A3337" s="3">
        <v>103415353</v>
      </c>
      <c r="B3337" s="3" t="s">
        <v>10289</v>
      </c>
      <c r="C3337" s="3" t="s">
        <v>758</v>
      </c>
      <c r="D3337" s="7" t="s">
        <v>13900</v>
      </c>
      <c r="E3337" s="8" t="str">
        <f t="shared" si="104"/>
        <v>2022-07-08</v>
      </c>
      <c r="F3337" s="3" t="s">
        <v>9</v>
      </c>
      <c r="G3337" s="3" t="s">
        <v>5</v>
      </c>
      <c r="H3337" s="3" t="s">
        <v>10</v>
      </c>
      <c r="I3337" s="3" t="s">
        <v>10177</v>
      </c>
      <c r="J3337" s="3" t="s">
        <v>10178</v>
      </c>
      <c r="K3337" s="5">
        <v>3499</v>
      </c>
      <c r="L3337" s="3" t="s">
        <v>11</v>
      </c>
      <c r="M3337">
        <f>MATCH(A3337,Database!$A$2:$A$4000,0)</f>
        <v>320</v>
      </c>
      <c r="N3337">
        <f>VLOOKUP(A3337,Database!$A$2:$I$4000,4,0)</f>
        <v>3499</v>
      </c>
      <c r="O3337" t="b">
        <f t="shared" si="105"/>
        <v>1</v>
      </c>
      <c r="P3337">
        <f>VLOOKUP(A3337,Database!$A$2:$I$4000,5,0)</f>
        <v>1</v>
      </c>
    </row>
    <row r="3338" spans="1:16" hidden="1" x14ac:dyDescent="0.35">
      <c r="A3338" s="3">
        <v>103415352</v>
      </c>
      <c r="B3338" s="3" t="s">
        <v>10290</v>
      </c>
      <c r="C3338" s="3" t="s">
        <v>758</v>
      </c>
      <c r="D3338" s="7" t="s">
        <v>12982</v>
      </c>
      <c r="E3338" s="8" t="str">
        <f t="shared" si="104"/>
        <v>2022-07-08</v>
      </c>
      <c r="F3338" s="3" t="s">
        <v>9</v>
      </c>
      <c r="G3338" s="3" t="s">
        <v>5</v>
      </c>
      <c r="H3338" s="3" t="s">
        <v>10</v>
      </c>
      <c r="I3338" s="3" t="s">
        <v>10291</v>
      </c>
      <c r="J3338" s="3" t="s">
        <v>10292</v>
      </c>
      <c r="K3338" s="4">
        <v>2814.9</v>
      </c>
      <c r="L3338" s="3" t="s">
        <v>11</v>
      </c>
      <c r="M3338">
        <f>MATCH(A3338,Database!$A$2:$A$4000,0)</f>
        <v>319</v>
      </c>
      <c r="N3338">
        <f>VLOOKUP(A3338,Database!$A$2:$I$4000,4,0)</f>
        <v>2814.9</v>
      </c>
      <c r="O3338" t="b">
        <f t="shared" si="105"/>
        <v>1</v>
      </c>
      <c r="P3338">
        <f>VLOOKUP(A3338,Database!$A$2:$I$4000,5,0)</f>
        <v>1</v>
      </c>
    </row>
    <row r="3339" spans="1:16" hidden="1" x14ac:dyDescent="0.35">
      <c r="A3339" s="3">
        <v>103415440</v>
      </c>
      <c r="B3339" s="3" t="s">
        <v>10293</v>
      </c>
      <c r="C3339" s="3" t="s">
        <v>758</v>
      </c>
      <c r="D3339" s="7" t="s">
        <v>13901</v>
      </c>
      <c r="E3339" s="8" t="str">
        <f t="shared" si="104"/>
        <v>2022-07-08</v>
      </c>
      <c r="F3339" s="3" t="s">
        <v>9</v>
      </c>
      <c r="G3339" s="3" t="s">
        <v>5</v>
      </c>
      <c r="H3339" s="3" t="s">
        <v>10</v>
      </c>
      <c r="I3339" s="3" t="s">
        <v>10294</v>
      </c>
      <c r="J3339" s="3" t="s">
        <v>10295</v>
      </c>
      <c r="K3339" s="5">
        <v>2699</v>
      </c>
      <c r="L3339" s="3" t="s">
        <v>11</v>
      </c>
      <c r="M3339">
        <f>MATCH(A3339,Database!$A$2:$A$4000,0)</f>
        <v>340</v>
      </c>
      <c r="N3339">
        <f>VLOOKUP(A3339,Database!$A$2:$I$4000,4,0)</f>
        <v>2699</v>
      </c>
      <c r="O3339" t="b">
        <f t="shared" si="105"/>
        <v>1</v>
      </c>
      <c r="P3339">
        <f>VLOOKUP(A3339,Database!$A$2:$I$4000,5,0)</f>
        <v>1</v>
      </c>
    </row>
    <row r="3340" spans="1:16" hidden="1" x14ac:dyDescent="0.35">
      <c r="A3340" s="3">
        <v>103415439</v>
      </c>
      <c r="B3340" s="3" t="s">
        <v>10296</v>
      </c>
      <c r="C3340" s="3" t="s">
        <v>758</v>
      </c>
      <c r="D3340" s="7" t="s">
        <v>12081</v>
      </c>
      <c r="E3340" s="8" t="str">
        <f t="shared" si="104"/>
        <v>2022-07-08</v>
      </c>
      <c r="F3340" s="3" t="s">
        <v>9</v>
      </c>
      <c r="G3340" s="3" t="s">
        <v>5</v>
      </c>
      <c r="H3340" s="3" t="s">
        <v>10</v>
      </c>
      <c r="I3340" s="3" t="s">
        <v>10297</v>
      </c>
      <c r="J3340" s="3" t="s">
        <v>10298</v>
      </c>
      <c r="K3340" s="4">
        <v>2773.05</v>
      </c>
      <c r="L3340" s="3" t="s">
        <v>11</v>
      </c>
      <c r="M3340">
        <f>MATCH(A3340,Database!$A$2:$A$4000,0)</f>
        <v>339</v>
      </c>
      <c r="N3340">
        <f>VLOOKUP(A3340,Database!$A$2:$I$4000,4,0)</f>
        <v>2773.05</v>
      </c>
      <c r="O3340" t="b">
        <f t="shared" si="105"/>
        <v>1</v>
      </c>
      <c r="P3340">
        <f>VLOOKUP(A3340,Database!$A$2:$I$4000,5,0)</f>
        <v>1</v>
      </c>
    </row>
    <row r="3341" spans="1:16" hidden="1" x14ac:dyDescent="0.35">
      <c r="A3341" s="3">
        <v>103415438</v>
      </c>
      <c r="B3341" s="3" t="s">
        <v>10299</v>
      </c>
      <c r="C3341" s="3" t="s">
        <v>758</v>
      </c>
      <c r="D3341" s="7" t="s">
        <v>13902</v>
      </c>
      <c r="E3341" s="8" t="str">
        <f t="shared" si="104"/>
        <v>2022-07-08</v>
      </c>
      <c r="F3341" s="3" t="s">
        <v>9</v>
      </c>
      <c r="G3341" s="3" t="s">
        <v>5</v>
      </c>
      <c r="H3341" s="3" t="s">
        <v>10</v>
      </c>
      <c r="I3341" s="3" t="s">
        <v>10300</v>
      </c>
      <c r="J3341" s="3" t="s">
        <v>10301</v>
      </c>
      <c r="K3341" s="4">
        <v>4616.1400000000003</v>
      </c>
      <c r="L3341" s="3" t="s">
        <v>11</v>
      </c>
      <c r="M3341">
        <f>MATCH(A3341,Database!$A$2:$A$4000,0)</f>
        <v>338</v>
      </c>
      <c r="N3341">
        <f>VLOOKUP(A3341,Database!$A$2:$I$4000,4,0)</f>
        <v>4616.1400000000003</v>
      </c>
      <c r="O3341" t="b">
        <f t="shared" si="105"/>
        <v>1</v>
      </c>
      <c r="P3341">
        <f>VLOOKUP(A3341,Database!$A$2:$I$4000,5,0)</f>
        <v>1</v>
      </c>
    </row>
    <row r="3342" spans="1:16" hidden="1" x14ac:dyDescent="0.35">
      <c r="A3342" s="3">
        <v>103415346</v>
      </c>
      <c r="B3342" s="3" t="s">
        <v>10302</v>
      </c>
      <c r="C3342" s="3" t="s">
        <v>758</v>
      </c>
      <c r="D3342" s="7" t="s">
        <v>13903</v>
      </c>
      <c r="E3342" s="8" t="str">
        <f t="shared" si="104"/>
        <v>2022-07-08</v>
      </c>
      <c r="F3342" s="3" t="s">
        <v>9</v>
      </c>
      <c r="G3342" s="3" t="s">
        <v>5</v>
      </c>
      <c r="H3342" s="3" t="s">
        <v>10</v>
      </c>
      <c r="I3342" s="3" t="s">
        <v>10303</v>
      </c>
      <c r="J3342" s="3" t="s">
        <v>10304</v>
      </c>
      <c r="K3342" s="5">
        <v>3599</v>
      </c>
      <c r="L3342" s="3" t="s">
        <v>11</v>
      </c>
      <c r="M3342">
        <f>MATCH(A3342,Database!$A$2:$A$4000,0)</f>
        <v>318</v>
      </c>
      <c r="N3342">
        <f>VLOOKUP(A3342,Database!$A$2:$I$4000,4,0)</f>
        <v>3599</v>
      </c>
      <c r="O3342" t="b">
        <f t="shared" si="105"/>
        <v>1</v>
      </c>
      <c r="P3342">
        <f>VLOOKUP(A3342,Database!$A$2:$I$4000,5,0)</f>
        <v>1</v>
      </c>
    </row>
    <row r="3343" spans="1:16" hidden="1" x14ac:dyDescent="0.35">
      <c r="A3343" s="3">
        <v>103415345</v>
      </c>
      <c r="B3343" s="3" t="s">
        <v>10305</v>
      </c>
      <c r="C3343" s="3" t="s">
        <v>758</v>
      </c>
      <c r="D3343" s="7" t="s">
        <v>11227</v>
      </c>
      <c r="E3343" s="8" t="str">
        <f t="shared" si="104"/>
        <v>2022-07-08</v>
      </c>
      <c r="F3343" s="3" t="s">
        <v>9</v>
      </c>
      <c r="G3343" s="3" t="s">
        <v>5</v>
      </c>
      <c r="H3343" s="3" t="s">
        <v>12</v>
      </c>
      <c r="I3343" s="3" t="s">
        <v>10306</v>
      </c>
      <c r="J3343" s="3" t="s">
        <v>10307</v>
      </c>
      <c r="K3343" s="4">
        <v>5319.05</v>
      </c>
      <c r="L3343" s="3" t="s">
        <v>11</v>
      </c>
      <c r="M3343">
        <f>MATCH(A3343,Database!$A$2:$A$4000,0)</f>
        <v>317</v>
      </c>
      <c r="N3343">
        <f>VLOOKUP(A3343,Database!$A$2:$I$4000,4,0)</f>
        <v>5319.05</v>
      </c>
      <c r="O3343" t="b">
        <f t="shared" si="105"/>
        <v>1</v>
      </c>
      <c r="P3343">
        <f>VLOOKUP(A3343,Database!$A$2:$I$4000,5,0)</f>
        <v>1</v>
      </c>
    </row>
    <row r="3344" spans="1:16" hidden="1" x14ac:dyDescent="0.35">
      <c r="A3344" s="3">
        <v>103415432</v>
      </c>
      <c r="B3344" s="3" t="s">
        <v>10308</v>
      </c>
      <c r="C3344" s="3" t="s">
        <v>758</v>
      </c>
      <c r="D3344" s="7" t="s">
        <v>13904</v>
      </c>
      <c r="E3344" s="8" t="str">
        <f t="shared" si="104"/>
        <v>2022-07-08</v>
      </c>
      <c r="F3344" s="3" t="s">
        <v>9</v>
      </c>
      <c r="G3344" s="3" t="s">
        <v>5</v>
      </c>
      <c r="H3344" s="3" t="s">
        <v>12</v>
      </c>
      <c r="I3344" s="3" t="s">
        <v>10309</v>
      </c>
      <c r="J3344" s="3" t="s">
        <v>10310</v>
      </c>
      <c r="K3344" s="5">
        <v>3176</v>
      </c>
      <c r="L3344" s="3" t="s">
        <v>11</v>
      </c>
      <c r="M3344">
        <f>MATCH(A3344,Database!$A$2:$A$4000,0)</f>
        <v>337</v>
      </c>
      <c r="N3344">
        <f>VLOOKUP(A3344,Database!$A$2:$I$4000,4,0)</f>
        <v>3176</v>
      </c>
      <c r="O3344" t="b">
        <f t="shared" si="105"/>
        <v>1</v>
      </c>
      <c r="P3344">
        <f>VLOOKUP(A3344,Database!$A$2:$I$4000,5,0)</f>
        <v>4</v>
      </c>
    </row>
    <row r="3345" spans="1:16" hidden="1" x14ac:dyDescent="0.35">
      <c r="A3345" s="3">
        <v>103415428</v>
      </c>
      <c r="B3345" s="3" t="s">
        <v>10311</v>
      </c>
      <c r="C3345" s="3" t="s">
        <v>758</v>
      </c>
      <c r="D3345" s="7" t="s">
        <v>13905</v>
      </c>
      <c r="E3345" s="8" t="str">
        <f t="shared" si="104"/>
        <v>2022-07-08</v>
      </c>
      <c r="F3345" s="3" t="s">
        <v>9</v>
      </c>
      <c r="G3345" s="3" t="s">
        <v>5</v>
      </c>
      <c r="H3345" s="3" t="s">
        <v>10</v>
      </c>
      <c r="I3345" s="3" t="s">
        <v>10312</v>
      </c>
      <c r="J3345" s="3" t="s">
        <v>10313</v>
      </c>
      <c r="K3345" s="4">
        <v>2255.35</v>
      </c>
      <c r="L3345" s="3" t="s">
        <v>11</v>
      </c>
      <c r="M3345">
        <f>MATCH(A3345,Database!$A$2:$A$4000,0)</f>
        <v>336</v>
      </c>
      <c r="N3345">
        <f>VLOOKUP(A3345,Database!$A$2:$I$4000,4,0)</f>
        <v>2255.35</v>
      </c>
      <c r="O3345" t="b">
        <f t="shared" si="105"/>
        <v>1</v>
      </c>
      <c r="P3345">
        <f>VLOOKUP(A3345,Database!$A$2:$I$4000,5,0)</f>
        <v>1</v>
      </c>
    </row>
    <row r="3346" spans="1:16" hidden="1" x14ac:dyDescent="0.35">
      <c r="A3346" s="3">
        <v>103415336</v>
      </c>
      <c r="B3346" s="3" t="s">
        <v>10314</v>
      </c>
      <c r="C3346" s="3" t="s">
        <v>758</v>
      </c>
      <c r="D3346" s="7" t="s">
        <v>13906</v>
      </c>
      <c r="E3346" s="8" t="str">
        <f t="shared" si="104"/>
        <v>2022-07-08</v>
      </c>
      <c r="F3346" s="3" t="s">
        <v>9</v>
      </c>
      <c r="G3346" s="3" t="s">
        <v>5</v>
      </c>
      <c r="H3346" s="3" t="s">
        <v>12</v>
      </c>
      <c r="I3346" s="3" t="s">
        <v>10315</v>
      </c>
      <c r="J3346" s="3" t="s">
        <v>10316</v>
      </c>
      <c r="K3346" s="5">
        <v>5077</v>
      </c>
      <c r="L3346" s="3" t="s">
        <v>11</v>
      </c>
      <c r="M3346">
        <f>MATCH(A3346,Database!$A$2:$A$4000,0)</f>
        <v>316</v>
      </c>
      <c r="N3346">
        <f>VLOOKUP(A3346,Database!$A$2:$I$4000,4,0)</f>
        <v>5077</v>
      </c>
      <c r="O3346" t="b">
        <f t="shared" si="105"/>
        <v>1</v>
      </c>
      <c r="P3346">
        <f>VLOOKUP(A3346,Database!$A$2:$I$4000,5,0)</f>
        <v>3</v>
      </c>
    </row>
    <row r="3347" spans="1:16" hidden="1" x14ac:dyDescent="0.35">
      <c r="A3347" s="3">
        <v>103415419</v>
      </c>
      <c r="B3347" s="3" t="s">
        <v>10317</v>
      </c>
      <c r="C3347" s="3" t="s">
        <v>758</v>
      </c>
      <c r="D3347" s="7" t="s">
        <v>13907</v>
      </c>
      <c r="E3347" s="8" t="str">
        <f t="shared" si="104"/>
        <v>2022-07-08</v>
      </c>
      <c r="F3347" s="3" t="s">
        <v>9</v>
      </c>
      <c r="G3347" s="3" t="s">
        <v>5</v>
      </c>
      <c r="H3347" s="3" t="s">
        <v>10</v>
      </c>
      <c r="I3347" s="3" t="s">
        <v>10318</v>
      </c>
      <c r="J3347" s="3" t="s">
        <v>10319</v>
      </c>
      <c r="K3347" s="3">
        <v>764.1</v>
      </c>
      <c r="L3347" s="3" t="s">
        <v>11</v>
      </c>
      <c r="M3347">
        <f>MATCH(A3347,Database!$A$2:$A$4000,0)</f>
        <v>335</v>
      </c>
      <c r="N3347">
        <f>VLOOKUP(A3347,Database!$A$2:$I$4000,4,0)</f>
        <v>764.1</v>
      </c>
      <c r="O3347" t="b">
        <f t="shared" si="105"/>
        <v>1</v>
      </c>
      <c r="P3347">
        <f>VLOOKUP(A3347,Database!$A$2:$I$4000,5,0)</f>
        <v>1</v>
      </c>
    </row>
    <row r="3348" spans="1:16" hidden="1" x14ac:dyDescent="0.35">
      <c r="A3348" s="3">
        <v>103415324</v>
      </c>
      <c r="B3348" s="3" t="s">
        <v>10320</v>
      </c>
      <c r="C3348" s="3" t="s">
        <v>758</v>
      </c>
      <c r="D3348" s="7" t="s">
        <v>13908</v>
      </c>
      <c r="E3348" s="8" t="str">
        <f t="shared" si="104"/>
        <v>2022-07-08</v>
      </c>
      <c r="F3348" s="3" t="s">
        <v>9</v>
      </c>
      <c r="G3348" s="3" t="s">
        <v>5</v>
      </c>
      <c r="H3348" s="3" t="s">
        <v>10</v>
      </c>
      <c r="I3348" s="3" t="s">
        <v>10321</v>
      </c>
      <c r="J3348" s="3" t="s">
        <v>10322</v>
      </c>
      <c r="K3348" s="4">
        <v>2922.29</v>
      </c>
      <c r="L3348" s="3" t="s">
        <v>11</v>
      </c>
      <c r="M3348">
        <f>MATCH(A3348,Database!$A$2:$A$4000,0)</f>
        <v>315</v>
      </c>
      <c r="N3348">
        <f>VLOOKUP(A3348,Database!$A$2:$I$4000,4,0)</f>
        <v>2922.29</v>
      </c>
      <c r="O3348" t="b">
        <f t="shared" si="105"/>
        <v>1</v>
      </c>
      <c r="P3348">
        <f>VLOOKUP(A3348,Database!$A$2:$I$4000,5,0)</f>
        <v>2</v>
      </c>
    </row>
    <row r="3349" spans="1:16" x14ac:dyDescent="0.35">
      <c r="A3349" s="3">
        <v>103415321</v>
      </c>
      <c r="B3349" s="3" t="s">
        <v>10323</v>
      </c>
      <c r="C3349" s="3" t="s">
        <v>758</v>
      </c>
      <c r="D3349" s="7" t="s">
        <v>11234</v>
      </c>
      <c r="E3349" s="8" t="str">
        <f t="shared" si="104"/>
        <v>2022-07-08</v>
      </c>
      <c r="F3349" s="3" t="s">
        <v>9</v>
      </c>
      <c r="G3349" s="3" t="s">
        <v>5</v>
      </c>
      <c r="H3349" s="3" t="s">
        <v>10</v>
      </c>
      <c r="I3349" s="3" t="s">
        <v>7991</v>
      </c>
      <c r="J3349" s="3" t="s">
        <v>7992</v>
      </c>
      <c r="K3349" s="3">
        <v>797.05</v>
      </c>
      <c r="L3349" s="3" t="s">
        <v>11</v>
      </c>
      <c r="M3349" t="e">
        <f>MATCH(A3349,Database!$A$2:$A$4000,0)</f>
        <v>#N/A</v>
      </c>
      <c r="N3349" t="e">
        <f>VLOOKUP(A3349,Database!$A$2:$I$4000,4,0)</f>
        <v>#N/A</v>
      </c>
      <c r="O3349" t="e">
        <f t="shared" si="105"/>
        <v>#N/A</v>
      </c>
      <c r="P3349" t="e">
        <f>VLOOKUP(A3349,Database!$A$2:$I$4000,5,0)</f>
        <v>#N/A</v>
      </c>
    </row>
    <row r="3350" spans="1:16" hidden="1" x14ac:dyDescent="0.35">
      <c r="A3350" s="3">
        <v>103415401</v>
      </c>
      <c r="B3350" s="3" t="s">
        <v>10324</v>
      </c>
      <c r="C3350" s="3" t="s">
        <v>758</v>
      </c>
      <c r="D3350" s="7" t="s">
        <v>13909</v>
      </c>
      <c r="E3350" s="8" t="str">
        <f t="shared" si="104"/>
        <v>2022-07-08</v>
      </c>
      <c r="F3350" s="3" t="s">
        <v>9</v>
      </c>
      <c r="G3350" s="3" t="s">
        <v>5</v>
      </c>
      <c r="H3350" s="3" t="s">
        <v>10</v>
      </c>
      <c r="I3350" s="3" t="s">
        <v>10325</v>
      </c>
      <c r="J3350" s="3" t="s">
        <v>10326</v>
      </c>
      <c r="K3350" s="4">
        <v>1423.1</v>
      </c>
      <c r="L3350" s="3" t="s">
        <v>11</v>
      </c>
      <c r="M3350">
        <f>MATCH(A3350,Database!$A$2:$A$4000,0)</f>
        <v>334</v>
      </c>
      <c r="N3350">
        <f>VLOOKUP(A3350,Database!$A$2:$I$4000,4,0)</f>
        <v>1423.1</v>
      </c>
      <c r="O3350" t="b">
        <f t="shared" si="105"/>
        <v>1</v>
      </c>
      <c r="P3350">
        <f>VLOOKUP(A3350,Database!$A$2:$I$4000,5,0)</f>
        <v>2</v>
      </c>
    </row>
    <row r="3351" spans="1:16" hidden="1" x14ac:dyDescent="0.35">
      <c r="A3351" s="3">
        <v>103415400</v>
      </c>
      <c r="B3351" s="3" t="s">
        <v>10327</v>
      </c>
      <c r="C3351" s="3" t="s">
        <v>758</v>
      </c>
      <c r="D3351" s="7" t="s">
        <v>13910</v>
      </c>
      <c r="E3351" s="8" t="str">
        <f t="shared" si="104"/>
        <v>2022-07-08</v>
      </c>
      <c r="F3351" s="3" t="s">
        <v>9</v>
      </c>
      <c r="G3351" s="3" t="s">
        <v>5</v>
      </c>
      <c r="H3351" s="3" t="s">
        <v>10</v>
      </c>
      <c r="I3351" s="3" t="s">
        <v>10328</v>
      </c>
      <c r="J3351" s="3" t="s">
        <v>10329</v>
      </c>
      <c r="K3351" s="4">
        <v>4321.55</v>
      </c>
      <c r="L3351" s="3" t="s">
        <v>11</v>
      </c>
      <c r="M3351">
        <f>MATCH(A3351,Database!$A$2:$A$4000,0)</f>
        <v>333</v>
      </c>
      <c r="N3351">
        <f>VLOOKUP(A3351,Database!$A$2:$I$4000,4,0)</f>
        <v>4321.55</v>
      </c>
      <c r="O3351" t="b">
        <f t="shared" si="105"/>
        <v>1</v>
      </c>
      <c r="P3351">
        <f>VLOOKUP(A3351,Database!$A$2:$I$4000,5,0)</f>
        <v>1</v>
      </c>
    </row>
    <row r="3352" spans="1:16" hidden="1" x14ac:dyDescent="0.35">
      <c r="A3352" s="3">
        <v>103415309</v>
      </c>
      <c r="B3352" s="3" t="s">
        <v>10330</v>
      </c>
      <c r="C3352" s="3" t="s">
        <v>758</v>
      </c>
      <c r="D3352" s="7" t="s">
        <v>13911</v>
      </c>
      <c r="E3352" s="8" t="str">
        <f t="shared" si="104"/>
        <v>2022-07-08</v>
      </c>
      <c r="F3352" s="3" t="s">
        <v>9</v>
      </c>
      <c r="G3352" s="3" t="s">
        <v>5</v>
      </c>
      <c r="H3352" s="3" t="s">
        <v>10</v>
      </c>
      <c r="I3352" s="3" t="s">
        <v>10331</v>
      </c>
      <c r="J3352" s="3" t="s">
        <v>10332</v>
      </c>
      <c r="K3352" s="4">
        <v>2136.5500000000002</v>
      </c>
      <c r="L3352" s="3" t="s">
        <v>11</v>
      </c>
      <c r="M3352">
        <f>MATCH(A3352,Database!$A$2:$A$4000,0)</f>
        <v>314</v>
      </c>
      <c r="N3352">
        <f>VLOOKUP(A3352,Database!$A$2:$I$4000,4,0)</f>
        <v>2136.5500000000002</v>
      </c>
      <c r="O3352" t="b">
        <f t="shared" si="105"/>
        <v>1</v>
      </c>
      <c r="P3352">
        <f>VLOOKUP(A3352,Database!$A$2:$I$4000,5,0)</f>
        <v>1</v>
      </c>
    </row>
    <row r="3353" spans="1:16" hidden="1" x14ac:dyDescent="0.35">
      <c r="A3353" s="3">
        <v>103415307</v>
      </c>
      <c r="B3353" s="3" t="s">
        <v>10333</v>
      </c>
      <c r="C3353" s="3" t="s">
        <v>758</v>
      </c>
      <c r="D3353" s="7" t="s">
        <v>13912</v>
      </c>
      <c r="E3353" s="8" t="str">
        <f t="shared" si="104"/>
        <v>2022-07-08</v>
      </c>
      <c r="F3353" s="3" t="s">
        <v>9</v>
      </c>
      <c r="G3353" s="3" t="s">
        <v>5</v>
      </c>
      <c r="H3353" s="3" t="s">
        <v>10</v>
      </c>
      <c r="I3353" s="3" t="s">
        <v>10334</v>
      </c>
      <c r="J3353" s="3" t="s">
        <v>10335</v>
      </c>
      <c r="K3353" s="4">
        <v>2326.5500000000002</v>
      </c>
      <c r="L3353" s="3" t="s">
        <v>11</v>
      </c>
      <c r="M3353">
        <f>MATCH(A3353,Database!$A$2:$A$4000,0)</f>
        <v>313</v>
      </c>
      <c r="N3353">
        <f>VLOOKUP(A3353,Database!$A$2:$I$4000,4,0)</f>
        <v>2326.5500000000002</v>
      </c>
      <c r="O3353" t="b">
        <f t="shared" si="105"/>
        <v>1</v>
      </c>
      <c r="P3353">
        <f>VLOOKUP(A3353,Database!$A$2:$I$4000,5,0)</f>
        <v>1</v>
      </c>
    </row>
    <row r="3354" spans="1:16" hidden="1" x14ac:dyDescent="0.35">
      <c r="A3354" s="3">
        <v>103415396</v>
      </c>
      <c r="B3354" s="3" t="s">
        <v>10336</v>
      </c>
      <c r="C3354" s="3" t="s">
        <v>758</v>
      </c>
      <c r="D3354" s="7" t="s">
        <v>13913</v>
      </c>
      <c r="E3354" s="8" t="str">
        <f t="shared" si="104"/>
        <v>2022-07-08</v>
      </c>
      <c r="F3354" s="3" t="s">
        <v>9</v>
      </c>
      <c r="G3354" s="3" t="s">
        <v>5</v>
      </c>
      <c r="H3354" s="3" t="s">
        <v>10</v>
      </c>
      <c r="I3354" s="3" t="s">
        <v>1983</v>
      </c>
      <c r="J3354" s="3" t="s">
        <v>1984</v>
      </c>
      <c r="K3354" s="5">
        <v>2399</v>
      </c>
      <c r="L3354" s="3" t="s">
        <v>11</v>
      </c>
      <c r="M3354">
        <f>MATCH(A3354,Database!$A$2:$A$4000,0)</f>
        <v>332</v>
      </c>
      <c r="N3354">
        <f>VLOOKUP(A3354,Database!$A$2:$I$4000,4,0)</f>
        <v>2399</v>
      </c>
      <c r="O3354" t="b">
        <f t="shared" si="105"/>
        <v>1</v>
      </c>
      <c r="P3354">
        <f>VLOOKUP(A3354,Database!$A$2:$I$4000,5,0)</f>
        <v>1</v>
      </c>
    </row>
    <row r="3355" spans="1:16" hidden="1" x14ac:dyDescent="0.35">
      <c r="A3355" s="3">
        <v>103415395</v>
      </c>
      <c r="B3355" s="3" t="s">
        <v>10337</v>
      </c>
      <c r="C3355" s="3" t="s">
        <v>758</v>
      </c>
      <c r="D3355" s="7" t="s">
        <v>13914</v>
      </c>
      <c r="E3355" s="8" t="str">
        <f t="shared" si="104"/>
        <v>2022-07-08</v>
      </c>
      <c r="F3355" s="3" t="s">
        <v>9</v>
      </c>
      <c r="G3355" s="3" t="s">
        <v>5</v>
      </c>
      <c r="H3355" s="3" t="s">
        <v>10</v>
      </c>
      <c r="I3355" s="3" t="s">
        <v>10338</v>
      </c>
      <c r="J3355" s="3" t="s">
        <v>10339</v>
      </c>
      <c r="K3355" s="3">
        <v>759.05</v>
      </c>
      <c r="L3355" s="3" t="s">
        <v>11</v>
      </c>
      <c r="M3355">
        <f>MATCH(A3355,Database!$A$2:$A$4000,0)</f>
        <v>331</v>
      </c>
      <c r="N3355">
        <f>VLOOKUP(A3355,Database!$A$2:$I$4000,4,0)</f>
        <v>759.05</v>
      </c>
      <c r="O3355" t="b">
        <f t="shared" si="105"/>
        <v>1</v>
      </c>
      <c r="P3355">
        <f>VLOOKUP(A3355,Database!$A$2:$I$4000,5,0)</f>
        <v>1</v>
      </c>
    </row>
    <row r="3356" spans="1:16" hidden="1" x14ac:dyDescent="0.35">
      <c r="A3356" s="3">
        <v>103415394</v>
      </c>
      <c r="B3356" s="3" t="s">
        <v>10340</v>
      </c>
      <c r="C3356" s="3" t="s">
        <v>758</v>
      </c>
      <c r="D3356" s="7" t="s">
        <v>13915</v>
      </c>
      <c r="E3356" s="8" t="str">
        <f t="shared" si="104"/>
        <v>2022-07-08</v>
      </c>
      <c r="F3356" s="3" t="s">
        <v>9</v>
      </c>
      <c r="G3356" s="3" t="s">
        <v>5</v>
      </c>
      <c r="H3356" s="3" t="s">
        <v>10</v>
      </c>
      <c r="I3356" s="3" t="s">
        <v>10341</v>
      </c>
      <c r="J3356" s="3" t="s">
        <v>10342</v>
      </c>
      <c r="K3356" s="3">
        <v>999</v>
      </c>
      <c r="L3356" s="3" t="s">
        <v>11</v>
      </c>
      <c r="M3356">
        <f>MATCH(A3356,Database!$A$2:$A$4000,0)</f>
        <v>330</v>
      </c>
      <c r="N3356">
        <f>VLOOKUP(A3356,Database!$A$2:$I$4000,4,0)</f>
        <v>999</v>
      </c>
      <c r="O3356" t="b">
        <f t="shared" si="105"/>
        <v>1</v>
      </c>
      <c r="P3356">
        <f>VLOOKUP(A3356,Database!$A$2:$I$4000,5,0)</f>
        <v>1</v>
      </c>
    </row>
    <row r="3357" spans="1:16" hidden="1" x14ac:dyDescent="0.35">
      <c r="A3357" s="3">
        <v>103415300</v>
      </c>
      <c r="B3357" s="3" t="s">
        <v>10343</v>
      </c>
      <c r="C3357" s="3" t="s">
        <v>758</v>
      </c>
      <c r="D3357" s="7" t="s">
        <v>13916</v>
      </c>
      <c r="E3357" s="8" t="str">
        <f t="shared" si="104"/>
        <v>2022-07-08</v>
      </c>
      <c r="F3357" s="3" t="s">
        <v>9</v>
      </c>
      <c r="G3357" s="3" t="s">
        <v>5</v>
      </c>
      <c r="H3357" s="3" t="s">
        <v>10</v>
      </c>
      <c r="I3357" s="3" t="s">
        <v>10344</v>
      </c>
      <c r="J3357" s="3" t="s">
        <v>10345</v>
      </c>
      <c r="K3357" s="4">
        <v>1179.04</v>
      </c>
      <c r="L3357" s="3" t="s">
        <v>11</v>
      </c>
      <c r="M3357">
        <f>MATCH(A3357,Database!$A$2:$A$4000,0)</f>
        <v>312</v>
      </c>
      <c r="N3357">
        <f>VLOOKUP(A3357,Database!$A$2:$I$4000,4,0)</f>
        <v>1179.04</v>
      </c>
      <c r="O3357" t="b">
        <f t="shared" si="105"/>
        <v>1</v>
      </c>
      <c r="P3357">
        <f>VLOOKUP(A3357,Database!$A$2:$I$4000,5,0)</f>
        <v>1</v>
      </c>
    </row>
    <row r="3358" spans="1:16" hidden="1" x14ac:dyDescent="0.35">
      <c r="A3358" s="3">
        <v>103415388</v>
      </c>
      <c r="B3358" s="3" t="s">
        <v>10346</v>
      </c>
      <c r="C3358" s="3" t="s">
        <v>758</v>
      </c>
      <c r="D3358" s="7" t="s">
        <v>13917</v>
      </c>
      <c r="E3358" s="8" t="str">
        <f t="shared" si="104"/>
        <v>2022-07-08</v>
      </c>
      <c r="F3358" s="3" t="s">
        <v>9</v>
      </c>
      <c r="G3358" s="3" t="s">
        <v>5</v>
      </c>
      <c r="H3358" s="3" t="s">
        <v>10</v>
      </c>
      <c r="I3358" s="3" t="s">
        <v>10347</v>
      </c>
      <c r="J3358" s="3" t="s">
        <v>10348</v>
      </c>
      <c r="K3358" s="3">
        <v>296.92</v>
      </c>
      <c r="L3358" s="3" t="s">
        <v>11</v>
      </c>
      <c r="M3358">
        <f>MATCH(A3358,Database!$A$2:$A$4000,0)</f>
        <v>329</v>
      </c>
      <c r="N3358">
        <f>VLOOKUP(A3358,Database!$A$2:$I$4000,4,0)</f>
        <v>296.92</v>
      </c>
      <c r="O3358" t="b">
        <f t="shared" si="105"/>
        <v>1</v>
      </c>
      <c r="P3358">
        <f>VLOOKUP(A3358,Database!$A$2:$I$4000,5,0)</f>
        <v>1</v>
      </c>
    </row>
    <row r="3359" spans="1:16" hidden="1" x14ac:dyDescent="0.35">
      <c r="A3359" s="3">
        <v>103415387</v>
      </c>
      <c r="B3359" s="3" t="s">
        <v>10349</v>
      </c>
      <c r="C3359" s="3" t="s">
        <v>758</v>
      </c>
      <c r="D3359" s="7" t="s">
        <v>13918</v>
      </c>
      <c r="E3359" s="8" t="str">
        <f t="shared" si="104"/>
        <v>2022-07-08</v>
      </c>
      <c r="F3359" s="3" t="s">
        <v>9</v>
      </c>
      <c r="G3359" s="3" t="s">
        <v>5</v>
      </c>
      <c r="H3359" s="3" t="s">
        <v>10</v>
      </c>
      <c r="I3359" s="3" t="s">
        <v>10350</v>
      </c>
      <c r="J3359" s="3" t="s">
        <v>10351</v>
      </c>
      <c r="K3359" s="5">
        <v>2599</v>
      </c>
      <c r="L3359" s="3" t="s">
        <v>11</v>
      </c>
      <c r="M3359">
        <f>MATCH(A3359,Database!$A$2:$A$4000,0)</f>
        <v>328</v>
      </c>
      <c r="N3359">
        <f>VLOOKUP(A3359,Database!$A$2:$I$4000,4,0)</f>
        <v>2599</v>
      </c>
      <c r="O3359" t="b">
        <f t="shared" si="105"/>
        <v>1</v>
      </c>
      <c r="P3359">
        <f>VLOOKUP(A3359,Database!$A$2:$I$4000,5,0)</f>
        <v>1</v>
      </c>
    </row>
    <row r="3360" spans="1:16" hidden="1" x14ac:dyDescent="0.35">
      <c r="A3360" s="3">
        <v>103415293</v>
      </c>
      <c r="B3360" s="3" t="s">
        <v>10352</v>
      </c>
      <c r="C3360" s="3" t="s">
        <v>758</v>
      </c>
      <c r="D3360" s="7" t="s">
        <v>13919</v>
      </c>
      <c r="E3360" s="8" t="str">
        <f t="shared" si="104"/>
        <v>2022-07-08</v>
      </c>
      <c r="F3360" s="3" t="s">
        <v>9</v>
      </c>
      <c r="G3360" s="3" t="s">
        <v>5</v>
      </c>
      <c r="H3360" s="3" t="s">
        <v>10</v>
      </c>
      <c r="I3360" s="3" t="s">
        <v>10353</v>
      </c>
      <c r="J3360" s="3" t="s">
        <v>10354</v>
      </c>
      <c r="K3360" s="3">
        <v>599</v>
      </c>
      <c r="L3360" s="3" t="s">
        <v>11</v>
      </c>
      <c r="M3360">
        <f>MATCH(A3360,Database!$A$2:$A$4000,0)</f>
        <v>311</v>
      </c>
      <c r="N3360">
        <f>VLOOKUP(A3360,Database!$A$2:$I$4000,4,0)</f>
        <v>599</v>
      </c>
      <c r="O3360" t="b">
        <f t="shared" si="105"/>
        <v>1</v>
      </c>
      <c r="P3360">
        <f>VLOOKUP(A3360,Database!$A$2:$I$4000,5,0)</f>
        <v>1</v>
      </c>
    </row>
    <row r="3361" spans="1:16" hidden="1" x14ac:dyDescent="0.35">
      <c r="A3361" s="3">
        <v>103415292</v>
      </c>
      <c r="B3361" s="3" t="s">
        <v>10355</v>
      </c>
      <c r="C3361" s="3" t="s">
        <v>758</v>
      </c>
      <c r="D3361" s="7" t="s">
        <v>13920</v>
      </c>
      <c r="E3361" s="8" t="str">
        <f t="shared" si="104"/>
        <v>2022-07-08</v>
      </c>
      <c r="F3361" s="3" t="s">
        <v>9</v>
      </c>
      <c r="G3361" s="3" t="s">
        <v>5</v>
      </c>
      <c r="H3361" s="3" t="s">
        <v>10</v>
      </c>
      <c r="I3361" s="3" t="s">
        <v>10356</v>
      </c>
      <c r="J3361" s="3" t="s">
        <v>10357</v>
      </c>
      <c r="K3361" s="5">
        <v>1039</v>
      </c>
      <c r="L3361" s="3" t="s">
        <v>11</v>
      </c>
      <c r="M3361">
        <f>MATCH(A3361,Database!$A$2:$A$4000,0)</f>
        <v>310</v>
      </c>
      <c r="N3361">
        <f>VLOOKUP(A3361,Database!$A$2:$I$4000,4,0)</f>
        <v>1039</v>
      </c>
      <c r="O3361" t="b">
        <f t="shared" si="105"/>
        <v>1</v>
      </c>
      <c r="P3361">
        <f>VLOOKUP(A3361,Database!$A$2:$I$4000,5,0)</f>
        <v>1</v>
      </c>
    </row>
    <row r="3362" spans="1:16" hidden="1" x14ac:dyDescent="0.35">
      <c r="A3362" s="3">
        <v>103415291</v>
      </c>
      <c r="B3362" s="3" t="s">
        <v>10358</v>
      </c>
      <c r="C3362" s="3" t="s">
        <v>758</v>
      </c>
      <c r="D3362" s="7" t="s">
        <v>13921</v>
      </c>
      <c r="E3362" s="8" t="str">
        <f t="shared" si="104"/>
        <v>2022-07-08</v>
      </c>
      <c r="F3362" s="3" t="s">
        <v>9</v>
      </c>
      <c r="G3362" s="3" t="s">
        <v>5</v>
      </c>
      <c r="H3362" s="3" t="s">
        <v>10</v>
      </c>
      <c r="I3362" s="3" t="s">
        <v>7582</v>
      </c>
      <c r="J3362" s="3" t="s">
        <v>7583</v>
      </c>
      <c r="K3362" s="5">
        <v>5399</v>
      </c>
      <c r="L3362" s="3" t="s">
        <v>11</v>
      </c>
      <c r="M3362">
        <f>MATCH(A3362,Database!$A$2:$A$4000,0)</f>
        <v>309</v>
      </c>
      <c r="N3362">
        <f>VLOOKUP(A3362,Database!$A$2:$I$4000,4,0)</f>
        <v>5399</v>
      </c>
      <c r="O3362" t="b">
        <f t="shared" si="105"/>
        <v>1</v>
      </c>
      <c r="P3362">
        <f>VLOOKUP(A3362,Database!$A$2:$I$4000,5,0)</f>
        <v>1</v>
      </c>
    </row>
    <row r="3363" spans="1:16" hidden="1" x14ac:dyDescent="0.35">
      <c r="A3363" s="3">
        <v>103415378</v>
      </c>
      <c r="B3363" s="3" t="s">
        <v>10359</v>
      </c>
      <c r="C3363" s="3" t="s">
        <v>758</v>
      </c>
      <c r="D3363" s="7" t="s">
        <v>13922</v>
      </c>
      <c r="E3363" s="8" t="str">
        <f t="shared" si="104"/>
        <v>2022-07-08</v>
      </c>
      <c r="F3363" s="3" t="s">
        <v>9</v>
      </c>
      <c r="G3363" s="3" t="s">
        <v>5</v>
      </c>
      <c r="H3363" s="3" t="s">
        <v>10</v>
      </c>
      <c r="I3363" s="3" t="s">
        <v>10360</v>
      </c>
      <c r="J3363" s="3" t="s">
        <v>10361</v>
      </c>
      <c r="K3363" s="4">
        <v>2089.0500000000002</v>
      </c>
      <c r="L3363" s="3" t="s">
        <v>11</v>
      </c>
      <c r="M3363">
        <f>MATCH(A3363,Database!$A$2:$A$4000,0)</f>
        <v>327</v>
      </c>
      <c r="N3363">
        <f>VLOOKUP(A3363,Database!$A$2:$I$4000,4,0)</f>
        <v>2089.0500000000002</v>
      </c>
      <c r="O3363" t="b">
        <f t="shared" si="105"/>
        <v>1</v>
      </c>
      <c r="P3363">
        <f>VLOOKUP(A3363,Database!$A$2:$I$4000,5,0)</f>
        <v>1</v>
      </c>
    </row>
    <row r="3364" spans="1:16" hidden="1" x14ac:dyDescent="0.35">
      <c r="A3364" s="3">
        <v>103415283</v>
      </c>
      <c r="B3364" s="3" t="s">
        <v>10362</v>
      </c>
      <c r="C3364" s="3" t="s">
        <v>758</v>
      </c>
      <c r="D3364" s="7" t="s">
        <v>13923</v>
      </c>
      <c r="E3364" s="8" t="str">
        <f t="shared" si="104"/>
        <v>2022-07-08</v>
      </c>
      <c r="F3364" s="3" t="s">
        <v>9</v>
      </c>
      <c r="G3364" s="3" t="s">
        <v>5</v>
      </c>
      <c r="H3364" s="3" t="s">
        <v>10</v>
      </c>
      <c r="I3364" s="3" t="s">
        <v>10363</v>
      </c>
      <c r="J3364" s="3" t="s">
        <v>10364</v>
      </c>
      <c r="K3364" s="4">
        <v>2279.0500000000002</v>
      </c>
      <c r="L3364" s="3" t="s">
        <v>11</v>
      </c>
      <c r="M3364">
        <f>MATCH(A3364,Database!$A$2:$A$4000,0)</f>
        <v>308</v>
      </c>
      <c r="N3364">
        <f>VLOOKUP(A3364,Database!$A$2:$I$4000,4,0)</f>
        <v>2279.0500000000002</v>
      </c>
      <c r="O3364" t="b">
        <f t="shared" si="105"/>
        <v>1</v>
      </c>
      <c r="P3364">
        <f>VLOOKUP(A3364,Database!$A$2:$I$4000,5,0)</f>
        <v>1</v>
      </c>
    </row>
    <row r="3365" spans="1:16" hidden="1" x14ac:dyDescent="0.35">
      <c r="A3365" s="3">
        <v>103415372</v>
      </c>
      <c r="B3365" s="3" t="s">
        <v>10365</v>
      </c>
      <c r="C3365" s="3" t="s">
        <v>758</v>
      </c>
      <c r="D3365" s="7" t="s">
        <v>13924</v>
      </c>
      <c r="E3365" s="8" t="str">
        <f t="shared" si="104"/>
        <v>2022-07-08</v>
      </c>
      <c r="F3365" s="3" t="s">
        <v>9</v>
      </c>
      <c r="G3365" s="3" t="s">
        <v>5</v>
      </c>
      <c r="H3365" s="3" t="s">
        <v>10</v>
      </c>
      <c r="I3365" s="3" t="s">
        <v>10366</v>
      </c>
      <c r="J3365" s="3" t="s">
        <v>10367</v>
      </c>
      <c r="K3365" s="5">
        <v>1037</v>
      </c>
      <c r="L3365" s="3" t="s">
        <v>11</v>
      </c>
      <c r="M3365">
        <f>MATCH(A3365,Database!$A$2:$A$4000,0)</f>
        <v>326</v>
      </c>
      <c r="N3365">
        <f>VLOOKUP(A3365,Database!$A$2:$I$4000,4,0)</f>
        <v>1037</v>
      </c>
      <c r="O3365" t="b">
        <f t="shared" si="105"/>
        <v>1</v>
      </c>
      <c r="P3365">
        <f>VLOOKUP(A3365,Database!$A$2:$I$4000,5,0)</f>
        <v>3</v>
      </c>
    </row>
    <row r="3366" spans="1:16" hidden="1" x14ac:dyDescent="0.35">
      <c r="A3366" s="3">
        <v>103415282</v>
      </c>
      <c r="B3366" s="3" t="s">
        <v>10368</v>
      </c>
      <c r="C3366" s="3" t="s">
        <v>758</v>
      </c>
      <c r="D3366" s="7" t="s">
        <v>13925</v>
      </c>
      <c r="E3366" s="8" t="str">
        <f t="shared" si="104"/>
        <v>2022-07-08</v>
      </c>
      <c r="F3366" s="3" t="s">
        <v>9</v>
      </c>
      <c r="G3366" s="3" t="s">
        <v>5</v>
      </c>
      <c r="H3366" s="3" t="s">
        <v>10</v>
      </c>
      <c r="I3366" s="3" t="s">
        <v>10369</v>
      </c>
      <c r="J3366" s="3" t="s">
        <v>10370</v>
      </c>
      <c r="K3366" s="4">
        <v>4008.05</v>
      </c>
      <c r="L3366" s="3" t="s">
        <v>11</v>
      </c>
      <c r="M3366">
        <f>MATCH(A3366,Database!$A$2:$A$4000,0)</f>
        <v>307</v>
      </c>
      <c r="N3366">
        <f>VLOOKUP(A3366,Database!$A$2:$I$4000,4,0)</f>
        <v>4008.05</v>
      </c>
      <c r="O3366" t="b">
        <f t="shared" si="105"/>
        <v>1</v>
      </c>
      <c r="P3366">
        <f>VLOOKUP(A3366,Database!$A$2:$I$4000,5,0)</f>
        <v>1</v>
      </c>
    </row>
    <row r="3367" spans="1:16" hidden="1" x14ac:dyDescent="0.35">
      <c r="A3367" s="3">
        <v>103415370</v>
      </c>
      <c r="B3367" s="3" t="s">
        <v>10371</v>
      </c>
      <c r="C3367" s="3" t="s">
        <v>758</v>
      </c>
      <c r="D3367" s="7" t="s">
        <v>13926</v>
      </c>
      <c r="E3367" s="8" t="str">
        <f t="shared" si="104"/>
        <v>2022-07-08</v>
      </c>
      <c r="F3367" s="3" t="s">
        <v>9</v>
      </c>
      <c r="G3367" s="3" t="s">
        <v>5</v>
      </c>
      <c r="H3367" s="3" t="s">
        <v>10</v>
      </c>
      <c r="I3367" s="3" t="s">
        <v>10372</v>
      </c>
      <c r="J3367" s="3" t="s">
        <v>10373</v>
      </c>
      <c r="K3367" s="3">
        <v>369.55</v>
      </c>
      <c r="L3367" s="3" t="s">
        <v>11</v>
      </c>
      <c r="M3367">
        <f>MATCH(A3367,Database!$A$2:$A$4000,0)</f>
        <v>325</v>
      </c>
      <c r="N3367">
        <f>VLOOKUP(A3367,Database!$A$2:$I$4000,4,0)</f>
        <v>369.55</v>
      </c>
      <c r="O3367" t="b">
        <f t="shared" si="105"/>
        <v>1</v>
      </c>
      <c r="P3367">
        <f>VLOOKUP(A3367,Database!$A$2:$I$4000,5,0)</f>
        <v>1</v>
      </c>
    </row>
    <row r="3368" spans="1:16" hidden="1" x14ac:dyDescent="0.35">
      <c r="A3368" s="3">
        <v>103415278</v>
      </c>
      <c r="B3368" s="3" t="s">
        <v>10374</v>
      </c>
      <c r="C3368" s="3" t="s">
        <v>758</v>
      </c>
      <c r="D3368" s="7" t="s">
        <v>13927</v>
      </c>
      <c r="E3368" s="8" t="str">
        <f t="shared" si="104"/>
        <v>2022-07-08</v>
      </c>
      <c r="F3368" s="3" t="s">
        <v>9</v>
      </c>
      <c r="G3368" s="3" t="s">
        <v>5</v>
      </c>
      <c r="H3368" s="3" t="s">
        <v>10</v>
      </c>
      <c r="I3368" s="3" t="s">
        <v>10375</v>
      </c>
      <c r="J3368" s="3" t="s">
        <v>10376</v>
      </c>
      <c r="K3368" s="5">
        <v>1199</v>
      </c>
      <c r="L3368" s="3" t="s">
        <v>11</v>
      </c>
      <c r="M3368">
        <f>MATCH(A3368,Database!$A$2:$A$4000,0)</f>
        <v>306</v>
      </c>
      <c r="N3368">
        <f>VLOOKUP(A3368,Database!$A$2:$I$4000,4,0)</f>
        <v>1199</v>
      </c>
      <c r="O3368" t="b">
        <f t="shared" si="105"/>
        <v>1</v>
      </c>
      <c r="P3368">
        <f>VLOOKUP(A3368,Database!$A$2:$I$4000,5,0)</f>
        <v>1</v>
      </c>
    </row>
    <row r="3369" spans="1:16" hidden="1" x14ac:dyDescent="0.35">
      <c r="A3369" s="3">
        <v>103415275</v>
      </c>
      <c r="B3369" s="3" t="s">
        <v>10377</v>
      </c>
      <c r="C3369" s="3" t="s">
        <v>758</v>
      </c>
      <c r="D3369" s="7" t="s">
        <v>13928</v>
      </c>
      <c r="E3369" s="8" t="str">
        <f t="shared" si="104"/>
        <v>2022-07-08</v>
      </c>
      <c r="F3369" s="3" t="s">
        <v>9</v>
      </c>
      <c r="G3369" s="3" t="s">
        <v>5</v>
      </c>
      <c r="H3369" s="3" t="s">
        <v>10</v>
      </c>
      <c r="I3369" s="3" t="s">
        <v>10378</v>
      </c>
      <c r="J3369" s="3" t="s">
        <v>10379</v>
      </c>
      <c r="K3369" s="5">
        <v>2999</v>
      </c>
      <c r="L3369" s="3" t="s">
        <v>11</v>
      </c>
      <c r="M3369">
        <f>MATCH(A3369,Database!$A$2:$A$4000,0)</f>
        <v>305</v>
      </c>
      <c r="N3369">
        <f>VLOOKUP(A3369,Database!$A$2:$I$4000,4,0)</f>
        <v>2999</v>
      </c>
      <c r="O3369" t="b">
        <f t="shared" si="105"/>
        <v>1</v>
      </c>
      <c r="P3369">
        <f>VLOOKUP(A3369,Database!$A$2:$I$4000,5,0)</f>
        <v>1</v>
      </c>
    </row>
    <row r="3370" spans="1:16" hidden="1" x14ac:dyDescent="0.35">
      <c r="A3370" s="3">
        <v>103415274</v>
      </c>
      <c r="B3370" s="3" t="s">
        <v>10380</v>
      </c>
      <c r="C3370" s="3" t="s">
        <v>758</v>
      </c>
      <c r="D3370" s="7" t="s">
        <v>13929</v>
      </c>
      <c r="E3370" s="8" t="str">
        <f t="shared" si="104"/>
        <v>2022-07-08</v>
      </c>
      <c r="F3370" s="3" t="s">
        <v>9</v>
      </c>
      <c r="G3370" s="3" t="s">
        <v>5</v>
      </c>
      <c r="H3370" s="3" t="s">
        <v>10</v>
      </c>
      <c r="I3370" s="3" t="s">
        <v>10381</v>
      </c>
      <c r="J3370" s="3" t="s">
        <v>10382</v>
      </c>
      <c r="K3370" s="3">
        <v>351.07</v>
      </c>
      <c r="L3370" s="3" t="s">
        <v>13</v>
      </c>
      <c r="M3370">
        <f>MATCH(A3370,Database!$A$2:$A$4000,0)</f>
        <v>304</v>
      </c>
      <c r="N3370">
        <f>VLOOKUP(A3370,Database!$A$2:$I$4000,4,0)</f>
        <v>351.07</v>
      </c>
      <c r="O3370" t="b">
        <f t="shared" si="105"/>
        <v>1</v>
      </c>
      <c r="P3370">
        <f>VLOOKUP(A3370,Database!$A$2:$I$4000,5,0)</f>
        <v>1</v>
      </c>
    </row>
    <row r="3371" spans="1:16" hidden="1" x14ac:dyDescent="0.35">
      <c r="A3371" s="3">
        <v>103415273</v>
      </c>
      <c r="B3371" s="3" t="s">
        <v>10383</v>
      </c>
      <c r="C3371" s="3" t="s">
        <v>758</v>
      </c>
      <c r="D3371" s="7" t="s">
        <v>13930</v>
      </c>
      <c r="E3371" s="8" t="str">
        <f t="shared" si="104"/>
        <v>2022-07-08</v>
      </c>
      <c r="F3371" s="3" t="s">
        <v>9</v>
      </c>
      <c r="G3371" s="3" t="s">
        <v>5</v>
      </c>
      <c r="H3371" s="3" t="s">
        <v>12</v>
      </c>
      <c r="I3371" s="3" t="s">
        <v>10384</v>
      </c>
      <c r="J3371" s="3" t="s">
        <v>10385</v>
      </c>
      <c r="K3371" s="5">
        <v>4648</v>
      </c>
      <c r="L3371" s="3" t="s">
        <v>11</v>
      </c>
      <c r="M3371">
        <f>MATCH(A3371,Database!$A$2:$A$4000,0)</f>
        <v>303</v>
      </c>
      <c r="N3371">
        <f>VLOOKUP(A3371,Database!$A$2:$I$4000,4,0)</f>
        <v>4648</v>
      </c>
      <c r="O3371" t="b">
        <f t="shared" si="105"/>
        <v>1</v>
      </c>
      <c r="P3371">
        <f>VLOOKUP(A3371,Database!$A$2:$I$4000,5,0)</f>
        <v>2</v>
      </c>
    </row>
    <row r="3372" spans="1:16" hidden="1" x14ac:dyDescent="0.35">
      <c r="A3372" s="3">
        <v>103415271</v>
      </c>
      <c r="B3372" s="3" t="s">
        <v>10386</v>
      </c>
      <c r="C3372" s="3" t="s">
        <v>758</v>
      </c>
      <c r="D3372" s="7" t="s">
        <v>13931</v>
      </c>
      <c r="E3372" s="8" t="str">
        <f t="shared" si="104"/>
        <v>2022-07-08</v>
      </c>
      <c r="F3372" s="3" t="s">
        <v>9</v>
      </c>
      <c r="G3372" s="3" t="s">
        <v>5</v>
      </c>
      <c r="H3372" s="3" t="s">
        <v>10</v>
      </c>
      <c r="I3372" s="3" t="s">
        <v>1745</v>
      </c>
      <c r="J3372" s="3" t="s">
        <v>1746</v>
      </c>
      <c r="K3372" s="5">
        <v>1259</v>
      </c>
      <c r="L3372" s="3" t="s">
        <v>11</v>
      </c>
      <c r="M3372">
        <f>MATCH(A3372,Database!$A$2:$A$4000,0)</f>
        <v>302</v>
      </c>
      <c r="N3372">
        <f>VLOOKUP(A3372,Database!$A$2:$I$4000,4,0)</f>
        <v>1259</v>
      </c>
      <c r="O3372" t="b">
        <f t="shared" si="105"/>
        <v>1</v>
      </c>
      <c r="P3372">
        <f>VLOOKUP(A3372,Database!$A$2:$I$4000,5,0)</f>
        <v>1</v>
      </c>
    </row>
    <row r="3373" spans="1:16" hidden="1" x14ac:dyDescent="0.35">
      <c r="A3373" s="3">
        <v>103415365</v>
      </c>
      <c r="B3373" s="3" t="s">
        <v>10387</v>
      </c>
      <c r="C3373" s="3" t="s">
        <v>758</v>
      </c>
      <c r="D3373" s="7" t="s">
        <v>13932</v>
      </c>
      <c r="E3373" s="8" t="str">
        <f t="shared" si="104"/>
        <v>2022-07-08</v>
      </c>
      <c r="F3373" s="3" t="s">
        <v>9</v>
      </c>
      <c r="G3373" s="3" t="s">
        <v>5</v>
      </c>
      <c r="H3373" s="3" t="s">
        <v>12</v>
      </c>
      <c r="I3373" s="3" t="s">
        <v>10388</v>
      </c>
      <c r="J3373" s="3" t="s">
        <v>10389</v>
      </c>
      <c r="K3373" s="4">
        <v>2469.0500000000002</v>
      </c>
      <c r="L3373" s="3" t="s">
        <v>11</v>
      </c>
      <c r="M3373">
        <f>MATCH(A3373,Database!$A$2:$A$4000,0)</f>
        <v>324</v>
      </c>
      <c r="N3373">
        <f>VLOOKUP(A3373,Database!$A$2:$I$4000,4,0)</f>
        <v>2469.0500000000002</v>
      </c>
      <c r="O3373" t="b">
        <f t="shared" si="105"/>
        <v>1</v>
      </c>
      <c r="P3373">
        <f>VLOOKUP(A3373,Database!$A$2:$I$4000,5,0)</f>
        <v>1</v>
      </c>
    </row>
    <row r="3374" spans="1:16" hidden="1" x14ac:dyDescent="0.35">
      <c r="A3374" s="3">
        <v>103415266</v>
      </c>
      <c r="B3374" s="3" t="s">
        <v>10390</v>
      </c>
      <c r="C3374" s="3" t="s">
        <v>758</v>
      </c>
      <c r="D3374" s="7" t="s">
        <v>13933</v>
      </c>
      <c r="E3374" s="8" t="str">
        <f t="shared" si="104"/>
        <v>2022-07-08</v>
      </c>
      <c r="F3374" s="3" t="s">
        <v>9</v>
      </c>
      <c r="G3374" s="3" t="s">
        <v>5</v>
      </c>
      <c r="H3374" s="3" t="s">
        <v>10</v>
      </c>
      <c r="I3374" s="3" t="s">
        <v>10391</v>
      </c>
      <c r="J3374" s="3" t="s">
        <v>10392</v>
      </c>
      <c r="K3374" s="5">
        <v>3599</v>
      </c>
      <c r="L3374" s="3" t="s">
        <v>11</v>
      </c>
      <c r="M3374">
        <f>MATCH(A3374,Database!$A$2:$A$4000,0)</f>
        <v>301</v>
      </c>
      <c r="N3374">
        <f>VLOOKUP(A3374,Database!$A$2:$I$4000,4,0)</f>
        <v>3599</v>
      </c>
      <c r="O3374" t="b">
        <f t="shared" si="105"/>
        <v>1</v>
      </c>
      <c r="P3374">
        <f>VLOOKUP(A3374,Database!$A$2:$I$4000,5,0)</f>
        <v>1</v>
      </c>
    </row>
    <row r="3375" spans="1:16" x14ac:dyDescent="0.35">
      <c r="A3375" s="3">
        <v>103415264</v>
      </c>
      <c r="B3375" s="3" t="s">
        <v>10393</v>
      </c>
      <c r="C3375" s="3" t="s">
        <v>758</v>
      </c>
      <c r="D3375" s="7" t="s">
        <v>13934</v>
      </c>
      <c r="E3375" s="8" t="str">
        <f t="shared" si="104"/>
        <v>2022-07-08</v>
      </c>
      <c r="F3375" s="3" t="s">
        <v>9</v>
      </c>
      <c r="G3375" s="3" t="s">
        <v>5</v>
      </c>
      <c r="H3375" s="3" t="s">
        <v>10</v>
      </c>
      <c r="I3375" s="3" t="s">
        <v>10394</v>
      </c>
      <c r="J3375" s="3" t="s">
        <v>10395</v>
      </c>
      <c r="K3375" s="4">
        <v>2047.77</v>
      </c>
      <c r="L3375" s="3" t="s">
        <v>11</v>
      </c>
      <c r="M3375" t="e">
        <f>MATCH(A3375,Database!$A$2:$A$4000,0)</f>
        <v>#N/A</v>
      </c>
      <c r="N3375" t="e">
        <f>VLOOKUP(A3375,Database!$A$2:$I$4000,4,0)</f>
        <v>#N/A</v>
      </c>
      <c r="O3375" t="e">
        <f t="shared" si="105"/>
        <v>#N/A</v>
      </c>
      <c r="P3375" t="e">
        <f>VLOOKUP(A3375,Database!$A$2:$I$4000,5,0)</f>
        <v>#N/A</v>
      </c>
    </row>
    <row r="3376" spans="1:16" hidden="1" x14ac:dyDescent="0.35">
      <c r="A3376" s="3">
        <v>103415263</v>
      </c>
      <c r="B3376" s="3" t="s">
        <v>10396</v>
      </c>
      <c r="C3376" s="3" t="s">
        <v>758</v>
      </c>
      <c r="D3376" s="7" t="s">
        <v>13935</v>
      </c>
      <c r="E3376" s="8" t="str">
        <f t="shared" si="104"/>
        <v>2022-07-08</v>
      </c>
      <c r="F3376" s="3" t="s">
        <v>9</v>
      </c>
      <c r="G3376" s="3" t="s">
        <v>5</v>
      </c>
      <c r="H3376" s="3" t="s">
        <v>10</v>
      </c>
      <c r="I3376" s="3" t="s">
        <v>10397</v>
      </c>
      <c r="J3376" s="3" t="s">
        <v>10398</v>
      </c>
      <c r="K3376" s="4">
        <v>2083.87</v>
      </c>
      <c r="L3376" s="3" t="s">
        <v>11</v>
      </c>
      <c r="M3376">
        <f>MATCH(A3376,Database!$A$2:$A$4000,0)</f>
        <v>300</v>
      </c>
      <c r="N3376">
        <f>VLOOKUP(A3376,Database!$A$2:$I$4000,4,0)</f>
        <v>2083.87</v>
      </c>
      <c r="O3376" t="b">
        <f t="shared" si="105"/>
        <v>1</v>
      </c>
      <c r="P3376">
        <f>VLOOKUP(A3376,Database!$A$2:$I$4000,5,0)</f>
        <v>1</v>
      </c>
    </row>
    <row r="3377" spans="1:16" hidden="1" x14ac:dyDescent="0.35">
      <c r="A3377" s="3">
        <v>103415158</v>
      </c>
      <c r="B3377" s="3" t="s">
        <v>10399</v>
      </c>
      <c r="C3377" s="3" t="s">
        <v>758</v>
      </c>
      <c r="D3377" s="7" t="s">
        <v>13936</v>
      </c>
      <c r="E3377" s="8" t="str">
        <f t="shared" si="104"/>
        <v>2022-07-08</v>
      </c>
      <c r="F3377" s="3" t="s">
        <v>9</v>
      </c>
      <c r="G3377" s="3" t="s">
        <v>5</v>
      </c>
      <c r="H3377" s="3" t="s">
        <v>10</v>
      </c>
      <c r="I3377" s="3" t="s">
        <v>10400</v>
      </c>
      <c r="J3377" s="3" t="s">
        <v>10401</v>
      </c>
      <c r="K3377" s="4">
        <v>2564.0500000000002</v>
      </c>
      <c r="L3377" s="3" t="s">
        <v>11</v>
      </c>
      <c r="M3377">
        <f>MATCH(A3377,Database!$A$2:$A$4000,0)</f>
        <v>273</v>
      </c>
      <c r="N3377">
        <f>VLOOKUP(A3377,Database!$A$2:$I$4000,4,0)</f>
        <v>2564.0500000000002</v>
      </c>
      <c r="O3377" t="b">
        <f t="shared" si="105"/>
        <v>1</v>
      </c>
      <c r="P3377">
        <f>VLOOKUP(A3377,Database!$A$2:$I$4000,5,0)</f>
        <v>1</v>
      </c>
    </row>
    <row r="3378" spans="1:16" hidden="1" x14ac:dyDescent="0.35">
      <c r="A3378" s="3">
        <v>103415156</v>
      </c>
      <c r="B3378" s="3" t="s">
        <v>10402</v>
      </c>
      <c r="C3378" s="3" t="s">
        <v>758</v>
      </c>
      <c r="D3378" s="7" t="s">
        <v>13937</v>
      </c>
      <c r="E3378" s="8" t="str">
        <f t="shared" si="104"/>
        <v>2022-07-08</v>
      </c>
      <c r="F3378" s="3" t="s">
        <v>9</v>
      </c>
      <c r="G3378" s="3" t="s">
        <v>5</v>
      </c>
      <c r="H3378" s="3" t="s">
        <v>10</v>
      </c>
      <c r="I3378" s="3" t="s">
        <v>10403</v>
      </c>
      <c r="J3378" s="3" t="s">
        <v>10404</v>
      </c>
      <c r="K3378" s="4">
        <v>1063.05</v>
      </c>
      <c r="L3378" s="3" t="s">
        <v>11</v>
      </c>
      <c r="M3378">
        <f>MATCH(A3378,Database!$A$2:$A$4000,0)</f>
        <v>272</v>
      </c>
      <c r="N3378">
        <f>VLOOKUP(A3378,Database!$A$2:$I$4000,4,0)</f>
        <v>1063.05</v>
      </c>
      <c r="O3378" t="b">
        <f t="shared" si="105"/>
        <v>1</v>
      </c>
      <c r="P3378">
        <f>VLOOKUP(A3378,Database!$A$2:$I$4000,5,0)</f>
        <v>1</v>
      </c>
    </row>
    <row r="3379" spans="1:16" hidden="1" x14ac:dyDescent="0.35">
      <c r="A3379" s="3">
        <v>103415153</v>
      </c>
      <c r="B3379" s="3" t="s">
        <v>10405</v>
      </c>
      <c r="C3379" s="3" t="s">
        <v>758</v>
      </c>
      <c r="D3379" s="7" t="s">
        <v>13938</v>
      </c>
      <c r="E3379" s="8" t="str">
        <f t="shared" si="104"/>
        <v>2022-07-08</v>
      </c>
      <c r="F3379" s="3" t="s">
        <v>9</v>
      </c>
      <c r="G3379" s="3" t="s">
        <v>5</v>
      </c>
      <c r="H3379" s="3" t="s">
        <v>10</v>
      </c>
      <c r="I3379" s="3" t="s">
        <v>10406</v>
      </c>
      <c r="J3379" s="3" t="s">
        <v>10407</v>
      </c>
      <c r="K3379" s="5">
        <v>2999</v>
      </c>
      <c r="L3379" s="3" t="s">
        <v>11</v>
      </c>
      <c r="M3379">
        <f>MATCH(A3379,Database!$A$2:$A$4000,0)</f>
        <v>271</v>
      </c>
      <c r="N3379">
        <f>VLOOKUP(A3379,Database!$A$2:$I$4000,4,0)</f>
        <v>2999</v>
      </c>
      <c r="O3379" t="b">
        <f t="shared" si="105"/>
        <v>1</v>
      </c>
      <c r="P3379">
        <f>VLOOKUP(A3379,Database!$A$2:$I$4000,5,0)</f>
        <v>1</v>
      </c>
    </row>
    <row r="3380" spans="1:16" hidden="1" x14ac:dyDescent="0.35">
      <c r="A3380" s="3">
        <v>103415253</v>
      </c>
      <c r="B3380" s="3" t="s">
        <v>10408</v>
      </c>
      <c r="C3380" s="3" t="s">
        <v>758</v>
      </c>
      <c r="D3380" s="7" t="s">
        <v>13939</v>
      </c>
      <c r="E3380" s="8" t="str">
        <f t="shared" si="104"/>
        <v>2022-07-08</v>
      </c>
      <c r="F3380" s="3" t="s">
        <v>9</v>
      </c>
      <c r="G3380" s="3" t="s">
        <v>5</v>
      </c>
      <c r="H3380" s="3" t="s">
        <v>10</v>
      </c>
      <c r="I3380" s="3" t="s">
        <v>7362</v>
      </c>
      <c r="J3380" s="3" t="s">
        <v>7363</v>
      </c>
      <c r="K3380" s="4">
        <v>4843.1000000000004</v>
      </c>
      <c r="L3380" s="3" t="s">
        <v>11</v>
      </c>
      <c r="M3380">
        <f>MATCH(A3380,Database!$A$2:$A$4000,0)</f>
        <v>299</v>
      </c>
      <c r="N3380">
        <f>VLOOKUP(A3380,Database!$A$2:$I$4000,4,0)</f>
        <v>4843.1000000000004</v>
      </c>
      <c r="O3380" t="b">
        <f t="shared" si="105"/>
        <v>1</v>
      </c>
      <c r="P3380">
        <f>VLOOKUP(A3380,Database!$A$2:$I$4000,5,0)</f>
        <v>2</v>
      </c>
    </row>
    <row r="3381" spans="1:16" hidden="1" x14ac:dyDescent="0.35">
      <c r="A3381" s="3">
        <v>103415252</v>
      </c>
      <c r="B3381" s="3" t="s">
        <v>10409</v>
      </c>
      <c r="C3381" s="3" t="s">
        <v>758</v>
      </c>
      <c r="D3381" s="7" t="s">
        <v>13940</v>
      </c>
      <c r="E3381" s="8" t="str">
        <f t="shared" si="104"/>
        <v>2022-07-08</v>
      </c>
      <c r="F3381" s="3" t="s">
        <v>9</v>
      </c>
      <c r="G3381" s="3" t="s">
        <v>5</v>
      </c>
      <c r="H3381" s="3" t="s">
        <v>10</v>
      </c>
      <c r="I3381" s="3" t="s">
        <v>10410</v>
      </c>
      <c r="J3381" s="3" t="s">
        <v>10411</v>
      </c>
      <c r="K3381" s="3">
        <v>768.55</v>
      </c>
      <c r="L3381" s="3" t="s">
        <v>11</v>
      </c>
      <c r="M3381">
        <f>MATCH(A3381,Database!$A$2:$A$4000,0)</f>
        <v>298</v>
      </c>
      <c r="N3381">
        <f>VLOOKUP(A3381,Database!$A$2:$I$4000,4,0)</f>
        <v>768.55</v>
      </c>
      <c r="O3381" t="b">
        <f t="shared" si="105"/>
        <v>1</v>
      </c>
      <c r="P3381">
        <f>VLOOKUP(A3381,Database!$A$2:$I$4000,5,0)</f>
        <v>1</v>
      </c>
    </row>
    <row r="3382" spans="1:16" hidden="1" x14ac:dyDescent="0.35">
      <c r="A3382" s="3">
        <v>103415246</v>
      </c>
      <c r="B3382" s="3" t="s">
        <v>10412</v>
      </c>
      <c r="C3382" s="3" t="s">
        <v>758</v>
      </c>
      <c r="D3382" s="7" t="s">
        <v>13941</v>
      </c>
      <c r="E3382" s="8" t="str">
        <f t="shared" si="104"/>
        <v>2022-07-08</v>
      </c>
      <c r="F3382" s="3" t="s">
        <v>9</v>
      </c>
      <c r="G3382" s="3" t="s">
        <v>5</v>
      </c>
      <c r="H3382" s="3" t="s">
        <v>10</v>
      </c>
      <c r="I3382" s="3" t="s">
        <v>10413</v>
      </c>
      <c r="J3382" s="3" t="s">
        <v>10414</v>
      </c>
      <c r="K3382" s="5">
        <v>5999</v>
      </c>
      <c r="L3382" s="3" t="s">
        <v>11</v>
      </c>
      <c r="M3382">
        <f>MATCH(A3382,Database!$A$2:$A$4000,0)</f>
        <v>297</v>
      </c>
      <c r="N3382">
        <f>VLOOKUP(A3382,Database!$A$2:$I$4000,4,0)</f>
        <v>5999</v>
      </c>
      <c r="O3382" t="b">
        <f t="shared" si="105"/>
        <v>1</v>
      </c>
      <c r="P3382">
        <f>VLOOKUP(A3382,Database!$A$2:$I$4000,5,0)</f>
        <v>1</v>
      </c>
    </row>
    <row r="3383" spans="1:16" hidden="1" x14ac:dyDescent="0.35">
      <c r="A3383" s="3">
        <v>103415243</v>
      </c>
      <c r="B3383" s="3" t="s">
        <v>10415</v>
      </c>
      <c r="C3383" s="3" t="s">
        <v>758</v>
      </c>
      <c r="D3383" s="7" t="s">
        <v>13942</v>
      </c>
      <c r="E3383" s="8" t="str">
        <f t="shared" si="104"/>
        <v>2022-07-08</v>
      </c>
      <c r="F3383" s="3" t="s">
        <v>9</v>
      </c>
      <c r="G3383" s="3" t="s">
        <v>5</v>
      </c>
      <c r="H3383" s="3" t="s">
        <v>10</v>
      </c>
      <c r="I3383" s="3" t="s">
        <v>10416</v>
      </c>
      <c r="J3383" s="3" t="s">
        <v>10417</v>
      </c>
      <c r="K3383" s="4">
        <v>3212.23</v>
      </c>
      <c r="L3383" s="3" t="s">
        <v>11</v>
      </c>
      <c r="M3383">
        <f>MATCH(A3383,Database!$A$2:$A$4000,0)</f>
        <v>296</v>
      </c>
      <c r="N3383">
        <f>VLOOKUP(A3383,Database!$A$2:$I$4000,4,0)</f>
        <v>3212.23</v>
      </c>
      <c r="O3383" t="b">
        <f t="shared" si="105"/>
        <v>1</v>
      </c>
      <c r="P3383">
        <f>VLOOKUP(A3383,Database!$A$2:$I$4000,5,0)</f>
        <v>3</v>
      </c>
    </row>
    <row r="3384" spans="1:16" hidden="1" x14ac:dyDescent="0.35">
      <c r="A3384" s="3">
        <v>103415140</v>
      </c>
      <c r="B3384" s="3" t="s">
        <v>10418</v>
      </c>
      <c r="C3384" s="3" t="s">
        <v>758</v>
      </c>
      <c r="D3384" s="7" t="s">
        <v>13026</v>
      </c>
      <c r="E3384" s="8" t="str">
        <f t="shared" si="104"/>
        <v>2022-07-08</v>
      </c>
      <c r="F3384" s="3" t="s">
        <v>9</v>
      </c>
      <c r="G3384" s="3" t="s">
        <v>5</v>
      </c>
      <c r="H3384" s="3" t="s">
        <v>10</v>
      </c>
      <c r="I3384" s="3" t="s">
        <v>10419</v>
      </c>
      <c r="J3384" s="3" t="s">
        <v>10420</v>
      </c>
      <c r="K3384" s="4">
        <v>1110.55</v>
      </c>
      <c r="L3384" s="3" t="s">
        <v>11</v>
      </c>
      <c r="M3384">
        <f>MATCH(A3384,Database!$A$2:$A$4000,0)</f>
        <v>270</v>
      </c>
      <c r="N3384">
        <f>VLOOKUP(A3384,Database!$A$2:$I$4000,4,0)</f>
        <v>1110.55</v>
      </c>
      <c r="O3384" t="b">
        <f t="shared" si="105"/>
        <v>1</v>
      </c>
      <c r="P3384">
        <f>VLOOKUP(A3384,Database!$A$2:$I$4000,5,0)</f>
        <v>1</v>
      </c>
    </row>
    <row r="3385" spans="1:16" hidden="1" x14ac:dyDescent="0.35">
      <c r="A3385" s="3">
        <v>103415138</v>
      </c>
      <c r="B3385" s="3" t="s">
        <v>10421</v>
      </c>
      <c r="C3385" s="3" t="s">
        <v>758</v>
      </c>
      <c r="D3385" s="7" t="s">
        <v>13943</v>
      </c>
      <c r="E3385" s="8" t="str">
        <f t="shared" si="104"/>
        <v>2022-07-08</v>
      </c>
      <c r="F3385" s="3" t="s">
        <v>9</v>
      </c>
      <c r="G3385" s="3" t="s">
        <v>5</v>
      </c>
      <c r="H3385" s="3" t="s">
        <v>12</v>
      </c>
      <c r="I3385" s="3" t="s">
        <v>10422</v>
      </c>
      <c r="J3385" s="3" t="s">
        <v>10423</v>
      </c>
      <c r="K3385" s="5">
        <v>1399</v>
      </c>
      <c r="L3385" s="3" t="s">
        <v>11</v>
      </c>
      <c r="M3385">
        <f>MATCH(A3385,Database!$A$2:$A$4000,0)</f>
        <v>269</v>
      </c>
      <c r="N3385">
        <f>VLOOKUP(A3385,Database!$A$2:$I$4000,4,0)</f>
        <v>1399</v>
      </c>
      <c r="O3385" t="b">
        <f t="shared" si="105"/>
        <v>1</v>
      </c>
      <c r="P3385">
        <f>VLOOKUP(A3385,Database!$A$2:$I$4000,5,0)</f>
        <v>1</v>
      </c>
    </row>
    <row r="3386" spans="1:16" hidden="1" x14ac:dyDescent="0.35">
      <c r="A3386" s="3">
        <v>103415234</v>
      </c>
      <c r="B3386" s="3" t="s">
        <v>10424</v>
      </c>
      <c r="C3386" s="3" t="s">
        <v>758</v>
      </c>
      <c r="D3386" s="7" t="s">
        <v>13944</v>
      </c>
      <c r="E3386" s="8" t="str">
        <f t="shared" si="104"/>
        <v>2022-07-08</v>
      </c>
      <c r="F3386" s="3" t="s">
        <v>9</v>
      </c>
      <c r="G3386" s="3" t="s">
        <v>5</v>
      </c>
      <c r="H3386" s="3" t="s">
        <v>12</v>
      </c>
      <c r="I3386" s="3" t="s">
        <v>10425</v>
      </c>
      <c r="J3386" s="3" t="s">
        <v>10426</v>
      </c>
      <c r="K3386" s="5">
        <v>1399</v>
      </c>
      <c r="L3386" s="3" t="s">
        <v>11</v>
      </c>
      <c r="M3386">
        <f>MATCH(A3386,Database!$A$2:$A$4000,0)</f>
        <v>295</v>
      </c>
      <c r="N3386">
        <f>VLOOKUP(A3386,Database!$A$2:$I$4000,4,0)</f>
        <v>1399</v>
      </c>
      <c r="O3386" t="b">
        <f t="shared" si="105"/>
        <v>1</v>
      </c>
      <c r="P3386">
        <f>VLOOKUP(A3386,Database!$A$2:$I$4000,5,0)</f>
        <v>1</v>
      </c>
    </row>
    <row r="3387" spans="1:16" hidden="1" x14ac:dyDescent="0.35">
      <c r="A3387" s="3">
        <v>103415225</v>
      </c>
      <c r="B3387" s="3" t="s">
        <v>10427</v>
      </c>
      <c r="C3387" s="3" t="s">
        <v>758</v>
      </c>
      <c r="D3387" s="7" t="s">
        <v>13945</v>
      </c>
      <c r="E3387" s="8" t="str">
        <f t="shared" si="104"/>
        <v>2022-07-08</v>
      </c>
      <c r="F3387" s="3" t="s">
        <v>9</v>
      </c>
      <c r="G3387" s="3" t="s">
        <v>5</v>
      </c>
      <c r="H3387" s="3" t="s">
        <v>10</v>
      </c>
      <c r="I3387" s="3" t="s">
        <v>10428</v>
      </c>
      <c r="J3387" s="3" t="s">
        <v>10429</v>
      </c>
      <c r="K3387" s="4">
        <v>3704.05</v>
      </c>
      <c r="L3387" s="3" t="s">
        <v>11</v>
      </c>
      <c r="M3387">
        <f>MATCH(A3387,Database!$A$2:$A$4000,0)</f>
        <v>294</v>
      </c>
      <c r="N3387">
        <f>VLOOKUP(A3387,Database!$A$2:$I$4000,4,0)</f>
        <v>3704.05</v>
      </c>
      <c r="O3387" t="b">
        <f t="shared" si="105"/>
        <v>1</v>
      </c>
      <c r="P3387">
        <f>VLOOKUP(A3387,Database!$A$2:$I$4000,5,0)</f>
        <v>1</v>
      </c>
    </row>
    <row r="3388" spans="1:16" hidden="1" x14ac:dyDescent="0.35">
      <c r="A3388" s="3">
        <v>103415224</v>
      </c>
      <c r="B3388" s="3" t="s">
        <v>10430</v>
      </c>
      <c r="C3388" s="3" t="s">
        <v>758</v>
      </c>
      <c r="D3388" s="7" t="s">
        <v>13946</v>
      </c>
      <c r="E3388" s="8" t="str">
        <f t="shared" si="104"/>
        <v>2022-07-08</v>
      </c>
      <c r="F3388" s="3" t="s">
        <v>9</v>
      </c>
      <c r="G3388" s="3" t="s">
        <v>5</v>
      </c>
      <c r="H3388" s="3" t="s">
        <v>10</v>
      </c>
      <c r="I3388" s="3" t="s">
        <v>10431</v>
      </c>
      <c r="J3388" s="3" t="s">
        <v>10432</v>
      </c>
      <c r="K3388" s="4">
        <v>1300.55</v>
      </c>
      <c r="L3388" s="3" t="s">
        <v>11</v>
      </c>
      <c r="M3388">
        <f>MATCH(A3388,Database!$A$2:$A$4000,0)</f>
        <v>293</v>
      </c>
      <c r="N3388">
        <f>VLOOKUP(A3388,Database!$A$2:$I$4000,4,0)</f>
        <v>1300.55</v>
      </c>
      <c r="O3388" t="b">
        <f t="shared" si="105"/>
        <v>1</v>
      </c>
      <c r="P3388">
        <f>VLOOKUP(A3388,Database!$A$2:$I$4000,5,0)</f>
        <v>1</v>
      </c>
    </row>
    <row r="3389" spans="1:16" hidden="1" x14ac:dyDescent="0.35">
      <c r="A3389" s="3">
        <v>103415223</v>
      </c>
      <c r="B3389" s="3" t="s">
        <v>10433</v>
      </c>
      <c r="C3389" s="3" t="s">
        <v>758</v>
      </c>
      <c r="D3389" s="7" t="s">
        <v>13947</v>
      </c>
      <c r="E3389" s="8" t="str">
        <f t="shared" si="104"/>
        <v>2022-07-08</v>
      </c>
      <c r="F3389" s="3" t="s">
        <v>9</v>
      </c>
      <c r="G3389" s="3" t="s">
        <v>5</v>
      </c>
      <c r="H3389" s="3" t="s">
        <v>10</v>
      </c>
      <c r="I3389" s="3" t="s">
        <v>4730</v>
      </c>
      <c r="J3389" s="3" t="s">
        <v>4731</v>
      </c>
      <c r="K3389" s="3">
        <v>673.55</v>
      </c>
      <c r="L3389" s="3" t="s">
        <v>11</v>
      </c>
      <c r="M3389">
        <f>MATCH(A3389,Database!$A$2:$A$4000,0)</f>
        <v>292</v>
      </c>
      <c r="N3389">
        <f>VLOOKUP(A3389,Database!$A$2:$I$4000,4,0)</f>
        <v>673.55</v>
      </c>
      <c r="O3389" t="b">
        <f t="shared" si="105"/>
        <v>1</v>
      </c>
      <c r="P3389">
        <f>VLOOKUP(A3389,Database!$A$2:$I$4000,5,0)</f>
        <v>1</v>
      </c>
    </row>
    <row r="3390" spans="1:16" hidden="1" x14ac:dyDescent="0.35">
      <c r="A3390" s="3">
        <v>103415133</v>
      </c>
      <c r="B3390" s="3" t="s">
        <v>10434</v>
      </c>
      <c r="C3390" s="3" t="s">
        <v>758</v>
      </c>
      <c r="D3390" s="7" t="s">
        <v>11254</v>
      </c>
      <c r="E3390" s="8" t="str">
        <f t="shared" si="104"/>
        <v>2022-07-08</v>
      </c>
      <c r="F3390" s="3" t="s">
        <v>9</v>
      </c>
      <c r="G3390" s="3" t="s">
        <v>5</v>
      </c>
      <c r="H3390" s="3" t="s">
        <v>10</v>
      </c>
      <c r="I3390" s="3" t="s">
        <v>10435</v>
      </c>
      <c r="J3390" s="3" t="s">
        <v>10436</v>
      </c>
      <c r="K3390" s="4">
        <v>3977.65</v>
      </c>
      <c r="L3390" s="3" t="s">
        <v>11</v>
      </c>
      <c r="M3390">
        <f>MATCH(A3390,Database!$A$2:$A$4000,0)</f>
        <v>268</v>
      </c>
      <c r="N3390">
        <f>VLOOKUP(A3390,Database!$A$2:$I$4000,4,0)</f>
        <v>3977.65</v>
      </c>
      <c r="O3390" t="b">
        <f t="shared" si="105"/>
        <v>1</v>
      </c>
      <c r="P3390">
        <f>VLOOKUP(A3390,Database!$A$2:$I$4000,5,0)</f>
        <v>3</v>
      </c>
    </row>
    <row r="3391" spans="1:16" hidden="1" x14ac:dyDescent="0.35">
      <c r="A3391" s="3">
        <v>103415130</v>
      </c>
      <c r="B3391" s="3" t="s">
        <v>10437</v>
      </c>
      <c r="C3391" s="3" t="s">
        <v>758</v>
      </c>
      <c r="D3391" s="7" t="s">
        <v>13948</v>
      </c>
      <c r="E3391" s="8" t="str">
        <f t="shared" si="104"/>
        <v>2022-07-08</v>
      </c>
      <c r="F3391" s="3" t="s">
        <v>9</v>
      </c>
      <c r="G3391" s="3" t="s">
        <v>5</v>
      </c>
      <c r="H3391" s="3" t="s">
        <v>12</v>
      </c>
      <c r="I3391" s="3" t="s">
        <v>10438</v>
      </c>
      <c r="J3391" s="3" t="s">
        <v>10439</v>
      </c>
      <c r="K3391" s="5">
        <v>1369</v>
      </c>
      <c r="L3391" s="3" t="s">
        <v>11</v>
      </c>
      <c r="M3391">
        <f>MATCH(A3391,Database!$A$2:$A$4000,0)</f>
        <v>267</v>
      </c>
      <c r="N3391">
        <f>VLOOKUP(A3391,Database!$A$2:$I$4000,4,0)</f>
        <v>1369</v>
      </c>
      <c r="O3391" t="b">
        <f t="shared" si="105"/>
        <v>1</v>
      </c>
      <c r="P3391">
        <f>VLOOKUP(A3391,Database!$A$2:$I$4000,5,0)</f>
        <v>1</v>
      </c>
    </row>
    <row r="3392" spans="1:16" hidden="1" x14ac:dyDescent="0.35">
      <c r="A3392" s="3">
        <v>103415219</v>
      </c>
      <c r="B3392" s="3" t="s">
        <v>10440</v>
      </c>
      <c r="C3392" s="3" t="s">
        <v>758</v>
      </c>
      <c r="D3392" s="7" t="s">
        <v>13949</v>
      </c>
      <c r="E3392" s="8" t="str">
        <f t="shared" si="104"/>
        <v>2022-07-08</v>
      </c>
      <c r="F3392" s="3" t="s">
        <v>9</v>
      </c>
      <c r="G3392" s="3" t="s">
        <v>5</v>
      </c>
      <c r="H3392" s="3" t="s">
        <v>12</v>
      </c>
      <c r="I3392" s="3" t="s">
        <v>10441</v>
      </c>
      <c r="J3392" s="3" t="s">
        <v>10442</v>
      </c>
      <c r="K3392" s="5">
        <v>2199</v>
      </c>
      <c r="L3392" s="3" t="s">
        <v>11</v>
      </c>
      <c r="M3392">
        <f>MATCH(A3392,Database!$A$2:$A$4000,0)</f>
        <v>291</v>
      </c>
      <c r="N3392">
        <f>VLOOKUP(A3392,Database!$A$2:$I$4000,4,0)</f>
        <v>2199</v>
      </c>
      <c r="O3392" t="b">
        <f t="shared" si="105"/>
        <v>1</v>
      </c>
      <c r="P3392">
        <f>VLOOKUP(A3392,Database!$A$2:$I$4000,5,0)</f>
        <v>1</v>
      </c>
    </row>
    <row r="3393" spans="1:16" hidden="1" x14ac:dyDescent="0.35">
      <c r="A3393" s="3">
        <v>103415128</v>
      </c>
      <c r="B3393" s="3" t="s">
        <v>10443</v>
      </c>
      <c r="C3393" s="3" t="s">
        <v>758</v>
      </c>
      <c r="D3393" s="7" t="s">
        <v>13950</v>
      </c>
      <c r="E3393" s="8" t="str">
        <f t="shared" si="104"/>
        <v>2022-07-08</v>
      </c>
      <c r="F3393" s="3" t="s">
        <v>9</v>
      </c>
      <c r="G3393" s="3" t="s">
        <v>5</v>
      </c>
      <c r="H3393" s="3" t="s">
        <v>10</v>
      </c>
      <c r="I3393" s="3" t="s">
        <v>10444</v>
      </c>
      <c r="J3393" s="3" t="s">
        <v>10445</v>
      </c>
      <c r="K3393" s="3">
        <v>674.25</v>
      </c>
      <c r="L3393" s="3" t="s">
        <v>11</v>
      </c>
      <c r="M3393">
        <f>MATCH(A3393,Database!$A$2:$A$4000,0)</f>
        <v>266</v>
      </c>
      <c r="N3393">
        <f>VLOOKUP(A3393,Database!$A$2:$I$4000,4,0)</f>
        <v>674.25</v>
      </c>
      <c r="O3393" t="b">
        <f t="shared" si="105"/>
        <v>1</v>
      </c>
      <c r="P3393">
        <f>VLOOKUP(A3393,Database!$A$2:$I$4000,5,0)</f>
        <v>1</v>
      </c>
    </row>
    <row r="3394" spans="1:16" hidden="1" x14ac:dyDescent="0.35">
      <c r="A3394" s="3">
        <v>103415213</v>
      </c>
      <c r="B3394" s="3" t="s">
        <v>10446</v>
      </c>
      <c r="C3394" s="3" t="s">
        <v>758</v>
      </c>
      <c r="D3394" s="7" t="s">
        <v>13951</v>
      </c>
      <c r="E3394" s="8" t="str">
        <f t="shared" ref="E3394:E3457" si="106">IF(D3394 &gt; TIME(5,30,0), C3394, C3394 - 1)</f>
        <v>2022-07-08</v>
      </c>
      <c r="F3394" s="3" t="s">
        <v>9</v>
      </c>
      <c r="G3394" s="3" t="s">
        <v>5</v>
      </c>
      <c r="H3394" s="3" t="s">
        <v>10</v>
      </c>
      <c r="I3394" s="3" t="s">
        <v>10447</v>
      </c>
      <c r="J3394" s="3" t="s">
        <v>10448</v>
      </c>
      <c r="K3394" s="3">
        <v>549</v>
      </c>
      <c r="L3394" s="3" t="s">
        <v>11</v>
      </c>
      <c r="M3394">
        <f>MATCH(A3394,Database!$A$2:$A$4000,0)</f>
        <v>290</v>
      </c>
      <c r="N3394">
        <f>VLOOKUP(A3394,Database!$A$2:$I$4000,4,0)</f>
        <v>549</v>
      </c>
      <c r="O3394" t="b">
        <f t="shared" si="105"/>
        <v>1</v>
      </c>
      <c r="P3394">
        <f>VLOOKUP(A3394,Database!$A$2:$I$4000,5,0)</f>
        <v>1</v>
      </c>
    </row>
    <row r="3395" spans="1:16" hidden="1" x14ac:dyDescent="0.35">
      <c r="A3395" s="3">
        <v>103415212</v>
      </c>
      <c r="B3395" s="3" t="s">
        <v>10449</v>
      </c>
      <c r="C3395" s="3" t="s">
        <v>758</v>
      </c>
      <c r="D3395" s="7" t="s">
        <v>13952</v>
      </c>
      <c r="E3395" s="8" t="str">
        <f t="shared" si="106"/>
        <v>2022-07-08</v>
      </c>
      <c r="F3395" s="3" t="s">
        <v>9</v>
      </c>
      <c r="G3395" s="3" t="s">
        <v>5</v>
      </c>
      <c r="H3395" s="3" t="s">
        <v>10</v>
      </c>
      <c r="I3395" s="3" t="s">
        <v>10450</v>
      </c>
      <c r="J3395" s="3" t="s">
        <v>10451</v>
      </c>
      <c r="K3395" s="5">
        <v>1199</v>
      </c>
      <c r="L3395" s="3" t="s">
        <v>11</v>
      </c>
      <c r="M3395">
        <f>MATCH(A3395,Database!$A$2:$A$4000,0)</f>
        <v>289</v>
      </c>
      <c r="N3395">
        <f>VLOOKUP(A3395,Database!$A$2:$I$4000,4,0)</f>
        <v>1199</v>
      </c>
      <c r="O3395" t="b">
        <f t="shared" ref="O3395:O3458" si="107">ROUND(K3395,0)=ROUND(N3395,0)</f>
        <v>1</v>
      </c>
      <c r="P3395">
        <f>VLOOKUP(A3395,Database!$A$2:$I$4000,5,0)</f>
        <v>1</v>
      </c>
    </row>
    <row r="3396" spans="1:16" hidden="1" x14ac:dyDescent="0.35">
      <c r="A3396" s="3">
        <v>103415126</v>
      </c>
      <c r="B3396" s="3" t="s">
        <v>10452</v>
      </c>
      <c r="C3396" s="3" t="s">
        <v>758</v>
      </c>
      <c r="D3396" s="7" t="s">
        <v>13953</v>
      </c>
      <c r="E3396" s="8" t="str">
        <f t="shared" si="106"/>
        <v>2022-07-08</v>
      </c>
      <c r="F3396" s="3" t="s">
        <v>9</v>
      </c>
      <c r="G3396" s="3" t="s">
        <v>5</v>
      </c>
      <c r="H3396" s="3" t="s">
        <v>10</v>
      </c>
      <c r="I3396" s="3" t="s">
        <v>2022</v>
      </c>
      <c r="J3396" s="3" t="s">
        <v>2023</v>
      </c>
      <c r="K3396" s="5">
        <v>2469</v>
      </c>
      <c r="L3396" s="3" t="s">
        <v>11</v>
      </c>
      <c r="M3396">
        <f>MATCH(A3396,Database!$A$2:$A$4000,0)</f>
        <v>265</v>
      </c>
      <c r="N3396">
        <f>VLOOKUP(A3396,Database!$A$2:$I$4000,4,0)</f>
        <v>2469</v>
      </c>
      <c r="O3396" t="b">
        <f t="shared" si="107"/>
        <v>1</v>
      </c>
      <c r="P3396">
        <f>VLOOKUP(A3396,Database!$A$2:$I$4000,5,0)</f>
        <v>1</v>
      </c>
    </row>
    <row r="3397" spans="1:16" hidden="1" x14ac:dyDescent="0.35">
      <c r="A3397" s="3">
        <v>103415210</v>
      </c>
      <c r="B3397" s="3" t="s">
        <v>10453</v>
      </c>
      <c r="C3397" s="3" t="s">
        <v>758</v>
      </c>
      <c r="D3397" s="7" t="s">
        <v>13954</v>
      </c>
      <c r="E3397" s="8" t="str">
        <f t="shared" si="106"/>
        <v>2022-07-08</v>
      </c>
      <c r="F3397" s="3" t="s">
        <v>9</v>
      </c>
      <c r="G3397" s="3" t="s">
        <v>5</v>
      </c>
      <c r="H3397" s="3" t="s">
        <v>10</v>
      </c>
      <c r="I3397" s="3" t="s">
        <v>10454</v>
      </c>
      <c r="J3397" s="3" t="s">
        <v>10455</v>
      </c>
      <c r="K3397" s="5">
        <v>4999</v>
      </c>
      <c r="L3397" s="3" t="s">
        <v>11</v>
      </c>
      <c r="M3397">
        <f>MATCH(A3397,Database!$A$2:$A$4000,0)</f>
        <v>288</v>
      </c>
      <c r="N3397">
        <f>VLOOKUP(A3397,Database!$A$2:$I$4000,4,0)</f>
        <v>4999</v>
      </c>
      <c r="O3397" t="b">
        <f t="shared" si="107"/>
        <v>1</v>
      </c>
      <c r="P3397">
        <f>VLOOKUP(A3397,Database!$A$2:$I$4000,5,0)</f>
        <v>1</v>
      </c>
    </row>
    <row r="3398" spans="1:16" hidden="1" x14ac:dyDescent="0.35">
      <c r="A3398" s="3">
        <v>103415123</v>
      </c>
      <c r="B3398" s="3" t="s">
        <v>10456</v>
      </c>
      <c r="C3398" s="3" t="s">
        <v>758</v>
      </c>
      <c r="D3398" s="7" t="s">
        <v>13955</v>
      </c>
      <c r="E3398" s="8" t="str">
        <f t="shared" si="106"/>
        <v>2022-07-08</v>
      </c>
      <c r="F3398" s="3" t="s">
        <v>9</v>
      </c>
      <c r="G3398" s="3" t="s">
        <v>5</v>
      </c>
      <c r="H3398" s="3" t="s">
        <v>10</v>
      </c>
      <c r="I3398" s="3" t="s">
        <v>10457</v>
      </c>
      <c r="J3398" s="3" t="s">
        <v>10458</v>
      </c>
      <c r="K3398" s="5">
        <v>3849</v>
      </c>
      <c r="L3398" s="3" t="s">
        <v>11</v>
      </c>
      <c r="M3398">
        <f>MATCH(A3398,Database!$A$2:$A$4000,0)</f>
        <v>264</v>
      </c>
      <c r="N3398">
        <f>VLOOKUP(A3398,Database!$A$2:$I$4000,4,0)</f>
        <v>3849</v>
      </c>
      <c r="O3398" t="b">
        <f t="shared" si="107"/>
        <v>1</v>
      </c>
      <c r="P3398">
        <f>VLOOKUP(A3398,Database!$A$2:$I$4000,5,0)</f>
        <v>1</v>
      </c>
    </row>
    <row r="3399" spans="1:16" hidden="1" x14ac:dyDescent="0.35">
      <c r="A3399" s="3">
        <v>103415203</v>
      </c>
      <c r="B3399" s="3" t="s">
        <v>10459</v>
      </c>
      <c r="C3399" s="3" t="s">
        <v>758</v>
      </c>
      <c r="D3399" s="7" t="s">
        <v>13956</v>
      </c>
      <c r="E3399" s="8" t="str">
        <f t="shared" si="106"/>
        <v>2022-07-08</v>
      </c>
      <c r="F3399" s="3" t="s">
        <v>9</v>
      </c>
      <c r="G3399" s="3" t="s">
        <v>5</v>
      </c>
      <c r="H3399" s="3" t="s">
        <v>10</v>
      </c>
      <c r="I3399" s="3" t="s">
        <v>10460</v>
      </c>
      <c r="J3399" s="3" t="s">
        <v>10461</v>
      </c>
      <c r="K3399" s="5">
        <v>2469</v>
      </c>
      <c r="L3399" s="3" t="s">
        <v>11</v>
      </c>
      <c r="M3399">
        <f>MATCH(A3399,Database!$A$2:$A$4000,0)</f>
        <v>287</v>
      </c>
      <c r="N3399">
        <f>VLOOKUP(A3399,Database!$A$2:$I$4000,4,0)</f>
        <v>2469</v>
      </c>
      <c r="O3399" t="b">
        <f t="shared" si="107"/>
        <v>1</v>
      </c>
      <c r="P3399">
        <f>VLOOKUP(A3399,Database!$A$2:$I$4000,5,0)</f>
        <v>1</v>
      </c>
    </row>
    <row r="3400" spans="1:16" hidden="1" x14ac:dyDescent="0.35">
      <c r="A3400" s="3">
        <v>103415116</v>
      </c>
      <c r="B3400" s="3" t="s">
        <v>10462</v>
      </c>
      <c r="C3400" s="3" t="s">
        <v>758</v>
      </c>
      <c r="D3400" s="7" t="s">
        <v>13957</v>
      </c>
      <c r="E3400" s="8" t="str">
        <f t="shared" si="106"/>
        <v>2022-07-08</v>
      </c>
      <c r="F3400" s="3" t="s">
        <v>9</v>
      </c>
      <c r="G3400" s="3" t="s">
        <v>5</v>
      </c>
      <c r="H3400" s="3" t="s">
        <v>10</v>
      </c>
      <c r="I3400" s="3" t="s">
        <v>10463</v>
      </c>
      <c r="J3400" s="3" t="s">
        <v>10464</v>
      </c>
      <c r="K3400" s="5">
        <v>3499</v>
      </c>
      <c r="L3400" s="3" t="s">
        <v>11</v>
      </c>
      <c r="M3400">
        <f>MATCH(A3400,Database!$A$2:$A$4000,0)</f>
        <v>263</v>
      </c>
      <c r="N3400">
        <f>VLOOKUP(A3400,Database!$A$2:$I$4000,4,0)</f>
        <v>3499</v>
      </c>
      <c r="O3400" t="b">
        <f t="shared" si="107"/>
        <v>1</v>
      </c>
      <c r="P3400">
        <f>VLOOKUP(A3400,Database!$A$2:$I$4000,5,0)</f>
        <v>1</v>
      </c>
    </row>
    <row r="3401" spans="1:16" hidden="1" x14ac:dyDescent="0.35">
      <c r="A3401" s="3">
        <v>103415114</v>
      </c>
      <c r="B3401" s="3" t="s">
        <v>10465</v>
      </c>
      <c r="C3401" s="3" t="s">
        <v>758</v>
      </c>
      <c r="D3401" s="7" t="s">
        <v>13958</v>
      </c>
      <c r="E3401" s="8" t="str">
        <f t="shared" si="106"/>
        <v>2022-07-08</v>
      </c>
      <c r="F3401" s="3" t="s">
        <v>9</v>
      </c>
      <c r="G3401" s="3" t="s">
        <v>5</v>
      </c>
      <c r="H3401" s="3" t="s">
        <v>10</v>
      </c>
      <c r="I3401" s="3" t="s">
        <v>10466</v>
      </c>
      <c r="J3401" s="3" t="s">
        <v>10467</v>
      </c>
      <c r="K3401" s="4">
        <v>3149.1</v>
      </c>
      <c r="L3401" s="3" t="s">
        <v>11</v>
      </c>
      <c r="M3401">
        <f>MATCH(A3401,Database!$A$2:$A$4000,0)</f>
        <v>262</v>
      </c>
      <c r="N3401">
        <f>VLOOKUP(A3401,Database!$A$2:$I$4000,4,0)</f>
        <v>3149.1</v>
      </c>
      <c r="O3401" t="b">
        <f t="shared" si="107"/>
        <v>1</v>
      </c>
      <c r="P3401">
        <f>VLOOKUP(A3401,Database!$A$2:$I$4000,5,0)</f>
        <v>1</v>
      </c>
    </row>
    <row r="3402" spans="1:16" hidden="1" x14ac:dyDescent="0.35">
      <c r="A3402" s="3">
        <v>103415198</v>
      </c>
      <c r="B3402" s="3" t="s">
        <v>10468</v>
      </c>
      <c r="C3402" s="3" t="s">
        <v>758</v>
      </c>
      <c r="D3402" s="7" t="s">
        <v>13959</v>
      </c>
      <c r="E3402" s="8" t="str">
        <f t="shared" si="106"/>
        <v>2022-07-08</v>
      </c>
      <c r="F3402" s="3" t="s">
        <v>9</v>
      </c>
      <c r="G3402" s="3" t="s">
        <v>5</v>
      </c>
      <c r="H3402" s="3" t="s">
        <v>10</v>
      </c>
      <c r="I3402" s="3" t="s">
        <v>10469</v>
      </c>
      <c r="J3402" s="3" t="s">
        <v>10470</v>
      </c>
      <c r="K3402" s="5">
        <v>2199</v>
      </c>
      <c r="L3402" s="3" t="s">
        <v>11</v>
      </c>
      <c r="M3402">
        <f>MATCH(A3402,Database!$A$2:$A$4000,0)</f>
        <v>286</v>
      </c>
      <c r="N3402">
        <f>VLOOKUP(A3402,Database!$A$2:$I$4000,4,0)</f>
        <v>2199</v>
      </c>
      <c r="O3402" t="b">
        <f t="shared" si="107"/>
        <v>1</v>
      </c>
      <c r="P3402">
        <f>VLOOKUP(A3402,Database!$A$2:$I$4000,5,0)</f>
        <v>1</v>
      </c>
    </row>
    <row r="3403" spans="1:16" hidden="1" x14ac:dyDescent="0.35">
      <c r="A3403" s="3">
        <v>103415197</v>
      </c>
      <c r="B3403" s="3" t="s">
        <v>10471</v>
      </c>
      <c r="C3403" s="3" t="s">
        <v>758</v>
      </c>
      <c r="D3403" s="7" t="s">
        <v>13960</v>
      </c>
      <c r="E3403" s="8" t="str">
        <f t="shared" si="106"/>
        <v>2022-07-08</v>
      </c>
      <c r="F3403" s="3" t="s">
        <v>9</v>
      </c>
      <c r="G3403" s="3" t="s">
        <v>5</v>
      </c>
      <c r="H3403" s="3" t="s">
        <v>12</v>
      </c>
      <c r="I3403" s="3" t="s">
        <v>10472</v>
      </c>
      <c r="J3403" s="3" t="s">
        <v>10473</v>
      </c>
      <c r="K3403" s="4">
        <v>1424.05</v>
      </c>
      <c r="L3403" s="3" t="s">
        <v>11</v>
      </c>
      <c r="M3403">
        <f>MATCH(A3403,Database!$A$2:$A$4000,0)</f>
        <v>285</v>
      </c>
      <c r="N3403">
        <f>VLOOKUP(A3403,Database!$A$2:$I$4000,4,0)</f>
        <v>1424.05</v>
      </c>
      <c r="O3403" t="b">
        <f t="shared" si="107"/>
        <v>1</v>
      </c>
      <c r="P3403">
        <f>VLOOKUP(A3403,Database!$A$2:$I$4000,5,0)</f>
        <v>1</v>
      </c>
    </row>
    <row r="3404" spans="1:16" hidden="1" x14ac:dyDescent="0.35">
      <c r="A3404" s="3">
        <v>103415196</v>
      </c>
      <c r="B3404" s="3" t="s">
        <v>10474</v>
      </c>
      <c r="C3404" s="3" t="s">
        <v>758</v>
      </c>
      <c r="D3404" s="7" t="s">
        <v>13961</v>
      </c>
      <c r="E3404" s="8" t="str">
        <f t="shared" si="106"/>
        <v>2022-07-08</v>
      </c>
      <c r="F3404" s="3" t="s">
        <v>9</v>
      </c>
      <c r="G3404" s="3" t="s">
        <v>5</v>
      </c>
      <c r="H3404" s="3" t="s">
        <v>10</v>
      </c>
      <c r="I3404" s="3" t="s">
        <v>10475</v>
      </c>
      <c r="J3404" s="3" t="s">
        <v>10476</v>
      </c>
      <c r="K3404" s="3">
        <v>599</v>
      </c>
      <c r="L3404" s="3" t="s">
        <v>11</v>
      </c>
      <c r="M3404">
        <f>MATCH(A3404,Database!$A$2:$A$4000,0)</f>
        <v>284</v>
      </c>
      <c r="N3404">
        <f>VLOOKUP(A3404,Database!$A$2:$I$4000,4,0)</f>
        <v>599</v>
      </c>
      <c r="O3404" t="b">
        <f t="shared" si="107"/>
        <v>1</v>
      </c>
      <c r="P3404">
        <f>VLOOKUP(A3404,Database!$A$2:$I$4000,5,0)</f>
        <v>1</v>
      </c>
    </row>
    <row r="3405" spans="1:16" hidden="1" x14ac:dyDescent="0.35">
      <c r="A3405" s="3">
        <v>103415191</v>
      </c>
      <c r="B3405" s="3" t="s">
        <v>10477</v>
      </c>
      <c r="C3405" s="3" t="s">
        <v>758</v>
      </c>
      <c r="D3405" s="7" t="s">
        <v>13962</v>
      </c>
      <c r="E3405" s="8" t="str">
        <f t="shared" si="106"/>
        <v>2022-07-08</v>
      </c>
      <c r="F3405" s="3" t="s">
        <v>9</v>
      </c>
      <c r="G3405" s="3" t="s">
        <v>5</v>
      </c>
      <c r="H3405" s="3" t="s">
        <v>10</v>
      </c>
      <c r="I3405" s="3" t="s">
        <v>10478</v>
      </c>
      <c r="J3405" s="3" t="s">
        <v>10479</v>
      </c>
      <c r="K3405" s="4">
        <v>1329.05</v>
      </c>
      <c r="L3405" s="3" t="s">
        <v>11</v>
      </c>
      <c r="M3405">
        <f>MATCH(A3405,Database!$A$2:$A$4000,0)</f>
        <v>283</v>
      </c>
      <c r="N3405">
        <f>VLOOKUP(A3405,Database!$A$2:$I$4000,4,0)</f>
        <v>1329.05</v>
      </c>
      <c r="O3405" t="b">
        <f t="shared" si="107"/>
        <v>1</v>
      </c>
      <c r="P3405">
        <f>VLOOKUP(A3405,Database!$A$2:$I$4000,5,0)</f>
        <v>1</v>
      </c>
    </row>
    <row r="3406" spans="1:16" hidden="1" x14ac:dyDescent="0.35">
      <c r="A3406" s="3">
        <v>103415109</v>
      </c>
      <c r="B3406" s="3" t="s">
        <v>10480</v>
      </c>
      <c r="C3406" s="3" t="s">
        <v>758</v>
      </c>
      <c r="D3406" s="7" t="s">
        <v>13963</v>
      </c>
      <c r="E3406" s="8" t="str">
        <f t="shared" si="106"/>
        <v>2022-07-08</v>
      </c>
      <c r="F3406" s="3" t="s">
        <v>9</v>
      </c>
      <c r="G3406" s="3" t="s">
        <v>5</v>
      </c>
      <c r="H3406" s="3" t="s">
        <v>10</v>
      </c>
      <c r="I3406" s="3" t="s">
        <v>10481</v>
      </c>
      <c r="J3406" s="3" t="s">
        <v>10482</v>
      </c>
      <c r="K3406" s="5">
        <v>2309</v>
      </c>
      <c r="L3406" s="3" t="s">
        <v>11</v>
      </c>
      <c r="M3406">
        <f>MATCH(A3406,Database!$A$2:$A$4000,0)</f>
        <v>261</v>
      </c>
      <c r="N3406">
        <f>VLOOKUP(A3406,Database!$A$2:$I$4000,4,0)</f>
        <v>2309</v>
      </c>
      <c r="O3406" t="b">
        <f t="shared" si="107"/>
        <v>1</v>
      </c>
      <c r="P3406">
        <f>VLOOKUP(A3406,Database!$A$2:$I$4000,5,0)</f>
        <v>1</v>
      </c>
    </row>
    <row r="3407" spans="1:16" hidden="1" x14ac:dyDescent="0.35">
      <c r="A3407" s="3">
        <v>103415187</v>
      </c>
      <c r="B3407" s="3" t="s">
        <v>10483</v>
      </c>
      <c r="C3407" s="3" t="s">
        <v>758</v>
      </c>
      <c r="D3407" s="7" t="s">
        <v>13964</v>
      </c>
      <c r="E3407" s="8" t="str">
        <f t="shared" si="106"/>
        <v>2022-07-08</v>
      </c>
      <c r="F3407" s="3" t="s">
        <v>9</v>
      </c>
      <c r="G3407" s="3" t="s">
        <v>5</v>
      </c>
      <c r="H3407" s="3" t="s">
        <v>12</v>
      </c>
      <c r="I3407" s="3" t="s">
        <v>10484</v>
      </c>
      <c r="J3407" s="3" t="s">
        <v>10485</v>
      </c>
      <c r="K3407" s="4">
        <v>1235.52</v>
      </c>
      <c r="L3407" s="3" t="s">
        <v>13</v>
      </c>
      <c r="M3407">
        <f>MATCH(A3407,Database!$A$2:$A$4000,0)</f>
        <v>282</v>
      </c>
      <c r="N3407">
        <f>VLOOKUP(A3407,Database!$A$2:$I$4000,4,0)</f>
        <v>1235.52</v>
      </c>
      <c r="O3407" t="b">
        <f t="shared" si="107"/>
        <v>1</v>
      </c>
      <c r="P3407">
        <f>VLOOKUP(A3407,Database!$A$2:$I$4000,5,0)</f>
        <v>1</v>
      </c>
    </row>
    <row r="3408" spans="1:16" hidden="1" x14ac:dyDescent="0.35">
      <c r="A3408" s="3">
        <v>103415106</v>
      </c>
      <c r="B3408" s="3" t="s">
        <v>10486</v>
      </c>
      <c r="C3408" s="3" t="s">
        <v>758</v>
      </c>
      <c r="D3408" s="7" t="s">
        <v>13045</v>
      </c>
      <c r="E3408" s="8" t="str">
        <f t="shared" si="106"/>
        <v>2022-07-08</v>
      </c>
      <c r="F3408" s="3" t="s">
        <v>9</v>
      </c>
      <c r="G3408" s="3" t="s">
        <v>5</v>
      </c>
      <c r="H3408" s="3" t="s">
        <v>10</v>
      </c>
      <c r="I3408" s="3" t="s">
        <v>4730</v>
      </c>
      <c r="J3408" s="3" t="s">
        <v>4731</v>
      </c>
      <c r="K3408" s="4">
        <v>1186.55</v>
      </c>
      <c r="L3408" s="3" t="s">
        <v>11</v>
      </c>
      <c r="M3408">
        <f>MATCH(A3408,Database!$A$2:$A$4000,0)</f>
        <v>260</v>
      </c>
      <c r="N3408">
        <f>VLOOKUP(A3408,Database!$A$2:$I$4000,4,0)</f>
        <v>1186.55</v>
      </c>
      <c r="O3408" t="b">
        <f t="shared" si="107"/>
        <v>1</v>
      </c>
      <c r="P3408">
        <f>VLOOKUP(A3408,Database!$A$2:$I$4000,5,0)</f>
        <v>1</v>
      </c>
    </row>
    <row r="3409" spans="1:16" hidden="1" x14ac:dyDescent="0.35">
      <c r="A3409" s="3">
        <v>103415185</v>
      </c>
      <c r="B3409" s="3" t="s">
        <v>10487</v>
      </c>
      <c r="C3409" s="3" t="s">
        <v>758</v>
      </c>
      <c r="D3409" s="7" t="s">
        <v>13965</v>
      </c>
      <c r="E3409" s="8" t="str">
        <f t="shared" si="106"/>
        <v>2022-07-08</v>
      </c>
      <c r="F3409" s="3" t="s">
        <v>9</v>
      </c>
      <c r="G3409" s="3" t="s">
        <v>5</v>
      </c>
      <c r="H3409" s="3" t="s">
        <v>10</v>
      </c>
      <c r="I3409" s="3" t="s">
        <v>10488</v>
      </c>
      <c r="J3409" s="3" t="s">
        <v>10489</v>
      </c>
      <c r="K3409" s="4">
        <v>3989.05</v>
      </c>
      <c r="L3409" s="3" t="s">
        <v>11</v>
      </c>
      <c r="M3409">
        <f>MATCH(A3409,Database!$A$2:$A$4000,0)</f>
        <v>281</v>
      </c>
      <c r="N3409">
        <f>VLOOKUP(A3409,Database!$A$2:$I$4000,4,0)</f>
        <v>3989.05</v>
      </c>
      <c r="O3409" t="b">
        <f t="shared" si="107"/>
        <v>1</v>
      </c>
      <c r="P3409">
        <f>VLOOKUP(A3409,Database!$A$2:$I$4000,5,0)</f>
        <v>1</v>
      </c>
    </row>
    <row r="3410" spans="1:16" hidden="1" x14ac:dyDescent="0.35">
      <c r="A3410" s="3">
        <v>103415183</v>
      </c>
      <c r="B3410" s="3" t="s">
        <v>10490</v>
      </c>
      <c r="C3410" s="3" t="s">
        <v>758</v>
      </c>
      <c r="D3410" s="7" t="s">
        <v>12151</v>
      </c>
      <c r="E3410" s="8" t="str">
        <f t="shared" si="106"/>
        <v>2022-07-08</v>
      </c>
      <c r="F3410" s="3" t="s">
        <v>9</v>
      </c>
      <c r="G3410" s="3" t="s">
        <v>5</v>
      </c>
      <c r="H3410" s="3" t="s">
        <v>10</v>
      </c>
      <c r="I3410" s="3" t="s">
        <v>10469</v>
      </c>
      <c r="J3410" s="3" t="s">
        <v>10470</v>
      </c>
      <c r="K3410" s="5">
        <v>2199</v>
      </c>
      <c r="L3410" s="3" t="s">
        <v>11</v>
      </c>
      <c r="M3410">
        <f>MATCH(A3410,Database!$A$2:$A$4000,0)</f>
        <v>280</v>
      </c>
      <c r="N3410">
        <f>VLOOKUP(A3410,Database!$A$2:$I$4000,4,0)</f>
        <v>2199</v>
      </c>
      <c r="O3410" t="b">
        <f t="shared" si="107"/>
        <v>1</v>
      </c>
      <c r="P3410">
        <f>VLOOKUP(A3410,Database!$A$2:$I$4000,5,0)</f>
        <v>1</v>
      </c>
    </row>
    <row r="3411" spans="1:16" hidden="1" x14ac:dyDescent="0.35">
      <c r="A3411" s="3">
        <v>103415178</v>
      </c>
      <c r="B3411" s="3" t="s">
        <v>10491</v>
      </c>
      <c r="C3411" s="3" t="s">
        <v>758</v>
      </c>
      <c r="D3411" s="7" t="s">
        <v>13966</v>
      </c>
      <c r="E3411" s="8" t="str">
        <f t="shared" si="106"/>
        <v>2022-07-08</v>
      </c>
      <c r="F3411" s="3" t="s">
        <v>9</v>
      </c>
      <c r="G3411" s="3" t="s">
        <v>5</v>
      </c>
      <c r="H3411" s="3" t="s">
        <v>10</v>
      </c>
      <c r="I3411" s="3" t="s">
        <v>10492</v>
      </c>
      <c r="J3411" s="3" t="s">
        <v>10493</v>
      </c>
      <c r="K3411" s="4">
        <v>2469.0500000000002</v>
      </c>
      <c r="L3411" s="3" t="s">
        <v>11</v>
      </c>
      <c r="M3411">
        <f>MATCH(A3411,Database!$A$2:$A$4000,0)</f>
        <v>279</v>
      </c>
      <c r="N3411">
        <f>VLOOKUP(A3411,Database!$A$2:$I$4000,4,0)</f>
        <v>2469.0500000000002</v>
      </c>
      <c r="O3411" t="b">
        <f t="shared" si="107"/>
        <v>1</v>
      </c>
      <c r="P3411">
        <f>VLOOKUP(A3411,Database!$A$2:$I$4000,5,0)</f>
        <v>1</v>
      </c>
    </row>
    <row r="3412" spans="1:16" hidden="1" x14ac:dyDescent="0.35">
      <c r="A3412" s="3">
        <v>103415177</v>
      </c>
      <c r="B3412" s="3" t="s">
        <v>10494</v>
      </c>
      <c r="C3412" s="3" t="s">
        <v>758</v>
      </c>
      <c r="D3412" s="7" t="s">
        <v>13967</v>
      </c>
      <c r="E3412" s="8" t="str">
        <f t="shared" si="106"/>
        <v>2022-07-08</v>
      </c>
      <c r="F3412" s="3" t="s">
        <v>9</v>
      </c>
      <c r="G3412" s="3" t="s">
        <v>5</v>
      </c>
      <c r="H3412" s="3" t="s">
        <v>10</v>
      </c>
      <c r="I3412" s="3" t="s">
        <v>10495</v>
      </c>
      <c r="J3412" s="3" t="s">
        <v>10496</v>
      </c>
      <c r="K3412" s="4">
        <v>2193.5500000000002</v>
      </c>
      <c r="L3412" s="3" t="s">
        <v>11</v>
      </c>
      <c r="M3412">
        <f>MATCH(A3412,Database!$A$2:$A$4000,0)</f>
        <v>278</v>
      </c>
      <c r="N3412">
        <f>VLOOKUP(A3412,Database!$A$2:$I$4000,4,0)</f>
        <v>2193.5500000000002</v>
      </c>
      <c r="O3412" t="b">
        <f t="shared" si="107"/>
        <v>1</v>
      </c>
      <c r="P3412">
        <f>VLOOKUP(A3412,Database!$A$2:$I$4000,5,0)</f>
        <v>1</v>
      </c>
    </row>
    <row r="3413" spans="1:16" hidden="1" x14ac:dyDescent="0.35">
      <c r="A3413" s="3">
        <v>103415100</v>
      </c>
      <c r="B3413" s="3" t="s">
        <v>10497</v>
      </c>
      <c r="C3413" s="3" t="s">
        <v>758</v>
      </c>
      <c r="D3413" s="7" t="s">
        <v>13968</v>
      </c>
      <c r="E3413" s="8" t="str">
        <f t="shared" si="106"/>
        <v>2022-07-08</v>
      </c>
      <c r="F3413" s="3" t="s">
        <v>9</v>
      </c>
      <c r="G3413" s="3" t="s">
        <v>5</v>
      </c>
      <c r="H3413" s="3" t="s">
        <v>10</v>
      </c>
      <c r="I3413" s="3" t="s">
        <v>10498</v>
      </c>
      <c r="J3413" s="3" t="s">
        <v>10499</v>
      </c>
      <c r="K3413" s="3">
        <v>838.42</v>
      </c>
      <c r="L3413" s="3" t="s">
        <v>11</v>
      </c>
      <c r="M3413">
        <f>MATCH(A3413,Database!$A$2:$A$4000,0)</f>
        <v>259</v>
      </c>
      <c r="N3413">
        <f>VLOOKUP(A3413,Database!$A$2:$I$4000,4,0)</f>
        <v>838.42</v>
      </c>
      <c r="O3413" t="b">
        <f t="shared" si="107"/>
        <v>1</v>
      </c>
      <c r="P3413">
        <f>VLOOKUP(A3413,Database!$A$2:$I$4000,5,0)</f>
        <v>1</v>
      </c>
    </row>
    <row r="3414" spans="1:16" hidden="1" x14ac:dyDescent="0.35">
      <c r="A3414" s="3">
        <v>103415174</v>
      </c>
      <c r="B3414" s="3" t="s">
        <v>10500</v>
      </c>
      <c r="C3414" s="3" t="s">
        <v>758</v>
      </c>
      <c r="D3414" s="7" t="s">
        <v>13969</v>
      </c>
      <c r="E3414" s="8" t="str">
        <f t="shared" si="106"/>
        <v>2022-07-08</v>
      </c>
      <c r="F3414" s="3" t="s">
        <v>9</v>
      </c>
      <c r="G3414" s="3" t="s">
        <v>5</v>
      </c>
      <c r="H3414" s="3" t="s">
        <v>10</v>
      </c>
      <c r="I3414" s="3" t="s">
        <v>10501</v>
      </c>
      <c r="J3414" s="3" t="s">
        <v>10502</v>
      </c>
      <c r="K3414" s="5">
        <v>2398</v>
      </c>
      <c r="L3414" s="3" t="s">
        <v>11</v>
      </c>
      <c r="M3414">
        <f>MATCH(A3414,Database!$A$2:$A$4000,0)</f>
        <v>277</v>
      </c>
      <c r="N3414">
        <f>VLOOKUP(A3414,Database!$A$2:$I$4000,4,0)</f>
        <v>2398</v>
      </c>
      <c r="O3414" t="b">
        <f t="shared" si="107"/>
        <v>1</v>
      </c>
      <c r="P3414">
        <f>VLOOKUP(A3414,Database!$A$2:$I$4000,5,0)</f>
        <v>2</v>
      </c>
    </row>
    <row r="3415" spans="1:16" hidden="1" x14ac:dyDescent="0.35">
      <c r="A3415" s="3">
        <v>103415097</v>
      </c>
      <c r="B3415" s="3" t="s">
        <v>10503</v>
      </c>
      <c r="C3415" s="3" t="s">
        <v>758</v>
      </c>
      <c r="D3415" s="7" t="s">
        <v>1002</v>
      </c>
      <c r="E3415" s="8" t="str">
        <f t="shared" si="106"/>
        <v>2022-07-08</v>
      </c>
      <c r="F3415" s="3" t="s">
        <v>9</v>
      </c>
      <c r="G3415" s="3" t="s">
        <v>5</v>
      </c>
      <c r="H3415" s="3" t="s">
        <v>10</v>
      </c>
      <c r="I3415" s="3" t="s">
        <v>4035</v>
      </c>
      <c r="J3415" s="3" t="s">
        <v>4036</v>
      </c>
      <c r="K3415" s="5">
        <v>2099</v>
      </c>
      <c r="L3415" s="3" t="s">
        <v>11</v>
      </c>
      <c r="M3415">
        <f>MATCH(A3415,Database!$A$2:$A$4000,0)</f>
        <v>258</v>
      </c>
      <c r="N3415">
        <f>VLOOKUP(A3415,Database!$A$2:$I$4000,4,0)</f>
        <v>2099</v>
      </c>
      <c r="O3415" t="b">
        <f t="shared" si="107"/>
        <v>1</v>
      </c>
      <c r="P3415">
        <f>VLOOKUP(A3415,Database!$A$2:$I$4000,5,0)</f>
        <v>1</v>
      </c>
    </row>
    <row r="3416" spans="1:16" hidden="1" x14ac:dyDescent="0.35">
      <c r="A3416" s="3">
        <v>103415096</v>
      </c>
      <c r="B3416" s="3" t="s">
        <v>10504</v>
      </c>
      <c r="C3416" s="3" t="s">
        <v>758</v>
      </c>
      <c r="D3416" s="7" t="s">
        <v>13970</v>
      </c>
      <c r="E3416" s="8" t="str">
        <f t="shared" si="106"/>
        <v>2022-07-08</v>
      </c>
      <c r="F3416" s="3" t="s">
        <v>9</v>
      </c>
      <c r="G3416" s="3" t="s">
        <v>5</v>
      </c>
      <c r="H3416" s="3" t="s">
        <v>10</v>
      </c>
      <c r="I3416" s="3" t="s">
        <v>10505</v>
      </c>
      <c r="J3416" s="3" t="s">
        <v>10506</v>
      </c>
      <c r="K3416" s="4">
        <v>2706.6</v>
      </c>
      <c r="L3416" s="3" t="s">
        <v>11</v>
      </c>
      <c r="M3416">
        <f>MATCH(A3416,Database!$A$2:$A$4000,0)</f>
        <v>257</v>
      </c>
      <c r="N3416">
        <f>VLOOKUP(A3416,Database!$A$2:$I$4000,4,0)</f>
        <v>2706.6</v>
      </c>
      <c r="O3416" t="b">
        <f t="shared" si="107"/>
        <v>1</v>
      </c>
      <c r="P3416">
        <f>VLOOKUP(A3416,Database!$A$2:$I$4000,5,0)</f>
        <v>1</v>
      </c>
    </row>
    <row r="3417" spans="1:16" hidden="1" x14ac:dyDescent="0.35">
      <c r="A3417" s="3">
        <v>103415170</v>
      </c>
      <c r="B3417" s="3" t="s">
        <v>10507</v>
      </c>
      <c r="C3417" s="3" t="s">
        <v>758</v>
      </c>
      <c r="D3417" s="7" t="s">
        <v>13049</v>
      </c>
      <c r="E3417" s="8" t="str">
        <f t="shared" si="106"/>
        <v>2022-07-08</v>
      </c>
      <c r="F3417" s="3" t="s">
        <v>9</v>
      </c>
      <c r="G3417" s="3" t="s">
        <v>5</v>
      </c>
      <c r="H3417" s="3" t="s">
        <v>10</v>
      </c>
      <c r="I3417" s="3" t="s">
        <v>10508</v>
      </c>
      <c r="J3417" s="3" t="s">
        <v>10509</v>
      </c>
      <c r="K3417" s="5">
        <v>1808</v>
      </c>
      <c r="L3417" s="3" t="s">
        <v>11</v>
      </c>
      <c r="M3417">
        <f>MATCH(A3417,Database!$A$2:$A$4000,0)</f>
        <v>276</v>
      </c>
      <c r="N3417">
        <f>VLOOKUP(A3417,Database!$A$2:$I$4000,4,0)</f>
        <v>1808</v>
      </c>
      <c r="O3417" t="b">
        <f t="shared" si="107"/>
        <v>1</v>
      </c>
      <c r="P3417">
        <f>VLOOKUP(A3417,Database!$A$2:$I$4000,5,0)</f>
        <v>2</v>
      </c>
    </row>
    <row r="3418" spans="1:16" hidden="1" x14ac:dyDescent="0.35">
      <c r="A3418" s="3">
        <v>103415168</v>
      </c>
      <c r="B3418" s="3" t="s">
        <v>10510</v>
      </c>
      <c r="C3418" s="3" t="s">
        <v>758</v>
      </c>
      <c r="D3418" s="7" t="s">
        <v>13971</v>
      </c>
      <c r="E3418" s="8" t="str">
        <f t="shared" si="106"/>
        <v>2022-07-08</v>
      </c>
      <c r="F3418" s="3" t="s">
        <v>9</v>
      </c>
      <c r="G3418" s="3" t="s">
        <v>5</v>
      </c>
      <c r="H3418" s="3" t="s">
        <v>10</v>
      </c>
      <c r="I3418" s="3" t="s">
        <v>10511</v>
      </c>
      <c r="J3418" s="3" t="s">
        <v>10512</v>
      </c>
      <c r="K3418" s="3">
        <v>521.54999999999995</v>
      </c>
      <c r="L3418" s="3" t="s">
        <v>11</v>
      </c>
      <c r="M3418">
        <f>MATCH(A3418,Database!$A$2:$A$4000,0)</f>
        <v>275</v>
      </c>
      <c r="N3418">
        <f>VLOOKUP(A3418,Database!$A$2:$I$4000,4,0)</f>
        <v>521.54999999999995</v>
      </c>
      <c r="O3418" t="b">
        <f t="shared" si="107"/>
        <v>1</v>
      </c>
      <c r="P3418">
        <f>VLOOKUP(A3418,Database!$A$2:$I$4000,5,0)</f>
        <v>1</v>
      </c>
    </row>
    <row r="3419" spans="1:16" hidden="1" x14ac:dyDescent="0.35">
      <c r="A3419" s="3">
        <v>103415167</v>
      </c>
      <c r="B3419" s="3" t="s">
        <v>10513</v>
      </c>
      <c r="C3419" s="3" t="s">
        <v>758</v>
      </c>
      <c r="D3419" s="7" t="s">
        <v>13972</v>
      </c>
      <c r="E3419" s="8" t="str">
        <f t="shared" si="106"/>
        <v>2022-07-08</v>
      </c>
      <c r="F3419" s="3" t="s">
        <v>9</v>
      </c>
      <c r="G3419" s="3" t="s">
        <v>5</v>
      </c>
      <c r="H3419" s="3" t="s">
        <v>10</v>
      </c>
      <c r="I3419" s="3" t="s">
        <v>10514</v>
      </c>
      <c r="J3419" s="3" t="s">
        <v>10515</v>
      </c>
      <c r="K3419" s="4">
        <v>3802.18</v>
      </c>
      <c r="L3419" s="3" t="s">
        <v>11</v>
      </c>
      <c r="M3419">
        <f>MATCH(A3419,Database!$A$2:$A$4000,0)</f>
        <v>274</v>
      </c>
      <c r="N3419">
        <f>VLOOKUP(A3419,Database!$A$2:$I$4000,4,0)</f>
        <v>3802.18</v>
      </c>
      <c r="O3419" t="b">
        <f t="shared" si="107"/>
        <v>1</v>
      </c>
      <c r="P3419">
        <f>VLOOKUP(A3419,Database!$A$2:$I$4000,5,0)</f>
        <v>3</v>
      </c>
    </row>
    <row r="3420" spans="1:16" hidden="1" x14ac:dyDescent="0.35">
      <c r="A3420" s="3">
        <v>103415091</v>
      </c>
      <c r="B3420" s="3" t="s">
        <v>10516</v>
      </c>
      <c r="C3420" s="3" t="s">
        <v>758</v>
      </c>
      <c r="D3420" s="7" t="s">
        <v>13973</v>
      </c>
      <c r="E3420" s="8" t="str">
        <f t="shared" si="106"/>
        <v>2022-07-08</v>
      </c>
      <c r="F3420" s="3" t="s">
        <v>9</v>
      </c>
      <c r="G3420" s="3" t="s">
        <v>5</v>
      </c>
      <c r="H3420" s="3" t="s">
        <v>10</v>
      </c>
      <c r="I3420" s="3" t="s">
        <v>10517</v>
      </c>
      <c r="J3420" s="3" t="s">
        <v>10518</v>
      </c>
      <c r="K3420" s="4">
        <v>4331.1000000000004</v>
      </c>
      <c r="L3420" s="3" t="s">
        <v>11</v>
      </c>
      <c r="M3420">
        <f>MATCH(A3420,Database!$A$2:$A$4000,0)</f>
        <v>256</v>
      </c>
      <c r="N3420">
        <f>VLOOKUP(A3420,Database!$A$2:$I$4000,4,0)</f>
        <v>4331.1000000000004</v>
      </c>
      <c r="O3420" t="b">
        <f t="shared" si="107"/>
        <v>1</v>
      </c>
      <c r="P3420">
        <f>VLOOKUP(A3420,Database!$A$2:$I$4000,5,0)</f>
        <v>1</v>
      </c>
    </row>
    <row r="3421" spans="1:16" hidden="1" x14ac:dyDescent="0.35">
      <c r="A3421" s="3">
        <v>103415063</v>
      </c>
      <c r="B3421" s="3" t="s">
        <v>10519</v>
      </c>
      <c r="C3421" s="3" t="s">
        <v>758</v>
      </c>
      <c r="D3421" s="7" t="s">
        <v>13974</v>
      </c>
      <c r="E3421" s="8" t="str">
        <f t="shared" si="106"/>
        <v>2022-07-08</v>
      </c>
      <c r="F3421" s="3" t="s">
        <v>9</v>
      </c>
      <c r="G3421" s="3" t="s">
        <v>5</v>
      </c>
      <c r="H3421" s="3" t="s">
        <v>10</v>
      </c>
      <c r="I3421" s="3" t="s">
        <v>10520</v>
      </c>
      <c r="J3421" s="3" t="s">
        <v>10521</v>
      </c>
      <c r="K3421" s="3">
        <v>740.05</v>
      </c>
      <c r="L3421" s="3" t="s">
        <v>11</v>
      </c>
      <c r="M3421">
        <f>MATCH(A3421,Database!$A$2:$A$4000,0)</f>
        <v>252</v>
      </c>
      <c r="N3421">
        <f>VLOOKUP(A3421,Database!$A$2:$I$4000,4,0)</f>
        <v>740.05</v>
      </c>
      <c r="O3421" t="b">
        <f t="shared" si="107"/>
        <v>1</v>
      </c>
      <c r="P3421">
        <f>VLOOKUP(A3421,Database!$A$2:$I$4000,5,0)</f>
        <v>1</v>
      </c>
    </row>
    <row r="3422" spans="1:16" hidden="1" x14ac:dyDescent="0.35">
      <c r="A3422" s="3">
        <v>103415060</v>
      </c>
      <c r="B3422" s="3" t="s">
        <v>10522</v>
      </c>
      <c r="C3422" s="3" t="s">
        <v>758</v>
      </c>
      <c r="D3422" s="7" t="s">
        <v>13975</v>
      </c>
      <c r="E3422" s="8" t="str">
        <f t="shared" si="106"/>
        <v>2022-07-08</v>
      </c>
      <c r="F3422" s="3" t="s">
        <v>9</v>
      </c>
      <c r="G3422" s="3" t="s">
        <v>5</v>
      </c>
      <c r="H3422" s="3" t="s">
        <v>12</v>
      </c>
      <c r="I3422" s="3" t="s">
        <v>10523</v>
      </c>
      <c r="J3422" s="3" t="s">
        <v>10524</v>
      </c>
      <c r="K3422" s="5">
        <v>3899</v>
      </c>
      <c r="L3422" s="3" t="s">
        <v>11</v>
      </c>
      <c r="M3422">
        <f>MATCH(A3422,Database!$A$2:$A$4000,0)</f>
        <v>251</v>
      </c>
      <c r="N3422">
        <f>VLOOKUP(A3422,Database!$A$2:$I$4000,4,0)</f>
        <v>3899</v>
      </c>
      <c r="O3422" t="b">
        <f t="shared" si="107"/>
        <v>1</v>
      </c>
      <c r="P3422">
        <f>VLOOKUP(A3422,Database!$A$2:$I$4000,5,0)</f>
        <v>1</v>
      </c>
    </row>
    <row r="3423" spans="1:16" hidden="1" x14ac:dyDescent="0.35">
      <c r="A3423" s="3">
        <v>103415054</v>
      </c>
      <c r="B3423" s="3" t="s">
        <v>10525</v>
      </c>
      <c r="C3423" s="3" t="s">
        <v>758</v>
      </c>
      <c r="D3423" s="7" t="s">
        <v>13976</v>
      </c>
      <c r="E3423" s="8" t="str">
        <f t="shared" si="106"/>
        <v>2022-07-08</v>
      </c>
      <c r="F3423" s="3" t="s">
        <v>9</v>
      </c>
      <c r="G3423" s="3" t="s">
        <v>5</v>
      </c>
      <c r="H3423" s="3" t="s">
        <v>10</v>
      </c>
      <c r="I3423" s="3" t="s">
        <v>10526</v>
      </c>
      <c r="J3423" s="3" t="s">
        <v>10527</v>
      </c>
      <c r="K3423" s="3">
        <v>649</v>
      </c>
      <c r="L3423" s="3" t="s">
        <v>11</v>
      </c>
      <c r="M3423">
        <f>MATCH(A3423,Database!$A$2:$A$4000,0)</f>
        <v>250</v>
      </c>
      <c r="N3423">
        <f>VLOOKUP(A3423,Database!$A$2:$I$4000,4,0)</f>
        <v>649</v>
      </c>
      <c r="O3423" t="b">
        <f t="shared" si="107"/>
        <v>1</v>
      </c>
      <c r="P3423">
        <f>VLOOKUP(A3423,Database!$A$2:$I$4000,5,0)</f>
        <v>1</v>
      </c>
    </row>
    <row r="3424" spans="1:16" hidden="1" x14ac:dyDescent="0.35">
      <c r="A3424" s="3">
        <v>103415083</v>
      </c>
      <c r="B3424" s="3" t="s">
        <v>10528</v>
      </c>
      <c r="C3424" s="3" t="s">
        <v>758</v>
      </c>
      <c r="D3424" s="7" t="s">
        <v>13977</v>
      </c>
      <c r="E3424" s="8" t="str">
        <f t="shared" si="106"/>
        <v>2022-07-08</v>
      </c>
      <c r="F3424" s="3" t="s">
        <v>9</v>
      </c>
      <c r="G3424" s="3" t="s">
        <v>5</v>
      </c>
      <c r="H3424" s="3" t="s">
        <v>10</v>
      </c>
      <c r="I3424" s="3" t="s">
        <v>10529</v>
      </c>
      <c r="J3424" s="3" t="s">
        <v>10530</v>
      </c>
      <c r="K3424" s="3">
        <v>519</v>
      </c>
      <c r="L3424" s="3" t="s">
        <v>11</v>
      </c>
      <c r="M3424">
        <f>MATCH(A3424,Database!$A$2:$A$4000,0)</f>
        <v>255</v>
      </c>
      <c r="N3424">
        <f>VLOOKUP(A3424,Database!$A$2:$I$4000,4,0)</f>
        <v>519</v>
      </c>
      <c r="O3424" t="b">
        <f t="shared" si="107"/>
        <v>1</v>
      </c>
      <c r="P3424">
        <f>VLOOKUP(A3424,Database!$A$2:$I$4000,5,0)</f>
        <v>1</v>
      </c>
    </row>
    <row r="3425" spans="1:16" hidden="1" x14ac:dyDescent="0.35">
      <c r="A3425" s="3">
        <v>103415051</v>
      </c>
      <c r="B3425" s="3" t="s">
        <v>10531</v>
      </c>
      <c r="C3425" s="3" t="s">
        <v>758</v>
      </c>
      <c r="D3425" s="7" t="s">
        <v>13978</v>
      </c>
      <c r="E3425" s="8" t="str">
        <f t="shared" si="106"/>
        <v>2022-07-08</v>
      </c>
      <c r="F3425" s="3" t="s">
        <v>9</v>
      </c>
      <c r="G3425" s="3" t="s">
        <v>5</v>
      </c>
      <c r="H3425" s="3" t="s">
        <v>10</v>
      </c>
      <c r="I3425" s="3" t="s">
        <v>10532</v>
      </c>
      <c r="J3425" s="3" t="s">
        <v>10533</v>
      </c>
      <c r="K3425" s="5">
        <v>4049</v>
      </c>
      <c r="L3425" s="3" t="s">
        <v>11</v>
      </c>
      <c r="M3425">
        <f>MATCH(A3425,Database!$A$2:$A$4000,0)</f>
        <v>249</v>
      </c>
      <c r="N3425">
        <f>VLOOKUP(A3425,Database!$A$2:$I$4000,4,0)</f>
        <v>4049</v>
      </c>
      <c r="O3425" t="b">
        <f t="shared" si="107"/>
        <v>1</v>
      </c>
      <c r="P3425">
        <f>VLOOKUP(A3425,Database!$A$2:$I$4000,5,0)</f>
        <v>1</v>
      </c>
    </row>
    <row r="3426" spans="1:16" hidden="1" x14ac:dyDescent="0.35">
      <c r="A3426" s="3">
        <v>103415050</v>
      </c>
      <c r="B3426" s="3" t="s">
        <v>10534</v>
      </c>
      <c r="C3426" s="3" t="s">
        <v>758</v>
      </c>
      <c r="D3426" s="7" t="s">
        <v>13979</v>
      </c>
      <c r="E3426" s="8" t="str">
        <f t="shared" si="106"/>
        <v>2022-07-08</v>
      </c>
      <c r="F3426" s="3" t="s">
        <v>9</v>
      </c>
      <c r="G3426" s="3" t="s">
        <v>5</v>
      </c>
      <c r="H3426" s="3" t="s">
        <v>10</v>
      </c>
      <c r="I3426" s="3" t="s">
        <v>202</v>
      </c>
      <c r="J3426" s="3" t="s">
        <v>203</v>
      </c>
      <c r="K3426" s="5">
        <v>3019</v>
      </c>
      <c r="L3426" s="3" t="s">
        <v>11</v>
      </c>
      <c r="M3426">
        <f>MATCH(A3426,Database!$A$2:$A$4000,0)</f>
        <v>248</v>
      </c>
      <c r="N3426">
        <f>VLOOKUP(A3426,Database!$A$2:$I$4000,4,0)</f>
        <v>3019</v>
      </c>
      <c r="O3426" t="b">
        <f t="shared" si="107"/>
        <v>1</v>
      </c>
      <c r="P3426">
        <f>VLOOKUP(A3426,Database!$A$2:$I$4000,5,0)</f>
        <v>1</v>
      </c>
    </row>
    <row r="3427" spans="1:16" hidden="1" x14ac:dyDescent="0.35">
      <c r="A3427" s="3">
        <v>103415072</v>
      </c>
      <c r="B3427" s="3" t="s">
        <v>10535</v>
      </c>
      <c r="C3427" s="3" t="s">
        <v>758</v>
      </c>
      <c r="D3427" s="7" t="s">
        <v>13980</v>
      </c>
      <c r="E3427" s="8" t="str">
        <f t="shared" si="106"/>
        <v>2022-07-08</v>
      </c>
      <c r="F3427" s="3" t="s">
        <v>9</v>
      </c>
      <c r="G3427" s="3" t="s">
        <v>5</v>
      </c>
      <c r="H3427" s="3" t="s">
        <v>10</v>
      </c>
      <c r="I3427" s="3" t="s">
        <v>10536</v>
      </c>
      <c r="J3427" s="3" t="s">
        <v>10537</v>
      </c>
      <c r="K3427" s="4">
        <v>1329.05</v>
      </c>
      <c r="L3427" s="3" t="s">
        <v>13</v>
      </c>
      <c r="M3427">
        <f>MATCH(A3427,Database!$A$2:$A$4000,0)</f>
        <v>254</v>
      </c>
      <c r="N3427">
        <f>VLOOKUP(A3427,Database!$A$2:$I$4000,4,0)</f>
        <v>1329.05</v>
      </c>
      <c r="O3427" t="b">
        <f t="shared" si="107"/>
        <v>1</v>
      </c>
      <c r="P3427">
        <f>VLOOKUP(A3427,Database!$A$2:$I$4000,5,0)</f>
        <v>1</v>
      </c>
    </row>
    <row r="3428" spans="1:16" hidden="1" x14ac:dyDescent="0.35">
      <c r="A3428" s="3">
        <v>103415047</v>
      </c>
      <c r="B3428" s="3" t="s">
        <v>10538</v>
      </c>
      <c r="C3428" s="3" t="s">
        <v>758</v>
      </c>
      <c r="D3428" s="7" t="s">
        <v>13981</v>
      </c>
      <c r="E3428" s="8" t="str">
        <f t="shared" si="106"/>
        <v>2022-07-08</v>
      </c>
      <c r="F3428" s="3" t="s">
        <v>9</v>
      </c>
      <c r="G3428" s="3" t="s">
        <v>5</v>
      </c>
      <c r="H3428" s="3" t="s">
        <v>10</v>
      </c>
      <c r="I3428" s="3" t="s">
        <v>10539</v>
      </c>
      <c r="J3428" s="3" t="s">
        <v>10540</v>
      </c>
      <c r="K3428" s="4">
        <v>4105.47</v>
      </c>
      <c r="L3428" s="3" t="s">
        <v>11</v>
      </c>
      <c r="M3428">
        <f>MATCH(A3428,Database!$A$2:$A$4000,0)</f>
        <v>247</v>
      </c>
      <c r="N3428">
        <f>VLOOKUP(A3428,Database!$A$2:$I$4000,4,0)</f>
        <v>4105.47</v>
      </c>
      <c r="O3428" t="b">
        <f t="shared" si="107"/>
        <v>1</v>
      </c>
      <c r="P3428">
        <f>VLOOKUP(A3428,Database!$A$2:$I$4000,5,0)</f>
        <v>1</v>
      </c>
    </row>
    <row r="3429" spans="1:16" hidden="1" x14ac:dyDescent="0.35">
      <c r="A3429" s="3">
        <v>103415041</v>
      </c>
      <c r="B3429" s="3" t="s">
        <v>10541</v>
      </c>
      <c r="C3429" s="3" t="s">
        <v>758</v>
      </c>
      <c r="D3429" s="7" t="s">
        <v>13982</v>
      </c>
      <c r="E3429" s="8" t="str">
        <f t="shared" si="106"/>
        <v>2022-07-08</v>
      </c>
      <c r="F3429" s="3" t="s">
        <v>9</v>
      </c>
      <c r="G3429" s="3" t="s">
        <v>5</v>
      </c>
      <c r="H3429" s="3" t="s">
        <v>10</v>
      </c>
      <c r="I3429" s="3" t="s">
        <v>10542</v>
      </c>
      <c r="J3429" s="3" t="s">
        <v>10543</v>
      </c>
      <c r="K3429" s="3">
        <v>405.22</v>
      </c>
      <c r="L3429" s="3" t="s">
        <v>11</v>
      </c>
      <c r="M3429">
        <f>MATCH(A3429,Database!$A$2:$A$4000,0)</f>
        <v>246</v>
      </c>
      <c r="N3429">
        <f>VLOOKUP(A3429,Database!$A$2:$I$4000,4,0)</f>
        <v>405.22</v>
      </c>
      <c r="O3429" t="b">
        <f t="shared" si="107"/>
        <v>1</v>
      </c>
      <c r="P3429">
        <f>VLOOKUP(A3429,Database!$A$2:$I$4000,5,0)</f>
        <v>1</v>
      </c>
    </row>
    <row r="3430" spans="1:16" hidden="1" x14ac:dyDescent="0.35">
      <c r="A3430" s="3">
        <v>103415065</v>
      </c>
      <c r="B3430" s="3" t="s">
        <v>10544</v>
      </c>
      <c r="C3430" s="3" t="s">
        <v>758</v>
      </c>
      <c r="D3430" s="7" t="s">
        <v>13983</v>
      </c>
      <c r="E3430" s="8" t="str">
        <f t="shared" si="106"/>
        <v>2022-07-08</v>
      </c>
      <c r="F3430" s="3" t="s">
        <v>9</v>
      </c>
      <c r="G3430" s="3" t="s">
        <v>5</v>
      </c>
      <c r="H3430" s="3" t="s">
        <v>10</v>
      </c>
      <c r="I3430" s="3" t="s">
        <v>36</v>
      </c>
      <c r="J3430" s="3" t="s">
        <v>37</v>
      </c>
      <c r="K3430" s="4">
        <v>2724.65</v>
      </c>
      <c r="L3430" s="3" t="s">
        <v>11</v>
      </c>
      <c r="M3430">
        <f>MATCH(A3430,Database!$A$2:$A$4000,0)</f>
        <v>253</v>
      </c>
      <c r="N3430">
        <f>VLOOKUP(A3430,Database!$A$2:$I$4000,4,0)</f>
        <v>2724.65</v>
      </c>
      <c r="O3430" t="b">
        <f t="shared" si="107"/>
        <v>1</v>
      </c>
      <c r="P3430">
        <f>VLOOKUP(A3430,Database!$A$2:$I$4000,5,0)</f>
        <v>1</v>
      </c>
    </row>
    <row r="3431" spans="1:16" hidden="1" x14ac:dyDescent="0.35">
      <c r="A3431" s="3">
        <v>103415034</v>
      </c>
      <c r="B3431" s="3" t="s">
        <v>10545</v>
      </c>
      <c r="C3431" s="3" t="s">
        <v>758</v>
      </c>
      <c r="D3431" s="7" t="s">
        <v>13984</v>
      </c>
      <c r="E3431" s="8" t="str">
        <f t="shared" si="106"/>
        <v>2022-07-08</v>
      </c>
      <c r="F3431" s="3" t="s">
        <v>9</v>
      </c>
      <c r="G3431" s="3" t="s">
        <v>5</v>
      </c>
      <c r="H3431" s="3" t="s">
        <v>10</v>
      </c>
      <c r="I3431" s="3" t="s">
        <v>10546</v>
      </c>
      <c r="J3431" s="3" t="s">
        <v>10547</v>
      </c>
      <c r="K3431" s="4">
        <v>4701.55</v>
      </c>
      <c r="L3431" s="3" t="s">
        <v>11</v>
      </c>
      <c r="M3431">
        <f>MATCH(A3431,Database!$A$2:$A$4000,0)</f>
        <v>245</v>
      </c>
      <c r="N3431">
        <f>VLOOKUP(A3431,Database!$A$2:$I$4000,4,0)</f>
        <v>4701.55</v>
      </c>
      <c r="O3431" t="b">
        <f t="shared" si="107"/>
        <v>1</v>
      </c>
      <c r="P3431">
        <f>VLOOKUP(A3431,Database!$A$2:$I$4000,5,0)</f>
        <v>1</v>
      </c>
    </row>
    <row r="3432" spans="1:16" hidden="1" x14ac:dyDescent="0.35">
      <c r="A3432" s="3">
        <v>103414960</v>
      </c>
      <c r="B3432" s="3" t="s">
        <v>10548</v>
      </c>
      <c r="C3432" s="3" t="s">
        <v>758</v>
      </c>
      <c r="D3432" s="7" t="s">
        <v>13985</v>
      </c>
      <c r="E3432" s="8" t="str">
        <f t="shared" si="106"/>
        <v>2022-07-08</v>
      </c>
      <c r="F3432" s="3" t="s">
        <v>9</v>
      </c>
      <c r="G3432" s="3" t="s">
        <v>5</v>
      </c>
      <c r="H3432" s="3" t="s">
        <v>10</v>
      </c>
      <c r="I3432" s="3" t="s">
        <v>9398</v>
      </c>
      <c r="J3432" s="3" t="s">
        <v>9399</v>
      </c>
      <c r="K3432" s="5">
        <v>3899</v>
      </c>
      <c r="L3432" s="3" t="s">
        <v>11</v>
      </c>
      <c r="M3432">
        <f>MATCH(A3432,Database!$A$2:$A$4000,0)</f>
        <v>225</v>
      </c>
      <c r="N3432">
        <f>VLOOKUP(A3432,Database!$A$2:$I$4000,4,0)</f>
        <v>3899</v>
      </c>
      <c r="O3432" t="b">
        <f t="shared" si="107"/>
        <v>1</v>
      </c>
      <c r="P3432">
        <f>VLOOKUP(A3432,Database!$A$2:$I$4000,5,0)</f>
        <v>1</v>
      </c>
    </row>
    <row r="3433" spans="1:16" hidden="1" x14ac:dyDescent="0.35">
      <c r="A3433" s="3">
        <v>103415025</v>
      </c>
      <c r="B3433" s="3" t="s">
        <v>10549</v>
      </c>
      <c r="C3433" s="3" t="s">
        <v>758</v>
      </c>
      <c r="D3433" s="7" t="s">
        <v>13986</v>
      </c>
      <c r="E3433" s="8" t="str">
        <f t="shared" si="106"/>
        <v>2022-07-08</v>
      </c>
      <c r="F3433" s="3" t="s">
        <v>9</v>
      </c>
      <c r="G3433" s="3" t="s">
        <v>5</v>
      </c>
      <c r="H3433" s="3" t="s">
        <v>10</v>
      </c>
      <c r="I3433" s="3" t="s">
        <v>10550</v>
      </c>
      <c r="J3433" s="3" t="s">
        <v>10551</v>
      </c>
      <c r="K3433" s="4">
        <v>2526.1</v>
      </c>
      <c r="L3433" s="3" t="s">
        <v>11</v>
      </c>
      <c r="M3433">
        <f>MATCH(A3433,Database!$A$2:$A$4000,0)</f>
        <v>244</v>
      </c>
      <c r="N3433">
        <f>VLOOKUP(A3433,Database!$A$2:$I$4000,4,0)</f>
        <v>2526.1</v>
      </c>
      <c r="O3433" t="b">
        <f t="shared" si="107"/>
        <v>1</v>
      </c>
      <c r="P3433">
        <f>VLOOKUP(A3433,Database!$A$2:$I$4000,5,0)</f>
        <v>1</v>
      </c>
    </row>
    <row r="3434" spans="1:16" hidden="1" x14ac:dyDescent="0.35">
      <c r="A3434" s="3">
        <v>103415024</v>
      </c>
      <c r="B3434" s="3" t="s">
        <v>10552</v>
      </c>
      <c r="C3434" s="3" t="s">
        <v>758</v>
      </c>
      <c r="D3434" s="7" t="s">
        <v>13987</v>
      </c>
      <c r="E3434" s="8" t="str">
        <f t="shared" si="106"/>
        <v>2022-07-08</v>
      </c>
      <c r="F3434" s="3" t="s">
        <v>9</v>
      </c>
      <c r="G3434" s="3" t="s">
        <v>5</v>
      </c>
      <c r="H3434" s="3" t="s">
        <v>10</v>
      </c>
      <c r="I3434" s="3" t="s">
        <v>10553</v>
      </c>
      <c r="J3434" s="3" t="s">
        <v>10554</v>
      </c>
      <c r="K3434" s="4">
        <v>3717.4</v>
      </c>
      <c r="L3434" s="3" t="s">
        <v>11</v>
      </c>
      <c r="M3434">
        <f>MATCH(A3434,Database!$A$2:$A$4000,0)</f>
        <v>243</v>
      </c>
      <c r="N3434">
        <f>VLOOKUP(A3434,Database!$A$2:$I$4000,4,0)</f>
        <v>3717.4</v>
      </c>
      <c r="O3434" t="b">
        <f t="shared" si="107"/>
        <v>1</v>
      </c>
      <c r="P3434">
        <f>VLOOKUP(A3434,Database!$A$2:$I$4000,5,0)</f>
        <v>1</v>
      </c>
    </row>
    <row r="3435" spans="1:16" hidden="1" x14ac:dyDescent="0.35">
      <c r="A3435" s="3">
        <v>103415019</v>
      </c>
      <c r="B3435" s="3" t="s">
        <v>10555</v>
      </c>
      <c r="C3435" s="3" t="s">
        <v>758</v>
      </c>
      <c r="D3435" s="7" t="s">
        <v>13988</v>
      </c>
      <c r="E3435" s="8" t="str">
        <f t="shared" si="106"/>
        <v>2022-07-08</v>
      </c>
      <c r="F3435" s="3" t="s">
        <v>9</v>
      </c>
      <c r="G3435" s="3" t="s">
        <v>5</v>
      </c>
      <c r="H3435" s="3" t="s">
        <v>10</v>
      </c>
      <c r="I3435" s="3" t="s">
        <v>695</v>
      </c>
      <c r="J3435" s="3" t="s">
        <v>696</v>
      </c>
      <c r="K3435" s="4">
        <v>1682.1</v>
      </c>
      <c r="L3435" s="3" t="s">
        <v>11</v>
      </c>
      <c r="M3435">
        <f>MATCH(A3435,Database!$A$2:$A$4000,0)</f>
        <v>242</v>
      </c>
      <c r="N3435">
        <f>VLOOKUP(A3435,Database!$A$2:$I$4000,4,0)</f>
        <v>1682.1</v>
      </c>
      <c r="O3435" t="b">
        <f t="shared" si="107"/>
        <v>1</v>
      </c>
      <c r="P3435">
        <f>VLOOKUP(A3435,Database!$A$2:$I$4000,5,0)</f>
        <v>1</v>
      </c>
    </row>
    <row r="3436" spans="1:16" hidden="1" x14ac:dyDescent="0.35">
      <c r="A3436" s="3">
        <v>103415014</v>
      </c>
      <c r="B3436" s="3" t="s">
        <v>10556</v>
      </c>
      <c r="C3436" s="3" t="s">
        <v>758</v>
      </c>
      <c r="D3436" s="7" t="s">
        <v>13989</v>
      </c>
      <c r="E3436" s="8" t="str">
        <f t="shared" si="106"/>
        <v>2022-07-08</v>
      </c>
      <c r="F3436" s="3" t="s">
        <v>9</v>
      </c>
      <c r="G3436" s="3" t="s">
        <v>5</v>
      </c>
      <c r="H3436" s="3" t="s">
        <v>12</v>
      </c>
      <c r="I3436" s="3" t="s">
        <v>10557</v>
      </c>
      <c r="J3436" s="3" t="s">
        <v>10558</v>
      </c>
      <c r="K3436" s="4">
        <v>4321.55</v>
      </c>
      <c r="L3436" s="3" t="s">
        <v>11</v>
      </c>
      <c r="M3436">
        <f>MATCH(A3436,Database!$A$2:$A$4000,0)</f>
        <v>241</v>
      </c>
      <c r="N3436">
        <f>VLOOKUP(A3436,Database!$A$2:$I$4000,4,0)</f>
        <v>4321.55</v>
      </c>
      <c r="O3436" t="b">
        <f t="shared" si="107"/>
        <v>1</v>
      </c>
      <c r="P3436">
        <f>VLOOKUP(A3436,Database!$A$2:$I$4000,5,0)</f>
        <v>1</v>
      </c>
    </row>
    <row r="3437" spans="1:16" hidden="1" x14ac:dyDescent="0.35">
      <c r="A3437" s="3">
        <v>103415013</v>
      </c>
      <c r="B3437" s="3" t="s">
        <v>10559</v>
      </c>
      <c r="C3437" s="3" t="s">
        <v>758</v>
      </c>
      <c r="D3437" s="7" t="s">
        <v>13990</v>
      </c>
      <c r="E3437" s="8" t="str">
        <f t="shared" si="106"/>
        <v>2022-07-08</v>
      </c>
      <c r="F3437" s="3" t="s">
        <v>9</v>
      </c>
      <c r="G3437" s="3" t="s">
        <v>5</v>
      </c>
      <c r="H3437" s="3" t="s">
        <v>12</v>
      </c>
      <c r="I3437" s="3" t="s">
        <v>10560</v>
      </c>
      <c r="J3437" s="3" t="s">
        <v>10561</v>
      </c>
      <c r="K3437" s="5">
        <v>2249</v>
      </c>
      <c r="L3437" s="3" t="s">
        <v>11</v>
      </c>
      <c r="M3437">
        <f>MATCH(A3437,Database!$A$2:$A$4000,0)</f>
        <v>240</v>
      </c>
      <c r="N3437">
        <f>VLOOKUP(A3437,Database!$A$2:$I$4000,4,0)</f>
        <v>2249</v>
      </c>
      <c r="O3437" t="b">
        <f t="shared" si="107"/>
        <v>1</v>
      </c>
      <c r="P3437">
        <f>VLOOKUP(A3437,Database!$A$2:$I$4000,5,0)</f>
        <v>1</v>
      </c>
    </row>
    <row r="3438" spans="1:16" hidden="1" x14ac:dyDescent="0.35">
      <c r="A3438" s="3">
        <v>103415012</v>
      </c>
      <c r="B3438" s="3" t="s">
        <v>10562</v>
      </c>
      <c r="C3438" s="3" t="s">
        <v>758</v>
      </c>
      <c r="D3438" s="7" t="s">
        <v>13991</v>
      </c>
      <c r="E3438" s="8" t="str">
        <f t="shared" si="106"/>
        <v>2022-07-08</v>
      </c>
      <c r="F3438" s="3" t="s">
        <v>9</v>
      </c>
      <c r="G3438" s="3" t="s">
        <v>5</v>
      </c>
      <c r="H3438" s="3" t="s">
        <v>10</v>
      </c>
      <c r="I3438" s="3" t="s">
        <v>10318</v>
      </c>
      <c r="J3438" s="3" t="s">
        <v>10319</v>
      </c>
      <c r="K3438" s="3">
        <v>725.89</v>
      </c>
      <c r="L3438" s="3" t="s">
        <v>13</v>
      </c>
      <c r="M3438">
        <f>MATCH(A3438,Database!$A$2:$A$4000,0)</f>
        <v>239</v>
      </c>
      <c r="N3438">
        <f>VLOOKUP(A3438,Database!$A$2:$I$4000,4,0)</f>
        <v>725.89</v>
      </c>
      <c r="O3438" t="b">
        <f t="shared" si="107"/>
        <v>1</v>
      </c>
      <c r="P3438">
        <f>VLOOKUP(A3438,Database!$A$2:$I$4000,5,0)</f>
        <v>1</v>
      </c>
    </row>
    <row r="3439" spans="1:16" hidden="1" x14ac:dyDescent="0.35">
      <c r="A3439" s="3">
        <v>103415010</v>
      </c>
      <c r="B3439" s="3" t="s">
        <v>10563</v>
      </c>
      <c r="C3439" s="3" t="s">
        <v>758</v>
      </c>
      <c r="D3439" s="7" t="s">
        <v>13992</v>
      </c>
      <c r="E3439" s="8" t="str">
        <f t="shared" si="106"/>
        <v>2022-07-08</v>
      </c>
      <c r="F3439" s="3" t="s">
        <v>9</v>
      </c>
      <c r="G3439" s="3" t="s">
        <v>5</v>
      </c>
      <c r="H3439" s="3" t="s">
        <v>10</v>
      </c>
      <c r="I3439" s="3" t="s">
        <v>10564</v>
      </c>
      <c r="J3439" s="3" t="s">
        <v>10565</v>
      </c>
      <c r="K3439" s="4">
        <v>3324.05</v>
      </c>
      <c r="L3439" s="3" t="s">
        <v>11</v>
      </c>
      <c r="M3439">
        <f>MATCH(A3439,Database!$A$2:$A$4000,0)</f>
        <v>238</v>
      </c>
      <c r="N3439">
        <f>VLOOKUP(A3439,Database!$A$2:$I$4000,4,0)</f>
        <v>3324.05</v>
      </c>
      <c r="O3439" t="b">
        <f t="shared" si="107"/>
        <v>1</v>
      </c>
      <c r="P3439">
        <f>VLOOKUP(A3439,Database!$A$2:$I$4000,5,0)</f>
        <v>1</v>
      </c>
    </row>
    <row r="3440" spans="1:16" hidden="1" x14ac:dyDescent="0.35">
      <c r="A3440" s="3">
        <v>103415006</v>
      </c>
      <c r="B3440" s="3" t="s">
        <v>10566</v>
      </c>
      <c r="C3440" s="3" t="s">
        <v>758</v>
      </c>
      <c r="D3440" s="7" t="s">
        <v>13993</v>
      </c>
      <c r="E3440" s="8" t="str">
        <f t="shared" si="106"/>
        <v>2022-07-08</v>
      </c>
      <c r="F3440" s="3" t="s">
        <v>9</v>
      </c>
      <c r="G3440" s="3" t="s">
        <v>5</v>
      </c>
      <c r="H3440" s="3" t="s">
        <v>10</v>
      </c>
      <c r="I3440" s="3" t="s">
        <v>10567</v>
      </c>
      <c r="J3440" s="3" t="s">
        <v>10568</v>
      </c>
      <c r="K3440" s="4">
        <v>2029.72</v>
      </c>
      <c r="L3440" s="3" t="s">
        <v>11</v>
      </c>
      <c r="M3440">
        <f>MATCH(A3440,Database!$A$2:$A$4000,0)</f>
        <v>237</v>
      </c>
      <c r="N3440">
        <f>VLOOKUP(A3440,Database!$A$2:$I$4000,4,0)</f>
        <v>2029.72</v>
      </c>
      <c r="O3440" t="b">
        <f t="shared" si="107"/>
        <v>1</v>
      </c>
      <c r="P3440">
        <f>VLOOKUP(A3440,Database!$A$2:$I$4000,5,0)</f>
        <v>1</v>
      </c>
    </row>
    <row r="3441" spans="1:16" hidden="1" x14ac:dyDescent="0.35">
      <c r="A3441" s="3">
        <v>103415005</v>
      </c>
      <c r="B3441" s="3" t="s">
        <v>10569</v>
      </c>
      <c r="C3441" s="3" t="s">
        <v>758</v>
      </c>
      <c r="D3441" s="7" t="s">
        <v>13994</v>
      </c>
      <c r="E3441" s="8" t="str">
        <f t="shared" si="106"/>
        <v>2022-07-08</v>
      </c>
      <c r="F3441" s="3" t="s">
        <v>9</v>
      </c>
      <c r="G3441" s="3" t="s">
        <v>5</v>
      </c>
      <c r="H3441" s="3" t="s">
        <v>10</v>
      </c>
      <c r="I3441" s="3" t="s">
        <v>10570</v>
      </c>
      <c r="J3441" s="3" t="s">
        <v>10571</v>
      </c>
      <c r="K3441" s="4">
        <v>4105.47</v>
      </c>
      <c r="L3441" s="3" t="s">
        <v>11</v>
      </c>
      <c r="M3441">
        <f>MATCH(A3441,Database!$A$2:$A$4000,0)</f>
        <v>236</v>
      </c>
      <c r="N3441">
        <f>VLOOKUP(A3441,Database!$A$2:$I$4000,4,0)</f>
        <v>4105.47</v>
      </c>
      <c r="O3441" t="b">
        <f t="shared" si="107"/>
        <v>1</v>
      </c>
      <c r="P3441">
        <f>VLOOKUP(A3441,Database!$A$2:$I$4000,5,0)</f>
        <v>1</v>
      </c>
    </row>
    <row r="3442" spans="1:16" hidden="1" x14ac:dyDescent="0.35">
      <c r="A3442" s="3">
        <v>103415002</v>
      </c>
      <c r="B3442" s="3" t="s">
        <v>10572</v>
      </c>
      <c r="C3442" s="3" t="s">
        <v>758</v>
      </c>
      <c r="D3442" s="7" t="s">
        <v>13995</v>
      </c>
      <c r="E3442" s="8" t="str">
        <f t="shared" si="106"/>
        <v>2022-07-08</v>
      </c>
      <c r="F3442" s="3" t="s">
        <v>9</v>
      </c>
      <c r="G3442" s="3" t="s">
        <v>5</v>
      </c>
      <c r="H3442" s="3" t="s">
        <v>10</v>
      </c>
      <c r="I3442" s="3" t="s">
        <v>5114</v>
      </c>
      <c r="J3442" s="3" t="s">
        <v>5115</v>
      </c>
      <c r="K3442" s="4">
        <v>3419.05</v>
      </c>
      <c r="L3442" s="3" t="s">
        <v>11</v>
      </c>
      <c r="M3442">
        <f>MATCH(A3442,Database!$A$2:$A$4000,0)</f>
        <v>235</v>
      </c>
      <c r="N3442">
        <f>VLOOKUP(A3442,Database!$A$2:$I$4000,4,0)</f>
        <v>3419.05</v>
      </c>
      <c r="O3442" t="b">
        <f t="shared" si="107"/>
        <v>1</v>
      </c>
      <c r="P3442">
        <f>VLOOKUP(A3442,Database!$A$2:$I$4000,5,0)</f>
        <v>1</v>
      </c>
    </row>
    <row r="3443" spans="1:16" hidden="1" x14ac:dyDescent="0.35">
      <c r="A3443" s="3">
        <v>103414930</v>
      </c>
      <c r="B3443" s="3" t="s">
        <v>10573</v>
      </c>
      <c r="C3443" s="3" t="s">
        <v>758</v>
      </c>
      <c r="D3443" s="7" t="s">
        <v>13996</v>
      </c>
      <c r="E3443" s="8" t="str">
        <f t="shared" si="106"/>
        <v>2022-07-08</v>
      </c>
      <c r="F3443" s="3" t="s">
        <v>9</v>
      </c>
      <c r="G3443" s="3" t="s">
        <v>5</v>
      </c>
      <c r="H3443" s="3" t="s">
        <v>10</v>
      </c>
      <c r="I3443" s="3" t="s">
        <v>10574</v>
      </c>
      <c r="J3443" s="3" t="s">
        <v>10575</v>
      </c>
      <c r="K3443" s="3">
        <v>749</v>
      </c>
      <c r="L3443" s="3" t="s">
        <v>11</v>
      </c>
      <c r="M3443">
        <f>MATCH(A3443,Database!$A$2:$A$4000,0)</f>
        <v>224</v>
      </c>
      <c r="N3443">
        <f>VLOOKUP(A3443,Database!$A$2:$I$4000,4,0)</f>
        <v>749</v>
      </c>
      <c r="O3443" t="b">
        <f t="shared" si="107"/>
        <v>1</v>
      </c>
      <c r="P3443">
        <f>VLOOKUP(A3443,Database!$A$2:$I$4000,5,0)</f>
        <v>1</v>
      </c>
    </row>
    <row r="3444" spans="1:16" hidden="1" x14ac:dyDescent="0.35">
      <c r="A3444" s="3">
        <v>103414996</v>
      </c>
      <c r="B3444" s="3" t="s">
        <v>10576</v>
      </c>
      <c r="C3444" s="3" t="s">
        <v>758</v>
      </c>
      <c r="D3444" s="7" t="s">
        <v>13997</v>
      </c>
      <c r="E3444" s="8" t="str">
        <f t="shared" si="106"/>
        <v>2022-07-08</v>
      </c>
      <c r="F3444" s="3" t="s">
        <v>9</v>
      </c>
      <c r="G3444" s="3" t="s">
        <v>5</v>
      </c>
      <c r="H3444" s="3" t="s">
        <v>10</v>
      </c>
      <c r="I3444" s="3" t="s">
        <v>10577</v>
      </c>
      <c r="J3444" s="3" t="s">
        <v>10578</v>
      </c>
      <c r="K3444" s="3">
        <v>349</v>
      </c>
      <c r="L3444" s="3" t="s">
        <v>11</v>
      </c>
      <c r="M3444">
        <f>MATCH(A3444,Database!$A$2:$A$4000,0)</f>
        <v>234</v>
      </c>
      <c r="N3444">
        <f>VLOOKUP(A3444,Database!$A$2:$I$4000,4,0)</f>
        <v>349</v>
      </c>
      <c r="O3444" t="b">
        <f t="shared" si="107"/>
        <v>1</v>
      </c>
      <c r="P3444">
        <f>VLOOKUP(A3444,Database!$A$2:$I$4000,5,0)</f>
        <v>1</v>
      </c>
    </row>
    <row r="3445" spans="1:16" hidden="1" x14ac:dyDescent="0.35">
      <c r="A3445" s="3">
        <v>103414993</v>
      </c>
      <c r="B3445" s="3" t="s">
        <v>10579</v>
      </c>
      <c r="C3445" s="3" t="s">
        <v>758</v>
      </c>
      <c r="D3445" s="7" t="s">
        <v>13998</v>
      </c>
      <c r="E3445" s="8" t="str">
        <f t="shared" si="106"/>
        <v>2022-07-08</v>
      </c>
      <c r="F3445" s="3" t="s">
        <v>9</v>
      </c>
      <c r="G3445" s="3" t="s">
        <v>5</v>
      </c>
      <c r="H3445" s="3" t="s">
        <v>12</v>
      </c>
      <c r="I3445" s="3" t="s">
        <v>10580</v>
      </c>
      <c r="J3445" s="3" t="s">
        <v>10581</v>
      </c>
      <c r="K3445" s="5">
        <v>6499</v>
      </c>
      <c r="L3445" s="3" t="s">
        <v>11</v>
      </c>
      <c r="M3445">
        <f>MATCH(A3445,Database!$A$2:$A$4000,0)</f>
        <v>233</v>
      </c>
      <c r="N3445">
        <f>VLOOKUP(A3445,Database!$A$2:$I$4000,4,0)</f>
        <v>6499</v>
      </c>
      <c r="O3445" t="b">
        <f t="shared" si="107"/>
        <v>1</v>
      </c>
      <c r="P3445">
        <f>VLOOKUP(A3445,Database!$A$2:$I$4000,5,0)</f>
        <v>1</v>
      </c>
    </row>
    <row r="3446" spans="1:16" hidden="1" x14ac:dyDescent="0.35">
      <c r="A3446" s="3">
        <v>103414926</v>
      </c>
      <c r="B3446" s="3" t="s">
        <v>10582</v>
      </c>
      <c r="C3446" s="3" t="s">
        <v>758</v>
      </c>
      <c r="D3446" s="7" t="s">
        <v>13999</v>
      </c>
      <c r="E3446" s="8" t="str">
        <f t="shared" si="106"/>
        <v>2022-07-08</v>
      </c>
      <c r="F3446" s="3" t="s">
        <v>9</v>
      </c>
      <c r="G3446" s="3" t="s">
        <v>5</v>
      </c>
      <c r="H3446" s="3" t="s">
        <v>10</v>
      </c>
      <c r="I3446" s="3" t="s">
        <v>10583</v>
      </c>
      <c r="J3446" s="3" t="s">
        <v>10584</v>
      </c>
      <c r="K3446" s="3">
        <v>799</v>
      </c>
      <c r="L3446" s="3" t="s">
        <v>11</v>
      </c>
      <c r="M3446">
        <f>MATCH(A3446,Database!$A$2:$A$4000,0)</f>
        <v>223</v>
      </c>
      <c r="N3446">
        <f>VLOOKUP(A3446,Database!$A$2:$I$4000,4,0)</f>
        <v>799</v>
      </c>
      <c r="O3446" t="b">
        <f t="shared" si="107"/>
        <v>1</v>
      </c>
      <c r="P3446">
        <f>VLOOKUP(A3446,Database!$A$2:$I$4000,5,0)</f>
        <v>1</v>
      </c>
    </row>
    <row r="3447" spans="1:16" hidden="1" x14ac:dyDescent="0.35">
      <c r="A3447" s="3">
        <v>103414988</v>
      </c>
      <c r="B3447" s="3" t="s">
        <v>10585</v>
      </c>
      <c r="C3447" s="3" t="s">
        <v>758</v>
      </c>
      <c r="D3447" s="7" t="s">
        <v>14000</v>
      </c>
      <c r="E3447" s="8" t="str">
        <f t="shared" si="106"/>
        <v>2022-07-08</v>
      </c>
      <c r="F3447" s="3" t="s">
        <v>9</v>
      </c>
      <c r="G3447" s="3" t="s">
        <v>5</v>
      </c>
      <c r="H3447" s="3" t="s">
        <v>10</v>
      </c>
      <c r="I3447" s="3" t="s">
        <v>10586</v>
      </c>
      <c r="J3447" s="3" t="s">
        <v>10587</v>
      </c>
      <c r="K3447" s="4">
        <v>2562.15</v>
      </c>
      <c r="L3447" s="3" t="s">
        <v>11</v>
      </c>
      <c r="M3447">
        <f>MATCH(A3447,Database!$A$2:$A$4000,0)</f>
        <v>232</v>
      </c>
      <c r="N3447">
        <f>VLOOKUP(A3447,Database!$A$2:$I$4000,4,0)</f>
        <v>2562.1499999999901</v>
      </c>
      <c r="O3447" t="b">
        <f t="shared" si="107"/>
        <v>1</v>
      </c>
      <c r="P3447">
        <f>VLOOKUP(A3447,Database!$A$2:$I$4000,5,0)</f>
        <v>3</v>
      </c>
    </row>
    <row r="3448" spans="1:16" hidden="1" x14ac:dyDescent="0.35">
      <c r="A3448" s="3">
        <v>103414987</v>
      </c>
      <c r="B3448" s="3" t="s">
        <v>10588</v>
      </c>
      <c r="C3448" s="3" t="s">
        <v>758</v>
      </c>
      <c r="D3448" s="7" t="s">
        <v>14001</v>
      </c>
      <c r="E3448" s="8" t="str">
        <f t="shared" si="106"/>
        <v>2022-07-08</v>
      </c>
      <c r="F3448" s="3" t="s">
        <v>9</v>
      </c>
      <c r="G3448" s="3" t="s">
        <v>5</v>
      </c>
      <c r="H3448" s="3" t="s">
        <v>10</v>
      </c>
      <c r="I3448" s="3" t="s">
        <v>10589</v>
      </c>
      <c r="J3448" s="3" t="s">
        <v>10590</v>
      </c>
      <c r="K3448" s="4">
        <v>3157.85</v>
      </c>
      <c r="L3448" s="3" t="s">
        <v>11</v>
      </c>
      <c r="M3448">
        <f>MATCH(A3448,Database!$A$2:$A$4000,0)</f>
        <v>231</v>
      </c>
      <c r="N3448">
        <f>VLOOKUP(A3448,Database!$A$2:$I$4000,4,0)</f>
        <v>3157.85</v>
      </c>
      <c r="O3448" t="b">
        <f t="shared" si="107"/>
        <v>1</v>
      </c>
      <c r="P3448">
        <f>VLOOKUP(A3448,Database!$A$2:$I$4000,5,0)</f>
        <v>1</v>
      </c>
    </row>
    <row r="3449" spans="1:16" hidden="1" x14ac:dyDescent="0.35">
      <c r="A3449" s="3">
        <v>103414984</v>
      </c>
      <c r="B3449" s="3" t="s">
        <v>10591</v>
      </c>
      <c r="C3449" s="3" t="s">
        <v>758</v>
      </c>
      <c r="D3449" s="7" t="s">
        <v>14002</v>
      </c>
      <c r="E3449" s="8" t="str">
        <f t="shared" si="106"/>
        <v>2022-07-08</v>
      </c>
      <c r="F3449" s="3" t="s">
        <v>9</v>
      </c>
      <c r="G3449" s="3" t="s">
        <v>5</v>
      </c>
      <c r="H3449" s="3" t="s">
        <v>10</v>
      </c>
      <c r="I3449" s="3" t="s">
        <v>10592</v>
      </c>
      <c r="J3449" s="3" t="s">
        <v>10593</v>
      </c>
      <c r="K3449" s="3">
        <v>768.55</v>
      </c>
      <c r="L3449" s="3" t="s">
        <v>11</v>
      </c>
      <c r="M3449">
        <f>MATCH(A3449,Database!$A$2:$A$4000,0)</f>
        <v>229</v>
      </c>
      <c r="N3449">
        <f>VLOOKUP(A3449,Database!$A$2:$I$4000,4,0)</f>
        <v>768.55</v>
      </c>
      <c r="O3449" t="b">
        <f t="shared" si="107"/>
        <v>1</v>
      </c>
      <c r="P3449">
        <f>VLOOKUP(A3449,Database!$A$2:$I$4000,5,0)</f>
        <v>1</v>
      </c>
    </row>
    <row r="3450" spans="1:16" hidden="1" x14ac:dyDescent="0.35">
      <c r="A3450" s="3">
        <v>103414985</v>
      </c>
      <c r="B3450" s="3" t="s">
        <v>10591</v>
      </c>
      <c r="C3450" s="3" t="s">
        <v>758</v>
      </c>
      <c r="D3450" s="7" t="s">
        <v>14002</v>
      </c>
      <c r="E3450" s="8" t="str">
        <f t="shared" si="106"/>
        <v>2022-07-08</v>
      </c>
      <c r="F3450" s="3" t="s">
        <v>9</v>
      </c>
      <c r="G3450" s="3" t="s">
        <v>5</v>
      </c>
      <c r="H3450" s="3" t="s">
        <v>10</v>
      </c>
      <c r="I3450" s="3" t="s">
        <v>10594</v>
      </c>
      <c r="J3450" s="3" t="s">
        <v>10595</v>
      </c>
      <c r="K3450" s="4">
        <v>2977.35</v>
      </c>
      <c r="L3450" s="3" t="s">
        <v>11</v>
      </c>
      <c r="M3450">
        <f>MATCH(A3450,Database!$A$2:$A$4000,0)</f>
        <v>230</v>
      </c>
      <c r="N3450">
        <f>VLOOKUP(A3450,Database!$A$2:$I$4000,4,0)</f>
        <v>2977.35</v>
      </c>
      <c r="O3450" t="b">
        <f t="shared" si="107"/>
        <v>1</v>
      </c>
      <c r="P3450">
        <f>VLOOKUP(A3450,Database!$A$2:$I$4000,5,0)</f>
        <v>1</v>
      </c>
    </row>
    <row r="3451" spans="1:16" hidden="1" x14ac:dyDescent="0.35">
      <c r="A3451" s="3">
        <v>103414921</v>
      </c>
      <c r="B3451" s="3" t="s">
        <v>10596</v>
      </c>
      <c r="C3451" s="3" t="s">
        <v>758</v>
      </c>
      <c r="D3451" s="7" t="s">
        <v>14003</v>
      </c>
      <c r="E3451" s="8" t="str">
        <f t="shared" si="106"/>
        <v>2022-07-08</v>
      </c>
      <c r="F3451" s="3" t="s">
        <v>9</v>
      </c>
      <c r="G3451" s="3" t="s">
        <v>5</v>
      </c>
      <c r="H3451" s="3" t="s">
        <v>10</v>
      </c>
      <c r="I3451" s="3" t="s">
        <v>10597</v>
      </c>
      <c r="J3451" s="3" t="s">
        <v>10598</v>
      </c>
      <c r="K3451" s="4">
        <v>4274.1400000000003</v>
      </c>
      <c r="L3451" s="3" t="s">
        <v>11</v>
      </c>
      <c r="M3451">
        <f>MATCH(A3451,Database!$A$2:$A$4000,0)</f>
        <v>222</v>
      </c>
      <c r="N3451">
        <f>VLOOKUP(A3451,Database!$A$2:$I$4000,4,0)</f>
        <v>4274.1400000000003</v>
      </c>
      <c r="O3451" t="b">
        <f t="shared" si="107"/>
        <v>1</v>
      </c>
      <c r="P3451">
        <f>VLOOKUP(A3451,Database!$A$2:$I$4000,5,0)</f>
        <v>1</v>
      </c>
    </row>
    <row r="3452" spans="1:16" hidden="1" x14ac:dyDescent="0.35">
      <c r="A3452" s="3">
        <v>103414978</v>
      </c>
      <c r="B3452" s="3" t="s">
        <v>10599</v>
      </c>
      <c r="C3452" s="3" t="s">
        <v>758</v>
      </c>
      <c r="D3452" s="7" t="s">
        <v>14004</v>
      </c>
      <c r="E3452" s="8" t="str">
        <f t="shared" si="106"/>
        <v>2022-07-08</v>
      </c>
      <c r="F3452" s="3" t="s">
        <v>9</v>
      </c>
      <c r="G3452" s="3" t="s">
        <v>5</v>
      </c>
      <c r="H3452" s="3" t="s">
        <v>10</v>
      </c>
      <c r="I3452" s="3" t="s">
        <v>10600</v>
      </c>
      <c r="J3452" s="3" t="s">
        <v>10601</v>
      </c>
      <c r="K3452" s="4">
        <v>3799.05</v>
      </c>
      <c r="L3452" s="3" t="s">
        <v>11</v>
      </c>
      <c r="M3452">
        <f>MATCH(A3452,Database!$A$2:$A$4000,0)</f>
        <v>228</v>
      </c>
      <c r="N3452">
        <f>VLOOKUP(A3452,Database!$A$2:$I$4000,4,0)</f>
        <v>3799.05</v>
      </c>
      <c r="O3452" t="b">
        <f t="shared" si="107"/>
        <v>1</v>
      </c>
      <c r="P3452">
        <f>VLOOKUP(A3452,Database!$A$2:$I$4000,5,0)</f>
        <v>1</v>
      </c>
    </row>
    <row r="3453" spans="1:16" hidden="1" x14ac:dyDescent="0.35">
      <c r="A3453" s="3">
        <v>103414972</v>
      </c>
      <c r="B3453" s="3" t="s">
        <v>10602</v>
      </c>
      <c r="C3453" s="3" t="s">
        <v>758</v>
      </c>
      <c r="D3453" s="7" t="s">
        <v>14005</v>
      </c>
      <c r="E3453" s="8" t="str">
        <f t="shared" si="106"/>
        <v>2022-07-08</v>
      </c>
      <c r="F3453" s="3" t="s">
        <v>9</v>
      </c>
      <c r="G3453" s="3" t="s">
        <v>5</v>
      </c>
      <c r="H3453" s="3" t="s">
        <v>10</v>
      </c>
      <c r="I3453" s="3" t="s">
        <v>10603</v>
      </c>
      <c r="J3453" s="3" t="s">
        <v>10604</v>
      </c>
      <c r="K3453" s="3">
        <v>599</v>
      </c>
      <c r="L3453" s="3" t="s">
        <v>11</v>
      </c>
      <c r="M3453">
        <f>MATCH(A3453,Database!$A$2:$A$4000,0)</f>
        <v>227</v>
      </c>
      <c r="N3453">
        <f>VLOOKUP(A3453,Database!$A$2:$I$4000,4,0)</f>
        <v>599</v>
      </c>
      <c r="O3453" t="b">
        <f t="shared" si="107"/>
        <v>1</v>
      </c>
      <c r="P3453">
        <f>VLOOKUP(A3453,Database!$A$2:$I$4000,5,0)</f>
        <v>1</v>
      </c>
    </row>
    <row r="3454" spans="1:16" hidden="1" x14ac:dyDescent="0.35">
      <c r="A3454" s="3">
        <v>103414916</v>
      </c>
      <c r="B3454" s="3" t="s">
        <v>10605</v>
      </c>
      <c r="C3454" s="3" t="s">
        <v>758</v>
      </c>
      <c r="D3454" s="7" t="s">
        <v>14006</v>
      </c>
      <c r="E3454" s="8" t="str">
        <f t="shared" si="106"/>
        <v>2022-07-08</v>
      </c>
      <c r="F3454" s="3" t="s">
        <v>9</v>
      </c>
      <c r="G3454" s="3" t="s">
        <v>5</v>
      </c>
      <c r="H3454" s="3" t="s">
        <v>10</v>
      </c>
      <c r="I3454" s="3" t="s">
        <v>10606</v>
      </c>
      <c r="J3454" s="3" t="s">
        <v>10607</v>
      </c>
      <c r="K3454" s="4">
        <v>1329.05</v>
      </c>
      <c r="L3454" s="3" t="s">
        <v>11</v>
      </c>
      <c r="M3454">
        <f>MATCH(A3454,Database!$A$2:$A$4000,0)</f>
        <v>221</v>
      </c>
      <c r="N3454">
        <f>VLOOKUP(A3454,Database!$A$2:$I$4000,4,0)</f>
        <v>1329.05</v>
      </c>
      <c r="O3454" t="b">
        <f t="shared" si="107"/>
        <v>1</v>
      </c>
      <c r="P3454">
        <f>VLOOKUP(A3454,Database!$A$2:$I$4000,5,0)</f>
        <v>1</v>
      </c>
    </row>
    <row r="3455" spans="1:16" hidden="1" x14ac:dyDescent="0.35">
      <c r="A3455" s="3">
        <v>103414913</v>
      </c>
      <c r="B3455" s="3" t="s">
        <v>10608</v>
      </c>
      <c r="C3455" s="3" t="s">
        <v>758</v>
      </c>
      <c r="D3455" s="7" t="s">
        <v>14007</v>
      </c>
      <c r="E3455" s="8" t="str">
        <f t="shared" si="106"/>
        <v>2022-07-08</v>
      </c>
      <c r="F3455" s="3" t="s">
        <v>9</v>
      </c>
      <c r="G3455" s="3" t="s">
        <v>5</v>
      </c>
      <c r="H3455" s="3" t="s">
        <v>10</v>
      </c>
      <c r="I3455" s="3" t="s">
        <v>10609</v>
      </c>
      <c r="J3455" s="3" t="s">
        <v>10610</v>
      </c>
      <c r="K3455" s="5">
        <v>1259</v>
      </c>
      <c r="L3455" s="3" t="s">
        <v>11</v>
      </c>
      <c r="M3455">
        <f>MATCH(A3455,Database!$A$2:$A$4000,0)</f>
        <v>220</v>
      </c>
      <c r="N3455">
        <f>VLOOKUP(A3455,Database!$A$2:$I$4000,4,0)</f>
        <v>1259</v>
      </c>
      <c r="O3455" t="b">
        <f t="shared" si="107"/>
        <v>1</v>
      </c>
      <c r="P3455">
        <f>VLOOKUP(A3455,Database!$A$2:$I$4000,5,0)</f>
        <v>1</v>
      </c>
    </row>
    <row r="3456" spans="1:16" hidden="1" x14ac:dyDescent="0.35">
      <c r="A3456" s="3">
        <v>103414912</v>
      </c>
      <c r="B3456" s="3" t="s">
        <v>10611</v>
      </c>
      <c r="C3456" s="3" t="s">
        <v>758</v>
      </c>
      <c r="D3456" s="7" t="s">
        <v>14008</v>
      </c>
      <c r="E3456" s="8" t="str">
        <f t="shared" si="106"/>
        <v>2022-07-08</v>
      </c>
      <c r="F3456" s="3" t="s">
        <v>9</v>
      </c>
      <c r="G3456" s="3" t="s">
        <v>5</v>
      </c>
      <c r="H3456" s="3" t="s">
        <v>10</v>
      </c>
      <c r="I3456" s="3" t="s">
        <v>10612</v>
      </c>
      <c r="J3456" s="3" t="s">
        <v>10613</v>
      </c>
      <c r="K3456" s="5">
        <v>2919</v>
      </c>
      <c r="L3456" s="3" t="s">
        <v>11</v>
      </c>
      <c r="M3456">
        <f>MATCH(A3456,Database!$A$2:$A$4000,0)</f>
        <v>219</v>
      </c>
      <c r="N3456">
        <f>VLOOKUP(A3456,Database!$A$2:$I$4000,4,0)</f>
        <v>2919</v>
      </c>
      <c r="O3456" t="b">
        <f t="shared" si="107"/>
        <v>1</v>
      </c>
      <c r="P3456">
        <f>VLOOKUP(A3456,Database!$A$2:$I$4000,5,0)</f>
        <v>1</v>
      </c>
    </row>
    <row r="3457" spans="1:16" hidden="1" x14ac:dyDescent="0.35">
      <c r="A3457" s="3">
        <v>103414967</v>
      </c>
      <c r="B3457" s="3" t="s">
        <v>10614</v>
      </c>
      <c r="C3457" s="3" t="s">
        <v>758</v>
      </c>
      <c r="D3457" s="7" t="s">
        <v>14009</v>
      </c>
      <c r="E3457" s="8" t="str">
        <f t="shared" si="106"/>
        <v>2022-07-08</v>
      </c>
      <c r="F3457" s="3" t="s">
        <v>9</v>
      </c>
      <c r="G3457" s="3" t="s">
        <v>5</v>
      </c>
      <c r="H3457" s="3" t="s">
        <v>10</v>
      </c>
      <c r="I3457" s="3" t="s">
        <v>10615</v>
      </c>
      <c r="J3457" s="3" t="s">
        <v>10616</v>
      </c>
      <c r="K3457" s="3">
        <v>809</v>
      </c>
      <c r="L3457" s="3" t="s">
        <v>11</v>
      </c>
      <c r="M3457">
        <f>MATCH(A3457,Database!$A$2:$A$4000,0)</f>
        <v>226</v>
      </c>
      <c r="N3457">
        <f>VLOOKUP(A3457,Database!$A$2:$I$4000,4,0)</f>
        <v>809</v>
      </c>
      <c r="O3457" t="b">
        <f t="shared" si="107"/>
        <v>1</v>
      </c>
      <c r="P3457">
        <f>VLOOKUP(A3457,Database!$A$2:$I$4000,5,0)</f>
        <v>1</v>
      </c>
    </row>
    <row r="3458" spans="1:16" hidden="1" x14ac:dyDescent="0.35">
      <c r="A3458" s="3">
        <v>103414864</v>
      </c>
      <c r="B3458" s="3" t="s">
        <v>10617</v>
      </c>
      <c r="C3458" s="3" t="s">
        <v>758</v>
      </c>
      <c r="D3458" s="7" t="s">
        <v>14010</v>
      </c>
      <c r="E3458" s="8" t="str">
        <f t="shared" ref="E3458:E3521" si="108">IF(D3458 &gt; TIME(5,30,0), C3458, C3458 - 1)</f>
        <v>2022-07-08</v>
      </c>
      <c r="F3458" s="3" t="s">
        <v>9</v>
      </c>
      <c r="G3458" s="3" t="s">
        <v>5</v>
      </c>
      <c r="H3458" s="3" t="s">
        <v>10</v>
      </c>
      <c r="I3458" s="3" t="s">
        <v>10618</v>
      </c>
      <c r="J3458" s="3" t="s">
        <v>139</v>
      </c>
      <c r="K3458" s="4">
        <v>1424.05</v>
      </c>
      <c r="L3458" s="3" t="s">
        <v>11</v>
      </c>
      <c r="M3458">
        <f>MATCH(A3458,Database!$A$2:$A$4000,0)</f>
        <v>205</v>
      </c>
      <c r="N3458">
        <f>VLOOKUP(A3458,Database!$A$2:$I$4000,4,0)</f>
        <v>1424.05</v>
      </c>
      <c r="O3458" t="b">
        <f t="shared" si="107"/>
        <v>1</v>
      </c>
      <c r="P3458">
        <f>VLOOKUP(A3458,Database!$A$2:$I$4000,5,0)</f>
        <v>1</v>
      </c>
    </row>
    <row r="3459" spans="1:16" hidden="1" x14ac:dyDescent="0.35">
      <c r="A3459" s="3">
        <v>103414861</v>
      </c>
      <c r="B3459" s="3" t="s">
        <v>10619</v>
      </c>
      <c r="C3459" s="3" t="s">
        <v>758</v>
      </c>
      <c r="D3459" s="7" t="s">
        <v>14011</v>
      </c>
      <c r="E3459" s="8" t="str">
        <f t="shared" si="108"/>
        <v>2022-07-08</v>
      </c>
      <c r="F3459" s="3" t="s">
        <v>9</v>
      </c>
      <c r="G3459" s="3" t="s">
        <v>5</v>
      </c>
      <c r="H3459" s="3" t="s">
        <v>10</v>
      </c>
      <c r="I3459" s="3" t="s">
        <v>10620</v>
      </c>
      <c r="J3459" s="3" t="s">
        <v>10621</v>
      </c>
      <c r="K3459" s="4">
        <v>3590.14</v>
      </c>
      <c r="L3459" s="3" t="s">
        <v>13</v>
      </c>
      <c r="M3459">
        <f>MATCH(A3459,Database!$A$2:$A$4000,0)</f>
        <v>204</v>
      </c>
      <c r="N3459">
        <f>VLOOKUP(A3459,Database!$A$2:$I$4000,4,0)</f>
        <v>3590.14</v>
      </c>
      <c r="O3459" t="b">
        <f t="shared" ref="O3459:O3522" si="109">ROUND(K3459,0)=ROUND(N3459,0)</f>
        <v>1</v>
      </c>
      <c r="P3459">
        <f>VLOOKUP(A3459,Database!$A$2:$I$4000,5,0)</f>
        <v>1</v>
      </c>
    </row>
    <row r="3460" spans="1:16" hidden="1" x14ac:dyDescent="0.35">
      <c r="A3460" s="3">
        <v>103414906</v>
      </c>
      <c r="B3460" s="3" t="s">
        <v>10622</v>
      </c>
      <c r="C3460" s="3" t="s">
        <v>758</v>
      </c>
      <c r="D3460" s="7" t="s">
        <v>14012</v>
      </c>
      <c r="E3460" s="8" t="str">
        <f t="shared" si="108"/>
        <v>2022-07-08</v>
      </c>
      <c r="F3460" s="3" t="s">
        <v>9</v>
      </c>
      <c r="G3460" s="3" t="s">
        <v>5</v>
      </c>
      <c r="H3460" s="3" t="s">
        <v>10</v>
      </c>
      <c r="I3460" s="3" t="s">
        <v>10623</v>
      </c>
      <c r="J3460" s="3" t="s">
        <v>10624</v>
      </c>
      <c r="K3460" s="4">
        <v>2932.22</v>
      </c>
      <c r="L3460" s="3" t="s">
        <v>11</v>
      </c>
      <c r="M3460">
        <f>MATCH(A3460,Database!$A$2:$A$4000,0)</f>
        <v>218</v>
      </c>
      <c r="N3460">
        <f>VLOOKUP(A3460,Database!$A$2:$I$4000,4,0)</f>
        <v>2932.22</v>
      </c>
      <c r="O3460" t="b">
        <f t="shared" si="109"/>
        <v>1</v>
      </c>
      <c r="P3460">
        <f>VLOOKUP(A3460,Database!$A$2:$I$4000,5,0)</f>
        <v>1</v>
      </c>
    </row>
    <row r="3461" spans="1:16" hidden="1" x14ac:dyDescent="0.35">
      <c r="A3461" s="3">
        <v>103414857</v>
      </c>
      <c r="B3461" s="3" t="s">
        <v>10625</v>
      </c>
      <c r="C3461" s="3" t="s">
        <v>758</v>
      </c>
      <c r="D3461" s="7" t="s">
        <v>14013</v>
      </c>
      <c r="E3461" s="8" t="str">
        <f t="shared" si="108"/>
        <v>2022-07-08</v>
      </c>
      <c r="F3461" s="3" t="s">
        <v>9</v>
      </c>
      <c r="G3461" s="3" t="s">
        <v>5</v>
      </c>
      <c r="H3461" s="3" t="s">
        <v>10</v>
      </c>
      <c r="I3461" s="3" t="s">
        <v>10626</v>
      </c>
      <c r="J3461" s="3" t="s">
        <v>10627</v>
      </c>
      <c r="K3461" s="4">
        <v>1052.5999999999999</v>
      </c>
      <c r="L3461" s="3" t="s">
        <v>11</v>
      </c>
      <c r="M3461">
        <f>MATCH(A3461,Database!$A$2:$A$4000,0)</f>
        <v>203</v>
      </c>
      <c r="N3461">
        <f>VLOOKUP(A3461,Database!$A$2:$I$4000,4,0)</f>
        <v>1052.5999999999999</v>
      </c>
      <c r="O3461" t="b">
        <f t="shared" si="109"/>
        <v>1</v>
      </c>
      <c r="P3461">
        <f>VLOOKUP(A3461,Database!$A$2:$I$4000,5,0)</f>
        <v>2</v>
      </c>
    </row>
    <row r="3462" spans="1:16" hidden="1" x14ac:dyDescent="0.35">
      <c r="A3462" s="3">
        <v>103414905</v>
      </c>
      <c r="B3462" s="3" t="s">
        <v>10625</v>
      </c>
      <c r="C3462" s="3" t="s">
        <v>758</v>
      </c>
      <c r="D3462" s="7" t="s">
        <v>14013</v>
      </c>
      <c r="E3462" s="8" t="str">
        <f t="shared" si="108"/>
        <v>2022-07-08</v>
      </c>
      <c r="F3462" s="3" t="s">
        <v>9</v>
      </c>
      <c r="G3462" s="3" t="s">
        <v>5</v>
      </c>
      <c r="H3462" s="3" t="s">
        <v>10</v>
      </c>
      <c r="I3462" s="3" t="s">
        <v>10628</v>
      </c>
      <c r="J3462" s="3" t="s">
        <v>10629</v>
      </c>
      <c r="K3462" s="4">
        <v>2658.1</v>
      </c>
      <c r="L3462" s="3" t="s">
        <v>11</v>
      </c>
      <c r="M3462">
        <f>MATCH(A3462,Database!$A$2:$A$4000,0)</f>
        <v>217</v>
      </c>
      <c r="N3462">
        <f>VLOOKUP(A3462,Database!$A$2:$I$4000,4,0)</f>
        <v>2658.1</v>
      </c>
      <c r="O3462" t="b">
        <f t="shared" si="109"/>
        <v>1</v>
      </c>
      <c r="P3462">
        <f>VLOOKUP(A3462,Database!$A$2:$I$4000,5,0)</f>
        <v>2</v>
      </c>
    </row>
    <row r="3463" spans="1:16" hidden="1" x14ac:dyDescent="0.35">
      <c r="A3463" s="3">
        <v>103414904</v>
      </c>
      <c r="B3463" s="3" t="s">
        <v>10630</v>
      </c>
      <c r="C3463" s="3" t="s">
        <v>758</v>
      </c>
      <c r="D3463" s="7" t="s">
        <v>14014</v>
      </c>
      <c r="E3463" s="8" t="str">
        <f t="shared" si="108"/>
        <v>2022-07-08</v>
      </c>
      <c r="F3463" s="3" t="s">
        <v>9</v>
      </c>
      <c r="G3463" s="3" t="s">
        <v>5</v>
      </c>
      <c r="H3463" s="3" t="s">
        <v>12</v>
      </c>
      <c r="I3463" s="3" t="s">
        <v>10631</v>
      </c>
      <c r="J3463" s="3" t="s">
        <v>123</v>
      </c>
      <c r="K3463" s="5">
        <v>1679</v>
      </c>
      <c r="L3463" s="3" t="s">
        <v>11</v>
      </c>
      <c r="M3463">
        <f>MATCH(A3463,Database!$A$2:$A$4000,0)</f>
        <v>216</v>
      </c>
      <c r="N3463">
        <f>VLOOKUP(A3463,Database!$A$2:$I$4000,4,0)</f>
        <v>1679</v>
      </c>
      <c r="O3463" t="b">
        <f t="shared" si="109"/>
        <v>1</v>
      </c>
      <c r="P3463">
        <f>VLOOKUP(A3463,Database!$A$2:$I$4000,5,0)</f>
        <v>1</v>
      </c>
    </row>
    <row r="3464" spans="1:16" hidden="1" x14ac:dyDescent="0.35">
      <c r="A3464" s="3">
        <v>103414901</v>
      </c>
      <c r="B3464" s="3" t="s">
        <v>10632</v>
      </c>
      <c r="C3464" s="3" t="s">
        <v>758</v>
      </c>
      <c r="D3464" s="7" t="s">
        <v>14015</v>
      </c>
      <c r="E3464" s="8" t="str">
        <f t="shared" si="108"/>
        <v>2022-07-08</v>
      </c>
      <c r="F3464" s="3" t="s">
        <v>9</v>
      </c>
      <c r="G3464" s="3" t="s">
        <v>5</v>
      </c>
      <c r="H3464" s="3" t="s">
        <v>10</v>
      </c>
      <c r="I3464" s="3" t="s">
        <v>5795</v>
      </c>
      <c r="J3464" s="3" t="s">
        <v>10633</v>
      </c>
      <c r="K3464" s="4">
        <v>1435.54</v>
      </c>
      <c r="L3464" s="3" t="s">
        <v>11</v>
      </c>
      <c r="M3464">
        <f>MATCH(A3464,Database!$A$2:$A$4000,0)</f>
        <v>215</v>
      </c>
      <c r="N3464">
        <f>VLOOKUP(A3464,Database!$A$2:$I$4000,4,0)</f>
        <v>1435.54</v>
      </c>
      <c r="O3464" t="b">
        <f t="shared" si="109"/>
        <v>1</v>
      </c>
      <c r="P3464">
        <f>VLOOKUP(A3464,Database!$A$2:$I$4000,5,0)</f>
        <v>1</v>
      </c>
    </row>
    <row r="3465" spans="1:16" hidden="1" x14ac:dyDescent="0.35">
      <c r="A3465" s="3">
        <v>103414900</v>
      </c>
      <c r="B3465" s="3" t="s">
        <v>10634</v>
      </c>
      <c r="C3465" s="3" t="s">
        <v>758</v>
      </c>
      <c r="D3465" s="7" t="s">
        <v>14016</v>
      </c>
      <c r="E3465" s="8" t="str">
        <f t="shared" si="108"/>
        <v>2022-07-08</v>
      </c>
      <c r="F3465" s="3" t="s">
        <v>9</v>
      </c>
      <c r="G3465" s="3" t="s">
        <v>5</v>
      </c>
      <c r="H3465" s="3" t="s">
        <v>10</v>
      </c>
      <c r="I3465" s="3" t="s">
        <v>10635</v>
      </c>
      <c r="J3465" s="3" t="s">
        <v>10636</v>
      </c>
      <c r="K3465" s="4">
        <v>1424.05</v>
      </c>
      <c r="L3465" s="3" t="s">
        <v>11</v>
      </c>
      <c r="M3465">
        <f>MATCH(A3465,Database!$A$2:$A$4000,0)</f>
        <v>214</v>
      </c>
      <c r="N3465">
        <f>VLOOKUP(A3465,Database!$A$2:$I$4000,4,0)</f>
        <v>1424.05</v>
      </c>
      <c r="O3465" t="b">
        <f t="shared" si="109"/>
        <v>1</v>
      </c>
      <c r="P3465">
        <f>VLOOKUP(A3465,Database!$A$2:$I$4000,5,0)</f>
        <v>1</v>
      </c>
    </row>
    <row r="3466" spans="1:16" hidden="1" x14ac:dyDescent="0.35">
      <c r="A3466" s="3">
        <v>103414853</v>
      </c>
      <c r="B3466" s="3" t="s">
        <v>10637</v>
      </c>
      <c r="C3466" s="3" t="s">
        <v>758</v>
      </c>
      <c r="D3466" s="7" t="s">
        <v>14017</v>
      </c>
      <c r="E3466" s="8" t="str">
        <f t="shared" si="108"/>
        <v>2022-07-08</v>
      </c>
      <c r="F3466" s="3" t="s">
        <v>9</v>
      </c>
      <c r="G3466" s="3" t="s">
        <v>5</v>
      </c>
      <c r="H3466" s="3" t="s">
        <v>12</v>
      </c>
      <c r="I3466" s="3" t="s">
        <v>10638</v>
      </c>
      <c r="J3466" s="3" t="s">
        <v>7583</v>
      </c>
      <c r="K3466" s="5">
        <v>5399</v>
      </c>
      <c r="L3466" s="3" t="s">
        <v>11</v>
      </c>
      <c r="M3466">
        <f>MATCH(A3466,Database!$A$2:$A$4000,0)</f>
        <v>202</v>
      </c>
      <c r="N3466">
        <f>VLOOKUP(A3466,Database!$A$2:$I$4000,4,0)</f>
        <v>5399</v>
      </c>
      <c r="O3466" t="b">
        <f t="shared" si="109"/>
        <v>1</v>
      </c>
      <c r="P3466">
        <f>VLOOKUP(A3466,Database!$A$2:$I$4000,5,0)</f>
        <v>1</v>
      </c>
    </row>
    <row r="3467" spans="1:16" hidden="1" x14ac:dyDescent="0.35">
      <c r="A3467" s="3">
        <v>103414899</v>
      </c>
      <c r="B3467" s="3" t="s">
        <v>10639</v>
      </c>
      <c r="C3467" s="3" t="s">
        <v>758</v>
      </c>
      <c r="D3467" s="7" t="s">
        <v>14018</v>
      </c>
      <c r="E3467" s="8" t="str">
        <f t="shared" si="108"/>
        <v>2022-07-08</v>
      </c>
      <c r="F3467" s="3" t="s">
        <v>9</v>
      </c>
      <c r="G3467" s="3" t="s">
        <v>5</v>
      </c>
      <c r="H3467" s="3" t="s">
        <v>10</v>
      </c>
      <c r="I3467" s="3" t="s">
        <v>10640</v>
      </c>
      <c r="J3467" s="3" t="s">
        <v>10641</v>
      </c>
      <c r="K3467" s="4">
        <v>4511.6000000000004</v>
      </c>
      <c r="L3467" s="3" t="s">
        <v>11</v>
      </c>
      <c r="M3467">
        <f>MATCH(A3467,Database!$A$2:$A$4000,0)</f>
        <v>213</v>
      </c>
      <c r="N3467">
        <f>VLOOKUP(A3467,Database!$A$2:$I$4000,4,0)</f>
        <v>4511.6000000000004</v>
      </c>
      <c r="O3467" t="b">
        <f t="shared" si="109"/>
        <v>1</v>
      </c>
      <c r="P3467">
        <f>VLOOKUP(A3467,Database!$A$2:$I$4000,5,0)</f>
        <v>1</v>
      </c>
    </row>
    <row r="3468" spans="1:16" hidden="1" x14ac:dyDescent="0.35">
      <c r="A3468" s="3">
        <v>103414884</v>
      </c>
      <c r="B3468" s="3" t="s">
        <v>10642</v>
      </c>
      <c r="C3468" s="3" t="s">
        <v>758</v>
      </c>
      <c r="D3468" s="7" t="s">
        <v>14019</v>
      </c>
      <c r="E3468" s="8" t="str">
        <f t="shared" si="108"/>
        <v>2022-07-08</v>
      </c>
      <c r="F3468" s="3" t="s">
        <v>9</v>
      </c>
      <c r="G3468" s="3" t="s">
        <v>5</v>
      </c>
      <c r="H3468" s="3" t="s">
        <v>10</v>
      </c>
      <c r="I3468" s="3" t="s">
        <v>2954</v>
      </c>
      <c r="J3468" s="3" t="s">
        <v>2955</v>
      </c>
      <c r="K3468" s="4">
        <v>5025.6899999999996</v>
      </c>
      <c r="L3468" s="3" t="s">
        <v>11</v>
      </c>
      <c r="M3468">
        <f>MATCH(A3468,Database!$A$2:$A$4000,0)</f>
        <v>212</v>
      </c>
      <c r="N3468">
        <f>VLOOKUP(A3468,Database!$A$2:$I$4000,4,0)</f>
        <v>5025.6899999999996</v>
      </c>
      <c r="O3468" t="b">
        <f t="shared" si="109"/>
        <v>1</v>
      </c>
      <c r="P3468">
        <f>VLOOKUP(A3468,Database!$A$2:$I$4000,5,0)</f>
        <v>2</v>
      </c>
    </row>
    <row r="3469" spans="1:16" hidden="1" x14ac:dyDescent="0.35">
      <c r="A3469" s="3">
        <v>103414844</v>
      </c>
      <c r="B3469" s="3" t="s">
        <v>10643</v>
      </c>
      <c r="C3469" s="3" t="s">
        <v>758</v>
      </c>
      <c r="D3469" s="7" t="s">
        <v>14020</v>
      </c>
      <c r="E3469" s="8" t="str">
        <f t="shared" si="108"/>
        <v>2022-07-08</v>
      </c>
      <c r="F3469" s="3" t="s">
        <v>9</v>
      </c>
      <c r="G3469" s="3" t="s">
        <v>5</v>
      </c>
      <c r="H3469" s="3" t="s">
        <v>10</v>
      </c>
      <c r="I3469" s="3" t="s">
        <v>10644</v>
      </c>
      <c r="J3469" s="3" t="s">
        <v>10645</v>
      </c>
      <c r="K3469" s="5">
        <v>2359</v>
      </c>
      <c r="L3469" s="3" t="s">
        <v>11</v>
      </c>
      <c r="M3469">
        <f>MATCH(A3469,Database!$A$2:$A$4000,0)</f>
        <v>201</v>
      </c>
      <c r="N3469">
        <f>VLOOKUP(A3469,Database!$A$2:$I$4000,4,0)</f>
        <v>2359</v>
      </c>
      <c r="O3469" t="b">
        <f t="shared" si="109"/>
        <v>1</v>
      </c>
      <c r="P3469">
        <f>VLOOKUP(A3469,Database!$A$2:$I$4000,5,0)</f>
        <v>1</v>
      </c>
    </row>
    <row r="3470" spans="1:16" hidden="1" x14ac:dyDescent="0.35">
      <c r="A3470" s="3">
        <v>103414881</v>
      </c>
      <c r="B3470" s="3" t="s">
        <v>10646</v>
      </c>
      <c r="C3470" s="3" t="s">
        <v>758</v>
      </c>
      <c r="D3470" s="7" t="s">
        <v>14021</v>
      </c>
      <c r="E3470" s="8" t="str">
        <f t="shared" si="108"/>
        <v>2022-07-08</v>
      </c>
      <c r="F3470" s="3" t="s">
        <v>9</v>
      </c>
      <c r="G3470" s="3" t="s">
        <v>5</v>
      </c>
      <c r="H3470" s="3" t="s">
        <v>10</v>
      </c>
      <c r="I3470" s="3" t="s">
        <v>10647</v>
      </c>
      <c r="J3470" s="3" t="s">
        <v>10648</v>
      </c>
      <c r="K3470" s="4">
        <v>5684.85</v>
      </c>
      <c r="L3470" s="3" t="s">
        <v>14</v>
      </c>
      <c r="M3470">
        <f>MATCH(A3470,Database!$A$2:$A$4000,0)</f>
        <v>211</v>
      </c>
      <c r="N3470">
        <f>VLOOKUP(A3470,Database!$A$2:$I$4000,4,0)</f>
        <v>5684.85</v>
      </c>
      <c r="O3470" t="b">
        <f t="shared" si="109"/>
        <v>1</v>
      </c>
      <c r="P3470">
        <f>VLOOKUP(A3470,Database!$A$2:$I$4000,5,0)</f>
        <v>1</v>
      </c>
    </row>
    <row r="3471" spans="1:16" hidden="1" x14ac:dyDescent="0.35">
      <c r="A3471" s="3">
        <v>103414879</v>
      </c>
      <c r="B3471" s="3" t="s">
        <v>10649</v>
      </c>
      <c r="C3471" s="3" t="s">
        <v>758</v>
      </c>
      <c r="D3471" s="7" t="s">
        <v>14022</v>
      </c>
      <c r="E3471" s="8" t="str">
        <f t="shared" si="108"/>
        <v>2022-07-08</v>
      </c>
      <c r="F3471" s="3" t="s">
        <v>9</v>
      </c>
      <c r="G3471" s="3" t="s">
        <v>5</v>
      </c>
      <c r="H3471" s="3" t="s">
        <v>10</v>
      </c>
      <c r="I3471" s="3" t="s">
        <v>10650</v>
      </c>
      <c r="J3471" s="3" t="s">
        <v>10651</v>
      </c>
      <c r="K3471" s="4">
        <v>1063.1400000000001</v>
      </c>
      <c r="L3471" s="3" t="s">
        <v>11</v>
      </c>
      <c r="M3471">
        <f>MATCH(A3471,Database!$A$2:$A$4000,0)</f>
        <v>210</v>
      </c>
      <c r="N3471">
        <f>VLOOKUP(A3471,Database!$A$2:$I$4000,4,0)</f>
        <v>1063.1399999999901</v>
      </c>
      <c r="O3471" t="b">
        <f t="shared" si="109"/>
        <v>1</v>
      </c>
      <c r="P3471">
        <f>VLOOKUP(A3471,Database!$A$2:$I$4000,5,0)</f>
        <v>2</v>
      </c>
    </row>
    <row r="3472" spans="1:16" hidden="1" x14ac:dyDescent="0.35">
      <c r="A3472" s="3">
        <v>103414878</v>
      </c>
      <c r="B3472" s="3" t="s">
        <v>10652</v>
      </c>
      <c r="C3472" s="3" t="s">
        <v>758</v>
      </c>
      <c r="D3472" s="7" t="s">
        <v>14023</v>
      </c>
      <c r="E3472" s="8" t="str">
        <f t="shared" si="108"/>
        <v>2022-07-08</v>
      </c>
      <c r="F3472" s="3" t="s">
        <v>9</v>
      </c>
      <c r="G3472" s="3" t="s">
        <v>5</v>
      </c>
      <c r="H3472" s="3" t="s">
        <v>10</v>
      </c>
      <c r="I3472" s="3" t="s">
        <v>10653</v>
      </c>
      <c r="J3472" s="3" t="s">
        <v>10654</v>
      </c>
      <c r="K3472" s="4">
        <v>2564.0500000000002</v>
      </c>
      <c r="L3472" s="3" t="s">
        <v>14</v>
      </c>
      <c r="M3472">
        <f>MATCH(A3472,Database!$A$2:$A$4000,0)</f>
        <v>209</v>
      </c>
      <c r="N3472">
        <f>VLOOKUP(A3472,Database!$A$2:$I$4000,4,0)</f>
        <v>2564.0500000000002</v>
      </c>
      <c r="O3472" t="b">
        <f t="shared" si="109"/>
        <v>1</v>
      </c>
      <c r="P3472">
        <f>VLOOKUP(A3472,Database!$A$2:$I$4000,5,0)</f>
        <v>1</v>
      </c>
    </row>
    <row r="3473" spans="1:16" hidden="1" x14ac:dyDescent="0.35">
      <c r="A3473" s="3">
        <v>103414877</v>
      </c>
      <c r="B3473" s="3" t="s">
        <v>10655</v>
      </c>
      <c r="C3473" s="3" t="s">
        <v>758</v>
      </c>
      <c r="D3473" s="7" t="s">
        <v>14024</v>
      </c>
      <c r="E3473" s="8" t="str">
        <f t="shared" si="108"/>
        <v>2022-07-08</v>
      </c>
      <c r="F3473" s="3" t="s">
        <v>9</v>
      </c>
      <c r="G3473" s="3" t="s">
        <v>5</v>
      </c>
      <c r="H3473" s="3" t="s">
        <v>10</v>
      </c>
      <c r="I3473" s="3" t="s">
        <v>10656</v>
      </c>
      <c r="J3473" s="3" t="s">
        <v>10657</v>
      </c>
      <c r="K3473" s="3">
        <v>920.55</v>
      </c>
      <c r="L3473" s="3" t="s">
        <v>14</v>
      </c>
      <c r="M3473">
        <f>MATCH(A3473,Database!$A$2:$A$4000,0)</f>
        <v>208</v>
      </c>
      <c r="N3473">
        <f>VLOOKUP(A3473,Database!$A$2:$I$4000,4,0)</f>
        <v>920.55</v>
      </c>
      <c r="O3473" t="b">
        <f t="shared" si="109"/>
        <v>1</v>
      </c>
      <c r="P3473">
        <f>VLOOKUP(A3473,Database!$A$2:$I$4000,5,0)</f>
        <v>1</v>
      </c>
    </row>
    <row r="3474" spans="1:16" hidden="1" x14ac:dyDescent="0.35">
      <c r="A3474" s="3">
        <v>103414830</v>
      </c>
      <c r="B3474" s="3" t="s">
        <v>10658</v>
      </c>
      <c r="C3474" s="3" t="s">
        <v>758</v>
      </c>
      <c r="D3474" s="7" t="s">
        <v>13107</v>
      </c>
      <c r="E3474" s="8" t="str">
        <f t="shared" si="108"/>
        <v>2022-07-08</v>
      </c>
      <c r="F3474" s="3" t="s">
        <v>9</v>
      </c>
      <c r="G3474" s="3" t="s">
        <v>5</v>
      </c>
      <c r="H3474" s="3" t="s">
        <v>10</v>
      </c>
      <c r="I3474" s="3" t="s">
        <v>10659</v>
      </c>
      <c r="J3474" s="3" t="s">
        <v>10660</v>
      </c>
      <c r="K3474" s="3">
        <v>663.1</v>
      </c>
      <c r="L3474" s="3" t="s">
        <v>14</v>
      </c>
      <c r="M3474">
        <f>MATCH(A3474,Database!$A$2:$A$4000,0)</f>
        <v>200</v>
      </c>
      <c r="N3474">
        <f>VLOOKUP(A3474,Database!$A$2:$I$4000,4,0)</f>
        <v>663.1</v>
      </c>
      <c r="O3474" t="b">
        <f t="shared" si="109"/>
        <v>1</v>
      </c>
      <c r="P3474">
        <f>VLOOKUP(A3474,Database!$A$2:$I$4000,5,0)</f>
        <v>2</v>
      </c>
    </row>
    <row r="3475" spans="1:16" hidden="1" x14ac:dyDescent="0.35">
      <c r="A3475" s="3">
        <v>103414826</v>
      </c>
      <c r="B3475" s="3" t="s">
        <v>10661</v>
      </c>
      <c r="C3475" s="3" t="s">
        <v>758</v>
      </c>
      <c r="D3475" s="7" t="s">
        <v>14025</v>
      </c>
      <c r="E3475" s="8" t="str">
        <f t="shared" si="108"/>
        <v>2022-07-08</v>
      </c>
      <c r="F3475" s="3" t="s">
        <v>9</v>
      </c>
      <c r="G3475" s="3" t="s">
        <v>5</v>
      </c>
      <c r="H3475" s="3" t="s">
        <v>10</v>
      </c>
      <c r="I3475" s="3" t="s">
        <v>10662</v>
      </c>
      <c r="J3475" s="3" t="s">
        <v>10663</v>
      </c>
      <c r="K3475" s="4">
        <v>1044.05</v>
      </c>
      <c r="L3475" s="3" t="s">
        <v>14</v>
      </c>
      <c r="M3475">
        <f>MATCH(A3475,Database!$A$2:$A$4000,0)</f>
        <v>199</v>
      </c>
      <c r="N3475">
        <f>VLOOKUP(A3475,Database!$A$2:$I$4000,4,0)</f>
        <v>1044.05</v>
      </c>
      <c r="O3475" t="b">
        <f t="shared" si="109"/>
        <v>1</v>
      </c>
      <c r="P3475">
        <f>VLOOKUP(A3475,Database!$A$2:$I$4000,5,0)</f>
        <v>1</v>
      </c>
    </row>
    <row r="3476" spans="1:16" hidden="1" x14ac:dyDescent="0.35">
      <c r="A3476" s="3">
        <v>103414825</v>
      </c>
      <c r="B3476" s="3" t="s">
        <v>10664</v>
      </c>
      <c r="C3476" s="3" t="s">
        <v>758</v>
      </c>
      <c r="D3476" s="7" t="s">
        <v>14026</v>
      </c>
      <c r="E3476" s="8" t="str">
        <f t="shared" si="108"/>
        <v>2022-07-08</v>
      </c>
      <c r="F3476" s="3" t="s">
        <v>9</v>
      </c>
      <c r="G3476" s="3" t="s">
        <v>5</v>
      </c>
      <c r="H3476" s="3" t="s">
        <v>10</v>
      </c>
      <c r="I3476" s="3" t="s">
        <v>10665</v>
      </c>
      <c r="J3476" s="3" t="s">
        <v>10666</v>
      </c>
      <c r="K3476" s="4">
        <v>1352.85</v>
      </c>
      <c r="L3476" s="3" t="s">
        <v>14</v>
      </c>
      <c r="M3476">
        <f>MATCH(A3476,Database!$A$2:$A$4000,0)</f>
        <v>198</v>
      </c>
      <c r="N3476">
        <f>VLOOKUP(A3476,Database!$A$2:$I$4000,4,0)</f>
        <v>1352.85</v>
      </c>
      <c r="O3476" t="b">
        <f t="shared" si="109"/>
        <v>1</v>
      </c>
      <c r="P3476">
        <f>VLOOKUP(A3476,Database!$A$2:$I$4000,5,0)</f>
        <v>1</v>
      </c>
    </row>
    <row r="3477" spans="1:16" hidden="1" x14ac:dyDescent="0.35">
      <c r="A3477" s="3">
        <v>103414823</v>
      </c>
      <c r="B3477" s="3" t="s">
        <v>10667</v>
      </c>
      <c r="C3477" s="3" t="s">
        <v>758</v>
      </c>
      <c r="D3477" s="7" t="s">
        <v>14027</v>
      </c>
      <c r="E3477" s="8" t="str">
        <f t="shared" si="108"/>
        <v>2022-07-08</v>
      </c>
      <c r="F3477" s="3" t="s">
        <v>9</v>
      </c>
      <c r="G3477" s="3" t="s">
        <v>5</v>
      </c>
      <c r="H3477" s="3" t="s">
        <v>10</v>
      </c>
      <c r="I3477" s="3" t="s">
        <v>10668</v>
      </c>
      <c r="J3477" s="3" t="s">
        <v>10669</v>
      </c>
      <c r="K3477" s="3">
        <v>599</v>
      </c>
      <c r="L3477" s="3" t="s">
        <v>14</v>
      </c>
      <c r="M3477">
        <f>MATCH(A3477,Database!$A$2:$A$4000,0)</f>
        <v>197</v>
      </c>
      <c r="N3477">
        <f>VLOOKUP(A3477,Database!$A$2:$I$4000,4,0)</f>
        <v>599</v>
      </c>
      <c r="O3477" t="b">
        <f t="shared" si="109"/>
        <v>1</v>
      </c>
      <c r="P3477">
        <f>VLOOKUP(A3477,Database!$A$2:$I$4000,5,0)</f>
        <v>1</v>
      </c>
    </row>
    <row r="3478" spans="1:16" hidden="1" x14ac:dyDescent="0.35">
      <c r="A3478" s="3">
        <v>103414870</v>
      </c>
      <c r="B3478" s="3" t="s">
        <v>10670</v>
      </c>
      <c r="C3478" s="3" t="s">
        <v>758</v>
      </c>
      <c r="D3478" s="7" t="s">
        <v>14028</v>
      </c>
      <c r="E3478" s="8" t="str">
        <f t="shared" si="108"/>
        <v>2022-07-08</v>
      </c>
      <c r="F3478" s="3" t="s">
        <v>9</v>
      </c>
      <c r="G3478" s="3" t="s">
        <v>5</v>
      </c>
      <c r="H3478" s="3" t="s">
        <v>10</v>
      </c>
      <c r="I3478" s="3" t="s">
        <v>10671</v>
      </c>
      <c r="J3478" s="3" t="s">
        <v>10672</v>
      </c>
      <c r="K3478" s="3">
        <v>834.1</v>
      </c>
      <c r="L3478" s="3" t="s">
        <v>14</v>
      </c>
      <c r="M3478">
        <f>MATCH(A3478,Database!$A$2:$A$4000,0)</f>
        <v>207</v>
      </c>
      <c r="N3478">
        <f>VLOOKUP(A3478,Database!$A$2:$I$4000,4,0)</f>
        <v>834.099999999999</v>
      </c>
      <c r="O3478" t="b">
        <f t="shared" si="109"/>
        <v>1</v>
      </c>
      <c r="P3478">
        <f>VLOOKUP(A3478,Database!$A$2:$I$4000,5,0)</f>
        <v>2</v>
      </c>
    </row>
    <row r="3479" spans="1:16" hidden="1" x14ac:dyDescent="0.35">
      <c r="A3479" s="3">
        <v>103414822</v>
      </c>
      <c r="B3479" s="3" t="s">
        <v>10673</v>
      </c>
      <c r="C3479" s="3" t="s">
        <v>758</v>
      </c>
      <c r="D3479" s="7" t="s">
        <v>14029</v>
      </c>
      <c r="E3479" s="8" t="str">
        <f t="shared" si="108"/>
        <v>2022-07-08</v>
      </c>
      <c r="F3479" s="3" t="s">
        <v>9</v>
      </c>
      <c r="G3479" s="3" t="s">
        <v>5</v>
      </c>
      <c r="H3479" s="3" t="s">
        <v>10</v>
      </c>
      <c r="I3479" s="3" t="s">
        <v>10674</v>
      </c>
      <c r="J3479" s="3" t="s">
        <v>10675</v>
      </c>
      <c r="K3479" s="5">
        <v>1369</v>
      </c>
      <c r="L3479" s="3" t="s">
        <v>14</v>
      </c>
      <c r="M3479">
        <f>MATCH(A3479,Database!$A$2:$A$4000,0)</f>
        <v>196</v>
      </c>
      <c r="N3479">
        <f>VLOOKUP(A3479,Database!$A$2:$I$4000,4,0)</f>
        <v>1369</v>
      </c>
      <c r="O3479" t="b">
        <f t="shared" si="109"/>
        <v>1</v>
      </c>
      <c r="P3479">
        <f>VLOOKUP(A3479,Database!$A$2:$I$4000,5,0)</f>
        <v>1</v>
      </c>
    </row>
    <row r="3480" spans="1:16" hidden="1" x14ac:dyDescent="0.35">
      <c r="A3480" s="3">
        <v>103414869</v>
      </c>
      <c r="B3480" s="3" t="s">
        <v>10676</v>
      </c>
      <c r="C3480" s="3" t="s">
        <v>758</v>
      </c>
      <c r="D3480" s="7" t="s">
        <v>14030</v>
      </c>
      <c r="E3480" s="8" t="str">
        <f t="shared" si="108"/>
        <v>2022-07-08</v>
      </c>
      <c r="F3480" s="3" t="s">
        <v>9</v>
      </c>
      <c r="G3480" s="3" t="s">
        <v>5</v>
      </c>
      <c r="H3480" s="3" t="s">
        <v>10</v>
      </c>
      <c r="I3480" s="3" t="s">
        <v>10677</v>
      </c>
      <c r="J3480" s="3" t="s">
        <v>10678</v>
      </c>
      <c r="K3480" s="4">
        <v>4445.1400000000003</v>
      </c>
      <c r="L3480" s="3" t="s">
        <v>14</v>
      </c>
      <c r="M3480">
        <f>MATCH(A3480,Database!$A$2:$A$4000,0)</f>
        <v>206</v>
      </c>
      <c r="N3480">
        <f>VLOOKUP(A3480,Database!$A$2:$I$4000,4,0)</f>
        <v>4445.1400000000003</v>
      </c>
      <c r="O3480" t="b">
        <f t="shared" si="109"/>
        <v>1</v>
      </c>
      <c r="P3480">
        <f>VLOOKUP(A3480,Database!$A$2:$I$4000,5,0)</f>
        <v>1</v>
      </c>
    </row>
    <row r="3481" spans="1:16" hidden="1" x14ac:dyDescent="0.35">
      <c r="A3481" s="3">
        <v>103414817</v>
      </c>
      <c r="B3481" s="3" t="s">
        <v>10679</v>
      </c>
      <c r="C3481" s="3" t="s">
        <v>758</v>
      </c>
      <c r="D3481" s="7" t="s">
        <v>14031</v>
      </c>
      <c r="E3481" s="8" t="str">
        <f t="shared" si="108"/>
        <v>2022-07-08</v>
      </c>
      <c r="F3481" s="3" t="s">
        <v>9</v>
      </c>
      <c r="G3481" s="3" t="s">
        <v>5</v>
      </c>
      <c r="H3481" s="3" t="s">
        <v>10</v>
      </c>
      <c r="I3481" s="3" t="s">
        <v>9543</v>
      </c>
      <c r="J3481" s="3" t="s">
        <v>9544</v>
      </c>
      <c r="K3481" s="3">
        <v>658</v>
      </c>
      <c r="L3481" s="3" t="s">
        <v>11</v>
      </c>
      <c r="M3481">
        <f>MATCH(A3481,Database!$A$2:$A$4000,0)</f>
        <v>195</v>
      </c>
      <c r="N3481">
        <f>VLOOKUP(A3481,Database!$A$2:$I$4000,4,0)</f>
        <v>658</v>
      </c>
      <c r="O3481" t="b">
        <f t="shared" si="109"/>
        <v>1</v>
      </c>
      <c r="P3481">
        <f>VLOOKUP(A3481,Database!$A$2:$I$4000,5,0)</f>
        <v>2</v>
      </c>
    </row>
    <row r="3482" spans="1:16" x14ac:dyDescent="0.35">
      <c r="A3482" s="3">
        <v>103414865</v>
      </c>
      <c r="B3482" s="3" t="s">
        <v>137</v>
      </c>
      <c r="C3482" s="3" t="s">
        <v>758</v>
      </c>
      <c r="D3482" s="7" t="s">
        <v>787</v>
      </c>
      <c r="E3482" s="8" t="str">
        <f t="shared" si="108"/>
        <v>2022-07-08</v>
      </c>
      <c r="F3482" s="3" t="s">
        <v>9</v>
      </c>
      <c r="G3482" s="3" t="s">
        <v>5</v>
      </c>
      <c r="H3482" s="3" t="s">
        <v>12</v>
      </c>
      <c r="I3482" s="3" t="s">
        <v>138</v>
      </c>
      <c r="J3482" s="3" t="s">
        <v>139</v>
      </c>
      <c r="K3482" s="4">
        <v>1851.55</v>
      </c>
      <c r="L3482" s="3" t="s">
        <v>14</v>
      </c>
      <c r="M3482" t="e">
        <f>MATCH(A3482,Database!$A$2:$A$4000,0)</f>
        <v>#N/A</v>
      </c>
      <c r="N3482" t="e">
        <f>VLOOKUP(A3482,Database!$A$2:$I$4000,4,0)</f>
        <v>#N/A</v>
      </c>
      <c r="O3482" t="e">
        <f t="shared" si="109"/>
        <v>#N/A</v>
      </c>
      <c r="P3482" t="e">
        <f>VLOOKUP(A3482,Database!$A$2:$I$4000,5,0)</f>
        <v>#N/A</v>
      </c>
    </row>
    <row r="3483" spans="1:16" hidden="1" x14ac:dyDescent="0.35">
      <c r="A3483" s="3">
        <v>103414813</v>
      </c>
      <c r="B3483" s="3" t="s">
        <v>140</v>
      </c>
      <c r="C3483" s="3" t="s">
        <v>758</v>
      </c>
      <c r="D3483" s="7" t="s">
        <v>788</v>
      </c>
      <c r="E3483" s="8" t="str">
        <f t="shared" si="108"/>
        <v>2022-07-08</v>
      </c>
      <c r="F3483" s="3" t="s">
        <v>9</v>
      </c>
      <c r="G3483" s="3" t="s">
        <v>5</v>
      </c>
      <c r="H3483" s="3" t="s">
        <v>10</v>
      </c>
      <c r="I3483" s="3" t="s">
        <v>141</v>
      </c>
      <c r="J3483" s="3" t="s">
        <v>142</v>
      </c>
      <c r="K3483" s="3">
        <v>958</v>
      </c>
      <c r="L3483" s="3" t="s">
        <v>14</v>
      </c>
      <c r="M3483">
        <f>MATCH(A3483,Database!$A$2:$A$4000,0)</f>
        <v>194</v>
      </c>
      <c r="N3483">
        <f>VLOOKUP(A3483,Database!$A$2:$I$4000,4,0)</f>
        <v>958</v>
      </c>
      <c r="O3483" t="b">
        <f t="shared" si="109"/>
        <v>1</v>
      </c>
      <c r="P3483">
        <f>VLOOKUP(A3483,Database!$A$2:$I$4000,5,0)</f>
        <v>2</v>
      </c>
    </row>
    <row r="3484" spans="1:16" hidden="1" x14ac:dyDescent="0.35">
      <c r="A3484" s="3">
        <v>103414758</v>
      </c>
      <c r="B3484" s="3" t="s">
        <v>143</v>
      </c>
      <c r="C3484" s="3" t="s">
        <v>758</v>
      </c>
      <c r="D3484" s="7" t="s">
        <v>789</v>
      </c>
      <c r="E3484" s="8" t="str">
        <f t="shared" si="108"/>
        <v>2022-07-08</v>
      </c>
      <c r="F3484" s="3" t="s">
        <v>9</v>
      </c>
      <c r="G3484" s="3" t="s">
        <v>5</v>
      </c>
      <c r="H3484" s="3" t="s">
        <v>10</v>
      </c>
      <c r="I3484" s="3" t="s">
        <v>144</v>
      </c>
      <c r="J3484" s="3" t="s">
        <v>145</v>
      </c>
      <c r="K3484" s="3">
        <v>649</v>
      </c>
      <c r="L3484" s="3" t="s">
        <v>14</v>
      </c>
      <c r="M3484">
        <f>MATCH(A3484,Database!$A$2:$A$4000,0)</f>
        <v>185</v>
      </c>
      <c r="N3484">
        <f>VLOOKUP(A3484,Database!$A$2:$I$4000,4,0)</f>
        <v>649</v>
      </c>
      <c r="O3484" t="b">
        <f t="shared" si="109"/>
        <v>1</v>
      </c>
      <c r="P3484">
        <f>VLOOKUP(A3484,Database!$A$2:$I$4000,5,0)</f>
        <v>1</v>
      </c>
    </row>
    <row r="3485" spans="1:16" hidden="1" x14ac:dyDescent="0.35">
      <c r="A3485" s="3">
        <v>103414806</v>
      </c>
      <c r="B3485" s="3" t="s">
        <v>146</v>
      </c>
      <c r="C3485" s="3" t="s">
        <v>758</v>
      </c>
      <c r="D3485" s="7" t="s">
        <v>790</v>
      </c>
      <c r="E3485" s="8" t="str">
        <f t="shared" si="108"/>
        <v>2022-07-08</v>
      </c>
      <c r="F3485" s="3" t="s">
        <v>9</v>
      </c>
      <c r="G3485" s="3" t="s">
        <v>5</v>
      </c>
      <c r="H3485" s="3" t="s">
        <v>12</v>
      </c>
      <c r="I3485" s="3" t="s">
        <v>147</v>
      </c>
      <c r="J3485" s="3" t="s">
        <v>148</v>
      </c>
      <c r="K3485" s="4">
        <v>2849.05</v>
      </c>
      <c r="L3485" s="3" t="s">
        <v>14</v>
      </c>
      <c r="M3485">
        <f>MATCH(A3485,Database!$A$2:$A$4000,0)</f>
        <v>193</v>
      </c>
      <c r="N3485">
        <f>VLOOKUP(A3485,Database!$A$2:$I$4000,4,0)</f>
        <v>2849.05</v>
      </c>
      <c r="O3485" t="b">
        <f t="shared" si="109"/>
        <v>1</v>
      </c>
      <c r="P3485">
        <f>VLOOKUP(A3485,Database!$A$2:$I$4000,5,0)</f>
        <v>1</v>
      </c>
    </row>
    <row r="3486" spans="1:16" hidden="1" x14ac:dyDescent="0.35">
      <c r="A3486" s="3">
        <v>103414800</v>
      </c>
      <c r="B3486" s="3" t="s">
        <v>149</v>
      </c>
      <c r="C3486" s="3" t="s">
        <v>758</v>
      </c>
      <c r="D3486" s="7" t="s">
        <v>791</v>
      </c>
      <c r="E3486" s="8" t="str">
        <f t="shared" si="108"/>
        <v>2022-07-08</v>
      </c>
      <c r="F3486" s="3" t="s">
        <v>9</v>
      </c>
      <c r="G3486" s="3" t="s">
        <v>5</v>
      </c>
      <c r="H3486" s="3" t="s">
        <v>12</v>
      </c>
      <c r="I3486" s="3" t="s">
        <v>150</v>
      </c>
      <c r="J3486" s="3" t="s">
        <v>151</v>
      </c>
      <c r="K3486" s="4">
        <v>3656.55</v>
      </c>
      <c r="L3486" s="3" t="s">
        <v>14</v>
      </c>
      <c r="M3486">
        <f>MATCH(A3486,Database!$A$2:$A$4000,0)</f>
        <v>192</v>
      </c>
      <c r="N3486">
        <f>VLOOKUP(A3486,Database!$A$2:$I$4000,4,0)</f>
        <v>3656.55</v>
      </c>
      <c r="O3486" t="b">
        <f t="shared" si="109"/>
        <v>1</v>
      </c>
      <c r="P3486">
        <f>VLOOKUP(A3486,Database!$A$2:$I$4000,5,0)</f>
        <v>1</v>
      </c>
    </row>
    <row r="3487" spans="1:16" hidden="1" x14ac:dyDescent="0.35">
      <c r="A3487" s="3">
        <v>103414748</v>
      </c>
      <c r="B3487" s="3" t="s">
        <v>152</v>
      </c>
      <c r="C3487" s="3" t="s">
        <v>758</v>
      </c>
      <c r="D3487" s="7" t="s">
        <v>792</v>
      </c>
      <c r="E3487" s="8" t="str">
        <f t="shared" si="108"/>
        <v>2022-07-08</v>
      </c>
      <c r="F3487" s="3" t="s">
        <v>9</v>
      </c>
      <c r="G3487" s="3" t="s">
        <v>5</v>
      </c>
      <c r="H3487" s="3" t="s">
        <v>10</v>
      </c>
      <c r="I3487" s="3" t="s">
        <v>153</v>
      </c>
      <c r="J3487" s="3" t="s">
        <v>154</v>
      </c>
      <c r="K3487" s="5">
        <v>2198</v>
      </c>
      <c r="L3487" s="3" t="s">
        <v>14</v>
      </c>
      <c r="M3487">
        <f>MATCH(A3487,Database!$A$2:$A$4000,0)</f>
        <v>184</v>
      </c>
      <c r="N3487">
        <f>VLOOKUP(A3487,Database!$A$2:$I$4000,4,0)</f>
        <v>2198</v>
      </c>
      <c r="O3487" t="b">
        <f t="shared" si="109"/>
        <v>1</v>
      </c>
      <c r="P3487">
        <f>VLOOKUP(A3487,Database!$A$2:$I$4000,5,0)</f>
        <v>2</v>
      </c>
    </row>
    <row r="3488" spans="1:16" hidden="1" x14ac:dyDescent="0.35">
      <c r="A3488" s="3">
        <v>103414790</v>
      </c>
      <c r="B3488" s="3" t="s">
        <v>155</v>
      </c>
      <c r="C3488" s="3" t="s">
        <v>758</v>
      </c>
      <c r="D3488" s="7" t="s">
        <v>793</v>
      </c>
      <c r="E3488" s="8" t="str">
        <f t="shared" si="108"/>
        <v>2022-07-08</v>
      </c>
      <c r="F3488" s="3" t="s">
        <v>9</v>
      </c>
      <c r="G3488" s="3" t="s">
        <v>5</v>
      </c>
      <c r="H3488" s="3" t="s">
        <v>10</v>
      </c>
      <c r="I3488" s="3" t="s">
        <v>156</v>
      </c>
      <c r="J3488" s="3" t="s">
        <v>157</v>
      </c>
      <c r="K3488" s="4">
        <v>1281.55</v>
      </c>
      <c r="L3488" s="3" t="s">
        <v>14</v>
      </c>
      <c r="M3488">
        <f>MATCH(A3488,Database!$A$2:$A$4000,0)</f>
        <v>191</v>
      </c>
      <c r="N3488">
        <f>VLOOKUP(A3488,Database!$A$2:$I$4000,4,0)</f>
        <v>1281.55</v>
      </c>
      <c r="O3488" t="b">
        <f t="shared" si="109"/>
        <v>1</v>
      </c>
      <c r="P3488">
        <f>VLOOKUP(A3488,Database!$A$2:$I$4000,5,0)</f>
        <v>1</v>
      </c>
    </row>
    <row r="3489" spans="1:16" hidden="1" x14ac:dyDescent="0.35">
      <c r="A3489" s="3">
        <v>103414785</v>
      </c>
      <c r="B3489" s="3" t="s">
        <v>158</v>
      </c>
      <c r="C3489" s="3" t="s">
        <v>758</v>
      </c>
      <c r="D3489" s="7" t="s">
        <v>794</v>
      </c>
      <c r="E3489" s="8" t="str">
        <f t="shared" si="108"/>
        <v>2022-07-08</v>
      </c>
      <c r="F3489" s="3" t="s">
        <v>9</v>
      </c>
      <c r="G3489" s="3" t="s">
        <v>5</v>
      </c>
      <c r="H3489" s="3" t="s">
        <v>12</v>
      </c>
      <c r="I3489" s="3" t="s">
        <v>159</v>
      </c>
      <c r="J3489" s="3" t="s">
        <v>160</v>
      </c>
      <c r="K3489" s="4">
        <v>4321.55</v>
      </c>
      <c r="L3489" s="3" t="s">
        <v>14</v>
      </c>
      <c r="M3489">
        <f>MATCH(A3489,Database!$A$2:$A$4000,0)</f>
        <v>190</v>
      </c>
      <c r="N3489">
        <f>VLOOKUP(A3489,Database!$A$2:$I$4000,4,0)</f>
        <v>4321.55</v>
      </c>
      <c r="O3489" t="b">
        <f t="shared" si="109"/>
        <v>1</v>
      </c>
      <c r="P3489">
        <f>VLOOKUP(A3489,Database!$A$2:$I$4000,5,0)</f>
        <v>1</v>
      </c>
    </row>
    <row r="3490" spans="1:16" hidden="1" x14ac:dyDescent="0.35">
      <c r="A3490" s="3">
        <v>103414783</v>
      </c>
      <c r="B3490" s="3" t="s">
        <v>161</v>
      </c>
      <c r="C3490" s="3" t="s">
        <v>758</v>
      </c>
      <c r="D3490" s="7" t="s">
        <v>795</v>
      </c>
      <c r="E3490" s="8" t="str">
        <f t="shared" si="108"/>
        <v>2022-07-08</v>
      </c>
      <c r="F3490" s="3" t="s">
        <v>9</v>
      </c>
      <c r="G3490" s="3" t="s">
        <v>5</v>
      </c>
      <c r="H3490" s="3" t="s">
        <v>10</v>
      </c>
      <c r="I3490" s="3" t="s">
        <v>81</v>
      </c>
      <c r="J3490" s="3" t="s">
        <v>82</v>
      </c>
      <c r="K3490" s="4">
        <v>2991.55</v>
      </c>
      <c r="L3490" s="3" t="s">
        <v>14</v>
      </c>
      <c r="M3490">
        <f>MATCH(A3490,Database!$A$2:$A$4000,0)</f>
        <v>189</v>
      </c>
      <c r="N3490">
        <f>VLOOKUP(A3490,Database!$A$2:$I$4000,4,0)</f>
        <v>2991.55</v>
      </c>
      <c r="O3490" t="b">
        <f t="shared" si="109"/>
        <v>1</v>
      </c>
      <c r="P3490">
        <f>VLOOKUP(A3490,Database!$A$2:$I$4000,5,0)</f>
        <v>1</v>
      </c>
    </row>
    <row r="3491" spans="1:16" hidden="1" x14ac:dyDescent="0.35">
      <c r="A3491" s="3">
        <v>103414740</v>
      </c>
      <c r="B3491" s="3" t="s">
        <v>162</v>
      </c>
      <c r="C3491" s="3" t="s">
        <v>758</v>
      </c>
      <c r="D3491" s="7" t="s">
        <v>796</v>
      </c>
      <c r="E3491" s="8" t="str">
        <f t="shared" si="108"/>
        <v>2022-07-08</v>
      </c>
      <c r="F3491" s="3" t="s">
        <v>9</v>
      </c>
      <c r="G3491" s="3" t="s">
        <v>5</v>
      </c>
      <c r="H3491" s="3" t="s">
        <v>10</v>
      </c>
      <c r="I3491" s="3" t="s">
        <v>163</v>
      </c>
      <c r="J3491" s="3" t="s">
        <v>164</v>
      </c>
      <c r="K3491" s="5">
        <v>2919</v>
      </c>
      <c r="L3491" s="3" t="s">
        <v>14</v>
      </c>
      <c r="M3491">
        <f>MATCH(A3491,Database!$A$2:$A$4000,0)</f>
        <v>183</v>
      </c>
      <c r="N3491">
        <f>VLOOKUP(A3491,Database!$A$2:$I$4000,4,0)</f>
        <v>2919</v>
      </c>
      <c r="O3491" t="b">
        <f t="shared" si="109"/>
        <v>1</v>
      </c>
      <c r="P3491">
        <f>VLOOKUP(A3491,Database!$A$2:$I$4000,5,0)</f>
        <v>1</v>
      </c>
    </row>
    <row r="3492" spans="1:16" hidden="1" x14ac:dyDescent="0.35">
      <c r="A3492" s="3">
        <v>103414775</v>
      </c>
      <c r="B3492" s="3" t="s">
        <v>165</v>
      </c>
      <c r="C3492" s="3" t="s">
        <v>758</v>
      </c>
      <c r="D3492" s="7" t="s">
        <v>797</v>
      </c>
      <c r="E3492" s="8" t="str">
        <f t="shared" si="108"/>
        <v>2022-07-08</v>
      </c>
      <c r="F3492" s="3" t="s">
        <v>9</v>
      </c>
      <c r="G3492" s="3" t="s">
        <v>5</v>
      </c>
      <c r="H3492" s="3" t="s">
        <v>10</v>
      </c>
      <c r="I3492" s="3" t="s">
        <v>166</v>
      </c>
      <c r="J3492" s="3" t="s">
        <v>167</v>
      </c>
      <c r="K3492" s="4">
        <v>5556.55</v>
      </c>
      <c r="L3492" s="3" t="s">
        <v>14</v>
      </c>
      <c r="M3492">
        <f>MATCH(A3492,Database!$A$2:$A$4000,0)</f>
        <v>188</v>
      </c>
      <c r="N3492">
        <f>VLOOKUP(A3492,Database!$A$2:$I$4000,4,0)</f>
        <v>5556.55</v>
      </c>
      <c r="O3492" t="b">
        <f t="shared" si="109"/>
        <v>1</v>
      </c>
      <c r="P3492">
        <f>VLOOKUP(A3492,Database!$A$2:$I$4000,5,0)</f>
        <v>1</v>
      </c>
    </row>
    <row r="3493" spans="1:16" hidden="1" x14ac:dyDescent="0.35">
      <c r="A3493" s="3">
        <v>103414772</v>
      </c>
      <c r="B3493" s="3" t="s">
        <v>168</v>
      </c>
      <c r="C3493" s="3" t="s">
        <v>758</v>
      </c>
      <c r="D3493" s="7" t="s">
        <v>798</v>
      </c>
      <c r="E3493" s="8" t="str">
        <f t="shared" si="108"/>
        <v>2022-07-08</v>
      </c>
      <c r="F3493" s="3" t="s">
        <v>9</v>
      </c>
      <c r="G3493" s="3" t="s">
        <v>5</v>
      </c>
      <c r="H3493" s="3" t="s">
        <v>12</v>
      </c>
      <c r="I3493" s="3" t="s">
        <v>169</v>
      </c>
      <c r="J3493" s="3" t="s">
        <v>170</v>
      </c>
      <c r="K3493" s="5">
        <v>3149</v>
      </c>
      <c r="L3493" s="3" t="s">
        <v>14</v>
      </c>
      <c r="M3493">
        <f>MATCH(A3493,Database!$A$2:$A$4000,0)</f>
        <v>187</v>
      </c>
      <c r="N3493">
        <f>VLOOKUP(A3493,Database!$A$2:$I$4000,4,0)</f>
        <v>3149</v>
      </c>
      <c r="O3493" t="b">
        <f t="shared" si="109"/>
        <v>1</v>
      </c>
      <c r="P3493">
        <f>VLOOKUP(A3493,Database!$A$2:$I$4000,5,0)</f>
        <v>1</v>
      </c>
    </row>
    <row r="3494" spans="1:16" hidden="1" x14ac:dyDescent="0.35">
      <c r="A3494" s="3">
        <v>103414765</v>
      </c>
      <c r="B3494" s="3" t="s">
        <v>171</v>
      </c>
      <c r="C3494" s="3" t="s">
        <v>758</v>
      </c>
      <c r="D3494" s="7" t="s">
        <v>799</v>
      </c>
      <c r="E3494" s="8" t="str">
        <f t="shared" si="108"/>
        <v>2022-07-08</v>
      </c>
      <c r="F3494" s="3" t="s">
        <v>9</v>
      </c>
      <c r="G3494" s="3" t="s">
        <v>5</v>
      </c>
      <c r="H3494" s="3" t="s">
        <v>10</v>
      </c>
      <c r="I3494" s="3" t="s">
        <v>172</v>
      </c>
      <c r="J3494" s="3" t="s">
        <v>173</v>
      </c>
      <c r="K3494" s="4">
        <v>3532.1</v>
      </c>
      <c r="L3494" s="3" t="s">
        <v>14</v>
      </c>
      <c r="M3494">
        <f>MATCH(A3494,Database!$A$2:$A$4000,0)</f>
        <v>186</v>
      </c>
      <c r="N3494">
        <f>VLOOKUP(A3494,Database!$A$2:$I$4000,4,0)</f>
        <v>3532.1</v>
      </c>
      <c r="O3494" t="b">
        <f t="shared" si="109"/>
        <v>1</v>
      </c>
      <c r="P3494">
        <f>VLOOKUP(A3494,Database!$A$2:$I$4000,5,0)</f>
        <v>2</v>
      </c>
    </row>
    <row r="3495" spans="1:16" hidden="1" x14ac:dyDescent="0.35">
      <c r="A3495" s="3">
        <v>103414655</v>
      </c>
      <c r="B3495" s="3" t="s">
        <v>174</v>
      </c>
      <c r="C3495" s="3" t="s">
        <v>758</v>
      </c>
      <c r="D3495" s="7" t="s">
        <v>800</v>
      </c>
      <c r="E3495" s="8" t="str">
        <f t="shared" si="108"/>
        <v>2022-07-08</v>
      </c>
      <c r="F3495" s="3" t="s">
        <v>9</v>
      </c>
      <c r="G3495" s="3" t="s">
        <v>5</v>
      </c>
      <c r="H3495" s="3" t="s">
        <v>10</v>
      </c>
      <c r="I3495" s="3" t="s">
        <v>175</v>
      </c>
      <c r="J3495" s="3" t="s">
        <v>176</v>
      </c>
      <c r="K3495" s="4">
        <v>4321.55</v>
      </c>
      <c r="L3495" s="3" t="s">
        <v>14</v>
      </c>
      <c r="M3495">
        <f>MATCH(A3495,Database!$A$2:$A$4000,0)</f>
        <v>171</v>
      </c>
      <c r="N3495">
        <f>VLOOKUP(A3495,Database!$A$2:$I$4000,4,0)</f>
        <v>4321.55</v>
      </c>
      <c r="O3495" t="b">
        <f t="shared" si="109"/>
        <v>1</v>
      </c>
      <c r="P3495">
        <f>VLOOKUP(A3495,Database!$A$2:$I$4000,5,0)</f>
        <v>1</v>
      </c>
    </row>
    <row r="3496" spans="1:16" hidden="1" x14ac:dyDescent="0.35">
      <c r="A3496" s="3">
        <v>103414652</v>
      </c>
      <c r="B3496" s="3" t="s">
        <v>177</v>
      </c>
      <c r="C3496" s="3" t="s">
        <v>758</v>
      </c>
      <c r="D3496" s="7" t="s">
        <v>801</v>
      </c>
      <c r="E3496" s="8" t="str">
        <f t="shared" si="108"/>
        <v>2022-07-08</v>
      </c>
      <c r="F3496" s="3" t="s">
        <v>9</v>
      </c>
      <c r="G3496" s="3" t="s">
        <v>5</v>
      </c>
      <c r="H3496" s="3" t="s">
        <v>12</v>
      </c>
      <c r="I3496" s="3" t="s">
        <v>178</v>
      </c>
      <c r="J3496" s="3" t="s">
        <v>179</v>
      </c>
      <c r="K3496" s="3">
        <v>269</v>
      </c>
      <c r="L3496" s="3" t="s">
        <v>14</v>
      </c>
      <c r="M3496">
        <f>MATCH(A3496,Database!$A$2:$A$4000,0)</f>
        <v>170</v>
      </c>
      <c r="N3496">
        <f>VLOOKUP(A3496,Database!$A$2:$I$4000,4,0)</f>
        <v>269</v>
      </c>
      <c r="O3496" t="b">
        <f t="shared" si="109"/>
        <v>1</v>
      </c>
      <c r="P3496">
        <f>VLOOKUP(A3496,Database!$A$2:$I$4000,5,0)</f>
        <v>1</v>
      </c>
    </row>
    <row r="3497" spans="1:16" hidden="1" x14ac:dyDescent="0.35">
      <c r="A3497" s="3">
        <v>103414645</v>
      </c>
      <c r="B3497" s="3" t="s">
        <v>180</v>
      </c>
      <c r="C3497" s="3" t="s">
        <v>758</v>
      </c>
      <c r="D3497" s="7" t="s">
        <v>802</v>
      </c>
      <c r="E3497" s="8" t="str">
        <f t="shared" si="108"/>
        <v>2022-07-08</v>
      </c>
      <c r="F3497" s="3" t="s">
        <v>9</v>
      </c>
      <c r="G3497" s="3" t="s">
        <v>5</v>
      </c>
      <c r="H3497" s="3" t="s">
        <v>10</v>
      </c>
      <c r="I3497" s="3" t="s">
        <v>181</v>
      </c>
      <c r="J3497" s="3" t="s">
        <v>182</v>
      </c>
      <c r="K3497" s="3">
        <v>863.55</v>
      </c>
      <c r="L3497" s="3" t="s">
        <v>14</v>
      </c>
      <c r="M3497">
        <f>MATCH(A3497,Database!$A$2:$A$4000,0)</f>
        <v>169</v>
      </c>
      <c r="N3497">
        <f>VLOOKUP(A3497,Database!$A$2:$I$4000,4,0)</f>
        <v>863.55</v>
      </c>
      <c r="O3497" t="b">
        <f t="shared" si="109"/>
        <v>1</v>
      </c>
      <c r="P3497">
        <f>VLOOKUP(A3497,Database!$A$2:$I$4000,5,0)</f>
        <v>1</v>
      </c>
    </row>
    <row r="3498" spans="1:16" hidden="1" x14ac:dyDescent="0.35">
      <c r="A3498" s="3">
        <v>103414713</v>
      </c>
      <c r="B3498" s="3" t="s">
        <v>183</v>
      </c>
      <c r="C3498" s="3" t="s">
        <v>758</v>
      </c>
      <c r="D3498" s="7" t="s">
        <v>803</v>
      </c>
      <c r="E3498" s="8" t="str">
        <f t="shared" si="108"/>
        <v>2022-07-08</v>
      </c>
      <c r="F3498" s="3" t="s">
        <v>9</v>
      </c>
      <c r="G3498" s="3" t="s">
        <v>5</v>
      </c>
      <c r="H3498" s="3" t="s">
        <v>12</v>
      </c>
      <c r="I3498" s="3" t="s">
        <v>184</v>
      </c>
      <c r="J3498" s="3" t="s">
        <v>185</v>
      </c>
      <c r="K3498" s="5">
        <v>2699</v>
      </c>
      <c r="L3498" s="3" t="s">
        <v>14</v>
      </c>
      <c r="M3498">
        <f>MATCH(A3498,Database!$A$2:$A$4000,0)</f>
        <v>182</v>
      </c>
      <c r="N3498">
        <f>VLOOKUP(A3498,Database!$A$2:$I$4000,4,0)</f>
        <v>2699</v>
      </c>
      <c r="O3498" t="b">
        <f t="shared" si="109"/>
        <v>1</v>
      </c>
      <c r="P3498">
        <f>VLOOKUP(A3498,Database!$A$2:$I$4000,5,0)</f>
        <v>1</v>
      </c>
    </row>
    <row r="3499" spans="1:16" hidden="1" x14ac:dyDescent="0.35">
      <c r="A3499" s="3">
        <v>103414706</v>
      </c>
      <c r="B3499" s="3" t="s">
        <v>186</v>
      </c>
      <c r="C3499" s="3" t="s">
        <v>758</v>
      </c>
      <c r="D3499" s="7" t="s">
        <v>804</v>
      </c>
      <c r="E3499" s="8" t="str">
        <f t="shared" si="108"/>
        <v>2022-07-08</v>
      </c>
      <c r="F3499" s="3" t="s">
        <v>9</v>
      </c>
      <c r="G3499" s="3" t="s">
        <v>5</v>
      </c>
      <c r="H3499" s="3" t="s">
        <v>10</v>
      </c>
      <c r="I3499" s="3" t="s">
        <v>187</v>
      </c>
      <c r="J3499" s="3" t="s">
        <v>188</v>
      </c>
      <c r="K3499" s="5">
        <v>1199</v>
      </c>
      <c r="L3499" s="3" t="s">
        <v>14</v>
      </c>
      <c r="M3499">
        <f>MATCH(A3499,Database!$A$2:$A$4000,0)</f>
        <v>181</v>
      </c>
      <c r="N3499">
        <f>VLOOKUP(A3499,Database!$A$2:$I$4000,4,0)</f>
        <v>1199</v>
      </c>
      <c r="O3499" t="b">
        <f t="shared" si="109"/>
        <v>1</v>
      </c>
      <c r="P3499">
        <f>VLOOKUP(A3499,Database!$A$2:$I$4000,5,0)</f>
        <v>1</v>
      </c>
    </row>
    <row r="3500" spans="1:16" hidden="1" x14ac:dyDescent="0.35">
      <c r="A3500" s="3">
        <v>103414704</v>
      </c>
      <c r="B3500" s="3" t="s">
        <v>189</v>
      </c>
      <c r="C3500" s="3" t="s">
        <v>758</v>
      </c>
      <c r="D3500" s="7" t="s">
        <v>805</v>
      </c>
      <c r="E3500" s="8" t="str">
        <f t="shared" si="108"/>
        <v>2022-07-08</v>
      </c>
      <c r="F3500" s="3" t="s">
        <v>9</v>
      </c>
      <c r="G3500" s="3" t="s">
        <v>5</v>
      </c>
      <c r="H3500" s="3" t="s">
        <v>10</v>
      </c>
      <c r="I3500" s="3" t="s">
        <v>190</v>
      </c>
      <c r="J3500" s="3" t="s">
        <v>191</v>
      </c>
      <c r="K3500" s="5">
        <v>1649</v>
      </c>
      <c r="L3500" s="3" t="s">
        <v>14</v>
      </c>
      <c r="M3500">
        <f>MATCH(A3500,Database!$A$2:$A$4000,0)</f>
        <v>180</v>
      </c>
      <c r="N3500">
        <f>VLOOKUP(A3500,Database!$A$2:$I$4000,4,0)</f>
        <v>1649</v>
      </c>
      <c r="O3500" t="b">
        <f t="shared" si="109"/>
        <v>1</v>
      </c>
      <c r="P3500">
        <f>VLOOKUP(A3500,Database!$A$2:$I$4000,5,0)</f>
        <v>1</v>
      </c>
    </row>
    <row r="3501" spans="1:16" hidden="1" x14ac:dyDescent="0.35">
      <c r="A3501" s="3">
        <v>103414636</v>
      </c>
      <c r="B3501" s="3" t="s">
        <v>192</v>
      </c>
      <c r="C3501" s="3" t="s">
        <v>758</v>
      </c>
      <c r="D3501" s="7" t="s">
        <v>806</v>
      </c>
      <c r="E3501" s="8" t="str">
        <f t="shared" si="108"/>
        <v>2022-07-08</v>
      </c>
      <c r="F3501" s="3" t="s">
        <v>9</v>
      </c>
      <c r="G3501" s="3" t="s">
        <v>5</v>
      </c>
      <c r="H3501" s="3" t="s">
        <v>10</v>
      </c>
      <c r="I3501" s="3" t="s">
        <v>193</v>
      </c>
      <c r="J3501" s="3" t="s">
        <v>194</v>
      </c>
      <c r="K3501" s="4">
        <v>1424.05</v>
      </c>
      <c r="L3501" s="3" t="s">
        <v>14</v>
      </c>
      <c r="M3501">
        <f>MATCH(A3501,Database!$A$2:$A$4000,0)</f>
        <v>168</v>
      </c>
      <c r="N3501">
        <f>VLOOKUP(A3501,Database!$A$2:$I$4000,4,0)</f>
        <v>1424.05</v>
      </c>
      <c r="O3501" t="b">
        <f t="shared" si="109"/>
        <v>1</v>
      </c>
      <c r="P3501">
        <f>VLOOKUP(A3501,Database!$A$2:$I$4000,5,0)</f>
        <v>1</v>
      </c>
    </row>
    <row r="3502" spans="1:16" hidden="1" x14ac:dyDescent="0.35">
      <c r="A3502" s="3">
        <v>103414700</v>
      </c>
      <c r="B3502" s="3" t="s">
        <v>195</v>
      </c>
      <c r="C3502" s="3" t="s">
        <v>758</v>
      </c>
      <c r="D3502" s="7" t="s">
        <v>807</v>
      </c>
      <c r="E3502" s="8" t="str">
        <f t="shared" si="108"/>
        <v>2022-07-08</v>
      </c>
      <c r="F3502" s="3" t="s">
        <v>9</v>
      </c>
      <c r="G3502" s="3" t="s">
        <v>5</v>
      </c>
      <c r="H3502" s="3" t="s">
        <v>10</v>
      </c>
      <c r="I3502" s="3" t="s">
        <v>196</v>
      </c>
      <c r="J3502" s="3" t="s">
        <v>197</v>
      </c>
      <c r="K3502" s="4">
        <v>3889.39</v>
      </c>
      <c r="L3502" s="3" t="s">
        <v>14</v>
      </c>
      <c r="M3502">
        <f>MATCH(A3502,Database!$A$2:$A$4000,0)</f>
        <v>179</v>
      </c>
      <c r="N3502">
        <f>VLOOKUP(A3502,Database!$A$2:$I$4000,4,0)</f>
        <v>3889.39</v>
      </c>
      <c r="O3502" t="b">
        <f t="shared" si="109"/>
        <v>1</v>
      </c>
      <c r="P3502">
        <f>VLOOKUP(A3502,Database!$A$2:$I$4000,5,0)</f>
        <v>1</v>
      </c>
    </row>
    <row r="3503" spans="1:16" hidden="1" x14ac:dyDescent="0.35">
      <c r="A3503" s="3">
        <v>103414635</v>
      </c>
      <c r="B3503" s="3" t="s">
        <v>198</v>
      </c>
      <c r="C3503" s="3" t="s">
        <v>758</v>
      </c>
      <c r="D3503" s="7" t="s">
        <v>808</v>
      </c>
      <c r="E3503" s="8" t="str">
        <f t="shared" si="108"/>
        <v>2022-07-08</v>
      </c>
      <c r="F3503" s="3" t="s">
        <v>9</v>
      </c>
      <c r="G3503" s="3" t="s">
        <v>5</v>
      </c>
      <c r="H3503" s="3" t="s">
        <v>10</v>
      </c>
      <c r="I3503" s="3" t="s">
        <v>199</v>
      </c>
      <c r="J3503" s="3" t="s">
        <v>200</v>
      </c>
      <c r="K3503" s="4">
        <v>4749.05</v>
      </c>
      <c r="L3503" s="3" t="s">
        <v>14</v>
      </c>
      <c r="M3503">
        <f>MATCH(A3503,Database!$A$2:$A$4000,0)</f>
        <v>167</v>
      </c>
      <c r="N3503">
        <f>VLOOKUP(A3503,Database!$A$2:$I$4000,4,0)</f>
        <v>4749.05</v>
      </c>
      <c r="O3503" t="b">
        <f t="shared" si="109"/>
        <v>1</v>
      </c>
      <c r="P3503">
        <f>VLOOKUP(A3503,Database!$A$2:$I$4000,5,0)</f>
        <v>1</v>
      </c>
    </row>
    <row r="3504" spans="1:16" hidden="1" x14ac:dyDescent="0.35">
      <c r="A3504" s="3">
        <v>103414634</v>
      </c>
      <c r="B3504" s="3" t="s">
        <v>201</v>
      </c>
      <c r="C3504" s="3" t="s">
        <v>758</v>
      </c>
      <c r="D3504" s="7" t="s">
        <v>809</v>
      </c>
      <c r="E3504" s="8" t="str">
        <f t="shared" si="108"/>
        <v>2022-07-08</v>
      </c>
      <c r="F3504" s="3" t="s">
        <v>9</v>
      </c>
      <c r="G3504" s="3" t="s">
        <v>5</v>
      </c>
      <c r="H3504" s="3" t="s">
        <v>10</v>
      </c>
      <c r="I3504" s="3" t="s">
        <v>202</v>
      </c>
      <c r="J3504" s="3" t="s">
        <v>203</v>
      </c>
      <c r="K3504" s="5">
        <v>3019</v>
      </c>
      <c r="L3504" s="3" t="s">
        <v>14</v>
      </c>
      <c r="M3504">
        <f>MATCH(A3504,Database!$A$2:$A$4000,0)</f>
        <v>166</v>
      </c>
      <c r="N3504">
        <f>VLOOKUP(A3504,Database!$A$2:$I$4000,4,0)</f>
        <v>3019</v>
      </c>
      <c r="O3504" t="b">
        <f t="shared" si="109"/>
        <v>1</v>
      </c>
      <c r="P3504">
        <f>VLOOKUP(A3504,Database!$A$2:$I$4000,5,0)</f>
        <v>1</v>
      </c>
    </row>
    <row r="3505" spans="1:16" hidden="1" x14ac:dyDescent="0.35">
      <c r="A3505" s="3">
        <v>103414698</v>
      </c>
      <c r="B3505" s="3" t="s">
        <v>204</v>
      </c>
      <c r="C3505" s="3" t="s">
        <v>758</v>
      </c>
      <c r="D3505" s="7" t="s">
        <v>810</v>
      </c>
      <c r="E3505" s="8" t="str">
        <f t="shared" si="108"/>
        <v>2022-07-08</v>
      </c>
      <c r="F3505" s="3" t="s">
        <v>9</v>
      </c>
      <c r="G3505" s="3" t="s">
        <v>5</v>
      </c>
      <c r="H3505" s="3" t="s">
        <v>12</v>
      </c>
      <c r="I3505" s="3" t="s">
        <v>205</v>
      </c>
      <c r="J3505" s="3" t="s">
        <v>206</v>
      </c>
      <c r="K3505" s="4">
        <v>2706.6</v>
      </c>
      <c r="L3505" s="3" t="s">
        <v>14</v>
      </c>
      <c r="M3505">
        <f>MATCH(A3505,Database!$A$2:$A$4000,0)</f>
        <v>178</v>
      </c>
      <c r="N3505">
        <f>VLOOKUP(A3505,Database!$A$2:$I$4000,4,0)</f>
        <v>2706.6</v>
      </c>
      <c r="O3505" t="b">
        <f t="shared" si="109"/>
        <v>1</v>
      </c>
      <c r="P3505">
        <f>VLOOKUP(A3505,Database!$A$2:$I$4000,5,0)</f>
        <v>1</v>
      </c>
    </row>
    <row r="3506" spans="1:16" hidden="1" x14ac:dyDescent="0.35">
      <c r="A3506" s="3">
        <v>103414692</v>
      </c>
      <c r="B3506" s="3" t="s">
        <v>207</v>
      </c>
      <c r="C3506" s="3" t="s">
        <v>758</v>
      </c>
      <c r="D3506" s="7" t="s">
        <v>811</v>
      </c>
      <c r="E3506" s="8" t="str">
        <f t="shared" si="108"/>
        <v>2022-07-08</v>
      </c>
      <c r="F3506" s="3" t="s">
        <v>9</v>
      </c>
      <c r="G3506" s="3" t="s">
        <v>5</v>
      </c>
      <c r="H3506" s="3" t="s">
        <v>10</v>
      </c>
      <c r="I3506" s="3" t="s">
        <v>208</v>
      </c>
      <c r="J3506" s="3" t="s">
        <v>209</v>
      </c>
      <c r="K3506" s="5">
        <v>8798</v>
      </c>
      <c r="L3506" s="3" t="s">
        <v>14</v>
      </c>
      <c r="M3506">
        <f>MATCH(A3506,Database!$A$2:$A$4000,0)</f>
        <v>177</v>
      </c>
      <c r="N3506">
        <f>VLOOKUP(A3506,Database!$A$2:$I$4000,4,0)</f>
        <v>8798</v>
      </c>
      <c r="O3506" t="b">
        <f t="shared" si="109"/>
        <v>1</v>
      </c>
      <c r="P3506">
        <f>VLOOKUP(A3506,Database!$A$2:$I$4000,5,0)</f>
        <v>2</v>
      </c>
    </row>
    <row r="3507" spans="1:16" hidden="1" x14ac:dyDescent="0.35">
      <c r="A3507" s="3">
        <v>103414629</v>
      </c>
      <c r="B3507" s="3" t="s">
        <v>210</v>
      </c>
      <c r="C3507" s="3" t="s">
        <v>758</v>
      </c>
      <c r="D3507" s="7" t="s">
        <v>812</v>
      </c>
      <c r="E3507" s="8" t="str">
        <f t="shared" si="108"/>
        <v>2022-07-08</v>
      </c>
      <c r="F3507" s="3" t="s">
        <v>9</v>
      </c>
      <c r="G3507" s="3" t="s">
        <v>5</v>
      </c>
      <c r="H3507" s="3" t="s">
        <v>10</v>
      </c>
      <c r="I3507" s="3" t="s">
        <v>211</v>
      </c>
      <c r="J3507" s="3" t="s">
        <v>212</v>
      </c>
      <c r="K3507" s="3">
        <v>809</v>
      </c>
      <c r="L3507" s="3" t="s">
        <v>14</v>
      </c>
      <c r="M3507">
        <f>MATCH(A3507,Database!$A$2:$A$4000,0)</f>
        <v>165</v>
      </c>
      <c r="N3507">
        <f>VLOOKUP(A3507,Database!$A$2:$I$4000,4,0)</f>
        <v>809</v>
      </c>
      <c r="O3507" t="b">
        <f t="shared" si="109"/>
        <v>1</v>
      </c>
      <c r="P3507">
        <f>VLOOKUP(A3507,Database!$A$2:$I$4000,5,0)</f>
        <v>1</v>
      </c>
    </row>
    <row r="3508" spans="1:16" hidden="1" x14ac:dyDescent="0.35">
      <c r="A3508" s="3">
        <v>103414691</v>
      </c>
      <c r="B3508" s="3" t="s">
        <v>213</v>
      </c>
      <c r="C3508" s="3" t="s">
        <v>758</v>
      </c>
      <c r="D3508" s="7" t="s">
        <v>813</v>
      </c>
      <c r="E3508" s="8" t="str">
        <f t="shared" si="108"/>
        <v>2022-07-08</v>
      </c>
      <c r="F3508" s="3" t="s">
        <v>9</v>
      </c>
      <c r="G3508" s="3" t="s">
        <v>5</v>
      </c>
      <c r="H3508" s="3" t="s">
        <v>12</v>
      </c>
      <c r="I3508" s="3" t="s">
        <v>214</v>
      </c>
      <c r="J3508" s="3" t="s">
        <v>215</v>
      </c>
      <c r="K3508" s="5">
        <v>1249</v>
      </c>
      <c r="L3508" s="3" t="s">
        <v>14</v>
      </c>
      <c r="M3508">
        <f>MATCH(A3508,Database!$A$2:$A$4000,0)</f>
        <v>176</v>
      </c>
      <c r="N3508">
        <f>VLOOKUP(A3508,Database!$A$2:$I$4000,4,0)</f>
        <v>1249</v>
      </c>
      <c r="O3508" t="b">
        <f t="shared" si="109"/>
        <v>1</v>
      </c>
      <c r="P3508">
        <f>VLOOKUP(A3508,Database!$A$2:$I$4000,5,0)</f>
        <v>1</v>
      </c>
    </row>
    <row r="3509" spans="1:16" hidden="1" x14ac:dyDescent="0.35">
      <c r="A3509" s="3">
        <v>103414625</v>
      </c>
      <c r="B3509" s="3" t="s">
        <v>10680</v>
      </c>
      <c r="C3509" s="3" t="s">
        <v>758</v>
      </c>
      <c r="D3509" s="7" t="s">
        <v>14032</v>
      </c>
      <c r="E3509" s="8" t="str">
        <f t="shared" si="108"/>
        <v>2022-07-08</v>
      </c>
      <c r="F3509" s="3" t="s">
        <v>9</v>
      </c>
      <c r="G3509" s="3" t="s">
        <v>5</v>
      </c>
      <c r="H3509" s="3" t="s">
        <v>10</v>
      </c>
      <c r="I3509" s="3" t="s">
        <v>10681</v>
      </c>
      <c r="J3509" s="3" t="s">
        <v>10682</v>
      </c>
      <c r="K3509" s="4">
        <v>3654.22</v>
      </c>
      <c r="L3509" s="3" t="s">
        <v>13</v>
      </c>
      <c r="M3509">
        <f>MATCH(A3509,Database!$A$2:$A$4000,0)</f>
        <v>164</v>
      </c>
      <c r="N3509">
        <f>VLOOKUP(A3509,Database!$A$2:$I$4000,4,0)</f>
        <v>3654.22</v>
      </c>
      <c r="O3509" t="b">
        <f t="shared" si="109"/>
        <v>1</v>
      </c>
      <c r="P3509">
        <f>VLOOKUP(A3509,Database!$A$2:$I$4000,5,0)</f>
        <v>1</v>
      </c>
    </row>
    <row r="3510" spans="1:16" hidden="1" x14ac:dyDescent="0.35">
      <c r="A3510" s="3">
        <v>103414624</v>
      </c>
      <c r="B3510" s="3" t="s">
        <v>216</v>
      </c>
      <c r="C3510" s="3" t="s">
        <v>758</v>
      </c>
      <c r="D3510" s="7" t="s">
        <v>814</v>
      </c>
      <c r="E3510" s="8" t="str">
        <f t="shared" si="108"/>
        <v>2022-07-08</v>
      </c>
      <c r="F3510" s="3" t="s">
        <v>9</v>
      </c>
      <c r="G3510" s="3" t="s">
        <v>5</v>
      </c>
      <c r="H3510" s="3" t="s">
        <v>10</v>
      </c>
      <c r="I3510" s="3" t="s">
        <v>217</v>
      </c>
      <c r="J3510" s="3" t="s">
        <v>218</v>
      </c>
      <c r="K3510" s="4">
        <v>2429.1</v>
      </c>
      <c r="L3510" s="3" t="s">
        <v>14</v>
      </c>
      <c r="M3510">
        <f>MATCH(A3510,Database!$A$2:$A$4000,0)</f>
        <v>163</v>
      </c>
      <c r="N3510">
        <f>VLOOKUP(A3510,Database!$A$2:$I$4000,4,0)</f>
        <v>2429.1</v>
      </c>
      <c r="O3510" t="b">
        <f t="shared" si="109"/>
        <v>1</v>
      </c>
      <c r="P3510">
        <f>VLOOKUP(A3510,Database!$A$2:$I$4000,5,0)</f>
        <v>1</v>
      </c>
    </row>
    <row r="3511" spans="1:16" hidden="1" x14ac:dyDescent="0.35">
      <c r="A3511" s="3">
        <v>103414686</v>
      </c>
      <c r="B3511" s="3" t="s">
        <v>219</v>
      </c>
      <c r="C3511" s="3" t="s">
        <v>758</v>
      </c>
      <c r="D3511" s="7" t="s">
        <v>815</v>
      </c>
      <c r="E3511" s="8" t="str">
        <f t="shared" si="108"/>
        <v>2022-07-08</v>
      </c>
      <c r="F3511" s="3" t="s">
        <v>9</v>
      </c>
      <c r="G3511" s="3" t="s">
        <v>5</v>
      </c>
      <c r="H3511" s="3" t="s">
        <v>10</v>
      </c>
      <c r="I3511" s="3" t="s">
        <v>220</v>
      </c>
      <c r="J3511" s="3" t="s">
        <v>221</v>
      </c>
      <c r="K3511" s="5">
        <v>3249</v>
      </c>
      <c r="L3511" s="3" t="s">
        <v>14</v>
      </c>
      <c r="M3511">
        <f>MATCH(A3511,Database!$A$2:$A$4000,0)</f>
        <v>175</v>
      </c>
      <c r="N3511">
        <f>VLOOKUP(A3511,Database!$A$2:$I$4000,4,0)</f>
        <v>3249</v>
      </c>
      <c r="O3511" t="b">
        <f t="shared" si="109"/>
        <v>1</v>
      </c>
      <c r="P3511">
        <f>VLOOKUP(A3511,Database!$A$2:$I$4000,5,0)</f>
        <v>1</v>
      </c>
    </row>
    <row r="3512" spans="1:16" hidden="1" x14ac:dyDescent="0.35">
      <c r="A3512" s="3">
        <v>103414680</v>
      </c>
      <c r="B3512" s="3" t="s">
        <v>222</v>
      </c>
      <c r="C3512" s="3" t="s">
        <v>758</v>
      </c>
      <c r="D3512" s="7" t="s">
        <v>816</v>
      </c>
      <c r="E3512" s="8" t="str">
        <f t="shared" si="108"/>
        <v>2022-07-08</v>
      </c>
      <c r="F3512" s="3" t="s">
        <v>9</v>
      </c>
      <c r="G3512" s="3" t="s">
        <v>5</v>
      </c>
      <c r="H3512" s="3" t="s">
        <v>10</v>
      </c>
      <c r="I3512" s="3" t="s">
        <v>223</v>
      </c>
      <c r="J3512" s="3" t="s">
        <v>224</v>
      </c>
      <c r="K3512" s="4">
        <v>2326.5500000000002</v>
      </c>
      <c r="L3512" s="3" t="s">
        <v>14</v>
      </c>
      <c r="M3512">
        <f>MATCH(A3512,Database!$A$2:$A$4000,0)</f>
        <v>174</v>
      </c>
      <c r="N3512">
        <f>VLOOKUP(A3512,Database!$A$2:$I$4000,4,0)</f>
        <v>2326.5500000000002</v>
      </c>
      <c r="O3512" t="b">
        <f t="shared" si="109"/>
        <v>1</v>
      </c>
      <c r="P3512">
        <f>VLOOKUP(A3512,Database!$A$2:$I$4000,5,0)</f>
        <v>1</v>
      </c>
    </row>
    <row r="3513" spans="1:16" hidden="1" x14ac:dyDescent="0.35">
      <c r="A3513" s="3">
        <v>103414678</v>
      </c>
      <c r="B3513" s="3" t="s">
        <v>225</v>
      </c>
      <c r="C3513" s="3" t="s">
        <v>758</v>
      </c>
      <c r="D3513" s="7" t="s">
        <v>817</v>
      </c>
      <c r="E3513" s="8" t="str">
        <f t="shared" si="108"/>
        <v>2022-07-08</v>
      </c>
      <c r="F3513" s="3" t="s">
        <v>9</v>
      </c>
      <c r="G3513" s="3" t="s">
        <v>5</v>
      </c>
      <c r="H3513" s="3" t="s">
        <v>10</v>
      </c>
      <c r="I3513" s="3" t="s">
        <v>226</v>
      </c>
      <c r="J3513" s="3" t="s">
        <v>227</v>
      </c>
      <c r="K3513" s="3">
        <v>585.72</v>
      </c>
      <c r="L3513" s="3" t="s">
        <v>14</v>
      </c>
      <c r="M3513">
        <f>MATCH(A3513,Database!$A$2:$A$4000,0)</f>
        <v>173</v>
      </c>
      <c r="N3513">
        <f>VLOOKUP(A3513,Database!$A$2:$I$4000,4,0)</f>
        <v>585.72</v>
      </c>
      <c r="O3513" t="b">
        <f t="shared" si="109"/>
        <v>1</v>
      </c>
      <c r="P3513">
        <f>VLOOKUP(A3513,Database!$A$2:$I$4000,5,0)</f>
        <v>1</v>
      </c>
    </row>
    <row r="3514" spans="1:16" hidden="1" x14ac:dyDescent="0.35">
      <c r="A3514" s="3">
        <v>103414613</v>
      </c>
      <c r="B3514" s="3" t="s">
        <v>228</v>
      </c>
      <c r="C3514" s="3" t="s">
        <v>758</v>
      </c>
      <c r="D3514" s="7" t="s">
        <v>818</v>
      </c>
      <c r="E3514" s="8" t="str">
        <f t="shared" si="108"/>
        <v>2022-07-08</v>
      </c>
      <c r="F3514" s="3" t="s">
        <v>9</v>
      </c>
      <c r="G3514" s="3" t="s">
        <v>5</v>
      </c>
      <c r="H3514" s="3" t="s">
        <v>10</v>
      </c>
      <c r="I3514" s="3" t="s">
        <v>229</v>
      </c>
      <c r="J3514" s="3" t="s">
        <v>230</v>
      </c>
      <c r="K3514" s="3">
        <v>854.05</v>
      </c>
      <c r="L3514" s="3" t="s">
        <v>14</v>
      </c>
      <c r="M3514">
        <f>MATCH(A3514,Database!$A$2:$A$4000,0)</f>
        <v>162</v>
      </c>
      <c r="N3514">
        <f>VLOOKUP(A3514,Database!$A$2:$I$4000,4,0)</f>
        <v>854.05</v>
      </c>
      <c r="O3514" t="b">
        <f t="shared" si="109"/>
        <v>1</v>
      </c>
      <c r="P3514">
        <f>VLOOKUP(A3514,Database!$A$2:$I$4000,5,0)</f>
        <v>1</v>
      </c>
    </row>
    <row r="3515" spans="1:16" hidden="1" x14ac:dyDescent="0.35">
      <c r="A3515" s="3">
        <v>103414672</v>
      </c>
      <c r="B3515" s="3" t="s">
        <v>231</v>
      </c>
      <c r="C3515" s="3" t="s">
        <v>758</v>
      </c>
      <c r="D3515" s="7" t="s">
        <v>819</v>
      </c>
      <c r="E3515" s="8" t="str">
        <f t="shared" si="108"/>
        <v>2022-07-08</v>
      </c>
      <c r="F3515" s="3" t="s">
        <v>9</v>
      </c>
      <c r="G3515" s="3" t="s">
        <v>5</v>
      </c>
      <c r="H3515" s="3" t="s">
        <v>12</v>
      </c>
      <c r="I3515" s="3" t="s">
        <v>232</v>
      </c>
      <c r="J3515" s="3" t="s">
        <v>233</v>
      </c>
      <c r="K3515" s="4">
        <v>1139.05</v>
      </c>
      <c r="L3515" s="3" t="s">
        <v>14</v>
      </c>
      <c r="M3515">
        <f>MATCH(A3515,Database!$A$2:$A$4000,0)</f>
        <v>172</v>
      </c>
      <c r="N3515">
        <f>VLOOKUP(A3515,Database!$A$2:$I$4000,4,0)</f>
        <v>1139.05</v>
      </c>
      <c r="O3515" t="b">
        <f t="shared" si="109"/>
        <v>1</v>
      </c>
      <c r="P3515">
        <f>VLOOKUP(A3515,Database!$A$2:$I$4000,5,0)</f>
        <v>1</v>
      </c>
    </row>
    <row r="3516" spans="1:16" hidden="1" x14ac:dyDescent="0.35">
      <c r="A3516" s="3">
        <v>103414608</v>
      </c>
      <c r="B3516" s="3" t="s">
        <v>234</v>
      </c>
      <c r="C3516" s="3" t="s">
        <v>758</v>
      </c>
      <c r="D3516" s="7" t="s">
        <v>820</v>
      </c>
      <c r="E3516" s="8" t="str">
        <f t="shared" si="108"/>
        <v>2022-07-08</v>
      </c>
      <c r="F3516" s="3" t="s">
        <v>9</v>
      </c>
      <c r="G3516" s="3" t="s">
        <v>5</v>
      </c>
      <c r="H3516" s="3" t="s">
        <v>10</v>
      </c>
      <c r="I3516" s="3" t="s">
        <v>235</v>
      </c>
      <c r="J3516" s="3" t="s">
        <v>236</v>
      </c>
      <c r="K3516" s="4">
        <v>3086.55</v>
      </c>
      <c r="L3516" s="3" t="s">
        <v>14</v>
      </c>
      <c r="M3516">
        <f>MATCH(A3516,Database!$A$2:$A$4000,0)</f>
        <v>161</v>
      </c>
      <c r="N3516">
        <f>VLOOKUP(A3516,Database!$A$2:$I$4000,4,0)</f>
        <v>3086.55</v>
      </c>
      <c r="O3516" t="b">
        <f t="shared" si="109"/>
        <v>1</v>
      </c>
      <c r="P3516">
        <f>VLOOKUP(A3516,Database!$A$2:$I$4000,5,0)</f>
        <v>1</v>
      </c>
    </row>
    <row r="3517" spans="1:16" hidden="1" x14ac:dyDescent="0.35">
      <c r="A3517" s="3">
        <v>103414464</v>
      </c>
      <c r="B3517" s="3" t="s">
        <v>237</v>
      </c>
      <c r="C3517" s="3" t="s">
        <v>758</v>
      </c>
      <c r="D3517" s="7" t="s">
        <v>821</v>
      </c>
      <c r="E3517" s="8" t="str">
        <f t="shared" si="108"/>
        <v>2022-07-08</v>
      </c>
      <c r="F3517" s="3" t="s">
        <v>9</v>
      </c>
      <c r="G3517" s="3" t="s">
        <v>5</v>
      </c>
      <c r="H3517" s="3" t="s">
        <v>10</v>
      </c>
      <c r="I3517" s="3" t="s">
        <v>55</v>
      </c>
      <c r="J3517" s="3" t="s">
        <v>238</v>
      </c>
      <c r="K3517" s="5">
        <v>1369</v>
      </c>
      <c r="L3517" s="3" t="s">
        <v>14</v>
      </c>
      <c r="M3517">
        <f>MATCH(A3517,Database!$A$2:$A$4000,0)</f>
        <v>136</v>
      </c>
      <c r="N3517">
        <f>VLOOKUP(A3517,Database!$A$2:$I$4000,4,0)</f>
        <v>1369</v>
      </c>
      <c r="O3517" t="b">
        <f t="shared" si="109"/>
        <v>1</v>
      </c>
      <c r="P3517">
        <f>VLOOKUP(A3517,Database!$A$2:$I$4000,5,0)</f>
        <v>1</v>
      </c>
    </row>
    <row r="3518" spans="1:16" hidden="1" x14ac:dyDescent="0.35">
      <c r="A3518" s="3">
        <v>103414604</v>
      </c>
      <c r="B3518" s="3" t="s">
        <v>239</v>
      </c>
      <c r="C3518" s="3" t="s">
        <v>758</v>
      </c>
      <c r="D3518" s="7" t="s">
        <v>822</v>
      </c>
      <c r="E3518" s="8" t="str">
        <f t="shared" si="108"/>
        <v>2022-07-08</v>
      </c>
      <c r="F3518" s="3" t="s">
        <v>9</v>
      </c>
      <c r="G3518" s="3" t="s">
        <v>5</v>
      </c>
      <c r="H3518" s="3" t="s">
        <v>10</v>
      </c>
      <c r="I3518" s="3" t="s">
        <v>240</v>
      </c>
      <c r="J3518" s="3" t="s">
        <v>241</v>
      </c>
      <c r="K3518" s="4">
        <v>1424.05</v>
      </c>
      <c r="L3518" s="3" t="s">
        <v>14</v>
      </c>
      <c r="M3518">
        <f>MATCH(A3518,Database!$A$2:$A$4000,0)</f>
        <v>160</v>
      </c>
      <c r="N3518">
        <f>VLOOKUP(A3518,Database!$A$2:$I$4000,4,0)</f>
        <v>1424.05</v>
      </c>
      <c r="O3518" t="b">
        <f t="shared" si="109"/>
        <v>1</v>
      </c>
      <c r="P3518">
        <f>VLOOKUP(A3518,Database!$A$2:$I$4000,5,0)</f>
        <v>1</v>
      </c>
    </row>
    <row r="3519" spans="1:16" hidden="1" x14ac:dyDescent="0.35">
      <c r="A3519" s="3">
        <v>103414456</v>
      </c>
      <c r="B3519" s="3" t="s">
        <v>242</v>
      </c>
      <c r="C3519" s="3" t="s">
        <v>758</v>
      </c>
      <c r="D3519" s="7" t="s">
        <v>823</v>
      </c>
      <c r="E3519" s="8" t="str">
        <f t="shared" si="108"/>
        <v>2022-07-08</v>
      </c>
      <c r="F3519" s="3" t="s">
        <v>9</v>
      </c>
      <c r="G3519" s="3" t="s">
        <v>5</v>
      </c>
      <c r="H3519" s="3" t="s">
        <v>10</v>
      </c>
      <c r="I3519" s="3" t="s">
        <v>243</v>
      </c>
      <c r="J3519" s="3" t="s">
        <v>244</v>
      </c>
      <c r="K3519" s="4">
        <v>1139.05</v>
      </c>
      <c r="L3519" s="3" t="s">
        <v>14</v>
      </c>
      <c r="M3519">
        <f>MATCH(A3519,Database!$A$2:$A$4000,0)</f>
        <v>135</v>
      </c>
      <c r="N3519">
        <f>VLOOKUP(A3519,Database!$A$2:$I$4000,4,0)</f>
        <v>1139.05</v>
      </c>
      <c r="O3519" t="b">
        <f t="shared" si="109"/>
        <v>1</v>
      </c>
      <c r="P3519">
        <f>VLOOKUP(A3519,Database!$A$2:$I$4000,5,0)</f>
        <v>1</v>
      </c>
    </row>
    <row r="3520" spans="1:16" hidden="1" x14ac:dyDescent="0.35">
      <c r="A3520" s="3">
        <v>103414594</v>
      </c>
      <c r="B3520" s="3" t="s">
        <v>245</v>
      </c>
      <c r="C3520" s="3" t="s">
        <v>758</v>
      </c>
      <c r="D3520" s="7" t="s">
        <v>824</v>
      </c>
      <c r="E3520" s="8" t="str">
        <f t="shared" si="108"/>
        <v>2022-07-08</v>
      </c>
      <c r="F3520" s="3" t="s">
        <v>9</v>
      </c>
      <c r="G3520" s="3" t="s">
        <v>5</v>
      </c>
      <c r="H3520" s="3" t="s">
        <v>10</v>
      </c>
      <c r="I3520" s="3" t="s">
        <v>246</v>
      </c>
      <c r="J3520" s="3" t="s">
        <v>247</v>
      </c>
      <c r="K3520" s="4">
        <v>3889.39</v>
      </c>
      <c r="L3520" s="3" t="s">
        <v>14</v>
      </c>
      <c r="M3520">
        <f>MATCH(A3520,Database!$A$2:$A$4000,0)</f>
        <v>159</v>
      </c>
      <c r="N3520">
        <f>VLOOKUP(A3520,Database!$A$2:$I$4000,4,0)</f>
        <v>3889.39</v>
      </c>
      <c r="O3520" t="b">
        <f t="shared" si="109"/>
        <v>1</v>
      </c>
      <c r="P3520">
        <f>VLOOKUP(A3520,Database!$A$2:$I$4000,5,0)</f>
        <v>1</v>
      </c>
    </row>
    <row r="3521" spans="1:16" hidden="1" x14ac:dyDescent="0.35">
      <c r="A3521" s="3">
        <v>103414448</v>
      </c>
      <c r="B3521" s="3" t="s">
        <v>248</v>
      </c>
      <c r="C3521" s="3" t="s">
        <v>758</v>
      </c>
      <c r="D3521" s="7" t="s">
        <v>825</v>
      </c>
      <c r="E3521" s="8" t="str">
        <f t="shared" si="108"/>
        <v>2022-07-08</v>
      </c>
      <c r="F3521" s="3" t="s">
        <v>9</v>
      </c>
      <c r="G3521" s="3" t="s">
        <v>5</v>
      </c>
      <c r="H3521" s="3" t="s">
        <v>10</v>
      </c>
      <c r="I3521" s="3" t="s">
        <v>249</v>
      </c>
      <c r="J3521" s="3" t="s">
        <v>250</v>
      </c>
      <c r="K3521" s="4">
        <v>2991.55</v>
      </c>
      <c r="L3521" s="3" t="s">
        <v>14</v>
      </c>
      <c r="M3521">
        <f>MATCH(A3521,Database!$A$2:$A$4000,0)</f>
        <v>134</v>
      </c>
      <c r="N3521">
        <f>VLOOKUP(A3521,Database!$A$2:$I$4000,4,0)</f>
        <v>2991.55</v>
      </c>
      <c r="O3521" t="b">
        <f t="shared" si="109"/>
        <v>1</v>
      </c>
      <c r="P3521">
        <f>VLOOKUP(A3521,Database!$A$2:$I$4000,5,0)</f>
        <v>1</v>
      </c>
    </row>
    <row r="3522" spans="1:16" hidden="1" x14ac:dyDescent="0.35">
      <c r="A3522" s="3">
        <v>103414589</v>
      </c>
      <c r="B3522" s="3" t="s">
        <v>251</v>
      </c>
      <c r="C3522" s="3" t="s">
        <v>758</v>
      </c>
      <c r="D3522" s="7" t="s">
        <v>826</v>
      </c>
      <c r="E3522" s="8" t="str">
        <f t="shared" ref="E3522:E3585" si="110">IF(D3522 &gt; TIME(5,30,0), C3522, C3522 - 1)</f>
        <v>2022-07-08</v>
      </c>
      <c r="F3522" s="3" t="s">
        <v>9</v>
      </c>
      <c r="G3522" s="3" t="s">
        <v>5</v>
      </c>
      <c r="H3522" s="3" t="s">
        <v>10</v>
      </c>
      <c r="I3522" s="3" t="s">
        <v>252</v>
      </c>
      <c r="J3522" s="3" t="s">
        <v>253</v>
      </c>
      <c r="K3522" s="5">
        <v>2999</v>
      </c>
      <c r="L3522" s="3" t="s">
        <v>14</v>
      </c>
      <c r="M3522">
        <f>MATCH(A3522,Database!$A$2:$A$4000,0)</f>
        <v>158</v>
      </c>
      <c r="N3522">
        <f>VLOOKUP(A3522,Database!$A$2:$I$4000,4,0)</f>
        <v>2999</v>
      </c>
      <c r="O3522" t="b">
        <f t="shared" si="109"/>
        <v>1</v>
      </c>
      <c r="P3522">
        <f>VLOOKUP(A3522,Database!$A$2:$I$4000,5,0)</f>
        <v>1</v>
      </c>
    </row>
    <row r="3523" spans="1:16" hidden="1" x14ac:dyDescent="0.35">
      <c r="A3523" s="3">
        <v>103414446</v>
      </c>
      <c r="B3523" s="3" t="s">
        <v>254</v>
      </c>
      <c r="C3523" s="3" t="s">
        <v>758</v>
      </c>
      <c r="D3523" s="7" t="s">
        <v>827</v>
      </c>
      <c r="E3523" s="8" t="str">
        <f t="shared" si="110"/>
        <v>2022-07-08</v>
      </c>
      <c r="F3523" s="3" t="s">
        <v>9</v>
      </c>
      <c r="G3523" s="3" t="s">
        <v>5</v>
      </c>
      <c r="H3523" s="3" t="s">
        <v>12</v>
      </c>
      <c r="I3523" s="3" t="s">
        <v>255</v>
      </c>
      <c r="J3523" s="3" t="s">
        <v>256</v>
      </c>
      <c r="K3523" s="5">
        <v>4199</v>
      </c>
      <c r="L3523" s="3" t="s">
        <v>14</v>
      </c>
      <c r="M3523">
        <f>MATCH(A3523,Database!$A$2:$A$4000,0)</f>
        <v>133</v>
      </c>
      <c r="N3523">
        <f>VLOOKUP(A3523,Database!$A$2:$I$4000,4,0)</f>
        <v>4199</v>
      </c>
      <c r="O3523" t="b">
        <f t="shared" ref="O3523:O3586" si="111">ROUND(K3523,0)=ROUND(N3523,0)</f>
        <v>1</v>
      </c>
      <c r="P3523">
        <f>VLOOKUP(A3523,Database!$A$2:$I$4000,5,0)</f>
        <v>1</v>
      </c>
    </row>
    <row r="3524" spans="1:16" hidden="1" x14ac:dyDescent="0.35">
      <c r="A3524" s="3">
        <v>103414445</v>
      </c>
      <c r="B3524" s="3" t="s">
        <v>10683</v>
      </c>
      <c r="C3524" s="3" t="s">
        <v>758</v>
      </c>
      <c r="D3524" s="7" t="s">
        <v>14033</v>
      </c>
      <c r="E3524" s="8" t="str">
        <f t="shared" si="110"/>
        <v>2022-07-08</v>
      </c>
      <c r="F3524" s="3" t="s">
        <v>9</v>
      </c>
      <c r="G3524" s="3" t="s">
        <v>5</v>
      </c>
      <c r="H3524" s="3" t="s">
        <v>10</v>
      </c>
      <c r="I3524" s="3" t="s">
        <v>261</v>
      </c>
      <c r="J3524" s="3" t="s">
        <v>262</v>
      </c>
      <c r="K3524" s="3">
        <v>811.35</v>
      </c>
      <c r="L3524" s="3" t="s">
        <v>13</v>
      </c>
      <c r="M3524">
        <f>MATCH(A3524,Database!$A$2:$A$4000,0)</f>
        <v>132</v>
      </c>
      <c r="N3524">
        <f>VLOOKUP(A3524,Database!$A$2:$I$4000,4,0)</f>
        <v>811.35</v>
      </c>
      <c r="O3524" t="b">
        <f t="shared" si="111"/>
        <v>1</v>
      </c>
      <c r="P3524">
        <f>VLOOKUP(A3524,Database!$A$2:$I$4000,5,0)</f>
        <v>1</v>
      </c>
    </row>
    <row r="3525" spans="1:16" hidden="1" x14ac:dyDescent="0.35">
      <c r="A3525" s="3">
        <v>103414443</v>
      </c>
      <c r="B3525" s="3" t="s">
        <v>257</v>
      </c>
      <c r="C3525" s="3" t="s">
        <v>758</v>
      </c>
      <c r="D3525" s="7" t="s">
        <v>828</v>
      </c>
      <c r="E3525" s="8" t="str">
        <f t="shared" si="110"/>
        <v>2022-07-08</v>
      </c>
      <c r="F3525" s="3" t="s">
        <v>9</v>
      </c>
      <c r="G3525" s="3" t="s">
        <v>5</v>
      </c>
      <c r="H3525" s="3" t="s">
        <v>10</v>
      </c>
      <c r="I3525" s="3" t="s">
        <v>258</v>
      </c>
      <c r="J3525" s="3" t="s">
        <v>259</v>
      </c>
      <c r="K3525" s="5">
        <v>3249</v>
      </c>
      <c r="L3525" s="3" t="s">
        <v>14</v>
      </c>
      <c r="M3525">
        <f>MATCH(A3525,Database!$A$2:$A$4000,0)</f>
        <v>131</v>
      </c>
      <c r="N3525">
        <f>VLOOKUP(A3525,Database!$A$2:$I$4000,4,0)</f>
        <v>3249</v>
      </c>
      <c r="O3525" t="b">
        <f t="shared" si="111"/>
        <v>1</v>
      </c>
      <c r="P3525">
        <f>VLOOKUP(A3525,Database!$A$2:$I$4000,5,0)</f>
        <v>1</v>
      </c>
    </row>
    <row r="3526" spans="1:16" hidden="1" x14ac:dyDescent="0.35">
      <c r="A3526" s="3">
        <v>103414439</v>
      </c>
      <c r="B3526" s="3" t="s">
        <v>260</v>
      </c>
      <c r="C3526" s="3" t="s">
        <v>758</v>
      </c>
      <c r="D3526" s="7" t="s">
        <v>829</v>
      </c>
      <c r="E3526" s="8" t="str">
        <f t="shared" si="110"/>
        <v>2022-07-08</v>
      </c>
      <c r="F3526" s="3" t="s">
        <v>9</v>
      </c>
      <c r="G3526" s="3" t="s">
        <v>5</v>
      </c>
      <c r="H3526" s="3" t="s">
        <v>10</v>
      </c>
      <c r="I3526" s="3" t="s">
        <v>261</v>
      </c>
      <c r="J3526" s="3" t="s">
        <v>262</v>
      </c>
      <c r="K3526" s="4">
        <v>3248.1</v>
      </c>
      <c r="L3526" s="3" t="s">
        <v>14</v>
      </c>
      <c r="M3526">
        <f>MATCH(A3526,Database!$A$2:$A$4000,0)</f>
        <v>130</v>
      </c>
      <c r="N3526">
        <f>VLOOKUP(A3526,Database!$A$2:$I$4000,4,0)</f>
        <v>3248.1</v>
      </c>
      <c r="O3526" t="b">
        <f t="shared" si="111"/>
        <v>1</v>
      </c>
      <c r="P3526">
        <f>VLOOKUP(A3526,Database!$A$2:$I$4000,5,0)</f>
        <v>1</v>
      </c>
    </row>
    <row r="3527" spans="1:16" hidden="1" x14ac:dyDescent="0.35">
      <c r="A3527" s="3">
        <v>103414438</v>
      </c>
      <c r="B3527" s="3" t="s">
        <v>263</v>
      </c>
      <c r="C3527" s="3" t="s">
        <v>758</v>
      </c>
      <c r="D3527" s="7" t="s">
        <v>830</v>
      </c>
      <c r="E3527" s="8" t="str">
        <f t="shared" si="110"/>
        <v>2022-07-08</v>
      </c>
      <c r="F3527" s="3" t="s">
        <v>9</v>
      </c>
      <c r="G3527" s="3" t="s">
        <v>5</v>
      </c>
      <c r="H3527" s="3" t="s">
        <v>10</v>
      </c>
      <c r="I3527" s="3" t="s">
        <v>264</v>
      </c>
      <c r="J3527" s="3" t="s">
        <v>265</v>
      </c>
      <c r="K3527" s="5">
        <v>4999</v>
      </c>
      <c r="L3527" s="3" t="s">
        <v>11</v>
      </c>
      <c r="M3527">
        <f>MATCH(A3527,Database!$A$2:$A$4000,0)</f>
        <v>129</v>
      </c>
      <c r="N3527">
        <f>VLOOKUP(A3527,Database!$A$2:$I$4000,4,0)</f>
        <v>4999</v>
      </c>
      <c r="O3527" t="b">
        <f t="shared" si="111"/>
        <v>1</v>
      </c>
      <c r="P3527">
        <f>VLOOKUP(A3527,Database!$A$2:$I$4000,5,0)</f>
        <v>1</v>
      </c>
    </row>
    <row r="3528" spans="1:16" hidden="1" x14ac:dyDescent="0.35">
      <c r="A3528" s="3">
        <v>103414434</v>
      </c>
      <c r="B3528" s="3" t="s">
        <v>266</v>
      </c>
      <c r="C3528" s="3" t="s">
        <v>758</v>
      </c>
      <c r="D3528" s="7" t="s">
        <v>831</v>
      </c>
      <c r="E3528" s="8" t="str">
        <f t="shared" si="110"/>
        <v>2022-07-08</v>
      </c>
      <c r="F3528" s="3" t="s">
        <v>9</v>
      </c>
      <c r="G3528" s="3" t="s">
        <v>5</v>
      </c>
      <c r="H3528" s="3" t="s">
        <v>10</v>
      </c>
      <c r="I3528" s="3" t="s">
        <v>267</v>
      </c>
      <c r="J3528" s="3" t="s">
        <v>268</v>
      </c>
      <c r="K3528" s="3">
        <v>969</v>
      </c>
      <c r="L3528" s="3" t="s">
        <v>11</v>
      </c>
      <c r="M3528">
        <f>MATCH(A3528,Database!$A$2:$A$4000,0)</f>
        <v>128</v>
      </c>
      <c r="N3528">
        <f>VLOOKUP(A3528,Database!$A$2:$I$4000,4,0)</f>
        <v>969</v>
      </c>
      <c r="O3528" t="b">
        <f t="shared" si="111"/>
        <v>1</v>
      </c>
      <c r="P3528">
        <f>VLOOKUP(A3528,Database!$A$2:$I$4000,5,0)</f>
        <v>1</v>
      </c>
    </row>
    <row r="3529" spans="1:16" hidden="1" x14ac:dyDescent="0.35">
      <c r="A3529" s="3">
        <v>103414426</v>
      </c>
      <c r="B3529" s="3" t="s">
        <v>269</v>
      </c>
      <c r="C3529" s="3" t="s">
        <v>758</v>
      </c>
      <c r="D3529" s="7" t="s">
        <v>832</v>
      </c>
      <c r="E3529" s="8" t="str">
        <f t="shared" si="110"/>
        <v>2022-07-08</v>
      </c>
      <c r="F3529" s="3" t="s">
        <v>9</v>
      </c>
      <c r="G3529" s="3" t="s">
        <v>5</v>
      </c>
      <c r="H3529" s="3" t="s">
        <v>10</v>
      </c>
      <c r="I3529" s="3" t="s">
        <v>270</v>
      </c>
      <c r="J3529" s="3" t="s">
        <v>271</v>
      </c>
      <c r="K3529" s="3">
        <v>459.99</v>
      </c>
      <c r="L3529" s="3" t="s">
        <v>11</v>
      </c>
      <c r="M3529">
        <f>MATCH(A3529,Database!$A$2:$A$4000,0)</f>
        <v>127</v>
      </c>
      <c r="N3529">
        <f>VLOOKUP(A3529,Database!$A$2:$I$4000,4,0)</f>
        <v>460</v>
      </c>
      <c r="O3529" t="b">
        <f t="shared" si="111"/>
        <v>1</v>
      </c>
      <c r="P3529">
        <f>VLOOKUP(A3529,Database!$A$2:$I$4000,5,0)</f>
        <v>2</v>
      </c>
    </row>
    <row r="3530" spans="1:16" hidden="1" x14ac:dyDescent="0.35">
      <c r="A3530" s="3">
        <v>103414424</v>
      </c>
      <c r="B3530" s="3" t="s">
        <v>10684</v>
      </c>
      <c r="C3530" s="3" t="s">
        <v>758</v>
      </c>
      <c r="D3530" s="7" t="s">
        <v>14034</v>
      </c>
      <c r="E3530" s="8" t="str">
        <f t="shared" si="110"/>
        <v>2022-07-08</v>
      </c>
      <c r="F3530" s="3" t="s">
        <v>9</v>
      </c>
      <c r="G3530" s="3" t="s">
        <v>5</v>
      </c>
      <c r="H3530" s="3" t="s">
        <v>10</v>
      </c>
      <c r="I3530" s="3" t="s">
        <v>10685</v>
      </c>
      <c r="J3530" s="3" t="s">
        <v>10686</v>
      </c>
      <c r="K3530" s="3">
        <v>854.05</v>
      </c>
      <c r="L3530" s="3" t="s">
        <v>13</v>
      </c>
      <c r="M3530">
        <f>MATCH(A3530,Database!$A$2:$A$4000,0)</f>
        <v>126</v>
      </c>
      <c r="N3530">
        <f>VLOOKUP(A3530,Database!$A$2:$I$4000,4,0)</f>
        <v>854.05</v>
      </c>
      <c r="O3530" t="b">
        <f t="shared" si="111"/>
        <v>1</v>
      </c>
      <c r="P3530">
        <f>VLOOKUP(A3530,Database!$A$2:$I$4000,5,0)</f>
        <v>1</v>
      </c>
    </row>
    <row r="3531" spans="1:16" hidden="1" x14ac:dyDescent="0.35">
      <c r="A3531" s="3">
        <v>103414417</v>
      </c>
      <c r="B3531" s="3" t="s">
        <v>272</v>
      </c>
      <c r="C3531" s="3" t="s">
        <v>758</v>
      </c>
      <c r="D3531" s="7" t="s">
        <v>833</v>
      </c>
      <c r="E3531" s="8" t="str">
        <f t="shared" si="110"/>
        <v>2022-07-08</v>
      </c>
      <c r="F3531" s="3" t="s">
        <v>9</v>
      </c>
      <c r="G3531" s="3" t="s">
        <v>5</v>
      </c>
      <c r="H3531" s="3" t="s">
        <v>10</v>
      </c>
      <c r="I3531" s="3" t="s">
        <v>273</v>
      </c>
      <c r="J3531" s="3" t="s">
        <v>274</v>
      </c>
      <c r="K3531" s="4">
        <v>1661.55</v>
      </c>
      <c r="L3531" s="3" t="s">
        <v>11</v>
      </c>
      <c r="M3531">
        <f>MATCH(A3531,Database!$A$2:$A$4000,0)</f>
        <v>125</v>
      </c>
      <c r="N3531">
        <f>VLOOKUP(A3531,Database!$A$2:$I$4000,4,0)</f>
        <v>1661.55</v>
      </c>
      <c r="O3531" t="b">
        <f t="shared" si="111"/>
        <v>1</v>
      </c>
      <c r="P3531">
        <f>VLOOKUP(A3531,Database!$A$2:$I$4000,5,0)</f>
        <v>1</v>
      </c>
    </row>
    <row r="3532" spans="1:16" hidden="1" x14ac:dyDescent="0.35">
      <c r="A3532" s="3">
        <v>103414570</v>
      </c>
      <c r="B3532" s="3" t="s">
        <v>275</v>
      </c>
      <c r="C3532" s="3" t="s">
        <v>758</v>
      </c>
      <c r="D3532" s="7" t="s">
        <v>834</v>
      </c>
      <c r="E3532" s="8" t="str">
        <f t="shared" si="110"/>
        <v>2022-07-08</v>
      </c>
      <c r="F3532" s="3" t="s">
        <v>9</v>
      </c>
      <c r="G3532" s="3" t="s">
        <v>5</v>
      </c>
      <c r="H3532" s="3" t="s">
        <v>10</v>
      </c>
      <c r="I3532" s="3" t="s">
        <v>276</v>
      </c>
      <c r="J3532" s="3" t="s">
        <v>277</v>
      </c>
      <c r="K3532" s="4">
        <v>3590.25</v>
      </c>
      <c r="L3532" s="3" t="s">
        <v>11</v>
      </c>
      <c r="M3532">
        <f>MATCH(A3532,Database!$A$2:$A$4000,0)</f>
        <v>157</v>
      </c>
      <c r="N3532">
        <f>VLOOKUP(A3532,Database!$A$2:$I$4000,4,0)</f>
        <v>3590.25</v>
      </c>
      <c r="O3532" t="b">
        <f t="shared" si="111"/>
        <v>1</v>
      </c>
      <c r="P3532">
        <f>VLOOKUP(A3532,Database!$A$2:$I$4000,5,0)</f>
        <v>3</v>
      </c>
    </row>
    <row r="3533" spans="1:16" hidden="1" x14ac:dyDescent="0.35">
      <c r="A3533" s="3">
        <v>103414567</v>
      </c>
      <c r="B3533" s="3" t="s">
        <v>278</v>
      </c>
      <c r="C3533" s="3" t="s">
        <v>758</v>
      </c>
      <c r="D3533" s="7" t="s">
        <v>835</v>
      </c>
      <c r="E3533" s="8" t="str">
        <f t="shared" si="110"/>
        <v>2022-07-08</v>
      </c>
      <c r="F3533" s="3" t="s">
        <v>9</v>
      </c>
      <c r="G3533" s="3" t="s">
        <v>5</v>
      </c>
      <c r="H3533" s="3" t="s">
        <v>10</v>
      </c>
      <c r="I3533" s="3" t="s">
        <v>279</v>
      </c>
      <c r="J3533" s="3" t="s">
        <v>280</v>
      </c>
      <c r="K3533" s="4">
        <v>2526.1</v>
      </c>
      <c r="L3533" s="3" t="s">
        <v>11</v>
      </c>
      <c r="M3533">
        <f>MATCH(A3533,Database!$A$2:$A$4000,0)</f>
        <v>156</v>
      </c>
      <c r="N3533">
        <f>VLOOKUP(A3533,Database!$A$2:$I$4000,4,0)</f>
        <v>2526.1</v>
      </c>
      <c r="O3533" t="b">
        <f t="shared" si="111"/>
        <v>1</v>
      </c>
      <c r="P3533">
        <f>VLOOKUP(A3533,Database!$A$2:$I$4000,5,0)</f>
        <v>1</v>
      </c>
    </row>
    <row r="3534" spans="1:16" hidden="1" x14ac:dyDescent="0.35">
      <c r="A3534" s="3">
        <v>103414564</v>
      </c>
      <c r="B3534" s="3" t="s">
        <v>281</v>
      </c>
      <c r="C3534" s="3" t="s">
        <v>758</v>
      </c>
      <c r="D3534" s="7" t="s">
        <v>836</v>
      </c>
      <c r="E3534" s="8" t="str">
        <f t="shared" si="110"/>
        <v>2022-07-08</v>
      </c>
      <c r="F3534" s="3" t="s">
        <v>9</v>
      </c>
      <c r="G3534" s="3" t="s">
        <v>5</v>
      </c>
      <c r="H3534" s="3" t="s">
        <v>10</v>
      </c>
      <c r="I3534" s="3" t="s">
        <v>282</v>
      </c>
      <c r="J3534" s="3" t="s">
        <v>283</v>
      </c>
      <c r="K3534" s="4">
        <v>1388.95</v>
      </c>
      <c r="L3534" s="3" t="s">
        <v>11</v>
      </c>
      <c r="M3534">
        <f>MATCH(A3534,Database!$A$2:$A$4000,0)</f>
        <v>155</v>
      </c>
      <c r="N3534">
        <f>VLOOKUP(A3534,Database!$A$2:$I$4000,4,0)</f>
        <v>1388.95</v>
      </c>
      <c r="O3534" t="b">
        <f t="shared" si="111"/>
        <v>1</v>
      </c>
      <c r="P3534">
        <f>VLOOKUP(A3534,Database!$A$2:$I$4000,5,0)</f>
        <v>1</v>
      </c>
    </row>
    <row r="3535" spans="1:16" hidden="1" x14ac:dyDescent="0.35">
      <c r="A3535" s="3">
        <v>103414413</v>
      </c>
      <c r="B3535" s="3" t="s">
        <v>284</v>
      </c>
      <c r="C3535" s="3" t="s">
        <v>758</v>
      </c>
      <c r="D3535" s="7" t="s">
        <v>837</v>
      </c>
      <c r="E3535" s="8" t="str">
        <f t="shared" si="110"/>
        <v>2022-07-08</v>
      </c>
      <c r="F3535" s="3" t="s">
        <v>9</v>
      </c>
      <c r="G3535" s="3" t="s">
        <v>5</v>
      </c>
      <c r="H3535" s="3" t="s">
        <v>10</v>
      </c>
      <c r="I3535" s="3" t="s">
        <v>285</v>
      </c>
      <c r="J3535" s="3" t="s">
        <v>286</v>
      </c>
      <c r="K3535" s="3">
        <v>417.05</v>
      </c>
      <c r="L3535" s="3" t="s">
        <v>11</v>
      </c>
      <c r="M3535">
        <f>MATCH(A3535,Database!$A$2:$A$4000,0)</f>
        <v>124</v>
      </c>
      <c r="N3535">
        <f>VLOOKUP(A3535,Database!$A$2:$I$4000,4,0)</f>
        <v>417.05</v>
      </c>
      <c r="O3535" t="b">
        <f t="shared" si="111"/>
        <v>1</v>
      </c>
      <c r="P3535">
        <f>VLOOKUP(A3535,Database!$A$2:$I$4000,5,0)</f>
        <v>1</v>
      </c>
    </row>
    <row r="3536" spans="1:16" hidden="1" x14ac:dyDescent="0.35">
      <c r="A3536" s="3">
        <v>103414411</v>
      </c>
      <c r="B3536" s="3" t="s">
        <v>287</v>
      </c>
      <c r="C3536" s="3" t="s">
        <v>758</v>
      </c>
      <c r="D3536" s="7" t="s">
        <v>838</v>
      </c>
      <c r="E3536" s="8" t="str">
        <f t="shared" si="110"/>
        <v>2022-07-08</v>
      </c>
      <c r="F3536" s="3" t="s">
        <v>9</v>
      </c>
      <c r="G3536" s="3" t="s">
        <v>5</v>
      </c>
      <c r="H3536" s="3" t="s">
        <v>10</v>
      </c>
      <c r="I3536" s="3" t="s">
        <v>288</v>
      </c>
      <c r="J3536" s="3" t="s">
        <v>289</v>
      </c>
      <c r="K3536" s="5">
        <v>2749</v>
      </c>
      <c r="L3536" s="3" t="s">
        <v>11</v>
      </c>
      <c r="M3536">
        <f>MATCH(A3536,Database!$A$2:$A$4000,0)</f>
        <v>123</v>
      </c>
      <c r="N3536">
        <f>VLOOKUP(A3536,Database!$A$2:$I$4000,4,0)</f>
        <v>2749</v>
      </c>
      <c r="O3536" t="b">
        <f t="shared" si="111"/>
        <v>1</v>
      </c>
      <c r="P3536">
        <f>VLOOKUP(A3536,Database!$A$2:$I$4000,5,0)</f>
        <v>1</v>
      </c>
    </row>
    <row r="3537" spans="1:16" hidden="1" x14ac:dyDescent="0.35">
      <c r="A3537" s="3">
        <v>103414556</v>
      </c>
      <c r="B3537" s="3" t="s">
        <v>290</v>
      </c>
      <c r="C3537" s="3" t="s">
        <v>758</v>
      </c>
      <c r="D3537" s="7" t="s">
        <v>839</v>
      </c>
      <c r="E3537" s="8" t="str">
        <f t="shared" si="110"/>
        <v>2022-07-08</v>
      </c>
      <c r="F3537" s="3" t="s">
        <v>9</v>
      </c>
      <c r="G3537" s="3" t="s">
        <v>5</v>
      </c>
      <c r="H3537" s="3" t="s">
        <v>12</v>
      </c>
      <c r="I3537" s="3" t="s">
        <v>291</v>
      </c>
      <c r="J3537" s="3" t="s">
        <v>292</v>
      </c>
      <c r="K3537" s="3">
        <v>969</v>
      </c>
      <c r="L3537" s="3" t="s">
        <v>11</v>
      </c>
      <c r="M3537">
        <f>MATCH(A3537,Database!$A$2:$A$4000,0)</f>
        <v>154</v>
      </c>
      <c r="N3537">
        <f>VLOOKUP(A3537,Database!$A$2:$I$4000,4,0)</f>
        <v>969</v>
      </c>
      <c r="O3537" t="b">
        <f t="shared" si="111"/>
        <v>1</v>
      </c>
      <c r="P3537">
        <f>VLOOKUP(A3537,Database!$A$2:$I$4000,5,0)</f>
        <v>1</v>
      </c>
    </row>
    <row r="3538" spans="1:16" hidden="1" x14ac:dyDescent="0.35">
      <c r="A3538" s="3">
        <v>103414408</v>
      </c>
      <c r="B3538" s="3" t="s">
        <v>293</v>
      </c>
      <c r="C3538" s="3" t="s">
        <v>758</v>
      </c>
      <c r="D3538" s="7" t="s">
        <v>840</v>
      </c>
      <c r="E3538" s="8" t="str">
        <f t="shared" si="110"/>
        <v>2022-07-08</v>
      </c>
      <c r="F3538" s="3" t="s">
        <v>9</v>
      </c>
      <c r="G3538" s="3" t="s">
        <v>5</v>
      </c>
      <c r="H3538" s="3" t="s">
        <v>10</v>
      </c>
      <c r="I3538" s="3" t="s">
        <v>294</v>
      </c>
      <c r="J3538" s="3" t="s">
        <v>295</v>
      </c>
      <c r="K3538" s="5">
        <v>2499</v>
      </c>
      <c r="L3538" s="3" t="s">
        <v>11</v>
      </c>
      <c r="M3538">
        <f>MATCH(A3538,Database!$A$2:$A$4000,0)</f>
        <v>122</v>
      </c>
      <c r="N3538">
        <f>VLOOKUP(A3538,Database!$A$2:$I$4000,4,0)</f>
        <v>2499</v>
      </c>
      <c r="O3538" t="b">
        <f t="shared" si="111"/>
        <v>1</v>
      </c>
      <c r="P3538">
        <f>VLOOKUP(A3538,Database!$A$2:$I$4000,5,0)</f>
        <v>1</v>
      </c>
    </row>
    <row r="3539" spans="1:16" hidden="1" x14ac:dyDescent="0.35">
      <c r="A3539" s="3">
        <v>103414405</v>
      </c>
      <c r="B3539" s="3" t="s">
        <v>296</v>
      </c>
      <c r="C3539" s="3" t="s">
        <v>758</v>
      </c>
      <c r="D3539" s="7" t="s">
        <v>841</v>
      </c>
      <c r="E3539" s="8" t="str">
        <f t="shared" si="110"/>
        <v>2022-07-08</v>
      </c>
      <c r="F3539" s="3" t="s">
        <v>9</v>
      </c>
      <c r="G3539" s="3" t="s">
        <v>5</v>
      </c>
      <c r="H3539" s="3" t="s">
        <v>10</v>
      </c>
      <c r="I3539" s="3" t="s">
        <v>297</v>
      </c>
      <c r="J3539" s="3" t="s">
        <v>298</v>
      </c>
      <c r="K3539" s="4">
        <v>2392.1</v>
      </c>
      <c r="L3539" s="3" t="s">
        <v>11</v>
      </c>
      <c r="M3539">
        <f>MATCH(A3539,Database!$A$2:$A$4000,0)</f>
        <v>121</v>
      </c>
      <c r="N3539">
        <f>VLOOKUP(A3539,Database!$A$2:$I$4000,4,0)</f>
        <v>2392.1</v>
      </c>
      <c r="O3539" t="b">
        <f t="shared" si="111"/>
        <v>1</v>
      </c>
      <c r="P3539">
        <f>VLOOKUP(A3539,Database!$A$2:$I$4000,5,0)</f>
        <v>2</v>
      </c>
    </row>
    <row r="3540" spans="1:16" hidden="1" x14ac:dyDescent="0.35">
      <c r="A3540" s="3">
        <v>103414548</v>
      </c>
      <c r="B3540" s="3" t="s">
        <v>299</v>
      </c>
      <c r="C3540" s="3" t="s">
        <v>758</v>
      </c>
      <c r="D3540" s="7" t="s">
        <v>842</v>
      </c>
      <c r="E3540" s="8" t="str">
        <f t="shared" si="110"/>
        <v>2022-07-08</v>
      </c>
      <c r="F3540" s="3" t="s">
        <v>9</v>
      </c>
      <c r="G3540" s="3" t="s">
        <v>5</v>
      </c>
      <c r="H3540" s="3" t="s">
        <v>10</v>
      </c>
      <c r="I3540" s="3" t="s">
        <v>300</v>
      </c>
      <c r="J3540" s="3" t="s">
        <v>301</v>
      </c>
      <c r="K3540" s="5">
        <v>1189</v>
      </c>
      <c r="L3540" s="3" t="s">
        <v>11</v>
      </c>
      <c r="M3540">
        <f>MATCH(A3540,Database!$A$2:$A$4000,0)</f>
        <v>153</v>
      </c>
      <c r="N3540">
        <f>VLOOKUP(A3540,Database!$A$2:$I$4000,4,0)</f>
        <v>1189</v>
      </c>
      <c r="O3540" t="b">
        <f t="shared" si="111"/>
        <v>1</v>
      </c>
      <c r="P3540">
        <f>VLOOKUP(A3540,Database!$A$2:$I$4000,5,0)</f>
        <v>1</v>
      </c>
    </row>
    <row r="3541" spans="1:16" hidden="1" x14ac:dyDescent="0.35">
      <c r="A3541" s="3">
        <v>103414541</v>
      </c>
      <c r="B3541" s="3" t="s">
        <v>302</v>
      </c>
      <c r="C3541" s="3" t="s">
        <v>758</v>
      </c>
      <c r="D3541" s="7" t="s">
        <v>843</v>
      </c>
      <c r="E3541" s="8" t="str">
        <f t="shared" si="110"/>
        <v>2022-07-08</v>
      </c>
      <c r="F3541" s="3" t="s">
        <v>9</v>
      </c>
      <c r="G3541" s="3" t="s">
        <v>5</v>
      </c>
      <c r="H3541" s="3" t="s">
        <v>12</v>
      </c>
      <c r="I3541" s="3" t="s">
        <v>303</v>
      </c>
      <c r="J3541" s="3" t="s">
        <v>304</v>
      </c>
      <c r="K3541" s="5">
        <v>1169</v>
      </c>
      <c r="L3541" s="3" t="s">
        <v>11</v>
      </c>
      <c r="M3541">
        <f>MATCH(A3541,Database!$A$2:$A$4000,0)</f>
        <v>152</v>
      </c>
      <c r="N3541">
        <f>VLOOKUP(A3541,Database!$A$2:$I$4000,4,0)</f>
        <v>1169</v>
      </c>
      <c r="O3541" t="b">
        <f t="shared" si="111"/>
        <v>1</v>
      </c>
      <c r="P3541">
        <f>VLOOKUP(A3541,Database!$A$2:$I$4000,5,0)</f>
        <v>1</v>
      </c>
    </row>
    <row r="3542" spans="1:16" hidden="1" x14ac:dyDescent="0.35">
      <c r="A3542" s="3">
        <v>103414401</v>
      </c>
      <c r="B3542" s="3" t="s">
        <v>305</v>
      </c>
      <c r="C3542" s="3" t="s">
        <v>758</v>
      </c>
      <c r="D3542" s="7" t="s">
        <v>844</v>
      </c>
      <c r="E3542" s="8" t="str">
        <f t="shared" si="110"/>
        <v>2022-07-08</v>
      </c>
      <c r="F3542" s="3" t="s">
        <v>9</v>
      </c>
      <c r="G3542" s="3" t="s">
        <v>5</v>
      </c>
      <c r="H3542" s="3" t="s">
        <v>10</v>
      </c>
      <c r="I3542" s="3" t="s">
        <v>306</v>
      </c>
      <c r="J3542" s="3" t="s">
        <v>307</v>
      </c>
      <c r="K3542" s="3">
        <v>920.55</v>
      </c>
      <c r="L3542" s="3" t="s">
        <v>11</v>
      </c>
      <c r="M3542">
        <f>MATCH(A3542,Database!$A$2:$A$4000,0)</f>
        <v>120</v>
      </c>
      <c r="N3542">
        <f>VLOOKUP(A3542,Database!$A$2:$I$4000,4,0)</f>
        <v>920.55</v>
      </c>
      <c r="O3542" t="b">
        <f t="shared" si="111"/>
        <v>1</v>
      </c>
      <c r="P3542">
        <f>VLOOKUP(A3542,Database!$A$2:$I$4000,5,0)</f>
        <v>1</v>
      </c>
    </row>
    <row r="3543" spans="1:16" hidden="1" x14ac:dyDescent="0.35">
      <c r="A3543" s="3">
        <v>103414540</v>
      </c>
      <c r="B3543" s="3" t="s">
        <v>308</v>
      </c>
      <c r="C3543" s="3" t="s">
        <v>758</v>
      </c>
      <c r="D3543" s="7" t="s">
        <v>845</v>
      </c>
      <c r="E3543" s="8" t="str">
        <f t="shared" si="110"/>
        <v>2022-07-08</v>
      </c>
      <c r="F3543" s="3" t="s">
        <v>9</v>
      </c>
      <c r="G3543" s="3" t="s">
        <v>5</v>
      </c>
      <c r="H3543" s="3" t="s">
        <v>10</v>
      </c>
      <c r="I3543" s="3" t="s">
        <v>300</v>
      </c>
      <c r="J3543" s="3" t="s">
        <v>301</v>
      </c>
      <c r="K3543" s="5">
        <v>2919</v>
      </c>
      <c r="L3543" s="3" t="s">
        <v>11</v>
      </c>
      <c r="M3543">
        <f>MATCH(A3543,Database!$A$2:$A$4000,0)</f>
        <v>151</v>
      </c>
      <c r="N3543">
        <f>VLOOKUP(A3543,Database!$A$2:$I$4000,4,0)</f>
        <v>2919</v>
      </c>
      <c r="O3543" t="b">
        <f t="shared" si="111"/>
        <v>1</v>
      </c>
      <c r="P3543">
        <f>VLOOKUP(A3543,Database!$A$2:$I$4000,5,0)</f>
        <v>1</v>
      </c>
    </row>
    <row r="3544" spans="1:16" hidden="1" x14ac:dyDescent="0.35">
      <c r="A3544" s="3">
        <v>103414538</v>
      </c>
      <c r="B3544" s="3" t="s">
        <v>309</v>
      </c>
      <c r="C3544" s="3" t="s">
        <v>758</v>
      </c>
      <c r="D3544" s="7" t="s">
        <v>846</v>
      </c>
      <c r="E3544" s="8" t="str">
        <f t="shared" si="110"/>
        <v>2022-07-08</v>
      </c>
      <c r="F3544" s="3" t="s">
        <v>9</v>
      </c>
      <c r="G3544" s="3" t="s">
        <v>5</v>
      </c>
      <c r="H3544" s="3" t="s">
        <v>10</v>
      </c>
      <c r="I3544" s="3" t="s">
        <v>310</v>
      </c>
      <c r="J3544" s="3" t="s">
        <v>311</v>
      </c>
      <c r="K3544" s="4">
        <v>1755.6</v>
      </c>
      <c r="L3544" s="3" t="s">
        <v>11</v>
      </c>
      <c r="M3544">
        <f>MATCH(A3544,Database!$A$2:$A$4000,0)</f>
        <v>150</v>
      </c>
      <c r="N3544">
        <f>VLOOKUP(A3544,Database!$A$2:$I$4000,4,0)</f>
        <v>1755.6</v>
      </c>
      <c r="O3544" t="b">
        <f t="shared" si="111"/>
        <v>1</v>
      </c>
      <c r="P3544">
        <f>VLOOKUP(A3544,Database!$A$2:$I$4000,5,0)</f>
        <v>2</v>
      </c>
    </row>
    <row r="3545" spans="1:16" hidden="1" x14ac:dyDescent="0.35">
      <c r="A3545" s="3">
        <v>103414534</v>
      </c>
      <c r="B3545" s="3" t="s">
        <v>312</v>
      </c>
      <c r="C3545" s="3" t="s">
        <v>758</v>
      </c>
      <c r="D3545" s="7" t="s">
        <v>847</v>
      </c>
      <c r="E3545" s="8" t="str">
        <f t="shared" si="110"/>
        <v>2022-07-08</v>
      </c>
      <c r="F3545" s="3" t="s">
        <v>9</v>
      </c>
      <c r="G3545" s="3" t="s">
        <v>5</v>
      </c>
      <c r="H3545" s="3" t="s">
        <v>10</v>
      </c>
      <c r="I3545" s="3" t="s">
        <v>313</v>
      </c>
      <c r="J3545" s="3" t="s">
        <v>314</v>
      </c>
      <c r="K3545" s="4">
        <v>1281.55</v>
      </c>
      <c r="L3545" s="3" t="s">
        <v>11</v>
      </c>
      <c r="M3545">
        <f>MATCH(A3545,Database!$A$2:$A$4000,0)</f>
        <v>149</v>
      </c>
      <c r="N3545">
        <f>VLOOKUP(A3545,Database!$A$2:$I$4000,4,0)</f>
        <v>1281.55</v>
      </c>
      <c r="O3545" t="b">
        <f t="shared" si="111"/>
        <v>1</v>
      </c>
      <c r="P3545">
        <f>VLOOKUP(A3545,Database!$A$2:$I$4000,5,0)</f>
        <v>1</v>
      </c>
    </row>
    <row r="3546" spans="1:16" hidden="1" x14ac:dyDescent="0.35">
      <c r="A3546" s="3">
        <v>103414519</v>
      </c>
      <c r="B3546" s="3" t="s">
        <v>315</v>
      </c>
      <c r="C3546" s="3" t="s">
        <v>758</v>
      </c>
      <c r="D3546" s="7" t="s">
        <v>848</v>
      </c>
      <c r="E3546" s="8" t="str">
        <f t="shared" si="110"/>
        <v>2022-07-08</v>
      </c>
      <c r="F3546" s="3" t="s">
        <v>9</v>
      </c>
      <c r="G3546" s="3" t="s">
        <v>5</v>
      </c>
      <c r="H3546" s="3" t="s">
        <v>10</v>
      </c>
      <c r="I3546" s="3" t="s">
        <v>163</v>
      </c>
      <c r="J3546" s="3" t="s">
        <v>164</v>
      </c>
      <c r="K3546" s="4">
        <v>2849.05</v>
      </c>
      <c r="L3546" s="3" t="s">
        <v>11</v>
      </c>
      <c r="M3546">
        <f>MATCH(A3546,Database!$A$2:$A$4000,0)</f>
        <v>148</v>
      </c>
      <c r="N3546">
        <f>VLOOKUP(A3546,Database!$A$2:$I$4000,4,0)</f>
        <v>2849.05</v>
      </c>
      <c r="O3546" t="b">
        <f t="shared" si="111"/>
        <v>1</v>
      </c>
      <c r="P3546">
        <f>VLOOKUP(A3546,Database!$A$2:$I$4000,5,0)</f>
        <v>1</v>
      </c>
    </row>
    <row r="3547" spans="1:16" hidden="1" x14ac:dyDescent="0.35">
      <c r="A3547" s="3">
        <v>103414518</v>
      </c>
      <c r="B3547" s="3" t="s">
        <v>316</v>
      </c>
      <c r="C3547" s="3" t="s">
        <v>758</v>
      </c>
      <c r="D3547" s="7" t="s">
        <v>849</v>
      </c>
      <c r="E3547" s="8" t="str">
        <f t="shared" si="110"/>
        <v>2022-07-08</v>
      </c>
      <c r="F3547" s="3" t="s">
        <v>9</v>
      </c>
      <c r="G3547" s="3" t="s">
        <v>5</v>
      </c>
      <c r="H3547" s="3" t="s">
        <v>10</v>
      </c>
      <c r="I3547" s="3" t="s">
        <v>317</v>
      </c>
      <c r="J3547" s="3" t="s">
        <v>318</v>
      </c>
      <c r="K3547" s="4">
        <v>2345.5500000000002</v>
      </c>
      <c r="L3547" s="3" t="s">
        <v>11</v>
      </c>
      <c r="M3547">
        <f>MATCH(A3547,Database!$A$2:$A$4000,0)</f>
        <v>147</v>
      </c>
      <c r="N3547">
        <f>VLOOKUP(A3547,Database!$A$2:$I$4000,4,0)</f>
        <v>2345.5500000000002</v>
      </c>
      <c r="O3547" t="b">
        <f t="shared" si="111"/>
        <v>1</v>
      </c>
      <c r="P3547">
        <f>VLOOKUP(A3547,Database!$A$2:$I$4000,5,0)</f>
        <v>1</v>
      </c>
    </row>
    <row r="3548" spans="1:16" hidden="1" x14ac:dyDescent="0.35">
      <c r="A3548" s="3">
        <v>103414389</v>
      </c>
      <c r="B3548" s="3" t="s">
        <v>319</v>
      </c>
      <c r="C3548" s="3" t="s">
        <v>758</v>
      </c>
      <c r="D3548" s="7" t="s">
        <v>850</v>
      </c>
      <c r="E3548" s="8" t="str">
        <f t="shared" si="110"/>
        <v>2022-07-08</v>
      </c>
      <c r="F3548" s="3" t="s">
        <v>9</v>
      </c>
      <c r="G3548" s="3" t="s">
        <v>5</v>
      </c>
      <c r="H3548" s="3" t="s">
        <v>10</v>
      </c>
      <c r="I3548" s="3" t="s">
        <v>320</v>
      </c>
      <c r="J3548" s="3" t="s">
        <v>321</v>
      </c>
      <c r="K3548" s="5">
        <v>2469</v>
      </c>
      <c r="L3548" s="3" t="s">
        <v>11</v>
      </c>
      <c r="M3548">
        <f>MATCH(A3548,Database!$A$2:$A$4000,0)</f>
        <v>119</v>
      </c>
      <c r="N3548">
        <f>VLOOKUP(A3548,Database!$A$2:$I$4000,4,0)</f>
        <v>2469</v>
      </c>
      <c r="O3548" t="b">
        <f t="shared" si="111"/>
        <v>1</v>
      </c>
      <c r="P3548">
        <f>VLOOKUP(A3548,Database!$A$2:$I$4000,5,0)</f>
        <v>1</v>
      </c>
    </row>
    <row r="3549" spans="1:16" hidden="1" x14ac:dyDescent="0.35">
      <c r="A3549" s="3">
        <v>103414514</v>
      </c>
      <c r="B3549" s="3" t="s">
        <v>322</v>
      </c>
      <c r="C3549" s="3" t="s">
        <v>758</v>
      </c>
      <c r="D3549" s="7" t="s">
        <v>851</v>
      </c>
      <c r="E3549" s="8" t="str">
        <f t="shared" si="110"/>
        <v>2022-07-08</v>
      </c>
      <c r="F3549" s="3" t="s">
        <v>9</v>
      </c>
      <c r="G3549" s="3" t="s">
        <v>5</v>
      </c>
      <c r="H3549" s="3" t="s">
        <v>10</v>
      </c>
      <c r="I3549" s="3" t="s">
        <v>323</v>
      </c>
      <c r="J3549" s="3" t="s">
        <v>324</v>
      </c>
      <c r="K3549" s="5">
        <v>2399</v>
      </c>
      <c r="L3549" s="3" t="s">
        <v>11</v>
      </c>
      <c r="M3549">
        <f>MATCH(A3549,Database!$A$2:$A$4000,0)</f>
        <v>146</v>
      </c>
      <c r="N3549">
        <f>VLOOKUP(A3549,Database!$A$2:$I$4000,4,0)</f>
        <v>2399</v>
      </c>
      <c r="O3549" t="b">
        <f t="shared" si="111"/>
        <v>1</v>
      </c>
      <c r="P3549">
        <f>VLOOKUP(A3549,Database!$A$2:$I$4000,5,0)</f>
        <v>1</v>
      </c>
    </row>
    <row r="3550" spans="1:16" hidden="1" x14ac:dyDescent="0.35">
      <c r="A3550" s="3">
        <v>103414387</v>
      </c>
      <c r="B3550" s="3" t="s">
        <v>325</v>
      </c>
      <c r="C3550" s="3" t="s">
        <v>758</v>
      </c>
      <c r="D3550" s="7" t="s">
        <v>852</v>
      </c>
      <c r="E3550" s="8" t="str">
        <f t="shared" si="110"/>
        <v>2022-07-08</v>
      </c>
      <c r="F3550" s="3" t="s">
        <v>9</v>
      </c>
      <c r="G3550" s="3" t="s">
        <v>5</v>
      </c>
      <c r="H3550" s="3" t="s">
        <v>10</v>
      </c>
      <c r="I3550" s="3" t="s">
        <v>326</v>
      </c>
      <c r="J3550" s="3" t="s">
        <v>327</v>
      </c>
      <c r="K3550" s="5">
        <v>2199</v>
      </c>
      <c r="L3550" s="3" t="s">
        <v>11</v>
      </c>
      <c r="M3550">
        <f>MATCH(A3550,Database!$A$2:$A$4000,0)</f>
        <v>118</v>
      </c>
      <c r="N3550">
        <f>VLOOKUP(A3550,Database!$A$2:$I$4000,4,0)</f>
        <v>2199</v>
      </c>
      <c r="O3550" t="b">
        <f t="shared" si="111"/>
        <v>1</v>
      </c>
      <c r="P3550">
        <f>VLOOKUP(A3550,Database!$A$2:$I$4000,5,0)</f>
        <v>1</v>
      </c>
    </row>
    <row r="3551" spans="1:16" hidden="1" x14ac:dyDescent="0.35">
      <c r="A3551" s="3">
        <v>103414510</v>
      </c>
      <c r="B3551" s="3" t="s">
        <v>328</v>
      </c>
      <c r="C3551" s="3" t="s">
        <v>758</v>
      </c>
      <c r="D3551" s="7" t="s">
        <v>853</v>
      </c>
      <c r="E3551" s="8" t="str">
        <f t="shared" si="110"/>
        <v>2022-07-08</v>
      </c>
      <c r="F3551" s="3" t="s">
        <v>9</v>
      </c>
      <c r="G3551" s="3" t="s">
        <v>5</v>
      </c>
      <c r="H3551" s="3" t="s">
        <v>10</v>
      </c>
      <c r="I3551" s="3" t="s">
        <v>329</v>
      </c>
      <c r="J3551" s="3" t="s">
        <v>330</v>
      </c>
      <c r="K3551" s="4">
        <v>1352.85</v>
      </c>
      <c r="L3551" s="3" t="s">
        <v>11</v>
      </c>
      <c r="M3551">
        <f>MATCH(A3551,Database!$A$2:$A$4000,0)</f>
        <v>145</v>
      </c>
      <c r="N3551">
        <f>VLOOKUP(A3551,Database!$A$2:$I$4000,4,0)</f>
        <v>1352.85</v>
      </c>
      <c r="O3551" t="b">
        <f t="shared" si="111"/>
        <v>1</v>
      </c>
      <c r="P3551">
        <f>VLOOKUP(A3551,Database!$A$2:$I$4000,5,0)</f>
        <v>1</v>
      </c>
    </row>
    <row r="3552" spans="1:16" hidden="1" x14ac:dyDescent="0.35">
      <c r="A3552" s="3">
        <v>103414507</v>
      </c>
      <c r="B3552" s="3" t="s">
        <v>331</v>
      </c>
      <c r="C3552" s="3" t="s">
        <v>758</v>
      </c>
      <c r="D3552" s="7" t="s">
        <v>854</v>
      </c>
      <c r="E3552" s="8" t="str">
        <f t="shared" si="110"/>
        <v>2022-07-08</v>
      </c>
      <c r="F3552" s="3" t="s">
        <v>9</v>
      </c>
      <c r="G3552" s="3" t="s">
        <v>5</v>
      </c>
      <c r="H3552" s="3" t="s">
        <v>10</v>
      </c>
      <c r="I3552" s="3" t="s">
        <v>332</v>
      </c>
      <c r="J3552" s="3" t="s">
        <v>333</v>
      </c>
      <c r="K3552" s="3">
        <v>892.57</v>
      </c>
      <c r="L3552" s="3" t="s">
        <v>11</v>
      </c>
      <c r="M3552">
        <f>MATCH(A3552,Database!$A$2:$A$4000,0)</f>
        <v>144</v>
      </c>
      <c r="N3552">
        <f>VLOOKUP(A3552,Database!$A$2:$I$4000,4,0)</f>
        <v>892.57</v>
      </c>
      <c r="O3552" t="b">
        <f t="shared" si="111"/>
        <v>1</v>
      </c>
      <c r="P3552">
        <f>VLOOKUP(A3552,Database!$A$2:$I$4000,5,0)</f>
        <v>1</v>
      </c>
    </row>
    <row r="3553" spans="1:16" hidden="1" x14ac:dyDescent="0.35">
      <c r="A3553" s="3">
        <v>103414386</v>
      </c>
      <c r="B3553" s="3" t="s">
        <v>334</v>
      </c>
      <c r="C3553" s="3" t="s">
        <v>758</v>
      </c>
      <c r="D3553" s="7" t="s">
        <v>855</v>
      </c>
      <c r="E3553" s="8" t="str">
        <f t="shared" si="110"/>
        <v>2022-07-08</v>
      </c>
      <c r="F3553" s="3" t="s">
        <v>9</v>
      </c>
      <c r="G3553" s="3" t="s">
        <v>5</v>
      </c>
      <c r="H3553" s="3" t="s">
        <v>10</v>
      </c>
      <c r="I3553" s="3" t="s">
        <v>335</v>
      </c>
      <c r="J3553" s="3" t="s">
        <v>336</v>
      </c>
      <c r="K3553" s="4">
        <v>2345.5500000000002</v>
      </c>
      <c r="L3553" s="3" t="s">
        <v>11</v>
      </c>
      <c r="M3553">
        <f>MATCH(A3553,Database!$A$2:$A$4000,0)</f>
        <v>117</v>
      </c>
      <c r="N3553">
        <f>VLOOKUP(A3553,Database!$A$2:$I$4000,4,0)</f>
        <v>2345.5500000000002</v>
      </c>
      <c r="O3553" t="b">
        <f t="shared" si="111"/>
        <v>1</v>
      </c>
      <c r="P3553">
        <f>VLOOKUP(A3553,Database!$A$2:$I$4000,5,0)</f>
        <v>1</v>
      </c>
    </row>
    <row r="3554" spans="1:16" hidden="1" x14ac:dyDescent="0.35">
      <c r="A3554" s="3">
        <v>103414500</v>
      </c>
      <c r="B3554" s="3" t="s">
        <v>337</v>
      </c>
      <c r="C3554" s="3" t="s">
        <v>758</v>
      </c>
      <c r="D3554" s="7" t="s">
        <v>856</v>
      </c>
      <c r="E3554" s="8" t="str">
        <f t="shared" si="110"/>
        <v>2022-07-08</v>
      </c>
      <c r="F3554" s="3" t="s">
        <v>9</v>
      </c>
      <c r="G3554" s="3" t="s">
        <v>5</v>
      </c>
      <c r="H3554" s="3" t="s">
        <v>10</v>
      </c>
      <c r="I3554" s="3" t="s">
        <v>338</v>
      </c>
      <c r="J3554" s="3" t="s">
        <v>339</v>
      </c>
      <c r="K3554" s="4">
        <v>5556.55</v>
      </c>
      <c r="L3554" s="3" t="s">
        <v>11</v>
      </c>
      <c r="M3554">
        <f>MATCH(A3554,Database!$A$2:$A$4000,0)</f>
        <v>143</v>
      </c>
      <c r="N3554">
        <f>VLOOKUP(A3554,Database!$A$2:$I$4000,4,0)</f>
        <v>5556.55</v>
      </c>
      <c r="O3554" t="b">
        <f t="shared" si="111"/>
        <v>1</v>
      </c>
      <c r="P3554">
        <f>VLOOKUP(A3554,Database!$A$2:$I$4000,5,0)</f>
        <v>1</v>
      </c>
    </row>
    <row r="3555" spans="1:16" hidden="1" x14ac:dyDescent="0.35">
      <c r="A3555" s="3">
        <v>103414379</v>
      </c>
      <c r="B3555" s="3" t="s">
        <v>340</v>
      </c>
      <c r="C3555" s="3" t="s">
        <v>758</v>
      </c>
      <c r="D3555" s="7" t="s">
        <v>857</v>
      </c>
      <c r="E3555" s="8" t="str">
        <f t="shared" si="110"/>
        <v>2022-07-08</v>
      </c>
      <c r="F3555" s="3" t="s">
        <v>9</v>
      </c>
      <c r="G3555" s="3" t="s">
        <v>5</v>
      </c>
      <c r="H3555" s="3" t="s">
        <v>10</v>
      </c>
      <c r="I3555" s="3" t="s">
        <v>341</v>
      </c>
      <c r="J3555" s="3" t="s">
        <v>342</v>
      </c>
      <c r="K3555" s="4">
        <v>4737.22</v>
      </c>
      <c r="L3555" s="3" t="s">
        <v>11</v>
      </c>
      <c r="M3555">
        <f>MATCH(A3555,Database!$A$2:$A$4000,0)</f>
        <v>116</v>
      </c>
      <c r="N3555">
        <f>VLOOKUP(A3555,Database!$A$2:$I$4000,4,0)</f>
        <v>4737.22</v>
      </c>
      <c r="O3555" t="b">
        <f t="shared" si="111"/>
        <v>1</v>
      </c>
      <c r="P3555">
        <f>VLOOKUP(A3555,Database!$A$2:$I$4000,5,0)</f>
        <v>1</v>
      </c>
    </row>
    <row r="3556" spans="1:16" hidden="1" x14ac:dyDescent="0.35">
      <c r="A3556" s="3">
        <v>103414499</v>
      </c>
      <c r="B3556" s="3" t="s">
        <v>343</v>
      </c>
      <c r="C3556" s="3" t="s">
        <v>758</v>
      </c>
      <c r="D3556" s="7" t="s">
        <v>858</v>
      </c>
      <c r="E3556" s="8" t="str">
        <f t="shared" si="110"/>
        <v>2022-07-08</v>
      </c>
      <c r="F3556" s="3" t="s">
        <v>9</v>
      </c>
      <c r="G3556" s="3" t="s">
        <v>5</v>
      </c>
      <c r="H3556" s="3" t="s">
        <v>12</v>
      </c>
      <c r="I3556" s="3" t="s">
        <v>344</v>
      </c>
      <c r="J3556" s="3" t="s">
        <v>345</v>
      </c>
      <c r="K3556" s="3">
        <v>768.55</v>
      </c>
      <c r="L3556" s="3" t="s">
        <v>11</v>
      </c>
      <c r="M3556">
        <f>MATCH(A3556,Database!$A$2:$A$4000,0)</f>
        <v>142</v>
      </c>
      <c r="N3556">
        <f>VLOOKUP(A3556,Database!$A$2:$I$4000,4,0)</f>
        <v>768.55</v>
      </c>
      <c r="O3556" t="b">
        <f t="shared" si="111"/>
        <v>1</v>
      </c>
      <c r="P3556">
        <f>VLOOKUP(A3556,Database!$A$2:$I$4000,5,0)</f>
        <v>1</v>
      </c>
    </row>
    <row r="3557" spans="1:16" hidden="1" x14ac:dyDescent="0.35">
      <c r="A3557" s="3">
        <v>103414494</v>
      </c>
      <c r="B3557" s="3" t="s">
        <v>346</v>
      </c>
      <c r="C3557" s="3" t="s">
        <v>758</v>
      </c>
      <c r="D3557" s="7" t="s">
        <v>859</v>
      </c>
      <c r="E3557" s="8" t="str">
        <f t="shared" si="110"/>
        <v>2022-07-08</v>
      </c>
      <c r="F3557" s="3" t="s">
        <v>9</v>
      </c>
      <c r="G3557" s="3" t="s">
        <v>5</v>
      </c>
      <c r="H3557" s="3" t="s">
        <v>10</v>
      </c>
      <c r="I3557" s="3" t="s">
        <v>347</v>
      </c>
      <c r="J3557" s="3" t="s">
        <v>348</v>
      </c>
      <c r="K3557" s="4">
        <v>1974.19</v>
      </c>
      <c r="L3557" s="3" t="s">
        <v>11</v>
      </c>
      <c r="M3557">
        <f>MATCH(A3557,Database!$A$2:$A$4000,0)</f>
        <v>141</v>
      </c>
      <c r="N3557">
        <f>VLOOKUP(A3557,Database!$A$2:$I$4000,4,0)</f>
        <v>1974.19</v>
      </c>
      <c r="O3557" t="b">
        <f t="shared" si="111"/>
        <v>1</v>
      </c>
      <c r="P3557">
        <f>VLOOKUP(A3557,Database!$A$2:$I$4000,5,0)</f>
        <v>1</v>
      </c>
    </row>
    <row r="3558" spans="1:16" hidden="1" x14ac:dyDescent="0.35">
      <c r="A3558" s="3">
        <v>103414490</v>
      </c>
      <c r="B3558" s="3" t="s">
        <v>349</v>
      </c>
      <c r="C3558" s="3" t="s">
        <v>758</v>
      </c>
      <c r="D3558" s="7" t="s">
        <v>860</v>
      </c>
      <c r="E3558" s="8" t="str">
        <f t="shared" si="110"/>
        <v>2022-07-08</v>
      </c>
      <c r="F3558" s="3" t="s">
        <v>9</v>
      </c>
      <c r="G3558" s="3" t="s">
        <v>5</v>
      </c>
      <c r="H3558" s="3" t="s">
        <v>10</v>
      </c>
      <c r="I3558" s="3" t="s">
        <v>350</v>
      </c>
      <c r="J3558" s="3" t="s">
        <v>351</v>
      </c>
      <c r="K3558" s="3">
        <v>759.05</v>
      </c>
      <c r="L3558" s="3" t="s">
        <v>11</v>
      </c>
      <c r="M3558">
        <f>MATCH(A3558,Database!$A$2:$A$4000,0)</f>
        <v>140</v>
      </c>
      <c r="N3558">
        <f>VLOOKUP(A3558,Database!$A$2:$I$4000,4,0)</f>
        <v>759.05</v>
      </c>
      <c r="O3558" t="b">
        <f t="shared" si="111"/>
        <v>1</v>
      </c>
      <c r="P3558">
        <f>VLOOKUP(A3558,Database!$A$2:$I$4000,5,0)</f>
        <v>1</v>
      </c>
    </row>
    <row r="3559" spans="1:16" x14ac:dyDescent="0.35">
      <c r="A3559" s="3">
        <v>103414488</v>
      </c>
      <c r="B3559" s="3" t="s">
        <v>352</v>
      </c>
      <c r="C3559" s="3" t="s">
        <v>758</v>
      </c>
      <c r="D3559" s="7" t="s">
        <v>861</v>
      </c>
      <c r="E3559" s="8" t="str">
        <f t="shared" si="110"/>
        <v>2022-07-08</v>
      </c>
      <c r="F3559" s="3" t="s">
        <v>9</v>
      </c>
      <c r="G3559" s="3" t="s">
        <v>5</v>
      </c>
      <c r="H3559" s="3" t="s">
        <v>10</v>
      </c>
      <c r="I3559" s="3" t="s">
        <v>353</v>
      </c>
      <c r="J3559" s="3" t="s">
        <v>354</v>
      </c>
      <c r="K3559" s="4">
        <v>3704.05</v>
      </c>
      <c r="L3559" s="3" t="s">
        <v>11</v>
      </c>
      <c r="M3559" t="e">
        <f>MATCH(A3559,Database!$A$2:$A$4000,0)</f>
        <v>#N/A</v>
      </c>
      <c r="N3559" t="e">
        <f>VLOOKUP(A3559,Database!$A$2:$I$4000,4,0)</f>
        <v>#N/A</v>
      </c>
      <c r="O3559" t="e">
        <f t="shared" si="111"/>
        <v>#N/A</v>
      </c>
      <c r="P3559" t="e">
        <f>VLOOKUP(A3559,Database!$A$2:$I$4000,5,0)</f>
        <v>#N/A</v>
      </c>
    </row>
    <row r="3560" spans="1:16" hidden="1" x14ac:dyDescent="0.35">
      <c r="A3560" s="3">
        <v>103414371</v>
      </c>
      <c r="B3560" s="3" t="s">
        <v>355</v>
      </c>
      <c r="C3560" s="3" t="s">
        <v>758</v>
      </c>
      <c r="D3560" s="7" t="s">
        <v>862</v>
      </c>
      <c r="E3560" s="8" t="str">
        <f t="shared" si="110"/>
        <v>2022-07-08</v>
      </c>
      <c r="F3560" s="3" t="s">
        <v>9</v>
      </c>
      <c r="G3560" s="3" t="s">
        <v>5</v>
      </c>
      <c r="H3560" s="3" t="s">
        <v>10</v>
      </c>
      <c r="I3560" s="3" t="s">
        <v>356</v>
      </c>
      <c r="J3560" s="3" t="s">
        <v>357</v>
      </c>
      <c r="K3560" s="4">
        <v>5414.1</v>
      </c>
      <c r="L3560" s="3" t="s">
        <v>11</v>
      </c>
      <c r="M3560">
        <f>MATCH(A3560,Database!$A$2:$A$4000,0)</f>
        <v>115</v>
      </c>
      <c r="N3560">
        <f>VLOOKUP(A3560,Database!$A$2:$I$4000,4,0)</f>
        <v>5414.1</v>
      </c>
      <c r="O3560" t="b">
        <f t="shared" si="111"/>
        <v>1</v>
      </c>
      <c r="P3560">
        <f>VLOOKUP(A3560,Database!$A$2:$I$4000,5,0)</f>
        <v>1</v>
      </c>
    </row>
    <row r="3561" spans="1:16" hidden="1" x14ac:dyDescent="0.35">
      <c r="A3561" s="3">
        <v>103414481</v>
      </c>
      <c r="B3561" s="3" t="s">
        <v>358</v>
      </c>
      <c r="C3561" s="3" t="s">
        <v>758</v>
      </c>
      <c r="D3561" s="7" t="s">
        <v>863</v>
      </c>
      <c r="E3561" s="8" t="str">
        <f t="shared" si="110"/>
        <v>2022-07-08</v>
      </c>
      <c r="F3561" s="3" t="s">
        <v>9</v>
      </c>
      <c r="G3561" s="3" t="s">
        <v>5</v>
      </c>
      <c r="H3561" s="3" t="s">
        <v>10</v>
      </c>
      <c r="I3561" s="3" t="s">
        <v>359</v>
      </c>
      <c r="J3561" s="3" t="s">
        <v>360</v>
      </c>
      <c r="K3561" s="4">
        <v>1849.65</v>
      </c>
      <c r="L3561" s="3" t="s">
        <v>11</v>
      </c>
      <c r="M3561">
        <f>MATCH(A3561,Database!$A$2:$A$4000,0)</f>
        <v>139</v>
      </c>
      <c r="N3561">
        <f>VLOOKUP(A3561,Database!$A$2:$I$4000,4,0)</f>
        <v>1849.6499999999901</v>
      </c>
      <c r="O3561" t="b">
        <f t="shared" si="111"/>
        <v>1</v>
      </c>
      <c r="P3561">
        <f>VLOOKUP(A3561,Database!$A$2:$I$4000,5,0)</f>
        <v>3</v>
      </c>
    </row>
    <row r="3562" spans="1:16" hidden="1" x14ac:dyDescent="0.35">
      <c r="A3562" s="3">
        <v>103414369</v>
      </c>
      <c r="B3562" s="3" t="s">
        <v>361</v>
      </c>
      <c r="C3562" s="3" t="s">
        <v>758</v>
      </c>
      <c r="D3562" s="7" t="s">
        <v>864</v>
      </c>
      <c r="E3562" s="8" t="str">
        <f t="shared" si="110"/>
        <v>2022-07-08</v>
      </c>
      <c r="F3562" s="3" t="s">
        <v>9</v>
      </c>
      <c r="G3562" s="3" t="s">
        <v>5</v>
      </c>
      <c r="H3562" s="3" t="s">
        <v>10</v>
      </c>
      <c r="I3562" s="3" t="s">
        <v>362</v>
      </c>
      <c r="J3562" s="3" t="s">
        <v>363</v>
      </c>
      <c r="K3562" s="4">
        <v>2488.0500000000002</v>
      </c>
      <c r="L3562" s="3" t="s">
        <v>11</v>
      </c>
      <c r="M3562">
        <f>MATCH(A3562,Database!$A$2:$A$4000,0)</f>
        <v>114</v>
      </c>
      <c r="N3562">
        <f>VLOOKUP(A3562,Database!$A$2:$I$4000,4,0)</f>
        <v>2488.0500000000002</v>
      </c>
      <c r="O3562" t="b">
        <f t="shared" si="111"/>
        <v>1</v>
      </c>
      <c r="P3562">
        <f>VLOOKUP(A3562,Database!$A$2:$I$4000,5,0)</f>
        <v>1</v>
      </c>
    </row>
    <row r="3563" spans="1:16" hidden="1" x14ac:dyDescent="0.35">
      <c r="A3563" s="3">
        <v>103414478</v>
      </c>
      <c r="B3563" s="3" t="s">
        <v>364</v>
      </c>
      <c r="C3563" s="3" t="s">
        <v>758</v>
      </c>
      <c r="D3563" s="7" t="s">
        <v>865</v>
      </c>
      <c r="E3563" s="8" t="str">
        <f t="shared" si="110"/>
        <v>2022-07-08</v>
      </c>
      <c r="F3563" s="3" t="s">
        <v>9</v>
      </c>
      <c r="G3563" s="3" t="s">
        <v>5</v>
      </c>
      <c r="H3563" s="3" t="s">
        <v>10</v>
      </c>
      <c r="I3563" s="3" t="s">
        <v>153</v>
      </c>
      <c r="J3563" s="3" t="s">
        <v>154</v>
      </c>
      <c r="K3563" s="5">
        <v>2906</v>
      </c>
      <c r="L3563" s="3" t="s">
        <v>11</v>
      </c>
      <c r="M3563">
        <f>MATCH(A3563,Database!$A$2:$A$4000,0)</f>
        <v>138</v>
      </c>
      <c r="N3563">
        <f>VLOOKUP(A3563,Database!$A$2:$I$4000,4,0)</f>
        <v>2906</v>
      </c>
      <c r="O3563" t="b">
        <f t="shared" si="111"/>
        <v>1</v>
      </c>
      <c r="P3563">
        <f>VLOOKUP(A3563,Database!$A$2:$I$4000,5,0)</f>
        <v>4</v>
      </c>
    </row>
    <row r="3564" spans="1:16" hidden="1" x14ac:dyDescent="0.35">
      <c r="A3564" s="3">
        <v>103414469</v>
      </c>
      <c r="B3564" s="3" t="s">
        <v>365</v>
      </c>
      <c r="C3564" s="3" t="s">
        <v>758</v>
      </c>
      <c r="D3564" s="7" t="s">
        <v>866</v>
      </c>
      <c r="E3564" s="8" t="str">
        <f t="shared" si="110"/>
        <v>2022-07-08</v>
      </c>
      <c r="F3564" s="3" t="s">
        <v>9</v>
      </c>
      <c r="G3564" s="3" t="s">
        <v>5</v>
      </c>
      <c r="H3564" s="3" t="s">
        <v>10</v>
      </c>
      <c r="I3564" s="3" t="s">
        <v>366</v>
      </c>
      <c r="J3564" s="3" t="s">
        <v>367</v>
      </c>
      <c r="K3564" s="5">
        <v>2999</v>
      </c>
      <c r="L3564" s="3" t="s">
        <v>11</v>
      </c>
      <c r="M3564">
        <f>MATCH(A3564,Database!$A$2:$A$4000,0)</f>
        <v>137</v>
      </c>
      <c r="N3564">
        <f>VLOOKUP(A3564,Database!$A$2:$I$4000,4,0)</f>
        <v>2999</v>
      </c>
      <c r="O3564" t="b">
        <f t="shared" si="111"/>
        <v>1</v>
      </c>
      <c r="P3564">
        <f>VLOOKUP(A3564,Database!$A$2:$I$4000,5,0)</f>
        <v>1</v>
      </c>
    </row>
    <row r="3565" spans="1:16" hidden="1" x14ac:dyDescent="0.35">
      <c r="A3565" s="3">
        <v>103414253</v>
      </c>
      <c r="B3565" s="3" t="s">
        <v>368</v>
      </c>
      <c r="C3565" s="3" t="s">
        <v>758</v>
      </c>
      <c r="D3565" s="7" t="s">
        <v>764</v>
      </c>
      <c r="E3565" s="8" t="str">
        <f t="shared" si="110"/>
        <v>2022-07-08</v>
      </c>
      <c r="F3565" s="3" t="s">
        <v>9</v>
      </c>
      <c r="G3565" s="3" t="s">
        <v>5</v>
      </c>
      <c r="H3565" s="3" t="s">
        <v>10</v>
      </c>
      <c r="I3565" s="3" t="s">
        <v>369</v>
      </c>
      <c r="J3565" s="3" t="s">
        <v>370</v>
      </c>
      <c r="K3565" s="4">
        <v>11113.1</v>
      </c>
      <c r="L3565" s="3" t="s">
        <v>11</v>
      </c>
      <c r="M3565">
        <f>MATCH(A3565,Database!$A$2:$A$4000,0)</f>
        <v>98</v>
      </c>
      <c r="N3565">
        <f>VLOOKUP(A3565,Database!$A$2:$I$4000,4,0)</f>
        <v>11113.1</v>
      </c>
      <c r="O3565" t="b">
        <f t="shared" si="111"/>
        <v>1</v>
      </c>
      <c r="P3565">
        <f>VLOOKUP(A3565,Database!$A$2:$I$4000,5,0)</f>
        <v>2</v>
      </c>
    </row>
    <row r="3566" spans="1:16" hidden="1" x14ac:dyDescent="0.35">
      <c r="A3566" s="3">
        <v>103414251</v>
      </c>
      <c r="B3566" s="3" t="s">
        <v>371</v>
      </c>
      <c r="C3566" s="3" t="s">
        <v>758</v>
      </c>
      <c r="D3566" s="7" t="s">
        <v>765</v>
      </c>
      <c r="E3566" s="8" t="str">
        <f t="shared" si="110"/>
        <v>2022-07-08</v>
      </c>
      <c r="F3566" s="3" t="s">
        <v>9</v>
      </c>
      <c r="G3566" s="3" t="s">
        <v>5</v>
      </c>
      <c r="H3566" s="3" t="s">
        <v>10</v>
      </c>
      <c r="I3566" s="3" t="s">
        <v>372</v>
      </c>
      <c r="J3566" s="3" t="s">
        <v>373</v>
      </c>
      <c r="K3566" s="5">
        <v>2599</v>
      </c>
      <c r="L3566" s="3" t="s">
        <v>11</v>
      </c>
      <c r="M3566">
        <f>MATCH(A3566,Database!$A$2:$A$4000,0)</f>
        <v>97</v>
      </c>
      <c r="N3566">
        <f>VLOOKUP(A3566,Database!$A$2:$I$4000,4,0)</f>
        <v>2599</v>
      </c>
      <c r="O3566" t="b">
        <f t="shared" si="111"/>
        <v>1</v>
      </c>
      <c r="P3566">
        <f>VLOOKUP(A3566,Database!$A$2:$I$4000,5,0)</f>
        <v>1</v>
      </c>
    </row>
    <row r="3567" spans="1:16" hidden="1" x14ac:dyDescent="0.35">
      <c r="A3567" s="3">
        <v>103414250</v>
      </c>
      <c r="B3567" s="3" t="s">
        <v>374</v>
      </c>
      <c r="C3567" s="3" t="s">
        <v>758</v>
      </c>
      <c r="D3567" s="7" t="s">
        <v>766</v>
      </c>
      <c r="E3567" s="8" t="str">
        <f t="shared" si="110"/>
        <v>2022-07-08</v>
      </c>
      <c r="F3567" s="3" t="s">
        <v>9</v>
      </c>
      <c r="G3567" s="3" t="s">
        <v>5</v>
      </c>
      <c r="H3567" s="3" t="s">
        <v>10</v>
      </c>
      <c r="I3567" s="3" t="s">
        <v>372</v>
      </c>
      <c r="J3567" s="3" t="s">
        <v>373</v>
      </c>
      <c r="K3567" s="5">
        <v>2499</v>
      </c>
      <c r="L3567" s="3" t="s">
        <v>11</v>
      </c>
      <c r="M3567">
        <f>MATCH(A3567,Database!$A$2:$A$4000,0)</f>
        <v>96</v>
      </c>
      <c r="N3567">
        <f>VLOOKUP(A3567,Database!$A$2:$I$4000,4,0)</f>
        <v>2499</v>
      </c>
      <c r="O3567" t="b">
        <f t="shared" si="111"/>
        <v>1</v>
      </c>
      <c r="P3567">
        <f>VLOOKUP(A3567,Database!$A$2:$I$4000,5,0)</f>
        <v>1</v>
      </c>
    </row>
    <row r="3568" spans="1:16" hidden="1" x14ac:dyDescent="0.35">
      <c r="A3568" s="3">
        <v>103414249</v>
      </c>
      <c r="B3568" s="3" t="s">
        <v>375</v>
      </c>
      <c r="C3568" s="3" t="s">
        <v>758</v>
      </c>
      <c r="D3568" s="7" t="s">
        <v>767</v>
      </c>
      <c r="E3568" s="8" t="str">
        <f t="shared" si="110"/>
        <v>2022-07-08</v>
      </c>
      <c r="F3568" s="3" t="s">
        <v>9</v>
      </c>
      <c r="G3568" s="3" t="s">
        <v>5</v>
      </c>
      <c r="H3568" s="3" t="s">
        <v>10</v>
      </c>
      <c r="I3568" s="3" t="s">
        <v>376</v>
      </c>
      <c r="J3568" s="3" t="s">
        <v>377</v>
      </c>
      <c r="K3568" s="4">
        <v>3086.55</v>
      </c>
      <c r="L3568" s="3" t="s">
        <v>11</v>
      </c>
      <c r="M3568">
        <f>MATCH(A3568,Database!$A$2:$A$4000,0)</f>
        <v>95</v>
      </c>
      <c r="N3568">
        <f>VLOOKUP(A3568,Database!$A$2:$I$4000,4,0)</f>
        <v>3086.55</v>
      </c>
      <c r="O3568" t="b">
        <f t="shared" si="111"/>
        <v>1</v>
      </c>
      <c r="P3568">
        <f>VLOOKUP(A3568,Database!$A$2:$I$4000,5,0)</f>
        <v>1</v>
      </c>
    </row>
    <row r="3569" spans="1:16" hidden="1" x14ac:dyDescent="0.35">
      <c r="A3569" s="3">
        <v>103414335</v>
      </c>
      <c r="B3569" s="3" t="s">
        <v>378</v>
      </c>
      <c r="C3569" s="3" t="s">
        <v>85</v>
      </c>
      <c r="D3569" s="7" t="s">
        <v>768</v>
      </c>
      <c r="E3569" s="8" t="str">
        <f t="shared" si="110"/>
        <v>2022-07-07</v>
      </c>
      <c r="F3569" s="3" t="s">
        <v>9</v>
      </c>
      <c r="G3569" s="3" t="s">
        <v>5</v>
      </c>
      <c r="H3569" s="3" t="s">
        <v>12</v>
      </c>
      <c r="I3569" s="3" t="s">
        <v>379</v>
      </c>
      <c r="J3569" s="3" t="s">
        <v>380</v>
      </c>
      <c r="K3569" s="5">
        <v>1259</v>
      </c>
      <c r="L3569" s="3" t="s">
        <v>11</v>
      </c>
      <c r="M3569">
        <f>MATCH(A3569,Database!$A$2:$A$4000,0)</f>
        <v>113</v>
      </c>
      <c r="N3569">
        <f>VLOOKUP(A3569,Database!$A$2:$I$4000,4,0)</f>
        <v>1259</v>
      </c>
      <c r="O3569" t="b">
        <f t="shared" si="111"/>
        <v>1</v>
      </c>
      <c r="P3569">
        <f>VLOOKUP(A3569,Database!$A$2:$I$4000,5,0)</f>
        <v>1</v>
      </c>
    </row>
    <row r="3570" spans="1:16" hidden="1" x14ac:dyDescent="0.35">
      <c r="A3570" s="3">
        <v>103414238</v>
      </c>
      <c r="B3570" s="3" t="s">
        <v>10687</v>
      </c>
      <c r="C3570" s="3" t="s">
        <v>85</v>
      </c>
      <c r="D3570" s="7" t="s">
        <v>14035</v>
      </c>
      <c r="E3570" s="8" t="str">
        <f t="shared" si="110"/>
        <v>2022-07-07</v>
      </c>
      <c r="F3570" s="3" t="s">
        <v>9</v>
      </c>
      <c r="G3570" s="3" t="s">
        <v>5</v>
      </c>
      <c r="H3570" s="3" t="s">
        <v>10</v>
      </c>
      <c r="I3570" s="3" t="s">
        <v>10688</v>
      </c>
      <c r="J3570" s="3" t="s">
        <v>10689</v>
      </c>
      <c r="K3570" s="4">
        <v>1136.25</v>
      </c>
      <c r="L3570" s="3" t="s">
        <v>13</v>
      </c>
      <c r="M3570">
        <f>MATCH(A3570,Database!$A$2:$A$4000,0)</f>
        <v>94</v>
      </c>
      <c r="N3570">
        <f>VLOOKUP(A3570,Database!$A$2:$I$4000,4,0)</f>
        <v>1136.25</v>
      </c>
      <c r="O3570" t="b">
        <f t="shared" si="111"/>
        <v>1</v>
      </c>
      <c r="P3570">
        <f>VLOOKUP(A3570,Database!$A$2:$I$4000,5,0)</f>
        <v>1</v>
      </c>
    </row>
    <row r="3571" spans="1:16" hidden="1" x14ac:dyDescent="0.35">
      <c r="A3571" s="3">
        <v>103414330</v>
      </c>
      <c r="B3571" s="3" t="s">
        <v>381</v>
      </c>
      <c r="C3571" s="3" t="s">
        <v>85</v>
      </c>
      <c r="D3571" s="7" t="s">
        <v>769</v>
      </c>
      <c r="E3571" s="8" t="str">
        <f t="shared" si="110"/>
        <v>2022-07-07</v>
      </c>
      <c r="F3571" s="3" t="s">
        <v>9</v>
      </c>
      <c r="G3571" s="3" t="s">
        <v>5</v>
      </c>
      <c r="H3571" s="3" t="s">
        <v>12</v>
      </c>
      <c r="I3571" s="3" t="s">
        <v>382</v>
      </c>
      <c r="J3571" s="3" t="s">
        <v>383</v>
      </c>
      <c r="K3571" s="4">
        <v>1073.07</v>
      </c>
      <c r="L3571" s="3" t="s">
        <v>11</v>
      </c>
      <c r="M3571">
        <f>MATCH(A3571,Database!$A$2:$A$4000,0)</f>
        <v>112</v>
      </c>
      <c r="N3571">
        <f>VLOOKUP(A3571,Database!$A$2:$I$4000,4,0)</f>
        <v>1073.07</v>
      </c>
      <c r="O3571" t="b">
        <f t="shared" si="111"/>
        <v>1</v>
      </c>
      <c r="P3571">
        <f>VLOOKUP(A3571,Database!$A$2:$I$4000,5,0)</f>
        <v>1</v>
      </c>
    </row>
    <row r="3572" spans="1:16" hidden="1" x14ac:dyDescent="0.35">
      <c r="A3572" s="3">
        <v>103414325</v>
      </c>
      <c r="B3572" s="3" t="s">
        <v>384</v>
      </c>
      <c r="C3572" s="3" t="s">
        <v>85</v>
      </c>
      <c r="D3572" s="7" t="s">
        <v>770</v>
      </c>
      <c r="E3572" s="8" t="str">
        <f t="shared" si="110"/>
        <v>2022-07-07</v>
      </c>
      <c r="F3572" s="3" t="s">
        <v>9</v>
      </c>
      <c r="G3572" s="3" t="s">
        <v>5</v>
      </c>
      <c r="H3572" s="3" t="s">
        <v>10</v>
      </c>
      <c r="I3572" s="3" t="s">
        <v>385</v>
      </c>
      <c r="J3572" s="3" t="s">
        <v>386</v>
      </c>
      <c r="K3572" s="4">
        <v>4179.05</v>
      </c>
      <c r="L3572" s="3" t="s">
        <v>11</v>
      </c>
      <c r="M3572">
        <f>MATCH(A3572,Database!$A$2:$A$4000,0)</f>
        <v>111</v>
      </c>
      <c r="N3572">
        <f>VLOOKUP(A3572,Database!$A$2:$I$4000,4,0)</f>
        <v>4179.05</v>
      </c>
      <c r="O3572" t="b">
        <f t="shared" si="111"/>
        <v>1</v>
      </c>
      <c r="P3572">
        <f>VLOOKUP(A3572,Database!$A$2:$I$4000,5,0)</f>
        <v>1</v>
      </c>
    </row>
    <row r="3573" spans="1:16" hidden="1" x14ac:dyDescent="0.35">
      <c r="A3573" s="3">
        <v>103414231</v>
      </c>
      <c r="B3573" s="3" t="s">
        <v>387</v>
      </c>
      <c r="C3573" s="3" t="s">
        <v>85</v>
      </c>
      <c r="D3573" s="7" t="s">
        <v>771</v>
      </c>
      <c r="E3573" s="8" t="str">
        <f t="shared" si="110"/>
        <v>2022-07-07</v>
      </c>
      <c r="F3573" s="3" t="s">
        <v>9</v>
      </c>
      <c r="G3573" s="3" t="s">
        <v>5</v>
      </c>
      <c r="H3573" s="3" t="s">
        <v>10</v>
      </c>
      <c r="I3573" s="3" t="s">
        <v>388</v>
      </c>
      <c r="J3573" s="3" t="s">
        <v>389</v>
      </c>
      <c r="K3573" s="4">
        <v>1315.84</v>
      </c>
      <c r="L3573" s="3" t="s">
        <v>11</v>
      </c>
      <c r="M3573">
        <f>MATCH(A3573,Database!$A$2:$A$4000,0)</f>
        <v>93</v>
      </c>
      <c r="N3573">
        <f>VLOOKUP(A3573,Database!$A$2:$I$4000,4,0)</f>
        <v>1315.84</v>
      </c>
      <c r="O3573" t="b">
        <f t="shared" si="111"/>
        <v>1</v>
      </c>
      <c r="P3573">
        <f>VLOOKUP(A3573,Database!$A$2:$I$4000,5,0)</f>
        <v>1</v>
      </c>
    </row>
    <row r="3574" spans="1:16" hidden="1" x14ac:dyDescent="0.35">
      <c r="A3574" s="3">
        <v>103414228</v>
      </c>
      <c r="B3574" s="3" t="s">
        <v>390</v>
      </c>
      <c r="C3574" s="3" t="s">
        <v>85</v>
      </c>
      <c r="D3574" s="7" t="s">
        <v>772</v>
      </c>
      <c r="E3574" s="8" t="str">
        <f t="shared" si="110"/>
        <v>2022-07-07</v>
      </c>
      <c r="F3574" s="3" t="s">
        <v>9</v>
      </c>
      <c r="G3574" s="3" t="s">
        <v>5</v>
      </c>
      <c r="H3574" s="3" t="s">
        <v>10</v>
      </c>
      <c r="I3574" s="3" t="s">
        <v>391</v>
      </c>
      <c r="J3574" s="3" t="s">
        <v>392</v>
      </c>
      <c r="K3574" s="3">
        <v>899</v>
      </c>
      <c r="L3574" s="3" t="s">
        <v>11</v>
      </c>
      <c r="M3574">
        <f>MATCH(A3574,Database!$A$2:$A$4000,0)</f>
        <v>92</v>
      </c>
      <c r="N3574">
        <f>VLOOKUP(A3574,Database!$A$2:$I$4000,4,0)</f>
        <v>899</v>
      </c>
      <c r="O3574" t="b">
        <f t="shared" si="111"/>
        <v>1</v>
      </c>
      <c r="P3574">
        <f>VLOOKUP(A3574,Database!$A$2:$I$4000,5,0)</f>
        <v>1</v>
      </c>
    </row>
    <row r="3575" spans="1:16" hidden="1" x14ac:dyDescent="0.35">
      <c r="A3575" s="3">
        <v>103414308</v>
      </c>
      <c r="B3575" s="3" t="s">
        <v>393</v>
      </c>
      <c r="C3575" s="3" t="s">
        <v>85</v>
      </c>
      <c r="D3575" s="7" t="s">
        <v>773</v>
      </c>
      <c r="E3575" s="8" t="str">
        <f t="shared" si="110"/>
        <v>2022-07-07</v>
      </c>
      <c r="F3575" s="3" t="s">
        <v>9</v>
      </c>
      <c r="G3575" s="3" t="s">
        <v>5</v>
      </c>
      <c r="H3575" s="3" t="s">
        <v>10</v>
      </c>
      <c r="I3575" s="3" t="s">
        <v>394</v>
      </c>
      <c r="J3575" s="3" t="s">
        <v>395</v>
      </c>
      <c r="K3575" s="3">
        <v>331.55</v>
      </c>
      <c r="L3575" s="3" t="s">
        <v>11</v>
      </c>
      <c r="M3575">
        <f>MATCH(A3575,Database!$A$2:$A$4000,0)</f>
        <v>110</v>
      </c>
      <c r="N3575">
        <f>VLOOKUP(A3575,Database!$A$2:$I$4000,4,0)</f>
        <v>331.55</v>
      </c>
      <c r="O3575" t="b">
        <f t="shared" si="111"/>
        <v>1</v>
      </c>
      <c r="P3575">
        <f>VLOOKUP(A3575,Database!$A$2:$I$4000,5,0)</f>
        <v>1</v>
      </c>
    </row>
    <row r="3576" spans="1:16" hidden="1" x14ac:dyDescent="0.35">
      <c r="A3576" s="3">
        <v>103414307</v>
      </c>
      <c r="B3576" s="3" t="s">
        <v>396</v>
      </c>
      <c r="C3576" s="3" t="s">
        <v>85</v>
      </c>
      <c r="D3576" s="7" t="s">
        <v>774</v>
      </c>
      <c r="E3576" s="8" t="str">
        <f t="shared" si="110"/>
        <v>2022-07-07</v>
      </c>
      <c r="F3576" s="3" t="s">
        <v>9</v>
      </c>
      <c r="G3576" s="3" t="s">
        <v>5</v>
      </c>
      <c r="H3576" s="3" t="s">
        <v>10</v>
      </c>
      <c r="I3576" s="3" t="s">
        <v>397</v>
      </c>
      <c r="J3576" s="3" t="s">
        <v>398</v>
      </c>
      <c r="K3576" s="4">
        <v>5865.35</v>
      </c>
      <c r="L3576" s="3" t="s">
        <v>11</v>
      </c>
      <c r="M3576">
        <f>MATCH(A3576,Database!$A$2:$A$4000,0)</f>
        <v>109</v>
      </c>
      <c r="N3576">
        <f>VLOOKUP(A3576,Database!$A$2:$I$4000,4,0)</f>
        <v>5865.35</v>
      </c>
      <c r="O3576" t="b">
        <f t="shared" si="111"/>
        <v>1</v>
      </c>
      <c r="P3576">
        <f>VLOOKUP(A3576,Database!$A$2:$I$4000,5,0)</f>
        <v>1</v>
      </c>
    </row>
    <row r="3577" spans="1:16" hidden="1" x14ac:dyDescent="0.35">
      <c r="A3577" s="3">
        <v>103414304</v>
      </c>
      <c r="B3577" s="3" t="s">
        <v>399</v>
      </c>
      <c r="C3577" s="3" t="s">
        <v>85</v>
      </c>
      <c r="D3577" s="7" t="s">
        <v>775</v>
      </c>
      <c r="E3577" s="8" t="str">
        <f t="shared" si="110"/>
        <v>2022-07-07</v>
      </c>
      <c r="F3577" s="3" t="s">
        <v>9</v>
      </c>
      <c r="G3577" s="3" t="s">
        <v>5</v>
      </c>
      <c r="H3577" s="3" t="s">
        <v>10</v>
      </c>
      <c r="I3577" s="3" t="s">
        <v>400</v>
      </c>
      <c r="J3577" s="3" t="s">
        <v>401</v>
      </c>
      <c r="K3577" s="5">
        <v>2999</v>
      </c>
      <c r="L3577" s="3" t="s">
        <v>11</v>
      </c>
      <c r="M3577">
        <f>MATCH(A3577,Database!$A$2:$A$4000,0)</f>
        <v>108</v>
      </c>
      <c r="N3577">
        <f>VLOOKUP(A3577,Database!$A$2:$I$4000,4,0)</f>
        <v>2999</v>
      </c>
      <c r="O3577" t="b">
        <f t="shared" si="111"/>
        <v>1</v>
      </c>
      <c r="P3577">
        <f>VLOOKUP(A3577,Database!$A$2:$I$4000,5,0)</f>
        <v>1</v>
      </c>
    </row>
    <row r="3578" spans="1:16" hidden="1" x14ac:dyDescent="0.35">
      <c r="A3578" s="3">
        <v>103414303</v>
      </c>
      <c r="B3578" s="3" t="s">
        <v>402</v>
      </c>
      <c r="C3578" s="3" t="s">
        <v>85</v>
      </c>
      <c r="D3578" s="7" t="s">
        <v>776</v>
      </c>
      <c r="E3578" s="8" t="str">
        <f t="shared" si="110"/>
        <v>2022-07-07</v>
      </c>
      <c r="F3578" s="3" t="s">
        <v>9</v>
      </c>
      <c r="G3578" s="3" t="s">
        <v>5</v>
      </c>
      <c r="H3578" s="3" t="s">
        <v>10</v>
      </c>
      <c r="I3578" s="3" t="s">
        <v>403</v>
      </c>
      <c r="J3578" s="3" t="s">
        <v>404</v>
      </c>
      <c r="K3578" s="3">
        <v>649</v>
      </c>
      <c r="L3578" s="3" t="s">
        <v>11</v>
      </c>
      <c r="M3578">
        <f>MATCH(A3578,Database!$A$2:$A$4000,0)</f>
        <v>107</v>
      </c>
      <c r="N3578">
        <f>VLOOKUP(A3578,Database!$A$2:$I$4000,4,0)</f>
        <v>649</v>
      </c>
      <c r="O3578" t="b">
        <f t="shared" si="111"/>
        <v>1</v>
      </c>
      <c r="P3578">
        <f>VLOOKUP(A3578,Database!$A$2:$I$4000,5,0)</f>
        <v>1</v>
      </c>
    </row>
    <row r="3579" spans="1:16" hidden="1" x14ac:dyDescent="0.35">
      <c r="A3579" s="3">
        <v>103414213</v>
      </c>
      <c r="B3579" s="3" t="s">
        <v>405</v>
      </c>
      <c r="C3579" s="3" t="s">
        <v>85</v>
      </c>
      <c r="D3579" s="7" t="s">
        <v>777</v>
      </c>
      <c r="E3579" s="8" t="str">
        <f t="shared" si="110"/>
        <v>2022-07-07</v>
      </c>
      <c r="F3579" s="3" t="s">
        <v>9</v>
      </c>
      <c r="G3579" s="3" t="s">
        <v>5</v>
      </c>
      <c r="H3579" s="3" t="s">
        <v>10</v>
      </c>
      <c r="I3579" s="3" t="s">
        <v>406</v>
      </c>
      <c r="J3579" s="3" t="s">
        <v>407</v>
      </c>
      <c r="K3579" s="4">
        <v>3248.1</v>
      </c>
      <c r="L3579" s="3" t="s">
        <v>11</v>
      </c>
      <c r="M3579">
        <f>MATCH(A3579,Database!$A$2:$A$4000,0)</f>
        <v>91</v>
      </c>
      <c r="N3579">
        <f>VLOOKUP(A3579,Database!$A$2:$I$4000,4,0)</f>
        <v>3248.1</v>
      </c>
      <c r="O3579" t="b">
        <f t="shared" si="111"/>
        <v>1</v>
      </c>
      <c r="P3579">
        <f>VLOOKUP(A3579,Database!$A$2:$I$4000,5,0)</f>
        <v>1</v>
      </c>
    </row>
    <row r="3580" spans="1:16" hidden="1" x14ac:dyDescent="0.35">
      <c r="A3580" s="3">
        <v>103414296</v>
      </c>
      <c r="B3580" s="3" t="s">
        <v>408</v>
      </c>
      <c r="C3580" s="3" t="s">
        <v>85</v>
      </c>
      <c r="D3580" s="7" t="s">
        <v>778</v>
      </c>
      <c r="E3580" s="8" t="str">
        <f t="shared" si="110"/>
        <v>2022-07-07</v>
      </c>
      <c r="F3580" s="3" t="s">
        <v>9</v>
      </c>
      <c r="G3580" s="3" t="s">
        <v>5</v>
      </c>
      <c r="H3580" s="3" t="s">
        <v>10</v>
      </c>
      <c r="I3580" s="3" t="s">
        <v>409</v>
      </c>
      <c r="J3580" s="3" t="s">
        <v>410</v>
      </c>
      <c r="K3580" s="4">
        <v>20648.7</v>
      </c>
      <c r="L3580" s="3" t="s">
        <v>11</v>
      </c>
      <c r="M3580">
        <f>MATCH(A3580,Database!$A$2:$A$4000,0)</f>
        <v>106</v>
      </c>
      <c r="N3580">
        <f>VLOOKUP(A3580,Database!$A$2:$I$4000,4,0)</f>
        <v>20648.7</v>
      </c>
      <c r="O3580" t="b">
        <f t="shared" si="111"/>
        <v>1</v>
      </c>
      <c r="P3580">
        <f>VLOOKUP(A3580,Database!$A$2:$I$4000,5,0)</f>
        <v>12</v>
      </c>
    </row>
    <row r="3581" spans="1:16" hidden="1" x14ac:dyDescent="0.35">
      <c r="A3581" s="3">
        <v>103414293</v>
      </c>
      <c r="B3581" s="3" t="s">
        <v>411</v>
      </c>
      <c r="C3581" s="3" t="s">
        <v>85</v>
      </c>
      <c r="D3581" s="7" t="s">
        <v>779</v>
      </c>
      <c r="E3581" s="8" t="str">
        <f t="shared" si="110"/>
        <v>2022-07-07</v>
      </c>
      <c r="F3581" s="3" t="s">
        <v>9</v>
      </c>
      <c r="G3581" s="3" t="s">
        <v>5</v>
      </c>
      <c r="H3581" s="3" t="s">
        <v>10</v>
      </c>
      <c r="I3581" s="3" t="s">
        <v>412</v>
      </c>
      <c r="J3581" s="3" t="s">
        <v>413</v>
      </c>
      <c r="K3581" s="5">
        <v>1038</v>
      </c>
      <c r="L3581" s="3" t="s">
        <v>11</v>
      </c>
      <c r="M3581">
        <f>MATCH(A3581,Database!$A$2:$A$4000,0)</f>
        <v>105</v>
      </c>
      <c r="N3581">
        <f>VLOOKUP(A3581,Database!$A$2:$I$4000,4,0)</f>
        <v>1038</v>
      </c>
      <c r="O3581" t="b">
        <f t="shared" si="111"/>
        <v>1</v>
      </c>
      <c r="P3581">
        <f>VLOOKUP(A3581,Database!$A$2:$I$4000,5,0)</f>
        <v>2</v>
      </c>
    </row>
    <row r="3582" spans="1:16" hidden="1" x14ac:dyDescent="0.35">
      <c r="A3582" s="3">
        <v>103414208</v>
      </c>
      <c r="B3582" s="3" t="s">
        <v>414</v>
      </c>
      <c r="C3582" s="3" t="s">
        <v>85</v>
      </c>
      <c r="D3582" s="7" t="s">
        <v>867</v>
      </c>
      <c r="E3582" s="8" t="str">
        <f t="shared" si="110"/>
        <v>2022-07-07</v>
      </c>
      <c r="F3582" s="3" t="s">
        <v>9</v>
      </c>
      <c r="G3582" s="3" t="s">
        <v>5</v>
      </c>
      <c r="H3582" s="3" t="s">
        <v>10</v>
      </c>
      <c r="I3582" s="3" t="s">
        <v>415</v>
      </c>
      <c r="J3582" s="3" t="s">
        <v>416</v>
      </c>
      <c r="K3582" s="4">
        <v>4119.3900000000003</v>
      </c>
      <c r="L3582" s="3" t="s">
        <v>11</v>
      </c>
      <c r="M3582">
        <f>MATCH(A3582,Database!$A$2:$A$4000,0)</f>
        <v>90</v>
      </c>
      <c r="N3582">
        <f>VLOOKUP(A3582,Database!$A$2:$I$4000,4,0)</f>
        <v>4119.3900000000003</v>
      </c>
      <c r="O3582" t="b">
        <f t="shared" si="111"/>
        <v>1</v>
      </c>
      <c r="P3582">
        <f>VLOOKUP(A3582,Database!$A$2:$I$4000,5,0)</f>
        <v>2</v>
      </c>
    </row>
    <row r="3583" spans="1:16" hidden="1" x14ac:dyDescent="0.35">
      <c r="A3583" s="3">
        <v>103414207</v>
      </c>
      <c r="B3583" s="3" t="s">
        <v>417</v>
      </c>
      <c r="C3583" s="3" t="s">
        <v>85</v>
      </c>
      <c r="D3583" s="7" t="s">
        <v>868</v>
      </c>
      <c r="E3583" s="8" t="str">
        <f t="shared" si="110"/>
        <v>2022-07-07</v>
      </c>
      <c r="F3583" s="3" t="s">
        <v>9</v>
      </c>
      <c r="G3583" s="3" t="s">
        <v>5</v>
      </c>
      <c r="H3583" s="3" t="s">
        <v>10</v>
      </c>
      <c r="I3583" s="3" t="s">
        <v>418</v>
      </c>
      <c r="J3583" s="3" t="s">
        <v>419</v>
      </c>
      <c r="K3583" s="4">
        <v>2564.0500000000002</v>
      </c>
      <c r="L3583" s="3" t="s">
        <v>11</v>
      </c>
      <c r="M3583">
        <f>MATCH(A3583,Database!$A$2:$A$4000,0)</f>
        <v>89</v>
      </c>
      <c r="N3583">
        <f>VLOOKUP(A3583,Database!$A$2:$I$4000,4,0)</f>
        <v>2564.0500000000002</v>
      </c>
      <c r="O3583" t="b">
        <f t="shared" si="111"/>
        <v>1</v>
      </c>
      <c r="P3583">
        <f>VLOOKUP(A3583,Database!$A$2:$I$4000,5,0)</f>
        <v>1</v>
      </c>
    </row>
    <row r="3584" spans="1:16" hidden="1" x14ac:dyDescent="0.35">
      <c r="A3584" s="3">
        <v>103414206</v>
      </c>
      <c r="B3584" s="3" t="s">
        <v>420</v>
      </c>
      <c r="C3584" s="3" t="s">
        <v>85</v>
      </c>
      <c r="D3584" s="7" t="s">
        <v>869</v>
      </c>
      <c r="E3584" s="8" t="str">
        <f t="shared" si="110"/>
        <v>2022-07-07</v>
      </c>
      <c r="F3584" s="3" t="s">
        <v>9</v>
      </c>
      <c r="G3584" s="3" t="s">
        <v>5</v>
      </c>
      <c r="H3584" s="3" t="s">
        <v>10</v>
      </c>
      <c r="I3584" s="3" t="s">
        <v>421</v>
      </c>
      <c r="J3584" s="3" t="s">
        <v>422</v>
      </c>
      <c r="K3584" s="3">
        <v>811.35</v>
      </c>
      <c r="L3584" s="3" t="s">
        <v>11</v>
      </c>
      <c r="M3584">
        <f>MATCH(A3584,Database!$A$2:$A$4000,0)</f>
        <v>88</v>
      </c>
      <c r="N3584">
        <f>VLOOKUP(A3584,Database!$A$2:$I$4000,4,0)</f>
        <v>811.35</v>
      </c>
      <c r="O3584" t="b">
        <f t="shared" si="111"/>
        <v>1</v>
      </c>
      <c r="P3584">
        <f>VLOOKUP(A3584,Database!$A$2:$I$4000,5,0)</f>
        <v>1</v>
      </c>
    </row>
    <row r="3585" spans="1:16" hidden="1" x14ac:dyDescent="0.35">
      <c r="A3585" s="3">
        <v>103414203</v>
      </c>
      <c r="B3585" s="3" t="s">
        <v>423</v>
      </c>
      <c r="C3585" s="3" t="s">
        <v>85</v>
      </c>
      <c r="D3585" s="7" t="s">
        <v>870</v>
      </c>
      <c r="E3585" s="8" t="str">
        <f t="shared" si="110"/>
        <v>2022-07-07</v>
      </c>
      <c r="F3585" s="3" t="s">
        <v>9</v>
      </c>
      <c r="G3585" s="3" t="s">
        <v>5</v>
      </c>
      <c r="H3585" s="3" t="s">
        <v>10</v>
      </c>
      <c r="I3585" s="3" t="s">
        <v>424</v>
      </c>
      <c r="J3585" s="3" t="s">
        <v>425</v>
      </c>
      <c r="K3585" s="4">
        <v>3076.29</v>
      </c>
      <c r="L3585" s="3" t="s">
        <v>11</v>
      </c>
      <c r="M3585">
        <f>MATCH(A3585,Database!$A$2:$A$4000,0)</f>
        <v>87</v>
      </c>
      <c r="N3585">
        <f>VLOOKUP(A3585,Database!$A$2:$I$4000,4,0)</f>
        <v>3076.29</v>
      </c>
      <c r="O3585" t="b">
        <f t="shared" si="111"/>
        <v>1</v>
      </c>
      <c r="P3585">
        <f>VLOOKUP(A3585,Database!$A$2:$I$4000,5,0)</f>
        <v>2</v>
      </c>
    </row>
    <row r="3586" spans="1:16" hidden="1" x14ac:dyDescent="0.35">
      <c r="A3586" s="3">
        <v>103414202</v>
      </c>
      <c r="B3586" s="3" t="s">
        <v>426</v>
      </c>
      <c r="C3586" s="3" t="s">
        <v>85</v>
      </c>
      <c r="D3586" s="7" t="s">
        <v>871</v>
      </c>
      <c r="E3586" s="8" t="str">
        <f t="shared" ref="E3586:E3649" si="112">IF(D3586 &gt; TIME(5,30,0), C3586, C3586 - 1)</f>
        <v>2022-07-07</v>
      </c>
      <c r="F3586" s="3" t="s">
        <v>9</v>
      </c>
      <c r="G3586" s="3" t="s">
        <v>5</v>
      </c>
      <c r="H3586" s="3" t="s">
        <v>10</v>
      </c>
      <c r="I3586" s="3" t="s">
        <v>427</v>
      </c>
      <c r="J3586" s="3" t="s">
        <v>428</v>
      </c>
      <c r="K3586" s="4">
        <v>3040.52</v>
      </c>
      <c r="L3586" s="3" t="s">
        <v>11</v>
      </c>
      <c r="M3586">
        <f>MATCH(A3586,Database!$A$2:$A$4000,0)</f>
        <v>86</v>
      </c>
      <c r="N3586">
        <f>VLOOKUP(A3586,Database!$A$2:$I$4000,4,0)</f>
        <v>3040.52</v>
      </c>
      <c r="O3586" t="b">
        <f t="shared" si="111"/>
        <v>1</v>
      </c>
      <c r="P3586">
        <f>VLOOKUP(A3586,Database!$A$2:$I$4000,5,0)</f>
        <v>1</v>
      </c>
    </row>
    <row r="3587" spans="1:16" hidden="1" x14ac:dyDescent="0.35">
      <c r="A3587" s="3">
        <v>103414284</v>
      </c>
      <c r="B3587" s="3" t="s">
        <v>429</v>
      </c>
      <c r="C3587" s="3" t="s">
        <v>85</v>
      </c>
      <c r="D3587" s="7" t="s">
        <v>872</v>
      </c>
      <c r="E3587" s="8" t="str">
        <f t="shared" si="112"/>
        <v>2022-07-07</v>
      </c>
      <c r="F3587" s="3" t="s">
        <v>9</v>
      </c>
      <c r="G3587" s="3" t="s">
        <v>5</v>
      </c>
      <c r="H3587" s="3" t="s">
        <v>10</v>
      </c>
      <c r="I3587" s="3" t="s">
        <v>430</v>
      </c>
      <c r="J3587" s="3" t="s">
        <v>431</v>
      </c>
      <c r="K3587" s="4">
        <v>4331.1000000000004</v>
      </c>
      <c r="L3587" s="3" t="s">
        <v>11</v>
      </c>
      <c r="M3587">
        <f>MATCH(A3587,Database!$A$2:$A$4000,0)</f>
        <v>104</v>
      </c>
      <c r="N3587">
        <f>VLOOKUP(A3587,Database!$A$2:$I$4000,4,0)</f>
        <v>4331.1000000000004</v>
      </c>
      <c r="O3587" t="b">
        <f t="shared" ref="O3587:O3650" si="113">ROUND(K3587,0)=ROUND(N3587,0)</f>
        <v>1</v>
      </c>
      <c r="P3587">
        <f>VLOOKUP(A3587,Database!$A$2:$I$4000,5,0)</f>
        <v>1</v>
      </c>
    </row>
    <row r="3588" spans="1:16" hidden="1" x14ac:dyDescent="0.35">
      <c r="A3588" s="3">
        <v>103414196</v>
      </c>
      <c r="B3588" s="3" t="s">
        <v>432</v>
      </c>
      <c r="C3588" s="3" t="s">
        <v>85</v>
      </c>
      <c r="D3588" s="7" t="s">
        <v>873</v>
      </c>
      <c r="E3588" s="8" t="str">
        <f t="shared" si="112"/>
        <v>2022-07-07</v>
      </c>
      <c r="F3588" s="3" t="s">
        <v>9</v>
      </c>
      <c r="G3588" s="3" t="s">
        <v>5</v>
      </c>
      <c r="H3588" s="3" t="s">
        <v>10</v>
      </c>
      <c r="I3588" s="3" t="s">
        <v>433</v>
      </c>
      <c r="J3588" s="3" t="s">
        <v>434</v>
      </c>
      <c r="K3588" s="4">
        <v>2564.0500000000002</v>
      </c>
      <c r="L3588" s="3" t="s">
        <v>11</v>
      </c>
      <c r="M3588">
        <f>MATCH(A3588,Database!$A$2:$A$4000,0)</f>
        <v>85</v>
      </c>
      <c r="N3588">
        <f>VLOOKUP(A3588,Database!$A$2:$I$4000,4,0)</f>
        <v>2564.0500000000002</v>
      </c>
      <c r="O3588" t="b">
        <f t="shared" si="113"/>
        <v>1</v>
      </c>
      <c r="P3588">
        <f>VLOOKUP(A3588,Database!$A$2:$I$4000,5,0)</f>
        <v>1</v>
      </c>
    </row>
    <row r="3589" spans="1:16" hidden="1" x14ac:dyDescent="0.35">
      <c r="A3589" s="3">
        <v>103414279</v>
      </c>
      <c r="B3589" s="3" t="s">
        <v>435</v>
      </c>
      <c r="C3589" s="3" t="s">
        <v>85</v>
      </c>
      <c r="D3589" s="7" t="s">
        <v>874</v>
      </c>
      <c r="E3589" s="8" t="str">
        <f t="shared" si="112"/>
        <v>2022-07-07</v>
      </c>
      <c r="F3589" s="3" t="s">
        <v>9</v>
      </c>
      <c r="G3589" s="3" t="s">
        <v>5</v>
      </c>
      <c r="H3589" s="3" t="s">
        <v>10</v>
      </c>
      <c r="I3589" s="3" t="s">
        <v>436</v>
      </c>
      <c r="J3589" s="3" t="s">
        <v>437</v>
      </c>
      <c r="K3589" s="5">
        <v>2488</v>
      </c>
      <c r="L3589" s="3" t="s">
        <v>11</v>
      </c>
      <c r="M3589">
        <f>MATCH(A3589,Database!$A$2:$A$4000,0)</f>
        <v>103</v>
      </c>
      <c r="N3589">
        <f>VLOOKUP(A3589,Database!$A$2:$I$4000,4,0)</f>
        <v>2488</v>
      </c>
      <c r="O3589" t="b">
        <f t="shared" si="113"/>
        <v>1</v>
      </c>
      <c r="P3589">
        <f>VLOOKUP(A3589,Database!$A$2:$I$4000,5,0)</f>
        <v>2</v>
      </c>
    </row>
    <row r="3590" spans="1:16" hidden="1" x14ac:dyDescent="0.35">
      <c r="A3590" s="3">
        <v>103414277</v>
      </c>
      <c r="B3590" s="3" t="s">
        <v>438</v>
      </c>
      <c r="C3590" s="3" t="s">
        <v>85</v>
      </c>
      <c r="D3590" s="7" t="s">
        <v>875</v>
      </c>
      <c r="E3590" s="8" t="str">
        <f t="shared" si="112"/>
        <v>2022-07-07</v>
      </c>
      <c r="F3590" s="3" t="s">
        <v>9</v>
      </c>
      <c r="G3590" s="3" t="s">
        <v>5</v>
      </c>
      <c r="H3590" s="3" t="s">
        <v>10</v>
      </c>
      <c r="I3590" s="3" t="s">
        <v>439</v>
      </c>
      <c r="J3590" s="3" t="s">
        <v>440</v>
      </c>
      <c r="K3590" s="5">
        <v>4799</v>
      </c>
      <c r="L3590" s="3" t="s">
        <v>11</v>
      </c>
      <c r="M3590">
        <f>MATCH(A3590,Database!$A$2:$A$4000,0)</f>
        <v>102</v>
      </c>
      <c r="N3590">
        <f>VLOOKUP(A3590,Database!$A$2:$I$4000,4,0)</f>
        <v>4799</v>
      </c>
      <c r="O3590" t="b">
        <f t="shared" si="113"/>
        <v>1</v>
      </c>
      <c r="P3590">
        <f>VLOOKUP(A3590,Database!$A$2:$I$4000,5,0)</f>
        <v>1</v>
      </c>
    </row>
    <row r="3591" spans="1:16" hidden="1" x14ac:dyDescent="0.35">
      <c r="A3591" s="3">
        <v>103414193</v>
      </c>
      <c r="B3591" s="3" t="s">
        <v>441</v>
      </c>
      <c r="C3591" s="3" t="s">
        <v>85</v>
      </c>
      <c r="D3591" s="7" t="s">
        <v>876</v>
      </c>
      <c r="E3591" s="8" t="str">
        <f t="shared" si="112"/>
        <v>2022-07-07</v>
      </c>
      <c r="F3591" s="3" t="s">
        <v>9</v>
      </c>
      <c r="G3591" s="3" t="s">
        <v>5</v>
      </c>
      <c r="H3591" s="3" t="s">
        <v>10</v>
      </c>
      <c r="I3591" s="3" t="s">
        <v>442</v>
      </c>
      <c r="J3591" s="3" t="s">
        <v>443</v>
      </c>
      <c r="K3591" s="5">
        <v>1999</v>
      </c>
      <c r="L3591" s="3" t="s">
        <v>11</v>
      </c>
      <c r="M3591">
        <f>MATCH(A3591,Database!$A$2:$A$4000,0)</f>
        <v>84</v>
      </c>
      <c r="N3591">
        <f>VLOOKUP(A3591,Database!$A$2:$I$4000,4,0)</f>
        <v>1999</v>
      </c>
      <c r="O3591" t="b">
        <f t="shared" si="113"/>
        <v>1</v>
      </c>
      <c r="P3591">
        <f>VLOOKUP(A3591,Database!$A$2:$I$4000,5,0)</f>
        <v>1</v>
      </c>
    </row>
    <row r="3592" spans="1:16" hidden="1" x14ac:dyDescent="0.35">
      <c r="A3592" s="3">
        <v>103414190</v>
      </c>
      <c r="B3592" s="3" t="s">
        <v>444</v>
      </c>
      <c r="C3592" s="3" t="s">
        <v>85</v>
      </c>
      <c r="D3592" s="7" t="s">
        <v>877</v>
      </c>
      <c r="E3592" s="8" t="str">
        <f t="shared" si="112"/>
        <v>2022-07-07</v>
      </c>
      <c r="F3592" s="3" t="s">
        <v>9</v>
      </c>
      <c r="G3592" s="3" t="s">
        <v>5</v>
      </c>
      <c r="H3592" s="3" t="s">
        <v>10</v>
      </c>
      <c r="I3592" s="3" t="s">
        <v>445</v>
      </c>
      <c r="J3592" s="3" t="s">
        <v>446</v>
      </c>
      <c r="K3592" s="5">
        <v>2149</v>
      </c>
      <c r="L3592" s="3" t="s">
        <v>11</v>
      </c>
      <c r="M3592">
        <f>MATCH(A3592,Database!$A$2:$A$4000,0)</f>
        <v>83</v>
      </c>
      <c r="N3592">
        <f>VLOOKUP(A3592,Database!$A$2:$I$4000,4,0)</f>
        <v>2149</v>
      </c>
      <c r="O3592" t="b">
        <f t="shared" si="113"/>
        <v>1</v>
      </c>
      <c r="P3592">
        <f>VLOOKUP(A3592,Database!$A$2:$I$4000,5,0)</f>
        <v>1</v>
      </c>
    </row>
    <row r="3593" spans="1:16" hidden="1" x14ac:dyDescent="0.35">
      <c r="A3593" s="3">
        <v>103414273</v>
      </c>
      <c r="B3593" s="3" t="s">
        <v>447</v>
      </c>
      <c r="C3593" s="3" t="s">
        <v>85</v>
      </c>
      <c r="D3593" s="7" t="s">
        <v>878</v>
      </c>
      <c r="E3593" s="8" t="str">
        <f t="shared" si="112"/>
        <v>2022-07-07</v>
      </c>
      <c r="F3593" s="3" t="s">
        <v>9</v>
      </c>
      <c r="G3593" s="3" t="s">
        <v>5</v>
      </c>
      <c r="H3593" s="3" t="s">
        <v>10</v>
      </c>
      <c r="I3593" s="3" t="s">
        <v>448</v>
      </c>
      <c r="J3593" s="3" t="s">
        <v>449</v>
      </c>
      <c r="K3593" s="5">
        <v>1369</v>
      </c>
      <c r="L3593" s="3" t="s">
        <v>11</v>
      </c>
      <c r="M3593">
        <f>MATCH(A3593,Database!$A$2:$A$4000,0)</f>
        <v>101</v>
      </c>
      <c r="N3593">
        <f>VLOOKUP(A3593,Database!$A$2:$I$4000,4,0)</f>
        <v>1369</v>
      </c>
      <c r="O3593" t="b">
        <f t="shared" si="113"/>
        <v>1</v>
      </c>
      <c r="P3593">
        <f>VLOOKUP(A3593,Database!$A$2:$I$4000,5,0)</f>
        <v>1</v>
      </c>
    </row>
    <row r="3594" spans="1:16" hidden="1" x14ac:dyDescent="0.35">
      <c r="A3594" s="3">
        <v>103414272</v>
      </c>
      <c r="B3594" s="3" t="s">
        <v>450</v>
      </c>
      <c r="C3594" s="3" t="s">
        <v>85</v>
      </c>
      <c r="D3594" s="7" t="s">
        <v>879</v>
      </c>
      <c r="E3594" s="8" t="str">
        <f t="shared" si="112"/>
        <v>2022-07-07</v>
      </c>
      <c r="F3594" s="3" t="s">
        <v>9</v>
      </c>
      <c r="G3594" s="3" t="s">
        <v>5</v>
      </c>
      <c r="H3594" s="3" t="s">
        <v>10</v>
      </c>
      <c r="I3594" s="3" t="s">
        <v>451</v>
      </c>
      <c r="J3594" s="3" t="s">
        <v>452</v>
      </c>
      <c r="K3594" s="4">
        <v>1073.07</v>
      </c>
      <c r="L3594" s="3" t="s">
        <v>11</v>
      </c>
      <c r="M3594">
        <f>MATCH(A3594,Database!$A$2:$A$4000,0)</f>
        <v>100</v>
      </c>
      <c r="N3594">
        <f>VLOOKUP(A3594,Database!$A$2:$I$4000,4,0)</f>
        <v>1073.07</v>
      </c>
      <c r="O3594" t="b">
        <f t="shared" si="113"/>
        <v>1</v>
      </c>
      <c r="P3594">
        <f>VLOOKUP(A3594,Database!$A$2:$I$4000,5,0)</f>
        <v>1</v>
      </c>
    </row>
    <row r="3595" spans="1:16" hidden="1" x14ac:dyDescent="0.35">
      <c r="A3595" s="3">
        <v>103414271</v>
      </c>
      <c r="B3595" s="3" t="s">
        <v>453</v>
      </c>
      <c r="C3595" s="3" t="s">
        <v>85</v>
      </c>
      <c r="D3595" s="7" t="s">
        <v>880</v>
      </c>
      <c r="E3595" s="8" t="str">
        <f t="shared" si="112"/>
        <v>2022-07-07</v>
      </c>
      <c r="F3595" s="3" t="s">
        <v>9</v>
      </c>
      <c r="G3595" s="3" t="s">
        <v>5</v>
      </c>
      <c r="H3595" s="3" t="s">
        <v>10</v>
      </c>
      <c r="I3595" s="3" t="s">
        <v>454</v>
      </c>
      <c r="J3595" s="3" t="s">
        <v>455</v>
      </c>
      <c r="K3595" s="3">
        <v>569.04999999999995</v>
      </c>
      <c r="L3595" s="3" t="s">
        <v>11</v>
      </c>
      <c r="M3595">
        <f>MATCH(A3595,Database!$A$2:$A$4000,0)</f>
        <v>99</v>
      </c>
      <c r="N3595">
        <f>VLOOKUP(A3595,Database!$A$2:$I$4000,4,0)</f>
        <v>569.04999999999995</v>
      </c>
      <c r="O3595" t="b">
        <f t="shared" si="113"/>
        <v>1</v>
      </c>
      <c r="P3595">
        <f>VLOOKUP(A3595,Database!$A$2:$I$4000,5,0)</f>
        <v>1</v>
      </c>
    </row>
    <row r="3596" spans="1:16" hidden="1" x14ac:dyDescent="0.35">
      <c r="A3596" s="3">
        <v>103414185</v>
      </c>
      <c r="B3596" s="3" t="s">
        <v>456</v>
      </c>
      <c r="C3596" s="3" t="s">
        <v>85</v>
      </c>
      <c r="D3596" s="7" t="s">
        <v>881</v>
      </c>
      <c r="E3596" s="8" t="str">
        <f t="shared" si="112"/>
        <v>2022-07-07</v>
      </c>
      <c r="F3596" s="3" t="s">
        <v>9</v>
      </c>
      <c r="G3596" s="3" t="s">
        <v>5</v>
      </c>
      <c r="H3596" s="3" t="s">
        <v>12</v>
      </c>
      <c r="I3596" s="3" t="s">
        <v>457</v>
      </c>
      <c r="J3596" s="3" t="s">
        <v>458</v>
      </c>
      <c r="K3596" s="3">
        <v>901.6</v>
      </c>
      <c r="L3596" s="3" t="s">
        <v>11</v>
      </c>
      <c r="M3596">
        <f>MATCH(A3596,Database!$A$2:$A$4000,0)</f>
        <v>82</v>
      </c>
      <c r="N3596">
        <f>VLOOKUP(A3596,Database!$A$2:$I$4000,4,0)</f>
        <v>901.6</v>
      </c>
      <c r="O3596" t="b">
        <f t="shared" si="113"/>
        <v>1</v>
      </c>
      <c r="P3596">
        <f>VLOOKUP(A3596,Database!$A$2:$I$4000,5,0)</f>
        <v>1</v>
      </c>
    </row>
    <row r="3597" spans="1:16" hidden="1" x14ac:dyDescent="0.35">
      <c r="A3597" s="3">
        <v>103414184</v>
      </c>
      <c r="B3597" s="3" t="s">
        <v>459</v>
      </c>
      <c r="C3597" s="3" t="s">
        <v>85</v>
      </c>
      <c r="D3597" s="7" t="s">
        <v>882</v>
      </c>
      <c r="E3597" s="8" t="str">
        <f t="shared" si="112"/>
        <v>2022-07-07</v>
      </c>
      <c r="F3597" s="3" t="s">
        <v>9</v>
      </c>
      <c r="G3597" s="3" t="s">
        <v>5</v>
      </c>
      <c r="H3597" s="3" t="s">
        <v>10</v>
      </c>
      <c r="I3597" s="3" t="s">
        <v>460</v>
      </c>
      <c r="J3597" s="3" t="s">
        <v>461</v>
      </c>
      <c r="K3597" s="4">
        <v>9260.6</v>
      </c>
      <c r="L3597" s="3" t="s">
        <v>11</v>
      </c>
      <c r="M3597">
        <f>MATCH(A3597,Database!$A$2:$A$4000,0)</f>
        <v>81</v>
      </c>
      <c r="N3597">
        <f>VLOOKUP(A3597,Database!$A$2:$I$4000,4,0)</f>
        <v>9260.6</v>
      </c>
      <c r="O3597" t="b">
        <f t="shared" si="113"/>
        <v>1</v>
      </c>
      <c r="P3597">
        <f>VLOOKUP(A3597,Database!$A$2:$I$4000,5,0)</f>
        <v>2</v>
      </c>
    </row>
    <row r="3598" spans="1:16" hidden="1" x14ac:dyDescent="0.35">
      <c r="A3598" s="3">
        <v>103414181</v>
      </c>
      <c r="B3598" s="3" t="s">
        <v>462</v>
      </c>
      <c r="C3598" s="3" t="s">
        <v>85</v>
      </c>
      <c r="D3598" s="7" t="s">
        <v>883</v>
      </c>
      <c r="E3598" s="8" t="str">
        <f t="shared" si="112"/>
        <v>2022-07-07</v>
      </c>
      <c r="F3598" s="3" t="s">
        <v>9</v>
      </c>
      <c r="G3598" s="3" t="s">
        <v>5</v>
      </c>
      <c r="H3598" s="3" t="s">
        <v>12</v>
      </c>
      <c r="I3598" s="3" t="s">
        <v>21</v>
      </c>
      <c r="J3598" s="3" t="s">
        <v>463</v>
      </c>
      <c r="K3598" s="4">
        <v>1575.1</v>
      </c>
      <c r="L3598" s="3" t="s">
        <v>11</v>
      </c>
      <c r="M3598">
        <f>MATCH(A3598,Database!$A$2:$A$4000,0)</f>
        <v>80</v>
      </c>
      <c r="N3598">
        <f>VLOOKUP(A3598,Database!$A$2:$I$4000,4,0)</f>
        <v>1575.1</v>
      </c>
      <c r="O3598" t="b">
        <f t="shared" si="113"/>
        <v>1</v>
      </c>
      <c r="P3598">
        <f>VLOOKUP(A3598,Database!$A$2:$I$4000,5,0)</f>
        <v>2</v>
      </c>
    </row>
    <row r="3599" spans="1:16" hidden="1" x14ac:dyDescent="0.35">
      <c r="A3599" s="3">
        <v>103414177</v>
      </c>
      <c r="B3599" s="3" t="s">
        <v>464</v>
      </c>
      <c r="C3599" s="3" t="s">
        <v>85</v>
      </c>
      <c r="D3599" s="7" t="s">
        <v>884</v>
      </c>
      <c r="E3599" s="8" t="str">
        <f t="shared" si="112"/>
        <v>2022-07-07</v>
      </c>
      <c r="F3599" s="3" t="s">
        <v>9</v>
      </c>
      <c r="G3599" s="3" t="s">
        <v>5</v>
      </c>
      <c r="H3599" s="3" t="s">
        <v>10</v>
      </c>
      <c r="I3599" s="3" t="s">
        <v>465</v>
      </c>
      <c r="J3599" s="3" t="s">
        <v>466</v>
      </c>
      <c r="K3599" s="4">
        <v>3248.1</v>
      </c>
      <c r="L3599" s="3" t="s">
        <v>11</v>
      </c>
      <c r="M3599">
        <f>MATCH(A3599,Database!$A$2:$A$4000,0)</f>
        <v>79</v>
      </c>
      <c r="N3599">
        <f>VLOOKUP(A3599,Database!$A$2:$I$4000,4,0)</f>
        <v>3248.1</v>
      </c>
      <c r="O3599" t="b">
        <f t="shared" si="113"/>
        <v>1</v>
      </c>
      <c r="P3599">
        <f>VLOOKUP(A3599,Database!$A$2:$I$4000,5,0)</f>
        <v>1</v>
      </c>
    </row>
    <row r="3600" spans="1:16" hidden="1" x14ac:dyDescent="0.35">
      <c r="A3600" s="3">
        <v>103414173</v>
      </c>
      <c r="B3600" s="3" t="s">
        <v>467</v>
      </c>
      <c r="C3600" s="3" t="s">
        <v>85</v>
      </c>
      <c r="D3600" s="7" t="s">
        <v>885</v>
      </c>
      <c r="E3600" s="8" t="str">
        <f t="shared" si="112"/>
        <v>2022-07-07</v>
      </c>
      <c r="F3600" s="3" t="s">
        <v>9</v>
      </c>
      <c r="G3600" s="3" t="s">
        <v>5</v>
      </c>
      <c r="H3600" s="3" t="s">
        <v>10</v>
      </c>
      <c r="I3600" s="3" t="s">
        <v>468</v>
      </c>
      <c r="J3600" s="3" t="s">
        <v>469</v>
      </c>
      <c r="K3600" s="4">
        <v>3970.1</v>
      </c>
      <c r="L3600" s="3" t="s">
        <v>11</v>
      </c>
      <c r="M3600">
        <f>MATCH(A3600,Database!$A$2:$A$4000,0)</f>
        <v>78</v>
      </c>
      <c r="N3600">
        <f>VLOOKUP(A3600,Database!$A$2:$I$4000,4,0)</f>
        <v>3970.1</v>
      </c>
      <c r="O3600" t="b">
        <f t="shared" si="113"/>
        <v>1</v>
      </c>
      <c r="P3600">
        <f>VLOOKUP(A3600,Database!$A$2:$I$4000,5,0)</f>
        <v>1</v>
      </c>
    </row>
    <row r="3601" spans="1:16" hidden="1" x14ac:dyDescent="0.35">
      <c r="A3601" s="3">
        <v>103414155</v>
      </c>
      <c r="B3601" s="3" t="s">
        <v>470</v>
      </c>
      <c r="C3601" s="3" t="s">
        <v>85</v>
      </c>
      <c r="D3601" s="7" t="s">
        <v>886</v>
      </c>
      <c r="E3601" s="8" t="str">
        <f t="shared" si="112"/>
        <v>2022-07-07</v>
      </c>
      <c r="F3601" s="3" t="s">
        <v>9</v>
      </c>
      <c r="G3601" s="3" t="s">
        <v>5</v>
      </c>
      <c r="H3601" s="3" t="s">
        <v>12</v>
      </c>
      <c r="I3601" s="3" t="s">
        <v>471</v>
      </c>
      <c r="J3601" s="3" t="s">
        <v>472</v>
      </c>
      <c r="K3601" s="3">
        <v>872.1</v>
      </c>
      <c r="L3601" s="3" t="s">
        <v>11</v>
      </c>
      <c r="M3601">
        <f>MATCH(A3601,Database!$A$2:$A$4000,0)</f>
        <v>77</v>
      </c>
      <c r="N3601">
        <f>VLOOKUP(A3601,Database!$A$2:$I$4000,4,0)</f>
        <v>872.1</v>
      </c>
      <c r="O3601" t="b">
        <f t="shared" si="113"/>
        <v>1</v>
      </c>
      <c r="P3601">
        <f>VLOOKUP(A3601,Database!$A$2:$I$4000,5,0)</f>
        <v>1</v>
      </c>
    </row>
    <row r="3602" spans="1:16" hidden="1" x14ac:dyDescent="0.35">
      <c r="A3602" s="3">
        <v>103414151</v>
      </c>
      <c r="B3602" s="3" t="s">
        <v>473</v>
      </c>
      <c r="C3602" s="3" t="s">
        <v>85</v>
      </c>
      <c r="D3602" s="7" t="s">
        <v>887</v>
      </c>
      <c r="E3602" s="8" t="str">
        <f t="shared" si="112"/>
        <v>2022-07-07</v>
      </c>
      <c r="F3602" s="3" t="s">
        <v>9</v>
      </c>
      <c r="G3602" s="3" t="s">
        <v>5</v>
      </c>
      <c r="H3602" s="3" t="s">
        <v>10</v>
      </c>
      <c r="I3602" s="3" t="s">
        <v>474</v>
      </c>
      <c r="J3602" s="3" t="s">
        <v>475</v>
      </c>
      <c r="K3602" s="4">
        <v>5838.7</v>
      </c>
      <c r="L3602" s="3" t="s">
        <v>11</v>
      </c>
      <c r="M3602">
        <f>MATCH(A3602,Database!$A$2:$A$4000,0)</f>
        <v>76</v>
      </c>
      <c r="N3602">
        <f>VLOOKUP(A3602,Database!$A$2:$I$4000,4,0)</f>
        <v>5838.7</v>
      </c>
      <c r="O3602" t="b">
        <f t="shared" si="113"/>
        <v>1</v>
      </c>
      <c r="P3602">
        <f>VLOOKUP(A3602,Database!$A$2:$I$4000,5,0)</f>
        <v>4</v>
      </c>
    </row>
    <row r="3603" spans="1:16" hidden="1" x14ac:dyDescent="0.35">
      <c r="A3603" s="3">
        <v>103414062</v>
      </c>
      <c r="B3603" s="3" t="s">
        <v>476</v>
      </c>
      <c r="C3603" s="3" t="s">
        <v>85</v>
      </c>
      <c r="D3603" s="7" t="s">
        <v>888</v>
      </c>
      <c r="E3603" s="8" t="str">
        <f t="shared" si="112"/>
        <v>2022-07-07</v>
      </c>
      <c r="F3603" s="3" t="s">
        <v>9</v>
      </c>
      <c r="G3603" s="3" t="s">
        <v>5</v>
      </c>
      <c r="H3603" s="3" t="s">
        <v>10</v>
      </c>
      <c r="I3603" s="3" t="s">
        <v>477</v>
      </c>
      <c r="J3603" s="3" t="s">
        <v>478</v>
      </c>
      <c r="K3603" s="5">
        <v>1199</v>
      </c>
      <c r="L3603" s="3" t="s">
        <v>11</v>
      </c>
      <c r="M3603">
        <f>MATCH(A3603,Database!$A$2:$A$4000,0)</f>
        <v>56</v>
      </c>
      <c r="N3603">
        <f>VLOOKUP(A3603,Database!$A$2:$I$4000,4,0)</f>
        <v>1199</v>
      </c>
      <c r="O3603" t="b">
        <f t="shared" si="113"/>
        <v>1</v>
      </c>
      <c r="P3603">
        <f>VLOOKUP(A3603,Database!$A$2:$I$4000,5,0)</f>
        <v>1</v>
      </c>
    </row>
    <row r="3604" spans="1:16" hidden="1" x14ac:dyDescent="0.35">
      <c r="A3604" s="3">
        <v>103414143</v>
      </c>
      <c r="B3604" s="3" t="s">
        <v>479</v>
      </c>
      <c r="C3604" s="3" t="s">
        <v>85</v>
      </c>
      <c r="D3604" s="7" t="s">
        <v>889</v>
      </c>
      <c r="E3604" s="8" t="str">
        <f t="shared" si="112"/>
        <v>2022-07-07</v>
      </c>
      <c r="F3604" s="3" t="s">
        <v>9</v>
      </c>
      <c r="G3604" s="3" t="s">
        <v>5</v>
      </c>
      <c r="H3604" s="3" t="s">
        <v>10</v>
      </c>
      <c r="I3604" s="3" t="s">
        <v>480</v>
      </c>
      <c r="J3604" s="3" t="s">
        <v>481</v>
      </c>
      <c r="K3604" s="4">
        <v>1414.55</v>
      </c>
      <c r="L3604" s="3" t="s">
        <v>11</v>
      </c>
      <c r="M3604">
        <f>MATCH(A3604,Database!$A$2:$A$4000,0)</f>
        <v>75</v>
      </c>
      <c r="N3604">
        <f>VLOOKUP(A3604,Database!$A$2:$I$4000,4,0)</f>
        <v>1414.55</v>
      </c>
      <c r="O3604" t="b">
        <f t="shared" si="113"/>
        <v>1</v>
      </c>
      <c r="P3604">
        <f>VLOOKUP(A3604,Database!$A$2:$I$4000,5,0)</f>
        <v>1</v>
      </c>
    </row>
    <row r="3605" spans="1:16" hidden="1" x14ac:dyDescent="0.35">
      <c r="A3605" s="3">
        <v>103414141</v>
      </c>
      <c r="B3605" s="3" t="s">
        <v>482</v>
      </c>
      <c r="C3605" s="3" t="s">
        <v>85</v>
      </c>
      <c r="D3605" s="7" t="s">
        <v>890</v>
      </c>
      <c r="E3605" s="8" t="str">
        <f t="shared" si="112"/>
        <v>2022-07-07</v>
      </c>
      <c r="F3605" s="3" t="s">
        <v>9</v>
      </c>
      <c r="G3605" s="3" t="s">
        <v>5</v>
      </c>
      <c r="H3605" s="3" t="s">
        <v>10</v>
      </c>
      <c r="I3605" s="3" t="s">
        <v>483</v>
      </c>
      <c r="J3605" s="3" t="s">
        <v>484</v>
      </c>
      <c r="K3605" s="3">
        <v>799</v>
      </c>
      <c r="L3605" s="3" t="s">
        <v>11</v>
      </c>
      <c r="M3605">
        <f>MATCH(A3605,Database!$A$2:$A$4000,0)</f>
        <v>74</v>
      </c>
      <c r="N3605">
        <f>VLOOKUP(A3605,Database!$A$2:$I$4000,4,0)</f>
        <v>799</v>
      </c>
      <c r="O3605" t="b">
        <f t="shared" si="113"/>
        <v>1</v>
      </c>
      <c r="P3605">
        <f>VLOOKUP(A3605,Database!$A$2:$I$4000,5,0)</f>
        <v>1</v>
      </c>
    </row>
    <row r="3606" spans="1:16" hidden="1" x14ac:dyDescent="0.35">
      <c r="A3606" s="3">
        <v>103414140</v>
      </c>
      <c r="B3606" s="3" t="s">
        <v>485</v>
      </c>
      <c r="C3606" s="3" t="s">
        <v>85</v>
      </c>
      <c r="D3606" s="7" t="s">
        <v>891</v>
      </c>
      <c r="E3606" s="8" t="str">
        <f t="shared" si="112"/>
        <v>2022-07-07</v>
      </c>
      <c r="F3606" s="3" t="s">
        <v>9</v>
      </c>
      <c r="G3606" s="3" t="s">
        <v>5</v>
      </c>
      <c r="H3606" s="3" t="s">
        <v>10</v>
      </c>
      <c r="I3606" s="3" t="s">
        <v>486</v>
      </c>
      <c r="J3606" s="3" t="s">
        <v>487</v>
      </c>
      <c r="K3606" s="3">
        <v>956.74</v>
      </c>
      <c r="L3606" s="3" t="s">
        <v>11</v>
      </c>
      <c r="M3606">
        <f>MATCH(A3606,Database!$A$2:$A$4000,0)</f>
        <v>73</v>
      </c>
      <c r="N3606">
        <f>VLOOKUP(A3606,Database!$A$2:$I$4000,4,0)</f>
        <v>956.74</v>
      </c>
      <c r="O3606" t="b">
        <f t="shared" si="113"/>
        <v>1</v>
      </c>
      <c r="P3606">
        <f>VLOOKUP(A3606,Database!$A$2:$I$4000,5,0)</f>
        <v>1</v>
      </c>
    </row>
    <row r="3607" spans="1:16" hidden="1" x14ac:dyDescent="0.35">
      <c r="A3607" s="3">
        <v>103414049</v>
      </c>
      <c r="B3607" s="3" t="s">
        <v>488</v>
      </c>
      <c r="C3607" s="3" t="s">
        <v>85</v>
      </c>
      <c r="D3607" s="7" t="s">
        <v>892</v>
      </c>
      <c r="E3607" s="8" t="str">
        <f t="shared" si="112"/>
        <v>2022-07-07</v>
      </c>
      <c r="F3607" s="3" t="s">
        <v>9</v>
      </c>
      <c r="G3607" s="3" t="s">
        <v>5</v>
      </c>
      <c r="H3607" s="3" t="s">
        <v>10</v>
      </c>
      <c r="I3607" s="3" t="s">
        <v>489</v>
      </c>
      <c r="J3607" s="3" t="s">
        <v>490</v>
      </c>
      <c r="K3607" s="4">
        <v>4254.1000000000004</v>
      </c>
      <c r="L3607" s="3" t="s">
        <v>11</v>
      </c>
      <c r="M3607">
        <f>MATCH(A3607,Database!$A$2:$A$4000,0)</f>
        <v>55</v>
      </c>
      <c r="N3607">
        <f>VLOOKUP(A3607,Database!$A$2:$I$4000,4,0)</f>
        <v>4254.1000000000004</v>
      </c>
      <c r="O3607" t="b">
        <f t="shared" si="113"/>
        <v>1</v>
      </c>
      <c r="P3607">
        <f>VLOOKUP(A3607,Database!$A$2:$I$4000,5,0)</f>
        <v>2</v>
      </c>
    </row>
    <row r="3608" spans="1:16" hidden="1" x14ac:dyDescent="0.35">
      <c r="A3608" s="3">
        <v>103414137</v>
      </c>
      <c r="B3608" s="3" t="s">
        <v>491</v>
      </c>
      <c r="C3608" s="3" t="s">
        <v>85</v>
      </c>
      <c r="D3608" s="7" t="s">
        <v>893</v>
      </c>
      <c r="E3608" s="8" t="str">
        <f t="shared" si="112"/>
        <v>2022-07-07</v>
      </c>
      <c r="F3608" s="3" t="s">
        <v>9</v>
      </c>
      <c r="G3608" s="3" t="s">
        <v>5</v>
      </c>
      <c r="H3608" s="3" t="s">
        <v>10</v>
      </c>
      <c r="I3608" s="3" t="s">
        <v>492</v>
      </c>
      <c r="J3608" s="3" t="s">
        <v>493</v>
      </c>
      <c r="K3608" s="4">
        <v>1786.05</v>
      </c>
      <c r="L3608" s="3" t="s">
        <v>11</v>
      </c>
      <c r="M3608">
        <f>MATCH(A3608,Database!$A$2:$A$4000,0)</f>
        <v>72</v>
      </c>
      <c r="N3608">
        <f>VLOOKUP(A3608,Database!$A$2:$I$4000,4,0)</f>
        <v>1786.05</v>
      </c>
      <c r="O3608" t="b">
        <f t="shared" si="113"/>
        <v>1</v>
      </c>
      <c r="P3608">
        <f>VLOOKUP(A3608,Database!$A$2:$I$4000,5,0)</f>
        <v>1</v>
      </c>
    </row>
    <row r="3609" spans="1:16" hidden="1" x14ac:dyDescent="0.35">
      <c r="A3609" s="3">
        <v>103414136</v>
      </c>
      <c r="B3609" s="3" t="s">
        <v>494</v>
      </c>
      <c r="C3609" s="3" t="s">
        <v>85</v>
      </c>
      <c r="D3609" s="7" t="s">
        <v>894</v>
      </c>
      <c r="E3609" s="8" t="str">
        <f t="shared" si="112"/>
        <v>2022-07-07</v>
      </c>
      <c r="F3609" s="3" t="s">
        <v>9</v>
      </c>
      <c r="G3609" s="3" t="s">
        <v>5</v>
      </c>
      <c r="H3609" s="3" t="s">
        <v>10</v>
      </c>
      <c r="I3609" s="3" t="s">
        <v>495</v>
      </c>
      <c r="J3609" s="3" t="s">
        <v>496</v>
      </c>
      <c r="K3609" s="5">
        <v>1079</v>
      </c>
      <c r="L3609" s="3" t="s">
        <v>11</v>
      </c>
      <c r="M3609">
        <f>MATCH(A3609,Database!$A$2:$A$4000,0)</f>
        <v>71</v>
      </c>
      <c r="N3609">
        <f>VLOOKUP(A3609,Database!$A$2:$I$4000,4,0)</f>
        <v>1079</v>
      </c>
      <c r="O3609" t="b">
        <f t="shared" si="113"/>
        <v>1</v>
      </c>
      <c r="P3609">
        <f>VLOOKUP(A3609,Database!$A$2:$I$4000,5,0)</f>
        <v>1</v>
      </c>
    </row>
    <row r="3610" spans="1:16" hidden="1" x14ac:dyDescent="0.35">
      <c r="A3610" s="3">
        <v>103414048</v>
      </c>
      <c r="B3610" s="3" t="s">
        <v>497</v>
      </c>
      <c r="C3610" s="3" t="s">
        <v>85</v>
      </c>
      <c r="D3610" s="7" t="s">
        <v>895</v>
      </c>
      <c r="E3610" s="8" t="str">
        <f t="shared" si="112"/>
        <v>2022-07-07</v>
      </c>
      <c r="F3610" s="3" t="s">
        <v>9</v>
      </c>
      <c r="G3610" s="3" t="s">
        <v>5</v>
      </c>
      <c r="H3610" s="3" t="s">
        <v>10</v>
      </c>
      <c r="I3610" s="3" t="s">
        <v>498</v>
      </c>
      <c r="J3610" s="3" t="s">
        <v>499</v>
      </c>
      <c r="K3610" s="4">
        <v>1564.2</v>
      </c>
      <c r="L3610" s="3" t="s">
        <v>11</v>
      </c>
      <c r="M3610">
        <f>MATCH(A3610,Database!$A$2:$A$4000,0)</f>
        <v>54</v>
      </c>
      <c r="N3610">
        <f>VLOOKUP(A3610,Database!$A$2:$I$4000,4,0)</f>
        <v>1564.19999999999</v>
      </c>
      <c r="O3610" t="b">
        <f t="shared" si="113"/>
        <v>1</v>
      </c>
      <c r="P3610">
        <f>VLOOKUP(A3610,Database!$A$2:$I$4000,5,0)</f>
        <v>2</v>
      </c>
    </row>
    <row r="3611" spans="1:16" hidden="1" x14ac:dyDescent="0.35">
      <c r="A3611" s="3">
        <v>103414047</v>
      </c>
      <c r="B3611" s="3" t="s">
        <v>500</v>
      </c>
      <c r="C3611" s="3" t="s">
        <v>85</v>
      </c>
      <c r="D3611" s="7" t="s">
        <v>896</v>
      </c>
      <c r="E3611" s="8" t="str">
        <f t="shared" si="112"/>
        <v>2022-07-07</v>
      </c>
      <c r="F3611" s="3" t="s">
        <v>9</v>
      </c>
      <c r="G3611" s="3" t="s">
        <v>5</v>
      </c>
      <c r="H3611" s="3" t="s">
        <v>10</v>
      </c>
      <c r="I3611" s="3" t="s">
        <v>501</v>
      </c>
      <c r="J3611" s="3" t="s">
        <v>502</v>
      </c>
      <c r="K3611" s="4">
        <v>1281.55</v>
      </c>
      <c r="L3611" s="3" t="s">
        <v>11</v>
      </c>
      <c r="M3611">
        <f>MATCH(A3611,Database!$A$2:$A$4000,0)</f>
        <v>53</v>
      </c>
      <c r="N3611">
        <f>VLOOKUP(A3611,Database!$A$2:$I$4000,4,0)</f>
        <v>1281.55</v>
      </c>
      <c r="O3611" t="b">
        <f t="shared" si="113"/>
        <v>1</v>
      </c>
      <c r="P3611">
        <f>VLOOKUP(A3611,Database!$A$2:$I$4000,5,0)</f>
        <v>1</v>
      </c>
    </row>
    <row r="3612" spans="1:16" hidden="1" x14ac:dyDescent="0.35">
      <c r="A3612" s="3">
        <v>103414044</v>
      </c>
      <c r="B3612" s="3" t="s">
        <v>503</v>
      </c>
      <c r="C3612" s="3" t="s">
        <v>85</v>
      </c>
      <c r="D3612" s="7" t="s">
        <v>897</v>
      </c>
      <c r="E3612" s="8" t="str">
        <f t="shared" si="112"/>
        <v>2022-07-07</v>
      </c>
      <c r="F3612" s="3" t="s">
        <v>9</v>
      </c>
      <c r="G3612" s="3" t="s">
        <v>5</v>
      </c>
      <c r="H3612" s="3" t="s">
        <v>10</v>
      </c>
      <c r="I3612" s="3" t="s">
        <v>504</v>
      </c>
      <c r="J3612" s="3" t="s">
        <v>505</v>
      </c>
      <c r="K3612" s="4">
        <v>4749.05</v>
      </c>
      <c r="L3612" s="3" t="s">
        <v>11</v>
      </c>
      <c r="M3612">
        <f>MATCH(A3612,Database!$A$2:$A$4000,0)</f>
        <v>52</v>
      </c>
      <c r="N3612">
        <f>VLOOKUP(A3612,Database!$A$2:$I$4000,4,0)</f>
        <v>4749.05</v>
      </c>
      <c r="O3612" t="b">
        <f t="shared" si="113"/>
        <v>1</v>
      </c>
      <c r="P3612">
        <f>VLOOKUP(A3612,Database!$A$2:$I$4000,5,0)</f>
        <v>1</v>
      </c>
    </row>
    <row r="3613" spans="1:16" hidden="1" x14ac:dyDescent="0.35">
      <c r="A3613" s="3">
        <v>103414040</v>
      </c>
      <c r="B3613" s="3" t="s">
        <v>506</v>
      </c>
      <c r="C3613" s="3" t="s">
        <v>85</v>
      </c>
      <c r="D3613" s="7" t="s">
        <v>898</v>
      </c>
      <c r="E3613" s="8" t="str">
        <f t="shared" si="112"/>
        <v>2022-07-07</v>
      </c>
      <c r="F3613" s="3" t="s">
        <v>9</v>
      </c>
      <c r="G3613" s="3" t="s">
        <v>5</v>
      </c>
      <c r="H3613" s="3" t="s">
        <v>10</v>
      </c>
      <c r="I3613" s="3" t="s">
        <v>507</v>
      </c>
      <c r="J3613" s="3" t="s">
        <v>508</v>
      </c>
      <c r="K3613" s="4">
        <v>1947.59</v>
      </c>
      <c r="L3613" s="3" t="s">
        <v>11</v>
      </c>
      <c r="M3613">
        <f>MATCH(A3613,Database!$A$2:$A$4000,0)</f>
        <v>51</v>
      </c>
      <c r="N3613">
        <f>VLOOKUP(A3613,Database!$A$2:$I$4000,4,0)</f>
        <v>1947.59</v>
      </c>
      <c r="O3613" t="b">
        <f t="shared" si="113"/>
        <v>1</v>
      </c>
      <c r="P3613">
        <f>VLOOKUP(A3613,Database!$A$2:$I$4000,5,0)</f>
        <v>2</v>
      </c>
    </row>
    <row r="3614" spans="1:16" hidden="1" x14ac:dyDescent="0.35">
      <c r="A3614" s="3">
        <v>103414124</v>
      </c>
      <c r="B3614" s="3" t="s">
        <v>509</v>
      </c>
      <c r="C3614" s="3" t="s">
        <v>85</v>
      </c>
      <c r="D3614" s="7" t="s">
        <v>899</v>
      </c>
      <c r="E3614" s="8" t="str">
        <f t="shared" si="112"/>
        <v>2022-07-07</v>
      </c>
      <c r="F3614" s="3" t="s">
        <v>9</v>
      </c>
      <c r="G3614" s="3" t="s">
        <v>5</v>
      </c>
      <c r="H3614" s="3" t="s">
        <v>10</v>
      </c>
      <c r="I3614" s="3" t="s">
        <v>510</v>
      </c>
      <c r="J3614" s="3" t="s">
        <v>511</v>
      </c>
      <c r="K3614" s="3">
        <v>865.5</v>
      </c>
      <c r="L3614" s="3" t="s">
        <v>11</v>
      </c>
      <c r="M3614">
        <f>MATCH(A3614,Database!$A$2:$A$4000,0)</f>
        <v>70</v>
      </c>
      <c r="N3614">
        <f>VLOOKUP(A3614,Database!$A$2:$I$4000,4,0)</f>
        <v>865.5</v>
      </c>
      <c r="O3614" t="b">
        <f t="shared" si="113"/>
        <v>1</v>
      </c>
      <c r="P3614">
        <f>VLOOKUP(A3614,Database!$A$2:$I$4000,5,0)</f>
        <v>1</v>
      </c>
    </row>
    <row r="3615" spans="1:16" hidden="1" x14ac:dyDescent="0.35">
      <c r="A3615" s="3">
        <v>103414123</v>
      </c>
      <c r="B3615" s="3" t="s">
        <v>512</v>
      </c>
      <c r="C3615" s="3" t="s">
        <v>85</v>
      </c>
      <c r="D3615" s="7" t="s">
        <v>900</v>
      </c>
      <c r="E3615" s="8" t="str">
        <f t="shared" si="112"/>
        <v>2022-07-07</v>
      </c>
      <c r="F3615" s="3" t="s">
        <v>9</v>
      </c>
      <c r="G3615" s="3" t="s">
        <v>5</v>
      </c>
      <c r="H3615" s="3" t="s">
        <v>10</v>
      </c>
      <c r="I3615" s="3" t="s">
        <v>513</v>
      </c>
      <c r="J3615" s="3" t="s">
        <v>514</v>
      </c>
      <c r="K3615" s="4">
        <v>3157.85</v>
      </c>
      <c r="L3615" s="3" t="s">
        <v>11</v>
      </c>
      <c r="M3615">
        <f>MATCH(A3615,Database!$A$2:$A$4000,0)</f>
        <v>69</v>
      </c>
      <c r="N3615">
        <f>VLOOKUP(A3615,Database!$A$2:$I$4000,4,0)</f>
        <v>3157.85</v>
      </c>
      <c r="O3615" t="b">
        <f t="shared" si="113"/>
        <v>1</v>
      </c>
      <c r="P3615">
        <f>VLOOKUP(A3615,Database!$A$2:$I$4000,5,0)</f>
        <v>1</v>
      </c>
    </row>
    <row r="3616" spans="1:16" hidden="1" x14ac:dyDescent="0.35">
      <c r="A3616" s="3">
        <v>103414122</v>
      </c>
      <c r="B3616" s="3" t="s">
        <v>515</v>
      </c>
      <c r="C3616" s="3" t="s">
        <v>85</v>
      </c>
      <c r="D3616" s="7" t="s">
        <v>901</v>
      </c>
      <c r="E3616" s="8" t="str">
        <f t="shared" si="112"/>
        <v>2022-07-07</v>
      </c>
      <c r="F3616" s="3" t="s">
        <v>9</v>
      </c>
      <c r="G3616" s="3" t="s">
        <v>5</v>
      </c>
      <c r="H3616" s="3" t="s">
        <v>10</v>
      </c>
      <c r="I3616" s="3" t="s">
        <v>516</v>
      </c>
      <c r="J3616" s="3" t="s">
        <v>517</v>
      </c>
      <c r="K3616" s="4">
        <v>9260.6</v>
      </c>
      <c r="L3616" s="3" t="s">
        <v>11</v>
      </c>
      <c r="M3616">
        <f>MATCH(A3616,Database!$A$2:$A$4000,0)</f>
        <v>68</v>
      </c>
      <c r="N3616">
        <f>VLOOKUP(A3616,Database!$A$2:$I$4000,4,0)</f>
        <v>9260.6</v>
      </c>
      <c r="O3616" t="b">
        <f t="shared" si="113"/>
        <v>1</v>
      </c>
      <c r="P3616">
        <f>VLOOKUP(A3616,Database!$A$2:$I$4000,5,0)</f>
        <v>2</v>
      </c>
    </row>
    <row r="3617" spans="1:16" hidden="1" x14ac:dyDescent="0.35">
      <c r="A3617" s="3">
        <v>103414037</v>
      </c>
      <c r="B3617" s="3" t="s">
        <v>518</v>
      </c>
      <c r="C3617" s="3" t="s">
        <v>85</v>
      </c>
      <c r="D3617" s="7" t="s">
        <v>902</v>
      </c>
      <c r="E3617" s="8" t="str">
        <f t="shared" si="112"/>
        <v>2022-07-07</v>
      </c>
      <c r="F3617" s="3" t="s">
        <v>9</v>
      </c>
      <c r="G3617" s="3" t="s">
        <v>5</v>
      </c>
      <c r="H3617" s="3" t="s">
        <v>10</v>
      </c>
      <c r="I3617" s="3" t="s">
        <v>519</v>
      </c>
      <c r="J3617" s="3" t="s">
        <v>520</v>
      </c>
      <c r="K3617" s="4">
        <v>5556.55</v>
      </c>
      <c r="L3617" s="3" t="s">
        <v>11</v>
      </c>
      <c r="M3617">
        <f>MATCH(A3617,Database!$A$2:$A$4000,0)</f>
        <v>50</v>
      </c>
      <c r="N3617">
        <f>VLOOKUP(A3617,Database!$A$2:$I$4000,4,0)</f>
        <v>5556.55</v>
      </c>
      <c r="O3617" t="b">
        <f t="shared" si="113"/>
        <v>1</v>
      </c>
      <c r="P3617">
        <f>VLOOKUP(A3617,Database!$A$2:$I$4000,5,0)</f>
        <v>1</v>
      </c>
    </row>
    <row r="3618" spans="1:16" hidden="1" x14ac:dyDescent="0.35">
      <c r="A3618" s="3">
        <v>103414120</v>
      </c>
      <c r="B3618" s="3" t="s">
        <v>521</v>
      </c>
      <c r="C3618" s="3" t="s">
        <v>85</v>
      </c>
      <c r="D3618" s="7" t="s">
        <v>903</v>
      </c>
      <c r="E3618" s="8" t="str">
        <f t="shared" si="112"/>
        <v>2022-07-07</v>
      </c>
      <c r="F3618" s="3" t="s">
        <v>9</v>
      </c>
      <c r="G3618" s="3" t="s">
        <v>5</v>
      </c>
      <c r="H3618" s="3" t="s">
        <v>10</v>
      </c>
      <c r="I3618" s="3" t="s">
        <v>522</v>
      </c>
      <c r="J3618" s="3" t="s">
        <v>523</v>
      </c>
      <c r="K3618" s="3">
        <v>281.29000000000002</v>
      </c>
      <c r="L3618" s="3" t="s">
        <v>11</v>
      </c>
      <c r="M3618">
        <f>MATCH(A3618,Database!$A$2:$A$4000,0)</f>
        <v>67</v>
      </c>
      <c r="N3618">
        <f>VLOOKUP(A3618,Database!$A$2:$I$4000,4,0)</f>
        <v>281.29000000000002</v>
      </c>
      <c r="O3618" t="b">
        <f t="shared" si="113"/>
        <v>1</v>
      </c>
      <c r="P3618">
        <f>VLOOKUP(A3618,Database!$A$2:$I$4000,5,0)</f>
        <v>1</v>
      </c>
    </row>
    <row r="3619" spans="1:16" hidden="1" x14ac:dyDescent="0.35">
      <c r="A3619" s="3">
        <v>103414033</v>
      </c>
      <c r="B3619" s="3" t="s">
        <v>524</v>
      </c>
      <c r="C3619" s="3" t="s">
        <v>85</v>
      </c>
      <c r="D3619" s="7" t="s">
        <v>904</v>
      </c>
      <c r="E3619" s="8" t="str">
        <f t="shared" si="112"/>
        <v>2022-07-07</v>
      </c>
      <c r="F3619" s="3" t="s">
        <v>9</v>
      </c>
      <c r="G3619" s="3" t="s">
        <v>5</v>
      </c>
      <c r="H3619" s="3" t="s">
        <v>10</v>
      </c>
      <c r="I3619" s="3" t="s">
        <v>525</v>
      </c>
      <c r="J3619" s="3" t="s">
        <v>526</v>
      </c>
      <c r="K3619" s="4">
        <v>3761.14</v>
      </c>
      <c r="L3619" s="3" t="s">
        <v>11</v>
      </c>
      <c r="M3619">
        <f>MATCH(A3619,Database!$A$2:$A$4000,0)</f>
        <v>49</v>
      </c>
      <c r="N3619">
        <f>VLOOKUP(A3619,Database!$A$2:$I$4000,4,0)</f>
        <v>3761.14</v>
      </c>
      <c r="O3619" t="b">
        <f t="shared" si="113"/>
        <v>1</v>
      </c>
      <c r="P3619">
        <f>VLOOKUP(A3619,Database!$A$2:$I$4000,5,0)</f>
        <v>1</v>
      </c>
    </row>
    <row r="3620" spans="1:16" hidden="1" x14ac:dyDescent="0.35">
      <c r="A3620" s="3">
        <v>103414032</v>
      </c>
      <c r="B3620" s="3" t="s">
        <v>527</v>
      </c>
      <c r="C3620" s="3" t="s">
        <v>85</v>
      </c>
      <c r="D3620" s="7" t="s">
        <v>905</v>
      </c>
      <c r="E3620" s="8" t="str">
        <f t="shared" si="112"/>
        <v>2022-07-07</v>
      </c>
      <c r="F3620" s="3" t="s">
        <v>9</v>
      </c>
      <c r="G3620" s="3" t="s">
        <v>5</v>
      </c>
      <c r="H3620" s="3" t="s">
        <v>10</v>
      </c>
      <c r="I3620" s="3" t="s">
        <v>528</v>
      </c>
      <c r="J3620" s="3" t="s">
        <v>529</v>
      </c>
      <c r="K3620" s="4">
        <v>2279.0500000000002</v>
      </c>
      <c r="L3620" s="3" t="s">
        <v>11</v>
      </c>
      <c r="M3620">
        <f>MATCH(A3620,Database!$A$2:$A$4000,0)</f>
        <v>48</v>
      </c>
      <c r="N3620">
        <f>VLOOKUP(A3620,Database!$A$2:$I$4000,4,0)</f>
        <v>2279.0500000000002</v>
      </c>
      <c r="O3620" t="b">
        <f t="shared" si="113"/>
        <v>1</v>
      </c>
      <c r="P3620">
        <f>VLOOKUP(A3620,Database!$A$2:$I$4000,5,0)</f>
        <v>1</v>
      </c>
    </row>
    <row r="3621" spans="1:16" hidden="1" x14ac:dyDescent="0.35">
      <c r="A3621" s="3">
        <v>103414114</v>
      </c>
      <c r="B3621" s="3" t="s">
        <v>530</v>
      </c>
      <c r="C3621" s="3" t="s">
        <v>85</v>
      </c>
      <c r="D3621" s="7" t="s">
        <v>906</v>
      </c>
      <c r="E3621" s="8" t="str">
        <f t="shared" si="112"/>
        <v>2022-07-07</v>
      </c>
      <c r="F3621" s="3" t="s">
        <v>9</v>
      </c>
      <c r="G3621" s="3" t="s">
        <v>5</v>
      </c>
      <c r="H3621" s="3" t="s">
        <v>10</v>
      </c>
      <c r="I3621" s="3" t="s">
        <v>531</v>
      </c>
      <c r="J3621" s="3" t="s">
        <v>532</v>
      </c>
      <c r="K3621" s="5">
        <v>3849</v>
      </c>
      <c r="L3621" s="3" t="s">
        <v>11</v>
      </c>
      <c r="M3621">
        <f>MATCH(A3621,Database!$A$2:$A$4000,0)</f>
        <v>66</v>
      </c>
      <c r="N3621">
        <f>VLOOKUP(A3621,Database!$A$2:$I$4000,4,0)</f>
        <v>3849</v>
      </c>
      <c r="O3621" t="b">
        <f t="shared" si="113"/>
        <v>1</v>
      </c>
      <c r="P3621">
        <f>VLOOKUP(A3621,Database!$A$2:$I$4000,5,0)</f>
        <v>1</v>
      </c>
    </row>
    <row r="3622" spans="1:16" hidden="1" x14ac:dyDescent="0.35">
      <c r="A3622" s="3">
        <v>103414113</v>
      </c>
      <c r="B3622" s="3" t="s">
        <v>533</v>
      </c>
      <c r="C3622" s="3" t="s">
        <v>85</v>
      </c>
      <c r="D3622" s="7" t="s">
        <v>907</v>
      </c>
      <c r="E3622" s="8" t="str">
        <f t="shared" si="112"/>
        <v>2022-07-07</v>
      </c>
      <c r="F3622" s="3" t="s">
        <v>9</v>
      </c>
      <c r="G3622" s="3" t="s">
        <v>5</v>
      </c>
      <c r="H3622" s="3" t="s">
        <v>10</v>
      </c>
      <c r="I3622" s="3" t="s">
        <v>534</v>
      </c>
      <c r="J3622" s="3" t="s">
        <v>535</v>
      </c>
      <c r="K3622" s="5">
        <v>1198</v>
      </c>
      <c r="L3622" s="3" t="s">
        <v>11</v>
      </c>
      <c r="M3622">
        <f>MATCH(A3622,Database!$A$2:$A$4000,0)</f>
        <v>65</v>
      </c>
      <c r="N3622">
        <f>VLOOKUP(A3622,Database!$A$2:$I$4000,4,0)</f>
        <v>1198</v>
      </c>
      <c r="O3622" t="b">
        <f t="shared" si="113"/>
        <v>1</v>
      </c>
      <c r="P3622">
        <f>VLOOKUP(A3622,Database!$A$2:$I$4000,5,0)</f>
        <v>2</v>
      </c>
    </row>
    <row r="3623" spans="1:16" hidden="1" x14ac:dyDescent="0.35">
      <c r="A3623" s="3">
        <v>103414110</v>
      </c>
      <c r="B3623" s="3" t="s">
        <v>536</v>
      </c>
      <c r="C3623" s="3" t="s">
        <v>85</v>
      </c>
      <c r="D3623" s="7" t="s">
        <v>908</v>
      </c>
      <c r="E3623" s="8" t="str">
        <f t="shared" si="112"/>
        <v>2022-07-07</v>
      </c>
      <c r="F3623" s="3" t="s">
        <v>9</v>
      </c>
      <c r="G3623" s="3" t="s">
        <v>5</v>
      </c>
      <c r="H3623" s="3" t="s">
        <v>10</v>
      </c>
      <c r="I3623" s="3" t="s">
        <v>537</v>
      </c>
      <c r="J3623" s="3" t="s">
        <v>538</v>
      </c>
      <c r="K3623" s="4">
        <v>1185.5999999999999</v>
      </c>
      <c r="L3623" s="3" t="s">
        <v>11</v>
      </c>
      <c r="M3623">
        <f>MATCH(A3623,Database!$A$2:$A$4000,0)</f>
        <v>64</v>
      </c>
      <c r="N3623">
        <f>VLOOKUP(A3623,Database!$A$2:$I$4000,4,0)</f>
        <v>1185.5999999999999</v>
      </c>
      <c r="O3623" t="b">
        <f t="shared" si="113"/>
        <v>1</v>
      </c>
      <c r="P3623">
        <f>VLOOKUP(A3623,Database!$A$2:$I$4000,5,0)</f>
        <v>2</v>
      </c>
    </row>
    <row r="3624" spans="1:16" hidden="1" x14ac:dyDescent="0.35">
      <c r="A3624" s="3">
        <v>103414106</v>
      </c>
      <c r="B3624" s="3" t="s">
        <v>539</v>
      </c>
      <c r="C3624" s="3" t="s">
        <v>85</v>
      </c>
      <c r="D3624" s="7" t="s">
        <v>909</v>
      </c>
      <c r="E3624" s="8" t="str">
        <f t="shared" si="112"/>
        <v>2022-07-07</v>
      </c>
      <c r="F3624" s="3" t="s">
        <v>9</v>
      </c>
      <c r="G3624" s="3" t="s">
        <v>5</v>
      </c>
      <c r="H3624" s="3" t="s">
        <v>10</v>
      </c>
      <c r="I3624" s="3" t="s">
        <v>540</v>
      </c>
      <c r="J3624" s="3" t="s">
        <v>541</v>
      </c>
      <c r="K3624" s="4">
        <v>5865.35</v>
      </c>
      <c r="L3624" s="3" t="s">
        <v>11</v>
      </c>
      <c r="M3624">
        <f>MATCH(A3624,Database!$A$2:$A$4000,0)</f>
        <v>63</v>
      </c>
      <c r="N3624">
        <f>VLOOKUP(A3624,Database!$A$2:$I$4000,4,0)</f>
        <v>5865.35</v>
      </c>
      <c r="O3624" t="b">
        <f t="shared" si="113"/>
        <v>1</v>
      </c>
      <c r="P3624">
        <f>VLOOKUP(A3624,Database!$A$2:$I$4000,5,0)</f>
        <v>1</v>
      </c>
    </row>
    <row r="3625" spans="1:16" hidden="1" x14ac:dyDescent="0.35">
      <c r="A3625" s="3">
        <v>103414022</v>
      </c>
      <c r="B3625" s="3" t="s">
        <v>542</v>
      </c>
      <c r="C3625" s="3" t="s">
        <v>85</v>
      </c>
      <c r="D3625" s="7" t="s">
        <v>910</v>
      </c>
      <c r="E3625" s="8" t="str">
        <f t="shared" si="112"/>
        <v>2022-07-07</v>
      </c>
      <c r="F3625" s="3" t="s">
        <v>9</v>
      </c>
      <c r="G3625" s="3" t="s">
        <v>5</v>
      </c>
      <c r="H3625" s="3" t="s">
        <v>10</v>
      </c>
      <c r="I3625" s="3" t="s">
        <v>543</v>
      </c>
      <c r="J3625" s="3" t="s">
        <v>544</v>
      </c>
      <c r="K3625" s="3">
        <v>768.64</v>
      </c>
      <c r="L3625" s="3" t="s">
        <v>11</v>
      </c>
      <c r="M3625">
        <f>MATCH(A3625,Database!$A$2:$A$4000,0)</f>
        <v>47</v>
      </c>
      <c r="N3625">
        <f>VLOOKUP(A3625,Database!$A$2:$I$4000,4,0)</f>
        <v>768.64</v>
      </c>
      <c r="O3625" t="b">
        <f t="shared" si="113"/>
        <v>1</v>
      </c>
      <c r="P3625">
        <f>VLOOKUP(A3625,Database!$A$2:$I$4000,5,0)</f>
        <v>1</v>
      </c>
    </row>
    <row r="3626" spans="1:16" hidden="1" x14ac:dyDescent="0.35">
      <c r="A3626" s="3">
        <v>103414103</v>
      </c>
      <c r="B3626" s="3" t="s">
        <v>545</v>
      </c>
      <c r="C3626" s="3" t="s">
        <v>85</v>
      </c>
      <c r="D3626" s="7" t="s">
        <v>911</v>
      </c>
      <c r="E3626" s="8" t="str">
        <f t="shared" si="112"/>
        <v>2022-07-07</v>
      </c>
      <c r="F3626" s="3" t="s">
        <v>9</v>
      </c>
      <c r="G3626" s="3" t="s">
        <v>5</v>
      </c>
      <c r="H3626" s="3" t="s">
        <v>10</v>
      </c>
      <c r="I3626" s="3" t="s">
        <v>546</v>
      </c>
      <c r="J3626" s="3" t="s">
        <v>547</v>
      </c>
      <c r="K3626" s="5">
        <v>3369</v>
      </c>
      <c r="L3626" s="3" t="s">
        <v>11</v>
      </c>
      <c r="M3626">
        <f>MATCH(A3626,Database!$A$2:$A$4000,0)</f>
        <v>62</v>
      </c>
      <c r="N3626">
        <f>VLOOKUP(A3626,Database!$A$2:$I$4000,4,0)</f>
        <v>3369</v>
      </c>
      <c r="O3626" t="b">
        <f t="shared" si="113"/>
        <v>1</v>
      </c>
      <c r="P3626">
        <f>VLOOKUP(A3626,Database!$A$2:$I$4000,5,0)</f>
        <v>1</v>
      </c>
    </row>
    <row r="3627" spans="1:16" hidden="1" x14ac:dyDescent="0.35">
      <c r="A3627" s="3">
        <v>103414021</v>
      </c>
      <c r="B3627" s="3" t="s">
        <v>548</v>
      </c>
      <c r="C3627" s="3" t="s">
        <v>85</v>
      </c>
      <c r="D3627" s="7" t="s">
        <v>912</v>
      </c>
      <c r="E3627" s="8" t="str">
        <f t="shared" si="112"/>
        <v>2022-07-07</v>
      </c>
      <c r="F3627" s="3" t="s">
        <v>9</v>
      </c>
      <c r="G3627" s="3" t="s">
        <v>5</v>
      </c>
      <c r="H3627" s="3" t="s">
        <v>10</v>
      </c>
      <c r="I3627" s="3" t="s">
        <v>549</v>
      </c>
      <c r="J3627" s="3" t="s">
        <v>550</v>
      </c>
      <c r="K3627" s="4">
        <v>1994.05</v>
      </c>
      <c r="L3627" s="3" t="s">
        <v>11</v>
      </c>
      <c r="M3627">
        <f>MATCH(A3627,Database!$A$2:$A$4000,0)</f>
        <v>46</v>
      </c>
      <c r="N3627">
        <f>VLOOKUP(A3627,Database!$A$2:$I$4000,4,0)</f>
        <v>1994.05</v>
      </c>
      <c r="O3627" t="b">
        <f t="shared" si="113"/>
        <v>1</v>
      </c>
      <c r="P3627">
        <f>VLOOKUP(A3627,Database!$A$2:$I$4000,5,0)</f>
        <v>1</v>
      </c>
    </row>
    <row r="3628" spans="1:16" hidden="1" x14ac:dyDescent="0.35">
      <c r="A3628" s="3">
        <v>103414099</v>
      </c>
      <c r="B3628" s="3" t="s">
        <v>551</v>
      </c>
      <c r="C3628" s="3" t="s">
        <v>85</v>
      </c>
      <c r="D3628" s="7" t="s">
        <v>913</v>
      </c>
      <c r="E3628" s="8" t="str">
        <f t="shared" si="112"/>
        <v>2022-07-07</v>
      </c>
      <c r="F3628" s="3" t="s">
        <v>9</v>
      </c>
      <c r="G3628" s="3" t="s">
        <v>5</v>
      </c>
      <c r="H3628" s="3" t="s">
        <v>10</v>
      </c>
      <c r="I3628" s="3" t="s">
        <v>552</v>
      </c>
      <c r="J3628" s="3" t="s">
        <v>553</v>
      </c>
      <c r="K3628" s="4">
        <v>6838.1</v>
      </c>
      <c r="L3628" s="3" t="s">
        <v>11</v>
      </c>
      <c r="M3628">
        <f>MATCH(A3628,Database!$A$2:$A$4000,0)</f>
        <v>61</v>
      </c>
      <c r="N3628">
        <f>VLOOKUP(A3628,Database!$A$2:$I$4000,4,0)</f>
        <v>6838.1</v>
      </c>
      <c r="O3628" t="b">
        <f t="shared" si="113"/>
        <v>1</v>
      </c>
      <c r="P3628">
        <f>VLOOKUP(A3628,Database!$A$2:$I$4000,5,0)</f>
        <v>2</v>
      </c>
    </row>
    <row r="3629" spans="1:16" hidden="1" x14ac:dyDescent="0.35">
      <c r="A3629" s="3">
        <v>103414015</v>
      </c>
      <c r="B3629" s="3" t="s">
        <v>554</v>
      </c>
      <c r="C3629" s="3" t="s">
        <v>85</v>
      </c>
      <c r="D3629" s="7" t="s">
        <v>914</v>
      </c>
      <c r="E3629" s="8" t="str">
        <f t="shared" si="112"/>
        <v>2022-07-07</v>
      </c>
      <c r="F3629" s="3" t="s">
        <v>9</v>
      </c>
      <c r="G3629" s="3" t="s">
        <v>5</v>
      </c>
      <c r="H3629" s="3" t="s">
        <v>10</v>
      </c>
      <c r="I3629" s="3" t="s">
        <v>555</v>
      </c>
      <c r="J3629" s="3" t="s">
        <v>556</v>
      </c>
      <c r="K3629" s="5">
        <v>1038</v>
      </c>
      <c r="L3629" s="3" t="s">
        <v>11</v>
      </c>
      <c r="M3629">
        <f>MATCH(A3629,Database!$A$2:$A$4000,0)</f>
        <v>45</v>
      </c>
      <c r="N3629">
        <f>VLOOKUP(A3629,Database!$A$2:$I$4000,4,0)</f>
        <v>1038</v>
      </c>
      <c r="O3629" t="b">
        <f t="shared" si="113"/>
        <v>1</v>
      </c>
      <c r="P3629">
        <f>VLOOKUP(A3629,Database!$A$2:$I$4000,5,0)</f>
        <v>2</v>
      </c>
    </row>
    <row r="3630" spans="1:16" hidden="1" x14ac:dyDescent="0.35">
      <c r="A3630" s="3">
        <v>103414011</v>
      </c>
      <c r="B3630" s="3" t="s">
        <v>557</v>
      </c>
      <c r="C3630" s="3" t="s">
        <v>85</v>
      </c>
      <c r="D3630" s="7" t="s">
        <v>915</v>
      </c>
      <c r="E3630" s="8" t="str">
        <f t="shared" si="112"/>
        <v>2022-07-07</v>
      </c>
      <c r="F3630" s="3" t="s">
        <v>9</v>
      </c>
      <c r="G3630" s="3" t="s">
        <v>5</v>
      </c>
      <c r="H3630" s="3" t="s">
        <v>10</v>
      </c>
      <c r="I3630" s="3" t="s">
        <v>558</v>
      </c>
      <c r="J3630" s="3" t="s">
        <v>559</v>
      </c>
      <c r="K3630" s="4">
        <v>3419.05</v>
      </c>
      <c r="L3630" s="3" t="s">
        <v>11</v>
      </c>
      <c r="M3630">
        <f>MATCH(A3630,Database!$A$2:$A$4000,0)</f>
        <v>44</v>
      </c>
      <c r="N3630">
        <f>VLOOKUP(A3630,Database!$A$2:$I$4000,4,0)</f>
        <v>3419.05</v>
      </c>
      <c r="O3630" t="b">
        <f t="shared" si="113"/>
        <v>1</v>
      </c>
      <c r="P3630">
        <f>VLOOKUP(A3630,Database!$A$2:$I$4000,5,0)</f>
        <v>1</v>
      </c>
    </row>
    <row r="3631" spans="1:16" hidden="1" x14ac:dyDescent="0.35">
      <c r="A3631" s="3">
        <v>103414007</v>
      </c>
      <c r="B3631" s="3" t="s">
        <v>560</v>
      </c>
      <c r="C3631" s="3" t="s">
        <v>85</v>
      </c>
      <c r="D3631" s="7" t="s">
        <v>916</v>
      </c>
      <c r="E3631" s="8" t="str">
        <f t="shared" si="112"/>
        <v>2022-07-07</v>
      </c>
      <c r="F3631" s="3" t="s">
        <v>9</v>
      </c>
      <c r="G3631" s="3" t="s">
        <v>5</v>
      </c>
      <c r="H3631" s="3" t="s">
        <v>10</v>
      </c>
      <c r="I3631" s="3" t="s">
        <v>561</v>
      </c>
      <c r="J3631" s="3" t="s">
        <v>562</v>
      </c>
      <c r="K3631" s="5">
        <v>2599</v>
      </c>
      <c r="L3631" s="3" t="s">
        <v>11</v>
      </c>
      <c r="M3631">
        <f>MATCH(A3631,Database!$A$2:$A$4000,0)</f>
        <v>43</v>
      </c>
      <c r="N3631">
        <f>VLOOKUP(A3631,Database!$A$2:$I$4000,4,0)</f>
        <v>2599</v>
      </c>
      <c r="O3631" t="b">
        <f t="shared" si="113"/>
        <v>1</v>
      </c>
      <c r="P3631">
        <f>VLOOKUP(A3631,Database!$A$2:$I$4000,5,0)</f>
        <v>1</v>
      </c>
    </row>
    <row r="3632" spans="1:16" hidden="1" x14ac:dyDescent="0.35">
      <c r="A3632" s="3">
        <v>103414002</v>
      </c>
      <c r="B3632" s="3" t="s">
        <v>563</v>
      </c>
      <c r="C3632" s="3" t="s">
        <v>85</v>
      </c>
      <c r="D3632" s="7" t="s">
        <v>917</v>
      </c>
      <c r="E3632" s="8" t="str">
        <f t="shared" si="112"/>
        <v>2022-07-07</v>
      </c>
      <c r="F3632" s="3" t="s">
        <v>9</v>
      </c>
      <c r="G3632" s="3" t="s">
        <v>5</v>
      </c>
      <c r="H3632" s="3" t="s">
        <v>10</v>
      </c>
      <c r="I3632" s="3" t="s">
        <v>564</v>
      </c>
      <c r="J3632" s="3" t="s">
        <v>565</v>
      </c>
      <c r="K3632" s="5">
        <v>4098</v>
      </c>
      <c r="L3632" s="3" t="s">
        <v>11</v>
      </c>
      <c r="M3632">
        <f>MATCH(A3632,Database!$A$2:$A$4000,0)</f>
        <v>42</v>
      </c>
      <c r="N3632">
        <f>VLOOKUP(A3632,Database!$A$2:$I$4000,4,0)</f>
        <v>4098</v>
      </c>
      <c r="O3632" t="b">
        <f t="shared" si="113"/>
        <v>1</v>
      </c>
      <c r="P3632">
        <f>VLOOKUP(A3632,Database!$A$2:$I$4000,5,0)</f>
        <v>2</v>
      </c>
    </row>
    <row r="3633" spans="1:16" hidden="1" x14ac:dyDescent="0.35">
      <c r="A3633" s="3">
        <v>103414001</v>
      </c>
      <c r="B3633" s="3" t="s">
        <v>566</v>
      </c>
      <c r="C3633" s="3" t="s">
        <v>85</v>
      </c>
      <c r="D3633" s="7" t="s">
        <v>918</v>
      </c>
      <c r="E3633" s="8" t="str">
        <f t="shared" si="112"/>
        <v>2022-07-07</v>
      </c>
      <c r="F3633" s="3" t="s">
        <v>9</v>
      </c>
      <c r="G3633" s="3" t="s">
        <v>5</v>
      </c>
      <c r="H3633" s="3" t="s">
        <v>10</v>
      </c>
      <c r="I3633" s="3" t="s">
        <v>567</v>
      </c>
      <c r="J3633" s="3" t="s">
        <v>568</v>
      </c>
      <c r="K3633" s="4">
        <v>1188.5899999999999</v>
      </c>
      <c r="L3633" s="3" t="s">
        <v>11</v>
      </c>
      <c r="M3633">
        <f>MATCH(A3633,Database!$A$2:$A$4000,0)</f>
        <v>41</v>
      </c>
      <c r="N3633">
        <f>VLOOKUP(A3633,Database!$A$2:$I$4000,4,0)</f>
        <v>1188.5899999999999</v>
      </c>
      <c r="O3633" t="b">
        <f t="shared" si="113"/>
        <v>1</v>
      </c>
      <c r="P3633">
        <f>VLOOKUP(A3633,Database!$A$2:$I$4000,5,0)</f>
        <v>3</v>
      </c>
    </row>
    <row r="3634" spans="1:16" hidden="1" x14ac:dyDescent="0.35">
      <c r="A3634" s="3">
        <v>103414086</v>
      </c>
      <c r="B3634" s="3" t="s">
        <v>569</v>
      </c>
      <c r="C3634" s="3" t="s">
        <v>85</v>
      </c>
      <c r="D3634" s="7" t="s">
        <v>919</v>
      </c>
      <c r="E3634" s="8" t="str">
        <f t="shared" si="112"/>
        <v>2022-07-07</v>
      </c>
      <c r="F3634" s="3" t="s">
        <v>9</v>
      </c>
      <c r="G3634" s="3" t="s">
        <v>5</v>
      </c>
      <c r="H3634" s="3" t="s">
        <v>10</v>
      </c>
      <c r="I3634" s="3" t="s">
        <v>570</v>
      </c>
      <c r="J3634" s="3" t="s">
        <v>571</v>
      </c>
      <c r="K3634" s="3">
        <v>616.54999999999995</v>
      </c>
      <c r="L3634" s="3" t="s">
        <v>11</v>
      </c>
      <c r="M3634">
        <f>MATCH(A3634,Database!$A$2:$A$4000,0)</f>
        <v>60</v>
      </c>
      <c r="N3634">
        <f>VLOOKUP(A3634,Database!$A$2:$I$4000,4,0)</f>
        <v>616.54999999999995</v>
      </c>
      <c r="O3634" t="b">
        <f t="shared" si="113"/>
        <v>1</v>
      </c>
      <c r="P3634">
        <f>VLOOKUP(A3634,Database!$A$2:$I$4000,5,0)</f>
        <v>1</v>
      </c>
    </row>
    <row r="3635" spans="1:16" hidden="1" x14ac:dyDescent="0.35">
      <c r="A3635" s="3">
        <v>103413992</v>
      </c>
      <c r="B3635" s="3" t="s">
        <v>572</v>
      </c>
      <c r="C3635" s="3" t="s">
        <v>85</v>
      </c>
      <c r="D3635" s="7" t="s">
        <v>920</v>
      </c>
      <c r="E3635" s="8" t="str">
        <f t="shared" si="112"/>
        <v>2022-07-07</v>
      </c>
      <c r="F3635" s="3" t="s">
        <v>9</v>
      </c>
      <c r="G3635" s="3" t="s">
        <v>5</v>
      </c>
      <c r="H3635" s="3" t="s">
        <v>10</v>
      </c>
      <c r="I3635" s="3" t="s">
        <v>573</v>
      </c>
      <c r="J3635" s="3" t="s">
        <v>574</v>
      </c>
      <c r="K3635" s="3">
        <v>389</v>
      </c>
      <c r="L3635" s="3" t="s">
        <v>13</v>
      </c>
      <c r="M3635">
        <f>MATCH(A3635,Database!$A$2:$A$4000,0)</f>
        <v>40</v>
      </c>
      <c r="N3635">
        <f>VLOOKUP(A3635,Database!$A$2:$I$4000,4,0)</f>
        <v>389</v>
      </c>
      <c r="O3635" t="b">
        <f t="shared" si="113"/>
        <v>1</v>
      </c>
      <c r="P3635">
        <f>VLOOKUP(A3635,Database!$A$2:$I$4000,5,0)</f>
        <v>1</v>
      </c>
    </row>
    <row r="3636" spans="1:16" hidden="1" x14ac:dyDescent="0.35">
      <c r="A3636" s="3">
        <v>103414080</v>
      </c>
      <c r="B3636" s="3" t="s">
        <v>575</v>
      </c>
      <c r="C3636" s="3" t="s">
        <v>85</v>
      </c>
      <c r="D3636" s="7" t="s">
        <v>921</v>
      </c>
      <c r="E3636" s="8" t="str">
        <f t="shared" si="112"/>
        <v>2022-07-07</v>
      </c>
      <c r="F3636" s="3" t="s">
        <v>9</v>
      </c>
      <c r="G3636" s="3" t="s">
        <v>5</v>
      </c>
      <c r="H3636" s="3" t="s">
        <v>10</v>
      </c>
      <c r="I3636" s="3" t="s">
        <v>576</v>
      </c>
      <c r="J3636" s="3" t="s">
        <v>577</v>
      </c>
      <c r="K3636" s="3">
        <v>683.05</v>
      </c>
      <c r="L3636" s="3" t="s">
        <v>11</v>
      </c>
      <c r="M3636">
        <f>MATCH(A3636,Database!$A$2:$A$4000,0)</f>
        <v>59</v>
      </c>
      <c r="N3636">
        <f>VLOOKUP(A3636,Database!$A$2:$I$4000,4,0)</f>
        <v>683.05</v>
      </c>
      <c r="O3636" t="b">
        <f t="shared" si="113"/>
        <v>1</v>
      </c>
      <c r="P3636">
        <f>VLOOKUP(A3636,Database!$A$2:$I$4000,5,0)</f>
        <v>1</v>
      </c>
    </row>
    <row r="3637" spans="1:16" hidden="1" x14ac:dyDescent="0.35">
      <c r="A3637" s="3">
        <v>103414075</v>
      </c>
      <c r="B3637" s="3" t="s">
        <v>578</v>
      </c>
      <c r="C3637" s="3" t="s">
        <v>85</v>
      </c>
      <c r="D3637" s="7" t="s">
        <v>922</v>
      </c>
      <c r="E3637" s="8" t="str">
        <f t="shared" si="112"/>
        <v>2022-07-07</v>
      </c>
      <c r="F3637" s="3" t="s">
        <v>9</v>
      </c>
      <c r="G3637" s="3" t="s">
        <v>5</v>
      </c>
      <c r="H3637" s="3" t="s">
        <v>10</v>
      </c>
      <c r="I3637" s="3" t="s">
        <v>579</v>
      </c>
      <c r="J3637" s="3" t="s">
        <v>580</v>
      </c>
      <c r="K3637" s="5">
        <v>2958</v>
      </c>
      <c r="L3637" s="3" t="s">
        <v>11</v>
      </c>
      <c r="M3637">
        <f>MATCH(A3637,Database!$A$2:$A$4000,0)</f>
        <v>58</v>
      </c>
      <c r="N3637">
        <f>VLOOKUP(A3637,Database!$A$2:$I$4000,4,0)</f>
        <v>2958</v>
      </c>
      <c r="O3637" t="b">
        <f t="shared" si="113"/>
        <v>1</v>
      </c>
      <c r="P3637">
        <f>VLOOKUP(A3637,Database!$A$2:$I$4000,5,0)</f>
        <v>2</v>
      </c>
    </row>
    <row r="3638" spans="1:16" hidden="1" x14ac:dyDescent="0.35">
      <c r="A3638" s="3">
        <v>103413977</v>
      </c>
      <c r="B3638" s="3" t="s">
        <v>581</v>
      </c>
      <c r="C3638" s="3" t="s">
        <v>85</v>
      </c>
      <c r="D3638" s="7" t="s">
        <v>923</v>
      </c>
      <c r="E3638" s="8" t="str">
        <f t="shared" si="112"/>
        <v>2022-07-07</v>
      </c>
      <c r="F3638" s="3" t="s">
        <v>9</v>
      </c>
      <c r="G3638" s="3" t="s">
        <v>5</v>
      </c>
      <c r="H3638" s="3" t="s">
        <v>10</v>
      </c>
      <c r="I3638" s="3" t="s">
        <v>582</v>
      </c>
      <c r="J3638" s="3" t="s">
        <v>583</v>
      </c>
      <c r="K3638" s="4">
        <v>1443.1</v>
      </c>
      <c r="L3638" s="3" t="s">
        <v>11</v>
      </c>
      <c r="M3638">
        <f>MATCH(A3638,Database!$A$2:$A$4000,0)</f>
        <v>39</v>
      </c>
      <c r="N3638">
        <f>VLOOKUP(A3638,Database!$A$2:$I$4000,4,0)</f>
        <v>1443.1</v>
      </c>
      <c r="O3638" t="b">
        <f t="shared" si="113"/>
        <v>1</v>
      </c>
      <c r="P3638">
        <f>VLOOKUP(A3638,Database!$A$2:$I$4000,5,0)</f>
        <v>1</v>
      </c>
    </row>
    <row r="3639" spans="1:16" hidden="1" x14ac:dyDescent="0.35">
      <c r="A3639" s="3">
        <v>103414068</v>
      </c>
      <c r="B3639" s="3" t="s">
        <v>584</v>
      </c>
      <c r="C3639" s="3" t="s">
        <v>85</v>
      </c>
      <c r="D3639" s="7" t="s">
        <v>924</v>
      </c>
      <c r="E3639" s="8" t="str">
        <f t="shared" si="112"/>
        <v>2022-07-07</v>
      </c>
      <c r="F3639" s="3" t="s">
        <v>9</v>
      </c>
      <c r="G3639" s="3" t="s">
        <v>5</v>
      </c>
      <c r="H3639" s="3" t="s">
        <v>10</v>
      </c>
      <c r="I3639" s="3" t="s">
        <v>585</v>
      </c>
      <c r="J3639" s="3" t="s">
        <v>586</v>
      </c>
      <c r="K3639" s="4">
        <v>2841.97</v>
      </c>
      <c r="L3639" s="3" t="s">
        <v>11</v>
      </c>
      <c r="M3639">
        <f>MATCH(A3639,Database!$A$2:$A$4000,0)</f>
        <v>57</v>
      </c>
      <c r="N3639">
        <f>VLOOKUP(A3639,Database!$A$2:$I$4000,4,0)</f>
        <v>2841.97</v>
      </c>
      <c r="O3639" t="b">
        <f t="shared" si="113"/>
        <v>1</v>
      </c>
      <c r="P3639">
        <f>VLOOKUP(A3639,Database!$A$2:$I$4000,5,0)</f>
        <v>1</v>
      </c>
    </row>
    <row r="3640" spans="1:16" hidden="1" x14ac:dyDescent="0.35">
      <c r="A3640" s="3">
        <v>103413970</v>
      </c>
      <c r="B3640" s="3" t="s">
        <v>587</v>
      </c>
      <c r="C3640" s="3" t="s">
        <v>85</v>
      </c>
      <c r="D3640" s="7" t="s">
        <v>925</v>
      </c>
      <c r="E3640" s="8" t="str">
        <f t="shared" si="112"/>
        <v>2022-07-07</v>
      </c>
      <c r="F3640" s="3" t="s">
        <v>9</v>
      </c>
      <c r="G3640" s="3" t="s">
        <v>5</v>
      </c>
      <c r="H3640" s="3" t="s">
        <v>10</v>
      </c>
      <c r="I3640" s="3" t="s">
        <v>588</v>
      </c>
      <c r="J3640" s="3" t="s">
        <v>589</v>
      </c>
      <c r="K3640" s="4">
        <v>3607.24</v>
      </c>
      <c r="L3640" s="3" t="s">
        <v>11</v>
      </c>
      <c r="M3640">
        <f>MATCH(A3640,Database!$A$2:$A$4000,0)</f>
        <v>38</v>
      </c>
      <c r="N3640">
        <f>VLOOKUP(A3640,Database!$A$2:$I$4000,4,0)</f>
        <v>3607.24</v>
      </c>
      <c r="O3640" t="b">
        <f t="shared" si="113"/>
        <v>1</v>
      </c>
      <c r="P3640">
        <f>VLOOKUP(A3640,Database!$A$2:$I$4000,5,0)</f>
        <v>1</v>
      </c>
    </row>
    <row r="3641" spans="1:16" hidden="1" x14ac:dyDescent="0.35">
      <c r="A3641" s="3">
        <v>103413969</v>
      </c>
      <c r="B3641" s="3" t="s">
        <v>590</v>
      </c>
      <c r="C3641" s="3" t="s">
        <v>85</v>
      </c>
      <c r="D3641" s="7" t="s">
        <v>926</v>
      </c>
      <c r="E3641" s="8" t="str">
        <f t="shared" si="112"/>
        <v>2022-07-07</v>
      </c>
      <c r="F3641" s="3" t="s">
        <v>9</v>
      </c>
      <c r="G3641" s="3" t="s">
        <v>5</v>
      </c>
      <c r="H3641" s="3" t="s">
        <v>10</v>
      </c>
      <c r="I3641" s="3" t="s">
        <v>591</v>
      </c>
      <c r="J3641" s="3" t="s">
        <v>592</v>
      </c>
      <c r="K3641" s="4">
        <v>2480.9699999999998</v>
      </c>
      <c r="L3641" s="3" t="s">
        <v>11</v>
      </c>
      <c r="M3641">
        <f>MATCH(A3641,Database!$A$2:$A$4000,0)</f>
        <v>37</v>
      </c>
      <c r="N3641">
        <f>VLOOKUP(A3641,Database!$A$2:$I$4000,4,0)</f>
        <v>2480.9699999999998</v>
      </c>
      <c r="O3641" t="b">
        <f t="shared" si="113"/>
        <v>1</v>
      </c>
      <c r="P3641">
        <f>VLOOKUP(A3641,Database!$A$2:$I$4000,5,0)</f>
        <v>1</v>
      </c>
    </row>
    <row r="3642" spans="1:16" hidden="1" x14ac:dyDescent="0.35">
      <c r="A3642" s="3">
        <v>103413965</v>
      </c>
      <c r="B3642" s="3" t="s">
        <v>10690</v>
      </c>
      <c r="C3642" s="3" t="s">
        <v>85</v>
      </c>
      <c r="D3642" s="7" t="s">
        <v>14036</v>
      </c>
      <c r="E3642" s="8" t="str">
        <f t="shared" si="112"/>
        <v>2022-07-07</v>
      </c>
      <c r="F3642" s="3" t="s">
        <v>9</v>
      </c>
      <c r="G3642" s="3" t="s">
        <v>5</v>
      </c>
      <c r="H3642" s="3" t="s">
        <v>10</v>
      </c>
      <c r="I3642" s="3" t="s">
        <v>573</v>
      </c>
      <c r="J3642" s="3" t="s">
        <v>574</v>
      </c>
      <c r="K3642" s="3">
        <v>369.55</v>
      </c>
      <c r="L3642" s="3" t="s">
        <v>13</v>
      </c>
      <c r="M3642">
        <f>MATCH(A3642,Database!$A$2:$A$4000,0)</f>
        <v>36</v>
      </c>
      <c r="N3642">
        <f>VLOOKUP(A3642,Database!$A$2:$I$4000,4,0)</f>
        <v>369.55</v>
      </c>
      <c r="O3642" t="b">
        <f t="shared" si="113"/>
        <v>1</v>
      </c>
      <c r="P3642">
        <f>VLOOKUP(A3642,Database!$A$2:$I$4000,5,0)</f>
        <v>1</v>
      </c>
    </row>
    <row r="3643" spans="1:16" hidden="1" x14ac:dyDescent="0.35">
      <c r="A3643" s="3">
        <v>103413952</v>
      </c>
      <c r="B3643" s="3" t="s">
        <v>593</v>
      </c>
      <c r="C3643" s="3" t="s">
        <v>85</v>
      </c>
      <c r="D3643" s="7" t="s">
        <v>927</v>
      </c>
      <c r="E3643" s="8" t="str">
        <f t="shared" si="112"/>
        <v>2022-07-07</v>
      </c>
      <c r="F3643" s="3" t="s">
        <v>9</v>
      </c>
      <c r="G3643" s="3" t="s">
        <v>5</v>
      </c>
      <c r="H3643" s="3" t="s">
        <v>10</v>
      </c>
      <c r="I3643" s="3" t="s">
        <v>594</v>
      </c>
      <c r="J3643" s="3" t="s">
        <v>595</v>
      </c>
      <c r="K3643" s="4">
        <v>1063.05</v>
      </c>
      <c r="L3643" s="3" t="s">
        <v>11</v>
      </c>
      <c r="M3643">
        <f>MATCH(A3643,Database!$A$2:$A$4000,0)</f>
        <v>35</v>
      </c>
      <c r="N3643">
        <f>VLOOKUP(A3643,Database!$A$2:$I$4000,4,0)</f>
        <v>1063.05</v>
      </c>
      <c r="O3643" t="b">
        <f t="shared" si="113"/>
        <v>1</v>
      </c>
      <c r="P3643">
        <f>VLOOKUP(A3643,Database!$A$2:$I$4000,5,0)</f>
        <v>1</v>
      </c>
    </row>
    <row r="3644" spans="1:16" hidden="1" x14ac:dyDescent="0.35">
      <c r="A3644" s="3">
        <v>103413940</v>
      </c>
      <c r="B3644" s="3" t="s">
        <v>596</v>
      </c>
      <c r="C3644" s="3" t="s">
        <v>85</v>
      </c>
      <c r="D3644" s="7" t="s">
        <v>928</v>
      </c>
      <c r="E3644" s="8" t="str">
        <f t="shared" si="112"/>
        <v>2022-07-07</v>
      </c>
      <c r="F3644" s="3" t="s">
        <v>9</v>
      </c>
      <c r="G3644" s="3" t="s">
        <v>5</v>
      </c>
      <c r="H3644" s="3" t="s">
        <v>10</v>
      </c>
      <c r="I3644" s="3" t="s">
        <v>597</v>
      </c>
      <c r="J3644" s="3" t="s">
        <v>598</v>
      </c>
      <c r="K3644" s="4">
        <v>1205.55</v>
      </c>
      <c r="L3644" s="3" t="s">
        <v>11</v>
      </c>
      <c r="M3644">
        <f>MATCH(A3644,Database!$A$2:$A$4000,0)</f>
        <v>34</v>
      </c>
      <c r="N3644">
        <f>VLOOKUP(A3644,Database!$A$2:$I$4000,4,0)</f>
        <v>1205.55</v>
      </c>
      <c r="O3644" t="b">
        <f t="shared" si="113"/>
        <v>1</v>
      </c>
      <c r="P3644">
        <f>VLOOKUP(A3644,Database!$A$2:$I$4000,5,0)</f>
        <v>1</v>
      </c>
    </row>
    <row r="3645" spans="1:16" hidden="1" x14ac:dyDescent="0.35">
      <c r="A3645" s="3">
        <v>103413937</v>
      </c>
      <c r="B3645" s="3" t="s">
        <v>599</v>
      </c>
      <c r="C3645" s="3" t="s">
        <v>85</v>
      </c>
      <c r="D3645" s="7" t="s">
        <v>929</v>
      </c>
      <c r="E3645" s="8" t="str">
        <f t="shared" si="112"/>
        <v>2022-07-07</v>
      </c>
      <c r="F3645" s="3" t="s">
        <v>9</v>
      </c>
      <c r="G3645" s="3" t="s">
        <v>5</v>
      </c>
      <c r="H3645" s="3" t="s">
        <v>10</v>
      </c>
      <c r="I3645" s="3" t="s">
        <v>600</v>
      </c>
      <c r="J3645" s="3" t="s">
        <v>601</v>
      </c>
      <c r="K3645" s="4">
        <v>4654.05</v>
      </c>
      <c r="L3645" s="3" t="s">
        <v>11</v>
      </c>
      <c r="M3645">
        <f>MATCH(A3645,Database!$A$2:$A$4000,0)</f>
        <v>33</v>
      </c>
      <c r="N3645">
        <f>VLOOKUP(A3645,Database!$A$2:$I$4000,4,0)</f>
        <v>4654.05</v>
      </c>
      <c r="O3645" t="b">
        <f t="shared" si="113"/>
        <v>1</v>
      </c>
      <c r="P3645">
        <f>VLOOKUP(A3645,Database!$A$2:$I$4000,5,0)</f>
        <v>1</v>
      </c>
    </row>
    <row r="3646" spans="1:16" hidden="1" x14ac:dyDescent="0.35">
      <c r="A3646" s="3">
        <v>103413850</v>
      </c>
      <c r="B3646" s="3" t="s">
        <v>602</v>
      </c>
      <c r="C3646" s="3" t="s">
        <v>85</v>
      </c>
      <c r="D3646" s="7" t="s">
        <v>930</v>
      </c>
      <c r="E3646" s="8" t="str">
        <f t="shared" si="112"/>
        <v>2022-07-07</v>
      </c>
      <c r="F3646" s="3" t="s">
        <v>9</v>
      </c>
      <c r="G3646" s="3" t="s">
        <v>5</v>
      </c>
      <c r="H3646" s="3" t="s">
        <v>10</v>
      </c>
      <c r="I3646" s="3" t="s">
        <v>603</v>
      </c>
      <c r="J3646" s="3" t="s">
        <v>604</v>
      </c>
      <c r="K3646" s="4">
        <v>4023.25</v>
      </c>
      <c r="L3646" s="3" t="s">
        <v>11</v>
      </c>
      <c r="M3646">
        <f>MATCH(A3646,Database!$A$2:$A$4000,0)</f>
        <v>18</v>
      </c>
      <c r="N3646">
        <f>VLOOKUP(A3646,Database!$A$2:$I$4000,4,0)</f>
        <v>4023.25</v>
      </c>
      <c r="O3646" t="b">
        <f t="shared" si="113"/>
        <v>1</v>
      </c>
      <c r="P3646">
        <f>VLOOKUP(A3646,Database!$A$2:$I$4000,5,0)</f>
        <v>5</v>
      </c>
    </row>
    <row r="3647" spans="1:16" hidden="1" x14ac:dyDescent="0.35">
      <c r="A3647" s="3">
        <v>103413849</v>
      </c>
      <c r="B3647" s="3" t="s">
        <v>605</v>
      </c>
      <c r="C3647" s="3" t="s">
        <v>85</v>
      </c>
      <c r="D3647" s="7" t="s">
        <v>931</v>
      </c>
      <c r="E3647" s="8" t="str">
        <f t="shared" si="112"/>
        <v>2022-07-07</v>
      </c>
      <c r="F3647" s="3" t="s">
        <v>9</v>
      </c>
      <c r="G3647" s="3" t="s">
        <v>5</v>
      </c>
      <c r="H3647" s="3" t="s">
        <v>10</v>
      </c>
      <c r="I3647" s="3" t="s">
        <v>606</v>
      </c>
      <c r="J3647" s="3" t="s">
        <v>607</v>
      </c>
      <c r="K3647" s="3">
        <v>659</v>
      </c>
      <c r="L3647" s="3" t="s">
        <v>11</v>
      </c>
      <c r="M3647">
        <f>MATCH(A3647,Database!$A$2:$A$4000,0)</f>
        <v>17</v>
      </c>
      <c r="N3647">
        <f>VLOOKUP(A3647,Database!$A$2:$I$4000,4,0)</f>
        <v>659</v>
      </c>
      <c r="O3647" t="b">
        <f t="shared" si="113"/>
        <v>1</v>
      </c>
      <c r="P3647">
        <f>VLOOKUP(A3647,Database!$A$2:$I$4000,5,0)</f>
        <v>1</v>
      </c>
    </row>
    <row r="3648" spans="1:16" hidden="1" x14ac:dyDescent="0.35">
      <c r="A3648" s="3">
        <v>103413845</v>
      </c>
      <c r="B3648" s="3" t="s">
        <v>608</v>
      </c>
      <c r="C3648" s="3" t="s">
        <v>85</v>
      </c>
      <c r="D3648" s="7" t="s">
        <v>932</v>
      </c>
      <c r="E3648" s="8" t="str">
        <f t="shared" si="112"/>
        <v>2022-07-07</v>
      </c>
      <c r="F3648" s="3" t="s">
        <v>9</v>
      </c>
      <c r="G3648" s="3" t="s">
        <v>5</v>
      </c>
      <c r="H3648" s="3" t="s">
        <v>10</v>
      </c>
      <c r="I3648" s="3" t="s">
        <v>609</v>
      </c>
      <c r="J3648" s="3" t="s">
        <v>610</v>
      </c>
      <c r="K3648" s="4">
        <v>1199.42</v>
      </c>
      <c r="L3648" s="3" t="s">
        <v>11</v>
      </c>
      <c r="M3648">
        <f>MATCH(A3648,Database!$A$2:$A$4000,0)</f>
        <v>16</v>
      </c>
      <c r="N3648">
        <f>VLOOKUP(A3648,Database!$A$2:$I$4000,4,0)</f>
        <v>1199.42</v>
      </c>
      <c r="O3648" t="b">
        <f t="shared" si="113"/>
        <v>1</v>
      </c>
      <c r="P3648">
        <f>VLOOKUP(A3648,Database!$A$2:$I$4000,5,0)</f>
        <v>1</v>
      </c>
    </row>
    <row r="3649" spans="1:16" hidden="1" x14ac:dyDescent="0.35">
      <c r="A3649" s="3">
        <v>103413844</v>
      </c>
      <c r="B3649" s="3" t="s">
        <v>611</v>
      </c>
      <c r="C3649" s="3" t="s">
        <v>85</v>
      </c>
      <c r="D3649" s="7" t="s">
        <v>933</v>
      </c>
      <c r="E3649" s="8" t="str">
        <f t="shared" si="112"/>
        <v>2022-07-07</v>
      </c>
      <c r="F3649" s="3" t="s">
        <v>9</v>
      </c>
      <c r="G3649" s="3" t="s">
        <v>5</v>
      </c>
      <c r="H3649" s="3" t="s">
        <v>10</v>
      </c>
      <c r="I3649" s="3" t="s">
        <v>612</v>
      </c>
      <c r="J3649" s="3" t="s">
        <v>613</v>
      </c>
      <c r="K3649" s="4">
        <v>1519.05</v>
      </c>
      <c r="L3649" s="3" t="s">
        <v>11</v>
      </c>
      <c r="M3649">
        <f>MATCH(A3649,Database!$A$2:$A$4000,0)</f>
        <v>15</v>
      </c>
      <c r="N3649">
        <f>VLOOKUP(A3649,Database!$A$2:$I$4000,4,0)</f>
        <v>1519.05</v>
      </c>
      <c r="O3649" t="b">
        <f t="shared" si="113"/>
        <v>1</v>
      </c>
      <c r="P3649">
        <f>VLOOKUP(A3649,Database!$A$2:$I$4000,5,0)</f>
        <v>1</v>
      </c>
    </row>
    <row r="3650" spans="1:16" hidden="1" x14ac:dyDescent="0.35">
      <c r="A3650" s="3">
        <v>103413842</v>
      </c>
      <c r="B3650" s="3" t="s">
        <v>614</v>
      </c>
      <c r="C3650" s="3" t="s">
        <v>85</v>
      </c>
      <c r="D3650" s="7" t="s">
        <v>934</v>
      </c>
      <c r="E3650" s="8" t="str">
        <f t="shared" ref="E3650:E3677" si="114">IF(D3650 &gt; TIME(5,30,0), C3650, C3650 - 1)</f>
        <v>2022-07-07</v>
      </c>
      <c r="F3650" s="3" t="s">
        <v>9</v>
      </c>
      <c r="G3650" s="3" t="s">
        <v>5</v>
      </c>
      <c r="H3650" s="3" t="s">
        <v>10</v>
      </c>
      <c r="I3650" s="3" t="s">
        <v>74</v>
      </c>
      <c r="J3650" s="3" t="s">
        <v>75</v>
      </c>
      <c r="K3650" s="4">
        <v>2634.4</v>
      </c>
      <c r="L3650" s="3" t="s">
        <v>11</v>
      </c>
      <c r="M3650">
        <f>MATCH(A3650,Database!$A$2:$A$4000,0)</f>
        <v>14</v>
      </c>
      <c r="N3650">
        <f>VLOOKUP(A3650,Database!$A$2:$I$4000,4,0)</f>
        <v>2634.4</v>
      </c>
      <c r="O3650" t="b">
        <f t="shared" si="113"/>
        <v>1</v>
      </c>
      <c r="P3650">
        <f>VLOOKUP(A3650,Database!$A$2:$I$4000,5,0)</f>
        <v>1</v>
      </c>
    </row>
    <row r="3651" spans="1:16" hidden="1" x14ac:dyDescent="0.35">
      <c r="A3651" s="3">
        <v>103413929</v>
      </c>
      <c r="B3651" s="3" t="s">
        <v>10691</v>
      </c>
      <c r="C3651" s="3" t="s">
        <v>85</v>
      </c>
      <c r="D3651" s="7" t="s">
        <v>14037</v>
      </c>
      <c r="E3651" s="8" t="str">
        <f t="shared" si="114"/>
        <v>2022-07-07</v>
      </c>
      <c r="F3651" s="3" t="s">
        <v>9</v>
      </c>
      <c r="G3651" s="3" t="s">
        <v>5</v>
      </c>
      <c r="H3651" s="3" t="s">
        <v>10</v>
      </c>
      <c r="I3651" s="3" t="s">
        <v>10692</v>
      </c>
      <c r="J3651" s="3" t="s">
        <v>10693</v>
      </c>
      <c r="K3651" s="4">
        <v>2089.0500000000002</v>
      </c>
      <c r="L3651" s="3" t="s">
        <v>13</v>
      </c>
      <c r="M3651">
        <f>MATCH(A3651,Database!$A$2:$A$4000,0)</f>
        <v>32</v>
      </c>
      <c r="N3651">
        <f>VLOOKUP(A3651,Database!$A$2:$I$4000,4,0)</f>
        <v>2089.0500000000002</v>
      </c>
      <c r="O3651" t="b">
        <f t="shared" ref="O3651:O3677" si="115">ROUND(K3651,0)=ROUND(N3651,0)</f>
        <v>1</v>
      </c>
      <c r="P3651">
        <f>VLOOKUP(A3651,Database!$A$2:$I$4000,5,0)</f>
        <v>1</v>
      </c>
    </row>
    <row r="3652" spans="1:16" hidden="1" x14ac:dyDescent="0.35">
      <c r="A3652" s="3">
        <v>103413926</v>
      </c>
      <c r="B3652" s="3" t="s">
        <v>615</v>
      </c>
      <c r="C3652" s="3" t="s">
        <v>85</v>
      </c>
      <c r="D3652" s="7" t="s">
        <v>935</v>
      </c>
      <c r="E3652" s="8" t="str">
        <f t="shared" si="114"/>
        <v>2022-07-07</v>
      </c>
      <c r="F3652" s="3" t="s">
        <v>9</v>
      </c>
      <c r="G3652" s="3" t="s">
        <v>5</v>
      </c>
      <c r="H3652" s="3" t="s">
        <v>10</v>
      </c>
      <c r="I3652" s="3" t="s">
        <v>616</v>
      </c>
      <c r="J3652" s="3" t="s">
        <v>617</v>
      </c>
      <c r="K3652" s="4">
        <v>2136.5500000000002</v>
      </c>
      <c r="L3652" s="3" t="s">
        <v>11</v>
      </c>
      <c r="M3652">
        <f>MATCH(A3652,Database!$A$2:$A$4000,0)</f>
        <v>31</v>
      </c>
      <c r="N3652">
        <f>VLOOKUP(A3652,Database!$A$2:$I$4000,4,0)</f>
        <v>2136.5500000000002</v>
      </c>
      <c r="O3652" t="b">
        <f t="shared" si="115"/>
        <v>1</v>
      </c>
      <c r="P3652">
        <f>VLOOKUP(A3652,Database!$A$2:$I$4000,5,0)</f>
        <v>1</v>
      </c>
    </row>
    <row r="3653" spans="1:16" hidden="1" x14ac:dyDescent="0.35">
      <c r="A3653" s="3">
        <v>103413826</v>
      </c>
      <c r="B3653" s="3" t="s">
        <v>618</v>
      </c>
      <c r="C3653" s="3" t="s">
        <v>85</v>
      </c>
      <c r="D3653" s="7" t="s">
        <v>936</v>
      </c>
      <c r="E3653" s="8" t="str">
        <f t="shared" si="114"/>
        <v>2022-07-07</v>
      </c>
      <c r="F3653" s="3" t="s">
        <v>9</v>
      </c>
      <c r="G3653" s="3" t="s">
        <v>5</v>
      </c>
      <c r="H3653" s="3" t="s">
        <v>10</v>
      </c>
      <c r="I3653" s="3" t="s">
        <v>619</v>
      </c>
      <c r="J3653" s="3" t="s">
        <v>620</v>
      </c>
      <c r="K3653" s="5">
        <v>3599</v>
      </c>
      <c r="L3653" s="3" t="s">
        <v>11</v>
      </c>
      <c r="M3653">
        <f>MATCH(A3653,Database!$A$2:$A$4000,0)</f>
        <v>13</v>
      </c>
      <c r="N3653">
        <f>VLOOKUP(A3653,Database!$A$2:$I$4000,4,0)</f>
        <v>3599</v>
      </c>
      <c r="O3653" t="b">
        <f t="shared" si="115"/>
        <v>1</v>
      </c>
      <c r="P3653">
        <f>VLOOKUP(A3653,Database!$A$2:$I$4000,5,0)</f>
        <v>1</v>
      </c>
    </row>
    <row r="3654" spans="1:16" hidden="1" x14ac:dyDescent="0.35">
      <c r="A3654" s="3">
        <v>103413916</v>
      </c>
      <c r="B3654" s="3" t="s">
        <v>621</v>
      </c>
      <c r="C3654" s="3" t="s">
        <v>85</v>
      </c>
      <c r="D3654" s="7" t="s">
        <v>937</v>
      </c>
      <c r="E3654" s="8" t="str">
        <f t="shared" si="114"/>
        <v>2022-07-07</v>
      </c>
      <c r="F3654" s="3" t="s">
        <v>9</v>
      </c>
      <c r="G3654" s="3" t="s">
        <v>5</v>
      </c>
      <c r="H3654" s="3" t="s">
        <v>10</v>
      </c>
      <c r="I3654" s="3" t="s">
        <v>622</v>
      </c>
      <c r="J3654" s="3" t="s">
        <v>623</v>
      </c>
      <c r="K3654" s="4">
        <v>3290.89</v>
      </c>
      <c r="L3654" s="3" t="s">
        <v>11</v>
      </c>
      <c r="M3654">
        <f>MATCH(A3654,Database!$A$2:$A$4000,0)</f>
        <v>30</v>
      </c>
      <c r="N3654">
        <f>VLOOKUP(A3654,Database!$A$2:$I$4000,4,0)</f>
        <v>3290.89</v>
      </c>
      <c r="O3654" t="b">
        <f t="shared" si="115"/>
        <v>1</v>
      </c>
      <c r="P3654">
        <f>VLOOKUP(A3654,Database!$A$2:$I$4000,5,0)</f>
        <v>1</v>
      </c>
    </row>
    <row r="3655" spans="1:16" hidden="1" x14ac:dyDescent="0.35">
      <c r="A3655" s="3">
        <v>103413915</v>
      </c>
      <c r="B3655" s="3" t="s">
        <v>624</v>
      </c>
      <c r="C3655" s="3" t="s">
        <v>85</v>
      </c>
      <c r="D3655" s="7" t="s">
        <v>938</v>
      </c>
      <c r="E3655" s="8" t="str">
        <f t="shared" si="114"/>
        <v>2022-07-07</v>
      </c>
      <c r="F3655" s="3" t="s">
        <v>9</v>
      </c>
      <c r="G3655" s="3" t="s">
        <v>5</v>
      </c>
      <c r="H3655" s="3" t="s">
        <v>10</v>
      </c>
      <c r="I3655" s="3" t="s">
        <v>625</v>
      </c>
      <c r="J3655" s="3" t="s">
        <v>626</v>
      </c>
      <c r="K3655" s="3">
        <v>809.1</v>
      </c>
      <c r="L3655" s="3" t="s">
        <v>11</v>
      </c>
      <c r="M3655">
        <f>MATCH(A3655,Database!$A$2:$A$4000,0)</f>
        <v>29</v>
      </c>
      <c r="N3655">
        <f>VLOOKUP(A3655,Database!$A$2:$I$4000,4,0)</f>
        <v>809.1</v>
      </c>
      <c r="O3655" t="b">
        <f t="shared" si="115"/>
        <v>1</v>
      </c>
      <c r="P3655">
        <f>VLOOKUP(A3655,Database!$A$2:$I$4000,5,0)</f>
        <v>1</v>
      </c>
    </row>
    <row r="3656" spans="1:16" hidden="1" x14ac:dyDescent="0.35">
      <c r="A3656" s="3">
        <v>103413911</v>
      </c>
      <c r="B3656" s="3" t="s">
        <v>627</v>
      </c>
      <c r="C3656" s="3" t="s">
        <v>85</v>
      </c>
      <c r="D3656" s="7" t="s">
        <v>939</v>
      </c>
      <c r="E3656" s="8" t="str">
        <f t="shared" si="114"/>
        <v>2022-07-07</v>
      </c>
      <c r="F3656" s="3" t="s">
        <v>9</v>
      </c>
      <c r="G3656" s="3" t="s">
        <v>5</v>
      </c>
      <c r="H3656" s="3" t="s">
        <v>10</v>
      </c>
      <c r="I3656" s="3" t="s">
        <v>628</v>
      </c>
      <c r="J3656" s="3" t="s">
        <v>629</v>
      </c>
      <c r="K3656" s="3">
        <v>597.54999999999995</v>
      </c>
      <c r="L3656" s="3" t="s">
        <v>11</v>
      </c>
      <c r="M3656">
        <f>MATCH(A3656,Database!$A$2:$A$4000,0)</f>
        <v>28</v>
      </c>
      <c r="N3656">
        <f>VLOOKUP(A3656,Database!$A$2:$I$4000,4,0)</f>
        <v>597.54999999999995</v>
      </c>
      <c r="O3656" t="b">
        <f t="shared" si="115"/>
        <v>1</v>
      </c>
      <c r="P3656">
        <f>VLOOKUP(A3656,Database!$A$2:$I$4000,5,0)</f>
        <v>1</v>
      </c>
    </row>
    <row r="3657" spans="1:16" hidden="1" x14ac:dyDescent="0.35">
      <c r="A3657" s="3">
        <v>103413817</v>
      </c>
      <c r="B3657" s="3" t="s">
        <v>630</v>
      </c>
      <c r="C3657" s="3" t="s">
        <v>85</v>
      </c>
      <c r="D3657" s="7" t="s">
        <v>940</v>
      </c>
      <c r="E3657" s="8" t="str">
        <f t="shared" si="114"/>
        <v>2022-07-07</v>
      </c>
      <c r="F3657" s="3" t="s">
        <v>9</v>
      </c>
      <c r="G3657" s="3" t="s">
        <v>5</v>
      </c>
      <c r="H3657" s="3" t="s">
        <v>10</v>
      </c>
      <c r="I3657" s="3" t="s">
        <v>631</v>
      </c>
      <c r="J3657" s="3" t="s">
        <v>632</v>
      </c>
      <c r="K3657" s="5">
        <v>3898</v>
      </c>
      <c r="L3657" s="3" t="s">
        <v>11</v>
      </c>
      <c r="M3657">
        <f>MATCH(A3657,Database!$A$2:$A$4000,0)</f>
        <v>12</v>
      </c>
      <c r="N3657">
        <f>VLOOKUP(A3657,Database!$A$2:$I$4000,4,0)</f>
        <v>3898</v>
      </c>
      <c r="O3657" t="b">
        <f t="shared" si="115"/>
        <v>1</v>
      </c>
      <c r="P3657">
        <f>VLOOKUP(A3657,Database!$A$2:$I$4000,5,0)</f>
        <v>2</v>
      </c>
    </row>
    <row r="3658" spans="1:16" hidden="1" x14ac:dyDescent="0.35">
      <c r="A3658" s="3">
        <v>103413906</v>
      </c>
      <c r="B3658" s="3" t="s">
        <v>633</v>
      </c>
      <c r="C3658" s="3" t="s">
        <v>85</v>
      </c>
      <c r="D3658" s="7" t="s">
        <v>941</v>
      </c>
      <c r="E3658" s="8" t="str">
        <f t="shared" si="114"/>
        <v>2022-07-07</v>
      </c>
      <c r="F3658" s="3" t="s">
        <v>9</v>
      </c>
      <c r="G3658" s="3" t="s">
        <v>5</v>
      </c>
      <c r="H3658" s="3" t="s">
        <v>10</v>
      </c>
      <c r="I3658" s="3" t="s">
        <v>634</v>
      </c>
      <c r="J3658" s="3" t="s">
        <v>635</v>
      </c>
      <c r="K3658" s="5">
        <v>3999</v>
      </c>
      <c r="L3658" s="3" t="s">
        <v>11</v>
      </c>
      <c r="M3658">
        <f>MATCH(A3658,Database!$A$2:$A$4000,0)</f>
        <v>27</v>
      </c>
      <c r="N3658">
        <f>VLOOKUP(A3658,Database!$A$2:$I$4000,4,0)</f>
        <v>3999</v>
      </c>
      <c r="O3658" t="b">
        <f t="shared" si="115"/>
        <v>1</v>
      </c>
      <c r="P3658">
        <f>VLOOKUP(A3658,Database!$A$2:$I$4000,5,0)</f>
        <v>1</v>
      </c>
    </row>
    <row r="3659" spans="1:16" hidden="1" x14ac:dyDescent="0.35">
      <c r="A3659" s="3">
        <v>103413903</v>
      </c>
      <c r="B3659" s="3" t="s">
        <v>636</v>
      </c>
      <c r="C3659" s="3" t="s">
        <v>85</v>
      </c>
      <c r="D3659" s="7" t="s">
        <v>942</v>
      </c>
      <c r="E3659" s="8" t="str">
        <f t="shared" si="114"/>
        <v>2022-07-07</v>
      </c>
      <c r="F3659" s="3" t="s">
        <v>9</v>
      </c>
      <c r="G3659" s="3" t="s">
        <v>5</v>
      </c>
      <c r="H3659" s="3" t="s">
        <v>10</v>
      </c>
      <c r="I3659" s="3" t="s">
        <v>637</v>
      </c>
      <c r="J3659" s="3" t="s">
        <v>638</v>
      </c>
      <c r="K3659" s="4">
        <v>1007.1</v>
      </c>
      <c r="L3659" s="3" t="s">
        <v>11</v>
      </c>
      <c r="M3659">
        <f>MATCH(A3659,Database!$A$2:$A$4000,0)</f>
        <v>26</v>
      </c>
      <c r="N3659">
        <f>VLOOKUP(A3659,Database!$A$2:$I$4000,4,0)</f>
        <v>1007.1</v>
      </c>
      <c r="O3659" t="b">
        <f t="shared" si="115"/>
        <v>1</v>
      </c>
      <c r="P3659">
        <f>VLOOKUP(A3659,Database!$A$2:$I$4000,5,0)</f>
        <v>1</v>
      </c>
    </row>
    <row r="3660" spans="1:16" hidden="1" x14ac:dyDescent="0.35">
      <c r="A3660" s="3">
        <v>103413803</v>
      </c>
      <c r="B3660" s="3" t="s">
        <v>639</v>
      </c>
      <c r="C3660" s="3" t="s">
        <v>85</v>
      </c>
      <c r="D3660" s="7" t="s">
        <v>943</v>
      </c>
      <c r="E3660" s="8" t="str">
        <f t="shared" si="114"/>
        <v>2022-07-07</v>
      </c>
      <c r="F3660" s="3" t="s">
        <v>9</v>
      </c>
      <c r="G3660" s="3" t="s">
        <v>5</v>
      </c>
      <c r="H3660" s="3" t="s">
        <v>10</v>
      </c>
      <c r="I3660" s="3" t="s">
        <v>640</v>
      </c>
      <c r="J3660" s="3" t="s">
        <v>641</v>
      </c>
      <c r="K3660" s="4">
        <v>4103.1400000000003</v>
      </c>
      <c r="L3660" s="3" t="s">
        <v>11</v>
      </c>
      <c r="M3660">
        <f>MATCH(A3660,Database!$A$2:$A$4000,0)</f>
        <v>11</v>
      </c>
      <c r="N3660">
        <f>VLOOKUP(A3660,Database!$A$2:$I$4000,4,0)</f>
        <v>4103.1400000000003</v>
      </c>
      <c r="O3660" t="b">
        <f t="shared" si="115"/>
        <v>1</v>
      </c>
      <c r="P3660">
        <f>VLOOKUP(A3660,Database!$A$2:$I$4000,5,0)</f>
        <v>1</v>
      </c>
    </row>
    <row r="3661" spans="1:16" hidden="1" x14ac:dyDescent="0.35">
      <c r="A3661" s="3">
        <v>103413802</v>
      </c>
      <c r="B3661" s="3" t="s">
        <v>642</v>
      </c>
      <c r="C3661" s="3" t="s">
        <v>85</v>
      </c>
      <c r="D3661" s="7" t="s">
        <v>944</v>
      </c>
      <c r="E3661" s="8" t="str">
        <f t="shared" si="114"/>
        <v>2022-07-07</v>
      </c>
      <c r="F3661" s="3" t="s">
        <v>9</v>
      </c>
      <c r="G3661" s="3" t="s">
        <v>5</v>
      </c>
      <c r="H3661" s="3" t="s">
        <v>10</v>
      </c>
      <c r="I3661" s="3" t="s">
        <v>643</v>
      </c>
      <c r="J3661" s="3" t="s">
        <v>644</v>
      </c>
      <c r="K3661" s="3">
        <v>987.05</v>
      </c>
      <c r="L3661" s="3" t="s">
        <v>11</v>
      </c>
      <c r="M3661">
        <f>MATCH(A3661,Database!$A$2:$A$4000,0)</f>
        <v>10</v>
      </c>
      <c r="N3661">
        <f>VLOOKUP(A3661,Database!$A$2:$I$4000,4,0)</f>
        <v>987.05</v>
      </c>
      <c r="O3661" t="b">
        <f t="shared" si="115"/>
        <v>1</v>
      </c>
      <c r="P3661">
        <f>VLOOKUP(A3661,Database!$A$2:$I$4000,5,0)</f>
        <v>1</v>
      </c>
    </row>
    <row r="3662" spans="1:16" hidden="1" x14ac:dyDescent="0.35">
      <c r="A3662" s="3">
        <v>103413792</v>
      </c>
      <c r="B3662" s="3" t="s">
        <v>645</v>
      </c>
      <c r="C3662" s="3" t="s">
        <v>85</v>
      </c>
      <c r="D3662" s="7" t="s">
        <v>945</v>
      </c>
      <c r="E3662" s="8" t="str">
        <f t="shared" si="114"/>
        <v>2022-07-07</v>
      </c>
      <c r="F3662" s="3" t="s">
        <v>9</v>
      </c>
      <c r="G3662" s="3" t="s">
        <v>5</v>
      </c>
      <c r="H3662" s="3" t="s">
        <v>10</v>
      </c>
      <c r="I3662" s="3" t="s">
        <v>646</v>
      </c>
      <c r="J3662" s="3" t="s">
        <v>647</v>
      </c>
      <c r="K3662" s="5">
        <v>3999</v>
      </c>
      <c r="L3662" s="3" t="s">
        <v>11</v>
      </c>
      <c r="M3662">
        <f>MATCH(A3662,Database!$A$2:$A$4000,0)</f>
        <v>9</v>
      </c>
      <c r="N3662">
        <f>VLOOKUP(A3662,Database!$A$2:$I$4000,4,0)</f>
        <v>3999</v>
      </c>
      <c r="O3662" t="b">
        <f t="shared" si="115"/>
        <v>1</v>
      </c>
      <c r="P3662">
        <f>VLOOKUP(A3662,Database!$A$2:$I$4000,5,0)</f>
        <v>1</v>
      </c>
    </row>
    <row r="3663" spans="1:16" hidden="1" x14ac:dyDescent="0.35">
      <c r="A3663" s="3">
        <v>103413887</v>
      </c>
      <c r="B3663" s="3" t="s">
        <v>648</v>
      </c>
      <c r="C3663" s="3" t="s">
        <v>85</v>
      </c>
      <c r="D3663" s="7" t="s">
        <v>946</v>
      </c>
      <c r="E3663" s="8" t="str">
        <f t="shared" si="114"/>
        <v>2022-07-07</v>
      </c>
      <c r="F3663" s="3" t="s">
        <v>9</v>
      </c>
      <c r="G3663" s="3" t="s">
        <v>5</v>
      </c>
      <c r="H3663" s="3" t="s">
        <v>10</v>
      </c>
      <c r="I3663" s="3" t="s">
        <v>649</v>
      </c>
      <c r="J3663" s="3" t="s">
        <v>650</v>
      </c>
      <c r="K3663" s="4">
        <v>3157.85</v>
      </c>
      <c r="L3663" s="3" t="s">
        <v>11</v>
      </c>
      <c r="M3663">
        <f>MATCH(A3663,Database!$A$2:$A$4000,0)</f>
        <v>25</v>
      </c>
      <c r="N3663">
        <f>VLOOKUP(A3663,Database!$A$2:$I$4000,4,0)</f>
        <v>3157.85</v>
      </c>
      <c r="O3663" t="b">
        <f t="shared" si="115"/>
        <v>1</v>
      </c>
      <c r="P3663">
        <f>VLOOKUP(A3663,Database!$A$2:$I$4000,5,0)</f>
        <v>1</v>
      </c>
    </row>
    <row r="3664" spans="1:16" hidden="1" x14ac:dyDescent="0.35">
      <c r="A3664" s="3">
        <v>103413885</v>
      </c>
      <c r="B3664" s="3" t="s">
        <v>651</v>
      </c>
      <c r="C3664" s="3" t="s">
        <v>85</v>
      </c>
      <c r="D3664" s="7" t="s">
        <v>947</v>
      </c>
      <c r="E3664" s="8" t="str">
        <f t="shared" si="114"/>
        <v>2022-07-07</v>
      </c>
      <c r="F3664" s="3" t="s">
        <v>9</v>
      </c>
      <c r="G3664" s="3" t="s">
        <v>5</v>
      </c>
      <c r="H3664" s="3" t="s">
        <v>10</v>
      </c>
      <c r="I3664" s="3" t="s">
        <v>652</v>
      </c>
      <c r="J3664" s="3" t="s">
        <v>653</v>
      </c>
      <c r="K3664" s="3">
        <v>329</v>
      </c>
      <c r="L3664" s="3" t="s">
        <v>11</v>
      </c>
      <c r="M3664">
        <f>MATCH(A3664,Database!$A$2:$A$4000,0)</f>
        <v>24</v>
      </c>
      <c r="N3664">
        <f>VLOOKUP(A3664,Database!$A$2:$I$4000,4,0)</f>
        <v>329</v>
      </c>
      <c r="O3664" t="b">
        <f t="shared" si="115"/>
        <v>1</v>
      </c>
      <c r="P3664">
        <f>VLOOKUP(A3664,Database!$A$2:$I$4000,5,0)</f>
        <v>1</v>
      </c>
    </row>
    <row r="3665" spans="1:16" hidden="1" x14ac:dyDescent="0.35">
      <c r="A3665" s="3">
        <v>103413883</v>
      </c>
      <c r="B3665" s="3" t="s">
        <v>654</v>
      </c>
      <c r="C3665" s="3" t="s">
        <v>85</v>
      </c>
      <c r="D3665" s="7" t="s">
        <v>948</v>
      </c>
      <c r="E3665" s="8" t="str">
        <f t="shared" si="114"/>
        <v>2022-07-07</v>
      </c>
      <c r="F3665" s="3" t="s">
        <v>9</v>
      </c>
      <c r="G3665" s="3" t="s">
        <v>5</v>
      </c>
      <c r="H3665" s="3" t="s">
        <v>10</v>
      </c>
      <c r="I3665" s="3" t="s">
        <v>655</v>
      </c>
      <c r="J3665" s="3" t="s">
        <v>656</v>
      </c>
      <c r="K3665" s="4">
        <v>2193.5500000000002</v>
      </c>
      <c r="L3665" s="3" t="s">
        <v>13</v>
      </c>
      <c r="M3665">
        <f>MATCH(A3665,Database!$A$2:$A$4000,0)</f>
        <v>23</v>
      </c>
      <c r="N3665">
        <f>VLOOKUP(A3665,Database!$A$2:$I$4000,4,0)</f>
        <v>2193.5500000000002</v>
      </c>
      <c r="O3665" t="b">
        <f t="shared" si="115"/>
        <v>1</v>
      </c>
      <c r="P3665">
        <f>VLOOKUP(A3665,Database!$A$2:$I$4000,5,0)</f>
        <v>1</v>
      </c>
    </row>
    <row r="3666" spans="1:16" hidden="1" x14ac:dyDescent="0.35">
      <c r="A3666" s="3">
        <v>103413787</v>
      </c>
      <c r="B3666" s="3" t="s">
        <v>657</v>
      </c>
      <c r="C3666" s="3" t="s">
        <v>85</v>
      </c>
      <c r="D3666" s="7" t="s">
        <v>949</v>
      </c>
      <c r="E3666" s="8" t="str">
        <f t="shared" si="114"/>
        <v>2022-07-07</v>
      </c>
      <c r="F3666" s="3" t="s">
        <v>9</v>
      </c>
      <c r="G3666" s="3" t="s">
        <v>5</v>
      </c>
      <c r="H3666" s="3" t="s">
        <v>10</v>
      </c>
      <c r="I3666" s="3" t="s">
        <v>658</v>
      </c>
      <c r="J3666" s="3" t="s">
        <v>659</v>
      </c>
      <c r="K3666" s="4">
        <v>4321.55</v>
      </c>
      <c r="L3666" s="3" t="s">
        <v>11</v>
      </c>
      <c r="M3666">
        <f>MATCH(A3666,Database!$A$2:$A$4000,0)</f>
        <v>8</v>
      </c>
      <c r="N3666">
        <f>VLOOKUP(A3666,Database!$A$2:$I$4000,4,0)</f>
        <v>4321.55</v>
      </c>
      <c r="O3666" t="b">
        <f t="shared" si="115"/>
        <v>1</v>
      </c>
      <c r="P3666">
        <f>VLOOKUP(A3666,Database!$A$2:$I$4000,5,0)</f>
        <v>1</v>
      </c>
    </row>
    <row r="3667" spans="1:16" hidden="1" x14ac:dyDescent="0.35">
      <c r="A3667" s="3">
        <v>103413876</v>
      </c>
      <c r="B3667" s="3" t="s">
        <v>660</v>
      </c>
      <c r="C3667" s="3" t="s">
        <v>85</v>
      </c>
      <c r="D3667" s="7" t="s">
        <v>950</v>
      </c>
      <c r="E3667" s="8" t="str">
        <f t="shared" si="114"/>
        <v>2022-07-07</v>
      </c>
      <c r="F3667" s="3" t="s">
        <v>9</v>
      </c>
      <c r="G3667" s="3" t="s">
        <v>5</v>
      </c>
      <c r="H3667" s="3" t="s">
        <v>10</v>
      </c>
      <c r="I3667" s="3" t="s">
        <v>661</v>
      </c>
      <c r="J3667" s="3" t="s">
        <v>662</v>
      </c>
      <c r="K3667" s="4">
        <v>2155.5500000000002</v>
      </c>
      <c r="L3667" s="3" t="s">
        <v>11</v>
      </c>
      <c r="M3667">
        <f>MATCH(A3667,Database!$A$2:$A$4000,0)</f>
        <v>22</v>
      </c>
      <c r="N3667">
        <f>VLOOKUP(A3667,Database!$A$2:$I$4000,4,0)</f>
        <v>2155.5500000000002</v>
      </c>
      <c r="O3667" t="b">
        <f t="shared" si="115"/>
        <v>1</v>
      </c>
      <c r="P3667">
        <f>VLOOKUP(A3667,Database!$A$2:$I$4000,5,0)</f>
        <v>1</v>
      </c>
    </row>
    <row r="3668" spans="1:16" hidden="1" x14ac:dyDescent="0.35">
      <c r="A3668" s="3">
        <v>103413781</v>
      </c>
      <c r="B3668" s="3" t="s">
        <v>663</v>
      </c>
      <c r="C3668" s="3" t="s">
        <v>85</v>
      </c>
      <c r="D3668" s="7" t="s">
        <v>951</v>
      </c>
      <c r="E3668" s="8" t="str">
        <f t="shared" si="114"/>
        <v>2022-07-07</v>
      </c>
      <c r="F3668" s="3" t="s">
        <v>9</v>
      </c>
      <c r="G3668" s="3" t="s">
        <v>5</v>
      </c>
      <c r="H3668" s="3" t="s">
        <v>10</v>
      </c>
      <c r="I3668" s="3" t="s">
        <v>664</v>
      </c>
      <c r="J3668" s="3" t="s">
        <v>665</v>
      </c>
      <c r="K3668" s="5">
        <v>1349</v>
      </c>
      <c r="L3668" s="3" t="s">
        <v>11</v>
      </c>
      <c r="M3668">
        <f>MATCH(A3668,Database!$A$2:$A$4000,0)</f>
        <v>7</v>
      </c>
      <c r="N3668">
        <f>VLOOKUP(A3668,Database!$A$2:$I$4000,4,0)</f>
        <v>1349</v>
      </c>
      <c r="O3668" t="b">
        <f t="shared" si="115"/>
        <v>1</v>
      </c>
      <c r="P3668">
        <f>VLOOKUP(A3668,Database!$A$2:$I$4000,5,0)</f>
        <v>1</v>
      </c>
    </row>
    <row r="3669" spans="1:16" hidden="1" x14ac:dyDescent="0.35">
      <c r="A3669" s="3">
        <v>103413871</v>
      </c>
      <c r="B3669" s="3" t="s">
        <v>666</v>
      </c>
      <c r="C3669" s="3" t="s">
        <v>85</v>
      </c>
      <c r="D3669" s="7" t="s">
        <v>952</v>
      </c>
      <c r="E3669" s="8" t="str">
        <f t="shared" si="114"/>
        <v>2022-07-07</v>
      </c>
      <c r="F3669" s="3" t="s">
        <v>9</v>
      </c>
      <c r="G3669" s="3" t="s">
        <v>5</v>
      </c>
      <c r="H3669" s="3" t="s">
        <v>10</v>
      </c>
      <c r="I3669" s="3" t="s">
        <v>667</v>
      </c>
      <c r="J3669" s="3" t="s">
        <v>668</v>
      </c>
      <c r="K3669" s="4">
        <v>1190.4000000000001</v>
      </c>
      <c r="L3669" s="3" t="s">
        <v>11</v>
      </c>
      <c r="M3669">
        <f>MATCH(A3669,Database!$A$2:$A$4000,0)</f>
        <v>21</v>
      </c>
      <c r="N3669">
        <f>VLOOKUP(A3669,Database!$A$2:$I$4000,4,0)</f>
        <v>1190.4000000000001</v>
      </c>
      <c r="O3669" t="b">
        <f t="shared" si="115"/>
        <v>1</v>
      </c>
      <c r="P3669">
        <f>VLOOKUP(A3669,Database!$A$2:$I$4000,5,0)</f>
        <v>1</v>
      </c>
    </row>
    <row r="3670" spans="1:16" hidden="1" x14ac:dyDescent="0.35">
      <c r="A3670" s="3">
        <v>103413870</v>
      </c>
      <c r="B3670" s="3" t="s">
        <v>669</v>
      </c>
      <c r="C3670" s="3" t="s">
        <v>85</v>
      </c>
      <c r="D3670" s="7" t="s">
        <v>953</v>
      </c>
      <c r="E3670" s="8" t="str">
        <f t="shared" si="114"/>
        <v>2022-07-07</v>
      </c>
      <c r="F3670" s="3" t="s">
        <v>9</v>
      </c>
      <c r="G3670" s="3" t="s">
        <v>5</v>
      </c>
      <c r="H3670" s="3" t="s">
        <v>12</v>
      </c>
      <c r="I3670" s="3" t="s">
        <v>670</v>
      </c>
      <c r="J3670" s="3" t="s">
        <v>671</v>
      </c>
      <c r="K3670" s="4">
        <v>4614.1499999999996</v>
      </c>
      <c r="L3670" s="3" t="s">
        <v>11</v>
      </c>
      <c r="M3670">
        <f>MATCH(A3670,Database!$A$2:$A$4000,0)</f>
        <v>20</v>
      </c>
      <c r="N3670">
        <f>VLOOKUP(A3670,Database!$A$2:$I$4000,4,0)</f>
        <v>4614.1499999999996</v>
      </c>
      <c r="O3670" t="b">
        <f t="shared" si="115"/>
        <v>1</v>
      </c>
      <c r="P3670">
        <f>VLOOKUP(A3670,Database!$A$2:$I$4000,5,0)</f>
        <v>3</v>
      </c>
    </row>
    <row r="3671" spans="1:16" hidden="1" x14ac:dyDescent="0.35">
      <c r="A3671" s="3">
        <v>103413869</v>
      </c>
      <c r="B3671" s="3" t="s">
        <v>672</v>
      </c>
      <c r="C3671" s="3" t="s">
        <v>85</v>
      </c>
      <c r="D3671" s="7" t="s">
        <v>954</v>
      </c>
      <c r="E3671" s="8" t="str">
        <f t="shared" si="114"/>
        <v>2022-07-07</v>
      </c>
      <c r="F3671" s="3" t="s">
        <v>9</v>
      </c>
      <c r="G3671" s="3" t="s">
        <v>5</v>
      </c>
      <c r="H3671" s="3" t="s">
        <v>10</v>
      </c>
      <c r="I3671" s="3" t="s">
        <v>673</v>
      </c>
      <c r="J3671" s="3" t="s">
        <v>674</v>
      </c>
      <c r="K3671" s="3">
        <v>539.1</v>
      </c>
      <c r="L3671" s="3" t="s">
        <v>11</v>
      </c>
      <c r="M3671">
        <f>MATCH(A3671,Database!$A$2:$A$4000,0)</f>
        <v>19</v>
      </c>
      <c r="N3671">
        <f>VLOOKUP(A3671,Database!$A$2:$I$4000,4,0)</f>
        <v>539.1</v>
      </c>
      <c r="O3671" t="b">
        <f t="shared" si="115"/>
        <v>1</v>
      </c>
      <c r="P3671">
        <f>VLOOKUP(A3671,Database!$A$2:$I$4000,5,0)</f>
        <v>1</v>
      </c>
    </row>
    <row r="3672" spans="1:16" hidden="1" x14ac:dyDescent="0.35">
      <c r="A3672" s="3">
        <v>103413775</v>
      </c>
      <c r="B3672" s="3" t="s">
        <v>675</v>
      </c>
      <c r="C3672" s="3" t="s">
        <v>85</v>
      </c>
      <c r="D3672" s="7" t="s">
        <v>955</v>
      </c>
      <c r="E3672" s="8" t="str">
        <f t="shared" si="114"/>
        <v>2022-07-07</v>
      </c>
      <c r="F3672" s="3" t="s">
        <v>9</v>
      </c>
      <c r="G3672" s="3" t="s">
        <v>5</v>
      </c>
      <c r="H3672" s="3" t="s">
        <v>10</v>
      </c>
      <c r="I3672" s="3" t="s">
        <v>676</v>
      </c>
      <c r="J3672" s="3" t="s">
        <v>677</v>
      </c>
      <c r="K3672" s="4">
        <v>2991.55</v>
      </c>
      <c r="L3672" s="3" t="s">
        <v>11</v>
      </c>
      <c r="M3672">
        <f>MATCH(A3672,Database!$A$2:$A$4000,0)</f>
        <v>6</v>
      </c>
      <c r="N3672">
        <f>VLOOKUP(A3672,Database!$A$2:$I$4000,4,0)</f>
        <v>2991.55</v>
      </c>
      <c r="O3672" t="b">
        <f t="shared" si="115"/>
        <v>1</v>
      </c>
      <c r="P3672">
        <f>VLOOKUP(A3672,Database!$A$2:$I$4000,5,0)</f>
        <v>1</v>
      </c>
    </row>
    <row r="3673" spans="1:16" hidden="1" x14ac:dyDescent="0.35">
      <c r="A3673" s="3">
        <v>103413773</v>
      </c>
      <c r="B3673" s="3" t="s">
        <v>678</v>
      </c>
      <c r="C3673" s="3" t="s">
        <v>85</v>
      </c>
      <c r="D3673" s="7" t="s">
        <v>956</v>
      </c>
      <c r="E3673" s="8" t="str">
        <f t="shared" si="114"/>
        <v>2022-07-07</v>
      </c>
      <c r="F3673" s="3" t="s">
        <v>9</v>
      </c>
      <c r="G3673" s="3" t="s">
        <v>5</v>
      </c>
      <c r="H3673" s="3" t="s">
        <v>10</v>
      </c>
      <c r="I3673" s="3" t="s">
        <v>679</v>
      </c>
      <c r="J3673" s="3" t="s">
        <v>680</v>
      </c>
      <c r="K3673" s="3">
        <v>969</v>
      </c>
      <c r="L3673" s="3" t="s">
        <v>11</v>
      </c>
      <c r="M3673">
        <f>MATCH(A3673,Database!$A$2:$A$4000,0)</f>
        <v>5</v>
      </c>
      <c r="N3673">
        <f>VLOOKUP(A3673,Database!$A$2:$I$4000,4,0)</f>
        <v>969</v>
      </c>
      <c r="O3673" t="b">
        <f t="shared" si="115"/>
        <v>1</v>
      </c>
      <c r="P3673">
        <f>VLOOKUP(A3673,Database!$A$2:$I$4000,5,0)</f>
        <v>1</v>
      </c>
    </row>
    <row r="3674" spans="1:16" hidden="1" x14ac:dyDescent="0.35">
      <c r="A3674" s="3">
        <v>103413771</v>
      </c>
      <c r="B3674" s="3" t="s">
        <v>681</v>
      </c>
      <c r="C3674" s="3" t="s">
        <v>85</v>
      </c>
      <c r="D3674" s="7" t="s">
        <v>957</v>
      </c>
      <c r="E3674" s="8" t="str">
        <f t="shared" si="114"/>
        <v>2022-07-07</v>
      </c>
      <c r="F3674" s="3" t="s">
        <v>9</v>
      </c>
      <c r="G3674" s="3" t="s">
        <v>5</v>
      </c>
      <c r="H3674" s="3" t="s">
        <v>10</v>
      </c>
      <c r="I3674" s="3" t="s">
        <v>682</v>
      </c>
      <c r="J3674" s="3" t="s">
        <v>683</v>
      </c>
      <c r="K3674" s="3">
        <v>759.05</v>
      </c>
      <c r="L3674" s="3" t="s">
        <v>11</v>
      </c>
      <c r="M3674">
        <f>MATCH(A3674,Database!$A$2:$A$4000,0)</f>
        <v>4</v>
      </c>
      <c r="N3674">
        <f>VLOOKUP(A3674,Database!$A$2:$I$4000,4,0)</f>
        <v>759.05</v>
      </c>
      <c r="O3674" t="b">
        <f t="shared" si="115"/>
        <v>1</v>
      </c>
      <c r="P3674">
        <f>VLOOKUP(A3674,Database!$A$2:$I$4000,5,0)</f>
        <v>1</v>
      </c>
    </row>
    <row r="3675" spans="1:16" hidden="1" x14ac:dyDescent="0.35">
      <c r="A3675" s="3">
        <v>103413768</v>
      </c>
      <c r="B3675" s="3" t="s">
        <v>684</v>
      </c>
      <c r="C3675" s="3" t="s">
        <v>85</v>
      </c>
      <c r="D3675" s="7" t="s">
        <v>958</v>
      </c>
      <c r="E3675" s="8" t="str">
        <f t="shared" si="114"/>
        <v>2022-07-07</v>
      </c>
      <c r="F3675" s="3" t="s">
        <v>9</v>
      </c>
      <c r="G3675" s="3" t="s">
        <v>5</v>
      </c>
      <c r="H3675" s="3" t="s">
        <v>10</v>
      </c>
      <c r="I3675" s="3" t="s">
        <v>685</v>
      </c>
      <c r="J3675" s="3" t="s">
        <v>686</v>
      </c>
      <c r="K3675" s="4">
        <v>2241.0500000000002</v>
      </c>
      <c r="L3675" s="3" t="s">
        <v>11</v>
      </c>
      <c r="M3675">
        <f>MATCH(A3675,Database!$A$2:$A$4000,0)</f>
        <v>3</v>
      </c>
      <c r="N3675">
        <f>VLOOKUP(A3675,Database!$A$2:$I$4000,4,0)</f>
        <v>2241.0500000000002</v>
      </c>
      <c r="O3675" t="b">
        <f t="shared" si="115"/>
        <v>1</v>
      </c>
      <c r="P3675">
        <f>VLOOKUP(A3675,Database!$A$2:$I$4000,5,0)</f>
        <v>1</v>
      </c>
    </row>
    <row r="3676" spans="1:16" hidden="1" x14ac:dyDescent="0.35">
      <c r="A3676" s="3">
        <v>103413766</v>
      </c>
      <c r="B3676" s="3" t="s">
        <v>687</v>
      </c>
      <c r="C3676" s="3" t="s">
        <v>85</v>
      </c>
      <c r="D3676" s="7" t="s">
        <v>959</v>
      </c>
      <c r="E3676" s="8" t="str">
        <f t="shared" si="114"/>
        <v>2022-07-07</v>
      </c>
      <c r="F3676" s="3" t="s">
        <v>9</v>
      </c>
      <c r="G3676" s="3" t="s">
        <v>5</v>
      </c>
      <c r="H3676" s="3" t="s">
        <v>10</v>
      </c>
      <c r="I3676" s="3" t="s">
        <v>688</v>
      </c>
      <c r="J3676" s="3" t="s">
        <v>689</v>
      </c>
      <c r="K3676" s="4">
        <v>2374.0500000000002</v>
      </c>
      <c r="L3676" s="3" t="s">
        <v>11</v>
      </c>
      <c r="M3676">
        <f>MATCH(A3676,Database!$A$2:$A$4000,0)</f>
        <v>2</v>
      </c>
      <c r="N3676">
        <f>VLOOKUP(A3676,Database!$A$2:$I$4000,4,0)</f>
        <v>2374.0500000000002</v>
      </c>
      <c r="O3676" t="b">
        <f t="shared" si="115"/>
        <v>1</v>
      </c>
      <c r="P3676">
        <f>VLOOKUP(A3676,Database!$A$2:$I$4000,5,0)</f>
        <v>1</v>
      </c>
    </row>
    <row r="3677" spans="1:16" hidden="1" x14ac:dyDescent="0.35">
      <c r="A3677" s="3">
        <v>103413747</v>
      </c>
      <c r="B3677" s="3" t="s">
        <v>690</v>
      </c>
      <c r="C3677" s="3" t="s">
        <v>85</v>
      </c>
      <c r="D3677" s="7" t="s">
        <v>960</v>
      </c>
      <c r="E3677" s="8" t="str">
        <f t="shared" si="114"/>
        <v>2022-07-07</v>
      </c>
      <c r="F3677" s="3" t="s">
        <v>9</v>
      </c>
      <c r="G3677" s="3" t="s">
        <v>5</v>
      </c>
      <c r="H3677" s="3" t="s">
        <v>10</v>
      </c>
      <c r="I3677" s="3" t="s">
        <v>691</v>
      </c>
      <c r="J3677" s="3" t="s">
        <v>692</v>
      </c>
      <c r="K3677" s="4">
        <v>4749.05</v>
      </c>
      <c r="L3677" s="3" t="s">
        <v>11</v>
      </c>
      <c r="M3677">
        <f>MATCH(A3677,Database!$A$2:$A$4000,0)</f>
        <v>1</v>
      </c>
      <c r="N3677">
        <f>VLOOKUP(A3677,Database!$A$2:$I$4000,4,0)</f>
        <v>4749.05</v>
      </c>
      <c r="O3677" t="b">
        <f t="shared" si="115"/>
        <v>1</v>
      </c>
      <c r="P3677">
        <f>VLOOKUP(A3677,Database!$A$2:$I$4000,5,0)</f>
        <v>1</v>
      </c>
    </row>
    <row r="3686" spans="3:5" x14ac:dyDescent="0.35">
      <c r="C3686" s="9">
        <v>103421103</v>
      </c>
      <c r="D3686" s="10">
        <v>10494.65</v>
      </c>
      <c r="E3686" s="6">
        <v>5365.6</v>
      </c>
    </row>
    <row r="3687" spans="3:5" x14ac:dyDescent="0.35">
      <c r="C3687" s="9">
        <v>103418989</v>
      </c>
      <c r="D3687" s="10">
        <v>2059.6</v>
      </c>
      <c r="E3687" s="6">
        <v>569.04999999999995</v>
      </c>
    </row>
    <row r="3688" spans="3:5" x14ac:dyDescent="0.35">
      <c r="C3688" s="9">
        <v>103418513</v>
      </c>
      <c r="D3688" s="10">
        <v>3057.1</v>
      </c>
      <c r="E3688" s="6">
        <v>2773.05</v>
      </c>
    </row>
    <row r="3689" spans="3:5" x14ac:dyDescent="0.35">
      <c r="D3689" s="1">
        <f>SUM(D3686:D3688)</f>
        <v>15611.35</v>
      </c>
      <c r="E3689" s="1">
        <f>SUM(E3686:E3688)</f>
        <v>8707.7000000000007</v>
      </c>
    </row>
    <row r="3690" spans="3:5" x14ac:dyDescent="0.35">
      <c r="E3690" s="1">
        <f>D3689-E3689</f>
        <v>6903.65</v>
      </c>
    </row>
    <row r="3694" spans="3:5" x14ac:dyDescent="0.35">
      <c r="D3694" s="1">
        <f>115699+E3690</f>
        <v>122602.65</v>
      </c>
    </row>
  </sheetData>
  <autoFilter ref="A1:P3677" xr:uid="{012FE543-1A6C-4A1F-8E03-D5663115D575}">
    <filterColumn colId="14">
      <filters>
        <filter val="#N/A"/>
      </filters>
    </filterColumn>
  </autoFilter>
  <sortState xmlns:xlrd2="http://schemas.microsoft.com/office/spreadsheetml/2017/richdata2" ref="A2:I136">
    <sortCondition ref="B2:B136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A6700-D859-45F0-8FF3-31B86B78BC37}">
  <sheetPr codeName="Sheet1" filterMode="1"/>
  <dimension ref="A1:R1065"/>
  <sheetViews>
    <sheetView workbookViewId="0">
      <selection activeCell="T1071" sqref="T1071"/>
    </sheetView>
  </sheetViews>
  <sheetFormatPr defaultRowHeight="14.5" x14ac:dyDescent="0.35"/>
  <cols>
    <col min="1" max="1" width="13.7265625" customWidth="1"/>
    <col min="2" max="3" width="0" hidden="1" customWidth="1"/>
    <col min="4" max="4" width="11.26953125" customWidth="1"/>
    <col min="5" max="9" width="0" hidden="1" customWidth="1"/>
    <col min="11" max="11" width="0" hidden="1" customWidth="1"/>
    <col min="16" max="16" width="9.81640625" bestFit="1" customWidth="1"/>
    <col min="17" max="17" width="10.90625" bestFit="1" customWidth="1"/>
    <col min="18" max="18" width="10.36328125" customWidth="1"/>
  </cols>
  <sheetData>
    <row r="1" spans="1:11" x14ac:dyDescent="0.35">
      <c r="A1" t="s">
        <v>762</v>
      </c>
      <c r="B1" t="s">
        <v>136</v>
      </c>
      <c r="C1" t="s">
        <v>88</v>
      </c>
      <c r="D1" t="s">
        <v>760</v>
      </c>
      <c r="E1" t="s">
        <v>90</v>
      </c>
      <c r="F1" t="s">
        <v>91</v>
      </c>
      <c r="G1" t="s">
        <v>86</v>
      </c>
      <c r="H1" t="s">
        <v>93</v>
      </c>
      <c r="I1" t="s">
        <v>94</v>
      </c>
      <c r="J1" t="s">
        <v>761</v>
      </c>
      <c r="K1" t="s">
        <v>759</v>
      </c>
    </row>
    <row r="2" spans="1:11" hidden="1" x14ac:dyDescent="0.35">
      <c r="A2">
        <v>103408862</v>
      </c>
      <c r="B2" t="s">
        <v>92</v>
      </c>
      <c r="C2" s="2">
        <v>44749</v>
      </c>
      <c r="D2">
        <v>2773.05</v>
      </c>
      <c r="E2">
        <v>1</v>
      </c>
      <c r="F2">
        <v>1</v>
      </c>
      <c r="G2">
        <v>2773.05</v>
      </c>
      <c r="H2">
        <v>2773.05</v>
      </c>
      <c r="I2" t="e">
        <f>MATCH(A2,#REF!,0)</f>
        <v>#REF!</v>
      </c>
      <c r="J2" t="e">
        <f>VLOOKUP(A2,#REF!,9,0)</f>
        <v>#REF!</v>
      </c>
      <c r="K2" t="e">
        <f>ROUND(D2,2)=ROUND(J2,2)</f>
        <v>#REF!</v>
      </c>
    </row>
    <row r="3" spans="1:11" hidden="1" x14ac:dyDescent="0.35">
      <c r="A3">
        <v>103408944</v>
      </c>
      <c r="B3" t="s">
        <v>92</v>
      </c>
      <c r="C3" s="2">
        <v>44749</v>
      </c>
      <c r="D3">
        <v>1367.05</v>
      </c>
      <c r="E3">
        <v>1</v>
      </c>
      <c r="F3">
        <v>1</v>
      </c>
      <c r="G3">
        <v>1367.05</v>
      </c>
      <c r="H3">
        <v>1367.05</v>
      </c>
      <c r="I3" t="e">
        <f>MATCH(A3,#REF!,0)</f>
        <v>#REF!</v>
      </c>
      <c r="J3" t="e">
        <f>VLOOKUP(A3,#REF!,9,0)</f>
        <v>#REF!</v>
      </c>
      <c r="K3" t="e">
        <f t="shared" ref="K3:K66" si="0">ROUND(D3,2)=ROUND(J3,2)</f>
        <v>#REF!</v>
      </c>
    </row>
    <row r="4" spans="1:11" hidden="1" x14ac:dyDescent="0.35">
      <c r="A4">
        <v>103408951</v>
      </c>
      <c r="B4" t="s">
        <v>92</v>
      </c>
      <c r="C4" s="2">
        <v>44749</v>
      </c>
      <c r="D4">
        <v>1349</v>
      </c>
      <c r="E4">
        <v>1</v>
      </c>
      <c r="F4">
        <v>1</v>
      </c>
      <c r="G4">
        <v>1349</v>
      </c>
      <c r="H4">
        <v>1349</v>
      </c>
      <c r="I4" t="e">
        <f>MATCH(A4,#REF!,0)</f>
        <v>#REF!</v>
      </c>
      <c r="J4" t="e">
        <f>VLOOKUP(A4,#REF!,9,0)</f>
        <v>#REF!</v>
      </c>
      <c r="K4" t="e">
        <f t="shared" si="0"/>
        <v>#REF!</v>
      </c>
    </row>
    <row r="5" spans="1:11" hidden="1" x14ac:dyDescent="0.35">
      <c r="A5">
        <v>103408953</v>
      </c>
      <c r="B5" t="s">
        <v>92</v>
      </c>
      <c r="C5" s="2">
        <v>44749</v>
      </c>
      <c r="D5">
        <v>3134.05</v>
      </c>
      <c r="E5">
        <v>1</v>
      </c>
      <c r="F5">
        <v>1</v>
      </c>
      <c r="G5">
        <v>3134.05</v>
      </c>
      <c r="H5">
        <v>3134.05</v>
      </c>
      <c r="I5" t="e">
        <f>MATCH(A5,#REF!,0)</f>
        <v>#REF!</v>
      </c>
      <c r="J5" t="e">
        <f>VLOOKUP(A5,#REF!,9,0)</f>
        <v>#REF!</v>
      </c>
      <c r="K5" t="e">
        <f t="shared" si="0"/>
        <v>#REF!</v>
      </c>
    </row>
    <row r="6" spans="1:11" hidden="1" x14ac:dyDescent="0.35">
      <c r="A6">
        <v>103408955</v>
      </c>
      <c r="B6" t="s">
        <v>92</v>
      </c>
      <c r="C6" s="2">
        <v>44749</v>
      </c>
      <c r="D6">
        <v>1186.55</v>
      </c>
      <c r="E6">
        <v>1</v>
      </c>
      <c r="F6">
        <v>1</v>
      </c>
      <c r="G6">
        <v>1186.55</v>
      </c>
      <c r="H6">
        <v>1186.55</v>
      </c>
      <c r="I6" t="e">
        <f>MATCH(A6,#REF!,0)</f>
        <v>#REF!</v>
      </c>
      <c r="J6" t="e">
        <f>VLOOKUP(A6,#REF!,9,0)</f>
        <v>#REF!</v>
      </c>
      <c r="K6" t="e">
        <f t="shared" si="0"/>
        <v>#REF!</v>
      </c>
    </row>
    <row r="7" spans="1:11" hidden="1" x14ac:dyDescent="0.35">
      <c r="A7">
        <v>103408958</v>
      </c>
      <c r="B7" t="s">
        <v>92</v>
      </c>
      <c r="C7" s="2">
        <v>44749</v>
      </c>
      <c r="D7">
        <v>3743.5699999999902</v>
      </c>
      <c r="E7">
        <v>2</v>
      </c>
      <c r="F7">
        <v>1</v>
      </c>
      <c r="G7">
        <v>1871.7849999999901</v>
      </c>
      <c r="H7">
        <v>3743.5699999999902</v>
      </c>
      <c r="I7" t="e">
        <f>MATCH(A7,#REF!,0)</f>
        <v>#REF!</v>
      </c>
      <c r="J7" t="e">
        <f>VLOOKUP(A7,#REF!,9,0)</f>
        <v>#REF!</v>
      </c>
      <c r="K7" t="e">
        <f t="shared" si="0"/>
        <v>#REF!</v>
      </c>
    </row>
    <row r="8" spans="1:11" hidden="1" x14ac:dyDescent="0.35">
      <c r="A8">
        <v>103408963</v>
      </c>
      <c r="B8" t="s">
        <v>92</v>
      </c>
      <c r="C8" s="2">
        <v>44749</v>
      </c>
      <c r="D8">
        <v>1599</v>
      </c>
      <c r="E8">
        <v>1</v>
      </c>
      <c r="F8">
        <v>1</v>
      </c>
      <c r="G8">
        <v>1599</v>
      </c>
      <c r="H8">
        <v>1599</v>
      </c>
      <c r="I8" t="e">
        <f>MATCH(A8,#REF!,0)</f>
        <v>#REF!</v>
      </c>
      <c r="J8" t="e">
        <f>VLOOKUP(A8,#REF!,9,0)</f>
        <v>#REF!</v>
      </c>
      <c r="K8" t="e">
        <f t="shared" si="0"/>
        <v>#REF!</v>
      </c>
    </row>
    <row r="9" spans="1:11" hidden="1" x14ac:dyDescent="0.35">
      <c r="A9">
        <v>103408971</v>
      </c>
      <c r="B9" t="s">
        <v>92</v>
      </c>
      <c r="C9" s="2">
        <v>44749</v>
      </c>
      <c r="D9">
        <v>2350.39</v>
      </c>
      <c r="E9">
        <v>1</v>
      </c>
      <c r="F9">
        <v>1</v>
      </c>
      <c r="G9">
        <v>2350.39</v>
      </c>
      <c r="H9">
        <v>2350.39</v>
      </c>
      <c r="I9" t="e">
        <f>MATCH(A9,#REF!,0)</f>
        <v>#REF!</v>
      </c>
      <c r="J9" t="e">
        <f>VLOOKUP(A9,#REF!,9,0)</f>
        <v>#REF!</v>
      </c>
      <c r="K9" t="e">
        <f t="shared" si="0"/>
        <v>#REF!</v>
      </c>
    </row>
    <row r="10" spans="1:11" hidden="1" x14ac:dyDescent="0.35">
      <c r="A10">
        <v>103408976</v>
      </c>
      <c r="B10" t="s">
        <v>92</v>
      </c>
      <c r="C10" s="2">
        <v>44749</v>
      </c>
      <c r="D10">
        <v>2919</v>
      </c>
      <c r="E10">
        <v>1</v>
      </c>
      <c r="F10">
        <v>1</v>
      </c>
      <c r="G10">
        <v>2919</v>
      </c>
      <c r="H10">
        <v>2919</v>
      </c>
      <c r="I10" t="e">
        <f>MATCH(A10,#REF!,0)</f>
        <v>#REF!</v>
      </c>
      <c r="J10" t="e">
        <f>VLOOKUP(A10,#REF!,9,0)</f>
        <v>#REF!</v>
      </c>
      <c r="K10" t="e">
        <f t="shared" si="0"/>
        <v>#REF!</v>
      </c>
    </row>
    <row r="11" spans="1:11" hidden="1" x14ac:dyDescent="0.35">
      <c r="A11">
        <v>103408980</v>
      </c>
      <c r="B11" t="s">
        <v>92</v>
      </c>
      <c r="C11" s="2">
        <v>44749</v>
      </c>
      <c r="D11">
        <v>1869</v>
      </c>
      <c r="E11">
        <v>1</v>
      </c>
      <c r="F11">
        <v>1</v>
      </c>
      <c r="G11">
        <v>1869</v>
      </c>
      <c r="H11">
        <v>1869</v>
      </c>
      <c r="I11" t="e">
        <f>MATCH(A11,#REF!,0)</f>
        <v>#REF!</v>
      </c>
      <c r="J11" t="e">
        <f>VLOOKUP(A11,#REF!,9,0)</f>
        <v>#REF!</v>
      </c>
      <c r="K11" t="e">
        <f t="shared" si="0"/>
        <v>#REF!</v>
      </c>
    </row>
    <row r="12" spans="1:11" hidden="1" x14ac:dyDescent="0.35">
      <c r="A12">
        <v>103408981</v>
      </c>
      <c r="B12" t="s">
        <v>92</v>
      </c>
      <c r="C12" s="2">
        <v>44749</v>
      </c>
      <c r="D12">
        <v>3390.55</v>
      </c>
      <c r="E12">
        <v>1</v>
      </c>
      <c r="F12">
        <v>1</v>
      </c>
      <c r="G12">
        <v>3390.55</v>
      </c>
      <c r="H12">
        <v>3390.55</v>
      </c>
      <c r="I12" t="e">
        <f>MATCH(A12,#REF!,0)</f>
        <v>#REF!</v>
      </c>
      <c r="J12" t="e">
        <f>VLOOKUP(A12,#REF!,9,0)</f>
        <v>#REF!</v>
      </c>
      <c r="K12" t="e">
        <f t="shared" si="0"/>
        <v>#REF!</v>
      </c>
    </row>
    <row r="13" spans="1:11" hidden="1" x14ac:dyDescent="0.35">
      <c r="A13">
        <v>103408983</v>
      </c>
      <c r="B13" t="s">
        <v>92</v>
      </c>
      <c r="C13" s="2">
        <v>44749</v>
      </c>
      <c r="D13">
        <v>2078</v>
      </c>
      <c r="E13">
        <v>2</v>
      </c>
      <c r="F13">
        <v>1</v>
      </c>
      <c r="G13">
        <v>1039</v>
      </c>
      <c r="H13">
        <v>2078</v>
      </c>
      <c r="I13" t="e">
        <f>MATCH(A13,#REF!,0)</f>
        <v>#REF!</v>
      </c>
      <c r="J13" t="e">
        <f>VLOOKUP(A13,#REF!,9,0)</f>
        <v>#REF!</v>
      </c>
      <c r="K13" t="e">
        <f t="shared" si="0"/>
        <v>#REF!</v>
      </c>
    </row>
    <row r="14" spans="1:11" hidden="1" x14ac:dyDescent="0.35">
      <c r="A14">
        <v>103408984</v>
      </c>
      <c r="B14" t="s">
        <v>92</v>
      </c>
      <c r="C14" s="2">
        <v>44749</v>
      </c>
      <c r="D14">
        <v>5599</v>
      </c>
      <c r="E14">
        <v>1</v>
      </c>
      <c r="F14">
        <v>1</v>
      </c>
      <c r="G14">
        <v>5599</v>
      </c>
      <c r="H14">
        <v>5599</v>
      </c>
      <c r="I14" t="e">
        <f>MATCH(A14,#REF!,0)</f>
        <v>#REF!</v>
      </c>
      <c r="J14" t="e">
        <f>VLOOKUP(A14,#REF!,9,0)</f>
        <v>#REF!</v>
      </c>
      <c r="K14" t="e">
        <f t="shared" si="0"/>
        <v>#REF!</v>
      </c>
    </row>
    <row r="15" spans="1:11" hidden="1" x14ac:dyDescent="0.35">
      <c r="A15">
        <v>103408985</v>
      </c>
      <c r="B15" t="s">
        <v>92</v>
      </c>
      <c r="C15" s="2">
        <v>44749</v>
      </c>
      <c r="D15">
        <v>1169</v>
      </c>
      <c r="E15">
        <v>1</v>
      </c>
      <c r="F15">
        <v>1</v>
      </c>
      <c r="G15">
        <v>1169</v>
      </c>
      <c r="H15">
        <v>1169</v>
      </c>
      <c r="I15" t="e">
        <f>MATCH(A15,#REF!,0)</f>
        <v>#REF!</v>
      </c>
      <c r="J15" t="e">
        <f>VLOOKUP(A15,#REF!,9,0)</f>
        <v>#REF!</v>
      </c>
      <c r="K15" t="e">
        <f t="shared" si="0"/>
        <v>#REF!</v>
      </c>
    </row>
    <row r="16" spans="1:11" hidden="1" x14ac:dyDescent="0.35">
      <c r="A16">
        <v>103408986</v>
      </c>
      <c r="B16" t="s">
        <v>92</v>
      </c>
      <c r="C16" s="2">
        <v>44749</v>
      </c>
      <c r="D16">
        <v>920.55</v>
      </c>
      <c r="E16">
        <v>1</v>
      </c>
      <c r="F16">
        <v>1</v>
      </c>
      <c r="G16">
        <v>920.55</v>
      </c>
      <c r="H16">
        <v>920.55</v>
      </c>
      <c r="I16" t="e">
        <f>MATCH(A16,#REF!,0)</f>
        <v>#REF!</v>
      </c>
      <c r="J16" t="e">
        <f>VLOOKUP(A16,#REF!,9,0)</f>
        <v>#REF!</v>
      </c>
      <c r="K16" t="e">
        <f t="shared" si="0"/>
        <v>#REF!</v>
      </c>
    </row>
    <row r="17" spans="1:11" hidden="1" x14ac:dyDescent="0.35">
      <c r="A17">
        <v>103408989</v>
      </c>
      <c r="B17" t="s">
        <v>92</v>
      </c>
      <c r="C17" s="2">
        <v>44749</v>
      </c>
      <c r="D17">
        <v>869</v>
      </c>
      <c r="E17">
        <v>1</v>
      </c>
      <c r="F17">
        <v>1</v>
      </c>
      <c r="G17">
        <v>869</v>
      </c>
      <c r="H17">
        <v>869</v>
      </c>
      <c r="I17" t="e">
        <f>MATCH(A17,#REF!,0)</f>
        <v>#REF!</v>
      </c>
      <c r="J17" t="e">
        <f>VLOOKUP(A17,#REF!,9,0)</f>
        <v>#REF!</v>
      </c>
      <c r="K17" t="e">
        <f t="shared" si="0"/>
        <v>#REF!</v>
      </c>
    </row>
    <row r="18" spans="1:11" hidden="1" x14ac:dyDescent="0.35">
      <c r="A18">
        <v>103408992</v>
      </c>
      <c r="B18" t="s">
        <v>92</v>
      </c>
      <c r="C18" s="2">
        <v>44749</v>
      </c>
      <c r="D18">
        <v>1698.6</v>
      </c>
      <c r="E18">
        <v>2</v>
      </c>
      <c r="F18">
        <v>1</v>
      </c>
      <c r="G18">
        <v>849.3</v>
      </c>
      <c r="H18">
        <v>1698.6</v>
      </c>
      <c r="I18" t="e">
        <f>MATCH(A18,#REF!,0)</f>
        <v>#REF!</v>
      </c>
      <c r="J18" t="e">
        <f>VLOOKUP(A18,#REF!,9,0)</f>
        <v>#REF!</v>
      </c>
      <c r="K18" t="e">
        <f t="shared" si="0"/>
        <v>#REF!</v>
      </c>
    </row>
    <row r="19" spans="1:11" hidden="1" x14ac:dyDescent="0.35">
      <c r="A19">
        <v>103408996</v>
      </c>
      <c r="B19" t="s">
        <v>92</v>
      </c>
      <c r="C19" s="2">
        <v>44749</v>
      </c>
      <c r="D19">
        <v>2279.0500000000002</v>
      </c>
      <c r="E19">
        <v>1</v>
      </c>
      <c r="F19">
        <v>1</v>
      </c>
      <c r="G19">
        <v>2279.0500000000002</v>
      </c>
      <c r="H19">
        <v>2279.0500000000002</v>
      </c>
      <c r="I19" t="e">
        <f>MATCH(A19,#REF!,0)</f>
        <v>#REF!</v>
      </c>
      <c r="J19" t="e">
        <f>VLOOKUP(A19,#REF!,9,0)</f>
        <v>#REF!</v>
      </c>
      <c r="K19" t="e">
        <f t="shared" si="0"/>
        <v>#REF!</v>
      </c>
    </row>
    <row r="20" spans="1:11" hidden="1" x14ac:dyDescent="0.35">
      <c r="A20">
        <v>103409003</v>
      </c>
      <c r="B20" t="s">
        <v>92</v>
      </c>
      <c r="C20" s="2">
        <v>44749</v>
      </c>
      <c r="D20">
        <v>1310.05</v>
      </c>
      <c r="E20">
        <v>1</v>
      </c>
      <c r="F20">
        <v>1</v>
      </c>
      <c r="G20">
        <v>1310.05</v>
      </c>
      <c r="H20">
        <v>1310.05</v>
      </c>
      <c r="I20" t="e">
        <f>MATCH(A20,#REF!,0)</f>
        <v>#REF!</v>
      </c>
      <c r="J20" t="e">
        <f>VLOOKUP(A20,#REF!,9,0)</f>
        <v>#REF!</v>
      </c>
      <c r="K20" t="e">
        <f t="shared" si="0"/>
        <v>#REF!</v>
      </c>
    </row>
    <row r="21" spans="1:11" hidden="1" x14ac:dyDescent="0.35">
      <c r="A21">
        <v>103409009</v>
      </c>
      <c r="B21" t="s">
        <v>92</v>
      </c>
      <c r="C21" s="2">
        <v>44749</v>
      </c>
      <c r="D21">
        <v>2868.05</v>
      </c>
      <c r="E21">
        <v>1</v>
      </c>
      <c r="F21">
        <v>1</v>
      </c>
      <c r="G21">
        <v>2868.05</v>
      </c>
      <c r="H21">
        <v>2868.05</v>
      </c>
      <c r="I21" t="e">
        <f>MATCH(A21,#REF!,0)</f>
        <v>#REF!</v>
      </c>
      <c r="J21" t="e">
        <f>VLOOKUP(A21,#REF!,9,0)</f>
        <v>#REF!</v>
      </c>
      <c r="K21" t="e">
        <f t="shared" si="0"/>
        <v>#REF!</v>
      </c>
    </row>
    <row r="22" spans="1:11" hidden="1" x14ac:dyDescent="0.35">
      <c r="A22">
        <v>103409017</v>
      </c>
      <c r="B22" t="s">
        <v>92</v>
      </c>
      <c r="C22" s="2">
        <v>44749</v>
      </c>
      <c r="D22">
        <v>2278.1</v>
      </c>
      <c r="E22">
        <v>2</v>
      </c>
      <c r="F22">
        <v>1</v>
      </c>
      <c r="G22">
        <v>1139.05</v>
      </c>
      <c r="H22">
        <v>2278.1</v>
      </c>
      <c r="I22" t="e">
        <f>MATCH(A22,#REF!,0)</f>
        <v>#REF!</v>
      </c>
      <c r="J22" t="e">
        <f>VLOOKUP(A22,#REF!,9,0)</f>
        <v>#REF!</v>
      </c>
      <c r="K22" t="e">
        <f t="shared" si="0"/>
        <v>#REF!</v>
      </c>
    </row>
    <row r="23" spans="1:11" hidden="1" x14ac:dyDescent="0.35">
      <c r="A23">
        <v>103409018</v>
      </c>
      <c r="B23" t="s">
        <v>92</v>
      </c>
      <c r="C23" s="2">
        <v>44749</v>
      </c>
      <c r="D23">
        <v>2469.0500000000002</v>
      </c>
      <c r="E23">
        <v>1</v>
      </c>
      <c r="F23">
        <v>1</v>
      </c>
      <c r="G23">
        <v>2469.0500000000002</v>
      </c>
      <c r="H23">
        <v>2469.0500000000002</v>
      </c>
      <c r="I23" t="e">
        <f>MATCH(A23,#REF!,0)</f>
        <v>#REF!</v>
      </c>
      <c r="J23" t="e">
        <f>VLOOKUP(A23,#REF!,9,0)</f>
        <v>#REF!</v>
      </c>
      <c r="K23" t="e">
        <f t="shared" si="0"/>
        <v>#REF!</v>
      </c>
    </row>
    <row r="24" spans="1:11" hidden="1" x14ac:dyDescent="0.35">
      <c r="A24">
        <v>103409020</v>
      </c>
      <c r="B24" t="s">
        <v>92</v>
      </c>
      <c r="C24" s="2">
        <v>44749</v>
      </c>
      <c r="D24">
        <v>2239.2399999999998</v>
      </c>
      <c r="E24">
        <v>1</v>
      </c>
      <c r="F24">
        <v>1</v>
      </c>
      <c r="G24">
        <v>2239.2399999999998</v>
      </c>
      <c r="H24">
        <v>2239.2399999999998</v>
      </c>
      <c r="I24" t="e">
        <f>MATCH(A24,#REF!,0)</f>
        <v>#REF!</v>
      </c>
      <c r="J24" t="e">
        <f>VLOOKUP(A24,#REF!,9,0)</f>
        <v>#REF!</v>
      </c>
      <c r="K24" t="e">
        <f t="shared" si="0"/>
        <v>#REF!</v>
      </c>
    </row>
    <row r="25" spans="1:11" hidden="1" x14ac:dyDescent="0.35">
      <c r="A25">
        <v>103409021</v>
      </c>
      <c r="B25" t="s">
        <v>92</v>
      </c>
      <c r="C25" s="2">
        <v>44749</v>
      </c>
      <c r="D25">
        <v>329</v>
      </c>
      <c r="E25">
        <v>1</v>
      </c>
      <c r="F25">
        <v>1</v>
      </c>
      <c r="G25">
        <v>329</v>
      </c>
      <c r="H25">
        <v>329</v>
      </c>
      <c r="I25" t="e">
        <f>MATCH(A25,#REF!,0)</f>
        <v>#REF!</v>
      </c>
      <c r="J25" t="e">
        <f>VLOOKUP(A25,#REF!,9,0)</f>
        <v>#REF!</v>
      </c>
      <c r="K25" t="e">
        <f t="shared" si="0"/>
        <v>#REF!</v>
      </c>
    </row>
    <row r="26" spans="1:11" hidden="1" x14ac:dyDescent="0.35">
      <c r="A26">
        <v>103409022</v>
      </c>
      <c r="B26" t="s">
        <v>92</v>
      </c>
      <c r="C26" s="2">
        <v>44749</v>
      </c>
      <c r="D26">
        <v>3566</v>
      </c>
      <c r="E26">
        <v>4</v>
      </c>
      <c r="F26">
        <v>1</v>
      </c>
      <c r="G26">
        <v>891.5</v>
      </c>
      <c r="H26">
        <v>3566</v>
      </c>
      <c r="I26" t="e">
        <f>MATCH(A26,#REF!,0)</f>
        <v>#REF!</v>
      </c>
      <c r="J26" t="e">
        <f>VLOOKUP(A26,#REF!,9,0)</f>
        <v>#REF!</v>
      </c>
      <c r="K26" t="e">
        <f t="shared" si="0"/>
        <v>#REF!</v>
      </c>
    </row>
    <row r="27" spans="1:11" hidden="1" x14ac:dyDescent="0.35">
      <c r="A27">
        <v>103409034</v>
      </c>
      <c r="B27" t="s">
        <v>92</v>
      </c>
      <c r="C27" s="2">
        <v>44749</v>
      </c>
      <c r="D27">
        <v>759.05</v>
      </c>
      <c r="E27">
        <v>1</v>
      </c>
      <c r="F27">
        <v>1</v>
      </c>
      <c r="G27">
        <v>759.05</v>
      </c>
      <c r="H27">
        <v>759.05</v>
      </c>
      <c r="I27" t="e">
        <f>MATCH(A27,#REF!,0)</f>
        <v>#REF!</v>
      </c>
      <c r="J27" t="e">
        <f>VLOOKUP(A27,#REF!,9,0)</f>
        <v>#REF!</v>
      </c>
      <c r="K27" t="e">
        <f t="shared" si="0"/>
        <v>#REF!</v>
      </c>
    </row>
    <row r="28" spans="1:11" hidden="1" x14ac:dyDescent="0.35">
      <c r="A28">
        <v>103409036</v>
      </c>
      <c r="B28" t="s">
        <v>92</v>
      </c>
      <c r="C28" s="2">
        <v>44749</v>
      </c>
      <c r="D28">
        <v>2849.05</v>
      </c>
      <c r="E28">
        <v>1</v>
      </c>
      <c r="F28">
        <v>1</v>
      </c>
      <c r="G28">
        <v>2849.05</v>
      </c>
      <c r="H28">
        <v>2849.05</v>
      </c>
      <c r="I28" t="e">
        <f>MATCH(A28,#REF!,0)</f>
        <v>#REF!</v>
      </c>
      <c r="J28" t="e">
        <f>VLOOKUP(A28,#REF!,9,0)</f>
        <v>#REF!</v>
      </c>
      <c r="K28" t="e">
        <f t="shared" si="0"/>
        <v>#REF!</v>
      </c>
    </row>
    <row r="29" spans="1:11" hidden="1" x14ac:dyDescent="0.35">
      <c r="A29">
        <v>103409037</v>
      </c>
      <c r="B29" t="s">
        <v>92</v>
      </c>
      <c r="C29" s="2">
        <v>44749</v>
      </c>
      <c r="D29">
        <v>2749</v>
      </c>
      <c r="E29">
        <v>1</v>
      </c>
      <c r="F29">
        <v>1</v>
      </c>
      <c r="G29">
        <v>2749</v>
      </c>
      <c r="H29">
        <v>2749</v>
      </c>
      <c r="I29" t="e">
        <f>MATCH(A29,#REF!,0)</f>
        <v>#REF!</v>
      </c>
      <c r="J29" t="e">
        <f>VLOOKUP(A29,#REF!,9,0)</f>
        <v>#REF!</v>
      </c>
      <c r="K29" t="e">
        <f t="shared" si="0"/>
        <v>#REF!</v>
      </c>
    </row>
    <row r="30" spans="1:11" hidden="1" x14ac:dyDescent="0.35">
      <c r="A30">
        <v>103409045</v>
      </c>
      <c r="B30" t="s">
        <v>92</v>
      </c>
      <c r="C30" s="2">
        <v>44749</v>
      </c>
      <c r="D30">
        <v>3899</v>
      </c>
      <c r="E30">
        <v>1</v>
      </c>
      <c r="F30">
        <v>1</v>
      </c>
      <c r="G30">
        <v>3899</v>
      </c>
      <c r="H30">
        <v>3899</v>
      </c>
      <c r="I30" t="e">
        <f>MATCH(A30,#REF!,0)</f>
        <v>#REF!</v>
      </c>
      <c r="J30" t="e">
        <f>VLOOKUP(A30,#REF!,9,0)</f>
        <v>#REF!</v>
      </c>
      <c r="K30" t="e">
        <f t="shared" si="0"/>
        <v>#REF!</v>
      </c>
    </row>
    <row r="31" spans="1:11" hidden="1" x14ac:dyDescent="0.35">
      <c r="A31">
        <v>103409047</v>
      </c>
      <c r="B31" t="s">
        <v>92</v>
      </c>
      <c r="C31" s="2">
        <v>44749</v>
      </c>
      <c r="D31">
        <v>1682.1</v>
      </c>
      <c r="E31">
        <v>1</v>
      </c>
      <c r="F31">
        <v>1</v>
      </c>
      <c r="G31">
        <v>1682.1</v>
      </c>
      <c r="H31">
        <v>1682.1</v>
      </c>
      <c r="I31" t="e">
        <f>MATCH(A31,#REF!,0)</f>
        <v>#REF!</v>
      </c>
      <c r="J31" t="e">
        <f>VLOOKUP(A31,#REF!,9,0)</f>
        <v>#REF!</v>
      </c>
      <c r="K31" t="e">
        <f t="shared" si="0"/>
        <v>#REF!</v>
      </c>
    </row>
    <row r="32" spans="1:11" hidden="1" x14ac:dyDescent="0.35">
      <c r="A32">
        <v>103409049</v>
      </c>
      <c r="B32" t="s">
        <v>92</v>
      </c>
      <c r="C32" s="2">
        <v>44749</v>
      </c>
      <c r="D32">
        <v>3324.05</v>
      </c>
      <c r="E32">
        <v>1</v>
      </c>
      <c r="F32">
        <v>1</v>
      </c>
      <c r="G32">
        <v>3324.05</v>
      </c>
      <c r="H32">
        <v>3324.05</v>
      </c>
      <c r="I32" t="e">
        <f>MATCH(A32,#REF!,0)</f>
        <v>#REF!</v>
      </c>
      <c r="J32" t="e">
        <f>VLOOKUP(A32,#REF!,9,0)</f>
        <v>#REF!</v>
      </c>
      <c r="K32" t="e">
        <f t="shared" si="0"/>
        <v>#REF!</v>
      </c>
    </row>
    <row r="33" spans="1:11" hidden="1" x14ac:dyDescent="0.35">
      <c r="A33">
        <v>103409053</v>
      </c>
      <c r="B33" t="s">
        <v>92</v>
      </c>
      <c r="C33" s="2">
        <v>44749</v>
      </c>
      <c r="D33">
        <v>3149.1</v>
      </c>
      <c r="E33">
        <v>1</v>
      </c>
      <c r="F33">
        <v>1</v>
      </c>
      <c r="G33">
        <v>3149.1</v>
      </c>
      <c r="H33">
        <v>3149.1</v>
      </c>
      <c r="I33" t="e">
        <f>MATCH(A33,#REF!,0)</f>
        <v>#REF!</v>
      </c>
      <c r="J33" t="e">
        <f>VLOOKUP(A33,#REF!,9,0)</f>
        <v>#REF!</v>
      </c>
      <c r="K33" t="e">
        <f t="shared" si="0"/>
        <v>#REF!</v>
      </c>
    </row>
    <row r="34" spans="1:11" hidden="1" x14ac:dyDescent="0.35">
      <c r="A34">
        <v>103409055</v>
      </c>
      <c r="B34" t="s">
        <v>92</v>
      </c>
      <c r="C34" s="2">
        <v>44749</v>
      </c>
      <c r="D34">
        <v>3849</v>
      </c>
      <c r="E34">
        <v>1</v>
      </c>
      <c r="F34">
        <v>1</v>
      </c>
      <c r="G34">
        <v>3849</v>
      </c>
      <c r="H34">
        <v>3849</v>
      </c>
      <c r="I34" t="e">
        <f>MATCH(A34,#REF!,0)</f>
        <v>#REF!</v>
      </c>
      <c r="J34" t="e">
        <f>VLOOKUP(A34,#REF!,9,0)</f>
        <v>#REF!</v>
      </c>
      <c r="K34" t="e">
        <f t="shared" si="0"/>
        <v>#REF!</v>
      </c>
    </row>
    <row r="35" spans="1:11" hidden="1" x14ac:dyDescent="0.35">
      <c r="A35">
        <v>103409056</v>
      </c>
      <c r="B35" t="s">
        <v>92</v>
      </c>
      <c r="C35" s="2">
        <v>44749</v>
      </c>
      <c r="D35">
        <v>519</v>
      </c>
      <c r="E35">
        <v>1</v>
      </c>
      <c r="F35">
        <v>1</v>
      </c>
      <c r="G35">
        <v>519</v>
      </c>
      <c r="H35">
        <v>519</v>
      </c>
      <c r="I35" t="e">
        <f>MATCH(A35,#REF!,0)</f>
        <v>#REF!</v>
      </c>
      <c r="J35" t="e">
        <f>VLOOKUP(A35,#REF!,9,0)</f>
        <v>#REF!</v>
      </c>
      <c r="K35" t="e">
        <f t="shared" si="0"/>
        <v>#REF!</v>
      </c>
    </row>
    <row r="36" spans="1:11" hidden="1" x14ac:dyDescent="0.35">
      <c r="A36">
        <v>103409059</v>
      </c>
      <c r="B36" t="s">
        <v>92</v>
      </c>
      <c r="C36" s="2">
        <v>44749</v>
      </c>
      <c r="D36">
        <v>1799</v>
      </c>
      <c r="E36">
        <v>1</v>
      </c>
      <c r="F36">
        <v>1</v>
      </c>
      <c r="G36">
        <v>1799</v>
      </c>
      <c r="H36">
        <v>1799</v>
      </c>
      <c r="I36" t="e">
        <f>MATCH(A36,#REF!,0)</f>
        <v>#REF!</v>
      </c>
      <c r="J36" t="e">
        <f>VLOOKUP(A36,#REF!,9,0)</f>
        <v>#REF!</v>
      </c>
      <c r="K36" t="e">
        <f t="shared" si="0"/>
        <v>#REF!</v>
      </c>
    </row>
    <row r="37" spans="1:11" hidden="1" x14ac:dyDescent="0.35">
      <c r="A37">
        <v>103409064</v>
      </c>
      <c r="B37" t="s">
        <v>92</v>
      </c>
      <c r="C37" s="2">
        <v>44749</v>
      </c>
      <c r="D37">
        <v>2099</v>
      </c>
      <c r="E37">
        <v>1</v>
      </c>
      <c r="F37">
        <v>1</v>
      </c>
      <c r="G37">
        <v>2099</v>
      </c>
      <c r="H37">
        <v>2099</v>
      </c>
      <c r="I37" t="e">
        <f>MATCH(A37,#REF!,0)</f>
        <v>#REF!</v>
      </c>
      <c r="J37" t="e">
        <f>VLOOKUP(A37,#REF!,9,0)</f>
        <v>#REF!</v>
      </c>
      <c r="K37" t="e">
        <f t="shared" si="0"/>
        <v>#REF!</v>
      </c>
    </row>
    <row r="38" spans="1:11" hidden="1" x14ac:dyDescent="0.35">
      <c r="A38">
        <v>103409065</v>
      </c>
      <c r="B38" t="s">
        <v>92</v>
      </c>
      <c r="C38" s="2">
        <v>44749</v>
      </c>
      <c r="D38">
        <v>969</v>
      </c>
      <c r="E38">
        <v>1</v>
      </c>
      <c r="F38">
        <v>1</v>
      </c>
      <c r="G38">
        <v>969</v>
      </c>
      <c r="H38">
        <v>969</v>
      </c>
      <c r="I38" t="e">
        <f>MATCH(A38,#REF!,0)</f>
        <v>#REF!</v>
      </c>
      <c r="J38" t="e">
        <f>VLOOKUP(A38,#REF!,9,0)</f>
        <v>#REF!</v>
      </c>
      <c r="K38" t="e">
        <f t="shared" si="0"/>
        <v>#REF!</v>
      </c>
    </row>
    <row r="39" spans="1:11" hidden="1" x14ac:dyDescent="0.35">
      <c r="A39">
        <v>103409066</v>
      </c>
      <c r="B39" t="s">
        <v>92</v>
      </c>
      <c r="C39" s="2">
        <v>44749</v>
      </c>
      <c r="D39">
        <v>559</v>
      </c>
      <c r="E39">
        <v>1</v>
      </c>
      <c r="F39">
        <v>1</v>
      </c>
      <c r="G39">
        <v>559</v>
      </c>
      <c r="H39">
        <v>559</v>
      </c>
      <c r="I39" t="e">
        <f>MATCH(A39,#REF!,0)</f>
        <v>#REF!</v>
      </c>
      <c r="J39" t="e">
        <f>VLOOKUP(A39,#REF!,9,0)</f>
        <v>#REF!</v>
      </c>
      <c r="K39" t="e">
        <f t="shared" si="0"/>
        <v>#REF!</v>
      </c>
    </row>
    <row r="40" spans="1:11" hidden="1" x14ac:dyDescent="0.35">
      <c r="A40">
        <v>103409067</v>
      </c>
      <c r="B40" t="s">
        <v>92</v>
      </c>
      <c r="C40" s="2">
        <v>44749</v>
      </c>
      <c r="D40">
        <v>2041.55</v>
      </c>
      <c r="E40">
        <v>1</v>
      </c>
      <c r="F40">
        <v>1</v>
      </c>
      <c r="G40">
        <v>2041.55</v>
      </c>
      <c r="H40">
        <v>2041.55</v>
      </c>
      <c r="I40" t="e">
        <f>MATCH(A40,#REF!,0)</f>
        <v>#REF!</v>
      </c>
      <c r="J40" t="e">
        <f>VLOOKUP(A40,#REF!,9,0)</f>
        <v>#REF!</v>
      </c>
      <c r="K40" t="e">
        <f t="shared" si="0"/>
        <v>#REF!</v>
      </c>
    </row>
    <row r="41" spans="1:11" hidden="1" x14ac:dyDescent="0.35">
      <c r="A41">
        <v>103409074</v>
      </c>
      <c r="B41" t="s">
        <v>92</v>
      </c>
      <c r="C41" s="2">
        <v>44749</v>
      </c>
      <c r="D41">
        <v>699</v>
      </c>
      <c r="E41">
        <v>1</v>
      </c>
      <c r="F41">
        <v>1</v>
      </c>
      <c r="G41">
        <v>699</v>
      </c>
      <c r="H41">
        <v>699</v>
      </c>
      <c r="I41" t="e">
        <f>MATCH(A41,#REF!,0)</f>
        <v>#REF!</v>
      </c>
      <c r="J41" t="e">
        <f>VLOOKUP(A41,#REF!,9,0)</f>
        <v>#REF!</v>
      </c>
      <c r="K41" t="e">
        <f t="shared" si="0"/>
        <v>#REF!</v>
      </c>
    </row>
    <row r="42" spans="1:11" hidden="1" x14ac:dyDescent="0.35">
      <c r="A42">
        <v>103409083</v>
      </c>
      <c r="B42" t="s">
        <v>92</v>
      </c>
      <c r="C42" s="2">
        <v>44749</v>
      </c>
      <c r="D42">
        <v>779</v>
      </c>
      <c r="E42">
        <v>1</v>
      </c>
      <c r="F42">
        <v>1</v>
      </c>
      <c r="G42">
        <v>779</v>
      </c>
      <c r="H42">
        <v>779</v>
      </c>
      <c r="I42" t="e">
        <f>MATCH(A42,#REF!,0)</f>
        <v>#REF!</v>
      </c>
      <c r="J42" t="e">
        <f>VLOOKUP(A42,#REF!,9,0)</f>
        <v>#REF!</v>
      </c>
      <c r="K42" t="e">
        <f t="shared" si="0"/>
        <v>#REF!</v>
      </c>
    </row>
    <row r="43" spans="1:11" hidden="1" x14ac:dyDescent="0.35">
      <c r="A43">
        <v>103409089</v>
      </c>
      <c r="B43" t="s">
        <v>92</v>
      </c>
      <c r="C43" s="2">
        <v>44749</v>
      </c>
      <c r="D43">
        <v>635.54999999999995</v>
      </c>
      <c r="E43">
        <v>1</v>
      </c>
      <c r="F43">
        <v>1</v>
      </c>
      <c r="G43">
        <v>635.54999999999995</v>
      </c>
      <c r="H43">
        <v>635.54999999999995</v>
      </c>
      <c r="I43" t="e">
        <f>MATCH(A43,#REF!,0)</f>
        <v>#REF!</v>
      </c>
      <c r="J43" t="e">
        <f>VLOOKUP(A43,#REF!,9,0)</f>
        <v>#REF!</v>
      </c>
      <c r="K43" t="e">
        <f t="shared" si="0"/>
        <v>#REF!</v>
      </c>
    </row>
    <row r="44" spans="1:11" hidden="1" x14ac:dyDescent="0.35">
      <c r="A44">
        <v>103409093</v>
      </c>
      <c r="B44" t="s">
        <v>92</v>
      </c>
      <c r="C44" s="2">
        <v>44749</v>
      </c>
      <c r="D44">
        <v>1329.05</v>
      </c>
      <c r="E44">
        <v>1</v>
      </c>
      <c r="F44">
        <v>1</v>
      </c>
      <c r="G44">
        <v>1329.05</v>
      </c>
      <c r="H44">
        <v>1329.05</v>
      </c>
      <c r="I44" t="e">
        <f>MATCH(A44,#REF!,0)</f>
        <v>#REF!</v>
      </c>
      <c r="J44" t="e">
        <f>VLOOKUP(A44,#REF!,9,0)</f>
        <v>#REF!</v>
      </c>
      <c r="K44" t="e">
        <f t="shared" si="0"/>
        <v>#REF!</v>
      </c>
    </row>
    <row r="45" spans="1:11" hidden="1" x14ac:dyDescent="0.35">
      <c r="A45">
        <v>103409094</v>
      </c>
      <c r="B45" t="s">
        <v>92</v>
      </c>
      <c r="C45" s="2">
        <v>44749</v>
      </c>
      <c r="D45">
        <v>768.55</v>
      </c>
      <c r="E45">
        <v>1</v>
      </c>
      <c r="F45">
        <v>1</v>
      </c>
      <c r="G45">
        <v>768.55</v>
      </c>
      <c r="H45">
        <v>768.55</v>
      </c>
      <c r="I45" t="e">
        <f>MATCH(A45,#REF!,0)</f>
        <v>#REF!</v>
      </c>
      <c r="J45" t="e">
        <f>VLOOKUP(A45,#REF!,9,0)</f>
        <v>#REF!</v>
      </c>
      <c r="K45" t="e">
        <f t="shared" si="0"/>
        <v>#REF!</v>
      </c>
    </row>
    <row r="46" spans="1:11" hidden="1" x14ac:dyDescent="0.35">
      <c r="A46">
        <v>103409100</v>
      </c>
      <c r="B46" t="s">
        <v>92</v>
      </c>
      <c r="C46" s="2">
        <v>44749</v>
      </c>
      <c r="D46">
        <v>1499</v>
      </c>
      <c r="E46">
        <v>1</v>
      </c>
      <c r="F46">
        <v>1</v>
      </c>
      <c r="G46">
        <v>1499</v>
      </c>
      <c r="H46">
        <v>1499</v>
      </c>
      <c r="I46" t="e">
        <f>MATCH(A46,#REF!,0)</f>
        <v>#REF!</v>
      </c>
      <c r="J46" t="e">
        <f>VLOOKUP(A46,#REF!,9,0)</f>
        <v>#REF!</v>
      </c>
      <c r="K46" t="e">
        <f t="shared" si="0"/>
        <v>#REF!</v>
      </c>
    </row>
    <row r="47" spans="1:11" hidden="1" x14ac:dyDescent="0.35">
      <c r="A47">
        <v>103409104</v>
      </c>
      <c r="B47" t="s">
        <v>92</v>
      </c>
      <c r="C47" s="2">
        <v>44749</v>
      </c>
      <c r="D47">
        <v>1310.05</v>
      </c>
      <c r="E47">
        <v>1</v>
      </c>
      <c r="F47">
        <v>1</v>
      </c>
      <c r="G47">
        <v>1310.05</v>
      </c>
      <c r="H47">
        <v>1310.05</v>
      </c>
      <c r="I47" t="e">
        <f>MATCH(A47,#REF!,0)</f>
        <v>#REF!</v>
      </c>
      <c r="J47" t="e">
        <f>VLOOKUP(A47,#REF!,9,0)</f>
        <v>#REF!</v>
      </c>
      <c r="K47" t="e">
        <f t="shared" si="0"/>
        <v>#REF!</v>
      </c>
    </row>
    <row r="48" spans="1:11" hidden="1" x14ac:dyDescent="0.35">
      <c r="A48">
        <v>103409105</v>
      </c>
      <c r="B48" t="s">
        <v>92</v>
      </c>
      <c r="C48" s="2">
        <v>44749</v>
      </c>
      <c r="D48">
        <v>1851.55</v>
      </c>
      <c r="E48">
        <v>1</v>
      </c>
      <c r="F48">
        <v>1</v>
      </c>
      <c r="G48">
        <v>1851.55</v>
      </c>
      <c r="H48">
        <v>1851.55</v>
      </c>
      <c r="I48" t="e">
        <f>MATCH(A48,#REF!,0)</f>
        <v>#REF!</v>
      </c>
      <c r="J48" t="e">
        <f>VLOOKUP(A48,#REF!,9,0)</f>
        <v>#REF!</v>
      </c>
      <c r="K48" t="e">
        <f t="shared" si="0"/>
        <v>#REF!</v>
      </c>
    </row>
    <row r="49" spans="1:11" hidden="1" x14ac:dyDescent="0.35">
      <c r="A49">
        <v>103409113</v>
      </c>
      <c r="B49" t="s">
        <v>92</v>
      </c>
      <c r="C49" s="2">
        <v>44749</v>
      </c>
      <c r="D49">
        <v>2990.6</v>
      </c>
      <c r="E49">
        <v>2</v>
      </c>
      <c r="F49">
        <v>1</v>
      </c>
      <c r="G49">
        <v>1495.3</v>
      </c>
      <c r="H49">
        <v>2990.6</v>
      </c>
      <c r="I49" t="e">
        <f>MATCH(A49,#REF!,0)</f>
        <v>#REF!</v>
      </c>
      <c r="J49" t="e">
        <f>VLOOKUP(A49,#REF!,9,0)</f>
        <v>#REF!</v>
      </c>
      <c r="K49" t="e">
        <f t="shared" si="0"/>
        <v>#REF!</v>
      </c>
    </row>
    <row r="50" spans="1:11" hidden="1" x14ac:dyDescent="0.35">
      <c r="A50">
        <v>103409114</v>
      </c>
      <c r="B50" t="s">
        <v>92</v>
      </c>
      <c r="C50" s="2">
        <v>44749</v>
      </c>
      <c r="D50">
        <v>616.54999999999995</v>
      </c>
      <c r="E50">
        <v>1</v>
      </c>
      <c r="F50">
        <v>1</v>
      </c>
      <c r="G50">
        <v>616.54999999999995</v>
      </c>
      <c r="H50">
        <v>616.54999999999995</v>
      </c>
      <c r="I50" t="e">
        <f>MATCH(A50,#REF!,0)</f>
        <v>#REF!</v>
      </c>
      <c r="J50" t="e">
        <f>VLOOKUP(A50,#REF!,9,0)</f>
        <v>#REF!</v>
      </c>
      <c r="K50" t="e">
        <f t="shared" si="0"/>
        <v>#REF!</v>
      </c>
    </row>
    <row r="51" spans="1:11" hidden="1" x14ac:dyDescent="0.35">
      <c r="A51">
        <v>103409119</v>
      </c>
      <c r="B51" t="s">
        <v>92</v>
      </c>
      <c r="C51" s="2">
        <v>44749</v>
      </c>
      <c r="D51">
        <v>5849</v>
      </c>
      <c r="E51">
        <v>1</v>
      </c>
      <c r="F51">
        <v>1</v>
      </c>
      <c r="G51">
        <v>5849</v>
      </c>
      <c r="H51">
        <v>5849</v>
      </c>
      <c r="I51" t="e">
        <f>MATCH(A51,#REF!,0)</f>
        <v>#REF!</v>
      </c>
      <c r="J51" t="e">
        <f>VLOOKUP(A51,#REF!,9,0)</f>
        <v>#REF!</v>
      </c>
      <c r="K51" t="e">
        <f t="shared" si="0"/>
        <v>#REF!</v>
      </c>
    </row>
    <row r="52" spans="1:11" hidden="1" x14ac:dyDescent="0.35">
      <c r="A52">
        <v>103409121</v>
      </c>
      <c r="B52" t="s">
        <v>92</v>
      </c>
      <c r="C52" s="2">
        <v>44749</v>
      </c>
      <c r="D52">
        <v>1281.55</v>
      </c>
      <c r="E52">
        <v>1</v>
      </c>
      <c r="F52">
        <v>1</v>
      </c>
      <c r="G52">
        <v>1281.55</v>
      </c>
      <c r="H52">
        <v>1281.55</v>
      </c>
      <c r="I52" t="e">
        <f>MATCH(A52,#REF!,0)</f>
        <v>#REF!</v>
      </c>
      <c r="J52" t="e">
        <f>VLOOKUP(A52,#REF!,9,0)</f>
        <v>#REF!</v>
      </c>
      <c r="K52" t="e">
        <f t="shared" si="0"/>
        <v>#REF!</v>
      </c>
    </row>
    <row r="53" spans="1:11" hidden="1" x14ac:dyDescent="0.35">
      <c r="A53">
        <v>103409122</v>
      </c>
      <c r="B53" t="s">
        <v>92</v>
      </c>
      <c r="C53" s="2">
        <v>44749</v>
      </c>
      <c r="D53">
        <v>4859.1000000000004</v>
      </c>
      <c r="E53">
        <v>1</v>
      </c>
      <c r="F53">
        <v>1</v>
      </c>
      <c r="G53">
        <v>4859.1000000000004</v>
      </c>
      <c r="H53">
        <v>4859.1000000000004</v>
      </c>
      <c r="I53" t="e">
        <f>MATCH(A53,#REF!,0)</f>
        <v>#REF!</v>
      </c>
      <c r="J53" t="e">
        <f>VLOOKUP(A53,#REF!,9,0)</f>
        <v>#REF!</v>
      </c>
      <c r="K53" t="e">
        <f t="shared" si="0"/>
        <v>#REF!</v>
      </c>
    </row>
    <row r="54" spans="1:11" hidden="1" x14ac:dyDescent="0.35">
      <c r="A54">
        <v>103409127</v>
      </c>
      <c r="B54" t="s">
        <v>92</v>
      </c>
      <c r="C54" s="2">
        <v>44749</v>
      </c>
      <c r="D54">
        <v>1343.82</v>
      </c>
      <c r="E54">
        <v>1</v>
      </c>
      <c r="F54">
        <v>1</v>
      </c>
      <c r="G54">
        <v>1343.82</v>
      </c>
      <c r="H54">
        <v>1343.82</v>
      </c>
      <c r="I54" t="e">
        <f>MATCH(A54,#REF!,0)</f>
        <v>#REF!</v>
      </c>
      <c r="J54" t="e">
        <f>VLOOKUP(A54,#REF!,9,0)</f>
        <v>#REF!</v>
      </c>
      <c r="K54" t="e">
        <f t="shared" si="0"/>
        <v>#REF!</v>
      </c>
    </row>
    <row r="55" spans="1:11" hidden="1" x14ac:dyDescent="0.35">
      <c r="A55">
        <v>103409129</v>
      </c>
      <c r="B55" t="s">
        <v>92</v>
      </c>
      <c r="C55" s="2">
        <v>44749</v>
      </c>
      <c r="D55">
        <v>819</v>
      </c>
      <c r="E55">
        <v>1</v>
      </c>
      <c r="F55">
        <v>1</v>
      </c>
      <c r="G55">
        <v>819</v>
      </c>
      <c r="H55">
        <v>819</v>
      </c>
      <c r="I55" t="e">
        <f>MATCH(A55,#REF!,0)</f>
        <v>#REF!</v>
      </c>
      <c r="J55" t="e">
        <f>VLOOKUP(A55,#REF!,9,0)</f>
        <v>#REF!</v>
      </c>
      <c r="K55" t="e">
        <f t="shared" si="0"/>
        <v>#REF!</v>
      </c>
    </row>
    <row r="56" spans="1:11" hidden="1" x14ac:dyDescent="0.35">
      <c r="A56">
        <v>103409131</v>
      </c>
      <c r="B56" t="s">
        <v>92</v>
      </c>
      <c r="C56" s="2">
        <v>44749</v>
      </c>
      <c r="D56">
        <v>1499</v>
      </c>
      <c r="E56">
        <v>1</v>
      </c>
      <c r="F56">
        <v>1</v>
      </c>
      <c r="G56">
        <v>1499</v>
      </c>
      <c r="H56">
        <v>1499</v>
      </c>
      <c r="I56" t="e">
        <f>MATCH(A56,#REF!,0)</f>
        <v>#REF!</v>
      </c>
      <c r="J56" t="e">
        <f>VLOOKUP(A56,#REF!,9,0)</f>
        <v>#REF!</v>
      </c>
      <c r="K56" t="e">
        <f t="shared" si="0"/>
        <v>#REF!</v>
      </c>
    </row>
    <row r="57" spans="1:11" hidden="1" x14ac:dyDescent="0.35">
      <c r="A57">
        <v>103409135</v>
      </c>
      <c r="B57" t="s">
        <v>92</v>
      </c>
      <c r="C57" s="2">
        <v>44749</v>
      </c>
      <c r="D57">
        <v>825.55</v>
      </c>
      <c r="E57">
        <v>1</v>
      </c>
      <c r="F57">
        <v>1</v>
      </c>
      <c r="G57">
        <v>825.55</v>
      </c>
      <c r="H57">
        <v>825.55</v>
      </c>
      <c r="I57" t="e">
        <f>MATCH(A57,#REF!,0)</f>
        <v>#REF!</v>
      </c>
      <c r="J57" t="e">
        <f>VLOOKUP(A57,#REF!,9,0)</f>
        <v>#REF!</v>
      </c>
      <c r="K57" t="e">
        <f t="shared" si="0"/>
        <v>#REF!</v>
      </c>
    </row>
    <row r="58" spans="1:11" hidden="1" x14ac:dyDescent="0.35">
      <c r="A58">
        <v>103409156</v>
      </c>
      <c r="B58" t="s">
        <v>92</v>
      </c>
      <c r="C58" s="2">
        <v>44749</v>
      </c>
      <c r="D58">
        <v>1063.05</v>
      </c>
      <c r="E58">
        <v>1</v>
      </c>
      <c r="F58">
        <v>1</v>
      </c>
      <c r="G58">
        <v>1063.05</v>
      </c>
      <c r="H58">
        <v>1063.05</v>
      </c>
      <c r="I58" t="e">
        <f>MATCH(A58,#REF!,0)</f>
        <v>#REF!</v>
      </c>
      <c r="J58" t="e">
        <f>VLOOKUP(A58,#REF!,9,0)</f>
        <v>#REF!</v>
      </c>
      <c r="K58" t="e">
        <f t="shared" si="0"/>
        <v>#REF!</v>
      </c>
    </row>
    <row r="59" spans="1:11" hidden="1" x14ac:dyDescent="0.35">
      <c r="A59">
        <v>103409167</v>
      </c>
      <c r="B59" t="s">
        <v>92</v>
      </c>
      <c r="C59" s="2">
        <v>44749</v>
      </c>
      <c r="D59">
        <v>2749.45</v>
      </c>
      <c r="E59">
        <v>1</v>
      </c>
      <c r="F59">
        <v>1</v>
      </c>
      <c r="G59">
        <v>2749.45</v>
      </c>
      <c r="H59">
        <v>2749.45</v>
      </c>
      <c r="I59" t="e">
        <f>MATCH(A59,#REF!,0)</f>
        <v>#REF!</v>
      </c>
      <c r="J59" t="e">
        <f>VLOOKUP(A59,#REF!,9,0)</f>
        <v>#REF!</v>
      </c>
      <c r="K59" t="e">
        <f t="shared" si="0"/>
        <v>#REF!</v>
      </c>
    </row>
    <row r="60" spans="1:11" hidden="1" x14ac:dyDescent="0.35">
      <c r="A60">
        <v>103409170</v>
      </c>
      <c r="B60" t="s">
        <v>92</v>
      </c>
      <c r="C60" s="2">
        <v>44749</v>
      </c>
      <c r="D60">
        <v>1281.55</v>
      </c>
      <c r="E60">
        <v>1</v>
      </c>
      <c r="F60">
        <v>1</v>
      </c>
      <c r="G60">
        <v>1281.55</v>
      </c>
      <c r="H60">
        <v>1281.55</v>
      </c>
      <c r="I60" t="e">
        <f>MATCH(A60,#REF!,0)</f>
        <v>#REF!</v>
      </c>
      <c r="J60" t="e">
        <f>VLOOKUP(A60,#REF!,9,0)</f>
        <v>#REF!</v>
      </c>
      <c r="K60" t="e">
        <f t="shared" si="0"/>
        <v>#REF!</v>
      </c>
    </row>
    <row r="61" spans="1:11" hidden="1" x14ac:dyDescent="0.35">
      <c r="A61">
        <v>103409171</v>
      </c>
      <c r="B61" t="s">
        <v>92</v>
      </c>
      <c r="C61" s="2">
        <v>44749</v>
      </c>
      <c r="D61">
        <v>4999</v>
      </c>
      <c r="E61">
        <v>1</v>
      </c>
      <c r="F61">
        <v>1</v>
      </c>
      <c r="G61">
        <v>4999</v>
      </c>
      <c r="H61">
        <v>4999</v>
      </c>
      <c r="I61" t="e">
        <f>MATCH(A61,#REF!,0)</f>
        <v>#REF!</v>
      </c>
      <c r="J61" t="e">
        <f>VLOOKUP(A61,#REF!,9,0)</f>
        <v>#REF!</v>
      </c>
      <c r="K61" t="e">
        <f t="shared" si="0"/>
        <v>#REF!</v>
      </c>
    </row>
    <row r="62" spans="1:11" hidden="1" x14ac:dyDescent="0.35">
      <c r="A62">
        <v>103409175</v>
      </c>
      <c r="B62" t="s">
        <v>92</v>
      </c>
      <c r="C62" s="2">
        <v>44749</v>
      </c>
      <c r="D62">
        <v>1259</v>
      </c>
      <c r="E62">
        <v>1</v>
      </c>
      <c r="F62">
        <v>1</v>
      </c>
      <c r="G62">
        <v>1259</v>
      </c>
      <c r="H62">
        <v>1259</v>
      </c>
      <c r="I62" t="e">
        <f>MATCH(A62,#REF!,0)</f>
        <v>#REF!</v>
      </c>
      <c r="J62" t="e">
        <f>VLOOKUP(A62,#REF!,9,0)</f>
        <v>#REF!</v>
      </c>
      <c r="K62" t="e">
        <f t="shared" si="0"/>
        <v>#REF!</v>
      </c>
    </row>
    <row r="63" spans="1:11" hidden="1" x14ac:dyDescent="0.35">
      <c r="A63">
        <v>103409200</v>
      </c>
      <c r="B63" t="s">
        <v>92</v>
      </c>
      <c r="C63" s="2">
        <v>44749</v>
      </c>
      <c r="D63">
        <v>2799</v>
      </c>
      <c r="E63">
        <v>1</v>
      </c>
      <c r="F63">
        <v>1</v>
      </c>
      <c r="G63">
        <v>2799</v>
      </c>
      <c r="H63">
        <v>2799</v>
      </c>
      <c r="I63" t="e">
        <f>MATCH(A63,#REF!,0)</f>
        <v>#REF!</v>
      </c>
      <c r="J63" t="e">
        <f>VLOOKUP(A63,#REF!,9,0)</f>
        <v>#REF!</v>
      </c>
      <c r="K63" t="e">
        <f t="shared" si="0"/>
        <v>#REF!</v>
      </c>
    </row>
    <row r="64" spans="1:11" hidden="1" x14ac:dyDescent="0.35">
      <c r="A64">
        <v>103409203</v>
      </c>
      <c r="B64" t="s">
        <v>92</v>
      </c>
      <c r="C64" s="2">
        <v>44749</v>
      </c>
      <c r="D64">
        <v>5399.1</v>
      </c>
      <c r="E64">
        <v>1</v>
      </c>
      <c r="F64">
        <v>1</v>
      </c>
      <c r="G64">
        <v>5399.1</v>
      </c>
      <c r="H64">
        <v>5399.1</v>
      </c>
      <c r="I64" t="e">
        <f>MATCH(A64,#REF!,0)</f>
        <v>#REF!</v>
      </c>
      <c r="J64" t="e">
        <f>VLOOKUP(A64,#REF!,9,0)</f>
        <v>#REF!</v>
      </c>
      <c r="K64" t="e">
        <f t="shared" si="0"/>
        <v>#REF!</v>
      </c>
    </row>
    <row r="65" spans="1:11" hidden="1" x14ac:dyDescent="0.35">
      <c r="A65">
        <v>103409206</v>
      </c>
      <c r="B65" t="s">
        <v>92</v>
      </c>
      <c r="C65" s="2">
        <v>44749</v>
      </c>
      <c r="D65">
        <v>3324.05</v>
      </c>
      <c r="E65">
        <v>1</v>
      </c>
      <c r="F65">
        <v>1</v>
      </c>
      <c r="G65">
        <v>3324.05</v>
      </c>
      <c r="H65">
        <v>3324.05</v>
      </c>
      <c r="I65" t="e">
        <f>MATCH(A65,#REF!,0)</f>
        <v>#REF!</v>
      </c>
      <c r="J65" t="e">
        <f>VLOOKUP(A65,#REF!,9,0)</f>
        <v>#REF!</v>
      </c>
      <c r="K65" t="e">
        <f t="shared" si="0"/>
        <v>#REF!</v>
      </c>
    </row>
    <row r="66" spans="1:11" hidden="1" x14ac:dyDescent="0.35">
      <c r="A66">
        <v>103409211</v>
      </c>
      <c r="B66" t="s">
        <v>92</v>
      </c>
      <c r="C66" s="2">
        <v>44749</v>
      </c>
      <c r="D66">
        <v>3324.05</v>
      </c>
      <c r="E66">
        <v>1</v>
      </c>
      <c r="F66">
        <v>1</v>
      </c>
      <c r="G66">
        <v>3324.05</v>
      </c>
      <c r="H66">
        <v>3324.05</v>
      </c>
      <c r="I66" t="e">
        <f>MATCH(A66,#REF!,0)</f>
        <v>#REF!</v>
      </c>
      <c r="J66" t="e">
        <f>VLOOKUP(A66,#REF!,9,0)</f>
        <v>#REF!</v>
      </c>
      <c r="K66" t="e">
        <f t="shared" si="0"/>
        <v>#REF!</v>
      </c>
    </row>
    <row r="67" spans="1:11" hidden="1" x14ac:dyDescent="0.35">
      <c r="A67">
        <v>103409215</v>
      </c>
      <c r="B67" t="s">
        <v>92</v>
      </c>
      <c r="C67" s="2">
        <v>44749</v>
      </c>
      <c r="D67">
        <v>2564.14</v>
      </c>
      <c r="E67">
        <v>1</v>
      </c>
      <c r="F67">
        <v>1</v>
      </c>
      <c r="G67">
        <v>2564.14</v>
      </c>
      <c r="H67">
        <v>2564.14</v>
      </c>
      <c r="I67" t="e">
        <f>MATCH(A67,#REF!,0)</f>
        <v>#REF!</v>
      </c>
      <c r="J67" t="e">
        <f>VLOOKUP(A67,#REF!,9,0)</f>
        <v>#REF!</v>
      </c>
      <c r="K67" t="e">
        <f t="shared" ref="K67:K130" si="1">ROUND(D67,2)=ROUND(J67,2)</f>
        <v>#REF!</v>
      </c>
    </row>
    <row r="68" spans="1:11" hidden="1" x14ac:dyDescent="0.35">
      <c r="A68">
        <v>103409223</v>
      </c>
      <c r="B68" t="s">
        <v>92</v>
      </c>
      <c r="C68" s="2">
        <v>44749</v>
      </c>
      <c r="D68">
        <v>4119</v>
      </c>
      <c r="E68">
        <v>1</v>
      </c>
      <c r="F68">
        <v>1</v>
      </c>
      <c r="G68">
        <v>4119</v>
      </c>
      <c r="H68">
        <v>4119</v>
      </c>
      <c r="I68" t="e">
        <f>MATCH(A68,#REF!,0)</f>
        <v>#REF!</v>
      </c>
      <c r="J68" t="e">
        <f>VLOOKUP(A68,#REF!,9,0)</f>
        <v>#REF!</v>
      </c>
      <c r="K68" t="e">
        <f t="shared" si="1"/>
        <v>#REF!</v>
      </c>
    </row>
    <row r="69" spans="1:11" hidden="1" x14ac:dyDescent="0.35">
      <c r="A69">
        <v>103409237</v>
      </c>
      <c r="B69" t="s">
        <v>92</v>
      </c>
      <c r="C69" s="2">
        <v>44749</v>
      </c>
      <c r="D69">
        <v>2398</v>
      </c>
      <c r="E69">
        <v>2</v>
      </c>
      <c r="F69">
        <v>1</v>
      </c>
      <c r="G69">
        <v>1199</v>
      </c>
      <c r="H69">
        <v>2398</v>
      </c>
      <c r="I69" t="e">
        <f>MATCH(A69,#REF!,0)</f>
        <v>#REF!</v>
      </c>
      <c r="J69" t="e">
        <f>VLOOKUP(A69,#REF!,9,0)</f>
        <v>#REF!</v>
      </c>
      <c r="K69" t="e">
        <f t="shared" si="1"/>
        <v>#REF!</v>
      </c>
    </row>
    <row r="70" spans="1:11" hidden="1" x14ac:dyDescent="0.35">
      <c r="A70">
        <v>103409239</v>
      </c>
      <c r="B70" t="s">
        <v>92</v>
      </c>
      <c r="C70" s="2">
        <v>44749</v>
      </c>
      <c r="D70">
        <v>1899.05</v>
      </c>
      <c r="E70">
        <v>1</v>
      </c>
      <c r="F70">
        <v>1</v>
      </c>
      <c r="G70">
        <v>1899.05</v>
      </c>
      <c r="H70">
        <v>1899.05</v>
      </c>
      <c r="I70" t="e">
        <f>MATCH(A70,#REF!,0)</f>
        <v>#REF!</v>
      </c>
      <c r="J70" t="e">
        <f>VLOOKUP(A70,#REF!,9,0)</f>
        <v>#REF!</v>
      </c>
      <c r="K70" t="e">
        <f t="shared" si="1"/>
        <v>#REF!</v>
      </c>
    </row>
    <row r="71" spans="1:11" hidden="1" x14ac:dyDescent="0.35">
      <c r="A71">
        <v>103409244</v>
      </c>
      <c r="B71" t="s">
        <v>92</v>
      </c>
      <c r="C71" s="2">
        <v>44749</v>
      </c>
      <c r="D71">
        <v>1329.05</v>
      </c>
      <c r="E71">
        <v>1</v>
      </c>
      <c r="F71">
        <v>1</v>
      </c>
      <c r="G71">
        <v>1329.05</v>
      </c>
      <c r="H71">
        <v>1329.05</v>
      </c>
      <c r="I71" t="e">
        <f>MATCH(A71,#REF!,0)</f>
        <v>#REF!</v>
      </c>
      <c r="J71" t="e">
        <f>VLOOKUP(A71,#REF!,9,0)</f>
        <v>#REF!</v>
      </c>
      <c r="K71" t="e">
        <f t="shared" si="1"/>
        <v>#REF!</v>
      </c>
    </row>
    <row r="72" spans="1:11" hidden="1" x14ac:dyDescent="0.35">
      <c r="A72">
        <v>103409259</v>
      </c>
      <c r="B72" t="s">
        <v>92</v>
      </c>
      <c r="C72" s="2">
        <v>44749</v>
      </c>
      <c r="D72">
        <v>1424.05</v>
      </c>
      <c r="E72">
        <v>1</v>
      </c>
      <c r="F72">
        <v>1</v>
      </c>
      <c r="G72">
        <v>1424.05</v>
      </c>
      <c r="H72">
        <v>1424.05</v>
      </c>
      <c r="I72" t="e">
        <f>MATCH(A72,#REF!,0)</f>
        <v>#REF!</v>
      </c>
      <c r="J72" t="e">
        <f>VLOOKUP(A72,#REF!,9,0)</f>
        <v>#REF!</v>
      </c>
      <c r="K72" t="e">
        <f t="shared" si="1"/>
        <v>#REF!</v>
      </c>
    </row>
    <row r="73" spans="1:11" hidden="1" x14ac:dyDescent="0.35">
      <c r="A73">
        <v>103409260</v>
      </c>
      <c r="B73" t="s">
        <v>92</v>
      </c>
      <c r="C73" s="2">
        <v>44749</v>
      </c>
      <c r="D73">
        <v>5599</v>
      </c>
      <c r="E73">
        <v>1</v>
      </c>
      <c r="F73">
        <v>1</v>
      </c>
      <c r="G73">
        <v>5599</v>
      </c>
      <c r="H73">
        <v>5599</v>
      </c>
      <c r="I73" t="e">
        <f>MATCH(A73,#REF!,0)</f>
        <v>#REF!</v>
      </c>
      <c r="J73" t="e">
        <f>VLOOKUP(A73,#REF!,9,0)</f>
        <v>#REF!</v>
      </c>
      <c r="K73" t="e">
        <f t="shared" si="1"/>
        <v>#REF!</v>
      </c>
    </row>
    <row r="74" spans="1:11" hidden="1" x14ac:dyDescent="0.35">
      <c r="A74">
        <v>103409262</v>
      </c>
      <c r="B74" t="s">
        <v>92</v>
      </c>
      <c r="C74" s="2">
        <v>44749</v>
      </c>
      <c r="D74">
        <v>599</v>
      </c>
      <c r="E74">
        <v>1</v>
      </c>
      <c r="F74">
        <v>1</v>
      </c>
      <c r="G74">
        <v>599</v>
      </c>
      <c r="H74">
        <v>599</v>
      </c>
      <c r="I74" t="e">
        <f>MATCH(A74,#REF!,0)</f>
        <v>#REF!</v>
      </c>
      <c r="J74" t="e">
        <f>VLOOKUP(A74,#REF!,9,0)</f>
        <v>#REF!</v>
      </c>
      <c r="K74" t="e">
        <f t="shared" si="1"/>
        <v>#REF!</v>
      </c>
    </row>
    <row r="75" spans="1:11" hidden="1" x14ac:dyDescent="0.35">
      <c r="A75">
        <v>103409267</v>
      </c>
      <c r="B75" t="s">
        <v>92</v>
      </c>
      <c r="C75" s="2">
        <v>44749</v>
      </c>
      <c r="D75">
        <v>3599</v>
      </c>
      <c r="E75">
        <v>1</v>
      </c>
      <c r="F75">
        <v>1</v>
      </c>
      <c r="G75">
        <v>3599</v>
      </c>
      <c r="H75">
        <v>3599</v>
      </c>
      <c r="I75" t="e">
        <f>MATCH(A75,#REF!,0)</f>
        <v>#REF!</v>
      </c>
      <c r="J75" t="e">
        <f>VLOOKUP(A75,#REF!,9,0)</f>
        <v>#REF!</v>
      </c>
      <c r="K75" t="e">
        <f t="shared" si="1"/>
        <v>#REF!</v>
      </c>
    </row>
    <row r="76" spans="1:11" hidden="1" x14ac:dyDescent="0.35">
      <c r="A76">
        <v>103409271</v>
      </c>
      <c r="B76" t="s">
        <v>92</v>
      </c>
      <c r="C76" s="2">
        <v>44749</v>
      </c>
      <c r="D76">
        <v>1949</v>
      </c>
      <c r="E76">
        <v>1</v>
      </c>
      <c r="F76">
        <v>1</v>
      </c>
      <c r="G76">
        <v>1949</v>
      </c>
      <c r="H76">
        <v>1949</v>
      </c>
      <c r="I76" t="e">
        <f>MATCH(A76,#REF!,0)</f>
        <v>#REF!</v>
      </c>
      <c r="J76" t="e">
        <f>VLOOKUP(A76,#REF!,9,0)</f>
        <v>#REF!</v>
      </c>
      <c r="K76" t="e">
        <f t="shared" si="1"/>
        <v>#REF!</v>
      </c>
    </row>
    <row r="77" spans="1:11" hidden="1" x14ac:dyDescent="0.35">
      <c r="A77">
        <v>103409273</v>
      </c>
      <c r="B77" t="s">
        <v>92</v>
      </c>
      <c r="C77" s="2">
        <v>44749</v>
      </c>
      <c r="D77">
        <v>1709.05</v>
      </c>
      <c r="E77">
        <v>1</v>
      </c>
      <c r="F77">
        <v>1</v>
      </c>
      <c r="G77">
        <v>1709.05</v>
      </c>
      <c r="H77">
        <v>1709.05</v>
      </c>
      <c r="I77" t="e">
        <f>MATCH(A77,#REF!,0)</f>
        <v>#REF!</v>
      </c>
      <c r="J77" t="e">
        <f>VLOOKUP(A77,#REF!,9,0)</f>
        <v>#REF!</v>
      </c>
      <c r="K77" t="e">
        <f t="shared" si="1"/>
        <v>#REF!</v>
      </c>
    </row>
    <row r="78" spans="1:11" hidden="1" x14ac:dyDescent="0.35">
      <c r="A78">
        <v>103409277</v>
      </c>
      <c r="B78" t="s">
        <v>92</v>
      </c>
      <c r="C78" s="2">
        <v>44749</v>
      </c>
      <c r="D78">
        <v>825.55</v>
      </c>
      <c r="E78">
        <v>1</v>
      </c>
      <c r="F78">
        <v>1</v>
      </c>
      <c r="G78">
        <v>825.55</v>
      </c>
      <c r="H78">
        <v>825.55</v>
      </c>
      <c r="I78" t="e">
        <f>MATCH(A78,#REF!,0)</f>
        <v>#REF!</v>
      </c>
      <c r="J78" t="e">
        <f>VLOOKUP(A78,#REF!,9,0)</f>
        <v>#REF!</v>
      </c>
      <c r="K78" t="e">
        <f t="shared" si="1"/>
        <v>#REF!</v>
      </c>
    </row>
    <row r="79" spans="1:11" hidden="1" x14ac:dyDescent="0.35">
      <c r="A79">
        <v>103409283</v>
      </c>
      <c r="B79" t="s">
        <v>92</v>
      </c>
      <c r="C79" s="2">
        <v>44749</v>
      </c>
      <c r="D79">
        <v>2469</v>
      </c>
      <c r="E79">
        <v>1</v>
      </c>
      <c r="F79">
        <v>1</v>
      </c>
      <c r="G79">
        <v>2469</v>
      </c>
      <c r="H79">
        <v>2469</v>
      </c>
      <c r="I79" t="e">
        <f>MATCH(A79,#REF!,0)</f>
        <v>#REF!</v>
      </c>
      <c r="J79" t="e">
        <f>VLOOKUP(A79,#REF!,9,0)</f>
        <v>#REF!</v>
      </c>
      <c r="K79" t="e">
        <f t="shared" si="1"/>
        <v>#REF!</v>
      </c>
    </row>
    <row r="80" spans="1:11" hidden="1" x14ac:dyDescent="0.35">
      <c r="A80">
        <v>103409284</v>
      </c>
      <c r="B80" t="s">
        <v>92</v>
      </c>
      <c r="C80" s="2">
        <v>44749</v>
      </c>
      <c r="D80">
        <v>8983.2000000000007</v>
      </c>
      <c r="E80">
        <v>4</v>
      </c>
      <c r="F80">
        <v>1</v>
      </c>
      <c r="G80">
        <v>2245.8000000000002</v>
      </c>
      <c r="H80">
        <v>8983.2000000000007</v>
      </c>
      <c r="I80" t="e">
        <f>MATCH(A80,#REF!,0)</f>
        <v>#REF!</v>
      </c>
      <c r="J80" t="e">
        <f>VLOOKUP(A80,#REF!,9,0)</f>
        <v>#REF!</v>
      </c>
      <c r="K80" t="e">
        <f t="shared" si="1"/>
        <v>#REF!</v>
      </c>
    </row>
    <row r="81" spans="1:11" hidden="1" x14ac:dyDescent="0.35">
      <c r="A81">
        <v>103409285</v>
      </c>
      <c r="B81" t="s">
        <v>92</v>
      </c>
      <c r="C81" s="2">
        <v>44749</v>
      </c>
      <c r="D81">
        <v>999</v>
      </c>
      <c r="E81">
        <v>1</v>
      </c>
      <c r="F81">
        <v>1</v>
      </c>
      <c r="G81">
        <v>999</v>
      </c>
      <c r="H81">
        <v>999</v>
      </c>
      <c r="I81" t="e">
        <f>MATCH(A81,#REF!,0)</f>
        <v>#REF!</v>
      </c>
      <c r="J81" t="e">
        <f>VLOOKUP(A81,#REF!,9,0)</f>
        <v>#REF!</v>
      </c>
      <c r="K81" t="e">
        <f t="shared" si="1"/>
        <v>#REF!</v>
      </c>
    </row>
    <row r="82" spans="1:11" hidden="1" x14ac:dyDescent="0.35">
      <c r="A82">
        <v>103409287</v>
      </c>
      <c r="B82" t="s">
        <v>92</v>
      </c>
      <c r="C82" s="2">
        <v>44749</v>
      </c>
      <c r="D82">
        <v>1804.1</v>
      </c>
      <c r="E82">
        <v>1</v>
      </c>
      <c r="F82">
        <v>1</v>
      </c>
      <c r="G82">
        <v>1804.1</v>
      </c>
      <c r="H82">
        <v>1804.1</v>
      </c>
      <c r="I82" t="e">
        <f>MATCH(A82,#REF!,0)</f>
        <v>#REF!</v>
      </c>
      <c r="J82" t="e">
        <f>VLOOKUP(A82,#REF!,9,0)</f>
        <v>#REF!</v>
      </c>
      <c r="K82" t="e">
        <f t="shared" si="1"/>
        <v>#REF!</v>
      </c>
    </row>
    <row r="83" spans="1:11" hidden="1" x14ac:dyDescent="0.35">
      <c r="A83">
        <v>103409289</v>
      </c>
      <c r="B83" t="s">
        <v>92</v>
      </c>
      <c r="C83" s="2">
        <v>44749</v>
      </c>
      <c r="D83">
        <v>811.35</v>
      </c>
      <c r="E83">
        <v>1</v>
      </c>
      <c r="F83">
        <v>1</v>
      </c>
      <c r="G83">
        <v>811.35</v>
      </c>
      <c r="H83">
        <v>811.35</v>
      </c>
      <c r="I83" t="e">
        <f>MATCH(A83,#REF!,0)</f>
        <v>#REF!</v>
      </c>
      <c r="J83" t="e">
        <f>VLOOKUP(A83,#REF!,9,0)</f>
        <v>#REF!</v>
      </c>
      <c r="K83" t="e">
        <f t="shared" si="1"/>
        <v>#REF!</v>
      </c>
    </row>
    <row r="84" spans="1:11" hidden="1" x14ac:dyDescent="0.35">
      <c r="A84">
        <v>103409291</v>
      </c>
      <c r="B84" t="s">
        <v>92</v>
      </c>
      <c r="C84" s="2">
        <v>44749</v>
      </c>
      <c r="D84">
        <v>464.55</v>
      </c>
      <c r="E84">
        <v>1</v>
      </c>
      <c r="F84">
        <v>1</v>
      </c>
      <c r="G84">
        <v>464.55</v>
      </c>
      <c r="H84">
        <v>464.55</v>
      </c>
      <c r="I84" t="e">
        <f>MATCH(A84,#REF!,0)</f>
        <v>#REF!</v>
      </c>
      <c r="J84" t="e">
        <f>VLOOKUP(A84,#REF!,9,0)</f>
        <v>#REF!</v>
      </c>
      <c r="K84" t="e">
        <f t="shared" si="1"/>
        <v>#REF!</v>
      </c>
    </row>
    <row r="85" spans="1:11" hidden="1" x14ac:dyDescent="0.35">
      <c r="A85">
        <v>103409294</v>
      </c>
      <c r="B85" t="s">
        <v>92</v>
      </c>
      <c r="C85" s="2">
        <v>44749</v>
      </c>
      <c r="D85">
        <v>2849.05</v>
      </c>
      <c r="E85">
        <v>1</v>
      </c>
      <c r="F85">
        <v>1</v>
      </c>
      <c r="G85">
        <v>2849.05</v>
      </c>
      <c r="H85">
        <v>2849.05</v>
      </c>
      <c r="I85" t="e">
        <f>MATCH(A85,#REF!,0)</f>
        <v>#REF!</v>
      </c>
      <c r="J85" t="e">
        <f>VLOOKUP(A85,#REF!,9,0)</f>
        <v>#REF!</v>
      </c>
      <c r="K85" t="e">
        <f t="shared" si="1"/>
        <v>#REF!</v>
      </c>
    </row>
    <row r="86" spans="1:11" hidden="1" x14ac:dyDescent="0.35">
      <c r="A86">
        <v>103409297</v>
      </c>
      <c r="B86" t="s">
        <v>92</v>
      </c>
      <c r="C86" s="2">
        <v>44749</v>
      </c>
      <c r="D86">
        <v>5556.55</v>
      </c>
      <c r="E86">
        <v>1</v>
      </c>
      <c r="F86">
        <v>1</v>
      </c>
      <c r="G86">
        <v>5556.55</v>
      </c>
      <c r="H86">
        <v>5556.55</v>
      </c>
      <c r="I86" t="e">
        <f>MATCH(A86,#REF!,0)</f>
        <v>#REF!</v>
      </c>
      <c r="J86" t="e">
        <f>VLOOKUP(A86,#REF!,9,0)</f>
        <v>#REF!</v>
      </c>
      <c r="K86" t="e">
        <f t="shared" si="1"/>
        <v>#REF!</v>
      </c>
    </row>
    <row r="87" spans="1:11" hidden="1" x14ac:dyDescent="0.35">
      <c r="A87">
        <v>103409298</v>
      </c>
      <c r="B87" t="s">
        <v>92</v>
      </c>
      <c r="C87" s="2">
        <v>44749</v>
      </c>
      <c r="D87">
        <v>2991.55</v>
      </c>
      <c r="E87">
        <v>1</v>
      </c>
      <c r="F87">
        <v>1</v>
      </c>
      <c r="G87">
        <v>2991.55</v>
      </c>
      <c r="H87">
        <v>2991.55</v>
      </c>
      <c r="I87" t="e">
        <f>MATCH(A87,#REF!,0)</f>
        <v>#REF!</v>
      </c>
      <c r="J87" t="e">
        <f>VLOOKUP(A87,#REF!,9,0)</f>
        <v>#REF!</v>
      </c>
      <c r="K87" t="e">
        <f t="shared" si="1"/>
        <v>#REF!</v>
      </c>
    </row>
    <row r="88" spans="1:11" hidden="1" x14ac:dyDescent="0.35">
      <c r="A88">
        <v>103409306</v>
      </c>
      <c r="B88" t="s">
        <v>92</v>
      </c>
      <c r="C88" s="2">
        <v>44749</v>
      </c>
      <c r="D88">
        <v>699</v>
      </c>
      <c r="E88">
        <v>1</v>
      </c>
      <c r="F88">
        <v>1</v>
      </c>
      <c r="G88">
        <v>699</v>
      </c>
      <c r="H88">
        <v>699</v>
      </c>
      <c r="I88" t="e">
        <f>MATCH(A88,#REF!,0)</f>
        <v>#REF!</v>
      </c>
      <c r="J88" t="e">
        <f>VLOOKUP(A88,#REF!,9,0)</f>
        <v>#REF!</v>
      </c>
      <c r="K88" t="e">
        <f t="shared" si="1"/>
        <v>#REF!</v>
      </c>
    </row>
    <row r="89" spans="1:11" hidden="1" x14ac:dyDescent="0.35">
      <c r="A89">
        <v>103409307</v>
      </c>
      <c r="B89" t="s">
        <v>92</v>
      </c>
      <c r="C89" s="2">
        <v>44749</v>
      </c>
      <c r="D89">
        <v>1499</v>
      </c>
      <c r="E89">
        <v>1</v>
      </c>
      <c r="F89">
        <v>1</v>
      </c>
      <c r="G89">
        <v>1499</v>
      </c>
      <c r="H89">
        <v>1499</v>
      </c>
      <c r="I89" t="e">
        <f>MATCH(A89,#REF!,0)</f>
        <v>#REF!</v>
      </c>
      <c r="J89" t="e">
        <f>VLOOKUP(A89,#REF!,9,0)</f>
        <v>#REF!</v>
      </c>
      <c r="K89" t="e">
        <f t="shared" si="1"/>
        <v>#REF!</v>
      </c>
    </row>
    <row r="90" spans="1:11" hidden="1" x14ac:dyDescent="0.35">
      <c r="A90">
        <v>103409310</v>
      </c>
      <c r="B90" t="s">
        <v>92</v>
      </c>
      <c r="C90" s="2">
        <v>44749</v>
      </c>
      <c r="D90">
        <v>2692.39</v>
      </c>
      <c r="E90">
        <v>1</v>
      </c>
      <c r="F90">
        <v>1</v>
      </c>
      <c r="G90">
        <v>2692.39</v>
      </c>
      <c r="H90">
        <v>2692.39</v>
      </c>
      <c r="I90" t="e">
        <f>MATCH(A90,#REF!,0)</f>
        <v>#REF!</v>
      </c>
      <c r="J90" t="e">
        <f>VLOOKUP(A90,#REF!,9,0)</f>
        <v>#REF!</v>
      </c>
      <c r="K90" t="e">
        <f t="shared" si="1"/>
        <v>#REF!</v>
      </c>
    </row>
    <row r="91" spans="1:11" hidden="1" x14ac:dyDescent="0.35">
      <c r="A91">
        <v>103409315</v>
      </c>
      <c r="B91" t="s">
        <v>92</v>
      </c>
      <c r="C91" s="2">
        <v>44749</v>
      </c>
      <c r="D91">
        <v>6198</v>
      </c>
      <c r="E91">
        <v>2</v>
      </c>
      <c r="F91">
        <v>1</v>
      </c>
      <c r="G91">
        <v>3099</v>
      </c>
      <c r="H91">
        <v>6198</v>
      </c>
      <c r="I91" t="e">
        <f>MATCH(A91,#REF!,0)</f>
        <v>#REF!</v>
      </c>
      <c r="J91" t="e">
        <f>VLOOKUP(A91,#REF!,9,0)</f>
        <v>#REF!</v>
      </c>
      <c r="K91" t="e">
        <f t="shared" si="1"/>
        <v>#REF!</v>
      </c>
    </row>
    <row r="92" spans="1:11" hidden="1" x14ac:dyDescent="0.35">
      <c r="A92">
        <v>103409320</v>
      </c>
      <c r="B92" t="s">
        <v>92</v>
      </c>
      <c r="C92" s="2">
        <v>44749</v>
      </c>
      <c r="D92">
        <v>3039.05</v>
      </c>
      <c r="E92">
        <v>1</v>
      </c>
      <c r="F92">
        <v>1</v>
      </c>
      <c r="G92">
        <v>3039.05</v>
      </c>
      <c r="H92">
        <v>3039.05</v>
      </c>
      <c r="I92" t="e">
        <f>MATCH(A92,#REF!,0)</f>
        <v>#REF!</v>
      </c>
      <c r="J92" t="e">
        <f>VLOOKUP(A92,#REF!,9,0)</f>
        <v>#REF!</v>
      </c>
      <c r="K92" t="e">
        <f t="shared" si="1"/>
        <v>#REF!</v>
      </c>
    </row>
    <row r="93" spans="1:11" hidden="1" x14ac:dyDescent="0.35">
      <c r="A93">
        <v>103409321</v>
      </c>
      <c r="B93" t="s">
        <v>92</v>
      </c>
      <c r="C93" s="2">
        <v>44749</v>
      </c>
      <c r="D93">
        <v>8808</v>
      </c>
      <c r="E93">
        <v>2</v>
      </c>
      <c r="F93">
        <v>1</v>
      </c>
      <c r="G93">
        <v>4404</v>
      </c>
      <c r="H93">
        <v>8808</v>
      </c>
      <c r="I93" t="e">
        <f>MATCH(A93,#REF!,0)</f>
        <v>#REF!</v>
      </c>
      <c r="J93" t="e">
        <f>VLOOKUP(A93,#REF!,9,0)</f>
        <v>#REF!</v>
      </c>
      <c r="K93" t="e">
        <f t="shared" si="1"/>
        <v>#REF!</v>
      </c>
    </row>
    <row r="94" spans="1:11" hidden="1" x14ac:dyDescent="0.35">
      <c r="A94">
        <v>103409324</v>
      </c>
      <c r="B94" t="s">
        <v>92</v>
      </c>
      <c r="C94" s="2">
        <v>44749</v>
      </c>
      <c r="D94">
        <v>4048.5</v>
      </c>
      <c r="E94">
        <v>2</v>
      </c>
      <c r="F94">
        <v>1</v>
      </c>
      <c r="G94">
        <v>2024.25</v>
      </c>
      <c r="H94">
        <v>4048.5</v>
      </c>
      <c r="I94" t="e">
        <f>MATCH(A94,#REF!,0)</f>
        <v>#REF!</v>
      </c>
      <c r="J94" t="e">
        <f>VLOOKUP(A94,#REF!,9,0)</f>
        <v>#REF!</v>
      </c>
      <c r="K94" t="e">
        <f t="shared" si="1"/>
        <v>#REF!</v>
      </c>
    </row>
    <row r="95" spans="1:11" hidden="1" x14ac:dyDescent="0.35">
      <c r="A95">
        <v>103409325</v>
      </c>
      <c r="B95" t="s">
        <v>92</v>
      </c>
      <c r="C95" s="2">
        <v>44749</v>
      </c>
      <c r="D95">
        <v>819</v>
      </c>
      <c r="E95">
        <v>1</v>
      </c>
      <c r="F95">
        <v>1</v>
      </c>
      <c r="G95">
        <v>819</v>
      </c>
      <c r="H95">
        <v>819</v>
      </c>
      <c r="I95" t="e">
        <f>MATCH(A95,#REF!,0)</f>
        <v>#REF!</v>
      </c>
      <c r="J95" t="e">
        <f>VLOOKUP(A95,#REF!,9,0)</f>
        <v>#REF!</v>
      </c>
      <c r="K95" t="e">
        <f t="shared" si="1"/>
        <v>#REF!</v>
      </c>
    </row>
    <row r="96" spans="1:11" hidden="1" x14ac:dyDescent="0.35">
      <c r="A96">
        <v>103409331</v>
      </c>
      <c r="B96" t="s">
        <v>92</v>
      </c>
      <c r="C96" s="2">
        <v>44749</v>
      </c>
      <c r="D96">
        <v>4274.1400000000003</v>
      </c>
      <c r="E96">
        <v>1</v>
      </c>
      <c r="F96">
        <v>1</v>
      </c>
      <c r="G96">
        <v>4274.1400000000003</v>
      </c>
      <c r="H96">
        <v>4274.1400000000003</v>
      </c>
      <c r="I96" t="e">
        <f>MATCH(A96,#REF!,0)</f>
        <v>#REF!</v>
      </c>
      <c r="J96" t="e">
        <f>VLOOKUP(A96,#REF!,9,0)</f>
        <v>#REF!</v>
      </c>
      <c r="K96" t="e">
        <f t="shared" si="1"/>
        <v>#REF!</v>
      </c>
    </row>
    <row r="97" spans="1:11" hidden="1" x14ac:dyDescent="0.35">
      <c r="A97">
        <v>103409334</v>
      </c>
      <c r="B97" t="s">
        <v>92</v>
      </c>
      <c r="C97" s="2">
        <v>44749</v>
      </c>
      <c r="D97">
        <v>4474</v>
      </c>
      <c r="E97">
        <v>6</v>
      </c>
      <c r="F97">
        <v>1</v>
      </c>
      <c r="G97">
        <v>745.66666666666595</v>
      </c>
      <c r="H97">
        <v>4474</v>
      </c>
      <c r="I97" t="e">
        <f>MATCH(A97,#REF!,0)</f>
        <v>#REF!</v>
      </c>
      <c r="J97" t="e">
        <f>VLOOKUP(A97,#REF!,9,0)</f>
        <v>#REF!</v>
      </c>
      <c r="K97" t="e">
        <f t="shared" si="1"/>
        <v>#REF!</v>
      </c>
    </row>
    <row r="98" spans="1:11" hidden="1" x14ac:dyDescent="0.35">
      <c r="A98">
        <v>103409337</v>
      </c>
      <c r="B98" t="s">
        <v>92</v>
      </c>
      <c r="C98" s="2">
        <v>44749</v>
      </c>
      <c r="D98">
        <v>3419.14</v>
      </c>
      <c r="E98">
        <v>1</v>
      </c>
      <c r="F98">
        <v>1</v>
      </c>
      <c r="G98">
        <v>3419.14</v>
      </c>
      <c r="H98">
        <v>3419.14</v>
      </c>
      <c r="I98" t="e">
        <f>MATCH(A98,#REF!,0)</f>
        <v>#REF!</v>
      </c>
      <c r="J98" t="e">
        <f>VLOOKUP(A98,#REF!,9,0)</f>
        <v>#REF!</v>
      </c>
      <c r="K98" t="e">
        <f t="shared" si="1"/>
        <v>#REF!</v>
      </c>
    </row>
    <row r="99" spans="1:11" hidden="1" x14ac:dyDescent="0.35">
      <c r="A99">
        <v>103409339</v>
      </c>
      <c r="B99" t="s">
        <v>92</v>
      </c>
      <c r="C99" s="2">
        <v>44749</v>
      </c>
      <c r="D99">
        <v>2799</v>
      </c>
      <c r="E99">
        <v>1</v>
      </c>
      <c r="F99">
        <v>1</v>
      </c>
      <c r="G99">
        <v>2799</v>
      </c>
      <c r="H99">
        <v>2799</v>
      </c>
      <c r="I99" t="e">
        <f>MATCH(A99,#REF!,0)</f>
        <v>#REF!</v>
      </c>
      <c r="J99" t="e">
        <f>VLOOKUP(A99,#REF!,9,0)</f>
        <v>#REF!</v>
      </c>
      <c r="K99" t="e">
        <f t="shared" si="1"/>
        <v>#REF!</v>
      </c>
    </row>
    <row r="100" spans="1:11" hidden="1" x14ac:dyDescent="0.35">
      <c r="A100">
        <v>103409353</v>
      </c>
      <c r="B100" t="s">
        <v>92</v>
      </c>
      <c r="C100" s="2">
        <v>44749</v>
      </c>
      <c r="D100">
        <v>1169</v>
      </c>
      <c r="E100">
        <v>1</v>
      </c>
      <c r="F100">
        <v>1</v>
      </c>
      <c r="G100">
        <v>1169</v>
      </c>
      <c r="H100">
        <v>1169</v>
      </c>
      <c r="I100" t="e">
        <f>MATCH(A100,#REF!,0)</f>
        <v>#REF!</v>
      </c>
      <c r="J100" t="e">
        <f>VLOOKUP(A100,#REF!,9,0)</f>
        <v>#REF!</v>
      </c>
      <c r="K100" t="e">
        <f t="shared" si="1"/>
        <v>#REF!</v>
      </c>
    </row>
    <row r="101" spans="1:11" hidden="1" x14ac:dyDescent="0.35">
      <c r="A101">
        <v>103409354</v>
      </c>
      <c r="B101" t="s">
        <v>92</v>
      </c>
      <c r="C101" s="2">
        <v>44749</v>
      </c>
      <c r="D101">
        <v>1649.29</v>
      </c>
      <c r="E101">
        <v>1</v>
      </c>
      <c r="F101">
        <v>1</v>
      </c>
      <c r="G101">
        <v>1649.29</v>
      </c>
      <c r="H101">
        <v>1649.29</v>
      </c>
      <c r="I101" t="e">
        <f>MATCH(A101,#REF!,0)</f>
        <v>#REF!</v>
      </c>
      <c r="J101" t="e">
        <f>VLOOKUP(A101,#REF!,9,0)</f>
        <v>#REF!</v>
      </c>
      <c r="K101" t="e">
        <f t="shared" si="1"/>
        <v>#REF!</v>
      </c>
    </row>
    <row r="102" spans="1:11" hidden="1" x14ac:dyDescent="0.35">
      <c r="A102">
        <v>103409358</v>
      </c>
      <c r="B102" t="s">
        <v>92</v>
      </c>
      <c r="C102" s="2">
        <v>44749</v>
      </c>
      <c r="D102">
        <v>1269</v>
      </c>
      <c r="E102">
        <v>1</v>
      </c>
      <c r="F102">
        <v>1</v>
      </c>
      <c r="G102">
        <v>1269</v>
      </c>
      <c r="H102">
        <v>1269</v>
      </c>
      <c r="I102" t="e">
        <f>MATCH(A102,#REF!,0)</f>
        <v>#REF!</v>
      </c>
      <c r="J102" t="e">
        <f>VLOOKUP(A102,#REF!,9,0)</f>
        <v>#REF!</v>
      </c>
      <c r="K102" t="e">
        <f t="shared" si="1"/>
        <v>#REF!</v>
      </c>
    </row>
    <row r="103" spans="1:11" hidden="1" x14ac:dyDescent="0.35">
      <c r="A103">
        <v>103409359</v>
      </c>
      <c r="B103" t="s">
        <v>92</v>
      </c>
      <c r="C103" s="2">
        <v>44749</v>
      </c>
      <c r="D103">
        <v>6839.05</v>
      </c>
      <c r="E103">
        <v>1</v>
      </c>
      <c r="F103">
        <v>1</v>
      </c>
      <c r="G103">
        <v>6839.05</v>
      </c>
      <c r="H103">
        <v>6839.05</v>
      </c>
      <c r="I103" t="e">
        <f>MATCH(A103,#REF!,0)</f>
        <v>#REF!</v>
      </c>
      <c r="J103" t="e">
        <f>VLOOKUP(A103,#REF!,9,0)</f>
        <v>#REF!</v>
      </c>
      <c r="K103" t="e">
        <f t="shared" si="1"/>
        <v>#REF!</v>
      </c>
    </row>
    <row r="104" spans="1:11" hidden="1" x14ac:dyDescent="0.35">
      <c r="A104">
        <v>103409366</v>
      </c>
      <c r="B104" t="s">
        <v>92</v>
      </c>
      <c r="C104" s="2">
        <v>44749</v>
      </c>
      <c r="D104">
        <v>1199</v>
      </c>
      <c r="E104">
        <v>1</v>
      </c>
      <c r="F104">
        <v>1</v>
      </c>
      <c r="G104">
        <v>1199</v>
      </c>
      <c r="H104">
        <v>1199</v>
      </c>
      <c r="I104" t="e">
        <f>MATCH(A104,#REF!,0)</f>
        <v>#REF!</v>
      </c>
      <c r="J104" t="e">
        <f>VLOOKUP(A104,#REF!,9,0)</f>
        <v>#REF!</v>
      </c>
      <c r="K104" t="e">
        <f t="shared" si="1"/>
        <v>#REF!</v>
      </c>
    </row>
    <row r="105" spans="1:11" hidden="1" x14ac:dyDescent="0.35">
      <c r="A105">
        <v>103409369</v>
      </c>
      <c r="B105" t="s">
        <v>92</v>
      </c>
      <c r="C105" s="2">
        <v>44749</v>
      </c>
      <c r="D105">
        <v>969</v>
      </c>
      <c r="E105">
        <v>1</v>
      </c>
      <c r="F105">
        <v>1</v>
      </c>
      <c r="G105">
        <v>969</v>
      </c>
      <c r="H105">
        <v>969</v>
      </c>
      <c r="I105" t="e">
        <f>MATCH(A105,#REF!,0)</f>
        <v>#REF!</v>
      </c>
      <c r="J105" t="e">
        <f>VLOOKUP(A105,#REF!,9,0)</f>
        <v>#REF!</v>
      </c>
      <c r="K105" t="e">
        <f t="shared" si="1"/>
        <v>#REF!</v>
      </c>
    </row>
    <row r="106" spans="1:11" hidden="1" x14ac:dyDescent="0.35">
      <c r="A106">
        <v>103409373</v>
      </c>
      <c r="B106" t="s">
        <v>92</v>
      </c>
      <c r="C106" s="2">
        <v>44749</v>
      </c>
      <c r="D106">
        <v>3067</v>
      </c>
      <c r="E106">
        <v>3</v>
      </c>
      <c r="F106">
        <v>1</v>
      </c>
      <c r="G106">
        <v>1022.33333333333</v>
      </c>
      <c r="H106">
        <v>3067</v>
      </c>
      <c r="I106" t="e">
        <f>MATCH(A106,#REF!,0)</f>
        <v>#REF!</v>
      </c>
      <c r="J106" t="e">
        <f>VLOOKUP(A106,#REF!,9,0)</f>
        <v>#REF!</v>
      </c>
      <c r="K106" t="e">
        <f t="shared" si="1"/>
        <v>#REF!</v>
      </c>
    </row>
    <row r="107" spans="1:11" hidden="1" x14ac:dyDescent="0.35">
      <c r="A107">
        <v>103409383</v>
      </c>
      <c r="B107" t="s">
        <v>92</v>
      </c>
      <c r="C107" s="2">
        <v>44749</v>
      </c>
      <c r="D107">
        <v>1379</v>
      </c>
      <c r="E107">
        <v>1</v>
      </c>
      <c r="F107">
        <v>1</v>
      </c>
      <c r="G107">
        <v>1379</v>
      </c>
      <c r="H107">
        <v>1379</v>
      </c>
      <c r="I107" t="e">
        <f>MATCH(A107,#REF!,0)</f>
        <v>#REF!</v>
      </c>
      <c r="J107" t="e">
        <f>VLOOKUP(A107,#REF!,9,0)</f>
        <v>#REF!</v>
      </c>
      <c r="K107" t="e">
        <f t="shared" si="1"/>
        <v>#REF!</v>
      </c>
    </row>
    <row r="108" spans="1:11" hidden="1" x14ac:dyDescent="0.35">
      <c r="A108">
        <v>103409386</v>
      </c>
      <c r="B108" t="s">
        <v>92</v>
      </c>
      <c r="C108" s="2">
        <v>44749</v>
      </c>
      <c r="D108">
        <v>4504.1399999999903</v>
      </c>
      <c r="E108">
        <v>2</v>
      </c>
      <c r="F108">
        <v>1</v>
      </c>
      <c r="G108">
        <v>2252.0699999999902</v>
      </c>
      <c r="H108">
        <v>4504.1399999999903</v>
      </c>
      <c r="I108" t="e">
        <f>MATCH(A108,#REF!,0)</f>
        <v>#REF!</v>
      </c>
      <c r="J108" t="e">
        <f>VLOOKUP(A108,#REF!,9,0)</f>
        <v>#REF!</v>
      </c>
      <c r="K108" t="e">
        <f t="shared" si="1"/>
        <v>#REF!</v>
      </c>
    </row>
    <row r="109" spans="1:11" hidden="1" x14ac:dyDescent="0.35">
      <c r="A109">
        <v>103409387</v>
      </c>
      <c r="B109" t="s">
        <v>92</v>
      </c>
      <c r="C109" s="2">
        <v>44749</v>
      </c>
      <c r="D109">
        <v>4549</v>
      </c>
      <c r="E109">
        <v>1</v>
      </c>
      <c r="F109">
        <v>1</v>
      </c>
      <c r="G109">
        <v>4549</v>
      </c>
      <c r="H109">
        <v>4549</v>
      </c>
      <c r="I109" t="e">
        <f>MATCH(A109,#REF!,0)</f>
        <v>#REF!</v>
      </c>
      <c r="J109" t="e">
        <f>VLOOKUP(A109,#REF!,9,0)</f>
        <v>#REF!</v>
      </c>
      <c r="K109" t="e">
        <f t="shared" si="1"/>
        <v>#REF!</v>
      </c>
    </row>
    <row r="110" spans="1:11" hidden="1" x14ac:dyDescent="0.35">
      <c r="A110">
        <v>103409390</v>
      </c>
      <c r="B110" t="s">
        <v>92</v>
      </c>
      <c r="C110" s="2">
        <v>44749</v>
      </c>
      <c r="D110">
        <v>1199</v>
      </c>
      <c r="E110">
        <v>1</v>
      </c>
      <c r="F110">
        <v>1</v>
      </c>
      <c r="G110">
        <v>1199</v>
      </c>
      <c r="H110">
        <v>1199</v>
      </c>
      <c r="I110" t="e">
        <f>MATCH(A110,#REF!,0)</f>
        <v>#REF!</v>
      </c>
      <c r="J110" t="e">
        <f>VLOOKUP(A110,#REF!,9,0)</f>
        <v>#REF!</v>
      </c>
      <c r="K110" t="e">
        <f t="shared" si="1"/>
        <v>#REF!</v>
      </c>
    </row>
    <row r="111" spans="1:11" hidden="1" x14ac:dyDescent="0.35">
      <c r="A111">
        <v>103409394</v>
      </c>
      <c r="B111" t="s">
        <v>92</v>
      </c>
      <c r="C111" s="2">
        <v>44749</v>
      </c>
      <c r="D111">
        <v>3324.05</v>
      </c>
      <c r="E111">
        <v>1</v>
      </c>
      <c r="F111">
        <v>1</v>
      </c>
      <c r="G111">
        <v>3324.05</v>
      </c>
      <c r="H111">
        <v>3324.05</v>
      </c>
      <c r="I111" t="e">
        <f>MATCH(A111,#REF!,0)</f>
        <v>#REF!</v>
      </c>
      <c r="J111" t="e">
        <f>VLOOKUP(A111,#REF!,9,0)</f>
        <v>#REF!</v>
      </c>
      <c r="K111" t="e">
        <f t="shared" si="1"/>
        <v>#REF!</v>
      </c>
    </row>
    <row r="112" spans="1:11" hidden="1" x14ac:dyDescent="0.35">
      <c r="A112">
        <v>103409403</v>
      </c>
      <c r="B112" t="s">
        <v>92</v>
      </c>
      <c r="C112" s="2">
        <v>44749</v>
      </c>
      <c r="D112">
        <v>3761.14</v>
      </c>
      <c r="E112">
        <v>1</v>
      </c>
      <c r="F112">
        <v>1</v>
      </c>
      <c r="G112">
        <v>3761.14</v>
      </c>
      <c r="H112">
        <v>3761.14</v>
      </c>
      <c r="I112" t="e">
        <f>MATCH(A112,#REF!,0)</f>
        <v>#REF!</v>
      </c>
      <c r="J112" t="e">
        <f>VLOOKUP(A112,#REF!,9,0)</f>
        <v>#REF!</v>
      </c>
      <c r="K112" t="e">
        <f t="shared" si="1"/>
        <v>#REF!</v>
      </c>
    </row>
    <row r="113" spans="1:11" hidden="1" x14ac:dyDescent="0.35">
      <c r="A113">
        <v>103409407</v>
      </c>
      <c r="B113" t="s">
        <v>92</v>
      </c>
      <c r="C113" s="2">
        <v>44749</v>
      </c>
      <c r="D113">
        <v>426.55</v>
      </c>
      <c r="E113">
        <v>1</v>
      </c>
      <c r="F113">
        <v>1</v>
      </c>
      <c r="G113">
        <v>426.55</v>
      </c>
      <c r="H113">
        <v>426.55</v>
      </c>
      <c r="I113" t="e">
        <f>MATCH(A113,#REF!,0)</f>
        <v>#REF!</v>
      </c>
      <c r="J113" t="e">
        <f>VLOOKUP(A113,#REF!,9,0)</f>
        <v>#REF!</v>
      </c>
      <c r="K113" t="e">
        <f t="shared" si="1"/>
        <v>#REF!</v>
      </c>
    </row>
    <row r="114" spans="1:11" hidden="1" x14ac:dyDescent="0.35">
      <c r="A114">
        <v>103409416</v>
      </c>
      <c r="B114" t="s">
        <v>92</v>
      </c>
      <c r="C114" s="2">
        <v>44749</v>
      </c>
      <c r="D114">
        <v>3988.1</v>
      </c>
      <c r="E114">
        <v>2</v>
      </c>
      <c r="F114">
        <v>1</v>
      </c>
      <c r="G114">
        <v>1994.05</v>
      </c>
      <c r="H114">
        <v>3988.1</v>
      </c>
      <c r="I114" t="e">
        <f>MATCH(A114,#REF!,0)</f>
        <v>#REF!</v>
      </c>
      <c r="J114" t="e">
        <f>VLOOKUP(A114,#REF!,9,0)</f>
        <v>#REF!</v>
      </c>
      <c r="K114" t="e">
        <f t="shared" si="1"/>
        <v>#REF!</v>
      </c>
    </row>
    <row r="115" spans="1:11" hidden="1" x14ac:dyDescent="0.35">
      <c r="A115">
        <v>103409418</v>
      </c>
      <c r="B115" t="s">
        <v>92</v>
      </c>
      <c r="C115" s="2">
        <v>44749</v>
      </c>
      <c r="D115">
        <v>1169</v>
      </c>
      <c r="E115">
        <v>1</v>
      </c>
      <c r="F115">
        <v>1</v>
      </c>
      <c r="G115">
        <v>1169</v>
      </c>
      <c r="H115">
        <v>1169</v>
      </c>
      <c r="I115" t="e">
        <f>MATCH(A115,#REF!,0)</f>
        <v>#REF!</v>
      </c>
      <c r="J115" t="e">
        <f>VLOOKUP(A115,#REF!,9,0)</f>
        <v>#REF!</v>
      </c>
      <c r="K115" t="e">
        <f t="shared" si="1"/>
        <v>#REF!</v>
      </c>
    </row>
    <row r="116" spans="1:11" hidden="1" x14ac:dyDescent="0.35">
      <c r="A116">
        <v>103409421</v>
      </c>
      <c r="B116" t="s">
        <v>92</v>
      </c>
      <c r="C116" s="2">
        <v>44749</v>
      </c>
      <c r="D116">
        <v>2977.35</v>
      </c>
      <c r="E116">
        <v>1</v>
      </c>
      <c r="F116">
        <v>1</v>
      </c>
      <c r="G116">
        <v>2977.35</v>
      </c>
      <c r="H116">
        <v>2977.35</v>
      </c>
      <c r="I116" t="e">
        <f>MATCH(A116,#REF!,0)</f>
        <v>#REF!</v>
      </c>
      <c r="J116" t="e">
        <f>VLOOKUP(A116,#REF!,9,0)</f>
        <v>#REF!</v>
      </c>
      <c r="K116" t="e">
        <f t="shared" si="1"/>
        <v>#REF!</v>
      </c>
    </row>
    <row r="117" spans="1:11" hidden="1" x14ac:dyDescent="0.35">
      <c r="A117">
        <v>103409422</v>
      </c>
      <c r="B117" t="s">
        <v>92</v>
      </c>
      <c r="C117" s="2">
        <v>44749</v>
      </c>
      <c r="D117">
        <v>6353</v>
      </c>
      <c r="E117">
        <v>7</v>
      </c>
      <c r="F117">
        <v>1</v>
      </c>
      <c r="G117">
        <v>907.57142857142799</v>
      </c>
      <c r="H117">
        <v>6353</v>
      </c>
      <c r="I117" t="e">
        <f>MATCH(A117,#REF!,0)</f>
        <v>#REF!</v>
      </c>
      <c r="J117" t="e">
        <f>VLOOKUP(A117,#REF!,9,0)</f>
        <v>#REF!</v>
      </c>
      <c r="K117" t="e">
        <f t="shared" si="1"/>
        <v>#REF!</v>
      </c>
    </row>
    <row r="118" spans="1:11" hidden="1" x14ac:dyDescent="0.35">
      <c r="A118">
        <v>103409432</v>
      </c>
      <c r="B118" t="s">
        <v>92</v>
      </c>
      <c r="C118" s="2">
        <v>44749</v>
      </c>
      <c r="D118">
        <v>1025.1400000000001</v>
      </c>
      <c r="E118">
        <v>1</v>
      </c>
      <c r="F118">
        <v>1</v>
      </c>
      <c r="G118">
        <v>1025.1400000000001</v>
      </c>
      <c r="H118">
        <v>1025.1400000000001</v>
      </c>
      <c r="I118" t="e">
        <f>MATCH(A118,#REF!,0)</f>
        <v>#REF!</v>
      </c>
      <c r="J118" t="e">
        <f>VLOOKUP(A118,#REF!,9,0)</f>
        <v>#REF!</v>
      </c>
      <c r="K118" t="e">
        <f t="shared" si="1"/>
        <v>#REF!</v>
      </c>
    </row>
    <row r="119" spans="1:11" hidden="1" x14ac:dyDescent="0.35">
      <c r="A119">
        <v>103409437</v>
      </c>
      <c r="B119" t="s">
        <v>92</v>
      </c>
      <c r="C119" s="2">
        <v>44749</v>
      </c>
      <c r="D119">
        <v>2773.05</v>
      </c>
      <c r="E119">
        <v>1</v>
      </c>
      <c r="F119">
        <v>1</v>
      </c>
      <c r="G119">
        <v>2773.05</v>
      </c>
      <c r="H119">
        <v>2773.05</v>
      </c>
      <c r="I119" t="e">
        <f>MATCH(A119,#REF!,0)</f>
        <v>#REF!</v>
      </c>
      <c r="J119" t="e">
        <f>VLOOKUP(A119,#REF!,9,0)</f>
        <v>#REF!</v>
      </c>
      <c r="K119" t="e">
        <f t="shared" si="1"/>
        <v>#REF!</v>
      </c>
    </row>
    <row r="120" spans="1:11" hidden="1" x14ac:dyDescent="0.35">
      <c r="A120">
        <v>103409439</v>
      </c>
      <c r="B120" t="s">
        <v>92</v>
      </c>
      <c r="C120" s="2">
        <v>44749</v>
      </c>
      <c r="D120">
        <v>2773.05</v>
      </c>
      <c r="E120">
        <v>1</v>
      </c>
      <c r="F120">
        <v>1</v>
      </c>
      <c r="G120">
        <v>2773.05</v>
      </c>
      <c r="H120">
        <v>2773.05</v>
      </c>
      <c r="I120" t="e">
        <f>MATCH(A120,#REF!,0)</f>
        <v>#REF!</v>
      </c>
      <c r="J120" t="e">
        <f>VLOOKUP(A120,#REF!,9,0)</f>
        <v>#REF!</v>
      </c>
      <c r="K120" t="e">
        <f t="shared" si="1"/>
        <v>#REF!</v>
      </c>
    </row>
    <row r="121" spans="1:11" hidden="1" x14ac:dyDescent="0.35">
      <c r="A121">
        <v>103409442</v>
      </c>
      <c r="B121" t="s">
        <v>92</v>
      </c>
      <c r="C121" s="2">
        <v>44749</v>
      </c>
      <c r="D121">
        <v>1517.1499999999901</v>
      </c>
      <c r="E121">
        <v>3</v>
      </c>
      <c r="F121">
        <v>1</v>
      </c>
      <c r="G121">
        <v>505.71666666666601</v>
      </c>
      <c r="H121">
        <v>1517.1499999999901</v>
      </c>
      <c r="I121" t="e">
        <f>MATCH(A121,#REF!,0)</f>
        <v>#REF!</v>
      </c>
      <c r="J121" t="e">
        <f>VLOOKUP(A121,#REF!,9,0)</f>
        <v>#REF!</v>
      </c>
      <c r="K121" t="e">
        <f t="shared" si="1"/>
        <v>#REF!</v>
      </c>
    </row>
    <row r="122" spans="1:11" hidden="1" x14ac:dyDescent="0.35">
      <c r="A122">
        <v>103409443</v>
      </c>
      <c r="B122" t="s">
        <v>92</v>
      </c>
      <c r="C122" s="2">
        <v>44749</v>
      </c>
      <c r="D122">
        <v>2339.1</v>
      </c>
      <c r="E122">
        <v>1</v>
      </c>
      <c r="F122">
        <v>1</v>
      </c>
      <c r="G122">
        <v>2339.1</v>
      </c>
      <c r="H122">
        <v>2339.1</v>
      </c>
      <c r="I122" t="e">
        <f>MATCH(A122,#REF!,0)</f>
        <v>#REF!</v>
      </c>
      <c r="J122" t="e">
        <f>VLOOKUP(A122,#REF!,9,0)</f>
        <v>#REF!</v>
      </c>
      <c r="K122" t="e">
        <f t="shared" si="1"/>
        <v>#REF!</v>
      </c>
    </row>
    <row r="123" spans="1:11" hidden="1" x14ac:dyDescent="0.35">
      <c r="A123">
        <v>103409449</v>
      </c>
      <c r="B123" t="s">
        <v>92</v>
      </c>
      <c r="C123" s="2">
        <v>44749</v>
      </c>
      <c r="D123">
        <v>3656.55</v>
      </c>
      <c r="E123">
        <v>1</v>
      </c>
      <c r="F123">
        <v>1</v>
      </c>
      <c r="G123">
        <v>3656.55</v>
      </c>
      <c r="H123">
        <v>3656.55</v>
      </c>
      <c r="I123" t="e">
        <f>MATCH(A123,#REF!,0)</f>
        <v>#REF!</v>
      </c>
      <c r="J123" t="e">
        <f>VLOOKUP(A123,#REF!,9,0)</f>
        <v>#REF!</v>
      </c>
      <c r="K123" t="e">
        <f t="shared" si="1"/>
        <v>#REF!</v>
      </c>
    </row>
    <row r="124" spans="1:11" hidden="1" x14ac:dyDescent="0.35">
      <c r="A124">
        <v>103409457</v>
      </c>
      <c r="B124" t="s">
        <v>92</v>
      </c>
      <c r="C124" s="2">
        <v>44749</v>
      </c>
      <c r="D124">
        <v>92.15</v>
      </c>
      <c r="E124">
        <v>3</v>
      </c>
      <c r="F124">
        <v>1</v>
      </c>
      <c r="G124">
        <v>30.716666666666601</v>
      </c>
      <c r="H124">
        <v>92.15</v>
      </c>
      <c r="I124" t="e">
        <f>MATCH(A124,#REF!,0)</f>
        <v>#REF!</v>
      </c>
      <c r="J124" t="e">
        <f>VLOOKUP(A124,#REF!,9,0)</f>
        <v>#REF!</v>
      </c>
      <c r="K124" t="e">
        <f t="shared" si="1"/>
        <v>#REF!</v>
      </c>
    </row>
    <row r="125" spans="1:11" hidden="1" x14ac:dyDescent="0.35">
      <c r="A125">
        <v>103409458</v>
      </c>
      <c r="B125" t="s">
        <v>92</v>
      </c>
      <c r="C125" s="2">
        <v>44749</v>
      </c>
      <c r="D125">
        <v>113.05</v>
      </c>
      <c r="E125">
        <v>1</v>
      </c>
      <c r="F125">
        <v>1</v>
      </c>
      <c r="G125">
        <v>113.05</v>
      </c>
      <c r="H125">
        <v>113.05</v>
      </c>
      <c r="I125" t="e">
        <f>MATCH(A125,#REF!,0)</f>
        <v>#REF!</v>
      </c>
      <c r="J125" t="e">
        <f>VLOOKUP(A125,#REF!,9,0)</f>
        <v>#REF!</v>
      </c>
      <c r="K125" t="e">
        <f t="shared" si="1"/>
        <v>#REF!</v>
      </c>
    </row>
    <row r="126" spans="1:11" hidden="1" x14ac:dyDescent="0.35">
      <c r="A126">
        <v>103409460</v>
      </c>
      <c r="B126" t="s">
        <v>92</v>
      </c>
      <c r="C126" s="2">
        <v>44749</v>
      </c>
      <c r="D126">
        <v>639</v>
      </c>
      <c r="E126">
        <v>1</v>
      </c>
      <c r="F126">
        <v>1</v>
      </c>
      <c r="G126">
        <v>639</v>
      </c>
      <c r="H126">
        <v>639</v>
      </c>
      <c r="I126" t="e">
        <f>MATCH(A126,#REF!,0)</f>
        <v>#REF!</v>
      </c>
      <c r="J126" t="e">
        <f>VLOOKUP(A126,#REF!,9,0)</f>
        <v>#REF!</v>
      </c>
      <c r="K126" t="e">
        <f t="shared" si="1"/>
        <v>#REF!</v>
      </c>
    </row>
    <row r="127" spans="1:11" hidden="1" x14ac:dyDescent="0.35">
      <c r="A127">
        <v>103409461</v>
      </c>
      <c r="B127" t="s">
        <v>92</v>
      </c>
      <c r="C127" s="2">
        <v>44749</v>
      </c>
      <c r="D127">
        <v>1347.1</v>
      </c>
      <c r="E127">
        <v>2</v>
      </c>
      <c r="F127">
        <v>1</v>
      </c>
      <c r="G127">
        <v>673.55</v>
      </c>
      <c r="H127">
        <v>1347.1</v>
      </c>
      <c r="I127" t="e">
        <f>MATCH(A127,#REF!,0)</f>
        <v>#REF!</v>
      </c>
      <c r="J127" t="e">
        <f>VLOOKUP(A127,#REF!,9,0)</f>
        <v>#REF!</v>
      </c>
      <c r="K127" t="e">
        <f t="shared" si="1"/>
        <v>#REF!</v>
      </c>
    </row>
    <row r="128" spans="1:11" hidden="1" x14ac:dyDescent="0.35">
      <c r="A128">
        <v>103409465</v>
      </c>
      <c r="B128" t="s">
        <v>92</v>
      </c>
      <c r="C128" s="2">
        <v>44749</v>
      </c>
      <c r="D128">
        <v>799</v>
      </c>
      <c r="E128">
        <v>1</v>
      </c>
      <c r="F128">
        <v>1</v>
      </c>
      <c r="G128">
        <v>799</v>
      </c>
      <c r="H128">
        <v>799</v>
      </c>
      <c r="I128" t="e">
        <f>MATCH(A128,#REF!,0)</f>
        <v>#REF!</v>
      </c>
      <c r="J128" t="e">
        <f>VLOOKUP(A128,#REF!,9,0)</f>
        <v>#REF!</v>
      </c>
      <c r="K128" t="e">
        <f t="shared" si="1"/>
        <v>#REF!</v>
      </c>
    </row>
    <row r="129" spans="1:11" hidden="1" x14ac:dyDescent="0.35">
      <c r="A129">
        <v>103409469</v>
      </c>
      <c r="B129" t="s">
        <v>92</v>
      </c>
      <c r="C129" s="2">
        <v>44749</v>
      </c>
      <c r="D129">
        <v>899</v>
      </c>
      <c r="E129">
        <v>1</v>
      </c>
      <c r="F129">
        <v>1</v>
      </c>
      <c r="G129">
        <v>899</v>
      </c>
      <c r="H129">
        <v>899</v>
      </c>
      <c r="I129" t="e">
        <f>MATCH(A129,#REF!,0)</f>
        <v>#REF!</v>
      </c>
      <c r="J129" t="e">
        <f>VLOOKUP(A129,#REF!,9,0)</f>
        <v>#REF!</v>
      </c>
      <c r="K129" t="e">
        <f t="shared" si="1"/>
        <v>#REF!</v>
      </c>
    </row>
    <row r="130" spans="1:11" hidden="1" x14ac:dyDescent="0.35">
      <c r="A130">
        <v>103409474</v>
      </c>
      <c r="B130" t="s">
        <v>92</v>
      </c>
      <c r="C130" s="2">
        <v>44749</v>
      </c>
      <c r="D130">
        <v>1499</v>
      </c>
      <c r="E130">
        <v>1</v>
      </c>
      <c r="F130">
        <v>1</v>
      </c>
      <c r="G130">
        <v>1499</v>
      </c>
      <c r="H130">
        <v>1499</v>
      </c>
      <c r="I130" t="e">
        <f>MATCH(A130,#REF!,0)</f>
        <v>#REF!</v>
      </c>
      <c r="J130" t="e">
        <f>VLOOKUP(A130,#REF!,9,0)</f>
        <v>#REF!</v>
      </c>
      <c r="K130" t="e">
        <f t="shared" si="1"/>
        <v>#REF!</v>
      </c>
    </row>
    <row r="131" spans="1:11" hidden="1" x14ac:dyDescent="0.35">
      <c r="A131">
        <v>103409487</v>
      </c>
      <c r="B131" t="s">
        <v>92</v>
      </c>
      <c r="C131" s="2">
        <v>44749</v>
      </c>
      <c r="D131">
        <v>2350.39</v>
      </c>
      <c r="E131">
        <v>1</v>
      </c>
      <c r="F131">
        <v>1</v>
      </c>
      <c r="G131">
        <v>2350.39</v>
      </c>
      <c r="H131">
        <v>2350.39</v>
      </c>
      <c r="I131" t="e">
        <f>MATCH(A131,#REF!,0)</f>
        <v>#REF!</v>
      </c>
      <c r="J131" t="e">
        <f>VLOOKUP(A131,#REF!,9,0)</f>
        <v>#REF!</v>
      </c>
      <c r="K131" t="e">
        <f t="shared" ref="K131:K194" si="2">ROUND(D131,2)=ROUND(J131,2)</f>
        <v>#REF!</v>
      </c>
    </row>
    <row r="132" spans="1:11" hidden="1" x14ac:dyDescent="0.35">
      <c r="A132">
        <v>103409500</v>
      </c>
      <c r="B132" t="s">
        <v>92</v>
      </c>
      <c r="C132" s="2">
        <v>44749</v>
      </c>
      <c r="D132">
        <v>2611.5500000000002</v>
      </c>
      <c r="E132">
        <v>1</v>
      </c>
      <c r="F132">
        <v>1</v>
      </c>
      <c r="G132">
        <v>2611.5500000000002</v>
      </c>
      <c r="H132">
        <v>2611.5500000000002</v>
      </c>
      <c r="I132" t="e">
        <f>MATCH(A132,#REF!,0)</f>
        <v>#REF!</v>
      </c>
      <c r="J132" t="e">
        <f>VLOOKUP(A132,#REF!,9,0)</f>
        <v>#REF!</v>
      </c>
      <c r="K132" t="e">
        <f t="shared" si="2"/>
        <v>#REF!</v>
      </c>
    </row>
    <row r="133" spans="1:11" hidden="1" x14ac:dyDescent="0.35">
      <c r="A133">
        <v>103409508</v>
      </c>
      <c r="B133" t="s">
        <v>92</v>
      </c>
      <c r="C133" s="2">
        <v>44749</v>
      </c>
      <c r="D133">
        <v>5735.15</v>
      </c>
      <c r="E133">
        <v>3</v>
      </c>
      <c r="F133">
        <v>1</v>
      </c>
      <c r="G133">
        <v>1911.7166666666601</v>
      </c>
      <c r="H133">
        <v>5735.15</v>
      </c>
      <c r="I133" t="e">
        <f>MATCH(A133,#REF!,0)</f>
        <v>#REF!</v>
      </c>
      <c r="J133" t="e">
        <f>VLOOKUP(A133,#REF!,9,0)</f>
        <v>#REF!</v>
      </c>
      <c r="K133" t="e">
        <f t="shared" si="2"/>
        <v>#REF!</v>
      </c>
    </row>
    <row r="134" spans="1:11" hidden="1" x14ac:dyDescent="0.35">
      <c r="A134">
        <v>103409509</v>
      </c>
      <c r="B134" t="s">
        <v>92</v>
      </c>
      <c r="C134" s="2">
        <v>44749</v>
      </c>
      <c r="D134">
        <v>1617</v>
      </c>
      <c r="E134">
        <v>3</v>
      </c>
      <c r="F134">
        <v>1</v>
      </c>
      <c r="G134">
        <v>539</v>
      </c>
      <c r="H134">
        <v>1617</v>
      </c>
      <c r="I134" t="e">
        <f>MATCH(A134,#REF!,0)</f>
        <v>#REF!</v>
      </c>
      <c r="J134" t="e">
        <f>VLOOKUP(A134,#REF!,9,0)</f>
        <v>#REF!</v>
      </c>
      <c r="K134" t="e">
        <f t="shared" si="2"/>
        <v>#REF!</v>
      </c>
    </row>
    <row r="135" spans="1:11" hidden="1" x14ac:dyDescent="0.35">
      <c r="A135">
        <v>103409514</v>
      </c>
      <c r="B135" t="s">
        <v>92</v>
      </c>
      <c r="C135" s="2">
        <v>44749</v>
      </c>
      <c r="D135">
        <v>369</v>
      </c>
      <c r="E135">
        <v>1</v>
      </c>
      <c r="F135">
        <v>1</v>
      </c>
      <c r="G135">
        <v>369</v>
      </c>
      <c r="H135">
        <v>369</v>
      </c>
      <c r="I135" t="e">
        <f>MATCH(A135,#REF!,0)</f>
        <v>#REF!</v>
      </c>
      <c r="J135" t="e">
        <f>VLOOKUP(A135,#REF!,9,0)</f>
        <v>#REF!</v>
      </c>
      <c r="K135" t="e">
        <f t="shared" si="2"/>
        <v>#REF!</v>
      </c>
    </row>
    <row r="136" spans="1:11" hidden="1" x14ac:dyDescent="0.35">
      <c r="A136">
        <v>103409517</v>
      </c>
      <c r="B136" t="s">
        <v>92</v>
      </c>
      <c r="C136" s="2">
        <v>44749</v>
      </c>
      <c r="D136">
        <v>489</v>
      </c>
      <c r="E136">
        <v>1</v>
      </c>
      <c r="F136">
        <v>1</v>
      </c>
      <c r="G136">
        <v>489</v>
      </c>
      <c r="H136">
        <v>489</v>
      </c>
      <c r="I136" t="e">
        <f>MATCH(A136,#REF!,0)</f>
        <v>#REF!</v>
      </c>
      <c r="J136" t="e">
        <f>VLOOKUP(A136,#REF!,9,0)</f>
        <v>#REF!</v>
      </c>
      <c r="K136" t="e">
        <f t="shared" si="2"/>
        <v>#REF!</v>
      </c>
    </row>
    <row r="137" spans="1:11" hidden="1" x14ac:dyDescent="0.35">
      <c r="A137">
        <v>103409521</v>
      </c>
      <c r="B137" t="s">
        <v>92</v>
      </c>
      <c r="C137" s="2">
        <v>44749</v>
      </c>
      <c r="D137">
        <v>2249</v>
      </c>
      <c r="E137">
        <v>1</v>
      </c>
      <c r="F137">
        <v>1</v>
      </c>
      <c r="G137">
        <v>2249</v>
      </c>
      <c r="H137">
        <v>2249</v>
      </c>
      <c r="I137" t="e">
        <f>MATCH(A137,#REF!,0)</f>
        <v>#REF!</v>
      </c>
      <c r="J137" t="e">
        <f>VLOOKUP(A137,#REF!,9,0)</f>
        <v>#REF!</v>
      </c>
      <c r="K137" t="e">
        <f t="shared" si="2"/>
        <v>#REF!</v>
      </c>
    </row>
    <row r="138" spans="1:11" hidden="1" x14ac:dyDescent="0.35">
      <c r="A138">
        <v>103409537</v>
      </c>
      <c r="B138" t="s">
        <v>92</v>
      </c>
      <c r="C138" s="2">
        <v>44749</v>
      </c>
      <c r="D138">
        <v>6636.7</v>
      </c>
      <c r="E138">
        <v>4</v>
      </c>
      <c r="F138">
        <v>1</v>
      </c>
      <c r="G138">
        <v>1659.175</v>
      </c>
      <c r="H138">
        <v>6636.7</v>
      </c>
      <c r="I138" t="e">
        <f>MATCH(A138,#REF!,0)</f>
        <v>#REF!</v>
      </c>
      <c r="J138" t="e">
        <f>VLOOKUP(A138,#REF!,9,0)</f>
        <v>#REF!</v>
      </c>
      <c r="K138" t="e">
        <f t="shared" si="2"/>
        <v>#REF!</v>
      </c>
    </row>
    <row r="139" spans="1:11" hidden="1" x14ac:dyDescent="0.35">
      <c r="A139">
        <v>103409538</v>
      </c>
      <c r="B139" t="s">
        <v>92</v>
      </c>
      <c r="C139" s="2">
        <v>44749</v>
      </c>
      <c r="D139">
        <v>669</v>
      </c>
      <c r="E139">
        <v>1</v>
      </c>
      <c r="F139">
        <v>1</v>
      </c>
      <c r="G139">
        <v>669</v>
      </c>
      <c r="H139">
        <v>669</v>
      </c>
      <c r="I139" t="e">
        <f>MATCH(A139,#REF!,0)</f>
        <v>#REF!</v>
      </c>
      <c r="J139" t="e">
        <f>VLOOKUP(A139,#REF!,9,0)</f>
        <v>#REF!</v>
      </c>
      <c r="K139" t="e">
        <f t="shared" si="2"/>
        <v>#REF!</v>
      </c>
    </row>
    <row r="140" spans="1:11" hidden="1" x14ac:dyDescent="0.35">
      <c r="A140">
        <v>103409548</v>
      </c>
      <c r="B140" t="s">
        <v>92</v>
      </c>
      <c r="C140" s="2">
        <v>44749</v>
      </c>
      <c r="D140">
        <v>2749</v>
      </c>
      <c r="E140">
        <v>1</v>
      </c>
      <c r="F140">
        <v>1</v>
      </c>
      <c r="G140">
        <v>2749</v>
      </c>
      <c r="H140">
        <v>2749</v>
      </c>
      <c r="I140" t="e">
        <f>MATCH(A140,#REF!,0)</f>
        <v>#REF!</v>
      </c>
      <c r="J140" t="e">
        <f>VLOOKUP(A140,#REF!,9,0)</f>
        <v>#REF!</v>
      </c>
      <c r="K140" t="e">
        <f t="shared" si="2"/>
        <v>#REF!</v>
      </c>
    </row>
    <row r="141" spans="1:11" hidden="1" x14ac:dyDescent="0.35">
      <c r="A141">
        <v>103409549</v>
      </c>
      <c r="B141" t="s">
        <v>92</v>
      </c>
      <c r="C141" s="2">
        <v>44749</v>
      </c>
      <c r="D141">
        <v>1169</v>
      </c>
      <c r="E141">
        <v>1</v>
      </c>
      <c r="F141">
        <v>1</v>
      </c>
      <c r="G141">
        <v>1169</v>
      </c>
      <c r="H141">
        <v>1169</v>
      </c>
      <c r="I141" t="e">
        <f>MATCH(A141,#REF!,0)</f>
        <v>#REF!</v>
      </c>
      <c r="J141" t="e">
        <f>VLOOKUP(A141,#REF!,9,0)</f>
        <v>#REF!</v>
      </c>
      <c r="K141" t="e">
        <f t="shared" si="2"/>
        <v>#REF!</v>
      </c>
    </row>
    <row r="142" spans="1:11" hidden="1" x14ac:dyDescent="0.35">
      <c r="A142">
        <v>103409557</v>
      </c>
      <c r="B142" t="s">
        <v>92</v>
      </c>
      <c r="C142" s="2">
        <v>44749</v>
      </c>
      <c r="D142">
        <v>675.97</v>
      </c>
      <c r="E142">
        <v>1</v>
      </c>
      <c r="F142">
        <v>1</v>
      </c>
      <c r="G142">
        <v>675.97</v>
      </c>
      <c r="H142">
        <v>675.97</v>
      </c>
      <c r="I142" t="e">
        <f>MATCH(A142,#REF!,0)</f>
        <v>#REF!</v>
      </c>
      <c r="J142" t="e">
        <f>VLOOKUP(A142,#REF!,9,0)</f>
        <v>#REF!</v>
      </c>
      <c r="K142" t="e">
        <f t="shared" si="2"/>
        <v>#REF!</v>
      </c>
    </row>
    <row r="143" spans="1:11" hidden="1" x14ac:dyDescent="0.35">
      <c r="A143">
        <v>103409579</v>
      </c>
      <c r="B143" t="s">
        <v>92</v>
      </c>
      <c r="C143" s="2">
        <v>44749</v>
      </c>
      <c r="D143">
        <v>495.04</v>
      </c>
      <c r="E143">
        <v>1</v>
      </c>
      <c r="F143">
        <v>1</v>
      </c>
      <c r="G143">
        <v>495.04</v>
      </c>
      <c r="H143">
        <v>495.04</v>
      </c>
      <c r="I143" t="e">
        <f>MATCH(A143,#REF!,0)</f>
        <v>#REF!</v>
      </c>
      <c r="J143" t="e">
        <f>VLOOKUP(A143,#REF!,9,0)</f>
        <v>#REF!</v>
      </c>
      <c r="K143" t="e">
        <f t="shared" si="2"/>
        <v>#REF!</v>
      </c>
    </row>
    <row r="144" spans="1:11" x14ac:dyDescent="0.35">
      <c r="A144">
        <v>103409585</v>
      </c>
      <c r="B144" t="s">
        <v>92</v>
      </c>
      <c r="C144" s="2">
        <v>44749</v>
      </c>
      <c r="D144">
        <v>1234.05</v>
      </c>
      <c r="E144">
        <v>1</v>
      </c>
      <c r="F144">
        <v>1</v>
      </c>
      <c r="G144">
        <v>1234.05</v>
      </c>
      <c r="H144">
        <v>1234.05</v>
      </c>
      <c r="I144" t="e">
        <f>MATCH(A144,#REF!,0)</f>
        <v>#REF!</v>
      </c>
      <c r="J144" t="e">
        <f>VLOOKUP(A144,#REF!,9,0)</f>
        <v>#REF!</v>
      </c>
      <c r="K144" t="e">
        <f t="shared" si="2"/>
        <v>#REF!</v>
      </c>
    </row>
    <row r="145" spans="1:11" hidden="1" x14ac:dyDescent="0.35">
      <c r="A145">
        <v>103409594</v>
      </c>
      <c r="B145" t="s">
        <v>92</v>
      </c>
      <c r="C145" s="2">
        <v>44749</v>
      </c>
      <c r="D145">
        <v>2051.14</v>
      </c>
      <c r="E145">
        <v>1</v>
      </c>
      <c r="F145">
        <v>1</v>
      </c>
      <c r="G145">
        <v>2051.14</v>
      </c>
      <c r="H145">
        <v>2051.14</v>
      </c>
      <c r="I145" t="e">
        <f>MATCH(A145,#REF!,0)</f>
        <v>#REF!</v>
      </c>
      <c r="J145" t="e">
        <f>VLOOKUP(A145,#REF!,9,0)</f>
        <v>#REF!</v>
      </c>
      <c r="K145" t="e">
        <f t="shared" si="2"/>
        <v>#REF!</v>
      </c>
    </row>
    <row r="146" spans="1:11" hidden="1" x14ac:dyDescent="0.35">
      <c r="A146">
        <v>103409604</v>
      </c>
      <c r="B146" t="s">
        <v>92</v>
      </c>
      <c r="C146" s="2">
        <v>44749</v>
      </c>
      <c r="D146">
        <v>2041.55</v>
      </c>
      <c r="E146">
        <v>1</v>
      </c>
      <c r="F146">
        <v>1</v>
      </c>
      <c r="G146">
        <v>2041.55</v>
      </c>
      <c r="H146">
        <v>2041.55</v>
      </c>
      <c r="I146" t="e">
        <f>MATCH(A146,#REF!,0)</f>
        <v>#REF!</v>
      </c>
      <c r="J146" t="e">
        <f>VLOOKUP(A146,#REF!,9,0)</f>
        <v>#REF!</v>
      </c>
      <c r="K146" t="e">
        <f t="shared" si="2"/>
        <v>#REF!</v>
      </c>
    </row>
    <row r="147" spans="1:11" hidden="1" x14ac:dyDescent="0.35">
      <c r="A147">
        <v>103409608</v>
      </c>
      <c r="B147" t="s">
        <v>92</v>
      </c>
      <c r="C147" s="2">
        <v>44749</v>
      </c>
      <c r="D147">
        <v>1349</v>
      </c>
      <c r="E147">
        <v>1</v>
      </c>
      <c r="F147">
        <v>1</v>
      </c>
      <c r="G147">
        <v>1349</v>
      </c>
      <c r="H147">
        <v>1349</v>
      </c>
      <c r="I147" t="e">
        <f>MATCH(A147,#REF!,0)</f>
        <v>#REF!</v>
      </c>
      <c r="J147" t="e">
        <f>VLOOKUP(A147,#REF!,9,0)</f>
        <v>#REF!</v>
      </c>
      <c r="K147" t="e">
        <f t="shared" si="2"/>
        <v>#REF!</v>
      </c>
    </row>
    <row r="148" spans="1:11" hidden="1" x14ac:dyDescent="0.35">
      <c r="A148">
        <v>103409615</v>
      </c>
      <c r="B148" t="s">
        <v>92</v>
      </c>
      <c r="C148" s="2">
        <v>44749</v>
      </c>
      <c r="D148">
        <v>2960.2</v>
      </c>
      <c r="E148">
        <v>4</v>
      </c>
      <c r="F148">
        <v>1</v>
      </c>
      <c r="G148">
        <v>740.05</v>
      </c>
      <c r="H148">
        <v>2960.2</v>
      </c>
      <c r="I148" t="e">
        <f>MATCH(A148,#REF!,0)</f>
        <v>#REF!</v>
      </c>
      <c r="J148" t="e">
        <f>VLOOKUP(A148,#REF!,9,0)</f>
        <v>#REF!</v>
      </c>
      <c r="K148" t="e">
        <f t="shared" si="2"/>
        <v>#REF!</v>
      </c>
    </row>
    <row r="149" spans="1:11" hidden="1" x14ac:dyDescent="0.35">
      <c r="A149">
        <v>103409616</v>
      </c>
      <c r="B149" t="s">
        <v>92</v>
      </c>
      <c r="C149" s="2">
        <v>44749</v>
      </c>
      <c r="D149">
        <v>3490.87</v>
      </c>
      <c r="E149">
        <v>2</v>
      </c>
      <c r="F149">
        <v>1</v>
      </c>
      <c r="G149">
        <v>1745.4349999999999</v>
      </c>
      <c r="H149">
        <v>3490.87</v>
      </c>
      <c r="I149" t="e">
        <f>MATCH(A149,#REF!,0)</f>
        <v>#REF!</v>
      </c>
      <c r="J149" t="e">
        <f>VLOOKUP(A149,#REF!,9,0)</f>
        <v>#REF!</v>
      </c>
      <c r="K149" t="e">
        <f t="shared" si="2"/>
        <v>#REF!</v>
      </c>
    </row>
    <row r="150" spans="1:11" hidden="1" x14ac:dyDescent="0.35">
      <c r="A150">
        <v>103409635</v>
      </c>
      <c r="B150" t="s">
        <v>92</v>
      </c>
      <c r="C150" s="2">
        <v>44749</v>
      </c>
      <c r="D150">
        <v>937.7</v>
      </c>
      <c r="E150">
        <v>1</v>
      </c>
      <c r="F150">
        <v>1</v>
      </c>
      <c r="G150">
        <v>937.7</v>
      </c>
      <c r="H150">
        <v>937.7</v>
      </c>
      <c r="I150" t="e">
        <f>MATCH(A150,#REF!,0)</f>
        <v>#REF!</v>
      </c>
      <c r="J150" t="e">
        <f>VLOOKUP(A150,#REF!,9,0)</f>
        <v>#REF!</v>
      </c>
      <c r="K150" t="e">
        <f t="shared" si="2"/>
        <v>#REF!</v>
      </c>
    </row>
    <row r="151" spans="1:11" hidden="1" x14ac:dyDescent="0.35">
      <c r="A151">
        <v>103409637</v>
      </c>
      <c r="B151" t="s">
        <v>92</v>
      </c>
      <c r="C151" s="2">
        <v>44749</v>
      </c>
      <c r="D151">
        <v>4102.1000000000004</v>
      </c>
      <c r="E151">
        <v>2</v>
      </c>
      <c r="F151">
        <v>1</v>
      </c>
      <c r="G151">
        <v>2051.0500000000002</v>
      </c>
      <c r="H151">
        <v>4102.1000000000004</v>
      </c>
      <c r="I151" t="e">
        <f>MATCH(A151,#REF!,0)</f>
        <v>#REF!</v>
      </c>
      <c r="J151" t="e">
        <f>VLOOKUP(A151,#REF!,9,0)</f>
        <v>#REF!</v>
      </c>
      <c r="K151" t="e">
        <f t="shared" si="2"/>
        <v>#REF!</v>
      </c>
    </row>
    <row r="152" spans="1:11" hidden="1" x14ac:dyDescent="0.35">
      <c r="A152">
        <v>103409639</v>
      </c>
      <c r="B152" t="s">
        <v>92</v>
      </c>
      <c r="C152" s="2">
        <v>44749</v>
      </c>
      <c r="D152">
        <v>3599</v>
      </c>
      <c r="E152">
        <v>1</v>
      </c>
      <c r="F152">
        <v>1</v>
      </c>
      <c r="G152">
        <v>3599</v>
      </c>
      <c r="H152">
        <v>3599</v>
      </c>
      <c r="I152" t="e">
        <f>MATCH(A152,#REF!,0)</f>
        <v>#REF!</v>
      </c>
      <c r="J152" t="e">
        <f>VLOOKUP(A152,#REF!,9,0)</f>
        <v>#REF!</v>
      </c>
      <c r="K152" t="e">
        <f t="shared" si="2"/>
        <v>#REF!</v>
      </c>
    </row>
    <row r="153" spans="1:11" hidden="1" x14ac:dyDescent="0.35">
      <c r="A153">
        <v>103409644</v>
      </c>
      <c r="B153" t="s">
        <v>92</v>
      </c>
      <c r="C153" s="2">
        <v>44749</v>
      </c>
      <c r="D153">
        <v>3656.55</v>
      </c>
      <c r="E153">
        <v>1</v>
      </c>
      <c r="F153">
        <v>1</v>
      </c>
      <c r="G153">
        <v>3656.55</v>
      </c>
      <c r="H153">
        <v>3656.55</v>
      </c>
      <c r="I153" t="e">
        <f>MATCH(A153,#REF!,0)</f>
        <v>#REF!</v>
      </c>
      <c r="J153" t="e">
        <f>VLOOKUP(A153,#REF!,9,0)</f>
        <v>#REF!</v>
      </c>
      <c r="K153" t="e">
        <f t="shared" si="2"/>
        <v>#REF!</v>
      </c>
    </row>
    <row r="154" spans="1:11" hidden="1" x14ac:dyDescent="0.35">
      <c r="A154">
        <v>103409647</v>
      </c>
      <c r="B154" t="s">
        <v>92</v>
      </c>
      <c r="C154" s="2">
        <v>44749</v>
      </c>
      <c r="D154">
        <v>2991.64</v>
      </c>
      <c r="E154">
        <v>1</v>
      </c>
      <c r="F154">
        <v>1</v>
      </c>
      <c r="G154">
        <v>2991.64</v>
      </c>
      <c r="H154">
        <v>2991.64</v>
      </c>
      <c r="I154" t="e">
        <f>MATCH(A154,#REF!,0)</f>
        <v>#REF!</v>
      </c>
      <c r="J154" t="e">
        <f>VLOOKUP(A154,#REF!,9,0)</f>
        <v>#REF!</v>
      </c>
      <c r="K154" t="e">
        <f t="shared" si="2"/>
        <v>#REF!</v>
      </c>
    </row>
    <row r="155" spans="1:11" hidden="1" x14ac:dyDescent="0.35">
      <c r="A155">
        <v>103409650</v>
      </c>
      <c r="B155" t="s">
        <v>92</v>
      </c>
      <c r="C155" s="2">
        <v>44749</v>
      </c>
      <c r="D155">
        <v>1448.1</v>
      </c>
      <c r="E155">
        <v>1</v>
      </c>
      <c r="F155">
        <v>1</v>
      </c>
      <c r="G155">
        <v>1448.1</v>
      </c>
      <c r="H155">
        <v>1448.1</v>
      </c>
      <c r="I155" t="e">
        <f>MATCH(A155,#REF!,0)</f>
        <v>#REF!</v>
      </c>
      <c r="J155" t="e">
        <f>VLOOKUP(A155,#REF!,9,0)</f>
        <v>#REF!</v>
      </c>
      <c r="K155" t="e">
        <f t="shared" si="2"/>
        <v>#REF!</v>
      </c>
    </row>
    <row r="156" spans="1:11" hidden="1" x14ac:dyDescent="0.35">
      <c r="A156">
        <v>103409651</v>
      </c>
      <c r="B156" t="s">
        <v>92</v>
      </c>
      <c r="C156" s="2">
        <v>44749</v>
      </c>
      <c r="D156">
        <v>3889.39</v>
      </c>
      <c r="E156">
        <v>1</v>
      </c>
      <c r="F156">
        <v>1</v>
      </c>
      <c r="G156">
        <v>3889.39</v>
      </c>
      <c r="H156">
        <v>3889.39</v>
      </c>
      <c r="I156" t="e">
        <f>MATCH(A156,#REF!,0)</f>
        <v>#REF!</v>
      </c>
      <c r="J156" t="e">
        <f>VLOOKUP(A156,#REF!,9,0)</f>
        <v>#REF!</v>
      </c>
      <c r="K156" t="e">
        <f t="shared" si="2"/>
        <v>#REF!</v>
      </c>
    </row>
    <row r="157" spans="1:11" hidden="1" x14ac:dyDescent="0.35">
      <c r="A157">
        <v>103409653</v>
      </c>
      <c r="B157" t="s">
        <v>92</v>
      </c>
      <c r="C157" s="2">
        <v>44749</v>
      </c>
      <c r="D157">
        <v>559</v>
      </c>
      <c r="E157">
        <v>1</v>
      </c>
      <c r="F157">
        <v>1</v>
      </c>
      <c r="G157">
        <v>559</v>
      </c>
      <c r="H157">
        <v>559</v>
      </c>
      <c r="I157" t="e">
        <f>MATCH(A157,#REF!,0)</f>
        <v>#REF!</v>
      </c>
      <c r="J157" t="e">
        <f>VLOOKUP(A157,#REF!,9,0)</f>
        <v>#REF!</v>
      </c>
      <c r="K157" t="e">
        <f t="shared" si="2"/>
        <v>#REF!</v>
      </c>
    </row>
    <row r="158" spans="1:11" hidden="1" x14ac:dyDescent="0.35">
      <c r="A158">
        <v>103409656</v>
      </c>
      <c r="B158" t="s">
        <v>92</v>
      </c>
      <c r="C158" s="2">
        <v>44749</v>
      </c>
      <c r="D158">
        <v>4899</v>
      </c>
      <c r="E158">
        <v>1</v>
      </c>
      <c r="F158">
        <v>1</v>
      </c>
      <c r="G158">
        <v>4899</v>
      </c>
      <c r="H158">
        <v>4899</v>
      </c>
      <c r="I158" t="e">
        <f>MATCH(A158,#REF!,0)</f>
        <v>#REF!</v>
      </c>
      <c r="J158" t="e">
        <f>VLOOKUP(A158,#REF!,9,0)</f>
        <v>#REF!</v>
      </c>
      <c r="K158" t="e">
        <f t="shared" si="2"/>
        <v>#REF!</v>
      </c>
    </row>
    <row r="159" spans="1:11" hidden="1" x14ac:dyDescent="0.35">
      <c r="A159">
        <v>103409657</v>
      </c>
      <c r="B159" t="s">
        <v>92</v>
      </c>
      <c r="C159" s="2">
        <v>44749</v>
      </c>
      <c r="D159">
        <v>3499</v>
      </c>
      <c r="E159">
        <v>1</v>
      </c>
      <c r="F159">
        <v>1</v>
      </c>
      <c r="G159">
        <v>3499</v>
      </c>
      <c r="H159">
        <v>3499</v>
      </c>
      <c r="I159" t="e">
        <f>MATCH(A159,#REF!,0)</f>
        <v>#REF!</v>
      </c>
      <c r="J159" t="e">
        <f>VLOOKUP(A159,#REF!,9,0)</f>
        <v>#REF!</v>
      </c>
      <c r="K159" t="e">
        <f t="shared" si="2"/>
        <v>#REF!</v>
      </c>
    </row>
    <row r="160" spans="1:11" hidden="1" x14ac:dyDescent="0.35">
      <c r="A160">
        <v>103409661</v>
      </c>
      <c r="B160" t="s">
        <v>92</v>
      </c>
      <c r="C160" s="2">
        <v>44749</v>
      </c>
      <c r="D160">
        <v>329</v>
      </c>
      <c r="E160">
        <v>1</v>
      </c>
      <c r="F160">
        <v>1</v>
      </c>
      <c r="G160">
        <v>329</v>
      </c>
      <c r="H160">
        <v>329</v>
      </c>
      <c r="I160" t="e">
        <f>MATCH(A160,#REF!,0)</f>
        <v>#REF!</v>
      </c>
      <c r="J160" t="e">
        <f>VLOOKUP(A160,#REF!,9,0)</f>
        <v>#REF!</v>
      </c>
      <c r="K160" t="e">
        <f t="shared" si="2"/>
        <v>#REF!</v>
      </c>
    </row>
    <row r="161" spans="1:11" hidden="1" x14ac:dyDescent="0.35">
      <c r="A161">
        <v>103409673</v>
      </c>
      <c r="B161" t="s">
        <v>92</v>
      </c>
      <c r="C161" s="2">
        <v>44749</v>
      </c>
      <c r="D161">
        <v>3899</v>
      </c>
      <c r="E161">
        <v>1</v>
      </c>
      <c r="F161">
        <v>1</v>
      </c>
      <c r="G161">
        <v>3899</v>
      </c>
      <c r="H161">
        <v>3899</v>
      </c>
      <c r="I161" t="e">
        <f>MATCH(A161,#REF!,0)</f>
        <v>#REF!</v>
      </c>
      <c r="J161" t="e">
        <f>VLOOKUP(A161,#REF!,9,0)</f>
        <v>#REF!</v>
      </c>
      <c r="K161" t="e">
        <f t="shared" si="2"/>
        <v>#REF!</v>
      </c>
    </row>
    <row r="162" spans="1:11" hidden="1" x14ac:dyDescent="0.35">
      <c r="A162">
        <v>103409678</v>
      </c>
      <c r="B162" t="s">
        <v>92</v>
      </c>
      <c r="C162" s="2">
        <v>44749</v>
      </c>
      <c r="D162">
        <v>2849.05</v>
      </c>
      <c r="E162">
        <v>1</v>
      </c>
      <c r="F162">
        <v>1</v>
      </c>
      <c r="G162">
        <v>2849.05</v>
      </c>
      <c r="H162">
        <v>2849.05</v>
      </c>
      <c r="I162" t="e">
        <f>MATCH(A162,#REF!,0)</f>
        <v>#REF!</v>
      </c>
      <c r="J162" t="e">
        <f>VLOOKUP(A162,#REF!,9,0)</f>
        <v>#REF!</v>
      </c>
      <c r="K162" t="e">
        <f t="shared" si="2"/>
        <v>#REF!</v>
      </c>
    </row>
    <row r="163" spans="1:11" hidden="1" x14ac:dyDescent="0.35">
      <c r="A163">
        <v>103409681</v>
      </c>
      <c r="B163" t="s">
        <v>92</v>
      </c>
      <c r="C163" s="2">
        <v>44749</v>
      </c>
      <c r="D163">
        <v>2048</v>
      </c>
      <c r="E163">
        <v>2</v>
      </c>
      <c r="F163">
        <v>1</v>
      </c>
      <c r="G163">
        <v>1024</v>
      </c>
      <c r="H163">
        <v>2048</v>
      </c>
      <c r="I163" t="e">
        <f>MATCH(A163,#REF!,0)</f>
        <v>#REF!</v>
      </c>
      <c r="J163" t="e">
        <f>VLOOKUP(A163,#REF!,9,0)</f>
        <v>#REF!</v>
      </c>
      <c r="K163" t="e">
        <f t="shared" si="2"/>
        <v>#REF!</v>
      </c>
    </row>
    <row r="164" spans="1:11" hidden="1" x14ac:dyDescent="0.35">
      <c r="A164">
        <v>103409688</v>
      </c>
      <c r="B164" t="s">
        <v>92</v>
      </c>
      <c r="C164" s="2">
        <v>44749</v>
      </c>
      <c r="D164">
        <v>4998</v>
      </c>
      <c r="E164">
        <v>2</v>
      </c>
      <c r="F164">
        <v>1</v>
      </c>
      <c r="G164">
        <v>2499</v>
      </c>
      <c r="H164">
        <v>4998</v>
      </c>
      <c r="I164" t="e">
        <f>MATCH(A164,#REF!,0)</f>
        <v>#REF!</v>
      </c>
      <c r="J164" t="e">
        <f>VLOOKUP(A164,#REF!,9,0)</f>
        <v>#REF!</v>
      </c>
      <c r="K164" t="e">
        <f t="shared" si="2"/>
        <v>#REF!</v>
      </c>
    </row>
    <row r="165" spans="1:11" hidden="1" x14ac:dyDescent="0.35">
      <c r="A165">
        <v>103409690</v>
      </c>
      <c r="B165" t="s">
        <v>92</v>
      </c>
      <c r="C165" s="2">
        <v>44749</v>
      </c>
      <c r="D165">
        <v>579</v>
      </c>
      <c r="E165">
        <v>1</v>
      </c>
      <c r="F165">
        <v>1</v>
      </c>
      <c r="G165">
        <v>579</v>
      </c>
      <c r="H165">
        <v>579</v>
      </c>
      <c r="I165" t="e">
        <f>MATCH(A165,#REF!,0)</f>
        <v>#REF!</v>
      </c>
      <c r="J165" t="e">
        <f>VLOOKUP(A165,#REF!,9,0)</f>
        <v>#REF!</v>
      </c>
      <c r="K165" t="e">
        <f t="shared" si="2"/>
        <v>#REF!</v>
      </c>
    </row>
    <row r="166" spans="1:11" hidden="1" x14ac:dyDescent="0.35">
      <c r="A166">
        <v>103409691</v>
      </c>
      <c r="B166" t="s">
        <v>92</v>
      </c>
      <c r="C166" s="2">
        <v>44749</v>
      </c>
      <c r="D166">
        <v>1414.55</v>
      </c>
      <c r="E166">
        <v>1</v>
      </c>
      <c r="F166">
        <v>1</v>
      </c>
      <c r="G166">
        <v>1414.55</v>
      </c>
      <c r="H166">
        <v>1414.55</v>
      </c>
      <c r="I166" t="e">
        <f>MATCH(A166,#REF!,0)</f>
        <v>#REF!</v>
      </c>
      <c r="J166" t="e">
        <f>VLOOKUP(A166,#REF!,9,0)</f>
        <v>#REF!</v>
      </c>
      <c r="K166" t="e">
        <f t="shared" si="2"/>
        <v>#REF!</v>
      </c>
    </row>
    <row r="167" spans="1:11" hidden="1" x14ac:dyDescent="0.35">
      <c r="A167">
        <v>103409697</v>
      </c>
      <c r="B167" t="s">
        <v>92</v>
      </c>
      <c r="C167" s="2">
        <v>44749</v>
      </c>
      <c r="D167">
        <v>2345.6</v>
      </c>
      <c r="E167">
        <v>1</v>
      </c>
      <c r="F167">
        <v>1</v>
      </c>
      <c r="G167">
        <v>2345.6</v>
      </c>
      <c r="H167">
        <v>2345.6</v>
      </c>
      <c r="I167" t="e">
        <f>MATCH(A167,#REF!,0)</f>
        <v>#REF!</v>
      </c>
      <c r="J167" t="e">
        <f>VLOOKUP(A167,#REF!,9,0)</f>
        <v>#REF!</v>
      </c>
      <c r="K167" t="e">
        <f t="shared" si="2"/>
        <v>#REF!</v>
      </c>
    </row>
    <row r="168" spans="1:11" hidden="1" x14ac:dyDescent="0.35">
      <c r="A168">
        <v>103409698</v>
      </c>
      <c r="B168" t="s">
        <v>92</v>
      </c>
      <c r="C168" s="2">
        <v>44749</v>
      </c>
      <c r="D168">
        <v>1499</v>
      </c>
      <c r="E168">
        <v>1</v>
      </c>
      <c r="F168">
        <v>1</v>
      </c>
      <c r="G168">
        <v>1499</v>
      </c>
      <c r="H168">
        <v>1499</v>
      </c>
      <c r="I168" t="e">
        <f>MATCH(A168,#REF!,0)</f>
        <v>#REF!</v>
      </c>
      <c r="J168" t="e">
        <f>VLOOKUP(A168,#REF!,9,0)</f>
        <v>#REF!</v>
      </c>
      <c r="K168" t="e">
        <f t="shared" si="2"/>
        <v>#REF!</v>
      </c>
    </row>
    <row r="169" spans="1:11" hidden="1" x14ac:dyDescent="0.35">
      <c r="A169">
        <v>103409699</v>
      </c>
      <c r="B169" t="s">
        <v>92</v>
      </c>
      <c r="C169" s="2">
        <v>44749</v>
      </c>
      <c r="D169">
        <v>2089.0500000000002</v>
      </c>
      <c r="E169">
        <v>1</v>
      </c>
      <c r="F169">
        <v>1</v>
      </c>
      <c r="G169">
        <v>2089.0500000000002</v>
      </c>
      <c r="H169">
        <v>2089.0500000000002</v>
      </c>
      <c r="I169" t="e">
        <f>MATCH(A169,#REF!,0)</f>
        <v>#REF!</v>
      </c>
      <c r="J169" t="e">
        <f>VLOOKUP(A169,#REF!,9,0)</f>
        <v>#REF!</v>
      </c>
      <c r="K169" t="e">
        <f t="shared" si="2"/>
        <v>#REF!</v>
      </c>
    </row>
    <row r="170" spans="1:11" hidden="1" x14ac:dyDescent="0.35">
      <c r="A170">
        <v>103409706</v>
      </c>
      <c r="B170" t="s">
        <v>92</v>
      </c>
      <c r="C170" s="2">
        <v>44749</v>
      </c>
      <c r="D170">
        <v>269</v>
      </c>
      <c r="E170">
        <v>1</v>
      </c>
      <c r="F170">
        <v>1</v>
      </c>
      <c r="G170">
        <v>269</v>
      </c>
      <c r="H170">
        <v>269</v>
      </c>
      <c r="I170" t="e">
        <f>MATCH(A170,#REF!,0)</f>
        <v>#REF!</v>
      </c>
      <c r="J170" t="e">
        <f>VLOOKUP(A170,#REF!,9,0)</f>
        <v>#REF!</v>
      </c>
      <c r="K170" t="e">
        <f t="shared" si="2"/>
        <v>#REF!</v>
      </c>
    </row>
    <row r="171" spans="1:11" hidden="1" x14ac:dyDescent="0.35">
      <c r="A171">
        <v>103409709</v>
      </c>
      <c r="B171" t="s">
        <v>92</v>
      </c>
      <c r="C171" s="2">
        <v>44749</v>
      </c>
      <c r="D171">
        <v>2279.0500000000002</v>
      </c>
      <c r="E171">
        <v>1</v>
      </c>
      <c r="F171">
        <v>1</v>
      </c>
      <c r="G171">
        <v>2279.0500000000002</v>
      </c>
      <c r="H171">
        <v>2279.0500000000002</v>
      </c>
      <c r="I171" t="e">
        <f>MATCH(A171,#REF!,0)</f>
        <v>#REF!</v>
      </c>
      <c r="J171" t="e">
        <f>VLOOKUP(A171,#REF!,9,0)</f>
        <v>#REF!</v>
      </c>
      <c r="K171" t="e">
        <f t="shared" si="2"/>
        <v>#REF!</v>
      </c>
    </row>
    <row r="172" spans="1:11" hidden="1" x14ac:dyDescent="0.35">
      <c r="A172">
        <v>103409715</v>
      </c>
      <c r="B172" t="s">
        <v>92</v>
      </c>
      <c r="C172" s="2">
        <v>44749</v>
      </c>
      <c r="D172">
        <v>1299</v>
      </c>
      <c r="E172">
        <v>1</v>
      </c>
      <c r="F172">
        <v>1</v>
      </c>
      <c r="G172">
        <v>1299</v>
      </c>
      <c r="H172">
        <v>1299</v>
      </c>
      <c r="I172" t="e">
        <f>MATCH(A172,#REF!,0)</f>
        <v>#REF!</v>
      </c>
      <c r="J172" t="e">
        <f>VLOOKUP(A172,#REF!,9,0)</f>
        <v>#REF!</v>
      </c>
      <c r="K172" t="e">
        <f t="shared" si="2"/>
        <v>#REF!</v>
      </c>
    </row>
    <row r="173" spans="1:11" hidden="1" x14ac:dyDescent="0.35">
      <c r="A173">
        <v>103409718</v>
      </c>
      <c r="B173" t="s">
        <v>92</v>
      </c>
      <c r="C173" s="2">
        <v>44749</v>
      </c>
      <c r="D173">
        <v>1189</v>
      </c>
      <c r="E173">
        <v>1</v>
      </c>
      <c r="F173">
        <v>1</v>
      </c>
      <c r="G173">
        <v>1189</v>
      </c>
      <c r="H173">
        <v>1189</v>
      </c>
      <c r="I173" t="e">
        <f>MATCH(A173,#REF!,0)</f>
        <v>#REF!</v>
      </c>
      <c r="J173" t="e">
        <f>VLOOKUP(A173,#REF!,9,0)</f>
        <v>#REF!</v>
      </c>
      <c r="K173" t="e">
        <f t="shared" si="2"/>
        <v>#REF!</v>
      </c>
    </row>
    <row r="174" spans="1:11" hidden="1" x14ac:dyDescent="0.35">
      <c r="A174">
        <v>103409720</v>
      </c>
      <c r="B174" t="s">
        <v>92</v>
      </c>
      <c r="C174" s="2">
        <v>44749</v>
      </c>
      <c r="D174">
        <v>3532.1</v>
      </c>
      <c r="E174">
        <v>2</v>
      </c>
      <c r="F174">
        <v>1</v>
      </c>
      <c r="G174">
        <v>1766.05</v>
      </c>
      <c r="H174">
        <v>3532.1</v>
      </c>
      <c r="I174" t="e">
        <f>MATCH(A174,#REF!,0)</f>
        <v>#REF!</v>
      </c>
      <c r="J174" t="e">
        <f>VLOOKUP(A174,#REF!,9,0)</f>
        <v>#REF!</v>
      </c>
      <c r="K174" t="e">
        <f t="shared" si="2"/>
        <v>#REF!</v>
      </c>
    </row>
    <row r="175" spans="1:11" hidden="1" x14ac:dyDescent="0.35">
      <c r="A175">
        <v>103409721</v>
      </c>
      <c r="B175" t="s">
        <v>92</v>
      </c>
      <c r="C175" s="2">
        <v>44749</v>
      </c>
      <c r="D175">
        <v>1868</v>
      </c>
      <c r="E175">
        <v>2</v>
      </c>
      <c r="F175">
        <v>1</v>
      </c>
      <c r="G175">
        <v>934</v>
      </c>
      <c r="H175">
        <v>1868</v>
      </c>
      <c r="I175" t="e">
        <f>MATCH(A175,#REF!,0)</f>
        <v>#REF!</v>
      </c>
      <c r="J175" t="e">
        <f>VLOOKUP(A175,#REF!,9,0)</f>
        <v>#REF!</v>
      </c>
      <c r="K175" t="e">
        <f t="shared" si="2"/>
        <v>#REF!</v>
      </c>
    </row>
    <row r="176" spans="1:11" hidden="1" x14ac:dyDescent="0.35">
      <c r="A176">
        <v>103409722</v>
      </c>
      <c r="B176" t="s">
        <v>92</v>
      </c>
      <c r="C176" s="2">
        <v>44749</v>
      </c>
      <c r="D176">
        <v>674.1</v>
      </c>
      <c r="E176">
        <v>1</v>
      </c>
      <c r="F176">
        <v>1</v>
      </c>
      <c r="G176">
        <v>674.1</v>
      </c>
      <c r="H176">
        <v>674.1</v>
      </c>
      <c r="I176" t="e">
        <f>MATCH(A176,#REF!,0)</f>
        <v>#REF!</v>
      </c>
      <c r="J176" t="e">
        <f>VLOOKUP(A176,#REF!,9,0)</f>
        <v>#REF!</v>
      </c>
      <c r="K176" t="e">
        <f t="shared" si="2"/>
        <v>#REF!</v>
      </c>
    </row>
    <row r="177" spans="1:11" hidden="1" x14ac:dyDescent="0.35">
      <c r="A177">
        <v>103409729</v>
      </c>
      <c r="B177" t="s">
        <v>92</v>
      </c>
      <c r="C177" s="2">
        <v>44749</v>
      </c>
      <c r="D177">
        <v>4799</v>
      </c>
      <c r="E177">
        <v>1</v>
      </c>
      <c r="F177">
        <v>1</v>
      </c>
      <c r="G177">
        <v>4799</v>
      </c>
      <c r="H177">
        <v>4799</v>
      </c>
      <c r="I177" t="e">
        <f>MATCH(A177,#REF!,0)</f>
        <v>#REF!</v>
      </c>
      <c r="J177" t="e">
        <f>VLOOKUP(A177,#REF!,9,0)</f>
        <v>#REF!</v>
      </c>
      <c r="K177" t="e">
        <f t="shared" si="2"/>
        <v>#REF!</v>
      </c>
    </row>
    <row r="178" spans="1:11" hidden="1" x14ac:dyDescent="0.35">
      <c r="A178">
        <v>103409739</v>
      </c>
      <c r="B178" t="s">
        <v>92</v>
      </c>
      <c r="C178" s="2">
        <v>44749</v>
      </c>
      <c r="D178">
        <v>6839.05</v>
      </c>
      <c r="E178">
        <v>1</v>
      </c>
      <c r="F178">
        <v>1</v>
      </c>
      <c r="G178">
        <v>6839.05</v>
      </c>
      <c r="H178">
        <v>6839.05</v>
      </c>
      <c r="I178" t="e">
        <f>MATCH(A178,#REF!,0)</f>
        <v>#REF!</v>
      </c>
      <c r="J178" t="e">
        <f>VLOOKUP(A178,#REF!,9,0)</f>
        <v>#REF!</v>
      </c>
      <c r="K178" t="e">
        <f t="shared" si="2"/>
        <v>#REF!</v>
      </c>
    </row>
    <row r="179" spans="1:11" hidden="1" x14ac:dyDescent="0.35">
      <c r="A179">
        <v>103409741</v>
      </c>
      <c r="B179" t="s">
        <v>92</v>
      </c>
      <c r="C179" s="2">
        <v>44749</v>
      </c>
      <c r="D179">
        <v>1259</v>
      </c>
      <c r="E179">
        <v>1</v>
      </c>
      <c r="F179">
        <v>1</v>
      </c>
      <c r="G179">
        <v>1259</v>
      </c>
      <c r="H179">
        <v>1259</v>
      </c>
      <c r="I179" t="e">
        <f>MATCH(A179,#REF!,0)</f>
        <v>#REF!</v>
      </c>
      <c r="J179" t="e">
        <f>VLOOKUP(A179,#REF!,9,0)</f>
        <v>#REF!</v>
      </c>
      <c r="K179" t="e">
        <f t="shared" si="2"/>
        <v>#REF!</v>
      </c>
    </row>
    <row r="180" spans="1:11" hidden="1" x14ac:dyDescent="0.35">
      <c r="A180">
        <v>103409744</v>
      </c>
      <c r="B180" t="s">
        <v>92</v>
      </c>
      <c r="C180" s="2">
        <v>44749</v>
      </c>
      <c r="D180">
        <v>3324.05</v>
      </c>
      <c r="E180">
        <v>1</v>
      </c>
      <c r="F180">
        <v>1</v>
      </c>
      <c r="G180">
        <v>3324.05</v>
      </c>
      <c r="H180">
        <v>3324.05</v>
      </c>
      <c r="I180" t="e">
        <f>MATCH(A180,#REF!,0)</f>
        <v>#REF!</v>
      </c>
      <c r="J180" t="e">
        <f>VLOOKUP(A180,#REF!,9,0)</f>
        <v>#REF!</v>
      </c>
      <c r="K180" t="e">
        <f t="shared" si="2"/>
        <v>#REF!</v>
      </c>
    </row>
    <row r="181" spans="1:11" hidden="1" x14ac:dyDescent="0.35">
      <c r="A181">
        <v>103409746</v>
      </c>
      <c r="B181" t="s">
        <v>92</v>
      </c>
      <c r="C181" s="2">
        <v>44749</v>
      </c>
      <c r="D181">
        <v>797.05</v>
      </c>
      <c r="E181">
        <v>1</v>
      </c>
      <c r="F181">
        <v>1</v>
      </c>
      <c r="G181">
        <v>797.05</v>
      </c>
      <c r="H181">
        <v>797.05</v>
      </c>
      <c r="I181" t="e">
        <f>MATCH(A181,#REF!,0)</f>
        <v>#REF!</v>
      </c>
      <c r="J181" t="e">
        <f>VLOOKUP(A181,#REF!,9,0)</f>
        <v>#REF!</v>
      </c>
      <c r="K181" t="e">
        <f t="shared" si="2"/>
        <v>#REF!</v>
      </c>
    </row>
    <row r="182" spans="1:11" hidden="1" x14ac:dyDescent="0.35">
      <c r="A182">
        <v>103409748</v>
      </c>
      <c r="B182" t="s">
        <v>92</v>
      </c>
      <c r="C182" s="2">
        <v>44749</v>
      </c>
      <c r="D182">
        <v>4616.1400000000003</v>
      </c>
      <c r="E182">
        <v>1</v>
      </c>
      <c r="F182">
        <v>1</v>
      </c>
      <c r="G182">
        <v>4616.1400000000003</v>
      </c>
      <c r="H182">
        <v>4616.1400000000003</v>
      </c>
      <c r="I182" t="e">
        <f>MATCH(A182,#REF!,0)</f>
        <v>#REF!</v>
      </c>
      <c r="J182" t="e">
        <f>VLOOKUP(A182,#REF!,9,0)</f>
        <v>#REF!</v>
      </c>
      <c r="K182" t="e">
        <f t="shared" si="2"/>
        <v>#REF!</v>
      </c>
    </row>
    <row r="183" spans="1:11" hidden="1" x14ac:dyDescent="0.35">
      <c r="A183">
        <v>103409749</v>
      </c>
      <c r="B183" t="s">
        <v>92</v>
      </c>
      <c r="C183" s="2">
        <v>44749</v>
      </c>
      <c r="D183">
        <v>2634.4</v>
      </c>
      <c r="E183">
        <v>1</v>
      </c>
      <c r="F183">
        <v>1</v>
      </c>
      <c r="G183">
        <v>2634.4</v>
      </c>
      <c r="H183">
        <v>2634.4</v>
      </c>
      <c r="I183" t="e">
        <f>MATCH(A183,#REF!,0)</f>
        <v>#REF!</v>
      </c>
      <c r="J183" t="e">
        <f>VLOOKUP(A183,#REF!,9,0)</f>
        <v>#REF!</v>
      </c>
      <c r="K183" t="e">
        <f t="shared" si="2"/>
        <v>#REF!</v>
      </c>
    </row>
    <row r="184" spans="1:11" hidden="1" x14ac:dyDescent="0.35">
      <c r="A184">
        <v>103409752</v>
      </c>
      <c r="B184" t="s">
        <v>92</v>
      </c>
      <c r="C184" s="2">
        <v>44749</v>
      </c>
      <c r="D184">
        <v>3134.05</v>
      </c>
      <c r="E184">
        <v>1</v>
      </c>
      <c r="F184">
        <v>1</v>
      </c>
      <c r="G184">
        <v>3134.05</v>
      </c>
      <c r="H184">
        <v>3134.05</v>
      </c>
      <c r="I184" t="e">
        <f>MATCH(A184,#REF!,0)</f>
        <v>#REF!</v>
      </c>
      <c r="J184" t="e">
        <f>VLOOKUP(A184,#REF!,9,0)</f>
        <v>#REF!</v>
      </c>
      <c r="K184" t="e">
        <f t="shared" si="2"/>
        <v>#REF!</v>
      </c>
    </row>
    <row r="185" spans="1:11" hidden="1" x14ac:dyDescent="0.35">
      <c r="A185">
        <v>103409754</v>
      </c>
      <c r="B185" t="s">
        <v>92</v>
      </c>
      <c r="C185" s="2">
        <v>44749</v>
      </c>
      <c r="D185">
        <v>1994.05</v>
      </c>
      <c r="E185">
        <v>1</v>
      </c>
      <c r="F185">
        <v>1</v>
      </c>
      <c r="G185">
        <v>1994.05</v>
      </c>
      <c r="H185">
        <v>1994.05</v>
      </c>
      <c r="I185" t="e">
        <f>MATCH(A185,#REF!,0)</f>
        <v>#REF!</v>
      </c>
      <c r="J185" t="e">
        <f>VLOOKUP(A185,#REF!,9,0)</f>
        <v>#REF!</v>
      </c>
      <c r="K185" t="e">
        <f t="shared" si="2"/>
        <v>#REF!</v>
      </c>
    </row>
    <row r="186" spans="1:11" hidden="1" x14ac:dyDescent="0.35">
      <c r="A186">
        <v>103409755</v>
      </c>
      <c r="B186" t="s">
        <v>92</v>
      </c>
      <c r="C186" s="2">
        <v>44749</v>
      </c>
      <c r="D186">
        <v>1539</v>
      </c>
      <c r="E186">
        <v>1</v>
      </c>
      <c r="F186">
        <v>1</v>
      </c>
      <c r="G186">
        <v>1539</v>
      </c>
      <c r="H186">
        <v>1539</v>
      </c>
      <c r="I186" t="e">
        <f>MATCH(A186,#REF!,0)</f>
        <v>#REF!</v>
      </c>
      <c r="J186" t="e">
        <f>VLOOKUP(A186,#REF!,9,0)</f>
        <v>#REF!</v>
      </c>
      <c r="K186" t="e">
        <f t="shared" si="2"/>
        <v>#REF!</v>
      </c>
    </row>
    <row r="187" spans="1:11" hidden="1" x14ac:dyDescent="0.35">
      <c r="A187">
        <v>103409757</v>
      </c>
      <c r="B187" t="s">
        <v>92</v>
      </c>
      <c r="C187" s="2">
        <v>44749</v>
      </c>
      <c r="D187">
        <v>4008.05</v>
      </c>
      <c r="E187">
        <v>1</v>
      </c>
      <c r="F187">
        <v>1</v>
      </c>
      <c r="G187">
        <v>4008.05</v>
      </c>
      <c r="H187">
        <v>4008.05</v>
      </c>
      <c r="I187" t="e">
        <f>MATCH(A187,#REF!,0)</f>
        <v>#REF!</v>
      </c>
      <c r="J187" t="e">
        <f>VLOOKUP(A187,#REF!,9,0)</f>
        <v>#REF!</v>
      </c>
      <c r="K187" t="e">
        <f t="shared" si="2"/>
        <v>#REF!</v>
      </c>
    </row>
    <row r="188" spans="1:11" hidden="1" x14ac:dyDescent="0.35">
      <c r="A188">
        <v>103409762</v>
      </c>
      <c r="B188" t="s">
        <v>92</v>
      </c>
      <c r="C188" s="2">
        <v>44749</v>
      </c>
      <c r="D188">
        <v>417.05</v>
      </c>
      <c r="E188">
        <v>1</v>
      </c>
      <c r="F188">
        <v>1</v>
      </c>
      <c r="G188">
        <v>417.05</v>
      </c>
      <c r="H188">
        <v>417.05</v>
      </c>
      <c r="I188" t="e">
        <f>MATCH(A188,#REF!,0)</f>
        <v>#REF!</v>
      </c>
      <c r="J188" t="e">
        <f>VLOOKUP(A188,#REF!,9,0)</f>
        <v>#REF!</v>
      </c>
      <c r="K188" t="e">
        <f t="shared" si="2"/>
        <v>#REF!</v>
      </c>
    </row>
    <row r="189" spans="1:11" hidden="1" x14ac:dyDescent="0.35">
      <c r="A189">
        <v>103409769</v>
      </c>
      <c r="B189" t="s">
        <v>92</v>
      </c>
      <c r="C189" s="2">
        <v>44749</v>
      </c>
      <c r="D189">
        <v>493.05</v>
      </c>
      <c r="E189">
        <v>1</v>
      </c>
      <c r="F189">
        <v>1</v>
      </c>
      <c r="G189">
        <v>493.05</v>
      </c>
      <c r="H189">
        <v>493.05</v>
      </c>
      <c r="I189" t="e">
        <f>MATCH(A189,#REF!,0)</f>
        <v>#REF!</v>
      </c>
      <c r="J189" t="e">
        <f>VLOOKUP(A189,#REF!,9,0)</f>
        <v>#REF!</v>
      </c>
      <c r="K189" t="e">
        <f t="shared" si="2"/>
        <v>#REF!</v>
      </c>
    </row>
    <row r="190" spans="1:11" hidden="1" x14ac:dyDescent="0.35">
      <c r="A190">
        <v>103409775</v>
      </c>
      <c r="B190" t="s">
        <v>92</v>
      </c>
      <c r="C190" s="2">
        <v>44749</v>
      </c>
      <c r="D190">
        <v>2099</v>
      </c>
      <c r="E190">
        <v>1</v>
      </c>
      <c r="F190">
        <v>1</v>
      </c>
      <c r="G190">
        <v>2099</v>
      </c>
      <c r="H190">
        <v>2099</v>
      </c>
      <c r="I190" t="e">
        <f>MATCH(A190,#REF!,0)</f>
        <v>#REF!</v>
      </c>
      <c r="J190" t="e">
        <f>VLOOKUP(A190,#REF!,9,0)</f>
        <v>#REF!</v>
      </c>
      <c r="K190" t="e">
        <f t="shared" si="2"/>
        <v>#REF!</v>
      </c>
    </row>
    <row r="191" spans="1:11" hidden="1" x14ac:dyDescent="0.35">
      <c r="A191">
        <v>103409784</v>
      </c>
      <c r="B191" t="s">
        <v>92</v>
      </c>
      <c r="C191" s="2">
        <v>44749</v>
      </c>
      <c r="D191">
        <v>2399</v>
      </c>
      <c r="E191">
        <v>1</v>
      </c>
      <c r="F191">
        <v>1</v>
      </c>
      <c r="G191">
        <v>2399</v>
      </c>
      <c r="H191">
        <v>2399</v>
      </c>
      <c r="I191" t="e">
        <f>MATCH(A191,#REF!,0)</f>
        <v>#REF!</v>
      </c>
      <c r="J191" t="e">
        <f>VLOOKUP(A191,#REF!,9,0)</f>
        <v>#REF!</v>
      </c>
      <c r="K191" t="e">
        <f t="shared" si="2"/>
        <v>#REF!</v>
      </c>
    </row>
    <row r="192" spans="1:11" hidden="1" x14ac:dyDescent="0.35">
      <c r="A192">
        <v>103409793</v>
      </c>
      <c r="B192" t="s">
        <v>92</v>
      </c>
      <c r="C192" s="2">
        <v>44749</v>
      </c>
      <c r="D192">
        <v>2449</v>
      </c>
      <c r="E192">
        <v>1</v>
      </c>
      <c r="F192">
        <v>1</v>
      </c>
      <c r="G192">
        <v>2449</v>
      </c>
      <c r="H192">
        <v>2449</v>
      </c>
      <c r="I192" t="e">
        <f>MATCH(A192,#REF!,0)</f>
        <v>#REF!</v>
      </c>
      <c r="J192" t="e">
        <f>VLOOKUP(A192,#REF!,9,0)</f>
        <v>#REF!</v>
      </c>
      <c r="K192" t="e">
        <f t="shared" si="2"/>
        <v>#REF!</v>
      </c>
    </row>
    <row r="193" spans="1:11" hidden="1" x14ac:dyDescent="0.35">
      <c r="A193">
        <v>103409797</v>
      </c>
      <c r="B193" t="s">
        <v>92</v>
      </c>
      <c r="C193" s="2">
        <v>44749</v>
      </c>
      <c r="D193">
        <v>4418.6399999999903</v>
      </c>
      <c r="E193">
        <v>2</v>
      </c>
      <c r="F193">
        <v>1</v>
      </c>
      <c r="G193">
        <v>2209.3199999999902</v>
      </c>
      <c r="H193">
        <v>4418.6399999999903</v>
      </c>
      <c r="I193" t="e">
        <f>MATCH(A193,#REF!,0)</f>
        <v>#REF!</v>
      </c>
      <c r="J193" t="e">
        <f>VLOOKUP(A193,#REF!,9,0)</f>
        <v>#REF!</v>
      </c>
      <c r="K193" t="e">
        <f t="shared" si="2"/>
        <v>#REF!</v>
      </c>
    </row>
    <row r="194" spans="1:11" hidden="1" x14ac:dyDescent="0.35">
      <c r="A194">
        <v>103409801</v>
      </c>
      <c r="B194" t="s">
        <v>92</v>
      </c>
      <c r="C194" s="2">
        <v>44749</v>
      </c>
      <c r="D194">
        <v>571.99</v>
      </c>
      <c r="E194">
        <v>1</v>
      </c>
      <c r="F194">
        <v>1</v>
      </c>
      <c r="G194">
        <v>571.99</v>
      </c>
      <c r="H194">
        <v>571.99</v>
      </c>
      <c r="I194" t="e">
        <f>MATCH(A194,#REF!,0)</f>
        <v>#REF!</v>
      </c>
      <c r="J194" t="e">
        <f>VLOOKUP(A194,#REF!,9,0)</f>
        <v>#REF!</v>
      </c>
      <c r="K194" t="e">
        <f t="shared" si="2"/>
        <v>#REF!</v>
      </c>
    </row>
    <row r="195" spans="1:11" hidden="1" x14ac:dyDescent="0.35">
      <c r="A195">
        <v>103409810</v>
      </c>
      <c r="B195" t="s">
        <v>92</v>
      </c>
      <c r="C195" s="2">
        <v>44749</v>
      </c>
      <c r="D195">
        <v>3134.05</v>
      </c>
      <c r="E195">
        <v>1</v>
      </c>
      <c r="F195">
        <v>1</v>
      </c>
      <c r="G195">
        <v>3134.05</v>
      </c>
      <c r="H195">
        <v>3134.05</v>
      </c>
      <c r="I195" t="e">
        <f>MATCH(A195,#REF!,0)</f>
        <v>#REF!</v>
      </c>
      <c r="J195" t="e">
        <f>VLOOKUP(A195,#REF!,9,0)</f>
        <v>#REF!</v>
      </c>
      <c r="K195" t="e">
        <f t="shared" ref="K195:K258" si="3">ROUND(D195,2)=ROUND(J195,2)</f>
        <v>#REF!</v>
      </c>
    </row>
    <row r="196" spans="1:11" hidden="1" x14ac:dyDescent="0.35">
      <c r="A196">
        <v>103409817</v>
      </c>
      <c r="B196" t="s">
        <v>92</v>
      </c>
      <c r="C196" s="2">
        <v>44749</v>
      </c>
      <c r="D196">
        <v>899</v>
      </c>
      <c r="E196">
        <v>1</v>
      </c>
      <c r="F196">
        <v>1</v>
      </c>
      <c r="G196">
        <v>899</v>
      </c>
      <c r="H196">
        <v>899</v>
      </c>
      <c r="I196" t="e">
        <f>MATCH(A196,#REF!,0)</f>
        <v>#REF!</v>
      </c>
      <c r="J196" t="e">
        <f>VLOOKUP(A196,#REF!,9,0)</f>
        <v>#REF!</v>
      </c>
      <c r="K196" t="e">
        <f t="shared" si="3"/>
        <v>#REF!</v>
      </c>
    </row>
    <row r="197" spans="1:11" hidden="1" x14ac:dyDescent="0.35">
      <c r="A197">
        <v>103409818</v>
      </c>
      <c r="B197" t="s">
        <v>92</v>
      </c>
      <c r="C197" s="2">
        <v>44749</v>
      </c>
      <c r="D197">
        <v>969</v>
      </c>
      <c r="E197">
        <v>1</v>
      </c>
      <c r="F197">
        <v>1</v>
      </c>
      <c r="G197">
        <v>969</v>
      </c>
      <c r="H197">
        <v>969</v>
      </c>
      <c r="I197" t="e">
        <f>MATCH(A197,#REF!,0)</f>
        <v>#REF!</v>
      </c>
      <c r="J197" t="e">
        <f>VLOOKUP(A197,#REF!,9,0)</f>
        <v>#REF!</v>
      </c>
      <c r="K197" t="e">
        <f t="shared" si="3"/>
        <v>#REF!</v>
      </c>
    </row>
    <row r="198" spans="1:11" hidden="1" x14ac:dyDescent="0.35">
      <c r="A198">
        <v>103409833</v>
      </c>
      <c r="B198" t="s">
        <v>92</v>
      </c>
      <c r="C198" s="2">
        <v>44749</v>
      </c>
      <c r="D198">
        <v>699</v>
      </c>
      <c r="E198">
        <v>1</v>
      </c>
      <c r="F198">
        <v>1</v>
      </c>
      <c r="G198">
        <v>699</v>
      </c>
      <c r="H198">
        <v>699</v>
      </c>
      <c r="I198" t="e">
        <f>MATCH(A198,#REF!,0)</f>
        <v>#REF!</v>
      </c>
      <c r="J198" t="e">
        <f>VLOOKUP(A198,#REF!,9,0)</f>
        <v>#REF!</v>
      </c>
      <c r="K198" t="e">
        <f t="shared" si="3"/>
        <v>#REF!</v>
      </c>
    </row>
    <row r="199" spans="1:11" hidden="1" x14ac:dyDescent="0.35">
      <c r="A199">
        <v>103409834</v>
      </c>
      <c r="B199" t="s">
        <v>92</v>
      </c>
      <c r="C199" s="2">
        <v>44749</v>
      </c>
      <c r="D199">
        <v>969</v>
      </c>
      <c r="E199">
        <v>1</v>
      </c>
      <c r="F199">
        <v>1</v>
      </c>
      <c r="G199">
        <v>969</v>
      </c>
      <c r="H199">
        <v>969</v>
      </c>
      <c r="I199" t="e">
        <f>MATCH(A199,#REF!,0)</f>
        <v>#REF!</v>
      </c>
      <c r="J199" t="e">
        <f>VLOOKUP(A199,#REF!,9,0)</f>
        <v>#REF!</v>
      </c>
      <c r="K199" t="e">
        <f t="shared" si="3"/>
        <v>#REF!</v>
      </c>
    </row>
    <row r="200" spans="1:11" hidden="1" x14ac:dyDescent="0.35">
      <c r="A200">
        <v>103409839</v>
      </c>
      <c r="B200" t="s">
        <v>92</v>
      </c>
      <c r="C200" s="2">
        <v>44749</v>
      </c>
      <c r="D200">
        <v>2849.05</v>
      </c>
      <c r="E200">
        <v>1</v>
      </c>
      <c r="F200">
        <v>1</v>
      </c>
      <c r="G200">
        <v>2849.05</v>
      </c>
      <c r="H200">
        <v>2849.05</v>
      </c>
      <c r="I200" t="e">
        <f>MATCH(A200,#REF!,0)</f>
        <v>#REF!</v>
      </c>
      <c r="J200" t="e">
        <f>VLOOKUP(A200,#REF!,9,0)</f>
        <v>#REF!</v>
      </c>
      <c r="K200" t="e">
        <f t="shared" si="3"/>
        <v>#REF!</v>
      </c>
    </row>
    <row r="201" spans="1:11" hidden="1" x14ac:dyDescent="0.35">
      <c r="A201">
        <v>103409842</v>
      </c>
      <c r="B201" t="s">
        <v>92</v>
      </c>
      <c r="C201" s="2">
        <v>44749</v>
      </c>
      <c r="D201">
        <v>419</v>
      </c>
      <c r="E201">
        <v>1</v>
      </c>
      <c r="F201">
        <v>1</v>
      </c>
      <c r="G201">
        <v>419</v>
      </c>
      <c r="H201">
        <v>419</v>
      </c>
      <c r="I201" t="e">
        <f>MATCH(A201,#REF!,0)</f>
        <v>#REF!</v>
      </c>
      <c r="J201" t="e">
        <f>VLOOKUP(A201,#REF!,9,0)</f>
        <v>#REF!</v>
      </c>
      <c r="K201" t="e">
        <f t="shared" si="3"/>
        <v>#REF!</v>
      </c>
    </row>
    <row r="202" spans="1:11" hidden="1" x14ac:dyDescent="0.35">
      <c r="A202">
        <v>103409845</v>
      </c>
      <c r="B202" t="s">
        <v>92</v>
      </c>
      <c r="C202" s="2">
        <v>44749</v>
      </c>
      <c r="D202">
        <v>629</v>
      </c>
      <c r="E202">
        <v>1</v>
      </c>
      <c r="F202">
        <v>1</v>
      </c>
      <c r="G202">
        <v>629</v>
      </c>
      <c r="H202">
        <v>629</v>
      </c>
      <c r="I202" t="e">
        <f>MATCH(A202,#REF!,0)</f>
        <v>#REF!</v>
      </c>
      <c r="J202" t="e">
        <f>VLOOKUP(A202,#REF!,9,0)</f>
        <v>#REF!</v>
      </c>
      <c r="K202" t="e">
        <f t="shared" si="3"/>
        <v>#REF!</v>
      </c>
    </row>
    <row r="203" spans="1:11" hidden="1" x14ac:dyDescent="0.35">
      <c r="A203">
        <v>103409846</v>
      </c>
      <c r="B203" t="s">
        <v>92</v>
      </c>
      <c r="C203" s="2">
        <v>44749</v>
      </c>
      <c r="D203">
        <v>3077.14</v>
      </c>
      <c r="E203">
        <v>1</v>
      </c>
      <c r="F203">
        <v>1</v>
      </c>
      <c r="G203">
        <v>3077.14</v>
      </c>
      <c r="H203">
        <v>3077.14</v>
      </c>
      <c r="I203" t="e">
        <f>MATCH(A203,#REF!,0)</f>
        <v>#REF!</v>
      </c>
      <c r="J203" t="e">
        <f>VLOOKUP(A203,#REF!,9,0)</f>
        <v>#REF!</v>
      </c>
      <c r="K203" t="e">
        <f t="shared" si="3"/>
        <v>#REF!</v>
      </c>
    </row>
    <row r="204" spans="1:11" hidden="1" x14ac:dyDescent="0.35">
      <c r="A204">
        <v>103409853</v>
      </c>
      <c r="B204" t="s">
        <v>92</v>
      </c>
      <c r="C204" s="2">
        <v>44749</v>
      </c>
      <c r="D204">
        <v>2155.5500000000002</v>
      </c>
      <c r="E204">
        <v>1</v>
      </c>
      <c r="F204">
        <v>1</v>
      </c>
      <c r="G204">
        <v>2155.5500000000002</v>
      </c>
      <c r="H204">
        <v>2155.5500000000002</v>
      </c>
      <c r="I204" t="e">
        <f>MATCH(A204,#REF!,0)</f>
        <v>#REF!</v>
      </c>
      <c r="J204" t="e">
        <f>VLOOKUP(A204,#REF!,9,0)</f>
        <v>#REF!</v>
      </c>
      <c r="K204" t="e">
        <f t="shared" si="3"/>
        <v>#REF!</v>
      </c>
    </row>
    <row r="205" spans="1:11" hidden="1" x14ac:dyDescent="0.35">
      <c r="A205">
        <v>103409859</v>
      </c>
      <c r="B205" t="s">
        <v>92</v>
      </c>
      <c r="C205" s="2">
        <v>44749</v>
      </c>
      <c r="D205">
        <v>2999</v>
      </c>
      <c r="E205">
        <v>1</v>
      </c>
      <c r="F205">
        <v>1</v>
      </c>
      <c r="G205">
        <v>2999</v>
      </c>
      <c r="H205">
        <v>2999</v>
      </c>
      <c r="I205" t="e">
        <f>MATCH(A205,#REF!,0)</f>
        <v>#REF!</v>
      </c>
      <c r="J205" t="e">
        <f>VLOOKUP(A205,#REF!,9,0)</f>
        <v>#REF!</v>
      </c>
      <c r="K205" t="e">
        <f t="shared" si="3"/>
        <v>#REF!</v>
      </c>
    </row>
    <row r="206" spans="1:11" hidden="1" x14ac:dyDescent="0.35">
      <c r="A206">
        <v>103409868</v>
      </c>
      <c r="B206" t="s">
        <v>92</v>
      </c>
      <c r="C206" s="2">
        <v>44749</v>
      </c>
      <c r="D206">
        <v>1899.05</v>
      </c>
      <c r="E206">
        <v>1</v>
      </c>
      <c r="F206">
        <v>1</v>
      </c>
      <c r="G206">
        <v>1899.05</v>
      </c>
      <c r="H206">
        <v>1899.05</v>
      </c>
      <c r="I206" t="e">
        <f>MATCH(A206,#REF!,0)</f>
        <v>#REF!</v>
      </c>
      <c r="J206" t="e">
        <f>VLOOKUP(A206,#REF!,9,0)</f>
        <v>#REF!</v>
      </c>
      <c r="K206" t="e">
        <f t="shared" si="3"/>
        <v>#REF!</v>
      </c>
    </row>
    <row r="207" spans="1:11" hidden="1" x14ac:dyDescent="0.35">
      <c r="A207">
        <v>103409871</v>
      </c>
      <c r="B207" t="s">
        <v>92</v>
      </c>
      <c r="C207" s="2">
        <v>44749</v>
      </c>
      <c r="D207">
        <v>489</v>
      </c>
      <c r="E207">
        <v>1</v>
      </c>
      <c r="F207">
        <v>1</v>
      </c>
      <c r="G207">
        <v>489</v>
      </c>
      <c r="H207">
        <v>489</v>
      </c>
      <c r="I207" t="e">
        <f>MATCH(A207,#REF!,0)</f>
        <v>#REF!</v>
      </c>
      <c r="J207" t="e">
        <f>VLOOKUP(A207,#REF!,9,0)</f>
        <v>#REF!</v>
      </c>
      <c r="K207" t="e">
        <f t="shared" si="3"/>
        <v>#REF!</v>
      </c>
    </row>
    <row r="208" spans="1:11" hidden="1" x14ac:dyDescent="0.35">
      <c r="A208">
        <v>103409875</v>
      </c>
      <c r="B208" t="s">
        <v>92</v>
      </c>
      <c r="C208" s="2">
        <v>44749</v>
      </c>
      <c r="D208">
        <v>4799</v>
      </c>
      <c r="E208">
        <v>1</v>
      </c>
      <c r="F208">
        <v>1</v>
      </c>
      <c r="G208">
        <v>4799</v>
      </c>
      <c r="H208">
        <v>4799</v>
      </c>
      <c r="I208" t="e">
        <f>MATCH(A208,#REF!,0)</f>
        <v>#REF!</v>
      </c>
      <c r="J208" t="e">
        <f>VLOOKUP(A208,#REF!,9,0)</f>
        <v>#REF!</v>
      </c>
      <c r="K208" t="e">
        <f t="shared" si="3"/>
        <v>#REF!</v>
      </c>
    </row>
    <row r="209" spans="1:11" hidden="1" x14ac:dyDescent="0.35">
      <c r="A209">
        <v>103409885</v>
      </c>
      <c r="B209" t="s">
        <v>92</v>
      </c>
      <c r="C209" s="2">
        <v>44749</v>
      </c>
      <c r="D209">
        <v>1049</v>
      </c>
      <c r="E209">
        <v>1</v>
      </c>
      <c r="F209">
        <v>1</v>
      </c>
      <c r="G209">
        <v>1049</v>
      </c>
      <c r="H209">
        <v>1049</v>
      </c>
      <c r="I209" t="e">
        <f>MATCH(A209,#REF!,0)</f>
        <v>#REF!</v>
      </c>
      <c r="J209" t="e">
        <f>VLOOKUP(A209,#REF!,9,0)</f>
        <v>#REF!</v>
      </c>
      <c r="K209" t="e">
        <f t="shared" si="3"/>
        <v>#REF!</v>
      </c>
    </row>
    <row r="210" spans="1:11" hidden="1" x14ac:dyDescent="0.35">
      <c r="A210">
        <v>103409886</v>
      </c>
      <c r="B210" t="s">
        <v>92</v>
      </c>
      <c r="C210" s="2">
        <v>44749</v>
      </c>
      <c r="D210">
        <v>2041.55</v>
      </c>
      <c r="E210">
        <v>1</v>
      </c>
      <c r="F210">
        <v>1</v>
      </c>
      <c r="G210">
        <v>2041.55</v>
      </c>
      <c r="H210">
        <v>2041.55</v>
      </c>
      <c r="I210" t="e">
        <f>MATCH(A210,#REF!,0)</f>
        <v>#REF!</v>
      </c>
      <c r="J210" t="e">
        <f>VLOOKUP(A210,#REF!,9,0)</f>
        <v>#REF!</v>
      </c>
      <c r="K210" t="e">
        <f t="shared" si="3"/>
        <v>#REF!</v>
      </c>
    </row>
    <row r="211" spans="1:11" hidden="1" x14ac:dyDescent="0.35">
      <c r="A211">
        <v>103409893</v>
      </c>
      <c r="B211" t="s">
        <v>92</v>
      </c>
      <c r="C211" s="2">
        <v>44749</v>
      </c>
      <c r="D211">
        <v>4984.6499999999996</v>
      </c>
      <c r="E211">
        <v>3</v>
      </c>
      <c r="F211">
        <v>1</v>
      </c>
      <c r="G211">
        <v>1661.55</v>
      </c>
      <c r="H211">
        <v>4984.6499999999996</v>
      </c>
      <c r="I211" t="e">
        <f>MATCH(A211,#REF!,0)</f>
        <v>#REF!</v>
      </c>
      <c r="J211" t="e">
        <f>VLOOKUP(A211,#REF!,9,0)</f>
        <v>#REF!</v>
      </c>
      <c r="K211" t="e">
        <f t="shared" si="3"/>
        <v>#REF!</v>
      </c>
    </row>
    <row r="212" spans="1:11" hidden="1" x14ac:dyDescent="0.35">
      <c r="A212">
        <v>103409897</v>
      </c>
      <c r="B212" t="s">
        <v>92</v>
      </c>
      <c r="C212" s="2">
        <v>44749</v>
      </c>
      <c r="D212">
        <v>3574.45</v>
      </c>
      <c r="E212">
        <v>1</v>
      </c>
      <c r="F212">
        <v>1</v>
      </c>
      <c r="G212">
        <v>3574.45</v>
      </c>
      <c r="H212">
        <v>3574.45</v>
      </c>
      <c r="I212" t="e">
        <f>MATCH(A212,#REF!,0)</f>
        <v>#REF!</v>
      </c>
      <c r="J212" t="e">
        <f>VLOOKUP(A212,#REF!,9,0)</f>
        <v>#REF!</v>
      </c>
      <c r="K212" t="e">
        <f t="shared" si="3"/>
        <v>#REF!</v>
      </c>
    </row>
    <row r="213" spans="1:11" hidden="1" x14ac:dyDescent="0.35">
      <c r="A213">
        <v>103409902</v>
      </c>
      <c r="B213" t="s">
        <v>92</v>
      </c>
      <c r="C213" s="2">
        <v>44749</v>
      </c>
      <c r="D213">
        <v>1110.6400000000001</v>
      </c>
      <c r="E213">
        <v>1</v>
      </c>
      <c r="F213">
        <v>1</v>
      </c>
      <c r="G213">
        <v>1110.6400000000001</v>
      </c>
      <c r="H213">
        <v>1110.6400000000001</v>
      </c>
      <c r="I213" t="e">
        <f>MATCH(A213,#REF!,0)</f>
        <v>#REF!</v>
      </c>
      <c r="J213" t="e">
        <f>VLOOKUP(A213,#REF!,9,0)</f>
        <v>#REF!</v>
      </c>
      <c r="K213" t="e">
        <f t="shared" si="3"/>
        <v>#REF!</v>
      </c>
    </row>
    <row r="214" spans="1:11" hidden="1" x14ac:dyDescent="0.35">
      <c r="A214">
        <v>103409904</v>
      </c>
      <c r="B214" t="s">
        <v>92</v>
      </c>
      <c r="C214" s="2">
        <v>44749</v>
      </c>
      <c r="D214">
        <v>1157.0999999999999</v>
      </c>
      <c r="E214">
        <v>2</v>
      </c>
      <c r="F214">
        <v>1</v>
      </c>
      <c r="G214">
        <v>578.54999999999995</v>
      </c>
      <c r="H214">
        <v>1157.0999999999999</v>
      </c>
      <c r="I214" t="e">
        <f>MATCH(A214,#REF!,0)</f>
        <v>#REF!</v>
      </c>
      <c r="J214" t="e">
        <f>VLOOKUP(A214,#REF!,9,0)</f>
        <v>#REF!</v>
      </c>
      <c r="K214" t="e">
        <f t="shared" si="3"/>
        <v>#REF!</v>
      </c>
    </row>
    <row r="215" spans="1:11" hidden="1" x14ac:dyDescent="0.35">
      <c r="A215">
        <v>103409906</v>
      </c>
      <c r="B215" t="s">
        <v>92</v>
      </c>
      <c r="C215" s="2">
        <v>44749</v>
      </c>
      <c r="D215">
        <v>1025.05</v>
      </c>
      <c r="E215">
        <v>1</v>
      </c>
      <c r="F215">
        <v>1</v>
      </c>
      <c r="G215">
        <v>1025.05</v>
      </c>
      <c r="H215">
        <v>1025.05</v>
      </c>
      <c r="I215" t="e">
        <f>MATCH(A215,#REF!,0)</f>
        <v>#REF!</v>
      </c>
      <c r="J215" t="e">
        <f>VLOOKUP(A215,#REF!,9,0)</f>
        <v>#REF!</v>
      </c>
      <c r="K215" t="e">
        <f t="shared" si="3"/>
        <v>#REF!</v>
      </c>
    </row>
    <row r="216" spans="1:11" hidden="1" x14ac:dyDescent="0.35">
      <c r="A216">
        <v>103409907</v>
      </c>
      <c r="B216" t="s">
        <v>92</v>
      </c>
      <c r="C216" s="2">
        <v>44749</v>
      </c>
      <c r="D216">
        <v>1451.6</v>
      </c>
      <c r="E216">
        <v>2</v>
      </c>
      <c r="F216">
        <v>1</v>
      </c>
      <c r="G216">
        <v>725.8</v>
      </c>
      <c r="H216">
        <v>1451.6</v>
      </c>
      <c r="I216" t="e">
        <f>MATCH(A216,#REF!,0)</f>
        <v>#REF!</v>
      </c>
      <c r="J216" t="e">
        <f>VLOOKUP(A216,#REF!,9,0)</f>
        <v>#REF!</v>
      </c>
      <c r="K216" t="e">
        <f t="shared" si="3"/>
        <v>#REF!</v>
      </c>
    </row>
    <row r="217" spans="1:11" hidden="1" x14ac:dyDescent="0.35">
      <c r="A217">
        <v>103409909</v>
      </c>
      <c r="B217" t="s">
        <v>92</v>
      </c>
      <c r="C217" s="2">
        <v>44749</v>
      </c>
      <c r="D217">
        <v>521.54999999999995</v>
      </c>
      <c r="E217">
        <v>1</v>
      </c>
      <c r="F217">
        <v>1</v>
      </c>
      <c r="G217">
        <v>521.54999999999995</v>
      </c>
      <c r="H217">
        <v>521.54999999999995</v>
      </c>
      <c r="I217" t="e">
        <f>MATCH(A217,#REF!,0)</f>
        <v>#REF!</v>
      </c>
      <c r="J217" t="e">
        <f>VLOOKUP(A217,#REF!,9,0)</f>
        <v>#REF!</v>
      </c>
      <c r="K217" t="e">
        <f t="shared" si="3"/>
        <v>#REF!</v>
      </c>
    </row>
    <row r="218" spans="1:11" hidden="1" x14ac:dyDescent="0.35">
      <c r="A218">
        <v>103409911</v>
      </c>
      <c r="B218" t="s">
        <v>92</v>
      </c>
      <c r="C218" s="2">
        <v>44749</v>
      </c>
      <c r="D218">
        <v>1310.05</v>
      </c>
      <c r="E218">
        <v>1</v>
      </c>
      <c r="F218">
        <v>1</v>
      </c>
      <c r="G218">
        <v>1310.05</v>
      </c>
      <c r="H218">
        <v>1310.05</v>
      </c>
      <c r="I218" t="e">
        <f>MATCH(A218,#REF!,0)</f>
        <v>#REF!</v>
      </c>
      <c r="J218" t="e">
        <f>VLOOKUP(A218,#REF!,9,0)</f>
        <v>#REF!</v>
      </c>
      <c r="K218" t="e">
        <f t="shared" si="3"/>
        <v>#REF!</v>
      </c>
    </row>
    <row r="219" spans="1:11" hidden="1" x14ac:dyDescent="0.35">
      <c r="A219">
        <v>103409915</v>
      </c>
      <c r="B219" t="s">
        <v>92</v>
      </c>
      <c r="C219" s="2">
        <v>44749</v>
      </c>
      <c r="D219">
        <v>4008.05</v>
      </c>
      <c r="E219">
        <v>1</v>
      </c>
      <c r="F219">
        <v>1</v>
      </c>
      <c r="G219">
        <v>4008.05</v>
      </c>
      <c r="H219">
        <v>4008.05</v>
      </c>
      <c r="I219" t="e">
        <f>MATCH(A219,#REF!,0)</f>
        <v>#REF!</v>
      </c>
      <c r="J219" t="e">
        <f>VLOOKUP(A219,#REF!,9,0)</f>
        <v>#REF!</v>
      </c>
      <c r="K219" t="e">
        <f t="shared" si="3"/>
        <v>#REF!</v>
      </c>
    </row>
    <row r="220" spans="1:11" hidden="1" x14ac:dyDescent="0.35">
      <c r="A220">
        <v>103409923</v>
      </c>
      <c r="B220" t="s">
        <v>92</v>
      </c>
      <c r="C220" s="2">
        <v>44749</v>
      </c>
      <c r="D220">
        <v>2999</v>
      </c>
      <c r="E220">
        <v>1</v>
      </c>
      <c r="F220">
        <v>1</v>
      </c>
      <c r="G220">
        <v>2999</v>
      </c>
      <c r="H220">
        <v>2999</v>
      </c>
      <c r="I220" t="e">
        <f>MATCH(A220,#REF!,0)</f>
        <v>#REF!</v>
      </c>
      <c r="J220" t="e">
        <f>VLOOKUP(A220,#REF!,9,0)</f>
        <v>#REF!</v>
      </c>
      <c r="K220" t="e">
        <f t="shared" si="3"/>
        <v>#REF!</v>
      </c>
    </row>
    <row r="221" spans="1:11" hidden="1" x14ac:dyDescent="0.35">
      <c r="A221">
        <v>103409926</v>
      </c>
      <c r="B221" t="s">
        <v>92</v>
      </c>
      <c r="C221" s="2">
        <v>44749</v>
      </c>
      <c r="D221">
        <v>1249</v>
      </c>
      <c r="E221">
        <v>1</v>
      </c>
      <c r="F221">
        <v>1</v>
      </c>
      <c r="G221">
        <v>1249</v>
      </c>
      <c r="H221">
        <v>1249</v>
      </c>
      <c r="I221" t="e">
        <f>MATCH(A221,#REF!,0)</f>
        <v>#REF!</v>
      </c>
      <c r="J221" t="e">
        <f>VLOOKUP(A221,#REF!,9,0)</f>
        <v>#REF!</v>
      </c>
      <c r="K221" t="e">
        <f t="shared" si="3"/>
        <v>#REF!</v>
      </c>
    </row>
    <row r="222" spans="1:11" hidden="1" x14ac:dyDescent="0.35">
      <c r="A222">
        <v>103409941</v>
      </c>
      <c r="B222" t="s">
        <v>92</v>
      </c>
      <c r="C222" s="2">
        <v>44749</v>
      </c>
      <c r="D222">
        <v>569.04999999999995</v>
      </c>
      <c r="E222">
        <v>1</v>
      </c>
      <c r="F222">
        <v>1</v>
      </c>
      <c r="G222">
        <v>569.04999999999995</v>
      </c>
      <c r="H222">
        <v>569.04999999999995</v>
      </c>
      <c r="I222" t="e">
        <f>MATCH(A222,#REF!,0)</f>
        <v>#REF!</v>
      </c>
      <c r="J222" t="e">
        <f>VLOOKUP(A222,#REF!,9,0)</f>
        <v>#REF!</v>
      </c>
      <c r="K222" t="e">
        <f t="shared" si="3"/>
        <v>#REF!</v>
      </c>
    </row>
    <row r="223" spans="1:11" hidden="1" x14ac:dyDescent="0.35">
      <c r="A223">
        <v>103409945</v>
      </c>
      <c r="B223" t="s">
        <v>92</v>
      </c>
      <c r="C223" s="2">
        <v>44749</v>
      </c>
      <c r="D223">
        <v>4899</v>
      </c>
      <c r="E223">
        <v>1</v>
      </c>
      <c r="F223">
        <v>1</v>
      </c>
      <c r="G223">
        <v>4899</v>
      </c>
      <c r="H223">
        <v>4899</v>
      </c>
      <c r="I223" t="e">
        <f>MATCH(A223,#REF!,0)</f>
        <v>#REF!</v>
      </c>
      <c r="J223" t="e">
        <f>VLOOKUP(A223,#REF!,9,0)</f>
        <v>#REF!</v>
      </c>
      <c r="K223" t="e">
        <f t="shared" si="3"/>
        <v>#REF!</v>
      </c>
    </row>
    <row r="224" spans="1:11" hidden="1" x14ac:dyDescent="0.35">
      <c r="A224">
        <v>103409953</v>
      </c>
      <c r="B224" t="s">
        <v>92</v>
      </c>
      <c r="C224" s="2">
        <v>44749</v>
      </c>
      <c r="D224">
        <v>1799.1</v>
      </c>
      <c r="E224">
        <v>1</v>
      </c>
      <c r="F224">
        <v>1</v>
      </c>
      <c r="G224">
        <v>1799.1</v>
      </c>
      <c r="H224">
        <v>1799.1</v>
      </c>
      <c r="I224" t="e">
        <f>MATCH(A224,#REF!,0)</f>
        <v>#REF!</v>
      </c>
      <c r="J224" t="e">
        <f>VLOOKUP(A224,#REF!,9,0)</f>
        <v>#REF!</v>
      </c>
      <c r="K224" t="e">
        <f t="shared" si="3"/>
        <v>#REF!</v>
      </c>
    </row>
    <row r="225" spans="1:11" hidden="1" x14ac:dyDescent="0.35">
      <c r="A225">
        <v>103409954</v>
      </c>
      <c r="B225" t="s">
        <v>92</v>
      </c>
      <c r="C225" s="2">
        <v>44749</v>
      </c>
      <c r="D225">
        <v>2345.5500000000002</v>
      </c>
      <c r="E225">
        <v>1</v>
      </c>
      <c r="F225">
        <v>1</v>
      </c>
      <c r="G225">
        <v>2345.5500000000002</v>
      </c>
      <c r="H225">
        <v>2345.5500000000002</v>
      </c>
      <c r="I225" t="e">
        <f>MATCH(A225,#REF!,0)</f>
        <v>#REF!</v>
      </c>
      <c r="J225" t="e">
        <f>VLOOKUP(A225,#REF!,9,0)</f>
        <v>#REF!</v>
      </c>
      <c r="K225" t="e">
        <f t="shared" si="3"/>
        <v>#REF!</v>
      </c>
    </row>
    <row r="226" spans="1:11" hidden="1" x14ac:dyDescent="0.35">
      <c r="A226">
        <v>103409961</v>
      </c>
      <c r="B226" t="s">
        <v>92</v>
      </c>
      <c r="C226" s="2">
        <v>44749</v>
      </c>
      <c r="D226">
        <v>6174.05</v>
      </c>
      <c r="E226">
        <v>1</v>
      </c>
      <c r="F226">
        <v>1</v>
      </c>
      <c r="G226">
        <v>6174.05</v>
      </c>
      <c r="H226">
        <v>6174.05</v>
      </c>
      <c r="I226" t="e">
        <f>MATCH(A226,#REF!,0)</f>
        <v>#REF!</v>
      </c>
      <c r="J226" t="e">
        <f>VLOOKUP(A226,#REF!,9,0)</f>
        <v>#REF!</v>
      </c>
      <c r="K226" t="e">
        <f t="shared" si="3"/>
        <v>#REF!</v>
      </c>
    </row>
    <row r="227" spans="1:11" hidden="1" x14ac:dyDescent="0.35">
      <c r="A227">
        <v>103409962</v>
      </c>
      <c r="B227" t="s">
        <v>92</v>
      </c>
      <c r="C227" s="2">
        <v>44749</v>
      </c>
      <c r="D227">
        <v>1838</v>
      </c>
      <c r="E227">
        <v>2</v>
      </c>
      <c r="F227">
        <v>1</v>
      </c>
      <c r="G227">
        <v>919</v>
      </c>
      <c r="H227">
        <v>1838</v>
      </c>
      <c r="I227" t="e">
        <f>MATCH(A227,#REF!,0)</f>
        <v>#REF!</v>
      </c>
      <c r="J227" t="e">
        <f>VLOOKUP(A227,#REF!,9,0)</f>
        <v>#REF!</v>
      </c>
      <c r="K227" t="e">
        <f t="shared" si="3"/>
        <v>#REF!</v>
      </c>
    </row>
    <row r="228" spans="1:11" hidden="1" x14ac:dyDescent="0.35">
      <c r="A228">
        <v>103409964</v>
      </c>
      <c r="B228" t="s">
        <v>92</v>
      </c>
      <c r="C228" s="2">
        <v>44749</v>
      </c>
      <c r="D228">
        <v>3304.1</v>
      </c>
      <c r="E228">
        <v>2</v>
      </c>
      <c r="F228">
        <v>1</v>
      </c>
      <c r="G228">
        <v>1652.05</v>
      </c>
      <c r="H228">
        <v>3304.1</v>
      </c>
      <c r="I228" t="e">
        <f>MATCH(A228,#REF!,0)</f>
        <v>#REF!</v>
      </c>
      <c r="J228" t="e">
        <f>VLOOKUP(A228,#REF!,9,0)</f>
        <v>#REF!</v>
      </c>
      <c r="K228" t="e">
        <f t="shared" si="3"/>
        <v>#REF!</v>
      </c>
    </row>
    <row r="229" spans="1:11" hidden="1" x14ac:dyDescent="0.35">
      <c r="A229">
        <v>103409970</v>
      </c>
      <c r="B229" t="s">
        <v>92</v>
      </c>
      <c r="C229" s="2">
        <v>44749</v>
      </c>
      <c r="D229">
        <v>768.55</v>
      </c>
      <c r="E229">
        <v>1</v>
      </c>
      <c r="F229">
        <v>1</v>
      </c>
      <c r="G229">
        <v>768.55</v>
      </c>
      <c r="H229">
        <v>768.55</v>
      </c>
      <c r="I229" t="e">
        <f>MATCH(A229,#REF!,0)</f>
        <v>#REF!</v>
      </c>
      <c r="J229" t="e">
        <f>VLOOKUP(A229,#REF!,9,0)</f>
        <v>#REF!</v>
      </c>
      <c r="K229" t="e">
        <f t="shared" si="3"/>
        <v>#REF!</v>
      </c>
    </row>
    <row r="230" spans="1:11" hidden="1" x14ac:dyDescent="0.35">
      <c r="A230">
        <v>103409971</v>
      </c>
      <c r="B230" t="s">
        <v>92</v>
      </c>
      <c r="C230" s="2">
        <v>44749</v>
      </c>
      <c r="D230">
        <v>2269</v>
      </c>
      <c r="E230">
        <v>1</v>
      </c>
      <c r="F230">
        <v>1</v>
      </c>
      <c r="G230">
        <v>2269</v>
      </c>
      <c r="H230">
        <v>2269</v>
      </c>
      <c r="I230" t="e">
        <f>MATCH(A230,#REF!,0)</f>
        <v>#REF!</v>
      </c>
      <c r="J230" t="e">
        <f>VLOOKUP(A230,#REF!,9,0)</f>
        <v>#REF!</v>
      </c>
      <c r="K230" t="e">
        <f t="shared" si="3"/>
        <v>#REF!</v>
      </c>
    </row>
    <row r="231" spans="1:11" hidden="1" x14ac:dyDescent="0.35">
      <c r="A231">
        <v>103409975</v>
      </c>
      <c r="B231" t="s">
        <v>92</v>
      </c>
      <c r="C231" s="2">
        <v>44749</v>
      </c>
      <c r="D231">
        <v>5229.75</v>
      </c>
      <c r="E231">
        <v>5</v>
      </c>
      <c r="F231">
        <v>1</v>
      </c>
      <c r="G231">
        <v>1045.95</v>
      </c>
      <c r="H231">
        <v>5229.75</v>
      </c>
      <c r="I231" t="e">
        <f>MATCH(A231,#REF!,0)</f>
        <v>#REF!</v>
      </c>
      <c r="J231" t="e">
        <f>VLOOKUP(A231,#REF!,9,0)</f>
        <v>#REF!</v>
      </c>
      <c r="K231" t="e">
        <f t="shared" si="3"/>
        <v>#REF!</v>
      </c>
    </row>
    <row r="232" spans="1:11" hidden="1" x14ac:dyDescent="0.35">
      <c r="A232">
        <v>103409981</v>
      </c>
      <c r="B232" t="s">
        <v>92</v>
      </c>
      <c r="C232" s="2">
        <v>44749</v>
      </c>
      <c r="D232">
        <v>635.54999999999995</v>
      </c>
      <c r="E232">
        <v>1</v>
      </c>
      <c r="F232">
        <v>1</v>
      </c>
      <c r="G232">
        <v>635.54999999999995</v>
      </c>
      <c r="H232">
        <v>635.54999999999995</v>
      </c>
      <c r="I232" t="e">
        <f>MATCH(A232,#REF!,0)</f>
        <v>#REF!</v>
      </c>
      <c r="J232" t="e">
        <f>VLOOKUP(A232,#REF!,9,0)</f>
        <v>#REF!</v>
      </c>
      <c r="K232" t="e">
        <f t="shared" si="3"/>
        <v>#REF!</v>
      </c>
    </row>
    <row r="233" spans="1:11" hidden="1" x14ac:dyDescent="0.35">
      <c r="A233">
        <v>103409982</v>
      </c>
      <c r="B233" t="s">
        <v>92</v>
      </c>
      <c r="C233" s="2">
        <v>44749</v>
      </c>
      <c r="D233">
        <v>797.05</v>
      </c>
      <c r="E233">
        <v>1</v>
      </c>
      <c r="F233">
        <v>1</v>
      </c>
      <c r="G233">
        <v>797.05</v>
      </c>
      <c r="H233">
        <v>797.05</v>
      </c>
      <c r="I233" t="e">
        <f>MATCH(A233,#REF!,0)</f>
        <v>#REF!</v>
      </c>
      <c r="J233" t="e">
        <f>VLOOKUP(A233,#REF!,9,0)</f>
        <v>#REF!</v>
      </c>
      <c r="K233" t="e">
        <f t="shared" si="3"/>
        <v>#REF!</v>
      </c>
    </row>
    <row r="234" spans="1:11" hidden="1" x14ac:dyDescent="0.35">
      <c r="A234">
        <v>103409985</v>
      </c>
      <c r="B234" t="s">
        <v>92</v>
      </c>
      <c r="C234" s="2">
        <v>44749</v>
      </c>
      <c r="D234">
        <v>740.05</v>
      </c>
      <c r="E234">
        <v>1</v>
      </c>
      <c r="F234">
        <v>1</v>
      </c>
      <c r="G234">
        <v>740.05</v>
      </c>
      <c r="H234">
        <v>740.05</v>
      </c>
      <c r="I234" t="e">
        <f>MATCH(A234,#REF!,0)</f>
        <v>#REF!</v>
      </c>
      <c r="J234" t="e">
        <f>VLOOKUP(A234,#REF!,9,0)</f>
        <v>#REF!</v>
      </c>
      <c r="K234" t="e">
        <f t="shared" si="3"/>
        <v>#REF!</v>
      </c>
    </row>
    <row r="235" spans="1:11" hidden="1" x14ac:dyDescent="0.35">
      <c r="A235">
        <v>103409991</v>
      </c>
      <c r="B235" t="s">
        <v>92</v>
      </c>
      <c r="C235" s="2">
        <v>44749</v>
      </c>
      <c r="D235">
        <v>512.04999999999995</v>
      </c>
      <c r="E235">
        <v>1</v>
      </c>
      <c r="F235">
        <v>1</v>
      </c>
      <c r="G235">
        <v>512.04999999999995</v>
      </c>
      <c r="H235">
        <v>512.04999999999995</v>
      </c>
      <c r="I235" t="e">
        <f>MATCH(A235,#REF!,0)</f>
        <v>#REF!</v>
      </c>
      <c r="J235" t="e">
        <f>VLOOKUP(A235,#REF!,9,0)</f>
        <v>#REF!</v>
      </c>
      <c r="K235" t="e">
        <f t="shared" si="3"/>
        <v>#REF!</v>
      </c>
    </row>
    <row r="236" spans="1:11" hidden="1" x14ac:dyDescent="0.35">
      <c r="A236">
        <v>103409995</v>
      </c>
      <c r="B236" t="s">
        <v>92</v>
      </c>
      <c r="C236" s="2">
        <v>44749</v>
      </c>
      <c r="D236">
        <v>1379</v>
      </c>
      <c r="E236">
        <v>1</v>
      </c>
      <c r="F236">
        <v>1</v>
      </c>
      <c r="G236">
        <v>1379</v>
      </c>
      <c r="H236">
        <v>1379</v>
      </c>
      <c r="I236" t="e">
        <f>MATCH(A236,#REF!,0)</f>
        <v>#REF!</v>
      </c>
      <c r="J236" t="e">
        <f>VLOOKUP(A236,#REF!,9,0)</f>
        <v>#REF!</v>
      </c>
      <c r="K236" t="e">
        <f t="shared" si="3"/>
        <v>#REF!</v>
      </c>
    </row>
    <row r="237" spans="1:11" hidden="1" x14ac:dyDescent="0.35">
      <c r="A237">
        <v>103409996</v>
      </c>
      <c r="B237" t="s">
        <v>92</v>
      </c>
      <c r="C237" s="2">
        <v>44749</v>
      </c>
      <c r="D237">
        <v>2919</v>
      </c>
      <c r="E237">
        <v>1</v>
      </c>
      <c r="F237">
        <v>1</v>
      </c>
      <c r="G237">
        <v>2919</v>
      </c>
      <c r="H237">
        <v>2919</v>
      </c>
      <c r="I237" t="e">
        <f>MATCH(A237,#REF!,0)</f>
        <v>#REF!</v>
      </c>
      <c r="J237" t="e">
        <f>VLOOKUP(A237,#REF!,9,0)</f>
        <v>#REF!</v>
      </c>
      <c r="K237" t="e">
        <f t="shared" si="3"/>
        <v>#REF!</v>
      </c>
    </row>
    <row r="238" spans="1:11" hidden="1" x14ac:dyDescent="0.35">
      <c r="A238">
        <v>103410000</v>
      </c>
      <c r="B238" t="s">
        <v>92</v>
      </c>
      <c r="C238" s="2">
        <v>44749</v>
      </c>
      <c r="D238">
        <v>9898</v>
      </c>
      <c r="E238">
        <v>2</v>
      </c>
      <c r="F238">
        <v>1</v>
      </c>
      <c r="G238">
        <v>4949</v>
      </c>
      <c r="H238">
        <v>9898</v>
      </c>
      <c r="I238" t="e">
        <f>MATCH(A238,#REF!,0)</f>
        <v>#REF!</v>
      </c>
      <c r="J238" t="e">
        <f>VLOOKUP(A238,#REF!,9,0)</f>
        <v>#REF!</v>
      </c>
      <c r="K238" t="e">
        <f t="shared" si="3"/>
        <v>#REF!</v>
      </c>
    </row>
    <row r="239" spans="1:11" hidden="1" x14ac:dyDescent="0.35">
      <c r="A239">
        <v>103410007</v>
      </c>
      <c r="B239" t="s">
        <v>92</v>
      </c>
      <c r="C239" s="2">
        <v>44749</v>
      </c>
      <c r="D239">
        <v>1922.89</v>
      </c>
      <c r="E239">
        <v>1</v>
      </c>
      <c r="F239">
        <v>1</v>
      </c>
      <c r="G239">
        <v>1922.89</v>
      </c>
      <c r="H239">
        <v>1922.89</v>
      </c>
      <c r="I239" t="e">
        <f>MATCH(A239,#REF!,0)</f>
        <v>#REF!</v>
      </c>
      <c r="J239" t="e">
        <f>VLOOKUP(A239,#REF!,9,0)</f>
        <v>#REF!</v>
      </c>
      <c r="K239" t="e">
        <f t="shared" si="3"/>
        <v>#REF!</v>
      </c>
    </row>
    <row r="240" spans="1:11" hidden="1" x14ac:dyDescent="0.35">
      <c r="A240">
        <v>103410008</v>
      </c>
      <c r="B240" t="s">
        <v>92</v>
      </c>
      <c r="C240" s="2">
        <v>44749</v>
      </c>
      <c r="D240">
        <v>3599</v>
      </c>
      <c r="E240">
        <v>1</v>
      </c>
      <c r="F240">
        <v>1</v>
      </c>
      <c r="G240">
        <v>3599</v>
      </c>
      <c r="H240">
        <v>3599</v>
      </c>
      <c r="I240" t="e">
        <f>MATCH(A240,#REF!,0)</f>
        <v>#REF!</v>
      </c>
      <c r="J240" t="e">
        <f>VLOOKUP(A240,#REF!,9,0)</f>
        <v>#REF!</v>
      </c>
      <c r="K240" t="e">
        <f t="shared" si="3"/>
        <v>#REF!</v>
      </c>
    </row>
    <row r="241" spans="1:11" hidden="1" x14ac:dyDescent="0.35">
      <c r="A241">
        <v>103410010</v>
      </c>
      <c r="B241" t="s">
        <v>92</v>
      </c>
      <c r="C241" s="2">
        <v>44749</v>
      </c>
      <c r="D241">
        <v>6613.2</v>
      </c>
      <c r="E241">
        <v>2</v>
      </c>
      <c r="F241">
        <v>1</v>
      </c>
      <c r="G241">
        <v>3306.6</v>
      </c>
      <c r="H241">
        <v>6613.2</v>
      </c>
      <c r="I241" t="e">
        <f>MATCH(A241,#REF!,0)</f>
        <v>#REF!</v>
      </c>
      <c r="J241" t="e">
        <f>VLOOKUP(A241,#REF!,9,0)</f>
        <v>#REF!</v>
      </c>
      <c r="K241" t="e">
        <f t="shared" si="3"/>
        <v>#REF!</v>
      </c>
    </row>
    <row r="242" spans="1:11" hidden="1" x14ac:dyDescent="0.35">
      <c r="A242">
        <v>103410013</v>
      </c>
      <c r="B242" t="s">
        <v>92</v>
      </c>
      <c r="C242" s="2">
        <v>44749</v>
      </c>
      <c r="D242">
        <v>3849</v>
      </c>
      <c r="E242">
        <v>1</v>
      </c>
      <c r="F242">
        <v>1</v>
      </c>
      <c r="G242">
        <v>3849</v>
      </c>
      <c r="H242">
        <v>3849</v>
      </c>
      <c r="I242" t="e">
        <f>MATCH(A242,#REF!,0)</f>
        <v>#REF!</v>
      </c>
      <c r="J242" t="e">
        <f>VLOOKUP(A242,#REF!,9,0)</f>
        <v>#REF!</v>
      </c>
      <c r="K242" t="e">
        <f t="shared" si="3"/>
        <v>#REF!</v>
      </c>
    </row>
    <row r="243" spans="1:11" hidden="1" x14ac:dyDescent="0.35">
      <c r="A243">
        <v>103410017</v>
      </c>
      <c r="B243" t="s">
        <v>92</v>
      </c>
      <c r="C243" s="2">
        <v>44749</v>
      </c>
      <c r="D243">
        <v>5603.1</v>
      </c>
      <c r="E243">
        <v>2</v>
      </c>
      <c r="F243">
        <v>1</v>
      </c>
      <c r="G243">
        <v>2801.55</v>
      </c>
      <c r="H243">
        <v>5603.1</v>
      </c>
      <c r="I243" t="e">
        <f>MATCH(A243,#REF!,0)</f>
        <v>#REF!</v>
      </c>
      <c r="J243" t="e">
        <f>VLOOKUP(A243,#REF!,9,0)</f>
        <v>#REF!</v>
      </c>
      <c r="K243" t="e">
        <f t="shared" si="3"/>
        <v>#REF!</v>
      </c>
    </row>
    <row r="244" spans="1:11" hidden="1" x14ac:dyDescent="0.35">
      <c r="A244">
        <v>103410019</v>
      </c>
      <c r="B244" t="s">
        <v>92</v>
      </c>
      <c r="C244" s="2">
        <v>44749</v>
      </c>
      <c r="D244">
        <v>1269</v>
      </c>
      <c r="E244">
        <v>1</v>
      </c>
      <c r="F244">
        <v>1</v>
      </c>
      <c r="G244">
        <v>1269</v>
      </c>
      <c r="H244">
        <v>1269</v>
      </c>
      <c r="I244" t="e">
        <f>MATCH(A244,#REF!,0)</f>
        <v>#REF!</v>
      </c>
      <c r="J244" t="e">
        <f>VLOOKUP(A244,#REF!,9,0)</f>
        <v>#REF!</v>
      </c>
      <c r="K244" t="e">
        <f t="shared" si="3"/>
        <v>#REF!</v>
      </c>
    </row>
    <row r="245" spans="1:11" hidden="1" x14ac:dyDescent="0.35">
      <c r="A245">
        <v>103410026</v>
      </c>
      <c r="B245" t="s">
        <v>92</v>
      </c>
      <c r="C245" s="2">
        <v>44749</v>
      </c>
      <c r="D245">
        <v>4999</v>
      </c>
      <c r="E245">
        <v>1</v>
      </c>
      <c r="F245">
        <v>1</v>
      </c>
      <c r="G245">
        <v>4999</v>
      </c>
      <c r="H245">
        <v>4999</v>
      </c>
      <c r="I245" t="e">
        <f>MATCH(A245,#REF!,0)</f>
        <v>#REF!</v>
      </c>
      <c r="J245" t="e">
        <f>VLOOKUP(A245,#REF!,9,0)</f>
        <v>#REF!</v>
      </c>
      <c r="K245" t="e">
        <f t="shared" si="3"/>
        <v>#REF!</v>
      </c>
    </row>
    <row r="246" spans="1:11" hidden="1" x14ac:dyDescent="0.35">
      <c r="A246">
        <v>103410029</v>
      </c>
      <c r="B246" t="s">
        <v>92</v>
      </c>
      <c r="C246" s="2">
        <v>44749</v>
      </c>
      <c r="D246">
        <v>4999</v>
      </c>
      <c r="E246">
        <v>1</v>
      </c>
      <c r="F246">
        <v>1</v>
      </c>
      <c r="G246">
        <v>4999</v>
      </c>
      <c r="H246">
        <v>4999</v>
      </c>
      <c r="I246" t="e">
        <f>MATCH(A246,#REF!,0)</f>
        <v>#REF!</v>
      </c>
      <c r="J246" t="e">
        <f>VLOOKUP(A246,#REF!,9,0)</f>
        <v>#REF!</v>
      </c>
      <c r="K246" t="e">
        <f t="shared" si="3"/>
        <v>#REF!</v>
      </c>
    </row>
    <row r="247" spans="1:11" hidden="1" x14ac:dyDescent="0.35">
      <c r="A247">
        <v>103410035</v>
      </c>
      <c r="B247" t="s">
        <v>92</v>
      </c>
      <c r="C247" s="2">
        <v>44749</v>
      </c>
      <c r="D247">
        <v>2238</v>
      </c>
      <c r="E247">
        <v>2</v>
      </c>
      <c r="F247">
        <v>1</v>
      </c>
      <c r="G247">
        <v>1119</v>
      </c>
      <c r="H247">
        <v>2238</v>
      </c>
      <c r="I247" t="e">
        <f>MATCH(A247,#REF!,0)</f>
        <v>#REF!</v>
      </c>
      <c r="J247" t="e">
        <f>VLOOKUP(A247,#REF!,9,0)</f>
        <v>#REF!</v>
      </c>
      <c r="K247" t="e">
        <f t="shared" si="3"/>
        <v>#REF!</v>
      </c>
    </row>
    <row r="248" spans="1:11" hidden="1" x14ac:dyDescent="0.35">
      <c r="A248">
        <v>103410041</v>
      </c>
      <c r="B248" t="s">
        <v>92</v>
      </c>
      <c r="C248" s="2">
        <v>44749</v>
      </c>
      <c r="D248">
        <v>4103.1400000000003</v>
      </c>
      <c r="E248">
        <v>1</v>
      </c>
      <c r="F248">
        <v>1</v>
      </c>
      <c r="G248">
        <v>4103.1400000000003</v>
      </c>
      <c r="H248">
        <v>4103.1400000000003</v>
      </c>
      <c r="I248" t="e">
        <f>MATCH(A248,#REF!,0)</f>
        <v>#REF!</v>
      </c>
      <c r="J248" t="e">
        <f>VLOOKUP(A248,#REF!,9,0)</f>
        <v>#REF!</v>
      </c>
      <c r="K248" t="e">
        <f t="shared" si="3"/>
        <v>#REF!</v>
      </c>
    </row>
    <row r="249" spans="1:11" hidden="1" x14ac:dyDescent="0.35">
      <c r="A249">
        <v>103410047</v>
      </c>
      <c r="B249" t="s">
        <v>92</v>
      </c>
      <c r="C249" s="2">
        <v>44749</v>
      </c>
      <c r="D249">
        <v>768.55</v>
      </c>
      <c r="E249">
        <v>1</v>
      </c>
      <c r="F249">
        <v>1</v>
      </c>
      <c r="G249">
        <v>768.55</v>
      </c>
      <c r="H249">
        <v>768.55</v>
      </c>
      <c r="I249" t="e">
        <f>MATCH(A249,#REF!,0)</f>
        <v>#REF!</v>
      </c>
      <c r="J249" t="e">
        <f>VLOOKUP(A249,#REF!,9,0)</f>
        <v>#REF!</v>
      </c>
      <c r="K249" t="e">
        <f t="shared" si="3"/>
        <v>#REF!</v>
      </c>
    </row>
    <row r="250" spans="1:11" hidden="1" x14ac:dyDescent="0.35">
      <c r="A250">
        <v>103410048</v>
      </c>
      <c r="B250" t="s">
        <v>92</v>
      </c>
      <c r="C250" s="2">
        <v>44749</v>
      </c>
      <c r="D250">
        <v>1918</v>
      </c>
      <c r="E250">
        <v>2</v>
      </c>
      <c r="F250">
        <v>1</v>
      </c>
      <c r="G250">
        <v>959</v>
      </c>
      <c r="H250">
        <v>1918</v>
      </c>
      <c r="I250" t="e">
        <f>MATCH(A250,#REF!,0)</f>
        <v>#REF!</v>
      </c>
      <c r="J250" t="e">
        <f>VLOOKUP(A250,#REF!,9,0)</f>
        <v>#REF!</v>
      </c>
      <c r="K250" t="e">
        <f t="shared" si="3"/>
        <v>#REF!</v>
      </c>
    </row>
    <row r="251" spans="1:11" hidden="1" x14ac:dyDescent="0.35">
      <c r="A251">
        <v>103410057</v>
      </c>
      <c r="B251" t="s">
        <v>92</v>
      </c>
      <c r="C251" s="2">
        <v>44749</v>
      </c>
      <c r="D251">
        <v>1775.55</v>
      </c>
      <c r="E251">
        <v>1</v>
      </c>
      <c r="F251">
        <v>1</v>
      </c>
      <c r="G251">
        <v>1775.55</v>
      </c>
      <c r="H251">
        <v>1775.55</v>
      </c>
      <c r="I251" t="e">
        <f>MATCH(A251,#REF!,0)</f>
        <v>#REF!</v>
      </c>
      <c r="J251" t="e">
        <f>VLOOKUP(A251,#REF!,9,0)</f>
        <v>#REF!</v>
      </c>
      <c r="K251" t="e">
        <f t="shared" si="3"/>
        <v>#REF!</v>
      </c>
    </row>
    <row r="252" spans="1:11" hidden="1" x14ac:dyDescent="0.35">
      <c r="A252">
        <v>103410059</v>
      </c>
      <c r="B252" t="s">
        <v>92</v>
      </c>
      <c r="C252" s="2">
        <v>44749</v>
      </c>
      <c r="D252">
        <v>1499</v>
      </c>
      <c r="E252">
        <v>1</v>
      </c>
      <c r="F252">
        <v>1</v>
      </c>
      <c r="G252">
        <v>1499</v>
      </c>
      <c r="H252">
        <v>1499</v>
      </c>
      <c r="I252" t="e">
        <f>MATCH(A252,#REF!,0)</f>
        <v>#REF!</v>
      </c>
      <c r="J252" t="e">
        <f>VLOOKUP(A252,#REF!,9,0)</f>
        <v>#REF!</v>
      </c>
      <c r="K252" t="e">
        <f t="shared" si="3"/>
        <v>#REF!</v>
      </c>
    </row>
    <row r="253" spans="1:11" hidden="1" x14ac:dyDescent="0.35">
      <c r="A253">
        <v>103410067</v>
      </c>
      <c r="B253" t="s">
        <v>92</v>
      </c>
      <c r="C253" s="2">
        <v>44749</v>
      </c>
      <c r="D253">
        <v>9999</v>
      </c>
      <c r="E253">
        <v>1</v>
      </c>
      <c r="F253">
        <v>1</v>
      </c>
      <c r="G253">
        <v>9999</v>
      </c>
      <c r="H253">
        <v>9999</v>
      </c>
      <c r="I253" t="e">
        <f>MATCH(A253,#REF!,0)</f>
        <v>#REF!</v>
      </c>
      <c r="J253" t="e">
        <f>VLOOKUP(A253,#REF!,9,0)</f>
        <v>#REF!</v>
      </c>
      <c r="K253" t="e">
        <f t="shared" si="3"/>
        <v>#REF!</v>
      </c>
    </row>
    <row r="254" spans="1:11" hidden="1" x14ac:dyDescent="0.35">
      <c r="A254">
        <v>103410068</v>
      </c>
      <c r="B254" t="s">
        <v>92</v>
      </c>
      <c r="C254" s="2">
        <v>44749</v>
      </c>
      <c r="D254">
        <v>1399</v>
      </c>
      <c r="E254">
        <v>1</v>
      </c>
      <c r="F254">
        <v>1</v>
      </c>
      <c r="G254">
        <v>1399</v>
      </c>
      <c r="H254">
        <v>1399</v>
      </c>
      <c r="I254" t="e">
        <f>MATCH(A254,#REF!,0)</f>
        <v>#REF!</v>
      </c>
      <c r="J254" t="e">
        <f>VLOOKUP(A254,#REF!,9,0)</f>
        <v>#REF!</v>
      </c>
      <c r="K254" t="e">
        <f t="shared" si="3"/>
        <v>#REF!</v>
      </c>
    </row>
    <row r="255" spans="1:11" hidden="1" x14ac:dyDescent="0.35">
      <c r="A255">
        <v>103410074</v>
      </c>
      <c r="B255" t="s">
        <v>92</v>
      </c>
      <c r="C255" s="2">
        <v>44749</v>
      </c>
      <c r="D255">
        <v>3499</v>
      </c>
      <c r="E255">
        <v>1</v>
      </c>
      <c r="F255">
        <v>1</v>
      </c>
      <c r="G255">
        <v>3499</v>
      </c>
      <c r="H255">
        <v>3499</v>
      </c>
      <c r="I255" t="e">
        <f>MATCH(A255,#REF!,0)</f>
        <v>#REF!</v>
      </c>
      <c r="J255" t="e">
        <f>VLOOKUP(A255,#REF!,9,0)</f>
        <v>#REF!</v>
      </c>
      <c r="K255" t="e">
        <f t="shared" si="3"/>
        <v>#REF!</v>
      </c>
    </row>
    <row r="256" spans="1:11" hidden="1" x14ac:dyDescent="0.35">
      <c r="A256">
        <v>103410077</v>
      </c>
      <c r="B256" t="s">
        <v>92</v>
      </c>
      <c r="C256" s="2">
        <v>44749</v>
      </c>
      <c r="D256">
        <v>740.05</v>
      </c>
      <c r="E256">
        <v>1</v>
      </c>
      <c r="F256">
        <v>1</v>
      </c>
      <c r="G256">
        <v>740.05</v>
      </c>
      <c r="H256">
        <v>740.05</v>
      </c>
      <c r="I256" t="e">
        <f>MATCH(A256,#REF!,0)</f>
        <v>#REF!</v>
      </c>
      <c r="J256" t="e">
        <f>VLOOKUP(A256,#REF!,9,0)</f>
        <v>#REF!</v>
      </c>
      <c r="K256" t="e">
        <f t="shared" si="3"/>
        <v>#REF!</v>
      </c>
    </row>
    <row r="257" spans="1:11" hidden="1" x14ac:dyDescent="0.35">
      <c r="A257">
        <v>103410080</v>
      </c>
      <c r="B257" t="s">
        <v>92</v>
      </c>
      <c r="C257" s="2">
        <v>44749</v>
      </c>
      <c r="D257">
        <v>1678</v>
      </c>
      <c r="E257">
        <v>2</v>
      </c>
      <c r="F257">
        <v>1</v>
      </c>
      <c r="G257">
        <v>839</v>
      </c>
      <c r="H257">
        <v>1678</v>
      </c>
      <c r="I257" t="e">
        <f>MATCH(A257,#REF!,0)</f>
        <v>#REF!</v>
      </c>
      <c r="J257" t="e">
        <f>VLOOKUP(A257,#REF!,9,0)</f>
        <v>#REF!</v>
      </c>
      <c r="K257" t="e">
        <f t="shared" si="3"/>
        <v>#REF!</v>
      </c>
    </row>
    <row r="258" spans="1:11" hidden="1" x14ac:dyDescent="0.35">
      <c r="A258">
        <v>103410082</v>
      </c>
      <c r="B258" t="s">
        <v>92</v>
      </c>
      <c r="C258" s="2">
        <v>44749</v>
      </c>
      <c r="D258">
        <v>1199</v>
      </c>
      <c r="E258">
        <v>1</v>
      </c>
      <c r="F258">
        <v>1</v>
      </c>
      <c r="G258">
        <v>1199</v>
      </c>
      <c r="H258">
        <v>1199</v>
      </c>
      <c r="I258" t="e">
        <f>MATCH(A258,#REF!,0)</f>
        <v>#REF!</v>
      </c>
      <c r="J258" t="e">
        <f>VLOOKUP(A258,#REF!,9,0)</f>
        <v>#REF!</v>
      </c>
      <c r="K258" t="e">
        <f t="shared" si="3"/>
        <v>#REF!</v>
      </c>
    </row>
    <row r="259" spans="1:11" hidden="1" x14ac:dyDescent="0.35">
      <c r="A259">
        <v>103410084</v>
      </c>
      <c r="B259" t="s">
        <v>92</v>
      </c>
      <c r="C259" s="2">
        <v>44749</v>
      </c>
      <c r="D259">
        <v>2199</v>
      </c>
      <c r="E259">
        <v>1</v>
      </c>
      <c r="F259">
        <v>1</v>
      </c>
      <c r="G259">
        <v>2199</v>
      </c>
      <c r="H259">
        <v>2199</v>
      </c>
      <c r="I259" t="e">
        <f>MATCH(A259,#REF!,0)</f>
        <v>#REF!</v>
      </c>
      <c r="J259" t="e">
        <f>VLOOKUP(A259,#REF!,9,0)</f>
        <v>#REF!</v>
      </c>
      <c r="K259" t="e">
        <f t="shared" ref="K259:K322" si="4">ROUND(D259,2)=ROUND(J259,2)</f>
        <v>#REF!</v>
      </c>
    </row>
    <row r="260" spans="1:11" hidden="1" x14ac:dyDescent="0.35">
      <c r="A260">
        <v>103410096</v>
      </c>
      <c r="B260" t="s">
        <v>92</v>
      </c>
      <c r="C260" s="2">
        <v>44749</v>
      </c>
      <c r="D260">
        <v>1369</v>
      </c>
      <c r="E260">
        <v>1</v>
      </c>
      <c r="F260">
        <v>1</v>
      </c>
      <c r="G260">
        <v>1369</v>
      </c>
      <c r="H260">
        <v>1369</v>
      </c>
      <c r="I260" t="e">
        <f>MATCH(A260,#REF!,0)</f>
        <v>#REF!</v>
      </c>
      <c r="J260" t="e">
        <f>VLOOKUP(A260,#REF!,9,0)</f>
        <v>#REF!</v>
      </c>
      <c r="K260" t="e">
        <f t="shared" si="4"/>
        <v>#REF!</v>
      </c>
    </row>
    <row r="261" spans="1:11" hidden="1" x14ac:dyDescent="0.35">
      <c r="A261">
        <v>103410099</v>
      </c>
      <c r="B261" t="s">
        <v>92</v>
      </c>
      <c r="C261" s="2">
        <v>44749</v>
      </c>
      <c r="D261">
        <v>1196.05</v>
      </c>
      <c r="E261">
        <v>1</v>
      </c>
      <c r="F261">
        <v>1</v>
      </c>
      <c r="G261">
        <v>1196.05</v>
      </c>
      <c r="H261">
        <v>1196.05</v>
      </c>
      <c r="I261" t="e">
        <f>MATCH(A261,#REF!,0)</f>
        <v>#REF!</v>
      </c>
      <c r="J261" t="e">
        <f>VLOOKUP(A261,#REF!,9,0)</f>
        <v>#REF!</v>
      </c>
      <c r="K261" t="e">
        <f t="shared" si="4"/>
        <v>#REF!</v>
      </c>
    </row>
    <row r="262" spans="1:11" hidden="1" x14ac:dyDescent="0.35">
      <c r="A262">
        <v>103410100</v>
      </c>
      <c r="B262" t="s">
        <v>92</v>
      </c>
      <c r="C262" s="2">
        <v>44749</v>
      </c>
      <c r="D262">
        <v>3704.05</v>
      </c>
      <c r="E262">
        <v>1</v>
      </c>
      <c r="F262">
        <v>1</v>
      </c>
      <c r="G262">
        <v>3704.05</v>
      </c>
      <c r="H262">
        <v>3704.05</v>
      </c>
      <c r="I262" t="e">
        <f>MATCH(A262,#REF!,0)</f>
        <v>#REF!</v>
      </c>
      <c r="J262" t="e">
        <f>VLOOKUP(A262,#REF!,9,0)</f>
        <v>#REF!</v>
      </c>
      <c r="K262" t="e">
        <f t="shared" si="4"/>
        <v>#REF!</v>
      </c>
    </row>
    <row r="263" spans="1:11" hidden="1" x14ac:dyDescent="0.35">
      <c r="A263">
        <v>103410109</v>
      </c>
      <c r="B263" t="s">
        <v>92</v>
      </c>
      <c r="C263" s="2">
        <v>44749</v>
      </c>
      <c r="D263">
        <v>768.55</v>
      </c>
      <c r="E263">
        <v>1</v>
      </c>
      <c r="F263">
        <v>1</v>
      </c>
      <c r="G263">
        <v>768.55</v>
      </c>
      <c r="H263">
        <v>768.55</v>
      </c>
      <c r="I263" t="e">
        <f>MATCH(A263,#REF!,0)</f>
        <v>#REF!</v>
      </c>
      <c r="J263" t="e">
        <f>VLOOKUP(A263,#REF!,9,0)</f>
        <v>#REF!</v>
      </c>
      <c r="K263" t="e">
        <f t="shared" si="4"/>
        <v>#REF!</v>
      </c>
    </row>
    <row r="264" spans="1:11" hidden="1" x14ac:dyDescent="0.35">
      <c r="A264">
        <v>103410113</v>
      </c>
      <c r="B264" t="s">
        <v>92</v>
      </c>
      <c r="C264" s="2">
        <v>44749</v>
      </c>
      <c r="D264">
        <v>3521.65</v>
      </c>
      <c r="E264">
        <v>3</v>
      </c>
      <c r="F264">
        <v>1</v>
      </c>
      <c r="G264">
        <v>1173.88333333333</v>
      </c>
      <c r="H264">
        <v>3521.65</v>
      </c>
      <c r="I264" t="e">
        <f>MATCH(A264,#REF!,0)</f>
        <v>#REF!</v>
      </c>
      <c r="J264" t="e">
        <f>VLOOKUP(A264,#REF!,9,0)</f>
        <v>#REF!</v>
      </c>
      <c r="K264" t="e">
        <f t="shared" si="4"/>
        <v>#REF!</v>
      </c>
    </row>
    <row r="265" spans="1:11" hidden="1" x14ac:dyDescent="0.35">
      <c r="A265">
        <v>103410117</v>
      </c>
      <c r="B265" t="s">
        <v>92</v>
      </c>
      <c r="C265" s="2">
        <v>44749</v>
      </c>
      <c r="D265">
        <v>2029.72</v>
      </c>
      <c r="E265">
        <v>1</v>
      </c>
      <c r="F265">
        <v>1</v>
      </c>
      <c r="G265">
        <v>2029.72</v>
      </c>
      <c r="H265">
        <v>2029.72</v>
      </c>
      <c r="I265" t="e">
        <f>MATCH(A265,#REF!,0)</f>
        <v>#REF!</v>
      </c>
      <c r="J265" t="e">
        <f>VLOOKUP(A265,#REF!,9,0)</f>
        <v>#REF!</v>
      </c>
      <c r="K265" t="e">
        <f t="shared" si="4"/>
        <v>#REF!</v>
      </c>
    </row>
    <row r="266" spans="1:11" hidden="1" x14ac:dyDescent="0.35">
      <c r="A266">
        <v>103410121</v>
      </c>
      <c r="B266" t="s">
        <v>92</v>
      </c>
      <c r="C266" s="2">
        <v>44749</v>
      </c>
      <c r="D266">
        <v>4273.29</v>
      </c>
      <c r="E266">
        <v>2</v>
      </c>
      <c r="F266">
        <v>1</v>
      </c>
      <c r="G266">
        <v>2136.645</v>
      </c>
      <c r="H266">
        <v>4273.29</v>
      </c>
      <c r="I266" t="e">
        <f>MATCH(A266,#REF!,0)</f>
        <v>#REF!</v>
      </c>
      <c r="J266" t="e">
        <f>VLOOKUP(A266,#REF!,9,0)</f>
        <v>#REF!</v>
      </c>
      <c r="K266" t="e">
        <f t="shared" si="4"/>
        <v>#REF!</v>
      </c>
    </row>
    <row r="267" spans="1:11" hidden="1" x14ac:dyDescent="0.35">
      <c r="A267">
        <v>103410123</v>
      </c>
      <c r="B267" t="s">
        <v>92</v>
      </c>
      <c r="C267" s="2">
        <v>44749</v>
      </c>
      <c r="D267">
        <v>2699.1</v>
      </c>
      <c r="E267">
        <v>1</v>
      </c>
      <c r="F267">
        <v>1</v>
      </c>
      <c r="G267">
        <v>2699.1</v>
      </c>
      <c r="H267">
        <v>2699.1</v>
      </c>
      <c r="I267" t="e">
        <f>MATCH(A267,#REF!,0)</f>
        <v>#REF!</v>
      </c>
      <c r="J267" t="e">
        <f>VLOOKUP(A267,#REF!,9,0)</f>
        <v>#REF!</v>
      </c>
      <c r="K267" t="e">
        <f t="shared" si="4"/>
        <v>#REF!</v>
      </c>
    </row>
    <row r="268" spans="1:11" hidden="1" x14ac:dyDescent="0.35">
      <c r="A268">
        <v>103410128</v>
      </c>
      <c r="B268" t="s">
        <v>92</v>
      </c>
      <c r="C268" s="2">
        <v>44749</v>
      </c>
      <c r="D268">
        <v>1299</v>
      </c>
      <c r="E268">
        <v>1</v>
      </c>
      <c r="F268">
        <v>1</v>
      </c>
      <c r="G268">
        <v>1299</v>
      </c>
      <c r="H268">
        <v>1299</v>
      </c>
      <c r="I268" t="e">
        <f>MATCH(A268,#REF!,0)</f>
        <v>#REF!</v>
      </c>
      <c r="J268" t="e">
        <f>VLOOKUP(A268,#REF!,9,0)</f>
        <v>#REF!</v>
      </c>
      <c r="K268" t="e">
        <f t="shared" si="4"/>
        <v>#REF!</v>
      </c>
    </row>
    <row r="269" spans="1:11" hidden="1" x14ac:dyDescent="0.35">
      <c r="A269">
        <v>103410134</v>
      </c>
      <c r="B269" t="s">
        <v>92</v>
      </c>
      <c r="C269" s="2">
        <v>44749</v>
      </c>
      <c r="D269">
        <v>1110.55</v>
      </c>
      <c r="E269">
        <v>1</v>
      </c>
      <c r="F269">
        <v>1</v>
      </c>
      <c r="G269">
        <v>1110.55</v>
      </c>
      <c r="H269">
        <v>1110.55</v>
      </c>
      <c r="I269" t="e">
        <f>MATCH(A269,#REF!,0)</f>
        <v>#REF!</v>
      </c>
      <c r="J269" t="e">
        <f>VLOOKUP(A269,#REF!,9,0)</f>
        <v>#REF!</v>
      </c>
      <c r="K269" t="e">
        <f t="shared" si="4"/>
        <v>#REF!</v>
      </c>
    </row>
    <row r="270" spans="1:11" hidden="1" x14ac:dyDescent="0.35">
      <c r="A270">
        <v>103410141</v>
      </c>
      <c r="B270" t="s">
        <v>92</v>
      </c>
      <c r="C270" s="2">
        <v>44749</v>
      </c>
      <c r="D270">
        <v>1399</v>
      </c>
      <c r="E270">
        <v>1</v>
      </c>
      <c r="F270">
        <v>1</v>
      </c>
      <c r="G270">
        <v>1399</v>
      </c>
      <c r="H270">
        <v>1399</v>
      </c>
      <c r="I270" t="e">
        <f>MATCH(A270,#REF!,0)</f>
        <v>#REF!</v>
      </c>
      <c r="J270" t="e">
        <f>VLOOKUP(A270,#REF!,9,0)</f>
        <v>#REF!</v>
      </c>
      <c r="K270" t="e">
        <f t="shared" si="4"/>
        <v>#REF!</v>
      </c>
    </row>
    <row r="271" spans="1:11" hidden="1" x14ac:dyDescent="0.35">
      <c r="A271">
        <v>103410158</v>
      </c>
      <c r="B271" t="s">
        <v>92</v>
      </c>
      <c r="C271" s="2">
        <v>44749</v>
      </c>
      <c r="D271">
        <v>4859.1000000000004</v>
      </c>
      <c r="E271">
        <v>1</v>
      </c>
      <c r="F271">
        <v>1</v>
      </c>
      <c r="G271">
        <v>4859.1000000000004</v>
      </c>
      <c r="H271">
        <v>4859.1000000000004</v>
      </c>
      <c r="I271" t="e">
        <f>MATCH(A271,#REF!,0)</f>
        <v>#REF!</v>
      </c>
      <c r="J271" t="e">
        <f>VLOOKUP(A271,#REF!,9,0)</f>
        <v>#REF!</v>
      </c>
      <c r="K271" t="e">
        <f t="shared" si="4"/>
        <v>#REF!</v>
      </c>
    </row>
    <row r="272" spans="1:11" hidden="1" x14ac:dyDescent="0.35">
      <c r="A272">
        <v>103410160</v>
      </c>
      <c r="B272" t="s">
        <v>92</v>
      </c>
      <c r="C272" s="2">
        <v>44749</v>
      </c>
      <c r="D272">
        <v>2757.37</v>
      </c>
      <c r="E272">
        <v>5</v>
      </c>
      <c r="F272">
        <v>1</v>
      </c>
      <c r="G272">
        <v>551.47399999999902</v>
      </c>
      <c r="H272">
        <v>2757.37</v>
      </c>
      <c r="I272" t="e">
        <f>MATCH(A272,#REF!,0)</f>
        <v>#REF!</v>
      </c>
      <c r="J272" t="e">
        <f>VLOOKUP(A272,#REF!,9,0)</f>
        <v>#REF!</v>
      </c>
      <c r="K272" t="e">
        <f t="shared" si="4"/>
        <v>#REF!</v>
      </c>
    </row>
    <row r="273" spans="1:11" hidden="1" x14ac:dyDescent="0.35">
      <c r="A273">
        <v>103410164</v>
      </c>
      <c r="B273" t="s">
        <v>92</v>
      </c>
      <c r="C273" s="2">
        <v>44749</v>
      </c>
      <c r="D273">
        <v>2991.64</v>
      </c>
      <c r="E273">
        <v>1</v>
      </c>
      <c r="F273">
        <v>1</v>
      </c>
      <c r="G273">
        <v>2991.64</v>
      </c>
      <c r="H273">
        <v>2991.64</v>
      </c>
      <c r="I273" t="e">
        <f>MATCH(A273,#REF!,0)</f>
        <v>#REF!</v>
      </c>
      <c r="J273" t="e">
        <f>VLOOKUP(A273,#REF!,9,0)</f>
        <v>#REF!</v>
      </c>
      <c r="K273" t="e">
        <f t="shared" si="4"/>
        <v>#REF!</v>
      </c>
    </row>
    <row r="274" spans="1:11" hidden="1" x14ac:dyDescent="0.35">
      <c r="A274">
        <v>103410174</v>
      </c>
      <c r="B274" t="s">
        <v>92</v>
      </c>
      <c r="C274" s="2">
        <v>44749</v>
      </c>
      <c r="D274">
        <v>799</v>
      </c>
      <c r="E274">
        <v>1</v>
      </c>
      <c r="F274">
        <v>1</v>
      </c>
      <c r="G274">
        <v>799</v>
      </c>
      <c r="H274">
        <v>799</v>
      </c>
      <c r="I274" t="e">
        <f>MATCH(A274,#REF!,0)</f>
        <v>#REF!</v>
      </c>
      <c r="J274" t="e">
        <f>VLOOKUP(A274,#REF!,9,0)</f>
        <v>#REF!</v>
      </c>
      <c r="K274" t="e">
        <f t="shared" si="4"/>
        <v>#REF!</v>
      </c>
    </row>
    <row r="275" spans="1:11" hidden="1" x14ac:dyDescent="0.35">
      <c r="A275">
        <v>103410175</v>
      </c>
      <c r="B275" t="s">
        <v>92</v>
      </c>
      <c r="C275" s="2">
        <v>44749</v>
      </c>
      <c r="D275">
        <v>1798</v>
      </c>
      <c r="E275">
        <v>2</v>
      </c>
      <c r="F275">
        <v>1</v>
      </c>
      <c r="G275">
        <v>899</v>
      </c>
      <c r="H275">
        <v>1798</v>
      </c>
      <c r="I275" t="e">
        <f>MATCH(A275,#REF!,0)</f>
        <v>#REF!</v>
      </c>
      <c r="J275" t="e">
        <f>VLOOKUP(A275,#REF!,9,0)</f>
        <v>#REF!</v>
      </c>
      <c r="K275" t="e">
        <f t="shared" si="4"/>
        <v>#REF!</v>
      </c>
    </row>
    <row r="276" spans="1:11" hidden="1" x14ac:dyDescent="0.35">
      <c r="A276">
        <v>103410177</v>
      </c>
      <c r="B276" t="s">
        <v>92</v>
      </c>
      <c r="C276" s="2">
        <v>44749</v>
      </c>
      <c r="D276">
        <v>2849.05</v>
      </c>
      <c r="E276">
        <v>1</v>
      </c>
      <c r="F276">
        <v>1</v>
      </c>
      <c r="G276">
        <v>2849.05</v>
      </c>
      <c r="H276">
        <v>2849.05</v>
      </c>
      <c r="I276" t="e">
        <f>MATCH(A276,#REF!,0)</f>
        <v>#REF!</v>
      </c>
      <c r="J276" t="e">
        <f>VLOOKUP(A276,#REF!,9,0)</f>
        <v>#REF!</v>
      </c>
      <c r="K276" t="e">
        <f t="shared" si="4"/>
        <v>#REF!</v>
      </c>
    </row>
    <row r="277" spans="1:11" hidden="1" x14ac:dyDescent="0.35">
      <c r="A277">
        <v>103410183</v>
      </c>
      <c r="B277" t="s">
        <v>92</v>
      </c>
      <c r="C277" s="2">
        <v>44749</v>
      </c>
      <c r="D277">
        <v>2469</v>
      </c>
      <c r="E277">
        <v>1</v>
      </c>
      <c r="F277">
        <v>1</v>
      </c>
      <c r="G277">
        <v>2469</v>
      </c>
      <c r="H277">
        <v>2469</v>
      </c>
      <c r="I277" t="e">
        <f>MATCH(A277,#REF!,0)</f>
        <v>#REF!</v>
      </c>
      <c r="J277" t="e">
        <f>VLOOKUP(A277,#REF!,9,0)</f>
        <v>#REF!</v>
      </c>
      <c r="K277" t="e">
        <f t="shared" si="4"/>
        <v>#REF!</v>
      </c>
    </row>
    <row r="278" spans="1:11" hidden="1" x14ac:dyDescent="0.35">
      <c r="A278">
        <v>103410184</v>
      </c>
      <c r="B278" t="s">
        <v>92</v>
      </c>
      <c r="C278" s="2">
        <v>44749</v>
      </c>
      <c r="D278">
        <v>2339.1</v>
      </c>
      <c r="E278">
        <v>1</v>
      </c>
      <c r="F278">
        <v>1</v>
      </c>
      <c r="G278">
        <v>2339.1</v>
      </c>
      <c r="H278">
        <v>2339.1</v>
      </c>
      <c r="I278" t="e">
        <f>MATCH(A278,#REF!,0)</f>
        <v>#REF!</v>
      </c>
      <c r="J278" t="e">
        <f>VLOOKUP(A278,#REF!,9,0)</f>
        <v>#REF!</v>
      </c>
      <c r="K278" t="e">
        <f t="shared" si="4"/>
        <v>#REF!</v>
      </c>
    </row>
    <row r="279" spans="1:11" hidden="1" x14ac:dyDescent="0.35">
      <c r="A279">
        <v>103410195</v>
      </c>
      <c r="B279" t="s">
        <v>92</v>
      </c>
      <c r="C279" s="2">
        <v>44749</v>
      </c>
      <c r="D279">
        <v>1999</v>
      </c>
      <c r="E279">
        <v>1</v>
      </c>
      <c r="F279">
        <v>1</v>
      </c>
      <c r="G279">
        <v>1999</v>
      </c>
      <c r="H279">
        <v>1999</v>
      </c>
      <c r="I279" t="e">
        <f>MATCH(A279,#REF!,0)</f>
        <v>#REF!</v>
      </c>
      <c r="J279" t="e">
        <f>VLOOKUP(A279,#REF!,9,0)</f>
        <v>#REF!</v>
      </c>
      <c r="K279" t="e">
        <f t="shared" si="4"/>
        <v>#REF!</v>
      </c>
    </row>
    <row r="280" spans="1:11" hidden="1" x14ac:dyDescent="0.35">
      <c r="A280">
        <v>103410213</v>
      </c>
      <c r="B280" t="s">
        <v>92</v>
      </c>
      <c r="C280" s="2">
        <v>44749</v>
      </c>
      <c r="D280">
        <v>1499</v>
      </c>
      <c r="E280">
        <v>1</v>
      </c>
      <c r="F280">
        <v>1</v>
      </c>
      <c r="G280">
        <v>1499</v>
      </c>
      <c r="H280">
        <v>1499</v>
      </c>
      <c r="I280" t="e">
        <f>MATCH(A280,#REF!,0)</f>
        <v>#REF!</v>
      </c>
      <c r="J280" t="e">
        <f>VLOOKUP(A280,#REF!,9,0)</f>
        <v>#REF!</v>
      </c>
      <c r="K280" t="e">
        <f t="shared" si="4"/>
        <v>#REF!</v>
      </c>
    </row>
    <row r="281" spans="1:11" hidden="1" x14ac:dyDescent="0.35">
      <c r="A281">
        <v>103410217</v>
      </c>
      <c r="B281" t="s">
        <v>92</v>
      </c>
      <c r="C281" s="2">
        <v>44749</v>
      </c>
      <c r="D281">
        <v>1300.55</v>
      </c>
      <c r="E281">
        <v>1</v>
      </c>
      <c r="F281">
        <v>1</v>
      </c>
      <c r="G281">
        <v>1300.55</v>
      </c>
      <c r="H281">
        <v>1300.55</v>
      </c>
      <c r="I281" t="e">
        <f>MATCH(A281,#REF!,0)</f>
        <v>#REF!</v>
      </c>
      <c r="J281" t="e">
        <f>VLOOKUP(A281,#REF!,9,0)</f>
        <v>#REF!</v>
      </c>
      <c r="K281" t="e">
        <f t="shared" si="4"/>
        <v>#REF!</v>
      </c>
    </row>
    <row r="282" spans="1:11" hidden="1" x14ac:dyDescent="0.35">
      <c r="A282">
        <v>103410226</v>
      </c>
      <c r="B282" t="s">
        <v>92</v>
      </c>
      <c r="C282" s="2">
        <v>44749</v>
      </c>
      <c r="D282">
        <v>3333.64</v>
      </c>
      <c r="E282">
        <v>1</v>
      </c>
      <c r="F282">
        <v>1</v>
      </c>
      <c r="G282">
        <v>3333.64</v>
      </c>
      <c r="H282">
        <v>3333.64</v>
      </c>
      <c r="I282" t="e">
        <f>MATCH(A282,#REF!,0)</f>
        <v>#REF!</v>
      </c>
      <c r="J282" t="e">
        <f>VLOOKUP(A282,#REF!,9,0)</f>
        <v>#REF!</v>
      </c>
      <c r="K282" t="e">
        <f t="shared" si="4"/>
        <v>#REF!</v>
      </c>
    </row>
    <row r="283" spans="1:11" hidden="1" x14ac:dyDescent="0.35">
      <c r="A283">
        <v>103410228</v>
      </c>
      <c r="B283" t="s">
        <v>92</v>
      </c>
      <c r="C283" s="2">
        <v>44749</v>
      </c>
      <c r="D283">
        <v>2919</v>
      </c>
      <c r="E283">
        <v>1</v>
      </c>
      <c r="F283">
        <v>1</v>
      </c>
      <c r="G283">
        <v>2919</v>
      </c>
      <c r="H283">
        <v>2919</v>
      </c>
      <c r="I283" t="e">
        <f>MATCH(A283,#REF!,0)</f>
        <v>#REF!</v>
      </c>
      <c r="J283" t="e">
        <f>VLOOKUP(A283,#REF!,9,0)</f>
        <v>#REF!</v>
      </c>
      <c r="K283" t="e">
        <f t="shared" si="4"/>
        <v>#REF!</v>
      </c>
    </row>
    <row r="284" spans="1:11" hidden="1" x14ac:dyDescent="0.35">
      <c r="A284">
        <v>103410229</v>
      </c>
      <c r="B284" t="s">
        <v>92</v>
      </c>
      <c r="C284" s="2">
        <v>44749</v>
      </c>
      <c r="D284">
        <v>1918.05</v>
      </c>
      <c r="E284">
        <v>1</v>
      </c>
      <c r="F284">
        <v>1</v>
      </c>
      <c r="G284">
        <v>1918.05</v>
      </c>
      <c r="H284">
        <v>1918.05</v>
      </c>
      <c r="I284" t="e">
        <f>MATCH(A284,#REF!,0)</f>
        <v>#REF!</v>
      </c>
      <c r="J284" t="e">
        <f>VLOOKUP(A284,#REF!,9,0)</f>
        <v>#REF!</v>
      </c>
      <c r="K284" t="e">
        <f t="shared" si="4"/>
        <v>#REF!</v>
      </c>
    </row>
    <row r="285" spans="1:11" hidden="1" x14ac:dyDescent="0.35">
      <c r="A285">
        <v>103410236</v>
      </c>
      <c r="B285" t="s">
        <v>92</v>
      </c>
      <c r="C285" s="2">
        <v>44749</v>
      </c>
      <c r="D285">
        <v>315.49</v>
      </c>
      <c r="E285">
        <v>1</v>
      </c>
      <c r="F285">
        <v>1</v>
      </c>
      <c r="G285">
        <v>315.49</v>
      </c>
      <c r="H285">
        <v>315.49</v>
      </c>
      <c r="I285" t="e">
        <f>MATCH(A285,#REF!,0)</f>
        <v>#REF!</v>
      </c>
      <c r="J285" t="e">
        <f>VLOOKUP(A285,#REF!,9,0)</f>
        <v>#REF!</v>
      </c>
      <c r="K285" t="e">
        <f t="shared" si="4"/>
        <v>#REF!</v>
      </c>
    </row>
    <row r="286" spans="1:11" hidden="1" x14ac:dyDescent="0.35">
      <c r="A286">
        <v>103410237</v>
      </c>
      <c r="B286" t="s">
        <v>92</v>
      </c>
      <c r="C286" s="2">
        <v>44749</v>
      </c>
      <c r="D286">
        <v>2498</v>
      </c>
      <c r="E286">
        <v>2</v>
      </c>
      <c r="F286">
        <v>1</v>
      </c>
      <c r="G286">
        <v>1249</v>
      </c>
      <c r="H286">
        <v>2498</v>
      </c>
      <c r="I286" t="e">
        <f>MATCH(A286,#REF!,0)</f>
        <v>#REF!</v>
      </c>
      <c r="J286" t="e">
        <f>VLOOKUP(A286,#REF!,9,0)</f>
        <v>#REF!</v>
      </c>
      <c r="K286" t="e">
        <f t="shared" si="4"/>
        <v>#REF!</v>
      </c>
    </row>
    <row r="287" spans="1:11" hidden="1" x14ac:dyDescent="0.35">
      <c r="A287">
        <v>103410243</v>
      </c>
      <c r="B287" t="s">
        <v>92</v>
      </c>
      <c r="C287" s="2">
        <v>44749</v>
      </c>
      <c r="D287">
        <v>4799</v>
      </c>
      <c r="E287">
        <v>1</v>
      </c>
      <c r="F287">
        <v>1</v>
      </c>
      <c r="G287">
        <v>4799</v>
      </c>
      <c r="H287">
        <v>4799</v>
      </c>
      <c r="I287" t="e">
        <f>MATCH(A287,#REF!,0)</f>
        <v>#REF!</v>
      </c>
      <c r="J287" t="e">
        <f>VLOOKUP(A287,#REF!,9,0)</f>
        <v>#REF!</v>
      </c>
      <c r="K287" t="e">
        <f t="shared" si="4"/>
        <v>#REF!</v>
      </c>
    </row>
    <row r="288" spans="1:11" hidden="1" x14ac:dyDescent="0.35">
      <c r="A288">
        <v>103410250</v>
      </c>
      <c r="B288" t="s">
        <v>92</v>
      </c>
      <c r="C288" s="2">
        <v>44749</v>
      </c>
      <c r="D288">
        <v>3149</v>
      </c>
      <c r="E288">
        <v>1</v>
      </c>
      <c r="F288">
        <v>1</v>
      </c>
      <c r="G288">
        <v>3149</v>
      </c>
      <c r="H288">
        <v>3149</v>
      </c>
      <c r="I288" t="e">
        <f>MATCH(A288,#REF!,0)</f>
        <v>#REF!</v>
      </c>
      <c r="J288" t="e">
        <f>VLOOKUP(A288,#REF!,9,0)</f>
        <v>#REF!</v>
      </c>
      <c r="K288" t="e">
        <f t="shared" si="4"/>
        <v>#REF!</v>
      </c>
    </row>
    <row r="289" spans="1:11" hidden="1" x14ac:dyDescent="0.35">
      <c r="A289">
        <v>103410254</v>
      </c>
      <c r="B289" t="s">
        <v>92</v>
      </c>
      <c r="C289" s="2">
        <v>44749</v>
      </c>
      <c r="D289">
        <v>5599</v>
      </c>
      <c r="E289">
        <v>1</v>
      </c>
      <c r="F289">
        <v>1</v>
      </c>
      <c r="G289">
        <v>5599</v>
      </c>
      <c r="H289">
        <v>5599</v>
      </c>
      <c r="I289" t="e">
        <f>MATCH(A289,#REF!,0)</f>
        <v>#REF!</v>
      </c>
      <c r="J289" t="e">
        <f>VLOOKUP(A289,#REF!,9,0)</f>
        <v>#REF!</v>
      </c>
      <c r="K289" t="e">
        <f t="shared" si="4"/>
        <v>#REF!</v>
      </c>
    </row>
    <row r="290" spans="1:11" hidden="1" x14ac:dyDescent="0.35">
      <c r="A290">
        <v>103410266</v>
      </c>
      <c r="B290" t="s">
        <v>92</v>
      </c>
      <c r="C290" s="2">
        <v>44749</v>
      </c>
      <c r="D290">
        <v>1470.6</v>
      </c>
      <c r="E290">
        <v>2</v>
      </c>
      <c r="F290">
        <v>1</v>
      </c>
      <c r="G290">
        <v>735.3</v>
      </c>
      <c r="H290">
        <v>1470.6</v>
      </c>
      <c r="I290" t="e">
        <f>MATCH(A290,#REF!,0)</f>
        <v>#REF!</v>
      </c>
      <c r="J290" t="e">
        <f>VLOOKUP(A290,#REF!,9,0)</f>
        <v>#REF!</v>
      </c>
      <c r="K290" t="e">
        <f t="shared" si="4"/>
        <v>#REF!</v>
      </c>
    </row>
    <row r="291" spans="1:11" hidden="1" x14ac:dyDescent="0.35">
      <c r="A291">
        <v>103410273</v>
      </c>
      <c r="B291" t="s">
        <v>92</v>
      </c>
      <c r="C291" s="2">
        <v>44749</v>
      </c>
      <c r="D291">
        <v>2611.5500000000002</v>
      </c>
      <c r="E291">
        <v>1</v>
      </c>
      <c r="F291">
        <v>1</v>
      </c>
      <c r="G291">
        <v>2611.5500000000002</v>
      </c>
      <c r="H291">
        <v>2611.5500000000002</v>
      </c>
      <c r="I291" t="e">
        <f>MATCH(A291,#REF!,0)</f>
        <v>#REF!</v>
      </c>
      <c r="J291" t="e">
        <f>VLOOKUP(A291,#REF!,9,0)</f>
        <v>#REF!</v>
      </c>
      <c r="K291" t="e">
        <f t="shared" si="4"/>
        <v>#REF!</v>
      </c>
    </row>
    <row r="292" spans="1:11" hidden="1" x14ac:dyDescent="0.35">
      <c r="A292">
        <v>103410277</v>
      </c>
      <c r="B292" t="s">
        <v>92</v>
      </c>
      <c r="C292" s="2">
        <v>44749</v>
      </c>
      <c r="D292">
        <v>5385.64</v>
      </c>
      <c r="E292">
        <v>1</v>
      </c>
      <c r="F292">
        <v>1</v>
      </c>
      <c r="G292">
        <v>5385.64</v>
      </c>
      <c r="H292">
        <v>5385.64</v>
      </c>
      <c r="I292" t="e">
        <f>MATCH(A292,#REF!,0)</f>
        <v>#REF!</v>
      </c>
      <c r="J292" t="e">
        <f>VLOOKUP(A292,#REF!,9,0)</f>
        <v>#REF!</v>
      </c>
      <c r="K292" t="e">
        <f t="shared" si="4"/>
        <v>#REF!</v>
      </c>
    </row>
    <row r="293" spans="1:11" hidden="1" x14ac:dyDescent="0.35">
      <c r="A293">
        <v>103410278</v>
      </c>
      <c r="B293" t="s">
        <v>92</v>
      </c>
      <c r="C293" s="2">
        <v>44749</v>
      </c>
      <c r="D293">
        <v>1709.14</v>
      </c>
      <c r="E293">
        <v>1</v>
      </c>
      <c r="F293">
        <v>1</v>
      </c>
      <c r="G293">
        <v>1709.14</v>
      </c>
      <c r="H293">
        <v>1709.14</v>
      </c>
      <c r="I293" t="e">
        <f>MATCH(A293,#REF!,0)</f>
        <v>#REF!</v>
      </c>
      <c r="J293" t="e">
        <f>VLOOKUP(A293,#REF!,9,0)</f>
        <v>#REF!</v>
      </c>
      <c r="K293" t="e">
        <f t="shared" si="4"/>
        <v>#REF!</v>
      </c>
    </row>
    <row r="294" spans="1:11" hidden="1" x14ac:dyDescent="0.35">
      <c r="A294">
        <v>103410293</v>
      </c>
      <c r="B294" t="s">
        <v>92</v>
      </c>
      <c r="C294" s="2">
        <v>44749</v>
      </c>
      <c r="D294">
        <v>3212.1</v>
      </c>
      <c r="E294">
        <v>1</v>
      </c>
      <c r="F294">
        <v>1</v>
      </c>
      <c r="G294">
        <v>3212.1</v>
      </c>
      <c r="H294">
        <v>3212.1</v>
      </c>
      <c r="I294" t="e">
        <f>MATCH(A294,#REF!,0)</f>
        <v>#REF!</v>
      </c>
      <c r="J294" t="e">
        <f>VLOOKUP(A294,#REF!,9,0)</f>
        <v>#REF!</v>
      </c>
      <c r="K294" t="e">
        <f t="shared" si="4"/>
        <v>#REF!</v>
      </c>
    </row>
    <row r="295" spans="1:11" hidden="1" x14ac:dyDescent="0.35">
      <c r="A295">
        <v>103410300</v>
      </c>
      <c r="B295" t="s">
        <v>92</v>
      </c>
      <c r="C295" s="2">
        <v>44749</v>
      </c>
      <c r="D295">
        <v>978</v>
      </c>
      <c r="E295">
        <v>2</v>
      </c>
      <c r="F295">
        <v>1</v>
      </c>
      <c r="G295">
        <v>489</v>
      </c>
      <c r="H295">
        <v>978</v>
      </c>
      <c r="I295" t="e">
        <f>MATCH(A295,#REF!,0)</f>
        <v>#REF!</v>
      </c>
      <c r="J295" t="e">
        <f>VLOOKUP(A295,#REF!,9,0)</f>
        <v>#REF!</v>
      </c>
      <c r="K295" t="e">
        <f t="shared" si="4"/>
        <v>#REF!</v>
      </c>
    </row>
    <row r="296" spans="1:11" hidden="1" x14ac:dyDescent="0.35">
      <c r="A296">
        <v>103410311</v>
      </c>
      <c r="B296" t="s">
        <v>92</v>
      </c>
      <c r="C296" s="2">
        <v>44749</v>
      </c>
      <c r="D296">
        <v>549</v>
      </c>
      <c r="E296">
        <v>1</v>
      </c>
      <c r="F296">
        <v>1</v>
      </c>
      <c r="G296">
        <v>549</v>
      </c>
      <c r="H296">
        <v>549</v>
      </c>
      <c r="I296" t="e">
        <f>MATCH(A296,#REF!,0)</f>
        <v>#REF!</v>
      </c>
      <c r="J296" t="e">
        <f>VLOOKUP(A296,#REF!,9,0)</f>
        <v>#REF!</v>
      </c>
      <c r="K296" t="e">
        <f t="shared" si="4"/>
        <v>#REF!</v>
      </c>
    </row>
    <row r="297" spans="1:11" hidden="1" x14ac:dyDescent="0.35">
      <c r="A297">
        <v>103410312</v>
      </c>
      <c r="B297" t="s">
        <v>92</v>
      </c>
      <c r="C297" s="2">
        <v>44749</v>
      </c>
      <c r="D297">
        <v>3212.1</v>
      </c>
      <c r="E297">
        <v>1</v>
      </c>
      <c r="F297">
        <v>1</v>
      </c>
      <c r="G297">
        <v>3212.1</v>
      </c>
      <c r="H297">
        <v>3212.1</v>
      </c>
      <c r="I297" t="e">
        <f>MATCH(A297,#REF!,0)</f>
        <v>#REF!</v>
      </c>
      <c r="J297" t="e">
        <f>VLOOKUP(A297,#REF!,9,0)</f>
        <v>#REF!</v>
      </c>
      <c r="K297" t="e">
        <f t="shared" si="4"/>
        <v>#REF!</v>
      </c>
    </row>
    <row r="298" spans="1:11" hidden="1" x14ac:dyDescent="0.35">
      <c r="A298">
        <v>103410316</v>
      </c>
      <c r="B298" t="s">
        <v>92</v>
      </c>
      <c r="C298" s="2">
        <v>44749</v>
      </c>
      <c r="D298">
        <v>5898</v>
      </c>
      <c r="E298">
        <v>2</v>
      </c>
      <c r="F298">
        <v>1</v>
      </c>
      <c r="G298">
        <v>2949</v>
      </c>
      <c r="H298">
        <v>5898</v>
      </c>
      <c r="I298" t="e">
        <f>MATCH(A298,#REF!,0)</f>
        <v>#REF!</v>
      </c>
      <c r="J298" t="e">
        <f>VLOOKUP(A298,#REF!,9,0)</f>
        <v>#REF!</v>
      </c>
      <c r="K298" t="e">
        <f t="shared" si="4"/>
        <v>#REF!</v>
      </c>
    </row>
    <row r="299" spans="1:11" hidden="1" x14ac:dyDescent="0.35">
      <c r="A299">
        <v>103410324</v>
      </c>
      <c r="B299" t="s">
        <v>92</v>
      </c>
      <c r="C299" s="2">
        <v>44749</v>
      </c>
      <c r="D299">
        <v>2849.05</v>
      </c>
      <c r="E299">
        <v>1</v>
      </c>
      <c r="F299">
        <v>1</v>
      </c>
      <c r="G299">
        <v>2849.05</v>
      </c>
      <c r="H299">
        <v>2849.05</v>
      </c>
      <c r="I299" t="e">
        <f>MATCH(A299,#REF!,0)</f>
        <v>#REF!</v>
      </c>
      <c r="J299" t="e">
        <f>VLOOKUP(A299,#REF!,9,0)</f>
        <v>#REF!</v>
      </c>
      <c r="K299" t="e">
        <f t="shared" si="4"/>
        <v>#REF!</v>
      </c>
    </row>
    <row r="300" spans="1:11" hidden="1" x14ac:dyDescent="0.35">
      <c r="A300">
        <v>103410325</v>
      </c>
      <c r="B300" t="s">
        <v>92</v>
      </c>
      <c r="C300" s="2">
        <v>44749</v>
      </c>
      <c r="D300">
        <v>2165.1</v>
      </c>
      <c r="E300">
        <v>1</v>
      </c>
      <c r="F300">
        <v>1</v>
      </c>
      <c r="G300">
        <v>2165.1</v>
      </c>
      <c r="H300">
        <v>2165.1</v>
      </c>
      <c r="I300" t="e">
        <f>MATCH(A300,#REF!,0)</f>
        <v>#REF!</v>
      </c>
      <c r="J300" t="e">
        <f>VLOOKUP(A300,#REF!,9,0)</f>
        <v>#REF!</v>
      </c>
      <c r="K300" t="e">
        <f t="shared" si="4"/>
        <v>#REF!</v>
      </c>
    </row>
    <row r="301" spans="1:11" hidden="1" x14ac:dyDescent="0.35">
      <c r="A301">
        <v>103410328</v>
      </c>
      <c r="B301" t="s">
        <v>92</v>
      </c>
      <c r="C301" s="2">
        <v>44749</v>
      </c>
      <c r="D301">
        <v>1632.1</v>
      </c>
      <c r="E301">
        <v>2</v>
      </c>
      <c r="F301">
        <v>1</v>
      </c>
      <c r="G301">
        <v>816.05</v>
      </c>
      <c r="H301">
        <v>1632.1</v>
      </c>
      <c r="I301" t="e">
        <f>MATCH(A301,#REF!,0)</f>
        <v>#REF!</v>
      </c>
      <c r="J301" t="e">
        <f>VLOOKUP(A301,#REF!,9,0)</f>
        <v>#REF!</v>
      </c>
      <c r="K301" t="e">
        <f t="shared" si="4"/>
        <v>#REF!</v>
      </c>
    </row>
    <row r="302" spans="1:11" hidden="1" x14ac:dyDescent="0.35">
      <c r="A302">
        <v>103410332</v>
      </c>
      <c r="B302" t="s">
        <v>92</v>
      </c>
      <c r="C302" s="2">
        <v>44749</v>
      </c>
      <c r="D302">
        <v>1578.47</v>
      </c>
      <c r="E302">
        <v>1</v>
      </c>
      <c r="F302">
        <v>1</v>
      </c>
      <c r="G302">
        <v>1578.47</v>
      </c>
      <c r="H302">
        <v>1578.47</v>
      </c>
      <c r="I302" t="e">
        <f>MATCH(A302,#REF!,0)</f>
        <v>#REF!</v>
      </c>
      <c r="J302" t="e">
        <f>VLOOKUP(A302,#REF!,9,0)</f>
        <v>#REF!</v>
      </c>
      <c r="K302" t="e">
        <f t="shared" si="4"/>
        <v>#REF!</v>
      </c>
    </row>
    <row r="303" spans="1:11" hidden="1" x14ac:dyDescent="0.35">
      <c r="A303">
        <v>103410336</v>
      </c>
      <c r="B303" t="s">
        <v>92</v>
      </c>
      <c r="C303" s="2">
        <v>44749</v>
      </c>
      <c r="D303">
        <v>1879.29</v>
      </c>
      <c r="E303">
        <v>2</v>
      </c>
      <c r="F303">
        <v>1</v>
      </c>
      <c r="G303">
        <v>939.64499999999998</v>
      </c>
      <c r="H303">
        <v>1879.29</v>
      </c>
      <c r="I303" t="e">
        <f>MATCH(A303,#REF!,0)</f>
        <v>#REF!</v>
      </c>
      <c r="J303" t="e">
        <f>VLOOKUP(A303,#REF!,9,0)</f>
        <v>#REF!</v>
      </c>
      <c r="K303" t="e">
        <f t="shared" si="4"/>
        <v>#REF!</v>
      </c>
    </row>
    <row r="304" spans="1:11" hidden="1" x14ac:dyDescent="0.35">
      <c r="A304">
        <v>103410342</v>
      </c>
      <c r="B304" t="s">
        <v>92</v>
      </c>
      <c r="C304" s="2">
        <v>44749</v>
      </c>
      <c r="D304">
        <v>1999</v>
      </c>
      <c r="E304">
        <v>1</v>
      </c>
      <c r="F304">
        <v>1</v>
      </c>
      <c r="G304">
        <v>1999</v>
      </c>
      <c r="H304">
        <v>1999</v>
      </c>
      <c r="I304" t="e">
        <f>MATCH(A304,#REF!,0)</f>
        <v>#REF!</v>
      </c>
      <c r="J304" t="e">
        <f>VLOOKUP(A304,#REF!,9,0)</f>
        <v>#REF!</v>
      </c>
      <c r="K304" t="e">
        <f t="shared" si="4"/>
        <v>#REF!</v>
      </c>
    </row>
    <row r="305" spans="1:11" hidden="1" x14ac:dyDescent="0.35">
      <c r="A305">
        <v>103410344</v>
      </c>
      <c r="B305" t="s">
        <v>92</v>
      </c>
      <c r="C305" s="2">
        <v>44749</v>
      </c>
      <c r="D305">
        <v>1499</v>
      </c>
      <c r="E305">
        <v>1</v>
      </c>
      <c r="F305">
        <v>1</v>
      </c>
      <c r="G305">
        <v>1499</v>
      </c>
      <c r="H305">
        <v>1499</v>
      </c>
      <c r="I305" t="e">
        <f>MATCH(A305,#REF!,0)</f>
        <v>#REF!</v>
      </c>
      <c r="J305" t="e">
        <f>VLOOKUP(A305,#REF!,9,0)</f>
        <v>#REF!</v>
      </c>
      <c r="K305" t="e">
        <f t="shared" si="4"/>
        <v>#REF!</v>
      </c>
    </row>
    <row r="306" spans="1:11" hidden="1" x14ac:dyDescent="0.35">
      <c r="A306">
        <v>103410346</v>
      </c>
      <c r="B306" t="s">
        <v>92</v>
      </c>
      <c r="C306" s="2">
        <v>44749</v>
      </c>
      <c r="D306">
        <v>1538.05</v>
      </c>
      <c r="E306">
        <v>1</v>
      </c>
      <c r="F306">
        <v>1</v>
      </c>
      <c r="G306">
        <v>1538.05</v>
      </c>
      <c r="H306">
        <v>1538.05</v>
      </c>
      <c r="I306" t="e">
        <f>MATCH(A306,#REF!,0)</f>
        <v>#REF!</v>
      </c>
      <c r="J306" t="e">
        <f>VLOOKUP(A306,#REF!,9,0)</f>
        <v>#REF!</v>
      </c>
      <c r="K306" t="e">
        <f t="shared" si="4"/>
        <v>#REF!</v>
      </c>
    </row>
    <row r="307" spans="1:11" hidden="1" x14ac:dyDescent="0.35">
      <c r="A307">
        <v>103410347</v>
      </c>
      <c r="B307" t="s">
        <v>92</v>
      </c>
      <c r="C307" s="2">
        <v>44749</v>
      </c>
      <c r="D307">
        <v>1269</v>
      </c>
      <c r="E307">
        <v>1</v>
      </c>
      <c r="F307">
        <v>1</v>
      </c>
      <c r="G307">
        <v>1269</v>
      </c>
      <c r="H307">
        <v>1269</v>
      </c>
      <c r="I307" t="e">
        <f>MATCH(A307,#REF!,0)</f>
        <v>#REF!</v>
      </c>
      <c r="J307" t="e">
        <f>VLOOKUP(A307,#REF!,9,0)</f>
        <v>#REF!</v>
      </c>
      <c r="K307" t="e">
        <f t="shared" si="4"/>
        <v>#REF!</v>
      </c>
    </row>
    <row r="308" spans="1:11" hidden="1" x14ac:dyDescent="0.35">
      <c r="A308">
        <v>103410351</v>
      </c>
      <c r="B308" t="s">
        <v>92</v>
      </c>
      <c r="C308" s="2">
        <v>44749</v>
      </c>
      <c r="D308">
        <v>2399</v>
      </c>
      <c r="E308">
        <v>1</v>
      </c>
      <c r="F308">
        <v>1</v>
      </c>
      <c r="G308">
        <v>2399</v>
      </c>
      <c r="H308">
        <v>2399</v>
      </c>
      <c r="I308" t="e">
        <f>MATCH(A308,#REF!,0)</f>
        <v>#REF!</v>
      </c>
      <c r="J308" t="e">
        <f>VLOOKUP(A308,#REF!,9,0)</f>
        <v>#REF!</v>
      </c>
      <c r="K308" t="e">
        <f t="shared" si="4"/>
        <v>#REF!</v>
      </c>
    </row>
    <row r="309" spans="1:11" hidden="1" x14ac:dyDescent="0.35">
      <c r="A309">
        <v>103410353</v>
      </c>
      <c r="B309" t="s">
        <v>92</v>
      </c>
      <c r="C309" s="2">
        <v>44749</v>
      </c>
      <c r="D309">
        <v>4568</v>
      </c>
      <c r="E309">
        <v>2</v>
      </c>
      <c r="F309">
        <v>1</v>
      </c>
      <c r="G309">
        <v>2284</v>
      </c>
      <c r="H309">
        <v>4568</v>
      </c>
      <c r="I309" t="e">
        <f>MATCH(A309,#REF!,0)</f>
        <v>#REF!</v>
      </c>
      <c r="J309" t="e">
        <f>VLOOKUP(A309,#REF!,9,0)</f>
        <v>#REF!</v>
      </c>
      <c r="K309" t="e">
        <f t="shared" si="4"/>
        <v>#REF!</v>
      </c>
    </row>
    <row r="310" spans="1:11" hidden="1" x14ac:dyDescent="0.35">
      <c r="A310">
        <v>103410355</v>
      </c>
      <c r="B310" t="s">
        <v>92</v>
      </c>
      <c r="C310" s="2">
        <v>44749</v>
      </c>
      <c r="D310">
        <v>1938</v>
      </c>
      <c r="E310">
        <v>2</v>
      </c>
      <c r="F310">
        <v>1</v>
      </c>
      <c r="G310">
        <v>969</v>
      </c>
      <c r="H310">
        <v>1938</v>
      </c>
      <c r="I310" t="e">
        <f>MATCH(A310,#REF!,0)</f>
        <v>#REF!</v>
      </c>
      <c r="J310" t="e">
        <f>VLOOKUP(A310,#REF!,9,0)</f>
        <v>#REF!</v>
      </c>
      <c r="K310" t="e">
        <f t="shared" si="4"/>
        <v>#REF!</v>
      </c>
    </row>
    <row r="311" spans="1:11" hidden="1" x14ac:dyDescent="0.35">
      <c r="A311">
        <v>103410370</v>
      </c>
      <c r="B311" t="s">
        <v>92</v>
      </c>
      <c r="C311" s="2">
        <v>44749</v>
      </c>
      <c r="D311">
        <v>1234.05</v>
      </c>
      <c r="E311">
        <v>1</v>
      </c>
      <c r="F311">
        <v>1</v>
      </c>
      <c r="G311">
        <v>1234.05</v>
      </c>
      <c r="H311">
        <v>1234.05</v>
      </c>
      <c r="I311" t="e">
        <f>MATCH(A311,#REF!,0)</f>
        <v>#REF!</v>
      </c>
      <c r="J311" t="e">
        <f>VLOOKUP(A311,#REF!,9,0)</f>
        <v>#REF!</v>
      </c>
      <c r="K311" t="e">
        <f t="shared" si="4"/>
        <v>#REF!</v>
      </c>
    </row>
    <row r="312" spans="1:11" hidden="1" x14ac:dyDescent="0.35">
      <c r="A312">
        <v>103410383</v>
      </c>
      <c r="B312" t="s">
        <v>92</v>
      </c>
      <c r="C312" s="2">
        <v>44749</v>
      </c>
      <c r="D312">
        <v>4511.6000000000004</v>
      </c>
      <c r="E312">
        <v>1</v>
      </c>
      <c r="F312">
        <v>1</v>
      </c>
      <c r="G312">
        <v>4511.6000000000004</v>
      </c>
      <c r="H312">
        <v>4511.6000000000004</v>
      </c>
      <c r="I312" t="e">
        <f>MATCH(A312,#REF!,0)</f>
        <v>#REF!</v>
      </c>
      <c r="J312" t="e">
        <f>VLOOKUP(A312,#REF!,9,0)</f>
        <v>#REF!</v>
      </c>
      <c r="K312" t="e">
        <f t="shared" si="4"/>
        <v>#REF!</v>
      </c>
    </row>
    <row r="313" spans="1:11" hidden="1" x14ac:dyDescent="0.35">
      <c r="A313">
        <v>103410384</v>
      </c>
      <c r="B313" t="s">
        <v>92</v>
      </c>
      <c r="C313" s="2">
        <v>44749</v>
      </c>
      <c r="D313">
        <v>3108</v>
      </c>
      <c r="E313">
        <v>2</v>
      </c>
      <c r="F313">
        <v>1</v>
      </c>
      <c r="G313">
        <v>1554</v>
      </c>
      <c r="H313">
        <v>3108</v>
      </c>
      <c r="I313" t="e">
        <f>MATCH(A313,#REF!,0)</f>
        <v>#REF!</v>
      </c>
      <c r="J313" t="e">
        <f>VLOOKUP(A313,#REF!,9,0)</f>
        <v>#REF!</v>
      </c>
      <c r="K313" t="e">
        <f t="shared" si="4"/>
        <v>#REF!</v>
      </c>
    </row>
    <row r="314" spans="1:11" hidden="1" x14ac:dyDescent="0.35">
      <c r="A314">
        <v>103410388</v>
      </c>
      <c r="B314" t="s">
        <v>92</v>
      </c>
      <c r="C314" s="2">
        <v>44749</v>
      </c>
      <c r="D314">
        <v>2659.05</v>
      </c>
      <c r="E314">
        <v>1</v>
      </c>
      <c r="F314">
        <v>1</v>
      </c>
      <c r="G314">
        <v>2659.05</v>
      </c>
      <c r="H314">
        <v>2659.05</v>
      </c>
      <c r="I314" t="e">
        <f>MATCH(A314,#REF!,0)</f>
        <v>#REF!</v>
      </c>
      <c r="J314" t="e">
        <f>VLOOKUP(A314,#REF!,9,0)</f>
        <v>#REF!</v>
      </c>
      <c r="K314" t="e">
        <f t="shared" si="4"/>
        <v>#REF!</v>
      </c>
    </row>
    <row r="315" spans="1:11" hidden="1" x14ac:dyDescent="0.35">
      <c r="A315">
        <v>103410390</v>
      </c>
      <c r="B315" t="s">
        <v>92</v>
      </c>
      <c r="C315" s="2">
        <v>44749</v>
      </c>
      <c r="D315">
        <v>3039.05</v>
      </c>
      <c r="E315">
        <v>1</v>
      </c>
      <c r="F315">
        <v>1</v>
      </c>
      <c r="G315">
        <v>3039.05</v>
      </c>
      <c r="H315">
        <v>3039.05</v>
      </c>
      <c r="I315" t="e">
        <f>MATCH(A315,#REF!,0)</f>
        <v>#REF!</v>
      </c>
      <c r="J315" t="e">
        <f>VLOOKUP(A315,#REF!,9,0)</f>
        <v>#REF!</v>
      </c>
      <c r="K315" t="e">
        <f t="shared" si="4"/>
        <v>#REF!</v>
      </c>
    </row>
    <row r="316" spans="1:11" hidden="1" x14ac:dyDescent="0.35">
      <c r="A316">
        <v>103410395</v>
      </c>
      <c r="B316" t="s">
        <v>92</v>
      </c>
      <c r="C316" s="2">
        <v>44749</v>
      </c>
      <c r="D316">
        <v>1850.6</v>
      </c>
      <c r="E316">
        <v>2</v>
      </c>
      <c r="F316">
        <v>1</v>
      </c>
      <c r="G316">
        <v>925.3</v>
      </c>
      <c r="H316">
        <v>1850.6</v>
      </c>
      <c r="I316" t="e">
        <f>MATCH(A316,#REF!,0)</f>
        <v>#REF!</v>
      </c>
      <c r="J316" t="e">
        <f>VLOOKUP(A316,#REF!,9,0)</f>
        <v>#REF!</v>
      </c>
      <c r="K316" t="e">
        <f t="shared" si="4"/>
        <v>#REF!</v>
      </c>
    </row>
    <row r="317" spans="1:11" hidden="1" x14ac:dyDescent="0.35">
      <c r="A317">
        <v>103410409</v>
      </c>
      <c r="B317" t="s">
        <v>92</v>
      </c>
      <c r="C317" s="2">
        <v>44749</v>
      </c>
      <c r="D317">
        <v>2611.5500000000002</v>
      </c>
      <c r="E317">
        <v>1</v>
      </c>
      <c r="F317">
        <v>1</v>
      </c>
      <c r="G317">
        <v>2611.5500000000002</v>
      </c>
      <c r="H317">
        <v>2611.5500000000002</v>
      </c>
      <c r="I317" t="e">
        <f>MATCH(A317,#REF!,0)</f>
        <v>#REF!</v>
      </c>
      <c r="J317" t="e">
        <f>VLOOKUP(A317,#REF!,9,0)</f>
        <v>#REF!</v>
      </c>
      <c r="K317" t="e">
        <f t="shared" si="4"/>
        <v>#REF!</v>
      </c>
    </row>
    <row r="318" spans="1:11" hidden="1" x14ac:dyDescent="0.35">
      <c r="A318">
        <v>103410413</v>
      </c>
      <c r="B318" t="s">
        <v>92</v>
      </c>
      <c r="C318" s="2">
        <v>44749</v>
      </c>
      <c r="D318">
        <v>1139.05</v>
      </c>
      <c r="E318">
        <v>1</v>
      </c>
      <c r="F318">
        <v>1</v>
      </c>
      <c r="G318">
        <v>1139.05</v>
      </c>
      <c r="H318">
        <v>1139.05</v>
      </c>
      <c r="I318" t="e">
        <f>MATCH(A318,#REF!,0)</f>
        <v>#REF!</v>
      </c>
      <c r="J318" t="e">
        <f>VLOOKUP(A318,#REF!,9,0)</f>
        <v>#REF!</v>
      </c>
      <c r="K318" t="e">
        <f t="shared" si="4"/>
        <v>#REF!</v>
      </c>
    </row>
    <row r="319" spans="1:11" hidden="1" x14ac:dyDescent="0.35">
      <c r="A319">
        <v>103410420</v>
      </c>
      <c r="B319" t="s">
        <v>92</v>
      </c>
      <c r="C319" s="2">
        <v>44749</v>
      </c>
      <c r="D319">
        <v>550.04999999999995</v>
      </c>
      <c r="E319">
        <v>1</v>
      </c>
      <c r="F319">
        <v>1</v>
      </c>
      <c r="G319">
        <v>550.04999999999995</v>
      </c>
      <c r="H319">
        <v>550.04999999999995</v>
      </c>
      <c r="I319" t="e">
        <f>MATCH(A319,#REF!,0)</f>
        <v>#REF!</v>
      </c>
      <c r="J319" t="e">
        <f>VLOOKUP(A319,#REF!,9,0)</f>
        <v>#REF!</v>
      </c>
      <c r="K319" t="e">
        <f t="shared" si="4"/>
        <v>#REF!</v>
      </c>
    </row>
    <row r="320" spans="1:11" hidden="1" x14ac:dyDescent="0.35">
      <c r="A320">
        <v>103410434</v>
      </c>
      <c r="B320" t="s">
        <v>92</v>
      </c>
      <c r="C320" s="2">
        <v>44749</v>
      </c>
      <c r="D320">
        <v>2599</v>
      </c>
      <c r="E320">
        <v>1</v>
      </c>
      <c r="F320">
        <v>1</v>
      </c>
      <c r="G320">
        <v>2599</v>
      </c>
      <c r="H320">
        <v>2599</v>
      </c>
      <c r="I320" t="e">
        <f>MATCH(A320,#REF!,0)</f>
        <v>#REF!</v>
      </c>
      <c r="J320" t="e">
        <f>VLOOKUP(A320,#REF!,9,0)</f>
        <v>#REF!</v>
      </c>
      <c r="K320" t="e">
        <f t="shared" si="4"/>
        <v>#REF!</v>
      </c>
    </row>
    <row r="321" spans="1:11" hidden="1" x14ac:dyDescent="0.35">
      <c r="A321">
        <v>103410438</v>
      </c>
      <c r="B321" t="s">
        <v>92</v>
      </c>
      <c r="C321" s="2">
        <v>44749</v>
      </c>
      <c r="D321">
        <v>4799</v>
      </c>
      <c r="E321">
        <v>1</v>
      </c>
      <c r="F321">
        <v>1</v>
      </c>
      <c r="G321">
        <v>4799</v>
      </c>
      <c r="H321">
        <v>4799</v>
      </c>
      <c r="I321" t="e">
        <f>MATCH(A321,#REF!,0)</f>
        <v>#REF!</v>
      </c>
      <c r="J321" t="e">
        <f>VLOOKUP(A321,#REF!,9,0)</f>
        <v>#REF!</v>
      </c>
      <c r="K321" t="e">
        <f t="shared" si="4"/>
        <v>#REF!</v>
      </c>
    </row>
    <row r="322" spans="1:11" hidden="1" x14ac:dyDescent="0.35">
      <c r="A322">
        <v>103410444</v>
      </c>
      <c r="B322" t="s">
        <v>92</v>
      </c>
      <c r="C322" s="2">
        <v>44749</v>
      </c>
      <c r="D322">
        <v>2564.14</v>
      </c>
      <c r="E322">
        <v>1</v>
      </c>
      <c r="F322">
        <v>1</v>
      </c>
      <c r="G322">
        <v>2564.14</v>
      </c>
      <c r="H322">
        <v>2564.14</v>
      </c>
      <c r="I322" t="e">
        <f>MATCH(A322,#REF!,0)</f>
        <v>#REF!</v>
      </c>
      <c r="J322" t="e">
        <f>VLOOKUP(A322,#REF!,9,0)</f>
        <v>#REF!</v>
      </c>
      <c r="K322" t="e">
        <f t="shared" si="4"/>
        <v>#REF!</v>
      </c>
    </row>
    <row r="323" spans="1:11" hidden="1" x14ac:dyDescent="0.35">
      <c r="A323">
        <v>103410449</v>
      </c>
      <c r="B323" t="s">
        <v>92</v>
      </c>
      <c r="C323" s="2">
        <v>44749</v>
      </c>
      <c r="D323">
        <v>1631.72</v>
      </c>
      <c r="E323">
        <v>2</v>
      </c>
      <c r="F323">
        <v>1</v>
      </c>
      <c r="G323">
        <v>815.86</v>
      </c>
      <c r="H323">
        <v>1631.72</v>
      </c>
      <c r="I323" t="e">
        <f>MATCH(A323,#REF!,0)</f>
        <v>#REF!</v>
      </c>
      <c r="J323" t="e">
        <f>VLOOKUP(A323,#REF!,9,0)</f>
        <v>#REF!</v>
      </c>
      <c r="K323" t="e">
        <f t="shared" ref="K323:K386" si="5">ROUND(D323,2)=ROUND(J323,2)</f>
        <v>#REF!</v>
      </c>
    </row>
    <row r="324" spans="1:11" hidden="1" x14ac:dyDescent="0.35">
      <c r="A324">
        <v>103410450</v>
      </c>
      <c r="B324" t="s">
        <v>92</v>
      </c>
      <c r="C324" s="2">
        <v>44749</v>
      </c>
      <c r="D324">
        <v>635.54999999999995</v>
      </c>
      <c r="E324">
        <v>1</v>
      </c>
      <c r="F324">
        <v>1</v>
      </c>
      <c r="G324">
        <v>635.54999999999995</v>
      </c>
      <c r="H324">
        <v>635.54999999999995</v>
      </c>
      <c r="I324" t="e">
        <f>MATCH(A324,#REF!,0)</f>
        <v>#REF!</v>
      </c>
      <c r="J324" t="e">
        <f>VLOOKUP(A324,#REF!,9,0)</f>
        <v>#REF!</v>
      </c>
      <c r="K324" t="e">
        <f t="shared" si="5"/>
        <v>#REF!</v>
      </c>
    </row>
    <row r="325" spans="1:11" hidden="1" x14ac:dyDescent="0.35">
      <c r="A325">
        <v>103410455</v>
      </c>
      <c r="B325" t="s">
        <v>92</v>
      </c>
      <c r="C325" s="2">
        <v>44749</v>
      </c>
      <c r="D325">
        <v>1623.55</v>
      </c>
      <c r="E325">
        <v>1</v>
      </c>
      <c r="F325">
        <v>1</v>
      </c>
      <c r="G325">
        <v>1623.55</v>
      </c>
      <c r="H325">
        <v>1623.55</v>
      </c>
      <c r="I325" t="e">
        <f>MATCH(A325,#REF!,0)</f>
        <v>#REF!</v>
      </c>
      <c r="J325" t="e">
        <f>VLOOKUP(A325,#REF!,9,0)</f>
        <v>#REF!</v>
      </c>
      <c r="K325" t="e">
        <f t="shared" si="5"/>
        <v>#REF!</v>
      </c>
    </row>
    <row r="326" spans="1:11" hidden="1" x14ac:dyDescent="0.35">
      <c r="A326">
        <v>103410460</v>
      </c>
      <c r="B326" t="s">
        <v>92</v>
      </c>
      <c r="C326" s="2">
        <v>44749</v>
      </c>
      <c r="D326">
        <v>1079</v>
      </c>
      <c r="E326">
        <v>1</v>
      </c>
      <c r="F326">
        <v>1</v>
      </c>
      <c r="G326">
        <v>1079</v>
      </c>
      <c r="H326">
        <v>1079</v>
      </c>
      <c r="I326" t="e">
        <f>MATCH(A326,#REF!,0)</f>
        <v>#REF!</v>
      </c>
      <c r="J326" t="e">
        <f>VLOOKUP(A326,#REF!,9,0)</f>
        <v>#REF!</v>
      </c>
      <c r="K326" t="e">
        <f t="shared" si="5"/>
        <v>#REF!</v>
      </c>
    </row>
    <row r="327" spans="1:11" hidden="1" x14ac:dyDescent="0.35">
      <c r="A327">
        <v>103410467</v>
      </c>
      <c r="B327" t="s">
        <v>92</v>
      </c>
      <c r="C327" s="2">
        <v>44749</v>
      </c>
      <c r="D327">
        <v>740.05</v>
      </c>
      <c r="E327">
        <v>1</v>
      </c>
      <c r="F327">
        <v>1</v>
      </c>
      <c r="G327">
        <v>740.05</v>
      </c>
      <c r="H327">
        <v>740.05</v>
      </c>
      <c r="I327" t="e">
        <f>MATCH(A327,#REF!,0)</f>
        <v>#REF!</v>
      </c>
      <c r="J327" t="e">
        <f>VLOOKUP(A327,#REF!,9,0)</f>
        <v>#REF!</v>
      </c>
      <c r="K327" t="e">
        <f t="shared" si="5"/>
        <v>#REF!</v>
      </c>
    </row>
    <row r="328" spans="1:11" hidden="1" x14ac:dyDescent="0.35">
      <c r="A328">
        <v>103410469</v>
      </c>
      <c r="B328" t="s">
        <v>92</v>
      </c>
      <c r="C328" s="2">
        <v>44749</v>
      </c>
      <c r="D328">
        <v>2399</v>
      </c>
      <c r="E328">
        <v>1</v>
      </c>
      <c r="F328">
        <v>1</v>
      </c>
      <c r="G328">
        <v>2399</v>
      </c>
      <c r="H328">
        <v>2399</v>
      </c>
      <c r="I328" t="e">
        <f>MATCH(A328,#REF!,0)</f>
        <v>#REF!</v>
      </c>
      <c r="J328" t="e">
        <f>VLOOKUP(A328,#REF!,9,0)</f>
        <v>#REF!</v>
      </c>
      <c r="K328" t="e">
        <f t="shared" si="5"/>
        <v>#REF!</v>
      </c>
    </row>
    <row r="329" spans="1:11" hidden="1" x14ac:dyDescent="0.35">
      <c r="A329">
        <v>103410480</v>
      </c>
      <c r="B329" t="s">
        <v>92</v>
      </c>
      <c r="C329" s="2">
        <v>44749</v>
      </c>
      <c r="D329">
        <v>2499</v>
      </c>
      <c r="E329">
        <v>1</v>
      </c>
      <c r="F329">
        <v>1</v>
      </c>
      <c r="G329">
        <v>2499</v>
      </c>
      <c r="H329">
        <v>2499</v>
      </c>
      <c r="I329" t="e">
        <f>MATCH(A329,#REF!,0)</f>
        <v>#REF!</v>
      </c>
      <c r="J329" t="e">
        <f>VLOOKUP(A329,#REF!,9,0)</f>
        <v>#REF!</v>
      </c>
      <c r="K329" t="e">
        <f t="shared" si="5"/>
        <v>#REF!</v>
      </c>
    </row>
    <row r="330" spans="1:11" hidden="1" x14ac:dyDescent="0.35">
      <c r="A330">
        <v>103410481</v>
      </c>
      <c r="B330" t="s">
        <v>92</v>
      </c>
      <c r="C330" s="2">
        <v>44749</v>
      </c>
      <c r="D330">
        <v>749</v>
      </c>
      <c r="E330">
        <v>1</v>
      </c>
      <c r="F330">
        <v>1</v>
      </c>
      <c r="G330">
        <v>749</v>
      </c>
      <c r="H330">
        <v>749</v>
      </c>
      <c r="I330" t="e">
        <f>MATCH(A330,#REF!,0)</f>
        <v>#REF!</v>
      </c>
      <c r="J330" t="e">
        <f>VLOOKUP(A330,#REF!,9,0)</f>
        <v>#REF!</v>
      </c>
      <c r="K330" t="e">
        <f t="shared" si="5"/>
        <v>#REF!</v>
      </c>
    </row>
    <row r="331" spans="1:11" hidden="1" x14ac:dyDescent="0.35">
      <c r="A331">
        <v>103410489</v>
      </c>
      <c r="B331" t="s">
        <v>92</v>
      </c>
      <c r="C331" s="2">
        <v>44749</v>
      </c>
      <c r="D331">
        <v>1424.05</v>
      </c>
      <c r="E331">
        <v>1</v>
      </c>
      <c r="F331">
        <v>1</v>
      </c>
      <c r="G331">
        <v>1424.05</v>
      </c>
      <c r="H331">
        <v>1424.05</v>
      </c>
      <c r="I331" t="e">
        <f>MATCH(A331,#REF!,0)</f>
        <v>#REF!</v>
      </c>
      <c r="J331" t="e">
        <f>VLOOKUP(A331,#REF!,9,0)</f>
        <v>#REF!</v>
      </c>
      <c r="K331" t="e">
        <f t="shared" si="5"/>
        <v>#REF!</v>
      </c>
    </row>
    <row r="332" spans="1:11" hidden="1" x14ac:dyDescent="0.35">
      <c r="A332">
        <v>103410490</v>
      </c>
      <c r="B332" t="s">
        <v>92</v>
      </c>
      <c r="C332" s="2">
        <v>44749</v>
      </c>
      <c r="D332">
        <v>2777.89</v>
      </c>
      <c r="E332">
        <v>1</v>
      </c>
      <c r="F332">
        <v>1</v>
      </c>
      <c r="G332">
        <v>2777.89</v>
      </c>
      <c r="H332">
        <v>2777.89</v>
      </c>
      <c r="I332" t="e">
        <f>MATCH(A332,#REF!,0)</f>
        <v>#REF!</v>
      </c>
      <c r="J332" t="e">
        <f>VLOOKUP(A332,#REF!,9,0)</f>
        <v>#REF!</v>
      </c>
      <c r="K332" t="e">
        <f t="shared" si="5"/>
        <v>#REF!</v>
      </c>
    </row>
    <row r="333" spans="1:11" hidden="1" x14ac:dyDescent="0.35">
      <c r="A333">
        <v>103410496</v>
      </c>
      <c r="B333" t="s">
        <v>92</v>
      </c>
      <c r="C333" s="2">
        <v>44749</v>
      </c>
      <c r="D333">
        <v>521.54999999999995</v>
      </c>
      <c r="E333">
        <v>1</v>
      </c>
      <c r="F333">
        <v>1</v>
      </c>
      <c r="G333">
        <v>521.54999999999995</v>
      </c>
      <c r="H333">
        <v>521.54999999999995</v>
      </c>
      <c r="I333" t="e">
        <f>MATCH(A333,#REF!,0)</f>
        <v>#REF!</v>
      </c>
      <c r="J333" t="e">
        <f>VLOOKUP(A333,#REF!,9,0)</f>
        <v>#REF!</v>
      </c>
      <c r="K333" t="e">
        <f t="shared" si="5"/>
        <v>#REF!</v>
      </c>
    </row>
    <row r="334" spans="1:11" hidden="1" x14ac:dyDescent="0.35">
      <c r="A334">
        <v>103410502</v>
      </c>
      <c r="B334" t="s">
        <v>92</v>
      </c>
      <c r="C334" s="2">
        <v>44749</v>
      </c>
      <c r="D334">
        <v>2817</v>
      </c>
      <c r="E334">
        <v>3</v>
      </c>
      <c r="F334">
        <v>1</v>
      </c>
      <c r="G334">
        <v>939</v>
      </c>
      <c r="H334">
        <v>2817</v>
      </c>
      <c r="I334" t="e">
        <f>MATCH(A334,#REF!,0)</f>
        <v>#REF!</v>
      </c>
      <c r="J334" t="e">
        <f>VLOOKUP(A334,#REF!,9,0)</f>
        <v>#REF!</v>
      </c>
      <c r="K334" t="e">
        <f t="shared" si="5"/>
        <v>#REF!</v>
      </c>
    </row>
    <row r="335" spans="1:11" hidden="1" x14ac:dyDescent="0.35">
      <c r="A335">
        <v>103410506</v>
      </c>
      <c r="B335" t="s">
        <v>92</v>
      </c>
      <c r="C335" s="2">
        <v>44749</v>
      </c>
      <c r="D335">
        <v>4939.05</v>
      </c>
      <c r="E335">
        <v>1</v>
      </c>
      <c r="F335">
        <v>1</v>
      </c>
      <c r="G335">
        <v>4939.05</v>
      </c>
      <c r="H335">
        <v>4939.05</v>
      </c>
      <c r="I335" t="e">
        <f>MATCH(A335,#REF!,0)</f>
        <v>#REF!</v>
      </c>
      <c r="J335" t="e">
        <f>VLOOKUP(A335,#REF!,9,0)</f>
        <v>#REF!</v>
      </c>
      <c r="K335" t="e">
        <f t="shared" si="5"/>
        <v>#REF!</v>
      </c>
    </row>
    <row r="336" spans="1:11" hidden="1" x14ac:dyDescent="0.35">
      <c r="A336">
        <v>103410513</v>
      </c>
      <c r="B336" t="s">
        <v>92</v>
      </c>
      <c r="C336" s="2">
        <v>44749</v>
      </c>
      <c r="D336">
        <v>2699.25</v>
      </c>
      <c r="E336">
        <v>1</v>
      </c>
      <c r="F336">
        <v>1</v>
      </c>
      <c r="G336">
        <v>2699.25</v>
      </c>
      <c r="H336">
        <v>2699.25</v>
      </c>
      <c r="I336" t="e">
        <f>MATCH(A336,#REF!,0)</f>
        <v>#REF!</v>
      </c>
      <c r="J336" t="e">
        <f>VLOOKUP(A336,#REF!,9,0)</f>
        <v>#REF!</v>
      </c>
      <c r="K336" t="e">
        <f t="shared" si="5"/>
        <v>#REF!</v>
      </c>
    </row>
    <row r="337" spans="1:11" hidden="1" x14ac:dyDescent="0.35">
      <c r="A337">
        <v>103410515</v>
      </c>
      <c r="B337" t="s">
        <v>92</v>
      </c>
      <c r="C337" s="2">
        <v>44749</v>
      </c>
      <c r="D337">
        <v>1172.3499999999999</v>
      </c>
      <c r="E337">
        <v>1</v>
      </c>
      <c r="F337">
        <v>1</v>
      </c>
      <c r="G337">
        <v>1172.3499999999999</v>
      </c>
      <c r="H337">
        <v>1172.3499999999999</v>
      </c>
      <c r="I337" t="e">
        <f>MATCH(A337,#REF!,0)</f>
        <v>#REF!</v>
      </c>
      <c r="J337" t="e">
        <f>VLOOKUP(A337,#REF!,9,0)</f>
        <v>#REF!</v>
      </c>
      <c r="K337" t="e">
        <f t="shared" si="5"/>
        <v>#REF!</v>
      </c>
    </row>
    <row r="338" spans="1:11" hidden="1" x14ac:dyDescent="0.35">
      <c r="A338">
        <v>103410519</v>
      </c>
      <c r="B338" t="s">
        <v>92</v>
      </c>
      <c r="C338" s="2">
        <v>44749</v>
      </c>
      <c r="D338">
        <v>969</v>
      </c>
      <c r="E338">
        <v>1</v>
      </c>
      <c r="F338">
        <v>1</v>
      </c>
      <c r="G338">
        <v>969</v>
      </c>
      <c r="H338">
        <v>969</v>
      </c>
      <c r="I338" t="e">
        <f>MATCH(A338,#REF!,0)</f>
        <v>#REF!</v>
      </c>
      <c r="J338" t="e">
        <f>VLOOKUP(A338,#REF!,9,0)</f>
        <v>#REF!</v>
      </c>
      <c r="K338" t="e">
        <f t="shared" si="5"/>
        <v>#REF!</v>
      </c>
    </row>
    <row r="339" spans="1:11" hidden="1" x14ac:dyDescent="0.35">
      <c r="A339">
        <v>103410531</v>
      </c>
      <c r="B339" t="s">
        <v>92</v>
      </c>
      <c r="C339" s="2">
        <v>44749</v>
      </c>
      <c r="D339">
        <v>4199</v>
      </c>
      <c r="E339">
        <v>1</v>
      </c>
      <c r="F339">
        <v>1</v>
      </c>
      <c r="G339">
        <v>4199</v>
      </c>
      <c r="H339">
        <v>4199</v>
      </c>
      <c r="I339" t="e">
        <f>MATCH(A339,#REF!,0)</f>
        <v>#REF!</v>
      </c>
      <c r="J339" t="e">
        <f>VLOOKUP(A339,#REF!,9,0)</f>
        <v>#REF!</v>
      </c>
      <c r="K339" t="e">
        <f t="shared" si="5"/>
        <v>#REF!</v>
      </c>
    </row>
    <row r="340" spans="1:11" hidden="1" x14ac:dyDescent="0.35">
      <c r="A340">
        <v>103410534</v>
      </c>
      <c r="B340" t="s">
        <v>92</v>
      </c>
      <c r="C340" s="2">
        <v>44749</v>
      </c>
      <c r="D340">
        <v>1880.14</v>
      </c>
      <c r="E340">
        <v>1</v>
      </c>
      <c r="F340">
        <v>1</v>
      </c>
      <c r="G340">
        <v>1880.14</v>
      </c>
      <c r="H340">
        <v>1880.14</v>
      </c>
      <c r="I340" t="e">
        <f>MATCH(A340,#REF!,0)</f>
        <v>#REF!</v>
      </c>
      <c r="J340" t="e">
        <f>VLOOKUP(A340,#REF!,9,0)</f>
        <v>#REF!</v>
      </c>
      <c r="K340" t="e">
        <f t="shared" si="5"/>
        <v>#REF!</v>
      </c>
    </row>
    <row r="341" spans="1:11" hidden="1" x14ac:dyDescent="0.35">
      <c r="A341">
        <v>103410539</v>
      </c>
      <c r="B341" t="s">
        <v>92</v>
      </c>
      <c r="C341" s="2">
        <v>44749</v>
      </c>
      <c r="D341">
        <v>6564.69</v>
      </c>
      <c r="E341">
        <v>2</v>
      </c>
      <c r="F341">
        <v>1</v>
      </c>
      <c r="G341">
        <v>3282.3449999999998</v>
      </c>
      <c r="H341">
        <v>6564.69</v>
      </c>
      <c r="I341" t="e">
        <f>MATCH(A341,#REF!,0)</f>
        <v>#REF!</v>
      </c>
      <c r="J341" t="e">
        <f>VLOOKUP(A341,#REF!,9,0)</f>
        <v>#REF!</v>
      </c>
      <c r="K341" t="e">
        <f t="shared" si="5"/>
        <v>#REF!</v>
      </c>
    </row>
    <row r="342" spans="1:11" hidden="1" x14ac:dyDescent="0.35">
      <c r="A342">
        <v>103410545</v>
      </c>
      <c r="B342" t="s">
        <v>92</v>
      </c>
      <c r="C342" s="2">
        <v>44749</v>
      </c>
      <c r="D342">
        <v>3134.05</v>
      </c>
      <c r="E342">
        <v>1</v>
      </c>
      <c r="F342">
        <v>1</v>
      </c>
      <c r="G342">
        <v>3134.05</v>
      </c>
      <c r="H342">
        <v>3134.05</v>
      </c>
      <c r="I342" t="e">
        <f>MATCH(A342,#REF!,0)</f>
        <v>#REF!</v>
      </c>
      <c r="J342" t="e">
        <f>VLOOKUP(A342,#REF!,9,0)</f>
        <v>#REF!</v>
      </c>
      <c r="K342" t="e">
        <f t="shared" si="5"/>
        <v>#REF!</v>
      </c>
    </row>
    <row r="343" spans="1:11" hidden="1" x14ac:dyDescent="0.35">
      <c r="A343">
        <v>103410549</v>
      </c>
      <c r="B343" t="s">
        <v>92</v>
      </c>
      <c r="C343" s="2">
        <v>44749</v>
      </c>
      <c r="D343">
        <v>2199</v>
      </c>
      <c r="E343">
        <v>1</v>
      </c>
      <c r="F343">
        <v>1</v>
      </c>
      <c r="G343">
        <v>2199</v>
      </c>
      <c r="H343">
        <v>2199</v>
      </c>
      <c r="I343" t="e">
        <f>MATCH(A343,#REF!,0)</f>
        <v>#REF!</v>
      </c>
      <c r="J343" t="e">
        <f>VLOOKUP(A343,#REF!,9,0)</f>
        <v>#REF!</v>
      </c>
      <c r="K343" t="e">
        <f t="shared" si="5"/>
        <v>#REF!</v>
      </c>
    </row>
    <row r="344" spans="1:11" hidden="1" x14ac:dyDescent="0.35">
      <c r="A344">
        <v>103410554</v>
      </c>
      <c r="B344" t="s">
        <v>92</v>
      </c>
      <c r="C344" s="2">
        <v>44749</v>
      </c>
      <c r="D344">
        <v>1679</v>
      </c>
      <c r="E344">
        <v>1</v>
      </c>
      <c r="F344">
        <v>1</v>
      </c>
      <c r="G344">
        <v>1679</v>
      </c>
      <c r="H344">
        <v>1679</v>
      </c>
      <c r="I344" t="e">
        <f>MATCH(A344,#REF!,0)</f>
        <v>#REF!</v>
      </c>
      <c r="J344" t="e">
        <f>VLOOKUP(A344,#REF!,9,0)</f>
        <v>#REF!</v>
      </c>
      <c r="K344" t="e">
        <f t="shared" si="5"/>
        <v>#REF!</v>
      </c>
    </row>
    <row r="345" spans="1:11" hidden="1" x14ac:dyDescent="0.35">
      <c r="A345">
        <v>103410558</v>
      </c>
      <c r="B345" t="s">
        <v>92</v>
      </c>
      <c r="C345" s="2">
        <v>44749</v>
      </c>
      <c r="D345">
        <v>2659.05</v>
      </c>
      <c r="E345">
        <v>1</v>
      </c>
      <c r="F345">
        <v>1</v>
      </c>
      <c r="G345">
        <v>2659.05</v>
      </c>
      <c r="H345">
        <v>2659.05</v>
      </c>
      <c r="I345" t="e">
        <f>MATCH(A345,#REF!,0)</f>
        <v>#REF!</v>
      </c>
      <c r="J345" t="e">
        <f>VLOOKUP(A345,#REF!,9,0)</f>
        <v>#REF!</v>
      </c>
      <c r="K345" t="e">
        <f t="shared" si="5"/>
        <v>#REF!</v>
      </c>
    </row>
    <row r="346" spans="1:11" hidden="1" x14ac:dyDescent="0.35">
      <c r="A346">
        <v>103410560</v>
      </c>
      <c r="B346" t="s">
        <v>92</v>
      </c>
      <c r="C346" s="2">
        <v>44749</v>
      </c>
      <c r="D346">
        <v>2378</v>
      </c>
      <c r="E346">
        <v>2</v>
      </c>
      <c r="F346">
        <v>1</v>
      </c>
      <c r="G346">
        <v>1189</v>
      </c>
      <c r="H346">
        <v>2378</v>
      </c>
      <c r="I346" t="e">
        <f>MATCH(A346,#REF!,0)</f>
        <v>#REF!</v>
      </c>
      <c r="J346" t="e">
        <f>VLOOKUP(A346,#REF!,9,0)</f>
        <v>#REF!</v>
      </c>
      <c r="K346" t="e">
        <f t="shared" si="5"/>
        <v>#REF!</v>
      </c>
    </row>
    <row r="347" spans="1:11" hidden="1" x14ac:dyDescent="0.35">
      <c r="A347">
        <v>103410561</v>
      </c>
      <c r="B347" t="s">
        <v>92</v>
      </c>
      <c r="C347" s="2">
        <v>44749</v>
      </c>
      <c r="D347">
        <v>4102.29</v>
      </c>
      <c r="E347">
        <v>2</v>
      </c>
      <c r="F347">
        <v>1</v>
      </c>
      <c r="G347">
        <v>2051.145</v>
      </c>
      <c r="H347">
        <v>4102.29</v>
      </c>
      <c r="I347" t="e">
        <f>MATCH(A347,#REF!,0)</f>
        <v>#REF!</v>
      </c>
      <c r="J347" t="e">
        <f>VLOOKUP(A347,#REF!,9,0)</f>
        <v>#REF!</v>
      </c>
      <c r="K347" t="e">
        <f t="shared" si="5"/>
        <v>#REF!</v>
      </c>
    </row>
    <row r="348" spans="1:11" hidden="1" x14ac:dyDescent="0.35">
      <c r="A348">
        <v>103410565</v>
      </c>
      <c r="B348" t="s">
        <v>92</v>
      </c>
      <c r="C348" s="2">
        <v>44749</v>
      </c>
      <c r="D348">
        <v>521.54999999999995</v>
      </c>
      <c r="E348">
        <v>1</v>
      </c>
      <c r="F348">
        <v>1</v>
      </c>
      <c r="G348">
        <v>521.54999999999995</v>
      </c>
      <c r="H348">
        <v>521.54999999999995</v>
      </c>
      <c r="I348" t="e">
        <f>MATCH(A348,#REF!,0)</f>
        <v>#REF!</v>
      </c>
      <c r="J348" t="e">
        <f>VLOOKUP(A348,#REF!,9,0)</f>
        <v>#REF!</v>
      </c>
      <c r="K348" t="e">
        <f t="shared" si="5"/>
        <v>#REF!</v>
      </c>
    </row>
    <row r="349" spans="1:11" hidden="1" x14ac:dyDescent="0.35">
      <c r="A349">
        <v>103410568</v>
      </c>
      <c r="B349" t="s">
        <v>92</v>
      </c>
      <c r="C349" s="2">
        <v>44749</v>
      </c>
      <c r="D349">
        <v>597.64</v>
      </c>
      <c r="E349">
        <v>1</v>
      </c>
      <c r="F349">
        <v>1</v>
      </c>
      <c r="G349">
        <v>597.64</v>
      </c>
      <c r="H349">
        <v>597.64</v>
      </c>
      <c r="I349" t="e">
        <f>MATCH(A349,#REF!,0)</f>
        <v>#REF!</v>
      </c>
      <c r="J349" t="e">
        <f>VLOOKUP(A349,#REF!,9,0)</f>
        <v>#REF!</v>
      </c>
      <c r="K349" t="e">
        <f t="shared" si="5"/>
        <v>#REF!</v>
      </c>
    </row>
    <row r="350" spans="1:11" hidden="1" x14ac:dyDescent="0.35">
      <c r="A350">
        <v>103410589</v>
      </c>
      <c r="B350" t="s">
        <v>92</v>
      </c>
      <c r="C350" s="2">
        <v>44749</v>
      </c>
      <c r="D350">
        <v>946.72</v>
      </c>
      <c r="E350">
        <v>1</v>
      </c>
      <c r="F350">
        <v>1</v>
      </c>
      <c r="G350">
        <v>946.72</v>
      </c>
      <c r="H350">
        <v>946.72</v>
      </c>
      <c r="I350" t="e">
        <f>MATCH(A350,#REF!,0)</f>
        <v>#REF!</v>
      </c>
      <c r="J350" t="e">
        <f>VLOOKUP(A350,#REF!,9,0)</f>
        <v>#REF!</v>
      </c>
      <c r="K350" t="e">
        <f t="shared" si="5"/>
        <v>#REF!</v>
      </c>
    </row>
    <row r="351" spans="1:11" hidden="1" x14ac:dyDescent="0.35">
      <c r="A351">
        <v>103410592</v>
      </c>
      <c r="B351" t="s">
        <v>92</v>
      </c>
      <c r="C351" s="2">
        <v>44749</v>
      </c>
      <c r="D351">
        <v>825.55</v>
      </c>
      <c r="E351">
        <v>1</v>
      </c>
      <c r="F351">
        <v>1</v>
      </c>
      <c r="G351">
        <v>825.55</v>
      </c>
      <c r="H351">
        <v>825.55</v>
      </c>
      <c r="I351" t="e">
        <f>MATCH(A351,#REF!,0)</f>
        <v>#REF!</v>
      </c>
      <c r="J351" t="e">
        <f>VLOOKUP(A351,#REF!,9,0)</f>
        <v>#REF!</v>
      </c>
      <c r="K351" t="e">
        <f t="shared" si="5"/>
        <v>#REF!</v>
      </c>
    </row>
    <row r="352" spans="1:11" hidden="1" x14ac:dyDescent="0.35">
      <c r="A352">
        <v>103410594</v>
      </c>
      <c r="B352" t="s">
        <v>92</v>
      </c>
      <c r="C352" s="2">
        <v>44749</v>
      </c>
      <c r="D352">
        <v>759.05</v>
      </c>
      <c r="E352">
        <v>1</v>
      </c>
      <c r="F352">
        <v>1</v>
      </c>
      <c r="G352">
        <v>759.05</v>
      </c>
      <c r="H352">
        <v>759.05</v>
      </c>
      <c r="I352" t="e">
        <f>MATCH(A352,#REF!,0)</f>
        <v>#REF!</v>
      </c>
      <c r="J352" t="e">
        <f>VLOOKUP(A352,#REF!,9,0)</f>
        <v>#REF!</v>
      </c>
      <c r="K352" t="e">
        <f t="shared" si="5"/>
        <v>#REF!</v>
      </c>
    </row>
    <row r="353" spans="1:11" hidden="1" x14ac:dyDescent="0.35">
      <c r="A353">
        <v>103410596</v>
      </c>
      <c r="B353" t="s">
        <v>92</v>
      </c>
      <c r="C353" s="2">
        <v>44749</v>
      </c>
      <c r="D353">
        <v>1262.5999999999999</v>
      </c>
      <c r="E353">
        <v>1</v>
      </c>
      <c r="F353">
        <v>1</v>
      </c>
      <c r="G353">
        <v>1262.5999999999999</v>
      </c>
      <c r="H353">
        <v>1262.5999999999999</v>
      </c>
      <c r="I353" t="e">
        <f>MATCH(A353,#REF!,0)</f>
        <v>#REF!</v>
      </c>
      <c r="J353" t="e">
        <f>VLOOKUP(A353,#REF!,9,0)</f>
        <v>#REF!</v>
      </c>
      <c r="K353" t="e">
        <f t="shared" si="5"/>
        <v>#REF!</v>
      </c>
    </row>
    <row r="354" spans="1:11" hidden="1" x14ac:dyDescent="0.35">
      <c r="A354">
        <v>103410597</v>
      </c>
      <c r="B354" t="s">
        <v>92</v>
      </c>
      <c r="C354" s="2">
        <v>44749</v>
      </c>
      <c r="D354">
        <v>2527</v>
      </c>
      <c r="E354">
        <v>3</v>
      </c>
      <c r="F354">
        <v>1</v>
      </c>
      <c r="G354">
        <v>842.33333333333303</v>
      </c>
      <c r="H354">
        <v>2527</v>
      </c>
      <c r="I354" t="e">
        <f>MATCH(A354,#REF!,0)</f>
        <v>#REF!</v>
      </c>
      <c r="J354" t="e">
        <f>VLOOKUP(A354,#REF!,9,0)</f>
        <v>#REF!</v>
      </c>
      <c r="K354" t="e">
        <f t="shared" si="5"/>
        <v>#REF!</v>
      </c>
    </row>
    <row r="355" spans="1:11" hidden="1" x14ac:dyDescent="0.35">
      <c r="A355">
        <v>103410603</v>
      </c>
      <c r="B355" t="s">
        <v>92</v>
      </c>
      <c r="C355" s="2">
        <v>44749</v>
      </c>
      <c r="D355">
        <v>899</v>
      </c>
      <c r="E355">
        <v>1</v>
      </c>
      <c r="F355">
        <v>1</v>
      </c>
      <c r="G355">
        <v>899</v>
      </c>
      <c r="H355">
        <v>899</v>
      </c>
      <c r="I355" t="e">
        <f>MATCH(A355,#REF!,0)</f>
        <v>#REF!</v>
      </c>
      <c r="J355" t="e">
        <f>VLOOKUP(A355,#REF!,9,0)</f>
        <v>#REF!</v>
      </c>
      <c r="K355" t="e">
        <f t="shared" si="5"/>
        <v>#REF!</v>
      </c>
    </row>
    <row r="356" spans="1:11" hidden="1" x14ac:dyDescent="0.35">
      <c r="A356">
        <v>103410605</v>
      </c>
      <c r="B356" t="s">
        <v>92</v>
      </c>
      <c r="C356" s="2">
        <v>44749</v>
      </c>
      <c r="D356">
        <v>4994.1499999999996</v>
      </c>
      <c r="E356">
        <v>3</v>
      </c>
      <c r="F356">
        <v>1</v>
      </c>
      <c r="G356">
        <v>1664.7166666666601</v>
      </c>
      <c r="H356">
        <v>4994.1499999999996</v>
      </c>
      <c r="I356" t="e">
        <f>MATCH(A356,#REF!,0)</f>
        <v>#REF!</v>
      </c>
      <c r="J356" t="e">
        <f>VLOOKUP(A356,#REF!,9,0)</f>
        <v>#REF!</v>
      </c>
      <c r="K356" t="e">
        <f t="shared" si="5"/>
        <v>#REF!</v>
      </c>
    </row>
    <row r="357" spans="1:11" hidden="1" x14ac:dyDescent="0.35">
      <c r="A357">
        <v>103410619</v>
      </c>
      <c r="B357" t="s">
        <v>92</v>
      </c>
      <c r="C357" s="2">
        <v>44749</v>
      </c>
      <c r="D357">
        <v>3248.1</v>
      </c>
      <c r="E357">
        <v>1</v>
      </c>
      <c r="F357">
        <v>1</v>
      </c>
      <c r="G357">
        <v>3248.1</v>
      </c>
      <c r="H357">
        <v>3248.1</v>
      </c>
      <c r="I357" t="e">
        <f>MATCH(A357,#REF!,0)</f>
        <v>#REF!</v>
      </c>
      <c r="J357" t="e">
        <f>VLOOKUP(A357,#REF!,9,0)</f>
        <v>#REF!</v>
      </c>
      <c r="K357" t="e">
        <f t="shared" si="5"/>
        <v>#REF!</v>
      </c>
    </row>
    <row r="358" spans="1:11" hidden="1" x14ac:dyDescent="0.35">
      <c r="A358">
        <v>103410628</v>
      </c>
      <c r="B358" t="s">
        <v>92</v>
      </c>
      <c r="C358" s="2">
        <v>44749</v>
      </c>
      <c r="D358">
        <v>3989.05</v>
      </c>
      <c r="E358">
        <v>1</v>
      </c>
      <c r="F358">
        <v>1</v>
      </c>
      <c r="G358">
        <v>3989.05</v>
      </c>
      <c r="H358">
        <v>3989.05</v>
      </c>
      <c r="I358" t="e">
        <f>MATCH(A358,#REF!,0)</f>
        <v>#REF!</v>
      </c>
      <c r="J358" t="e">
        <f>VLOOKUP(A358,#REF!,9,0)</f>
        <v>#REF!</v>
      </c>
      <c r="K358" t="e">
        <f t="shared" si="5"/>
        <v>#REF!</v>
      </c>
    </row>
    <row r="359" spans="1:11" hidden="1" x14ac:dyDescent="0.35">
      <c r="A359">
        <v>103410630</v>
      </c>
      <c r="B359" t="s">
        <v>92</v>
      </c>
      <c r="C359" s="2">
        <v>44749</v>
      </c>
      <c r="D359">
        <v>2350.39</v>
      </c>
      <c r="E359">
        <v>1</v>
      </c>
      <c r="F359">
        <v>1</v>
      </c>
      <c r="G359">
        <v>2350.39</v>
      </c>
      <c r="H359">
        <v>2350.39</v>
      </c>
      <c r="I359" t="e">
        <f>MATCH(A359,#REF!,0)</f>
        <v>#REF!</v>
      </c>
      <c r="J359" t="e">
        <f>VLOOKUP(A359,#REF!,9,0)</f>
        <v>#REF!</v>
      </c>
      <c r="K359" t="e">
        <f t="shared" si="5"/>
        <v>#REF!</v>
      </c>
    </row>
    <row r="360" spans="1:11" hidden="1" x14ac:dyDescent="0.35">
      <c r="A360">
        <v>103410634</v>
      </c>
      <c r="B360" t="s">
        <v>92</v>
      </c>
      <c r="C360" s="2">
        <v>44749</v>
      </c>
      <c r="D360">
        <v>550.04999999999995</v>
      </c>
      <c r="E360">
        <v>1</v>
      </c>
      <c r="F360">
        <v>1</v>
      </c>
      <c r="G360">
        <v>550.04999999999995</v>
      </c>
      <c r="H360">
        <v>550.04999999999995</v>
      </c>
      <c r="I360" t="e">
        <f>MATCH(A360,#REF!,0)</f>
        <v>#REF!</v>
      </c>
      <c r="J360" t="e">
        <f>VLOOKUP(A360,#REF!,9,0)</f>
        <v>#REF!</v>
      </c>
      <c r="K360" t="e">
        <f t="shared" si="5"/>
        <v>#REF!</v>
      </c>
    </row>
    <row r="361" spans="1:11" hidden="1" x14ac:dyDescent="0.35">
      <c r="A361">
        <v>103410640</v>
      </c>
      <c r="B361" t="s">
        <v>92</v>
      </c>
      <c r="C361" s="2">
        <v>44749</v>
      </c>
      <c r="D361">
        <v>1984.6</v>
      </c>
      <c r="E361">
        <v>1</v>
      </c>
      <c r="F361">
        <v>1</v>
      </c>
      <c r="G361">
        <v>1984.6</v>
      </c>
      <c r="H361">
        <v>1984.6</v>
      </c>
      <c r="I361" t="e">
        <f>MATCH(A361,#REF!,0)</f>
        <v>#REF!</v>
      </c>
      <c r="J361" t="e">
        <f>VLOOKUP(A361,#REF!,9,0)</f>
        <v>#REF!</v>
      </c>
      <c r="K361" t="e">
        <f t="shared" si="5"/>
        <v>#REF!</v>
      </c>
    </row>
    <row r="362" spans="1:11" hidden="1" x14ac:dyDescent="0.35">
      <c r="A362">
        <v>103410652</v>
      </c>
      <c r="B362" t="s">
        <v>92</v>
      </c>
      <c r="C362" s="2">
        <v>44749</v>
      </c>
      <c r="D362">
        <v>3989.05</v>
      </c>
      <c r="E362">
        <v>1</v>
      </c>
      <c r="F362">
        <v>1</v>
      </c>
      <c r="G362">
        <v>3989.05</v>
      </c>
      <c r="H362">
        <v>3989.05</v>
      </c>
      <c r="I362" t="e">
        <f>MATCH(A362,#REF!,0)</f>
        <v>#REF!</v>
      </c>
      <c r="J362" t="e">
        <f>VLOOKUP(A362,#REF!,9,0)</f>
        <v>#REF!</v>
      </c>
      <c r="K362" t="e">
        <f t="shared" si="5"/>
        <v>#REF!</v>
      </c>
    </row>
    <row r="363" spans="1:11" hidden="1" x14ac:dyDescent="0.35">
      <c r="A363">
        <v>103410653</v>
      </c>
      <c r="B363" t="s">
        <v>92</v>
      </c>
      <c r="C363" s="2">
        <v>44749</v>
      </c>
      <c r="D363">
        <v>1348</v>
      </c>
      <c r="E363">
        <v>2</v>
      </c>
      <c r="F363">
        <v>1</v>
      </c>
      <c r="G363">
        <v>674</v>
      </c>
      <c r="H363">
        <v>1348</v>
      </c>
      <c r="I363" t="e">
        <f>MATCH(A363,#REF!,0)</f>
        <v>#REF!</v>
      </c>
      <c r="J363" t="e">
        <f>VLOOKUP(A363,#REF!,9,0)</f>
        <v>#REF!</v>
      </c>
      <c r="K363" t="e">
        <f t="shared" si="5"/>
        <v>#REF!</v>
      </c>
    </row>
    <row r="364" spans="1:11" hidden="1" x14ac:dyDescent="0.35">
      <c r="A364">
        <v>103410654</v>
      </c>
      <c r="B364" t="s">
        <v>92</v>
      </c>
      <c r="C364" s="2">
        <v>44749</v>
      </c>
      <c r="D364">
        <v>2991.55</v>
      </c>
      <c r="E364">
        <v>1</v>
      </c>
      <c r="F364">
        <v>1</v>
      </c>
      <c r="G364">
        <v>2991.55</v>
      </c>
      <c r="H364">
        <v>2991.55</v>
      </c>
      <c r="I364" t="e">
        <f>MATCH(A364,#REF!,0)</f>
        <v>#REF!</v>
      </c>
      <c r="J364" t="e">
        <f>VLOOKUP(A364,#REF!,9,0)</f>
        <v>#REF!</v>
      </c>
      <c r="K364" t="e">
        <f t="shared" si="5"/>
        <v>#REF!</v>
      </c>
    </row>
    <row r="365" spans="1:11" hidden="1" x14ac:dyDescent="0.35">
      <c r="A365">
        <v>103410659</v>
      </c>
      <c r="B365" t="s">
        <v>92</v>
      </c>
      <c r="C365" s="2">
        <v>44749</v>
      </c>
      <c r="D365">
        <v>2199</v>
      </c>
      <c r="E365">
        <v>1</v>
      </c>
      <c r="F365">
        <v>1</v>
      </c>
      <c r="G365">
        <v>2199</v>
      </c>
      <c r="H365">
        <v>2199</v>
      </c>
      <c r="I365" t="e">
        <f>MATCH(A365,#REF!,0)</f>
        <v>#REF!</v>
      </c>
      <c r="J365" t="e">
        <f>VLOOKUP(A365,#REF!,9,0)</f>
        <v>#REF!</v>
      </c>
      <c r="K365" t="e">
        <f t="shared" si="5"/>
        <v>#REF!</v>
      </c>
    </row>
    <row r="366" spans="1:11" hidden="1" x14ac:dyDescent="0.35">
      <c r="A366">
        <v>103410660</v>
      </c>
      <c r="B366" t="s">
        <v>92</v>
      </c>
      <c r="C366" s="2">
        <v>44749</v>
      </c>
      <c r="D366">
        <v>419</v>
      </c>
      <c r="E366">
        <v>1</v>
      </c>
      <c r="F366">
        <v>1</v>
      </c>
      <c r="G366">
        <v>419</v>
      </c>
      <c r="H366">
        <v>419</v>
      </c>
      <c r="I366" t="e">
        <f>MATCH(A366,#REF!,0)</f>
        <v>#REF!</v>
      </c>
      <c r="J366" t="e">
        <f>VLOOKUP(A366,#REF!,9,0)</f>
        <v>#REF!</v>
      </c>
      <c r="K366" t="e">
        <f t="shared" si="5"/>
        <v>#REF!</v>
      </c>
    </row>
    <row r="367" spans="1:11" hidden="1" x14ac:dyDescent="0.35">
      <c r="A367">
        <v>103410663</v>
      </c>
      <c r="B367" t="s">
        <v>92</v>
      </c>
      <c r="C367" s="2">
        <v>44749</v>
      </c>
      <c r="D367">
        <v>2749</v>
      </c>
      <c r="E367">
        <v>1</v>
      </c>
      <c r="F367">
        <v>1</v>
      </c>
      <c r="G367">
        <v>2749</v>
      </c>
      <c r="H367">
        <v>2749</v>
      </c>
      <c r="I367" t="e">
        <f>MATCH(A367,#REF!,0)</f>
        <v>#REF!</v>
      </c>
      <c r="J367" t="e">
        <f>VLOOKUP(A367,#REF!,9,0)</f>
        <v>#REF!</v>
      </c>
      <c r="K367" t="e">
        <f t="shared" si="5"/>
        <v>#REF!</v>
      </c>
    </row>
    <row r="368" spans="1:11" hidden="1" x14ac:dyDescent="0.35">
      <c r="A368">
        <v>103410670</v>
      </c>
      <c r="B368" t="s">
        <v>92</v>
      </c>
      <c r="C368" s="2">
        <v>44749</v>
      </c>
      <c r="D368">
        <v>673.55</v>
      </c>
      <c r="E368">
        <v>1</v>
      </c>
      <c r="F368">
        <v>1</v>
      </c>
      <c r="G368">
        <v>673.55</v>
      </c>
      <c r="H368">
        <v>673.55</v>
      </c>
      <c r="I368" t="e">
        <f>MATCH(A368,#REF!,0)</f>
        <v>#REF!</v>
      </c>
      <c r="J368" t="e">
        <f>VLOOKUP(A368,#REF!,9,0)</f>
        <v>#REF!</v>
      </c>
      <c r="K368" t="e">
        <f t="shared" si="5"/>
        <v>#REF!</v>
      </c>
    </row>
    <row r="369" spans="1:11" hidden="1" x14ac:dyDescent="0.35">
      <c r="A369">
        <v>103410674</v>
      </c>
      <c r="B369" t="s">
        <v>92</v>
      </c>
      <c r="C369" s="2">
        <v>44749</v>
      </c>
      <c r="D369">
        <v>969</v>
      </c>
      <c r="E369">
        <v>1</v>
      </c>
      <c r="F369">
        <v>1</v>
      </c>
      <c r="G369">
        <v>969</v>
      </c>
      <c r="H369">
        <v>969</v>
      </c>
      <c r="I369" t="e">
        <f>MATCH(A369,#REF!,0)</f>
        <v>#REF!</v>
      </c>
      <c r="J369" t="e">
        <f>VLOOKUP(A369,#REF!,9,0)</f>
        <v>#REF!</v>
      </c>
      <c r="K369" t="e">
        <f t="shared" si="5"/>
        <v>#REF!</v>
      </c>
    </row>
    <row r="370" spans="1:11" hidden="1" x14ac:dyDescent="0.35">
      <c r="A370">
        <v>103410682</v>
      </c>
      <c r="B370" t="s">
        <v>92</v>
      </c>
      <c r="C370" s="2">
        <v>44749</v>
      </c>
      <c r="D370">
        <v>1424.05</v>
      </c>
      <c r="E370">
        <v>1</v>
      </c>
      <c r="F370">
        <v>1</v>
      </c>
      <c r="G370">
        <v>1424.05</v>
      </c>
      <c r="H370">
        <v>1424.05</v>
      </c>
      <c r="I370" t="e">
        <f>MATCH(A370,#REF!,0)</f>
        <v>#REF!</v>
      </c>
      <c r="J370" t="e">
        <f>VLOOKUP(A370,#REF!,9,0)</f>
        <v>#REF!</v>
      </c>
      <c r="K370" t="e">
        <f t="shared" si="5"/>
        <v>#REF!</v>
      </c>
    </row>
    <row r="371" spans="1:11" hidden="1" x14ac:dyDescent="0.35">
      <c r="A371">
        <v>103410683</v>
      </c>
      <c r="B371" t="s">
        <v>92</v>
      </c>
      <c r="C371" s="2">
        <v>44749</v>
      </c>
      <c r="D371">
        <v>3474.1499999999901</v>
      </c>
      <c r="E371">
        <v>3</v>
      </c>
      <c r="F371">
        <v>1</v>
      </c>
      <c r="G371">
        <v>1158.05</v>
      </c>
      <c r="H371">
        <v>3474.1499999999901</v>
      </c>
      <c r="I371" t="e">
        <f>MATCH(A371,#REF!,0)</f>
        <v>#REF!</v>
      </c>
      <c r="J371" t="e">
        <f>VLOOKUP(A371,#REF!,9,0)</f>
        <v>#REF!</v>
      </c>
      <c r="K371" t="e">
        <f t="shared" si="5"/>
        <v>#REF!</v>
      </c>
    </row>
    <row r="372" spans="1:11" hidden="1" x14ac:dyDescent="0.35">
      <c r="A372">
        <v>103410684</v>
      </c>
      <c r="B372" t="s">
        <v>92</v>
      </c>
      <c r="C372" s="2">
        <v>44749</v>
      </c>
      <c r="D372">
        <v>3499</v>
      </c>
      <c r="E372">
        <v>1</v>
      </c>
      <c r="F372">
        <v>1</v>
      </c>
      <c r="G372">
        <v>3499</v>
      </c>
      <c r="H372">
        <v>3499</v>
      </c>
      <c r="I372" t="e">
        <f>MATCH(A372,#REF!,0)</f>
        <v>#REF!</v>
      </c>
      <c r="J372" t="e">
        <f>VLOOKUP(A372,#REF!,9,0)</f>
        <v>#REF!</v>
      </c>
      <c r="K372" t="e">
        <f t="shared" si="5"/>
        <v>#REF!</v>
      </c>
    </row>
    <row r="373" spans="1:11" hidden="1" x14ac:dyDescent="0.35">
      <c r="A373">
        <v>103410688</v>
      </c>
      <c r="B373" t="s">
        <v>92</v>
      </c>
      <c r="C373" s="2">
        <v>44749</v>
      </c>
      <c r="D373">
        <v>3569</v>
      </c>
      <c r="E373">
        <v>1</v>
      </c>
      <c r="F373">
        <v>1</v>
      </c>
      <c r="G373">
        <v>3569</v>
      </c>
      <c r="H373">
        <v>3569</v>
      </c>
      <c r="I373" t="e">
        <f>MATCH(A373,#REF!,0)</f>
        <v>#REF!</v>
      </c>
      <c r="J373" t="e">
        <f>VLOOKUP(A373,#REF!,9,0)</f>
        <v>#REF!</v>
      </c>
      <c r="K373" t="e">
        <f t="shared" si="5"/>
        <v>#REF!</v>
      </c>
    </row>
    <row r="374" spans="1:11" hidden="1" x14ac:dyDescent="0.35">
      <c r="A374">
        <v>103410690</v>
      </c>
      <c r="B374" t="s">
        <v>92</v>
      </c>
      <c r="C374" s="2">
        <v>44749</v>
      </c>
      <c r="D374">
        <v>4178.1000000000004</v>
      </c>
      <c r="E374">
        <v>2</v>
      </c>
      <c r="F374">
        <v>1</v>
      </c>
      <c r="G374">
        <v>2089.0500000000002</v>
      </c>
      <c r="H374">
        <v>4178.1000000000004</v>
      </c>
      <c r="I374" t="e">
        <f>MATCH(A374,#REF!,0)</f>
        <v>#REF!</v>
      </c>
      <c r="J374" t="e">
        <f>VLOOKUP(A374,#REF!,9,0)</f>
        <v>#REF!</v>
      </c>
      <c r="K374" t="e">
        <f t="shared" si="5"/>
        <v>#REF!</v>
      </c>
    </row>
    <row r="375" spans="1:11" hidden="1" x14ac:dyDescent="0.35">
      <c r="A375">
        <v>103410691</v>
      </c>
      <c r="B375" t="s">
        <v>92</v>
      </c>
      <c r="C375" s="2">
        <v>44749</v>
      </c>
      <c r="D375">
        <v>799</v>
      </c>
      <c r="E375">
        <v>1</v>
      </c>
      <c r="F375">
        <v>1</v>
      </c>
      <c r="G375">
        <v>799</v>
      </c>
      <c r="H375">
        <v>799</v>
      </c>
      <c r="I375" t="e">
        <f>MATCH(A375,#REF!,0)</f>
        <v>#REF!</v>
      </c>
      <c r="J375" t="e">
        <f>VLOOKUP(A375,#REF!,9,0)</f>
        <v>#REF!</v>
      </c>
      <c r="K375" t="e">
        <f t="shared" si="5"/>
        <v>#REF!</v>
      </c>
    </row>
    <row r="376" spans="1:11" hidden="1" x14ac:dyDescent="0.35">
      <c r="A376">
        <v>103410697</v>
      </c>
      <c r="B376" t="s">
        <v>92</v>
      </c>
      <c r="C376" s="2">
        <v>44749</v>
      </c>
      <c r="D376">
        <v>768.55</v>
      </c>
      <c r="E376">
        <v>1</v>
      </c>
      <c r="F376">
        <v>1</v>
      </c>
      <c r="G376">
        <v>768.55</v>
      </c>
      <c r="H376">
        <v>768.55</v>
      </c>
      <c r="I376" t="e">
        <f>MATCH(A376,#REF!,0)</f>
        <v>#REF!</v>
      </c>
      <c r="J376" t="e">
        <f>VLOOKUP(A376,#REF!,9,0)</f>
        <v>#REF!</v>
      </c>
      <c r="K376" t="e">
        <f t="shared" si="5"/>
        <v>#REF!</v>
      </c>
    </row>
    <row r="377" spans="1:11" hidden="1" x14ac:dyDescent="0.35">
      <c r="A377">
        <v>103410699</v>
      </c>
      <c r="B377" t="s">
        <v>92</v>
      </c>
      <c r="C377" s="2">
        <v>44749</v>
      </c>
      <c r="D377">
        <v>14367.8</v>
      </c>
      <c r="E377">
        <v>6</v>
      </c>
      <c r="F377">
        <v>1</v>
      </c>
      <c r="G377">
        <v>2394.63333333333</v>
      </c>
      <c r="H377">
        <v>14367.8</v>
      </c>
      <c r="I377" t="e">
        <f>MATCH(A377,#REF!,0)</f>
        <v>#REF!</v>
      </c>
      <c r="J377" t="e">
        <f>VLOOKUP(A377,#REF!,9,0)</f>
        <v>#REF!</v>
      </c>
      <c r="K377" t="e">
        <f t="shared" si="5"/>
        <v>#REF!</v>
      </c>
    </row>
    <row r="378" spans="1:11" hidden="1" x14ac:dyDescent="0.35">
      <c r="A378">
        <v>103410704</v>
      </c>
      <c r="B378" t="s">
        <v>92</v>
      </c>
      <c r="C378" s="2">
        <v>44749</v>
      </c>
      <c r="D378">
        <v>1199</v>
      </c>
      <c r="E378">
        <v>1</v>
      </c>
      <c r="F378">
        <v>1</v>
      </c>
      <c r="G378">
        <v>1199</v>
      </c>
      <c r="H378">
        <v>1199</v>
      </c>
      <c r="I378" t="e">
        <f>MATCH(A378,#REF!,0)</f>
        <v>#REF!</v>
      </c>
      <c r="J378" t="e">
        <f>VLOOKUP(A378,#REF!,9,0)</f>
        <v>#REF!</v>
      </c>
      <c r="K378" t="e">
        <f t="shared" si="5"/>
        <v>#REF!</v>
      </c>
    </row>
    <row r="379" spans="1:11" hidden="1" x14ac:dyDescent="0.35">
      <c r="A379">
        <v>103410706</v>
      </c>
      <c r="B379" t="s">
        <v>92</v>
      </c>
      <c r="C379" s="2">
        <v>44749</v>
      </c>
      <c r="D379">
        <v>701.1</v>
      </c>
      <c r="E379">
        <v>1</v>
      </c>
      <c r="F379">
        <v>1</v>
      </c>
      <c r="G379">
        <v>701.1</v>
      </c>
      <c r="H379">
        <v>701.1</v>
      </c>
      <c r="I379" t="e">
        <f>MATCH(A379,#REF!,0)</f>
        <v>#REF!</v>
      </c>
      <c r="J379" t="e">
        <f>VLOOKUP(A379,#REF!,9,0)</f>
        <v>#REF!</v>
      </c>
      <c r="K379" t="e">
        <f t="shared" si="5"/>
        <v>#REF!</v>
      </c>
    </row>
    <row r="380" spans="1:11" hidden="1" x14ac:dyDescent="0.35">
      <c r="A380">
        <v>103410708</v>
      </c>
      <c r="B380" t="s">
        <v>92</v>
      </c>
      <c r="C380" s="2">
        <v>44749</v>
      </c>
      <c r="D380">
        <v>1129.55</v>
      </c>
      <c r="E380">
        <v>1</v>
      </c>
      <c r="F380">
        <v>1</v>
      </c>
      <c r="G380">
        <v>1129.55</v>
      </c>
      <c r="H380">
        <v>1129.55</v>
      </c>
      <c r="I380" t="e">
        <f>MATCH(A380,#REF!,0)</f>
        <v>#REF!</v>
      </c>
      <c r="J380" t="e">
        <f>VLOOKUP(A380,#REF!,9,0)</f>
        <v>#REF!</v>
      </c>
      <c r="K380" t="e">
        <f t="shared" si="5"/>
        <v>#REF!</v>
      </c>
    </row>
    <row r="381" spans="1:11" hidden="1" x14ac:dyDescent="0.35">
      <c r="A381">
        <v>103410720</v>
      </c>
      <c r="B381" t="s">
        <v>92</v>
      </c>
      <c r="C381" s="2">
        <v>44749</v>
      </c>
      <c r="D381">
        <v>1424.05</v>
      </c>
      <c r="E381">
        <v>1</v>
      </c>
      <c r="F381">
        <v>1</v>
      </c>
      <c r="G381">
        <v>1424.05</v>
      </c>
      <c r="H381">
        <v>1424.05</v>
      </c>
      <c r="I381" t="e">
        <f>MATCH(A381,#REF!,0)</f>
        <v>#REF!</v>
      </c>
      <c r="J381" t="e">
        <f>VLOOKUP(A381,#REF!,9,0)</f>
        <v>#REF!</v>
      </c>
      <c r="K381" t="e">
        <f t="shared" si="5"/>
        <v>#REF!</v>
      </c>
    </row>
    <row r="382" spans="1:11" hidden="1" x14ac:dyDescent="0.35">
      <c r="A382">
        <v>103410724</v>
      </c>
      <c r="B382" t="s">
        <v>92</v>
      </c>
      <c r="C382" s="2">
        <v>44749</v>
      </c>
      <c r="D382">
        <v>1281.55</v>
      </c>
      <c r="E382">
        <v>1</v>
      </c>
      <c r="F382">
        <v>1</v>
      </c>
      <c r="G382">
        <v>1281.55</v>
      </c>
      <c r="H382">
        <v>1281.55</v>
      </c>
      <c r="I382" t="e">
        <f>MATCH(A382,#REF!,0)</f>
        <v>#REF!</v>
      </c>
      <c r="J382" t="e">
        <f>VLOOKUP(A382,#REF!,9,0)</f>
        <v>#REF!</v>
      </c>
      <c r="K382" t="e">
        <f t="shared" si="5"/>
        <v>#REF!</v>
      </c>
    </row>
    <row r="383" spans="1:11" hidden="1" x14ac:dyDescent="0.35">
      <c r="A383">
        <v>103410725</v>
      </c>
      <c r="B383" t="s">
        <v>92</v>
      </c>
      <c r="C383" s="2">
        <v>44749</v>
      </c>
      <c r="D383">
        <v>449</v>
      </c>
      <c r="E383">
        <v>1</v>
      </c>
      <c r="F383">
        <v>1</v>
      </c>
      <c r="G383">
        <v>449</v>
      </c>
      <c r="H383">
        <v>449</v>
      </c>
      <c r="I383" t="e">
        <f>MATCH(A383,#REF!,0)</f>
        <v>#REF!</v>
      </c>
      <c r="J383" t="e">
        <f>VLOOKUP(A383,#REF!,9,0)</f>
        <v>#REF!</v>
      </c>
      <c r="K383" t="e">
        <f t="shared" si="5"/>
        <v>#REF!</v>
      </c>
    </row>
    <row r="384" spans="1:11" hidden="1" x14ac:dyDescent="0.35">
      <c r="A384">
        <v>103410728</v>
      </c>
      <c r="B384" t="s">
        <v>92</v>
      </c>
      <c r="C384" s="2">
        <v>44749</v>
      </c>
      <c r="D384">
        <v>2249.6</v>
      </c>
      <c r="E384">
        <v>2</v>
      </c>
      <c r="F384">
        <v>1</v>
      </c>
      <c r="G384">
        <v>1124.8</v>
      </c>
      <c r="H384">
        <v>2249.6</v>
      </c>
      <c r="I384" t="e">
        <f>MATCH(A384,#REF!,0)</f>
        <v>#REF!</v>
      </c>
      <c r="J384" t="e">
        <f>VLOOKUP(A384,#REF!,9,0)</f>
        <v>#REF!</v>
      </c>
      <c r="K384" t="e">
        <f t="shared" si="5"/>
        <v>#REF!</v>
      </c>
    </row>
    <row r="385" spans="1:11" hidden="1" x14ac:dyDescent="0.35">
      <c r="A385">
        <v>103410732</v>
      </c>
      <c r="B385" t="s">
        <v>92</v>
      </c>
      <c r="C385" s="2">
        <v>44749</v>
      </c>
      <c r="D385">
        <v>549</v>
      </c>
      <c r="E385">
        <v>1</v>
      </c>
      <c r="F385">
        <v>1</v>
      </c>
      <c r="G385">
        <v>549</v>
      </c>
      <c r="H385">
        <v>549</v>
      </c>
      <c r="I385" t="e">
        <f>MATCH(A385,#REF!,0)</f>
        <v>#REF!</v>
      </c>
      <c r="J385" t="e">
        <f>VLOOKUP(A385,#REF!,9,0)</f>
        <v>#REF!</v>
      </c>
      <c r="K385" t="e">
        <f t="shared" si="5"/>
        <v>#REF!</v>
      </c>
    </row>
    <row r="386" spans="1:11" hidden="1" x14ac:dyDescent="0.35">
      <c r="A386">
        <v>103410733</v>
      </c>
      <c r="B386" t="s">
        <v>92</v>
      </c>
      <c r="C386" s="2">
        <v>44749</v>
      </c>
      <c r="D386">
        <v>2699.25</v>
      </c>
      <c r="E386">
        <v>1</v>
      </c>
      <c r="F386">
        <v>1</v>
      </c>
      <c r="G386">
        <v>2699.25</v>
      </c>
      <c r="H386">
        <v>2699.25</v>
      </c>
      <c r="I386" t="e">
        <f>MATCH(A386,#REF!,0)</f>
        <v>#REF!</v>
      </c>
      <c r="J386" t="e">
        <f>VLOOKUP(A386,#REF!,9,0)</f>
        <v>#REF!</v>
      </c>
      <c r="K386" t="e">
        <f t="shared" si="5"/>
        <v>#REF!</v>
      </c>
    </row>
    <row r="387" spans="1:11" hidden="1" x14ac:dyDescent="0.35">
      <c r="A387">
        <v>103410742</v>
      </c>
      <c r="B387" t="s">
        <v>92</v>
      </c>
      <c r="C387" s="2">
        <v>44749</v>
      </c>
      <c r="D387">
        <v>3704.05</v>
      </c>
      <c r="E387">
        <v>1</v>
      </c>
      <c r="F387">
        <v>1</v>
      </c>
      <c r="G387">
        <v>3704.05</v>
      </c>
      <c r="H387">
        <v>3704.05</v>
      </c>
      <c r="I387" t="e">
        <f>MATCH(A387,#REF!,0)</f>
        <v>#REF!</v>
      </c>
      <c r="J387" t="e">
        <f>VLOOKUP(A387,#REF!,9,0)</f>
        <v>#REF!</v>
      </c>
      <c r="K387" t="e">
        <f t="shared" ref="K387:K450" si="6">ROUND(D387,2)=ROUND(J387,2)</f>
        <v>#REF!</v>
      </c>
    </row>
    <row r="388" spans="1:11" hidden="1" x14ac:dyDescent="0.35">
      <c r="A388">
        <v>103410745</v>
      </c>
      <c r="B388" t="s">
        <v>92</v>
      </c>
      <c r="C388" s="2">
        <v>44749</v>
      </c>
      <c r="D388">
        <v>3418.1</v>
      </c>
      <c r="E388">
        <v>2</v>
      </c>
      <c r="F388">
        <v>1</v>
      </c>
      <c r="G388">
        <v>1709.05</v>
      </c>
      <c r="H388">
        <v>3418.1</v>
      </c>
      <c r="I388" t="e">
        <f>MATCH(A388,#REF!,0)</f>
        <v>#REF!</v>
      </c>
      <c r="J388" t="e">
        <f>VLOOKUP(A388,#REF!,9,0)</f>
        <v>#REF!</v>
      </c>
      <c r="K388" t="e">
        <f t="shared" si="6"/>
        <v>#REF!</v>
      </c>
    </row>
    <row r="389" spans="1:11" hidden="1" x14ac:dyDescent="0.35">
      <c r="A389">
        <v>103410746</v>
      </c>
      <c r="B389" t="s">
        <v>92</v>
      </c>
      <c r="C389" s="2">
        <v>44749</v>
      </c>
      <c r="D389">
        <v>4244.6000000000004</v>
      </c>
      <c r="E389">
        <v>2</v>
      </c>
      <c r="F389">
        <v>1</v>
      </c>
      <c r="G389">
        <v>2122.3000000000002</v>
      </c>
      <c r="H389">
        <v>4244.6000000000004</v>
      </c>
      <c r="I389" t="e">
        <f>MATCH(A389,#REF!,0)</f>
        <v>#REF!</v>
      </c>
      <c r="J389" t="e">
        <f>VLOOKUP(A389,#REF!,9,0)</f>
        <v>#REF!</v>
      </c>
      <c r="K389" t="e">
        <f t="shared" si="6"/>
        <v>#REF!</v>
      </c>
    </row>
    <row r="390" spans="1:11" hidden="1" x14ac:dyDescent="0.35">
      <c r="A390">
        <v>103410755</v>
      </c>
      <c r="B390" t="s">
        <v>92</v>
      </c>
      <c r="C390" s="2">
        <v>44749</v>
      </c>
      <c r="D390">
        <v>4872.6000000000004</v>
      </c>
      <c r="E390">
        <v>1</v>
      </c>
      <c r="F390">
        <v>1</v>
      </c>
      <c r="G390">
        <v>4872.6000000000004</v>
      </c>
      <c r="H390">
        <v>4872.6000000000004</v>
      </c>
      <c r="I390" t="e">
        <f>MATCH(A390,#REF!,0)</f>
        <v>#REF!</v>
      </c>
      <c r="J390" t="e">
        <f>VLOOKUP(A390,#REF!,9,0)</f>
        <v>#REF!</v>
      </c>
      <c r="K390" t="e">
        <f t="shared" si="6"/>
        <v>#REF!</v>
      </c>
    </row>
    <row r="391" spans="1:11" hidden="1" x14ac:dyDescent="0.35">
      <c r="A391">
        <v>103410757</v>
      </c>
      <c r="B391" t="s">
        <v>92</v>
      </c>
      <c r="C391" s="2">
        <v>44749</v>
      </c>
      <c r="D391">
        <v>489</v>
      </c>
      <c r="E391">
        <v>1</v>
      </c>
      <c r="F391">
        <v>1</v>
      </c>
      <c r="G391">
        <v>489</v>
      </c>
      <c r="H391">
        <v>489</v>
      </c>
      <c r="I391" t="e">
        <f>MATCH(A391,#REF!,0)</f>
        <v>#REF!</v>
      </c>
      <c r="J391" t="e">
        <f>VLOOKUP(A391,#REF!,9,0)</f>
        <v>#REF!</v>
      </c>
      <c r="K391" t="e">
        <f t="shared" si="6"/>
        <v>#REF!</v>
      </c>
    </row>
    <row r="392" spans="1:11" hidden="1" x14ac:dyDescent="0.35">
      <c r="A392">
        <v>103410762</v>
      </c>
      <c r="B392" t="s">
        <v>92</v>
      </c>
      <c r="C392" s="2">
        <v>44749</v>
      </c>
      <c r="D392">
        <v>3149</v>
      </c>
      <c r="E392">
        <v>1</v>
      </c>
      <c r="F392">
        <v>1</v>
      </c>
      <c r="G392">
        <v>3149</v>
      </c>
      <c r="H392">
        <v>3149</v>
      </c>
      <c r="I392" t="e">
        <f>MATCH(A392,#REF!,0)</f>
        <v>#REF!</v>
      </c>
      <c r="J392" t="e">
        <f>VLOOKUP(A392,#REF!,9,0)</f>
        <v>#REF!</v>
      </c>
      <c r="K392" t="e">
        <f t="shared" si="6"/>
        <v>#REF!</v>
      </c>
    </row>
    <row r="393" spans="1:11" hidden="1" x14ac:dyDescent="0.35">
      <c r="A393">
        <v>103410765</v>
      </c>
      <c r="B393" t="s">
        <v>92</v>
      </c>
      <c r="C393" s="2">
        <v>44749</v>
      </c>
      <c r="D393">
        <v>1439</v>
      </c>
      <c r="E393">
        <v>1</v>
      </c>
      <c r="F393">
        <v>1</v>
      </c>
      <c r="G393">
        <v>1439</v>
      </c>
      <c r="H393">
        <v>1439</v>
      </c>
      <c r="I393" t="e">
        <f>MATCH(A393,#REF!,0)</f>
        <v>#REF!</v>
      </c>
      <c r="J393" t="e">
        <f>VLOOKUP(A393,#REF!,9,0)</f>
        <v>#REF!</v>
      </c>
      <c r="K393" t="e">
        <f t="shared" si="6"/>
        <v>#REF!</v>
      </c>
    </row>
    <row r="394" spans="1:11" hidden="1" x14ac:dyDescent="0.35">
      <c r="A394">
        <v>103410774</v>
      </c>
      <c r="B394" t="s">
        <v>92</v>
      </c>
      <c r="C394" s="2">
        <v>44749</v>
      </c>
      <c r="D394">
        <v>987.05</v>
      </c>
      <c r="E394">
        <v>1</v>
      </c>
      <c r="F394">
        <v>1</v>
      </c>
      <c r="G394">
        <v>987.05</v>
      </c>
      <c r="H394">
        <v>987.05</v>
      </c>
      <c r="I394" t="e">
        <f>MATCH(A394,#REF!,0)</f>
        <v>#REF!</v>
      </c>
      <c r="J394" t="e">
        <f>VLOOKUP(A394,#REF!,9,0)</f>
        <v>#REF!</v>
      </c>
      <c r="K394" t="e">
        <f t="shared" si="6"/>
        <v>#REF!</v>
      </c>
    </row>
    <row r="395" spans="1:11" hidden="1" x14ac:dyDescent="0.35">
      <c r="A395">
        <v>103410779</v>
      </c>
      <c r="B395" t="s">
        <v>92</v>
      </c>
      <c r="C395" s="2">
        <v>44749</v>
      </c>
      <c r="D395">
        <v>2222.1</v>
      </c>
      <c r="E395">
        <v>1</v>
      </c>
      <c r="F395">
        <v>1</v>
      </c>
      <c r="G395">
        <v>2222.1</v>
      </c>
      <c r="H395">
        <v>2222.1</v>
      </c>
      <c r="I395" t="e">
        <f>MATCH(A395,#REF!,0)</f>
        <v>#REF!</v>
      </c>
      <c r="J395" t="e">
        <f>VLOOKUP(A395,#REF!,9,0)</f>
        <v>#REF!</v>
      </c>
      <c r="K395" t="e">
        <f t="shared" si="6"/>
        <v>#REF!</v>
      </c>
    </row>
    <row r="396" spans="1:11" hidden="1" x14ac:dyDescent="0.35">
      <c r="A396">
        <v>103410786</v>
      </c>
      <c r="B396" t="s">
        <v>92</v>
      </c>
      <c r="C396" s="2">
        <v>44749</v>
      </c>
      <c r="D396">
        <v>1499</v>
      </c>
      <c r="E396">
        <v>1</v>
      </c>
      <c r="F396">
        <v>1</v>
      </c>
      <c r="G396">
        <v>1499</v>
      </c>
      <c r="H396">
        <v>1499</v>
      </c>
      <c r="I396" t="e">
        <f>MATCH(A396,#REF!,0)</f>
        <v>#REF!</v>
      </c>
      <c r="J396" t="e">
        <f>VLOOKUP(A396,#REF!,9,0)</f>
        <v>#REF!</v>
      </c>
      <c r="K396" t="e">
        <f t="shared" si="6"/>
        <v>#REF!</v>
      </c>
    </row>
    <row r="397" spans="1:11" hidden="1" x14ac:dyDescent="0.35">
      <c r="A397">
        <v>103410789</v>
      </c>
      <c r="B397" t="s">
        <v>92</v>
      </c>
      <c r="C397" s="2">
        <v>44749</v>
      </c>
      <c r="D397">
        <v>806.55</v>
      </c>
      <c r="E397">
        <v>1</v>
      </c>
      <c r="F397">
        <v>1</v>
      </c>
      <c r="G397">
        <v>806.55</v>
      </c>
      <c r="H397">
        <v>806.55</v>
      </c>
      <c r="I397" t="e">
        <f>MATCH(A397,#REF!,0)</f>
        <v>#REF!</v>
      </c>
      <c r="J397" t="e">
        <f>VLOOKUP(A397,#REF!,9,0)</f>
        <v>#REF!</v>
      </c>
      <c r="K397" t="e">
        <f t="shared" si="6"/>
        <v>#REF!</v>
      </c>
    </row>
    <row r="398" spans="1:11" hidden="1" x14ac:dyDescent="0.35">
      <c r="A398">
        <v>103410790</v>
      </c>
      <c r="B398" t="s">
        <v>92</v>
      </c>
      <c r="C398" s="2">
        <v>44749</v>
      </c>
      <c r="D398">
        <v>3599</v>
      </c>
      <c r="E398">
        <v>1</v>
      </c>
      <c r="F398">
        <v>1</v>
      </c>
      <c r="G398">
        <v>3599</v>
      </c>
      <c r="H398">
        <v>3599</v>
      </c>
      <c r="I398" t="e">
        <f>MATCH(A398,#REF!,0)</f>
        <v>#REF!</v>
      </c>
      <c r="J398" t="e">
        <f>VLOOKUP(A398,#REF!,9,0)</f>
        <v>#REF!</v>
      </c>
      <c r="K398" t="e">
        <f t="shared" si="6"/>
        <v>#REF!</v>
      </c>
    </row>
    <row r="399" spans="1:11" hidden="1" x14ac:dyDescent="0.35">
      <c r="A399">
        <v>103410792</v>
      </c>
      <c r="B399" t="s">
        <v>92</v>
      </c>
      <c r="C399" s="2">
        <v>44749</v>
      </c>
      <c r="D399">
        <v>1578.47</v>
      </c>
      <c r="E399">
        <v>1</v>
      </c>
      <c r="F399">
        <v>1</v>
      </c>
      <c r="G399">
        <v>1578.47</v>
      </c>
      <c r="H399">
        <v>1578.47</v>
      </c>
      <c r="I399" t="e">
        <f>MATCH(A399,#REF!,0)</f>
        <v>#REF!</v>
      </c>
      <c r="J399" t="e">
        <f>VLOOKUP(A399,#REF!,9,0)</f>
        <v>#REF!</v>
      </c>
      <c r="K399" t="e">
        <f t="shared" si="6"/>
        <v>#REF!</v>
      </c>
    </row>
    <row r="400" spans="1:11" hidden="1" x14ac:dyDescent="0.35">
      <c r="A400">
        <v>103410797</v>
      </c>
      <c r="B400" t="s">
        <v>92</v>
      </c>
      <c r="C400" s="2">
        <v>44749</v>
      </c>
      <c r="D400">
        <v>1352.85</v>
      </c>
      <c r="E400">
        <v>1</v>
      </c>
      <c r="F400">
        <v>1</v>
      </c>
      <c r="G400">
        <v>1352.85</v>
      </c>
      <c r="H400">
        <v>1352.85</v>
      </c>
      <c r="I400" t="e">
        <f>MATCH(A400,#REF!,0)</f>
        <v>#REF!</v>
      </c>
      <c r="J400" t="e">
        <f>VLOOKUP(A400,#REF!,9,0)</f>
        <v>#REF!</v>
      </c>
      <c r="K400" t="e">
        <f t="shared" si="6"/>
        <v>#REF!</v>
      </c>
    </row>
    <row r="401" spans="1:11" hidden="1" x14ac:dyDescent="0.35">
      <c r="A401">
        <v>103410805</v>
      </c>
      <c r="B401" t="s">
        <v>92</v>
      </c>
      <c r="C401" s="2">
        <v>44749</v>
      </c>
      <c r="D401">
        <v>3324.05</v>
      </c>
      <c r="E401">
        <v>1</v>
      </c>
      <c r="F401">
        <v>1</v>
      </c>
      <c r="G401">
        <v>3324.05</v>
      </c>
      <c r="H401">
        <v>3324.05</v>
      </c>
      <c r="I401" t="e">
        <f>MATCH(A401,#REF!,0)</f>
        <v>#REF!</v>
      </c>
      <c r="J401" t="e">
        <f>VLOOKUP(A401,#REF!,9,0)</f>
        <v>#REF!</v>
      </c>
      <c r="K401" t="e">
        <f t="shared" si="6"/>
        <v>#REF!</v>
      </c>
    </row>
    <row r="402" spans="1:11" hidden="1" x14ac:dyDescent="0.35">
      <c r="A402">
        <v>103410809</v>
      </c>
      <c r="B402" t="s">
        <v>92</v>
      </c>
      <c r="C402" s="2">
        <v>44749</v>
      </c>
      <c r="D402">
        <v>1499</v>
      </c>
      <c r="E402">
        <v>1</v>
      </c>
      <c r="F402">
        <v>1</v>
      </c>
      <c r="G402">
        <v>1499</v>
      </c>
      <c r="H402">
        <v>1499</v>
      </c>
      <c r="I402" t="e">
        <f>MATCH(A402,#REF!,0)</f>
        <v>#REF!</v>
      </c>
      <c r="J402" t="e">
        <f>VLOOKUP(A402,#REF!,9,0)</f>
        <v>#REF!</v>
      </c>
      <c r="K402" t="e">
        <f t="shared" si="6"/>
        <v>#REF!</v>
      </c>
    </row>
    <row r="403" spans="1:11" hidden="1" x14ac:dyDescent="0.35">
      <c r="A403">
        <v>103410818</v>
      </c>
      <c r="B403" t="s">
        <v>92</v>
      </c>
      <c r="C403" s="2">
        <v>44749</v>
      </c>
      <c r="D403">
        <v>4939.05</v>
      </c>
      <c r="E403">
        <v>1</v>
      </c>
      <c r="F403">
        <v>1</v>
      </c>
      <c r="G403">
        <v>4939.05</v>
      </c>
      <c r="H403">
        <v>4939.05</v>
      </c>
      <c r="I403" t="e">
        <f>MATCH(A403,#REF!,0)</f>
        <v>#REF!</v>
      </c>
      <c r="J403" t="e">
        <f>VLOOKUP(A403,#REF!,9,0)</f>
        <v>#REF!</v>
      </c>
      <c r="K403" t="e">
        <f t="shared" si="6"/>
        <v>#REF!</v>
      </c>
    </row>
    <row r="404" spans="1:11" hidden="1" x14ac:dyDescent="0.35">
      <c r="A404">
        <v>103410819</v>
      </c>
      <c r="B404" t="s">
        <v>92</v>
      </c>
      <c r="C404" s="2">
        <v>44749</v>
      </c>
      <c r="D404">
        <v>2345.5500000000002</v>
      </c>
      <c r="E404">
        <v>1</v>
      </c>
      <c r="F404">
        <v>1</v>
      </c>
      <c r="G404">
        <v>2345.5500000000002</v>
      </c>
      <c r="H404">
        <v>2345.5500000000002</v>
      </c>
      <c r="I404" t="e">
        <f>MATCH(A404,#REF!,0)</f>
        <v>#REF!</v>
      </c>
      <c r="J404" t="e">
        <f>VLOOKUP(A404,#REF!,9,0)</f>
        <v>#REF!</v>
      </c>
      <c r="K404" t="e">
        <f t="shared" si="6"/>
        <v>#REF!</v>
      </c>
    </row>
    <row r="405" spans="1:11" hidden="1" x14ac:dyDescent="0.35">
      <c r="A405">
        <v>103410823</v>
      </c>
      <c r="B405" t="s">
        <v>92</v>
      </c>
      <c r="C405" s="2">
        <v>44749</v>
      </c>
      <c r="D405">
        <v>1851.55</v>
      </c>
      <c r="E405">
        <v>1</v>
      </c>
      <c r="F405">
        <v>1</v>
      </c>
      <c r="G405">
        <v>1851.55</v>
      </c>
      <c r="H405">
        <v>1851.55</v>
      </c>
      <c r="I405" t="e">
        <f>MATCH(A405,#REF!,0)</f>
        <v>#REF!</v>
      </c>
      <c r="J405" t="e">
        <f>VLOOKUP(A405,#REF!,9,0)</f>
        <v>#REF!</v>
      </c>
      <c r="K405" t="e">
        <f t="shared" si="6"/>
        <v>#REF!</v>
      </c>
    </row>
    <row r="406" spans="1:11" hidden="1" x14ac:dyDescent="0.35">
      <c r="A406">
        <v>103410827</v>
      </c>
      <c r="B406" t="s">
        <v>92</v>
      </c>
      <c r="C406" s="2">
        <v>44749</v>
      </c>
      <c r="D406">
        <v>1918.05</v>
      </c>
      <c r="E406">
        <v>1</v>
      </c>
      <c r="F406">
        <v>1</v>
      </c>
      <c r="G406">
        <v>1918.05</v>
      </c>
      <c r="H406">
        <v>1918.05</v>
      </c>
      <c r="I406" t="e">
        <f>MATCH(A406,#REF!,0)</f>
        <v>#REF!</v>
      </c>
      <c r="J406" t="e">
        <f>VLOOKUP(A406,#REF!,9,0)</f>
        <v>#REF!</v>
      </c>
      <c r="K406" t="e">
        <f t="shared" si="6"/>
        <v>#REF!</v>
      </c>
    </row>
    <row r="407" spans="1:11" hidden="1" x14ac:dyDescent="0.35">
      <c r="A407">
        <v>103410828</v>
      </c>
      <c r="B407" t="s">
        <v>92</v>
      </c>
      <c r="C407" s="2">
        <v>44749</v>
      </c>
      <c r="D407">
        <v>999</v>
      </c>
      <c r="E407">
        <v>1</v>
      </c>
      <c r="F407">
        <v>1</v>
      </c>
      <c r="G407">
        <v>999</v>
      </c>
      <c r="H407">
        <v>999</v>
      </c>
      <c r="I407" t="e">
        <f>MATCH(A407,#REF!,0)</f>
        <v>#REF!</v>
      </c>
      <c r="J407" t="e">
        <f>VLOOKUP(A407,#REF!,9,0)</f>
        <v>#REF!</v>
      </c>
      <c r="K407" t="e">
        <f t="shared" si="6"/>
        <v>#REF!</v>
      </c>
    </row>
    <row r="408" spans="1:11" hidden="1" x14ac:dyDescent="0.35">
      <c r="A408">
        <v>103410834</v>
      </c>
      <c r="B408" t="s">
        <v>92</v>
      </c>
      <c r="C408" s="2">
        <v>44749</v>
      </c>
      <c r="D408">
        <v>2778</v>
      </c>
      <c r="E408">
        <v>2</v>
      </c>
      <c r="F408">
        <v>1</v>
      </c>
      <c r="G408">
        <v>1389</v>
      </c>
      <c r="H408">
        <v>2778</v>
      </c>
      <c r="I408" t="e">
        <f>MATCH(A408,#REF!,0)</f>
        <v>#REF!</v>
      </c>
      <c r="J408" t="e">
        <f>VLOOKUP(A408,#REF!,9,0)</f>
        <v>#REF!</v>
      </c>
      <c r="K408" t="e">
        <f t="shared" si="6"/>
        <v>#REF!</v>
      </c>
    </row>
    <row r="409" spans="1:11" hidden="1" x14ac:dyDescent="0.35">
      <c r="A409">
        <v>103410837</v>
      </c>
      <c r="B409" t="s">
        <v>92</v>
      </c>
      <c r="C409" s="2">
        <v>44749</v>
      </c>
      <c r="D409">
        <v>1148</v>
      </c>
      <c r="E409">
        <v>2</v>
      </c>
      <c r="F409">
        <v>1</v>
      </c>
      <c r="G409">
        <v>574</v>
      </c>
      <c r="H409">
        <v>1148</v>
      </c>
      <c r="I409" t="e">
        <f>MATCH(A409,#REF!,0)</f>
        <v>#REF!</v>
      </c>
      <c r="J409" t="e">
        <f>VLOOKUP(A409,#REF!,9,0)</f>
        <v>#REF!</v>
      </c>
      <c r="K409" t="e">
        <f t="shared" si="6"/>
        <v>#REF!</v>
      </c>
    </row>
    <row r="410" spans="1:11" hidden="1" x14ac:dyDescent="0.35">
      <c r="A410">
        <v>103410838</v>
      </c>
      <c r="B410" t="s">
        <v>92</v>
      </c>
      <c r="C410" s="2">
        <v>44749</v>
      </c>
      <c r="D410">
        <v>2991.64</v>
      </c>
      <c r="E410">
        <v>1</v>
      </c>
      <c r="F410">
        <v>1</v>
      </c>
      <c r="G410">
        <v>2991.64</v>
      </c>
      <c r="H410">
        <v>2991.64</v>
      </c>
      <c r="I410" t="e">
        <f>MATCH(A410,#REF!,0)</f>
        <v>#REF!</v>
      </c>
      <c r="J410" t="e">
        <f>VLOOKUP(A410,#REF!,9,0)</f>
        <v>#REF!</v>
      </c>
      <c r="K410" t="e">
        <f t="shared" si="6"/>
        <v>#REF!</v>
      </c>
    </row>
    <row r="411" spans="1:11" hidden="1" x14ac:dyDescent="0.35">
      <c r="A411">
        <v>103410854</v>
      </c>
      <c r="B411" t="s">
        <v>92</v>
      </c>
      <c r="C411" s="2">
        <v>44749</v>
      </c>
      <c r="D411">
        <v>3499</v>
      </c>
      <c r="E411">
        <v>1</v>
      </c>
      <c r="F411">
        <v>1</v>
      </c>
      <c r="G411">
        <v>3499</v>
      </c>
      <c r="H411">
        <v>3499</v>
      </c>
      <c r="I411" t="e">
        <f>MATCH(A411,#REF!,0)</f>
        <v>#REF!</v>
      </c>
      <c r="J411" t="e">
        <f>VLOOKUP(A411,#REF!,9,0)</f>
        <v>#REF!</v>
      </c>
      <c r="K411" t="e">
        <f t="shared" si="6"/>
        <v>#REF!</v>
      </c>
    </row>
    <row r="412" spans="1:11" hidden="1" x14ac:dyDescent="0.35">
      <c r="A412">
        <v>103410861</v>
      </c>
      <c r="B412" t="s">
        <v>92</v>
      </c>
      <c r="C412" s="2">
        <v>44749</v>
      </c>
      <c r="D412">
        <v>849</v>
      </c>
      <c r="E412">
        <v>1</v>
      </c>
      <c r="F412">
        <v>1</v>
      </c>
      <c r="G412">
        <v>849</v>
      </c>
      <c r="H412">
        <v>849</v>
      </c>
      <c r="I412" t="e">
        <f>MATCH(A412,#REF!,0)</f>
        <v>#REF!</v>
      </c>
      <c r="J412" t="e">
        <f>VLOOKUP(A412,#REF!,9,0)</f>
        <v>#REF!</v>
      </c>
      <c r="K412" t="e">
        <f t="shared" si="6"/>
        <v>#REF!</v>
      </c>
    </row>
    <row r="413" spans="1:11" hidden="1" x14ac:dyDescent="0.35">
      <c r="A413">
        <v>103410874</v>
      </c>
      <c r="B413" t="s">
        <v>92</v>
      </c>
      <c r="C413" s="2">
        <v>44749</v>
      </c>
      <c r="D413">
        <v>799</v>
      </c>
      <c r="E413">
        <v>1</v>
      </c>
      <c r="F413">
        <v>1</v>
      </c>
      <c r="G413">
        <v>799</v>
      </c>
      <c r="H413">
        <v>799</v>
      </c>
      <c r="I413" t="e">
        <f>MATCH(A413,#REF!,0)</f>
        <v>#REF!</v>
      </c>
      <c r="J413" t="e">
        <f>VLOOKUP(A413,#REF!,9,0)</f>
        <v>#REF!</v>
      </c>
      <c r="K413" t="e">
        <f t="shared" si="6"/>
        <v>#REF!</v>
      </c>
    </row>
    <row r="414" spans="1:11" hidden="1" x14ac:dyDescent="0.35">
      <c r="A414">
        <v>103410875</v>
      </c>
      <c r="B414" t="s">
        <v>92</v>
      </c>
      <c r="C414" s="2">
        <v>44749</v>
      </c>
      <c r="D414">
        <v>2222.14</v>
      </c>
      <c r="E414">
        <v>1</v>
      </c>
      <c r="F414">
        <v>1</v>
      </c>
      <c r="G414">
        <v>2222.14</v>
      </c>
      <c r="H414">
        <v>2222.14</v>
      </c>
      <c r="I414" t="e">
        <f>MATCH(A414,#REF!,0)</f>
        <v>#REF!</v>
      </c>
      <c r="J414" t="e">
        <f>VLOOKUP(A414,#REF!,9,0)</f>
        <v>#REF!</v>
      </c>
      <c r="K414" t="e">
        <f t="shared" si="6"/>
        <v>#REF!</v>
      </c>
    </row>
    <row r="415" spans="1:11" hidden="1" x14ac:dyDescent="0.35">
      <c r="A415">
        <v>103410883</v>
      </c>
      <c r="B415" t="s">
        <v>92</v>
      </c>
      <c r="C415" s="2">
        <v>44749</v>
      </c>
      <c r="D415">
        <v>819</v>
      </c>
      <c r="E415">
        <v>1</v>
      </c>
      <c r="F415">
        <v>1</v>
      </c>
      <c r="G415">
        <v>819</v>
      </c>
      <c r="H415">
        <v>819</v>
      </c>
      <c r="I415" t="e">
        <f>MATCH(A415,#REF!,0)</f>
        <v>#REF!</v>
      </c>
      <c r="J415" t="e">
        <f>VLOOKUP(A415,#REF!,9,0)</f>
        <v>#REF!</v>
      </c>
      <c r="K415" t="e">
        <f t="shared" si="6"/>
        <v>#REF!</v>
      </c>
    </row>
    <row r="416" spans="1:11" hidden="1" x14ac:dyDescent="0.35">
      <c r="A416">
        <v>103410891</v>
      </c>
      <c r="B416" t="s">
        <v>92</v>
      </c>
      <c r="C416" s="2">
        <v>44749</v>
      </c>
      <c r="D416">
        <v>468.4</v>
      </c>
      <c r="E416">
        <v>1</v>
      </c>
      <c r="F416">
        <v>1</v>
      </c>
      <c r="G416">
        <v>468.4</v>
      </c>
      <c r="H416">
        <v>468.4</v>
      </c>
      <c r="I416" t="e">
        <f>MATCH(A416,#REF!,0)</f>
        <v>#REF!</v>
      </c>
      <c r="J416" t="e">
        <f>VLOOKUP(A416,#REF!,9,0)</f>
        <v>#REF!</v>
      </c>
      <c r="K416" t="e">
        <f t="shared" si="6"/>
        <v>#REF!</v>
      </c>
    </row>
    <row r="417" spans="1:11" hidden="1" x14ac:dyDescent="0.35">
      <c r="A417">
        <v>103410894</v>
      </c>
      <c r="B417" t="s">
        <v>92</v>
      </c>
      <c r="C417" s="2">
        <v>44749</v>
      </c>
      <c r="D417">
        <v>1329.05</v>
      </c>
      <c r="E417">
        <v>1</v>
      </c>
      <c r="F417">
        <v>1</v>
      </c>
      <c r="G417">
        <v>1329.05</v>
      </c>
      <c r="H417">
        <v>1329.05</v>
      </c>
      <c r="I417" t="e">
        <f>MATCH(A417,#REF!,0)</f>
        <v>#REF!</v>
      </c>
      <c r="J417" t="e">
        <f>VLOOKUP(A417,#REF!,9,0)</f>
        <v>#REF!</v>
      </c>
      <c r="K417" t="e">
        <f t="shared" si="6"/>
        <v>#REF!</v>
      </c>
    </row>
    <row r="418" spans="1:11" hidden="1" x14ac:dyDescent="0.35">
      <c r="A418">
        <v>103410896</v>
      </c>
      <c r="B418" t="s">
        <v>92</v>
      </c>
      <c r="C418" s="2">
        <v>44749</v>
      </c>
      <c r="D418">
        <v>1049</v>
      </c>
      <c r="E418">
        <v>1</v>
      </c>
      <c r="F418">
        <v>1</v>
      </c>
      <c r="G418">
        <v>1049</v>
      </c>
      <c r="H418">
        <v>1049</v>
      </c>
      <c r="I418" t="e">
        <f>MATCH(A418,#REF!,0)</f>
        <v>#REF!</v>
      </c>
      <c r="J418" t="e">
        <f>VLOOKUP(A418,#REF!,9,0)</f>
        <v>#REF!</v>
      </c>
      <c r="K418" t="e">
        <f t="shared" si="6"/>
        <v>#REF!</v>
      </c>
    </row>
    <row r="419" spans="1:11" hidden="1" x14ac:dyDescent="0.35">
      <c r="A419">
        <v>103410900</v>
      </c>
      <c r="B419" t="s">
        <v>92</v>
      </c>
      <c r="C419" s="2">
        <v>44749</v>
      </c>
      <c r="D419">
        <v>2799</v>
      </c>
      <c r="E419">
        <v>1</v>
      </c>
      <c r="F419">
        <v>1</v>
      </c>
      <c r="G419">
        <v>2799</v>
      </c>
      <c r="H419">
        <v>2799</v>
      </c>
      <c r="I419" t="e">
        <f>MATCH(A419,#REF!,0)</f>
        <v>#REF!</v>
      </c>
      <c r="J419" t="e">
        <f>VLOOKUP(A419,#REF!,9,0)</f>
        <v>#REF!</v>
      </c>
      <c r="K419" t="e">
        <f t="shared" si="6"/>
        <v>#REF!</v>
      </c>
    </row>
    <row r="420" spans="1:11" hidden="1" x14ac:dyDescent="0.35">
      <c r="A420">
        <v>103410905</v>
      </c>
      <c r="B420" t="s">
        <v>92</v>
      </c>
      <c r="C420" s="2">
        <v>44749</v>
      </c>
      <c r="D420">
        <v>1999</v>
      </c>
      <c r="E420">
        <v>1</v>
      </c>
      <c r="F420">
        <v>1</v>
      </c>
      <c r="G420">
        <v>1999</v>
      </c>
      <c r="H420">
        <v>1999</v>
      </c>
      <c r="I420" t="e">
        <f>MATCH(A420,#REF!,0)</f>
        <v>#REF!</v>
      </c>
      <c r="J420" t="e">
        <f>VLOOKUP(A420,#REF!,9,0)</f>
        <v>#REF!</v>
      </c>
      <c r="K420" t="e">
        <f t="shared" si="6"/>
        <v>#REF!</v>
      </c>
    </row>
    <row r="421" spans="1:11" hidden="1" x14ac:dyDescent="0.35">
      <c r="A421">
        <v>103410911</v>
      </c>
      <c r="B421" t="s">
        <v>92</v>
      </c>
      <c r="C421" s="2">
        <v>44749</v>
      </c>
      <c r="D421">
        <v>1999</v>
      </c>
      <c r="E421">
        <v>1</v>
      </c>
      <c r="F421">
        <v>1</v>
      </c>
      <c r="G421">
        <v>1999</v>
      </c>
      <c r="H421">
        <v>1999</v>
      </c>
      <c r="I421" t="e">
        <f>MATCH(A421,#REF!,0)</f>
        <v>#REF!</v>
      </c>
      <c r="J421" t="e">
        <f>VLOOKUP(A421,#REF!,9,0)</f>
        <v>#REF!</v>
      </c>
      <c r="K421" t="e">
        <f t="shared" si="6"/>
        <v>#REF!</v>
      </c>
    </row>
    <row r="422" spans="1:11" hidden="1" x14ac:dyDescent="0.35">
      <c r="A422">
        <v>103410912</v>
      </c>
      <c r="B422" t="s">
        <v>92</v>
      </c>
      <c r="C422" s="2">
        <v>44749</v>
      </c>
      <c r="D422">
        <v>2800.6</v>
      </c>
      <c r="E422">
        <v>2</v>
      </c>
      <c r="F422">
        <v>1</v>
      </c>
      <c r="G422">
        <v>1400.3</v>
      </c>
      <c r="H422">
        <v>2800.6</v>
      </c>
      <c r="I422" t="e">
        <f>MATCH(A422,#REF!,0)</f>
        <v>#REF!</v>
      </c>
      <c r="J422" t="e">
        <f>VLOOKUP(A422,#REF!,9,0)</f>
        <v>#REF!</v>
      </c>
      <c r="K422" t="e">
        <f t="shared" si="6"/>
        <v>#REF!</v>
      </c>
    </row>
    <row r="423" spans="1:11" hidden="1" x14ac:dyDescent="0.35">
      <c r="A423">
        <v>103410913</v>
      </c>
      <c r="B423" t="s">
        <v>92</v>
      </c>
      <c r="C423" s="2">
        <v>44749</v>
      </c>
      <c r="D423">
        <v>1545.84</v>
      </c>
      <c r="E423">
        <v>2</v>
      </c>
      <c r="F423">
        <v>1</v>
      </c>
      <c r="G423">
        <v>772.92</v>
      </c>
      <c r="H423">
        <v>1545.84</v>
      </c>
      <c r="I423" t="e">
        <f>MATCH(A423,#REF!,0)</f>
        <v>#REF!</v>
      </c>
      <c r="J423" t="e">
        <f>VLOOKUP(A423,#REF!,9,0)</f>
        <v>#REF!</v>
      </c>
      <c r="K423" t="e">
        <f t="shared" si="6"/>
        <v>#REF!</v>
      </c>
    </row>
    <row r="424" spans="1:11" hidden="1" x14ac:dyDescent="0.35">
      <c r="A424">
        <v>103410919</v>
      </c>
      <c r="B424" t="s">
        <v>92</v>
      </c>
      <c r="C424" s="2">
        <v>44749</v>
      </c>
      <c r="D424">
        <v>868</v>
      </c>
      <c r="E424">
        <v>2</v>
      </c>
      <c r="F424">
        <v>1</v>
      </c>
      <c r="G424">
        <v>434</v>
      </c>
      <c r="H424">
        <v>868</v>
      </c>
      <c r="I424" t="e">
        <f>MATCH(A424,#REF!,0)</f>
        <v>#REF!</v>
      </c>
      <c r="J424" t="e">
        <f>VLOOKUP(A424,#REF!,9,0)</f>
        <v>#REF!</v>
      </c>
      <c r="K424" t="e">
        <f t="shared" si="6"/>
        <v>#REF!</v>
      </c>
    </row>
    <row r="425" spans="1:11" hidden="1" x14ac:dyDescent="0.35">
      <c r="A425">
        <v>103410928</v>
      </c>
      <c r="B425" t="s">
        <v>92</v>
      </c>
      <c r="C425" s="2">
        <v>44749</v>
      </c>
      <c r="D425">
        <v>3473.72</v>
      </c>
      <c r="E425">
        <v>1</v>
      </c>
      <c r="F425">
        <v>1</v>
      </c>
      <c r="G425">
        <v>3473.72</v>
      </c>
      <c r="H425">
        <v>3473.72</v>
      </c>
      <c r="I425" t="e">
        <f>MATCH(A425,#REF!,0)</f>
        <v>#REF!</v>
      </c>
      <c r="J425" t="e">
        <f>VLOOKUP(A425,#REF!,9,0)</f>
        <v>#REF!</v>
      </c>
      <c r="K425" t="e">
        <f t="shared" si="6"/>
        <v>#REF!</v>
      </c>
    </row>
    <row r="426" spans="1:11" hidden="1" x14ac:dyDescent="0.35">
      <c r="A426">
        <v>103410930</v>
      </c>
      <c r="B426" t="s">
        <v>92</v>
      </c>
      <c r="C426" s="2">
        <v>44749</v>
      </c>
      <c r="D426">
        <v>2659.05</v>
      </c>
      <c r="E426">
        <v>1</v>
      </c>
      <c r="F426">
        <v>1</v>
      </c>
      <c r="G426">
        <v>2659.05</v>
      </c>
      <c r="H426">
        <v>2659.05</v>
      </c>
      <c r="I426" t="e">
        <f>MATCH(A426,#REF!,0)</f>
        <v>#REF!</v>
      </c>
      <c r="J426" t="e">
        <f>VLOOKUP(A426,#REF!,9,0)</f>
        <v>#REF!</v>
      </c>
      <c r="K426" t="e">
        <f t="shared" si="6"/>
        <v>#REF!</v>
      </c>
    </row>
    <row r="427" spans="1:11" hidden="1" x14ac:dyDescent="0.35">
      <c r="A427">
        <v>103410933</v>
      </c>
      <c r="B427" t="s">
        <v>92</v>
      </c>
      <c r="C427" s="2">
        <v>44749</v>
      </c>
      <c r="D427">
        <v>549</v>
      </c>
      <c r="E427">
        <v>1</v>
      </c>
      <c r="F427">
        <v>1</v>
      </c>
      <c r="G427">
        <v>549</v>
      </c>
      <c r="H427">
        <v>549</v>
      </c>
      <c r="I427" t="e">
        <f>MATCH(A427,#REF!,0)</f>
        <v>#REF!</v>
      </c>
      <c r="J427" t="e">
        <f>VLOOKUP(A427,#REF!,9,0)</f>
        <v>#REF!</v>
      </c>
      <c r="K427" t="e">
        <f t="shared" si="6"/>
        <v>#REF!</v>
      </c>
    </row>
    <row r="428" spans="1:11" hidden="1" x14ac:dyDescent="0.35">
      <c r="A428">
        <v>103410935</v>
      </c>
      <c r="B428" t="s">
        <v>92</v>
      </c>
      <c r="C428" s="2">
        <v>44749</v>
      </c>
      <c r="D428">
        <v>2499</v>
      </c>
      <c r="E428">
        <v>1</v>
      </c>
      <c r="F428">
        <v>1</v>
      </c>
      <c r="G428">
        <v>2499</v>
      </c>
      <c r="H428">
        <v>2499</v>
      </c>
      <c r="I428" t="e">
        <f>MATCH(A428,#REF!,0)</f>
        <v>#REF!</v>
      </c>
      <c r="J428" t="e">
        <f>VLOOKUP(A428,#REF!,9,0)</f>
        <v>#REF!</v>
      </c>
      <c r="K428" t="e">
        <f t="shared" si="6"/>
        <v>#REF!</v>
      </c>
    </row>
    <row r="429" spans="1:11" hidden="1" x14ac:dyDescent="0.35">
      <c r="A429">
        <v>103410949</v>
      </c>
      <c r="B429" t="s">
        <v>92</v>
      </c>
      <c r="C429" s="2">
        <v>44749</v>
      </c>
      <c r="D429">
        <v>4435.55</v>
      </c>
      <c r="E429">
        <v>1</v>
      </c>
      <c r="F429">
        <v>1</v>
      </c>
      <c r="G429">
        <v>4435.55</v>
      </c>
      <c r="H429">
        <v>4435.55</v>
      </c>
      <c r="I429" t="e">
        <f>MATCH(A429,#REF!,0)</f>
        <v>#REF!</v>
      </c>
      <c r="J429" t="e">
        <f>VLOOKUP(A429,#REF!,9,0)</f>
        <v>#REF!</v>
      </c>
      <c r="K429" t="e">
        <f t="shared" si="6"/>
        <v>#REF!</v>
      </c>
    </row>
    <row r="430" spans="1:11" hidden="1" x14ac:dyDescent="0.35">
      <c r="A430">
        <v>103410952</v>
      </c>
      <c r="B430" t="s">
        <v>92</v>
      </c>
      <c r="C430" s="2">
        <v>44749</v>
      </c>
      <c r="D430">
        <v>709</v>
      </c>
      <c r="E430">
        <v>1</v>
      </c>
      <c r="F430">
        <v>1</v>
      </c>
      <c r="G430">
        <v>709</v>
      </c>
      <c r="H430">
        <v>709</v>
      </c>
      <c r="I430" t="e">
        <f>MATCH(A430,#REF!,0)</f>
        <v>#REF!</v>
      </c>
      <c r="J430" t="e">
        <f>VLOOKUP(A430,#REF!,9,0)</f>
        <v>#REF!</v>
      </c>
      <c r="K430" t="e">
        <f t="shared" si="6"/>
        <v>#REF!</v>
      </c>
    </row>
    <row r="431" spans="1:11" hidden="1" x14ac:dyDescent="0.35">
      <c r="A431">
        <v>103410953</v>
      </c>
      <c r="B431" t="s">
        <v>92</v>
      </c>
      <c r="C431" s="2">
        <v>44749</v>
      </c>
      <c r="D431">
        <v>3077.14</v>
      </c>
      <c r="E431">
        <v>1</v>
      </c>
      <c r="F431">
        <v>1</v>
      </c>
      <c r="G431">
        <v>3077.14</v>
      </c>
      <c r="H431">
        <v>3077.14</v>
      </c>
      <c r="I431" t="e">
        <f>MATCH(A431,#REF!,0)</f>
        <v>#REF!</v>
      </c>
      <c r="J431" t="e">
        <f>VLOOKUP(A431,#REF!,9,0)</f>
        <v>#REF!</v>
      </c>
      <c r="K431" t="e">
        <f t="shared" si="6"/>
        <v>#REF!</v>
      </c>
    </row>
    <row r="432" spans="1:11" hidden="1" x14ac:dyDescent="0.35">
      <c r="A432">
        <v>103410958</v>
      </c>
      <c r="B432" t="s">
        <v>92</v>
      </c>
      <c r="C432" s="2">
        <v>44749</v>
      </c>
      <c r="D432">
        <v>2469.0500000000002</v>
      </c>
      <c r="E432">
        <v>1</v>
      </c>
      <c r="F432">
        <v>1</v>
      </c>
      <c r="G432">
        <v>2469.0500000000002</v>
      </c>
      <c r="H432">
        <v>2469.0500000000002</v>
      </c>
      <c r="I432" t="e">
        <f>MATCH(A432,#REF!,0)</f>
        <v>#REF!</v>
      </c>
      <c r="J432" t="e">
        <f>VLOOKUP(A432,#REF!,9,0)</f>
        <v>#REF!</v>
      </c>
      <c r="K432" t="e">
        <f t="shared" si="6"/>
        <v>#REF!</v>
      </c>
    </row>
    <row r="433" spans="1:11" hidden="1" x14ac:dyDescent="0.35">
      <c r="A433">
        <v>103410962</v>
      </c>
      <c r="B433" t="s">
        <v>92</v>
      </c>
      <c r="C433" s="2">
        <v>44749</v>
      </c>
      <c r="D433">
        <v>1799</v>
      </c>
      <c r="E433">
        <v>1</v>
      </c>
      <c r="F433">
        <v>1</v>
      </c>
      <c r="G433">
        <v>1799</v>
      </c>
      <c r="H433">
        <v>1799</v>
      </c>
      <c r="I433" t="e">
        <f>MATCH(A433,#REF!,0)</f>
        <v>#REF!</v>
      </c>
      <c r="J433" t="e">
        <f>VLOOKUP(A433,#REF!,9,0)</f>
        <v>#REF!</v>
      </c>
      <c r="K433" t="e">
        <f t="shared" si="6"/>
        <v>#REF!</v>
      </c>
    </row>
    <row r="434" spans="1:11" hidden="1" x14ac:dyDescent="0.35">
      <c r="A434">
        <v>103410968</v>
      </c>
      <c r="B434" t="s">
        <v>92</v>
      </c>
      <c r="C434" s="2">
        <v>44749</v>
      </c>
      <c r="D434">
        <v>493.05</v>
      </c>
      <c r="E434">
        <v>1</v>
      </c>
      <c r="F434">
        <v>1</v>
      </c>
      <c r="G434">
        <v>493.05</v>
      </c>
      <c r="H434">
        <v>493.05</v>
      </c>
      <c r="I434" t="e">
        <f>MATCH(A434,#REF!,0)</f>
        <v>#REF!</v>
      </c>
      <c r="J434" t="e">
        <f>VLOOKUP(A434,#REF!,9,0)</f>
        <v>#REF!</v>
      </c>
      <c r="K434" t="e">
        <f t="shared" si="6"/>
        <v>#REF!</v>
      </c>
    </row>
    <row r="435" spans="1:11" hidden="1" x14ac:dyDescent="0.35">
      <c r="A435">
        <v>103410975</v>
      </c>
      <c r="B435" t="s">
        <v>92</v>
      </c>
      <c r="C435" s="2">
        <v>44749</v>
      </c>
      <c r="D435">
        <v>1499</v>
      </c>
      <c r="E435">
        <v>1</v>
      </c>
      <c r="F435">
        <v>1</v>
      </c>
      <c r="G435">
        <v>1499</v>
      </c>
      <c r="H435">
        <v>1499</v>
      </c>
      <c r="I435" t="e">
        <f>MATCH(A435,#REF!,0)</f>
        <v>#REF!</v>
      </c>
      <c r="J435" t="e">
        <f>VLOOKUP(A435,#REF!,9,0)</f>
        <v>#REF!</v>
      </c>
      <c r="K435" t="e">
        <f t="shared" si="6"/>
        <v>#REF!</v>
      </c>
    </row>
    <row r="436" spans="1:11" hidden="1" x14ac:dyDescent="0.35">
      <c r="A436">
        <v>103410977</v>
      </c>
      <c r="B436" t="s">
        <v>92</v>
      </c>
      <c r="C436" s="2">
        <v>44749</v>
      </c>
      <c r="D436">
        <v>2309</v>
      </c>
      <c r="E436">
        <v>1</v>
      </c>
      <c r="F436">
        <v>1</v>
      </c>
      <c r="G436">
        <v>2309</v>
      </c>
      <c r="H436">
        <v>2309</v>
      </c>
      <c r="I436" t="e">
        <f>MATCH(A436,#REF!,0)</f>
        <v>#REF!</v>
      </c>
      <c r="J436" t="e">
        <f>VLOOKUP(A436,#REF!,9,0)</f>
        <v>#REF!</v>
      </c>
      <c r="K436" t="e">
        <f t="shared" si="6"/>
        <v>#REF!</v>
      </c>
    </row>
    <row r="437" spans="1:11" hidden="1" x14ac:dyDescent="0.35">
      <c r="A437">
        <v>103410978</v>
      </c>
      <c r="B437" t="s">
        <v>92</v>
      </c>
      <c r="C437" s="2">
        <v>44749</v>
      </c>
      <c r="D437">
        <v>3419.05</v>
      </c>
      <c r="E437">
        <v>1</v>
      </c>
      <c r="F437">
        <v>1</v>
      </c>
      <c r="G437">
        <v>3419.05</v>
      </c>
      <c r="H437">
        <v>3419.05</v>
      </c>
      <c r="I437" t="e">
        <f>MATCH(A437,#REF!,0)</f>
        <v>#REF!</v>
      </c>
      <c r="J437" t="e">
        <f>VLOOKUP(A437,#REF!,9,0)</f>
        <v>#REF!</v>
      </c>
      <c r="K437" t="e">
        <f t="shared" si="6"/>
        <v>#REF!</v>
      </c>
    </row>
    <row r="438" spans="1:11" hidden="1" x14ac:dyDescent="0.35">
      <c r="A438">
        <v>103410984</v>
      </c>
      <c r="B438" t="s">
        <v>92</v>
      </c>
      <c r="C438" s="2">
        <v>44749</v>
      </c>
      <c r="D438">
        <v>699</v>
      </c>
      <c r="E438">
        <v>1</v>
      </c>
      <c r="F438">
        <v>1</v>
      </c>
      <c r="G438">
        <v>699</v>
      </c>
      <c r="H438">
        <v>699</v>
      </c>
      <c r="I438" t="e">
        <f>MATCH(A438,#REF!,0)</f>
        <v>#REF!</v>
      </c>
      <c r="J438" t="e">
        <f>VLOOKUP(A438,#REF!,9,0)</f>
        <v>#REF!</v>
      </c>
      <c r="K438" t="e">
        <f t="shared" si="6"/>
        <v>#REF!</v>
      </c>
    </row>
    <row r="439" spans="1:11" hidden="1" x14ac:dyDescent="0.35">
      <c r="A439">
        <v>103410986</v>
      </c>
      <c r="B439" t="s">
        <v>92</v>
      </c>
      <c r="C439" s="2">
        <v>44749</v>
      </c>
      <c r="D439">
        <v>869</v>
      </c>
      <c r="E439">
        <v>1</v>
      </c>
      <c r="F439">
        <v>1</v>
      </c>
      <c r="G439">
        <v>869</v>
      </c>
      <c r="H439">
        <v>869</v>
      </c>
      <c r="I439" t="e">
        <f>MATCH(A439,#REF!,0)</f>
        <v>#REF!</v>
      </c>
      <c r="J439" t="e">
        <f>VLOOKUP(A439,#REF!,9,0)</f>
        <v>#REF!</v>
      </c>
      <c r="K439" t="e">
        <f t="shared" si="6"/>
        <v>#REF!</v>
      </c>
    </row>
    <row r="440" spans="1:11" hidden="1" x14ac:dyDescent="0.35">
      <c r="A440">
        <v>103410994</v>
      </c>
      <c r="B440" t="s">
        <v>92</v>
      </c>
      <c r="C440" s="2">
        <v>44749</v>
      </c>
      <c r="D440">
        <v>2841.97</v>
      </c>
      <c r="E440">
        <v>1</v>
      </c>
      <c r="F440">
        <v>1</v>
      </c>
      <c r="G440">
        <v>2841.97</v>
      </c>
      <c r="H440">
        <v>2841.97</v>
      </c>
      <c r="I440" t="e">
        <f>MATCH(A440,#REF!,0)</f>
        <v>#REF!</v>
      </c>
      <c r="J440" t="e">
        <f>VLOOKUP(A440,#REF!,9,0)</f>
        <v>#REF!</v>
      </c>
      <c r="K440" t="e">
        <f t="shared" si="6"/>
        <v>#REF!</v>
      </c>
    </row>
    <row r="441" spans="1:11" hidden="1" x14ac:dyDescent="0.35">
      <c r="A441">
        <v>103410998</v>
      </c>
      <c r="B441" t="s">
        <v>92</v>
      </c>
      <c r="C441" s="2">
        <v>44749</v>
      </c>
      <c r="D441">
        <v>4103.1400000000003</v>
      </c>
      <c r="E441">
        <v>1</v>
      </c>
      <c r="F441">
        <v>1</v>
      </c>
      <c r="G441">
        <v>4103.1400000000003</v>
      </c>
      <c r="H441">
        <v>4103.1400000000003</v>
      </c>
      <c r="I441" t="e">
        <f>MATCH(A441,#REF!,0)</f>
        <v>#REF!</v>
      </c>
      <c r="J441" t="e">
        <f>VLOOKUP(A441,#REF!,9,0)</f>
        <v>#REF!</v>
      </c>
      <c r="K441" t="e">
        <f t="shared" si="6"/>
        <v>#REF!</v>
      </c>
    </row>
    <row r="442" spans="1:11" hidden="1" x14ac:dyDescent="0.35">
      <c r="A442">
        <v>103410999</v>
      </c>
      <c r="B442" t="s">
        <v>92</v>
      </c>
      <c r="C442" s="2">
        <v>44749</v>
      </c>
      <c r="D442">
        <v>1661.55</v>
      </c>
      <c r="E442">
        <v>1</v>
      </c>
      <c r="F442">
        <v>1</v>
      </c>
      <c r="G442">
        <v>1661.55</v>
      </c>
      <c r="H442">
        <v>1661.55</v>
      </c>
      <c r="I442" t="e">
        <f>MATCH(A442,#REF!,0)</f>
        <v>#REF!</v>
      </c>
      <c r="J442" t="e">
        <f>VLOOKUP(A442,#REF!,9,0)</f>
        <v>#REF!</v>
      </c>
      <c r="K442" t="e">
        <f t="shared" si="6"/>
        <v>#REF!</v>
      </c>
    </row>
    <row r="443" spans="1:11" hidden="1" x14ac:dyDescent="0.35">
      <c r="A443">
        <v>103411000</v>
      </c>
      <c r="B443" t="s">
        <v>92</v>
      </c>
      <c r="C443" s="2">
        <v>44749</v>
      </c>
      <c r="D443">
        <v>976.599999999999</v>
      </c>
      <c r="E443">
        <v>2</v>
      </c>
      <c r="F443">
        <v>1</v>
      </c>
      <c r="G443">
        <v>488.29999999999899</v>
      </c>
      <c r="H443">
        <v>976.599999999999</v>
      </c>
      <c r="I443" t="e">
        <f>MATCH(A443,#REF!,0)</f>
        <v>#REF!</v>
      </c>
      <c r="J443" t="e">
        <f>VLOOKUP(A443,#REF!,9,0)</f>
        <v>#REF!</v>
      </c>
      <c r="K443" t="e">
        <f t="shared" si="6"/>
        <v>#REF!</v>
      </c>
    </row>
    <row r="444" spans="1:11" hidden="1" x14ac:dyDescent="0.35">
      <c r="A444">
        <v>103411003</v>
      </c>
      <c r="B444" t="s">
        <v>92</v>
      </c>
      <c r="C444" s="2">
        <v>44749</v>
      </c>
      <c r="D444">
        <v>3118</v>
      </c>
      <c r="E444">
        <v>2</v>
      </c>
      <c r="F444">
        <v>1</v>
      </c>
      <c r="G444">
        <v>1559</v>
      </c>
      <c r="H444">
        <v>3118</v>
      </c>
      <c r="I444" t="e">
        <f>MATCH(A444,#REF!,0)</f>
        <v>#REF!</v>
      </c>
      <c r="J444" t="e">
        <f>VLOOKUP(A444,#REF!,9,0)</f>
        <v>#REF!</v>
      </c>
      <c r="K444" t="e">
        <f t="shared" si="6"/>
        <v>#REF!</v>
      </c>
    </row>
    <row r="445" spans="1:11" hidden="1" x14ac:dyDescent="0.35">
      <c r="A445">
        <v>103411006</v>
      </c>
      <c r="B445" t="s">
        <v>92</v>
      </c>
      <c r="C445" s="2">
        <v>44749</v>
      </c>
      <c r="D445">
        <v>2222.14</v>
      </c>
      <c r="E445">
        <v>1</v>
      </c>
      <c r="F445">
        <v>1</v>
      </c>
      <c r="G445">
        <v>2222.14</v>
      </c>
      <c r="H445">
        <v>2222.14</v>
      </c>
      <c r="I445" t="e">
        <f>MATCH(A445,#REF!,0)</f>
        <v>#REF!</v>
      </c>
      <c r="J445" t="e">
        <f>VLOOKUP(A445,#REF!,9,0)</f>
        <v>#REF!</v>
      </c>
      <c r="K445" t="e">
        <f t="shared" si="6"/>
        <v>#REF!</v>
      </c>
    </row>
    <row r="446" spans="1:11" hidden="1" x14ac:dyDescent="0.35">
      <c r="A446">
        <v>103411011</v>
      </c>
      <c r="B446" t="s">
        <v>92</v>
      </c>
      <c r="C446" s="2">
        <v>44749</v>
      </c>
      <c r="D446">
        <v>1649.29</v>
      </c>
      <c r="E446">
        <v>1</v>
      </c>
      <c r="F446">
        <v>1</v>
      </c>
      <c r="G446">
        <v>1649.29</v>
      </c>
      <c r="H446">
        <v>1649.29</v>
      </c>
      <c r="I446" t="e">
        <f>MATCH(A446,#REF!,0)</f>
        <v>#REF!</v>
      </c>
      <c r="J446" t="e">
        <f>VLOOKUP(A446,#REF!,9,0)</f>
        <v>#REF!</v>
      </c>
      <c r="K446" t="e">
        <f t="shared" si="6"/>
        <v>#REF!</v>
      </c>
    </row>
    <row r="447" spans="1:11" hidden="1" x14ac:dyDescent="0.35">
      <c r="A447">
        <v>103411012</v>
      </c>
      <c r="B447" t="s">
        <v>92</v>
      </c>
      <c r="C447" s="2">
        <v>44749</v>
      </c>
      <c r="D447">
        <v>4510.6000000000004</v>
      </c>
      <c r="E447">
        <v>2</v>
      </c>
      <c r="F447">
        <v>1</v>
      </c>
      <c r="G447">
        <v>2255.3000000000002</v>
      </c>
      <c r="H447">
        <v>4510.6000000000004</v>
      </c>
      <c r="I447" t="e">
        <f>MATCH(A447,#REF!,0)</f>
        <v>#REF!</v>
      </c>
      <c r="J447" t="e">
        <f>VLOOKUP(A447,#REF!,9,0)</f>
        <v>#REF!</v>
      </c>
      <c r="K447" t="e">
        <f t="shared" si="6"/>
        <v>#REF!</v>
      </c>
    </row>
    <row r="448" spans="1:11" hidden="1" x14ac:dyDescent="0.35">
      <c r="A448">
        <v>103411023</v>
      </c>
      <c r="B448" t="s">
        <v>92</v>
      </c>
      <c r="C448" s="2">
        <v>44749</v>
      </c>
      <c r="D448">
        <v>1999</v>
      </c>
      <c r="E448">
        <v>1</v>
      </c>
      <c r="F448">
        <v>1</v>
      </c>
      <c r="G448">
        <v>1999</v>
      </c>
      <c r="H448">
        <v>1999</v>
      </c>
      <c r="I448" t="e">
        <f>MATCH(A448,#REF!,0)</f>
        <v>#REF!</v>
      </c>
      <c r="J448" t="e">
        <f>VLOOKUP(A448,#REF!,9,0)</f>
        <v>#REF!</v>
      </c>
      <c r="K448" t="e">
        <f t="shared" si="6"/>
        <v>#REF!</v>
      </c>
    </row>
    <row r="449" spans="1:11" hidden="1" x14ac:dyDescent="0.35">
      <c r="A449">
        <v>103411024</v>
      </c>
      <c r="B449" t="s">
        <v>92</v>
      </c>
      <c r="C449" s="2">
        <v>44749</v>
      </c>
      <c r="D449">
        <v>1079</v>
      </c>
      <c r="E449">
        <v>1</v>
      </c>
      <c r="F449">
        <v>1</v>
      </c>
      <c r="G449">
        <v>1079</v>
      </c>
      <c r="H449">
        <v>1079</v>
      </c>
      <c r="I449" t="e">
        <f>MATCH(A449,#REF!,0)</f>
        <v>#REF!</v>
      </c>
      <c r="J449" t="e">
        <f>VLOOKUP(A449,#REF!,9,0)</f>
        <v>#REF!</v>
      </c>
      <c r="K449" t="e">
        <f t="shared" si="6"/>
        <v>#REF!</v>
      </c>
    </row>
    <row r="450" spans="1:11" hidden="1" x14ac:dyDescent="0.35">
      <c r="A450">
        <v>103411028</v>
      </c>
      <c r="B450" t="s">
        <v>92</v>
      </c>
      <c r="C450" s="2">
        <v>44749</v>
      </c>
      <c r="D450">
        <v>4798</v>
      </c>
      <c r="E450">
        <v>2</v>
      </c>
      <c r="F450">
        <v>1</v>
      </c>
      <c r="G450">
        <v>2399</v>
      </c>
      <c r="H450">
        <v>4798</v>
      </c>
      <c r="I450" t="e">
        <f>MATCH(A450,#REF!,0)</f>
        <v>#REF!</v>
      </c>
      <c r="J450" t="e">
        <f>VLOOKUP(A450,#REF!,9,0)</f>
        <v>#REF!</v>
      </c>
      <c r="K450" t="e">
        <f t="shared" si="6"/>
        <v>#REF!</v>
      </c>
    </row>
    <row r="451" spans="1:11" hidden="1" x14ac:dyDescent="0.35">
      <c r="A451">
        <v>103411030</v>
      </c>
      <c r="B451" t="s">
        <v>92</v>
      </c>
      <c r="C451" s="2">
        <v>44749</v>
      </c>
      <c r="D451">
        <v>969</v>
      </c>
      <c r="E451">
        <v>1</v>
      </c>
      <c r="F451">
        <v>1</v>
      </c>
      <c r="G451">
        <v>969</v>
      </c>
      <c r="H451">
        <v>969</v>
      </c>
      <c r="I451" t="e">
        <f>MATCH(A451,#REF!,0)</f>
        <v>#REF!</v>
      </c>
      <c r="J451" t="e">
        <f>VLOOKUP(A451,#REF!,9,0)</f>
        <v>#REF!</v>
      </c>
      <c r="K451" t="e">
        <f t="shared" ref="K451:K514" si="7">ROUND(D451,2)=ROUND(J451,2)</f>
        <v>#REF!</v>
      </c>
    </row>
    <row r="452" spans="1:11" hidden="1" x14ac:dyDescent="0.35">
      <c r="A452">
        <v>103411032</v>
      </c>
      <c r="B452" t="s">
        <v>92</v>
      </c>
      <c r="C452" s="2">
        <v>44749</v>
      </c>
      <c r="D452">
        <v>3848</v>
      </c>
      <c r="E452">
        <v>2</v>
      </c>
      <c r="F452">
        <v>1</v>
      </c>
      <c r="G452">
        <v>1924</v>
      </c>
      <c r="H452">
        <v>3848</v>
      </c>
      <c r="I452" t="e">
        <f>MATCH(A452,#REF!,0)</f>
        <v>#REF!</v>
      </c>
      <c r="J452" t="e">
        <f>VLOOKUP(A452,#REF!,9,0)</f>
        <v>#REF!</v>
      </c>
      <c r="K452" t="e">
        <f t="shared" si="7"/>
        <v>#REF!</v>
      </c>
    </row>
    <row r="453" spans="1:11" hidden="1" x14ac:dyDescent="0.35">
      <c r="A453">
        <v>103411033</v>
      </c>
      <c r="B453" t="s">
        <v>92</v>
      </c>
      <c r="C453" s="2">
        <v>44749</v>
      </c>
      <c r="D453">
        <v>350.55</v>
      </c>
      <c r="E453">
        <v>1</v>
      </c>
      <c r="F453">
        <v>1</v>
      </c>
      <c r="G453">
        <v>350.55</v>
      </c>
      <c r="H453">
        <v>350.55</v>
      </c>
      <c r="I453" t="e">
        <f>MATCH(A453,#REF!,0)</f>
        <v>#REF!</v>
      </c>
      <c r="J453" t="e">
        <f>VLOOKUP(A453,#REF!,9,0)</f>
        <v>#REF!</v>
      </c>
      <c r="K453" t="e">
        <f t="shared" si="7"/>
        <v>#REF!</v>
      </c>
    </row>
    <row r="454" spans="1:11" hidden="1" x14ac:dyDescent="0.35">
      <c r="A454">
        <v>103411034</v>
      </c>
      <c r="B454" t="s">
        <v>92</v>
      </c>
      <c r="C454" s="2">
        <v>44749</v>
      </c>
      <c r="D454">
        <v>2099</v>
      </c>
      <c r="E454">
        <v>1</v>
      </c>
      <c r="F454">
        <v>1</v>
      </c>
      <c r="G454">
        <v>2099</v>
      </c>
      <c r="H454">
        <v>2099</v>
      </c>
      <c r="I454" t="e">
        <f>MATCH(A454,#REF!,0)</f>
        <v>#REF!</v>
      </c>
      <c r="J454" t="e">
        <f>VLOOKUP(A454,#REF!,9,0)</f>
        <v>#REF!</v>
      </c>
      <c r="K454" t="e">
        <f t="shared" si="7"/>
        <v>#REF!</v>
      </c>
    </row>
    <row r="455" spans="1:11" hidden="1" x14ac:dyDescent="0.35">
      <c r="A455">
        <v>103411035</v>
      </c>
      <c r="B455" t="s">
        <v>92</v>
      </c>
      <c r="C455" s="2">
        <v>44749</v>
      </c>
      <c r="D455">
        <v>2849.05</v>
      </c>
      <c r="E455">
        <v>1</v>
      </c>
      <c r="F455">
        <v>1</v>
      </c>
      <c r="G455">
        <v>2849.05</v>
      </c>
      <c r="H455">
        <v>2849.05</v>
      </c>
      <c r="I455" t="e">
        <f>MATCH(A455,#REF!,0)</f>
        <v>#REF!</v>
      </c>
      <c r="J455" t="e">
        <f>VLOOKUP(A455,#REF!,9,0)</f>
        <v>#REF!</v>
      </c>
      <c r="K455" t="e">
        <f t="shared" si="7"/>
        <v>#REF!</v>
      </c>
    </row>
    <row r="456" spans="1:11" hidden="1" x14ac:dyDescent="0.35">
      <c r="A456">
        <v>103411038</v>
      </c>
      <c r="B456" t="s">
        <v>92</v>
      </c>
      <c r="C456" s="2">
        <v>44749</v>
      </c>
      <c r="D456">
        <v>359</v>
      </c>
      <c r="E456">
        <v>1</v>
      </c>
      <c r="F456">
        <v>1</v>
      </c>
      <c r="G456">
        <v>359</v>
      </c>
      <c r="H456">
        <v>359</v>
      </c>
      <c r="I456" t="e">
        <f>MATCH(A456,#REF!,0)</f>
        <v>#REF!</v>
      </c>
      <c r="J456" t="e">
        <f>VLOOKUP(A456,#REF!,9,0)</f>
        <v>#REF!</v>
      </c>
      <c r="K456" t="e">
        <f t="shared" si="7"/>
        <v>#REF!</v>
      </c>
    </row>
    <row r="457" spans="1:11" hidden="1" x14ac:dyDescent="0.35">
      <c r="A457">
        <v>103411059</v>
      </c>
      <c r="B457" t="s">
        <v>92</v>
      </c>
      <c r="C457" s="2">
        <v>44749</v>
      </c>
      <c r="D457">
        <v>3599</v>
      </c>
      <c r="E457">
        <v>1</v>
      </c>
      <c r="F457">
        <v>1</v>
      </c>
      <c r="G457">
        <v>3599</v>
      </c>
      <c r="H457">
        <v>3599</v>
      </c>
      <c r="I457" t="e">
        <f>MATCH(A457,#REF!,0)</f>
        <v>#REF!</v>
      </c>
      <c r="J457" t="e">
        <f>VLOOKUP(A457,#REF!,9,0)</f>
        <v>#REF!</v>
      </c>
      <c r="K457" t="e">
        <f t="shared" si="7"/>
        <v>#REF!</v>
      </c>
    </row>
    <row r="458" spans="1:11" hidden="1" x14ac:dyDescent="0.35">
      <c r="A458">
        <v>103411061</v>
      </c>
      <c r="B458" t="s">
        <v>92</v>
      </c>
      <c r="C458" s="2">
        <v>44749</v>
      </c>
      <c r="D458">
        <v>5849</v>
      </c>
      <c r="E458">
        <v>1</v>
      </c>
      <c r="F458">
        <v>1</v>
      </c>
      <c r="G458">
        <v>5849</v>
      </c>
      <c r="H458">
        <v>5849</v>
      </c>
      <c r="I458" t="e">
        <f>MATCH(A458,#REF!,0)</f>
        <v>#REF!</v>
      </c>
      <c r="J458" t="e">
        <f>VLOOKUP(A458,#REF!,9,0)</f>
        <v>#REF!</v>
      </c>
      <c r="K458" t="e">
        <f t="shared" si="7"/>
        <v>#REF!</v>
      </c>
    </row>
    <row r="459" spans="1:11" hidden="1" x14ac:dyDescent="0.35">
      <c r="A459">
        <v>103411076</v>
      </c>
      <c r="B459" t="s">
        <v>92</v>
      </c>
      <c r="C459" s="2">
        <v>44749</v>
      </c>
      <c r="D459">
        <v>1999</v>
      </c>
      <c r="E459">
        <v>1</v>
      </c>
      <c r="F459">
        <v>1</v>
      </c>
      <c r="G459">
        <v>1999</v>
      </c>
      <c r="H459">
        <v>1999</v>
      </c>
      <c r="I459" t="e">
        <f>MATCH(A459,#REF!,0)</f>
        <v>#REF!</v>
      </c>
      <c r="J459" t="e">
        <f>VLOOKUP(A459,#REF!,9,0)</f>
        <v>#REF!</v>
      </c>
      <c r="K459" t="e">
        <f t="shared" si="7"/>
        <v>#REF!</v>
      </c>
    </row>
    <row r="460" spans="1:11" hidden="1" x14ac:dyDescent="0.35">
      <c r="A460">
        <v>103411078</v>
      </c>
      <c r="B460" t="s">
        <v>92</v>
      </c>
      <c r="C460" s="2">
        <v>44749</v>
      </c>
      <c r="D460">
        <v>1499</v>
      </c>
      <c r="E460">
        <v>1</v>
      </c>
      <c r="F460">
        <v>1</v>
      </c>
      <c r="G460">
        <v>1499</v>
      </c>
      <c r="H460">
        <v>1499</v>
      </c>
      <c r="I460" t="e">
        <f>MATCH(A460,#REF!,0)</f>
        <v>#REF!</v>
      </c>
      <c r="J460" t="e">
        <f>VLOOKUP(A460,#REF!,9,0)</f>
        <v>#REF!</v>
      </c>
      <c r="K460" t="e">
        <f t="shared" si="7"/>
        <v>#REF!</v>
      </c>
    </row>
    <row r="461" spans="1:11" hidden="1" x14ac:dyDescent="0.35">
      <c r="A461">
        <v>103411085</v>
      </c>
      <c r="B461" t="s">
        <v>92</v>
      </c>
      <c r="C461" s="2">
        <v>44749</v>
      </c>
      <c r="D461">
        <v>2091.33</v>
      </c>
      <c r="E461">
        <v>4</v>
      </c>
      <c r="F461">
        <v>1</v>
      </c>
      <c r="G461">
        <v>522.83249999999998</v>
      </c>
      <c r="H461">
        <v>2091.33</v>
      </c>
      <c r="I461" t="e">
        <f>MATCH(A461,#REF!,0)</f>
        <v>#REF!</v>
      </c>
      <c r="J461" t="e">
        <f>VLOOKUP(A461,#REF!,9,0)</f>
        <v>#REF!</v>
      </c>
      <c r="K461" t="e">
        <f t="shared" si="7"/>
        <v>#REF!</v>
      </c>
    </row>
    <row r="462" spans="1:11" hidden="1" x14ac:dyDescent="0.35">
      <c r="A462">
        <v>103411091</v>
      </c>
      <c r="B462" t="s">
        <v>92</v>
      </c>
      <c r="C462" s="2">
        <v>44749</v>
      </c>
      <c r="D462">
        <v>2399</v>
      </c>
      <c r="E462">
        <v>1</v>
      </c>
      <c r="F462">
        <v>1</v>
      </c>
      <c r="G462">
        <v>2399</v>
      </c>
      <c r="H462">
        <v>2399</v>
      </c>
      <c r="I462" t="e">
        <f>MATCH(A462,#REF!,0)</f>
        <v>#REF!</v>
      </c>
      <c r="J462" t="e">
        <f>VLOOKUP(A462,#REF!,9,0)</f>
        <v>#REF!</v>
      </c>
      <c r="K462" t="e">
        <f t="shared" si="7"/>
        <v>#REF!</v>
      </c>
    </row>
    <row r="463" spans="1:11" hidden="1" x14ac:dyDescent="0.35">
      <c r="A463">
        <v>103411098</v>
      </c>
      <c r="B463" t="s">
        <v>92</v>
      </c>
      <c r="C463" s="2">
        <v>44749</v>
      </c>
      <c r="D463">
        <v>3419.05</v>
      </c>
      <c r="E463">
        <v>1</v>
      </c>
      <c r="F463">
        <v>1</v>
      </c>
      <c r="G463">
        <v>3419.05</v>
      </c>
      <c r="H463">
        <v>3419.05</v>
      </c>
      <c r="I463" t="e">
        <f>MATCH(A463,#REF!,0)</f>
        <v>#REF!</v>
      </c>
      <c r="J463" t="e">
        <f>VLOOKUP(A463,#REF!,9,0)</f>
        <v>#REF!</v>
      </c>
      <c r="K463" t="e">
        <f t="shared" si="7"/>
        <v>#REF!</v>
      </c>
    </row>
    <row r="464" spans="1:11" hidden="1" x14ac:dyDescent="0.35">
      <c r="A464">
        <v>103411099</v>
      </c>
      <c r="B464" t="s">
        <v>92</v>
      </c>
      <c r="C464" s="2">
        <v>44749</v>
      </c>
      <c r="D464">
        <v>1271.0999999999999</v>
      </c>
      <c r="E464">
        <v>2</v>
      </c>
      <c r="F464">
        <v>1</v>
      </c>
      <c r="G464">
        <v>635.54999999999995</v>
      </c>
      <c r="H464">
        <v>1271.0999999999999</v>
      </c>
      <c r="I464" t="e">
        <f>MATCH(A464,#REF!,0)</f>
        <v>#REF!</v>
      </c>
      <c r="J464" t="e">
        <f>VLOOKUP(A464,#REF!,9,0)</f>
        <v>#REF!</v>
      </c>
      <c r="K464" t="e">
        <f t="shared" si="7"/>
        <v>#REF!</v>
      </c>
    </row>
    <row r="465" spans="1:11" hidden="1" x14ac:dyDescent="0.35">
      <c r="A465">
        <v>103411101</v>
      </c>
      <c r="B465" t="s">
        <v>92</v>
      </c>
      <c r="C465" s="2">
        <v>44749</v>
      </c>
      <c r="D465">
        <v>2749</v>
      </c>
      <c r="E465">
        <v>1</v>
      </c>
      <c r="F465">
        <v>1</v>
      </c>
      <c r="G465">
        <v>2749</v>
      </c>
      <c r="H465">
        <v>2749</v>
      </c>
      <c r="I465" t="e">
        <f>MATCH(A465,#REF!,0)</f>
        <v>#REF!</v>
      </c>
      <c r="J465" t="e">
        <f>VLOOKUP(A465,#REF!,9,0)</f>
        <v>#REF!</v>
      </c>
      <c r="K465" t="e">
        <f t="shared" si="7"/>
        <v>#REF!</v>
      </c>
    </row>
    <row r="466" spans="1:11" hidden="1" x14ac:dyDescent="0.35">
      <c r="A466">
        <v>103411103</v>
      </c>
      <c r="B466" t="s">
        <v>92</v>
      </c>
      <c r="C466" s="2">
        <v>44749</v>
      </c>
      <c r="D466">
        <v>1196.05</v>
      </c>
      <c r="E466">
        <v>1</v>
      </c>
      <c r="F466">
        <v>1</v>
      </c>
      <c r="G466">
        <v>1196.05</v>
      </c>
      <c r="H466">
        <v>1196.05</v>
      </c>
      <c r="I466" t="e">
        <f>MATCH(A466,#REF!,0)</f>
        <v>#REF!</v>
      </c>
      <c r="J466" t="e">
        <f>VLOOKUP(A466,#REF!,9,0)</f>
        <v>#REF!</v>
      </c>
      <c r="K466" t="e">
        <f t="shared" si="7"/>
        <v>#REF!</v>
      </c>
    </row>
    <row r="467" spans="1:11" hidden="1" x14ac:dyDescent="0.35">
      <c r="A467">
        <v>103411105</v>
      </c>
      <c r="B467" t="s">
        <v>92</v>
      </c>
      <c r="C467" s="2">
        <v>44749</v>
      </c>
      <c r="D467">
        <v>1749</v>
      </c>
      <c r="E467">
        <v>1</v>
      </c>
      <c r="F467">
        <v>1</v>
      </c>
      <c r="G467">
        <v>1749</v>
      </c>
      <c r="H467">
        <v>1749</v>
      </c>
      <c r="I467" t="e">
        <f>MATCH(A467,#REF!,0)</f>
        <v>#REF!</v>
      </c>
      <c r="J467" t="e">
        <f>VLOOKUP(A467,#REF!,9,0)</f>
        <v>#REF!</v>
      </c>
      <c r="K467" t="e">
        <f t="shared" si="7"/>
        <v>#REF!</v>
      </c>
    </row>
    <row r="468" spans="1:11" hidden="1" x14ac:dyDescent="0.35">
      <c r="A468">
        <v>103411112</v>
      </c>
      <c r="B468" t="s">
        <v>92</v>
      </c>
      <c r="C468" s="2">
        <v>44749</v>
      </c>
      <c r="D468">
        <v>2228.27</v>
      </c>
      <c r="E468">
        <v>1</v>
      </c>
      <c r="F468">
        <v>1</v>
      </c>
      <c r="G468">
        <v>2228.27</v>
      </c>
      <c r="H468">
        <v>2228.27</v>
      </c>
      <c r="I468" t="e">
        <f>MATCH(A468,#REF!,0)</f>
        <v>#REF!</v>
      </c>
      <c r="J468" t="e">
        <f>VLOOKUP(A468,#REF!,9,0)</f>
        <v>#REF!</v>
      </c>
      <c r="K468" t="e">
        <f t="shared" si="7"/>
        <v>#REF!</v>
      </c>
    </row>
    <row r="469" spans="1:11" hidden="1" x14ac:dyDescent="0.35">
      <c r="A469">
        <v>103411114</v>
      </c>
      <c r="B469" t="s">
        <v>92</v>
      </c>
      <c r="C469" s="2">
        <v>44749</v>
      </c>
      <c r="D469">
        <v>2887.05</v>
      </c>
      <c r="E469">
        <v>1</v>
      </c>
      <c r="F469">
        <v>1</v>
      </c>
      <c r="G469">
        <v>2887.05</v>
      </c>
      <c r="H469">
        <v>2887.05</v>
      </c>
      <c r="I469" t="e">
        <f>MATCH(A469,#REF!,0)</f>
        <v>#REF!</v>
      </c>
      <c r="J469" t="e">
        <f>VLOOKUP(A469,#REF!,9,0)</f>
        <v>#REF!</v>
      </c>
      <c r="K469" t="e">
        <f t="shared" si="7"/>
        <v>#REF!</v>
      </c>
    </row>
    <row r="470" spans="1:11" hidden="1" x14ac:dyDescent="0.35">
      <c r="A470">
        <v>103411117</v>
      </c>
      <c r="B470" t="s">
        <v>92</v>
      </c>
      <c r="C470" s="2">
        <v>44749</v>
      </c>
      <c r="D470">
        <v>1682.1</v>
      </c>
      <c r="E470">
        <v>1</v>
      </c>
      <c r="F470">
        <v>1</v>
      </c>
      <c r="G470">
        <v>1682.1</v>
      </c>
      <c r="H470">
        <v>1682.1</v>
      </c>
      <c r="I470" t="e">
        <f>MATCH(A470,#REF!,0)</f>
        <v>#REF!</v>
      </c>
      <c r="J470" t="e">
        <f>VLOOKUP(A470,#REF!,9,0)</f>
        <v>#REF!</v>
      </c>
      <c r="K470" t="e">
        <f t="shared" si="7"/>
        <v>#REF!</v>
      </c>
    </row>
    <row r="471" spans="1:11" hidden="1" x14ac:dyDescent="0.35">
      <c r="A471">
        <v>103411118</v>
      </c>
      <c r="B471" t="s">
        <v>92</v>
      </c>
      <c r="C471" s="2">
        <v>44749</v>
      </c>
      <c r="D471">
        <v>1869</v>
      </c>
      <c r="E471">
        <v>1</v>
      </c>
      <c r="F471">
        <v>1</v>
      </c>
      <c r="G471">
        <v>1869</v>
      </c>
      <c r="H471">
        <v>1869</v>
      </c>
      <c r="I471" t="e">
        <f>MATCH(A471,#REF!,0)</f>
        <v>#REF!</v>
      </c>
      <c r="J471" t="e">
        <f>VLOOKUP(A471,#REF!,9,0)</f>
        <v>#REF!</v>
      </c>
      <c r="K471" t="e">
        <f t="shared" si="7"/>
        <v>#REF!</v>
      </c>
    </row>
    <row r="472" spans="1:11" hidden="1" x14ac:dyDescent="0.35">
      <c r="A472">
        <v>103411124</v>
      </c>
      <c r="B472" t="s">
        <v>92</v>
      </c>
      <c r="C472" s="2">
        <v>44749</v>
      </c>
      <c r="D472">
        <v>635.54999999999995</v>
      </c>
      <c r="E472">
        <v>1</v>
      </c>
      <c r="F472">
        <v>1</v>
      </c>
      <c r="G472">
        <v>635.54999999999995</v>
      </c>
      <c r="H472">
        <v>635.54999999999995</v>
      </c>
      <c r="I472" t="e">
        <f>MATCH(A472,#REF!,0)</f>
        <v>#REF!</v>
      </c>
      <c r="J472" t="e">
        <f>VLOOKUP(A472,#REF!,9,0)</f>
        <v>#REF!</v>
      </c>
      <c r="K472" t="e">
        <f t="shared" si="7"/>
        <v>#REF!</v>
      </c>
    </row>
    <row r="473" spans="1:11" hidden="1" x14ac:dyDescent="0.35">
      <c r="A473">
        <v>103411126</v>
      </c>
      <c r="B473" t="s">
        <v>92</v>
      </c>
      <c r="C473" s="2">
        <v>44749</v>
      </c>
      <c r="D473">
        <v>1679</v>
      </c>
      <c r="E473">
        <v>1</v>
      </c>
      <c r="F473">
        <v>1</v>
      </c>
      <c r="G473">
        <v>1679</v>
      </c>
      <c r="H473">
        <v>1679</v>
      </c>
      <c r="I473" t="e">
        <f>MATCH(A473,#REF!,0)</f>
        <v>#REF!</v>
      </c>
      <c r="J473" t="e">
        <f>VLOOKUP(A473,#REF!,9,0)</f>
        <v>#REF!</v>
      </c>
      <c r="K473" t="e">
        <f t="shared" si="7"/>
        <v>#REF!</v>
      </c>
    </row>
    <row r="474" spans="1:11" hidden="1" x14ac:dyDescent="0.35">
      <c r="A474">
        <v>103411132</v>
      </c>
      <c r="B474" t="s">
        <v>92</v>
      </c>
      <c r="C474" s="2">
        <v>44749</v>
      </c>
      <c r="D474">
        <v>1025.1400000000001</v>
      </c>
      <c r="E474">
        <v>1</v>
      </c>
      <c r="F474">
        <v>1</v>
      </c>
      <c r="G474">
        <v>1025.1400000000001</v>
      </c>
      <c r="H474">
        <v>1025.1400000000001</v>
      </c>
      <c r="I474" t="e">
        <f>MATCH(A474,#REF!,0)</f>
        <v>#REF!</v>
      </c>
      <c r="J474" t="e">
        <f>VLOOKUP(A474,#REF!,9,0)</f>
        <v>#REF!</v>
      </c>
      <c r="K474" t="e">
        <f t="shared" si="7"/>
        <v>#REF!</v>
      </c>
    </row>
    <row r="475" spans="1:11" hidden="1" x14ac:dyDescent="0.35">
      <c r="A475">
        <v>103411137</v>
      </c>
      <c r="B475" t="s">
        <v>92</v>
      </c>
      <c r="C475" s="2">
        <v>44749</v>
      </c>
      <c r="D475">
        <v>4439.49</v>
      </c>
      <c r="E475">
        <v>2</v>
      </c>
      <c r="F475">
        <v>1</v>
      </c>
      <c r="G475">
        <v>2219.7449999999999</v>
      </c>
      <c r="H475">
        <v>4439.49</v>
      </c>
      <c r="I475" t="e">
        <f>MATCH(A475,#REF!,0)</f>
        <v>#REF!</v>
      </c>
      <c r="J475" t="e">
        <f>VLOOKUP(A475,#REF!,9,0)</f>
        <v>#REF!</v>
      </c>
      <c r="K475" t="e">
        <f t="shared" si="7"/>
        <v>#REF!</v>
      </c>
    </row>
    <row r="476" spans="1:11" hidden="1" x14ac:dyDescent="0.35">
      <c r="A476">
        <v>103411138</v>
      </c>
      <c r="B476" t="s">
        <v>92</v>
      </c>
      <c r="C476" s="2">
        <v>44749</v>
      </c>
      <c r="D476">
        <v>1899.05</v>
      </c>
      <c r="E476">
        <v>1</v>
      </c>
      <c r="F476">
        <v>1</v>
      </c>
      <c r="G476">
        <v>1899.05</v>
      </c>
      <c r="H476">
        <v>1899.05</v>
      </c>
      <c r="I476" t="e">
        <f>MATCH(A476,#REF!,0)</f>
        <v>#REF!</v>
      </c>
      <c r="J476" t="e">
        <f>VLOOKUP(A476,#REF!,9,0)</f>
        <v>#REF!</v>
      </c>
      <c r="K476" t="e">
        <f t="shared" si="7"/>
        <v>#REF!</v>
      </c>
    </row>
    <row r="477" spans="1:11" hidden="1" x14ac:dyDescent="0.35">
      <c r="A477">
        <v>103411140</v>
      </c>
      <c r="B477" t="s">
        <v>92</v>
      </c>
      <c r="C477" s="2">
        <v>44749</v>
      </c>
      <c r="D477">
        <v>4321.55</v>
      </c>
      <c r="E477">
        <v>1</v>
      </c>
      <c r="F477">
        <v>1</v>
      </c>
      <c r="G477">
        <v>4321.55</v>
      </c>
      <c r="H477">
        <v>4321.55</v>
      </c>
      <c r="I477" t="e">
        <f>MATCH(A477,#REF!,0)</f>
        <v>#REF!</v>
      </c>
      <c r="J477" t="e">
        <f>VLOOKUP(A477,#REF!,9,0)</f>
        <v>#REF!</v>
      </c>
      <c r="K477" t="e">
        <f t="shared" si="7"/>
        <v>#REF!</v>
      </c>
    </row>
    <row r="478" spans="1:11" hidden="1" x14ac:dyDescent="0.35">
      <c r="A478">
        <v>103411142</v>
      </c>
      <c r="B478" t="s">
        <v>92</v>
      </c>
      <c r="C478" s="2">
        <v>44749</v>
      </c>
      <c r="D478">
        <v>3656.55</v>
      </c>
      <c r="E478">
        <v>1</v>
      </c>
      <c r="F478">
        <v>1</v>
      </c>
      <c r="G478">
        <v>3656.55</v>
      </c>
      <c r="H478">
        <v>3656.55</v>
      </c>
      <c r="I478" t="e">
        <f>MATCH(A478,#REF!,0)</f>
        <v>#REF!</v>
      </c>
      <c r="J478" t="e">
        <f>VLOOKUP(A478,#REF!,9,0)</f>
        <v>#REF!</v>
      </c>
      <c r="K478" t="e">
        <f t="shared" si="7"/>
        <v>#REF!</v>
      </c>
    </row>
    <row r="479" spans="1:11" hidden="1" x14ac:dyDescent="0.35">
      <c r="A479">
        <v>103411143</v>
      </c>
      <c r="B479" t="s">
        <v>92</v>
      </c>
      <c r="C479" s="2">
        <v>44749</v>
      </c>
      <c r="D479">
        <v>1076.44</v>
      </c>
      <c r="E479">
        <v>1</v>
      </c>
      <c r="F479">
        <v>1</v>
      </c>
      <c r="G479">
        <v>1076.44</v>
      </c>
      <c r="H479">
        <v>1076.44</v>
      </c>
      <c r="I479" t="e">
        <f>MATCH(A479,#REF!,0)</f>
        <v>#REF!</v>
      </c>
      <c r="J479" t="e">
        <f>VLOOKUP(A479,#REF!,9,0)</f>
        <v>#REF!</v>
      </c>
      <c r="K479" t="e">
        <f t="shared" si="7"/>
        <v>#REF!</v>
      </c>
    </row>
    <row r="480" spans="1:11" hidden="1" x14ac:dyDescent="0.35">
      <c r="A480">
        <v>103411144</v>
      </c>
      <c r="B480" t="s">
        <v>92</v>
      </c>
      <c r="C480" s="2">
        <v>44749</v>
      </c>
      <c r="D480">
        <v>6345</v>
      </c>
      <c r="E480">
        <v>5</v>
      </c>
      <c r="F480">
        <v>1</v>
      </c>
      <c r="G480">
        <v>1269</v>
      </c>
      <c r="H480">
        <v>6345</v>
      </c>
      <c r="I480" t="e">
        <f>MATCH(A480,#REF!,0)</f>
        <v>#REF!</v>
      </c>
      <c r="J480" t="e">
        <f>VLOOKUP(A480,#REF!,9,0)</f>
        <v>#REF!</v>
      </c>
      <c r="K480" t="e">
        <f t="shared" si="7"/>
        <v>#REF!</v>
      </c>
    </row>
    <row r="481" spans="1:11" hidden="1" x14ac:dyDescent="0.35">
      <c r="A481">
        <v>103411146</v>
      </c>
      <c r="B481" t="s">
        <v>92</v>
      </c>
      <c r="C481" s="2">
        <v>44749</v>
      </c>
      <c r="D481">
        <v>2374.0500000000002</v>
      </c>
      <c r="E481">
        <v>1</v>
      </c>
      <c r="F481">
        <v>1</v>
      </c>
      <c r="G481">
        <v>2374.0500000000002</v>
      </c>
      <c r="H481">
        <v>2374.0500000000002</v>
      </c>
      <c r="I481" t="e">
        <f>MATCH(A481,#REF!,0)</f>
        <v>#REF!</v>
      </c>
      <c r="J481" t="e">
        <f>VLOOKUP(A481,#REF!,9,0)</f>
        <v>#REF!</v>
      </c>
      <c r="K481" t="e">
        <f t="shared" si="7"/>
        <v>#REF!</v>
      </c>
    </row>
    <row r="482" spans="1:11" hidden="1" x14ac:dyDescent="0.35">
      <c r="A482">
        <v>103411150</v>
      </c>
      <c r="B482" t="s">
        <v>92</v>
      </c>
      <c r="C482" s="2">
        <v>44749</v>
      </c>
      <c r="D482">
        <v>806.55</v>
      </c>
      <c r="E482">
        <v>1</v>
      </c>
      <c r="F482">
        <v>1</v>
      </c>
      <c r="G482">
        <v>806.55</v>
      </c>
      <c r="H482">
        <v>806.55</v>
      </c>
      <c r="I482" t="e">
        <f>MATCH(A482,#REF!,0)</f>
        <v>#REF!</v>
      </c>
      <c r="J482" t="e">
        <f>VLOOKUP(A482,#REF!,9,0)</f>
        <v>#REF!</v>
      </c>
      <c r="K482" t="e">
        <f t="shared" si="7"/>
        <v>#REF!</v>
      </c>
    </row>
    <row r="483" spans="1:11" hidden="1" x14ac:dyDescent="0.35">
      <c r="A483">
        <v>103411155</v>
      </c>
      <c r="B483" t="s">
        <v>92</v>
      </c>
      <c r="C483" s="2">
        <v>44749</v>
      </c>
      <c r="D483">
        <v>389</v>
      </c>
      <c r="E483">
        <v>1</v>
      </c>
      <c r="F483">
        <v>1</v>
      </c>
      <c r="G483">
        <v>389</v>
      </c>
      <c r="H483">
        <v>389</v>
      </c>
      <c r="I483" t="e">
        <f>MATCH(A483,#REF!,0)</f>
        <v>#REF!</v>
      </c>
      <c r="J483" t="e">
        <f>VLOOKUP(A483,#REF!,9,0)</f>
        <v>#REF!</v>
      </c>
      <c r="K483" t="e">
        <f t="shared" si="7"/>
        <v>#REF!</v>
      </c>
    </row>
    <row r="484" spans="1:11" hidden="1" x14ac:dyDescent="0.35">
      <c r="A484">
        <v>103411156</v>
      </c>
      <c r="B484" t="s">
        <v>92</v>
      </c>
      <c r="C484" s="2">
        <v>44749</v>
      </c>
      <c r="D484">
        <v>5199</v>
      </c>
      <c r="E484">
        <v>1</v>
      </c>
      <c r="F484">
        <v>1</v>
      </c>
      <c r="G484">
        <v>5199</v>
      </c>
      <c r="H484">
        <v>5199</v>
      </c>
      <c r="I484" t="e">
        <f>MATCH(A484,#REF!,0)</f>
        <v>#REF!</v>
      </c>
      <c r="J484" t="e">
        <f>VLOOKUP(A484,#REF!,9,0)</f>
        <v>#REF!</v>
      </c>
      <c r="K484" t="e">
        <f t="shared" si="7"/>
        <v>#REF!</v>
      </c>
    </row>
    <row r="485" spans="1:11" hidden="1" x14ac:dyDescent="0.35">
      <c r="A485">
        <v>103411161</v>
      </c>
      <c r="B485" t="s">
        <v>92</v>
      </c>
      <c r="C485" s="2">
        <v>44749</v>
      </c>
      <c r="D485">
        <v>6839.05</v>
      </c>
      <c r="E485">
        <v>1</v>
      </c>
      <c r="F485">
        <v>1</v>
      </c>
      <c r="G485">
        <v>6839.05</v>
      </c>
      <c r="H485">
        <v>6839.05</v>
      </c>
      <c r="I485" t="e">
        <f>MATCH(A485,#REF!,0)</f>
        <v>#REF!</v>
      </c>
      <c r="J485" t="e">
        <f>VLOOKUP(A485,#REF!,9,0)</f>
        <v>#REF!</v>
      </c>
      <c r="K485" t="e">
        <f t="shared" si="7"/>
        <v>#REF!</v>
      </c>
    </row>
    <row r="486" spans="1:11" hidden="1" x14ac:dyDescent="0.35">
      <c r="A486">
        <v>103411169</v>
      </c>
      <c r="B486" t="s">
        <v>92</v>
      </c>
      <c r="C486" s="2">
        <v>44749</v>
      </c>
      <c r="D486">
        <v>806.55</v>
      </c>
      <c r="E486">
        <v>1</v>
      </c>
      <c r="F486">
        <v>1</v>
      </c>
      <c r="G486">
        <v>806.55</v>
      </c>
      <c r="H486">
        <v>806.55</v>
      </c>
      <c r="I486" t="e">
        <f>MATCH(A486,#REF!,0)</f>
        <v>#REF!</v>
      </c>
      <c r="J486" t="e">
        <f>VLOOKUP(A486,#REF!,9,0)</f>
        <v>#REF!</v>
      </c>
      <c r="K486" t="e">
        <f t="shared" si="7"/>
        <v>#REF!</v>
      </c>
    </row>
    <row r="487" spans="1:11" hidden="1" x14ac:dyDescent="0.35">
      <c r="A487">
        <v>103411174</v>
      </c>
      <c r="B487" t="s">
        <v>92</v>
      </c>
      <c r="C487" s="2">
        <v>44749</v>
      </c>
      <c r="D487">
        <v>1063.05</v>
      </c>
      <c r="E487">
        <v>1</v>
      </c>
      <c r="F487">
        <v>1</v>
      </c>
      <c r="G487">
        <v>1063.05</v>
      </c>
      <c r="H487">
        <v>1063.05</v>
      </c>
      <c r="I487" t="e">
        <f>MATCH(A487,#REF!,0)</f>
        <v>#REF!</v>
      </c>
      <c r="J487" t="e">
        <f>VLOOKUP(A487,#REF!,9,0)</f>
        <v>#REF!</v>
      </c>
      <c r="K487" t="e">
        <f t="shared" si="7"/>
        <v>#REF!</v>
      </c>
    </row>
    <row r="488" spans="1:11" hidden="1" x14ac:dyDescent="0.35">
      <c r="A488">
        <v>103411177</v>
      </c>
      <c r="B488" t="s">
        <v>92</v>
      </c>
      <c r="C488" s="2">
        <v>44749</v>
      </c>
      <c r="D488">
        <v>3599</v>
      </c>
      <c r="E488">
        <v>1</v>
      </c>
      <c r="F488">
        <v>1</v>
      </c>
      <c r="G488">
        <v>3599</v>
      </c>
      <c r="H488">
        <v>3599</v>
      </c>
      <c r="I488" t="e">
        <f>MATCH(A488,#REF!,0)</f>
        <v>#REF!</v>
      </c>
      <c r="J488" t="e">
        <f>VLOOKUP(A488,#REF!,9,0)</f>
        <v>#REF!</v>
      </c>
      <c r="K488" t="e">
        <f t="shared" si="7"/>
        <v>#REF!</v>
      </c>
    </row>
    <row r="489" spans="1:11" hidden="1" x14ac:dyDescent="0.35">
      <c r="A489">
        <v>103411179</v>
      </c>
      <c r="B489" t="s">
        <v>92</v>
      </c>
      <c r="C489" s="2">
        <v>44749</v>
      </c>
      <c r="D489">
        <v>4143.33</v>
      </c>
      <c r="E489">
        <v>4</v>
      </c>
      <c r="F489">
        <v>1</v>
      </c>
      <c r="G489">
        <v>1035.8325</v>
      </c>
      <c r="H489">
        <v>4143.33</v>
      </c>
      <c r="I489" t="e">
        <f>MATCH(A489,#REF!,0)</f>
        <v>#REF!</v>
      </c>
      <c r="J489" t="e">
        <f>VLOOKUP(A489,#REF!,9,0)</f>
        <v>#REF!</v>
      </c>
      <c r="K489" t="e">
        <f t="shared" si="7"/>
        <v>#REF!</v>
      </c>
    </row>
    <row r="490" spans="1:11" hidden="1" x14ac:dyDescent="0.35">
      <c r="A490">
        <v>103411186</v>
      </c>
      <c r="B490" t="s">
        <v>92</v>
      </c>
      <c r="C490" s="2">
        <v>44749</v>
      </c>
      <c r="D490">
        <v>1851.55</v>
      </c>
      <c r="E490">
        <v>1</v>
      </c>
      <c r="F490">
        <v>1</v>
      </c>
      <c r="G490">
        <v>1851.55</v>
      </c>
      <c r="H490">
        <v>1851.55</v>
      </c>
      <c r="I490" t="e">
        <f>MATCH(A490,#REF!,0)</f>
        <v>#REF!</v>
      </c>
      <c r="J490" t="e">
        <f>VLOOKUP(A490,#REF!,9,0)</f>
        <v>#REF!</v>
      </c>
      <c r="K490" t="e">
        <f t="shared" si="7"/>
        <v>#REF!</v>
      </c>
    </row>
    <row r="491" spans="1:11" hidden="1" x14ac:dyDescent="0.35">
      <c r="A491">
        <v>103411187</v>
      </c>
      <c r="B491" t="s">
        <v>92</v>
      </c>
      <c r="C491" s="2">
        <v>44749</v>
      </c>
      <c r="D491">
        <v>1999</v>
      </c>
      <c r="E491">
        <v>1</v>
      </c>
      <c r="F491">
        <v>1</v>
      </c>
      <c r="G491">
        <v>1999</v>
      </c>
      <c r="H491">
        <v>1999</v>
      </c>
      <c r="I491" t="e">
        <f>MATCH(A491,#REF!,0)</f>
        <v>#REF!</v>
      </c>
      <c r="J491" t="e">
        <f>VLOOKUP(A491,#REF!,9,0)</f>
        <v>#REF!</v>
      </c>
      <c r="K491" t="e">
        <f t="shared" si="7"/>
        <v>#REF!</v>
      </c>
    </row>
    <row r="492" spans="1:11" hidden="1" x14ac:dyDescent="0.35">
      <c r="A492">
        <v>103411188</v>
      </c>
      <c r="B492" t="s">
        <v>92</v>
      </c>
      <c r="C492" s="2">
        <v>44749</v>
      </c>
      <c r="D492">
        <v>350.55</v>
      </c>
      <c r="E492">
        <v>1</v>
      </c>
      <c r="F492">
        <v>1</v>
      </c>
      <c r="G492">
        <v>350.55</v>
      </c>
      <c r="H492">
        <v>350.55</v>
      </c>
      <c r="I492" t="e">
        <f>MATCH(A492,#REF!,0)</f>
        <v>#REF!</v>
      </c>
      <c r="J492" t="e">
        <f>VLOOKUP(A492,#REF!,9,0)</f>
        <v>#REF!</v>
      </c>
      <c r="K492" t="e">
        <f t="shared" si="7"/>
        <v>#REF!</v>
      </c>
    </row>
    <row r="493" spans="1:11" hidden="1" x14ac:dyDescent="0.35">
      <c r="A493">
        <v>103411192</v>
      </c>
      <c r="B493" t="s">
        <v>92</v>
      </c>
      <c r="C493" s="2">
        <v>44749</v>
      </c>
      <c r="D493">
        <v>9598</v>
      </c>
      <c r="E493">
        <v>2</v>
      </c>
      <c r="F493">
        <v>1</v>
      </c>
      <c r="G493">
        <v>4799</v>
      </c>
      <c r="H493">
        <v>9598</v>
      </c>
      <c r="I493" t="e">
        <f>MATCH(A493,#REF!,0)</f>
        <v>#REF!</v>
      </c>
      <c r="J493" t="e">
        <f>VLOOKUP(A493,#REF!,9,0)</f>
        <v>#REF!</v>
      </c>
      <c r="K493" t="e">
        <f t="shared" si="7"/>
        <v>#REF!</v>
      </c>
    </row>
    <row r="494" spans="1:11" hidden="1" x14ac:dyDescent="0.35">
      <c r="A494">
        <v>103411205</v>
      </c>
      <c r="B494" t="s">
        <v>92</v>
      </c>
      <c r="C494" s="2">
        <v>44749</v>
      </c>
      <c r="D494">
        <v>3373.5</v>
      </c>
      <c r="E494">
        <v>2</v>
      </c>
      <c r="F494">
        <v>1</v>
      </c>
      <c r="G494">
        <v>1686.75</v>
      </c>
      <c r="H494">
        <v>3373.5</v>
      </c>
      <c r="I494" t="e">
        <f>MATCH(A494,#REF!,0)</f>
        <v>#REF!</v>
      </c>
      <c r="J494" t="e">
        <f>VLOOKUP(A494,#REF!,9,0)</f>
        <v>#REF!</v>
      </c>
      <c r="K494" t="e">
        <f t="shared" si="7"/>
        <v>#REF!</v>
      </c>
    </row>
    <row r="495" spans="1:11" hidden="1" x14ac:dyDescent="0.35">
      <c r="A495">
        <v>103411207</v>
      </c>
      <c r="B495" t="s">
        <v>92</v>
      </c>
      <c r="C495" s="2">
        <v>44749</v>
      </c>
      <c r="D495">
        <v>1063.05</v>
      </c>
      <c r="E495">
        <v>1</v>
      </c>
      <c r="F495">
        <v>1</v>
      </c>
      <c r="G495">
        <v>1063.05</v>
      </c>
      <c r="H495">
        <v>1063.05</v>
      </c>
      <c r="I495" t="e">
        <f>MATCH(A495,#REF!,0)</f>
        <v>#REF!</v>
      </c>
      <c r="J495" t="e">
        <f>VLOOKUP(A495,#REF!,9,0)</f>
        <v>#REF!</v>
      </c>
      <c r="K495" t="e">
        <f t="shared" si="7"/>
        <v>#REF!</v>
      </c>
    </row>
    <row r="496" spans="1:11" hidden="1" x14ac:dyDescent="0.35">
      <c r="A496">
        <v>103411210</v>
      </c>
      <c r="B496" t="s">
        <v>92</v>
      </c>
      <c r="C496" s="2">
        <v>44749</v>
      </c>
      <c r="D496">
        <v>709</v>
      </c>
      <c r="E496">
        <v>1</v>
      </c>
      <c r="F496">
        <v>1</v>
      </c>
      <c r="G496">
        <v>709</v>
      </c>
      <c r="H496">
        <v>709</v>
      </c>
      <c r="I496" t="e">
        <f>MATCH(A496,#REF!,0)</f>
        <v>#REF!</v>
      </c>
      <c r="J496" t="e">
        <f>VLOOKUP(A496,#REF!,9,0)</f>
        <v>#REF!</v>
      </c>
      <c r="K496" t="e">
        <f t="shared" si="7"/>
        <v>#REF!</v>
      </c>
    </row>
    <row r="497" spans="1:11" hidden="1" x14ac:dyDescent="0.35">
      <c r="A497">
        <v>103411211</v>
      </c>
      <c r="B497" t="s">
        <v>92</v>
      </c>
      <c r="C497" s="2">
        <v>44749</v>
      </c>
      <c r="D497">
        <v>3299</v>
      </c>
      <c r="E497">
        <v>1</v>
      </c>
      <c r="F497">
        <v>1</v>
      </c>
      <c r="G497">
        <v>3299</v>
      </c>
      <c r="H497">
        <v>3299</v>
      </c>
      <c r="I497" t="e">
        <f>MATCH(A497,#REF!,0)</f>
        <v>#REF!</v>
      </c>
      <c r="J497" t="e">
        <f>VLOOKUP(A497,#REF!,9,0)</f>
        <v>#REF!</v>
      </c>
      <c r="K497" t="e">
        <f t="shared" si="7"/>
        <v>#REF!</v>
      </c>
    </row>
    <row r="498" spans="1:11" hidden="1" x14ac:dyDescent="0.35">
      <c r="A498">
        <v>103411218</v>
      </c>
      <c r="B498" t="s">
        <v>92</v>
      </c>
      <c r="C498" s="2">
        <v>44749</v>
      </c>
      <c r="D498">
        <v>499</v>
      </c>
      <c r="E498">
        <v>1</v>
      </c>
      <c r="F498">
        <v>1</v>
      </c>
      <c r="G498">
        <v>499</v>
      </c>
      <c r="H498">
        <v>499</v>
      </c>
      <c r="I498" t="e">
        <f>MATCH(A498,#REF!,0)</f>
        <v>#REF!</v>
      </c>
      <c r="J498" t="e">
        <f>VLOOKUP(A498,#REF!,9,0)</f>
        <v>#REF!</v>
      </c>
      <c r="K498" t="e">
        <f t="shared" si="7"/>
        <v>#REF!</v>
      </c>
    </row>
    <row r="499" spans="1:11" hidden="1" x14ac:dyDescent="0.35">
      <c r="A499">
        <v>103411219</v>
      </c>
      <c r="B499" t="s">
        <v>92</v>
      </c>
      <c r="C499" s="2">
        <v>44749</v>
      </c>
      <c r="D499">
        <v>439</v>
      </c>
      <c r="E499">
        <v>1</v>
      </c>
      <c r="F499">
        <v>1</v>
      </c>
      <c r="G499">
        <v>439</v>
      </c>
      <c r="H499">
        <v>439</v>
      </c>
      <c r="I499" t="e">
        <f>MATCH(A499,#REF!,0)</f>
        <v>#REF!</v>
      </c>
      <c r="J499" t="e">
        <f>VLOOKUP(A499,#REF!,9,0)</f>
        <v>#REF!</v>
      </c>
      <c r="K499" t="e">
        <f t="shared" si="7"/>
        <v>#REF!</v>
      </c>
    </row>
    <row r="500" spans="1:11" hidden="1" x14ac:dyDescent="0.35">
      <c r="A500">
        <v>103411226</v>
      </c>
      <c r="B500" t="s">
        <v>92</v>
      </c>
      <c r="C500" s="2">
        <v>44749</v>
      </c>
      <c r="D500">
        <v>899</v>
      </c>
      <c r="E500">
        <v>1</v>
      </c>
      <c r="F500">
        <v>1</v>
      </c>
      <c r="G500">
        <v>899</v>
      </c>
      <c r="H500">
        <v>899</v>
      </c>
      <c r="I500" t="e">
        <f>MATCH(A500,#REF!,0)</f>
        <v>#REF!</v>
      </c>
      <c r="J500" t="e">
        <f>VLOOKUP(A500,#REF!,9,0)</f>
        <v>#REF!</v>
      </c>
      <c r="K500" t="e">
        <f t="shared" si="7"/>
        <v>#REF!</v>
      </c>
    </row>
    <row r="501" spans="1:11" hidden="1" x14ac:dyDescent="0.35">
      <c r="A501">
        <v>103411232</v>
      </c>
      <c r="B501" t="s">
        <v>92</v>
      </c>
      <c r="C501" s="2">
        <v>44749</v>
      </c>
      <c r="D501">
        <v>2919</v>
      </c>
      <c r="E501">
        <v>1</v>
      </c>
      <c r="F501">
        <v>1</v>
      </c>
      <c r="G501">
        <v>2919</v>
      </c>
      <c r="H501">
        <v>2919</v>
      </c>
      <c r="I501" t="e">
        <f>MATCH(A501,#REF!,0)</f>
        <v>#REF!</v>
      </c>
      <c r="J501" t="e">
        <f>VLOOKUP(A501,#REF!,9,0)</f>
        <v>#REF!</v>
      </c>
      <c r="K501" t="e">
        <f t="shared" si="7"/>
        <v>#REF!</v>
      </c>
    </row>
    <row r="502" spans="1:11" hidden="1" x14ac:dyDescent="0.35">
      <c r="A502">
        <v>103411235</v>
      </c>
      <c r="B502" t="s">
        <v>92</v>
      </c>
      <c r="C502" s="2">
        <v>44749</v>
      </c>
      <c r="D502">
        <v>1110.55</v>
      </c>
      <c r="E502">
        <v>1</v>
      </c>
      <c r="F502">
        <v>1</v>
      </c>
      <c r="G502">
        <v>1110.55</v>
      </c>
      <c r="H502">
        <v>1110.55</v>
      </c>
      <c r="I502" t="e">
        <f>MATCH(A502,#REF!,0)</f>
        <v>#REF!</v>
      </c>
      <c r="J502" t="e">
        <f>VLOOKUP(A502,#REF!,9,0)</f>
        <v>#REF!</v>
      </c>
      <c r="K502" t="e">
        <f t="shared" si="7"/>
        <v>#REF!</v>
      </c>
    </row>
    <row r="503" spans="1:11" hidden="1" x14ac:dyDescent="0.35">
      <c r="A503">
        <v>103411239</v>
      </c>
      <c r="B503" t="s">
        <v>92</v>
      </c>
      <c r="C503" s="2">
        <v>44749</v>
      </c>
      <c r="D503">
        <v>1899.05</v>
      </c>
      <c r="E503">
        <v>1</v>
      </c>
      <c r="F503">
        <v>1</v>
      </c>
      <c r="G503">
        <v>1899.05</v>
      </c>
      <c r="H503">
        <v>1899.05</v>
      </c>
      <c r="I503" t="e">
        <f>MATCH(A503,#REF!,0)</f>
        <v>#REF!</v>
      </c>
      <c r="J503" t="e">
        <f>VLOOKUP(A503,#REF!,9,0)</f>
        <v>#REF!</v>
      </c>
      <c r="K503" t="e">
        <f t="shared" si="7"/>
        <v>#REF!</v>
      </c>
    </row>
    <row r="504" spans="1:11" hidden="1" x14ac:dyDescent="0.35">
      <c r="A504">
        <v>103411248</v>
      </c>
      <c r="B504" t="s">
        <v>92</v>
      </c>
      <c r="C504" s="2">
        <v>44749</v>
      </c>
      <c r="D504">
        <v>1063.05</v>
      </c>
      <c r="E504">
        <v>1</v>
      </c>
      <c r="F504">
        <v>1</v>
      </c>
      <c r="G504">
        <v>1063.05</v>
      </c>
      <c r="H504">
        <v>1063.05</v>
      </c>
      <c r="I504" t="e">
        <f>MATCH(A504,#REF!,0)</f>
        <v>#REF!</v>
      </c>
      <c r="J504" t="e">
        <f>VLOOKUP(A504,#REF!,9,0)</f>
        <v>#REF!</v>
      </c>
      <c r="K504" t="e">
        <f t="shared" si="7"/>
        <v>#REF!</v>
      </c>
    </row>
    <row r="505" spans="1:11" hidden="1" x14ac:dyDescent="0.35">
      <c r="A505">
        <v>103411254</v>
      </c>
      <c r="B505" t="s">
        <v>92</v>
      </c>
      <c r="C505" s="2">
        <v>44749</v>
      </c>
      <c r="D505">
        <v>1310.05</v>
      </c>
      <c r="E505">
        <v>1</v>
      </c>
      <c r="F505">
        <v>1</v>
      </c>
      <c r="G505">
        <v>1310.05</v>
      </c>
      <c r="H505">
        <v>1310.05</v>
      </c>
      <c r="I505" t="e">
        <f>MATCH(A505,#REF!,0)</f>
        <v>#REF!</v>
      </c>
      <c r="J505" t="e">
        <f>VLOOKUP(A505,#REF!,9,0)</f>
        <v>#REF!</v>
      </c>
      <c r="K505" t="e">
        <f t="shared" si="7"/>
        <v>#REF!</v>
      </c>
    </row>
    <row r="506" spans="1:11" hidden="1" x14ac:dyDescent="0.35">
      <c r="A506">
        <v>103411259</v>
      </c>
      <c r="B506" t="s">
        <v>92</v>
      </c>
      <c r="C506" s="2">
        <v>44749</v>
      </c>
      <c r="D506">
        <v>1749</v>
      </c>
      <c r="E506">
        <v>1</v>
      </c>
      <c r="F506">
        <v>1</v>
      </c>
      <c r="G506">
        <v>1749</v>
      </c>
      <c r="H506">
        <v>1749</v>
      </c>
      <c r="I506" t="e">
        <f>MATCH(A506,#REF!,0)</f>
        <v>#REF!</v>
      </c>
      <c r="J506" t="e">
        <f>VLOOKUP(A506,#REF!,9,0)</f>
        <v>#REF!</v>
      </c>
      <c r="K506" t="e">
        <f t="shared" si="7"/>
        <v>#REF!</v>
      </c>
    </row>
    <row r="507" spans="1:11" hidden="1" x14ac:dyDescent="0.35">
      <c r="A507">
        <v>103411265</v>
      </c>
      <c r="B507" t="s">
        <v>92</v>
      </c>
      <c r="C507" s="2">
        <v>44749</v>
      </c>
      <c r="D507">
        <v>489</v>
      </c>
      <c r="E507">
        <v>1</v>
      </c>
      <c r="F507">
        <v>1</v>
      </c>
      <c r="G507">
        <v>489</v>
      </c>
      <c r="H507">
        <v>489</v>
      </c>
      <c r="I507" t="e">
        <f>MATCH(A507,#REF!,0)</f>
        <v>#REF!</v>
      </c>
      <c r="J507" t="e">
        <f>VLOOKUP(A507,#REF!,9,0)</f>
        <v>#REF!</v>
      </c>
      <c r="K507" t="e">
        <f t="shared" si="7"/>
        <v>#REF!</v>
      </c>
    </row>
    <row r="508" spans="1:11" hidden="1" x14ac:dyDescent="0.35">
      <c r="A508">
        <v>103411266</v>
      </c>
      <c r="B508" t="s">
        <v>92</v>
      </c>
      <c r="C508" s="2">
        <v>44749</v>
      </c>
      <c r="D508">
        <v>3051.49</v>
      </c>
      <c r="E508">
        <v>1</v>
      </c>
      <c r="F508">
        <v>1</v>
      </c>
      <c r="G508">
        <v>3051.49</v>
      </c>
      <c r="H508">
        <v>3051.49</v>
      </c>
      <c r="I508" t="e">
        <f>MATCH(A508,#REF!,0)</f>
        <v>#REF!</v>
      </c>
      <c r="J508" t="e">
        <f>VLOOKUP(A508,#REF!,9,0)</f>
        <v>#REF!</v>
      </c>
      <c r="K508" t="e">
        <f t="shared" si="7"/>
        <v>#REF!</v>
      </c>
    </row>
    <row r="509" spans="1:11" hidden="1" x14ac:dyDescent="0.35">
      <c r="A509">
        <v>103411270</v>
      </c>
      <c r="B509" t="s">
        <v>92</v>
      </c>
      <c r="C509" s="2">
        <v>44749</v>
      </c>
      <c r="D509">
        <v>616.54999999999995</v>
      </c>
      <c r="E509">
        <v>1</v>
      </c>
      <c r="F509">
        <v>1</v>
      </c>
      <c r="G509">
        <v>616.54999999999995</v>
      </c>
      <c r="H509">
        <v>616.54999999999995</v>
      </c>
      <c r="I509" t="e">
        <f>MATCH(A509,#REF!,0)</f>
        <v>#REF!</v>
      </c>
      <c r="J509" t="e">
        <f>VLOOKUP(A509,#REF!,9,0)</f>
        <v>#REF!</v>
      </c>
      <c r="K509" t="e">
        <f t="shared" si="7"/>
        <v>#REF!</v>
      </c>
    </row>
    <row r="510" spans="1:11" hidden="1" x14ac:dyDescent="0.35">
      <c r="A510">
        <v>103411272</v>
      </c>
      <c r="B510" t="s">
        <v>92</v>
      </c>
      <c r="C510" s="2">
        <v>44749</v>
      </c>
      <c r="D510">
        <v>1249</v>
      </c>
      <c r="E510">
        <v>1</v>
      </c>
      <c r="F510">
        <v>1</v>
      </c>
      <c r="G510">
        <v>1249</v>
      </c>
      <c r="H510">
        <v>1249</v>
      </c>
      <c r="I510" t="e">
        <f>MATCH(A510,#REF!,0)</f>
        <v>#REF!</v>
      </c>
      <c r="J510" t="e">
        <f>VLOOKUP(A510,#REF!,9,0)</f>
        <v>#REF!</v>
      </c>
      <c r="K510" t="e">
        <f t="shared" si="7"/>
        <v>#REF!</v>
      </c>
    </row>
    <row r="511" spans="1:11" hidden="1" x14ac:dyDescent="0.35">
      <c r="A511">
        <v>103411274</v>
      </c>
      <c r="B511" t="s">
        <v>92</v>
      </c>
      <c r="C511" s="2">
        <v>44749</v>
      </c>
      <c r="D511">
        <v>5849</v>
      </c>
      <c r="E511">
        <v>1</v>
      </c>
      <c r="F511">
        <v>1</v>
      </c>
      <c r="G511">
        <v>5849</v>
      </c>
      <c r="H511">
        <v>5849</v>
      </c>
      <c r="I511" t="e">
        <f>MATCH(A511,#REF!,0)</f>
        <v>#REF!</v>
      </c>
      <c r="J511" t="e">
        <f>VLOOKUP(A511,#REF!,9,0)</f>
        <v>#REF!</v>
      </c>
      <c r="K511" t="e">
        <f t="shared" si="7"/>
        <v>#REF!</v>
      </c>
    </row>
    <row r="512" spans="1:11" hidden="1" x14ac:dyDescent="0.35">
      <c r="A512">
        <v>103411281</v>
      </c>
      <c r="B512" t="s">
        <v>92</v>
      </c>
      <c r="C512" s="2">
        <v>44749</v>
      </c>
      <c r="D512">
        <v>2468.1</v>
      </c>
      <c r="E512">
        <v>2</v>
      </c>
      <c r="F512">
        <v>1</v>
      </c>
      <c r="G512">
        <v>1234.05</v>
      </c>
      <c r="H512">
        <v>2468.1</v>
      </c>
      <c r="I512" t="e">
        <f>MATCH(A512,#REF!,0)</f>
        <v>#REF!</v>
      </c>
      <c r="J512" t="e">
        <f>VLOOKUP(A512,#REF!,9,0)</f>
        <v>#REF!</v>
      </c>
      <c r="K512" t="e">
        <f t="shared" si="7"/>
        <v>#REF!</v>
      </c>
    </row>
    <row r="513" spans="1:11" hidden="1" x14ac:dyDescent="0.35">
      <c r="A513">
        <v>103411292</v>
      </c>
      <c r="B513" t="s">
        <v>92</v>
      </c>
      <c r="C513" s="2">
        <v>44749</v>
      </c>
      <c r="D513">
        <v>6839.14</v>
      </c>
      <c r="E513">
        <v>1</v>
      </c>
      <c r="F513">
        <v>1</v>
      </c>
      <c r="G513">
        <v>6839.14</v>
      </c>
      <c r="H513">
        <v>6839.14</v>
      </c>
      <c r="I513" t="e">
        <f>MATCH(A513,#REF!,0)</f>
        <v>#REF!</v>
      </c>
      <c r="J513" t="e">
        <f>VLOOKUP(A513,#REF!,9,0)</f>
        <v>#REF!</v>
      </c>
      <c r="K513" t="e">
        <f t="shared" si="7"/>
        <v>#REF!</v>
      </c>
    </row>
    <row r="514" spans="1:11" hidden="1" x14ac:dyDescent="0.35">
      <c r="A514">
        <v>103411295</v>
      </c>
      <c r="B514" t="s">
        <v>92</v>
      </c>
      <c r="C514" s="2">
        <v>44749</v>
      </c>
      <c r="D514">
        <v>439</v>
      </c>
      <c r="E514">
        <v>1</v>
      </c>
      <c r="F514">
        <v>1</v>
      </c>
      <c r="G514">
        <v>439</v>
      </c>
      <c r="H514">
        <v>439</v>
      </c>
      <c r="I514" t="e">
        <f>MATCH(A514,#REF!,0)</f>
        <v>#REF!</v>
      </c>
      <c r="J514" t="e">
        <f>VLOOKUP(A514,#REF!,9,0)</f>
        <v>#REF!</v>
      </c>
      <c r="K514" t="e">
        <f t="shared" si="7"/>
        <v>#REF!</v>
      </c>
    </row>
    <row r="515" spans="1:11" hidden="1" x14ac:dyDescent="0.35">
      <c r="A515">
        <v>103411301</v>
      </c>
      <c r="B515" t="s">
        <v>92</v>
      </c>
      <c r="C515" s="2">
        <v>44749</v>
      </c>
      <c r="D515">
        <v>1337.6</v>
      </c>
      <c r="E515">
        <v>2</v>
      </c>
      <c r="F515">
        <v>1</v>
      </c>
      <c r="G515">
        <v>668.8</v>
      </c>
      <c r="H515">
        <v>1337.6</v>
      </c>
      <c r="I515" t="e">
        <f>MATCH(A515,#REF!,0)</f>
        <v>#REF!</v>
      </c>
      <c r="J515" t="e">
        <f>VLOOKUP(A515,#REF!,9,0)</f>
        <v>#REF!</v>
      </c>
      <c r="K515" t="e">
        <f t="shared" ref="K515:K578" si="8">ROUND(D515,2)=ROUND(J515,2)</f>
        <v>#REF!</v>
      </c>
    </row>
    <row r="516" spans="1:11" hidden="1" x14ac:dyDescent="0.35">
      <c r="A516">
        <v>103411306</v>
      </c>
      <c r="B516" t="s">
        <v>92</v>
      </c>
      <c r="C516" s="2">
        <v>44749</v>
      </c>
      <c r="D516">
        <v>3499</v>
      </c>
      <c r="E516">
        <v>1</v>
      </c>
      <c r="F516">
        <v>1</v>
      </c>
      <c r="G516">
        <v>3499</v>
      </c>
      <c r="H516">
        <v>3499</v>
      </c>
      <c r="I516" t="e">
        <f>MATCH(A516,#REF!,0)</f>
        <v>#REF!</v>
      </c>
      <c r="J516" t="e">
        <f>VLOOKUP(A516,#REF!,9,0)</f>
        <v>#REF!</v>
      </c>
      <c r="K516" t="e">
        <f t="shared" si="8"/>
        <v>#REF!</v>
      </c>
    </row>
    <row r="517" spans="1:11" hidden="1" x14ac:dyDescent="0.35">
      <c r="A517">
        <v>103411308</v>
      </c>
      <c r="B517" t="s">
        <v>92</v>
      </c>
      <c r="C517" s="2">
        <v>44749</v>
      </c>
      <c r="D517">
        <v>779</v>
      </c>
      <c r="E517">
        <v>1</v>
      </c>
      <c r="F517">
        <v>1</v>
      </c>
      <c r="G517">
        <v>779</v>
      </c>
      <c r="H517">
        <v>779</v>
      </c>
      <c r="I517" t="e">
        <f>MATCH(A517,#REF!,0)</f>
        <v>#REF!</v>
      </c>
      <c r="J517" t="e">
        <f>VLOOKUP(A517,#REF!,9,0)</f>
        <v>#REF!</v>
      </c>
      <c r="K517" t="e">
        <f t="shared" si="8"/>
        <v>#REF!</v>
      </c>
    </row>
    <row r="518" spans="1:11" hidden="1" x14ac:dyDescent="0.35">
      <c r="A518">
        <v>103411309</v>
      </c>
      <c r="B518" t="s">
        <v>92</v>
      </c>
      <c r="C518" s="2">
        <v>44749</v>
      </c>
      <c r="D518">
        <v>3849</v>
      </c>
      <c r="E518">
        <v>1</v>
      </c>
      <c r="F518">
        <v>1</v>
      </c>
      <c r="G518">
        <v>3849</v>
      </c>
      <c r="H518">
        <v>3849</v>
      </c>
      <c r="I518" t="e">
        <f>MATCH(A518,#REF!,0)</f>
        <v>#REF!</v>
      </c>
      <c r="J518" t="e">
        <f>VLOOKUP(A518,#REF!,9,0)</f>
        <v>#REF!</v>
      </c>
      <c r="K518" t="e">
        <f t="shared" si="8"/>
        <v>#REF!</v>
      </c>
    </row>
    <row r="519" spans="1:11" hidden="1" x14ac:dyDescent="0.35">
      <c r="A519">
        <v>103411312</v>
      </c>
      <c r="B519" t="s">
        <v>92</v>
      </c>
      <c r="C519" s="2">
        <v>44749</v>
      </c>
      <c r="D519">
        <v>2165.1</v>
      </c>
      <c r="E519">
        <v>1</v>
      </c>
      <c r="F519">
        <v>1</v>
      </c>
      <c r="G519">
        <v>2165.1</v>
      </c>
      <c r="H519">
        <v>2165.1</v>
      </c>
      <c r="I519" t="e">
        <f>MATCH(A519,#REF!,0)</f>
        <v>#REF!</v>
      </c>
      <c r="J519" t="e">
        <f>VLOOKUP(A519,#REF!,9,0)</f>
        <v>#REF!</v>
      </c>
      <c r="K519" t="e">
        <f t="shared" si="8"/>
        <v>#REF!</v>
      </c>
    </row>
    <row r="520" spans="1:11" hidden="1" x14ac:dyDescent="0.35">
      <c r="A520">
        <v>103411315</v>
      </c>
      <c r="B520" t="s">
        <v>92</v>
      </c>
      <c r="C520" s="2">
        <v>44749</v>
      </c>
      <c r="D520">
        <v>1938</v>
      </c>
      <c r="E520">
        <v>2</v>
      </c>
      <c r="F520">
        <v>1</v>
      </c>
      <c r="G520">
        <v>969</v>
      </c>
      <c r="H520">
        <v>1938</v>
      </c>
      <c r="I520" t="e">
        <f>MATCH(A520,#REF!,0)</f>
        <v>#REF!</v>
      </c>
      <c r="J520" t="e">
        <f>VLOOKUP(A520,#REF!,9,0)</f>
        <v>#REF!</v>
      </c>
      <c r="K520" t="e">
        <f t="shared" si="8"/>
        <v>#REF!</v>
      </c>
    </row>
    <row r="521" spans="1:11" hidden="1" x14ac:dyDescent="0.35">
      <c r="A521">
        <v>103411320</v>
      </c>
      <c r="B521" t="s">
        <v>92</v>
      </c>
      <c r="C521" s="2">
        <v>44749</v>
      </c>
      <c r="D521">
        <v>4231.3900000000003</v>
      </c>
      <c r="E521">
        <v>1</v>
      </c>
      <c r="F521">
        <v>1</v>
      </c>
      <c r="G521">
        <v>4231.3900000000003</v>
      </c>
      <c r="H521">
        <v>4231.3900000000003</v>
      </c>
      <c r="I521" t="e">
        <f>MATCH(A521,#REF!,0)</f>
        <v>#REF!</v>
      </c>
      <c r="J521" t="e">
        <f>VLOOKUP(A521,#REF!,9,0)</f>
        <v>#REF!</v>
      </c>
      <c r="K521" t="e">
        <f t="shared" si="8"/>
        <v>#REF!</v>
      </c>
    </row>
    <row r="522" spans="1:11" hidden="1" x14ac:dyDescent="0.35">
      <c r="A522">
        <v>103411325</v>
      </c>
      <c r="B522" t="s">
        <v>92</v>
      </c>
      <c r="C522" s="2">
        <v>44749</v>
      </c>
      <c r="D522">
        <v>8334.53999999999</v>
      </c>
      <c r="E522">
        <v>2</v>
      </c>
      <c r="F522">
        <v>1</v>
      </c>
      <c r="G522">
        <v>4167.2699999999904</v>
      </c>
      <c r="H522">
        <v>8334.53999999999</v>
      </c>
      <c r="I522" t="e">
        <f>MATCH(A522,#REF!,0)</f>
        <v>#REF!</v>
      </c>
      <c r="J522" t="e">
        <f>VLOOKUP(A522,#REF!,9,0)</f>
        <v>#REF!</v>
      </c>
      <c r="K522" t="e">
        <f t="shared" si="8"/>
        <v>#REF!</v>
      </c>
    </row>
    <row r="523" spans="1:11" hidden="1" x14ac:dyDescent="0.35">
      <c r="A523">
        <v>103411326</v>
      </c>
      <c r="B523" t="s">
        <v>92</v>
      </c>
      <c r="C523" s="2">
        <v>44749</v>
      </c>
      <c r="D523">
        <v>2999</v>
      </c>
      <c r="E523">
        <v>1</v>
      </c>
      <c r="F523">
        <v>1</v>
      </c>
      <c r="G523">
        <v>2999</v>
      </c>
      <c r="H523">
        <v>2999</v>
      </c>
      <c r="I523" t="e">
        <f>MATCH(A523,#REF!,0)</f>
        <v>#REF!</v>
      </c>
      <c r="J523" t="e">
        <f>VLOOKUP(A523,#REF!,9,0)</f>
        <v>#REF!</v>
      </c>
      <c r="K523" t="e">
        <f t="shared" si="8"/>
        <v>#REF!</v>
      </c>
    </row>
    <row r="524" spans="1:11" hidden="1" x14ac:dyDescent="0.35">
      <c r="A524">
        <v>103411327</v>
      </c>
      <c r="B524" t="s">
        <v>92</v>
      </c>
      <c r="C524" s="2">
        <v>44749</v>
      </c>
      <c r="D524">
        <v>2773.05</v>
      </c>
      <c r="E524">
        <v>1</v>
      </c>
      <c r="F524">
        <v>1</v>
      </c>
      <c r="G524">
        <v>2773.05</v>
      </c>
      <c r="H524">
        <v>2773.05</v>
      </c>
      <c r="I524" t="e">
        <f>MATCH(A524,#REF!,0)</f>
        <v>#REF!</v>
      </c>
      <c r="J524" t="e">
        <f>VLOOKUP(A524,#REF!,9,0)</f>
        <v>#REF!</v>
      </c>
      <c r="K524" t="e">
        <f t="shared" si="8"/>
        <v>#REF!</v>
      </c>
    </row>
    <row r="525" spans="1:11" hidden="1" x14ac:dyDescent="0.35">
      <c r="A525">
        <v>103411340</v>
      </c>
      <c r="B525" t="s">
        <v>92</v>
      </c>
      <c r="C525" s="2">
        <v>44749</v>
      </c>
      <c r="D525">
        <v>1577.57</v>
      </c>
      <c r="E525">
        <v>2</v>
      </c>
      <c r="F525">
        <v>1</v>
      </c>
      <c r="G525">
        <v>788.78499999999997</v>
      </c>
      <c r="H525">
        <v>1577.57</v>
      </c>
      <c r="I525" t="e">
        <f>MATCH(A525,#REF!,0)</f>
        <v>#REF!</v>
      </c>
      <c r="J525" t="e">
        <f>VLOOKUP(A525,#REF!,9,0)</f>
        <v>#REF!</v>
      </c>
      <c r="K525" t="e">
        <f t="shared" si="8"/>
        <v>#REF!</v>
      </c>
    </row>
    <row r="526" spans="1:11" hidden="1" x14ac:dyDescent="0.35">
      <c r="A526">
        <v>103411354</v>
      </c>
      <c r="B526" t="s">
        <v>92</v>
      </c>
      <c r="C526" s="2">
        <v>44749</v>
      </c>
      <c r="D526">
        <v>4899</v>
      </c>
      <c r="E526">
        <v>1</v>
      </c>
      <c r="F526">
        <v>1</v>
      </c>
      <c r="G526">
        <v>4899</v>
      </c>
      <c r="H526">
        <v>4899</v>
      </c>
      <c r="I526" t="e">
        <f>MATCH(A526,#REF!,0)</f>
        <v>#REF!</v>
      </c>
      <c r="J526" t="e">
        <f>VLOOKUP(A526,#REF!,9,0)</f>
        <v>#REF!</v>
      </c>
      <c r="K526" t="e">
        <f t="shared" si="8"/>
        <v>#REF!</v>
      </c>
    </row>
    <row r="527" spans="1:11" hidden="1" x14ac:dyDescent="0.35">
      <c r="A527">
        <v>103411357</v>
      </c>
      <c r="B527" t="s">
        <v>92</v>
      </c>
      <c r="C527" s="2">
        <v>44749</v>
      </c>
      <c r="D527">
        <v>3086.55</v>
      </c>
      <c r="E527">
        <v>1</v>
      </c>
      <c r="F527">
        <v>1</v>
      </c>
      <c r="G527">
        <v>3086.55</v>
      </c>
      <c r="H527">
        <v>3086.55</v>
      </c>
      <c r="I527" t="e">
        <f>MATCH(A527,#REF!,0)</f>
        <v>#REF!</v>
      </c>
      <c r="J527" t="e">
        <f>VLOOKUP(A527,#REF!,9,0)</f>
        <v>#REF!</v>
      </c>
      <c r="K527" t="e">
        <f t="shared" si="8"/>
        <v>#REF!</v>
      </c>
    </row>
    <row r="528" spans="1:11" hidden="1" x14ac:dyDescent="0.35">
      <c r="A528">
        <v>103411358</v>
      </c>
      <c r="B528" t="s">
        <v>92</v>
      </c>
      <c r="C528" s="2">
        <v>44749</v>
      </c>
      <c r="D528">
        <v>1499</v>
      </c>
      <c r="E528">
        <v>1</v>
      </c>
      <c r="F528">
        <v>1</v>
      </c>
      <c r="G528">
        <v>1499</v>
      </c>
      <c r="H528">
        <v>1499</v>
      </c>
      <c r="I528" t="e">
        <f>MATCH(A528,#REF!,0)</f>
        <v>#REF!</v>
      </c>
      <c r="J528" t="e">
        <f>VLOOKUP(A528,#REF!,9,0)</f>
        <v>#REF!</v>
      </c>
      <c r="K528" t="e">
        <f t="shared" si="8"/>
        <v>#REF!</v>
      </c>
    </row>
    <row r="529" spans="1:11" hidden="1" x14ac:dyDescent="0.35">
      <c r="A529">
        <v>103411360</v>
      </c>
      <c r="B529" t="s">
        <v>92</v>
      </c>
      <c r="C529" s="2">
        <v>44749</v>
      </c>
      <c r="D529">
        <v>4749.05</v>
      </c>
      <c r="E529">
        <v>1</v>
      </c>
      <c r="F529">
        <v>1</v>
      </c>
      <c r="G529">
        <v>4749.05</v>
      </c>
      <c r="H529">
        <v>4749.05</v>
      </c>
      <c r="I529" t="e">
        <f>MATCH(A529,#REF!,0)</f>
        <v>#REF!</v>
      </c>
      <c r="J529" t="e">
        <f>VLOOKUP(A529,#REF!,9,0)</f>
        <v>#REF!</v>
      </c>
      <c r="K529" t="e">
        <f t="shared" si="8"/>
        <v>#REF!</v>
      </c>
    </row>
    <row r="530" spans="1:11" hidden="1" x14ac:dyDescent="0.35">
      <c r="A530">
        <v>103411364</v>
      </c>
      <c r="B530" t="s">
        <v>92</v>
      </c>
      <c r="C530" s="2">
        <v>44749</v>
      </c>
      <c r="D530">
        <v>1139.05</v>
      </c>
      <c r="E530">
        <v>1</v>
      </c>
      <c r="F530">
        <v>1</v>
      </c>
      <c r="G530">
        <v>1139.05</v>
      </c>
      <c r="H530">
        <v>1139.05</v>
      </c>
      <c r="I530" t="e">
        <f>MATCH(A530,#REF!,0)</f>
        <v>#REF!</v>
      </c>
      <c r="J530" t="e">
        <f>VLOOKUP(A530,#REF!,9,0)</f>
        <v>#REF!</v>
      </c>
      <c r="K530" t="e">
        <f t="shared" si="8"/>
        <v>#REF!</v>
      </c>
    </row>
    <row r="531" spans="1:11" hidden="1" x14ac:dyDescent="0.35">
      <c r="A531">
        <v>103411365</v>
      </c>
      <c r="B531" t="s">
        <v>92</v>
      </c>
      <c r="C531" s="2">
        <v>44749</v>
      </c>
      <c r="D531">
        <v>1749</v>
      </c>
      <c r="E531">
        <v>1</v>
      </c>
      <c r="F531">
        <v>1</v>
      </c>
      <c r="G531">
        <v>1749</v>
      </c>
      <c r="H531">
        <v>1749</v>
      </c>
      <c r="I531" t="e">
        <f>MATCH(A531,#REF!,0)</f>
        <v>#REF!</v>
      </c>
      <c r="J531" t="e">
        <f>VLOOKUP(A531,#REF!,9,0)</f>
        <v>#REF!</v>
      </c>
      <c r="K531" t="e">
        <f t="shared" si="8"/>
        <v>#REF!</v>
      </c>
    </row>
    <row r="532" spans="1:11" hidden="1" x14ac:dyDescent="0.35">
      <c r="A532">
        <v>103411373</v>
      </c>
      <c r="B532" t="s">
        <v>92</v>
      </c>
      <c r="C532" s="2">
        <v>44749</v>
      </c>
      <c r="D532">
        <v>1511.6399999999901</v>
      </c>
      <c r="E532">
        <v>2</v>
      </c>
      <c r="F532">
        <v>1</v>
      </c>
      <c r="G532">
        <v>755.81999999999903</v>
      </c>
      <c r="H532">
        <v>1511.6399999999901</v>
      </c>
      <c r="I532" t="e">
        <f>MATCH(A532,#REF!,0)</f>
        <v>#REF!</v>
      </c>
      <c r="J532" t="e">
        <f>VLOOKUP(A532,#REF!,9,0)</f>
        <v>#REF!</v>
      </c>
      <c r="K532" t="e">
        <f t="shared" si="8"/>
        <v>#REF!</v>
      </c>
    </row>
    <row r="533" spans="1:11" hidden="1" x14ac:dyDescent="0.35">
      <c r="A533">
        <v>103411377</v>
      </c>
      <c r="B533" t="s">
        <v>92</v>
      </c>
      <c r="C533" s="2">
        <v>44749</v>
      </c>
      <c r="D533">
        <v>1110.55</v>
      </c>
      <c r="E533">
        <v>1</v>
      </c>
      <c r="F533">
        <v>1</v>
      </c>
      <c r="G533">
        <v>1110.55</v>
      </c>
      <c r="H533">
        <v>1110.55</v>
      </c>
      <c r="I533" t="e">
        <f>MATCH(A533,#REF!,0)</f>
        <v>#REF!</v>
      </c>
      <c r="J533" t="e">
        <f>VLOOKUP(A533,#REF!,9,0)</f>
        <v>#REF!</v>
      </c>
      <c r="K533" t="e">
        <f t="shared" si="8"/>
        <v>#REF!</v>
      </c>
    </row>
    <row r="534" spans="1:11" hidden="1" x14ac:dyDescent="0.35">
      <c r="A534">
        <v>103411379</v>
      </c>
      <c r="B534" t="s">
        <v>92</v>
      </c>
      <c r="C534" s="2">
        <v>44749</v>
      </c>
      <c r="D534">
        <v>7599.05</v>
      </c>
      <c r="E534">
        <v>1</v>
      </c>
      <c r="F534">
        <v>1</v>
      </c>
      <c r="G534">
        <v>7599.05</v>
      </c>
      <c r="H534">
        <v>7599.05</v>
      </c>
      <c r="I534" t="e">
        <f>MATCH(A534,#REF!,0)</f>
        <v>#REF!</v>
      </c>
      <c r="J534" t="e">
        <f>VLOOKUP(A534,#REF!,9,0)</f>
        <v>#REF!</v>
      </c>
      <c r="K534" t="e">
        <f t="shared" si="8"/>
        <v>#REF!</v>
      </c>
    </row>
    <row r="535" spans="1:11" hidden="1" x14ac:dyDescent="0.35">
      <c r="A535">
        <v>103411380</v>
      </c>
      <c r="B535" t="s">
        <v>92</v>
      </c>
      <c r="C535" s="2">
        <v>44749</v>
      </c>
      <c r="D535">
        <v>2849.05</v>
      </c>
      <c r="E535">
        <v>1</v>
      </c>
      <c r="F535">
        <v>1</v>
      </c>
      <c r="G535">
        <v>2849.05</v>
      </c>
      <c r="H535">
        <v>2849.05</v>
      </c>
      <c r="I535" t="e">
        <f>MATCH(A535,#REF!,0)</f>
        <v>#REF!</v>
      </c>
      <c r="J535" t="e">
        <f>VLOOKUP(A535,#REF!,9,0)</f>
        <v>#REF!</v>
      </c>
      <c r="K535" t="e">
        <f t="shared" si="8"/>
        <v>#REF!</v>
      </c>
    </row>
    <row r="536" spans="1:11" hidden="1" x14ac:dyDescent="0.35">
      <c r="A536">
        <v>103411382</v>
      </c>
      <c r="B536" t="s">
        <v>92</v>
      </c>
      <c r="C536" s="2">
        <v>44749</v>
      </c>
      <c r="D536">
        <v>3317</v>
      </c>
      <c r="E536">
        <v>3</v>
      </c>
      <c r="F536">
        <v>1</v>
      </c>
      <c r="G536">
        <v>1105.6666666666599</v>
      </c>
      <c r="H536">
        <v>3317</v>
      </c>
      <c r="I536" t="e">
        <f>MATCH(A536,#REF!,0)</f>
        <v>#REF!</v>
      </c>
      <c r="J536" t="e">
        <f>VLOOKUP(A536,#REF!,9,0)</f>
        <v>#REF!</v>
      </c>
      <c r="K536" t="e">
        <f t="shared" si="8"/>
        <v>#REF!</v>
      </c>
    </row>
    <row r="537" spans="1:11" hidden="1" x14ac:dyDescent="0.35">
      <c r="A537">
        <v>103411393</v>
      </c>
      <c r="B537" t="s">
        <v>92</v>
      </c>
      <c r="C537" s="2">
        <v>44749</v>
      </c>
      <c r="D537">
        <v>3799.05</v>
      </c>
      <c r="E537">
        <v>1</v>
      </c>
      <c r="F537">
        <v>1</v>
      </c>
      <c r="G537">
        <v>3799.05</v>
      </c>
      <c r="H537">
        <v>3799.05</v>
      </c>
      <c r="I537" t="e">
        <f>MATCH(A537,#REF!,0)</f>
        <v>#REF!</v>
      </c>
      <c r="J537" t="e">
        <f>VLOOKUP(A537,#REF!,9,0)</f>
        <v>#REF!</v>
      </c>
      <c r="K537" t="e">
        <f t="shared" si="8"/>
        <v>#REF!</v>
      </c>
    </row>
    <row r="538" spans="1:11" hidden="1" x14ac:dyDescent="0.35">
      <c r="A538">
        <v>103411396</v>
      </c>
      <c r="B538" t="s">
        <v>92</v>
      </c>
      <c r="C538" s="2">
        <v>44749</v>
      </c>
      <c r="D538">
        <v>2749</v>
      </c>
      <c r="E538">
        <v>1</v>
      </c>
      <c r="F538">
        <v>1</v>
      </c>
      <c r="G538">
        <v>2749</v>
      </c>
      <c r="H538">
        <v>2749</v>
      </c>
      <c r="I538" t="e">
        <f>MATCH(A538,#REF!,0)</f>
        <v>#REF!</v>
      </c>
      <c r="J538" t="e">
        <f>VLOOKUP(A538,#REF!,9,0)</f>
        <v>#REF!</v>
      </c>
      <c r="K538" t="e">
        <f t="shared" si="8"/>
        <v>#REF!</v>
      </c>
    </row>
    <row r="539" spans="1:11" hidden="1" x14ac:dyDescent="0.35">
      <c r="A539">
        <v>103411397</v>
      </c>
      <c r="B539" t="s">
        <v>92</v>
      </c>
      <c r="C539" s="2">
        <v>44749</v>
      </c>
      <c r="D539">
        <v>1139.05</v>
      </c>
      <c r="E539">
        <v>1</v>
      </c>
      <c r="F539">
        <v>1</v>
      </c>
      <c r="G539">
        <v>1139.05</v>
      </c>
      <c r="H539">
        <v>1139.05</v>
      </c>
      <c r="I539" t="e">
        <f>MATCH(A539,#REF!,0)</f>
        <v>#REF!</v>
      </c>
      <c r="J539" t="e">
        <f>VLOOKUP(A539,#REF!,9,0)</f>
        <v>#REF!</v>
      </c>
      <c r="K539" t="e">
        <f t="shared" si="8"/>
        <v>#REF!</v>
      </c>
    </row>
    <row r="540" spans="1:11" hidden="1" x14ac:dyDescent="0.35">
      <c r="A540">
        <v>103411417</v>
      </c>
      <c r="B540" t="s">
        <v>92</v>
      </c>
      <c r="C540" s="2">
        <v>44749</v>
      </c>
      <c r="D540">
        <v>2698</v>
      </c>
      <c r="E540">
        <v>2</v>
      </c>
      <c r="F540">
        <v>1</v>
      </c>
      <c r="G540">
        <v>1349</v>
      </c>
      <c r="H540">
        <v>2698</v>
      </c>
      <c r="I540" t="e">
        <f>MATCH(A540,#REF!,0)</f>
        <v>#REF!</v>
      </c>
      <c r="J540" t="e">
        <f>VLOOKUP(A540,#REF!,9,0)</f>
        <v>#REF!</v>
      </c>
      <c r="K540" t="e">
        <f t="shared" si="8"/>
        <v>#REF!</v>
      </c>
    </row>
    <row r="541" spans="1:11" hidden="1" x14ac:dyDescent="0.35">
      <c r="A541">
        <v>103411426</v>
      </c>
      <c r="B541" t="s">
        <v>92</v>
      </c>
      <c r="C541" s="2">
        <v>44749</v>
      </c>
      <c r="D541">
        <v>579</v>
      </c>
      <c r="E541">
        <v>1</v>
      </c>
      <c r="F541">
        <v>1</v>
      </c>
      <c r="G541">
        <v>579</v>
      </c>
      <c r="H541">
        <v>579</v>
      </c>
      <c r="I541" t="e">
        <f>MATCH(A541,#REF!,0)</f>
        <v>#REF!</v>
      </c>
      <c r="J541" t="e">
        <f>VLOOKUP(A541,#REF!,9,0)</f>
        <v>#REF!</v>
      </c>
      <c r="K541" t="e">
        <f t="shared" si="8"/>
        <v>#REF!</v>
      </c>
    </row>
    <row r="542" spans="1:11" hidden="1" x14ac:dyDescent="0.35">
      <c r="A542">
        <v>103411432</v>
      </c>
      <c r="B542" t="s">
        <v>92</v>
      </c>
      <c r="C542" s="2">
        <v>44749</v>
      </c>
      <c r="D542">
        <v>2469.0500000000002</v>
      </c>
      <c r="E542">
        <v>1</v>
      </c>
      <c r="F542">
        <v>1</v>
      </c>
      <c r="G542">
        <v>2469.0500000000002</v>
      </c>
      <c r="H542">
        <v>2469.0500000000002</v>
      </c>
      <c r="I542" t="e">
        <f>MATCH(A542,#REF!,0)</f>
        <v>#REF!</v>
      </c>
      <c r="J542" t="e">
        <f>VLOOKUP(A542,#REF!,9,0)</f>
        <v>#REF!</v>
      </c>
      <c r="K542" t="e">
        <f t="shared" si="8"/>
        <v>#REF!</v>
      </c>
    </row>
    <row r="543" spans="1:11" hidden="1" x14ac:dyDescent="0.35">
      <c r="A543">
        <v>103411433</v>
      </c>
      <c r="B543" t="s">
        <v>92</v>
      </c>
      <c r="C543" s="2">
        <v>44749</v>
      </c>
      <c r="D543">
        <v>3050.64</v>
      </c>
      <c r="E543">
        <v>2</v>
      </c>
      <c r="F543">
        <v>1</v>
      </c>
      <c r="G543">
        <v>1525.32</v>
      </c>
      <c r="H543">
        <v>3050.64</v>
      </c>
      <c r="I543" t="e">
        <f>MATCH(A543,#REF!,0)</f>
        <v>#REF!</v>
      </c>
      <c r="J543" t="e">
        <f>VLOOKUP(A543,#REF!,9,0)</f>
        <v>#REF!</v>
      </c>
      <c r="K543" t="e">
        <f t="shared" si="8"/>
        <v>#REF!</v>
      </c>
    </row>
    <row r="544" spans="1:11" hidden="1" x14ac:dyDescent="0.35">
      <c r="A544">
        <v>103411436</v>
      </c>
      <c r="B544" t="s">
        <v>92</v>
      </c>
      <c r="C544" s="2">
        <v>44749</v>
      </c>
      <c r="D544">
        <v>809</v>
      </c>
      <c r="E544">
        <v>1</v>
      </c>
      <c r="F544">
        <v>1</v>
      </c>
      <c r="G544">
        <v>809</v>
      </c>
      <c r="H544">
        <v>809</v>
      </c>
      <c r="I544" t="e">
        <f>MATCH(A544,#REF!,0)</f>
        <v>#REF!</v>
      </c>
      <c r="J544" t="e">
        <f>VLOOKUP(A544,#REF!,9,0)</f>
        <v>#REF!</v>
      </c>
      <c r="K544" t="e">
        <f t="shared" si="8"/>
        <v>#REF!</v>
      </c>
    </row>
    <row r="545" spans="1:11" hidden="1" x14ac:dyDescent="0.35">
      <c r="A545">
        <v>103411441</v>
      </c>
      <c r="B545" t="s">
        <v>92</v>
      </c>
      <c r="C545" s="2">
        <v>44749</v>
      </c>
      <c r="D545">
        <v>2773.05</v>
      </c>
      <c r="E545">
        <v>1</v>
      </c>
      <c r="F545">
        <v>1</v>
      </c>
      <c r="G545">
        <v>2773.05</v>
      </c>
      <c r="H545">
        <v>2773.05</v>
      </c>
      <c r="I545" t="e">
        <f>MATCH(A545,#REF!,0)</f>
        <v>#REF!</v>
      </c>
      <c r="J545" t="e">
        <f>VLOOKUP(A545,#REF!,9,0)</f>
        <v>#REF!</v>
      </c>
      <c r="K545" t="e">
        <f t="shared" si="8"/>
        <v>#REF!</v>
      </c>
    </row>
    <row r="546" spans="1:11" hidden="1" x14ac:dyDescent="0.35">
      <c r="A546">
        <v>103411449</v>
      </c>
      <c r="B546" t="s">
        <v>92</v>
      </c>
      <c r="C546" s="2">
        <v>44749</v>
      </c>
      <c r="D546">
        <v>1119</v>
      </c>
      <c r="E546">
        <v>1</v>
      </c>
      <c r="F546">
        <v>1</v>
      </c>
      <c r="G546">
        <v>1119</v>
      </c>
      <c r="H546">
        <v>1119</v>
      </c>
      <c r="I546" t="e">
        <f>MATCH(A546,#REF!,0)</f>
        <v>#REF!</v>
      </c>
      <c r="J546" t="e">
        <f>VLOOKUP(A546,#REF!,9,0)</f>
        <v>#REF!</v>
      </c>
      <c r="K546" t="e">
        <f t="shared" si="8"/>
        <v>#REF!</v>
      </c>
    </row>
    <row r="547" spans="1:11" hidden="1" x14ac:dyDescent="0.35">
      <c r="A547">
        <v>103411453</v>
      </c>
      <c r="B547" t="s">
        <v>92</v>
      </c>
      <c r="C547" s="2">
        <v>44749</v>
      </c>
      <c r="D547">
        <v>4179.05</v>
      </c>
      <c r="E547">
        <v>1</v>
      </c>
      <c r="F547">
        <v>1</v>
      </c>
      <c r="G547">
        <v>4179.05</v>
      </c>
      <c r="H547">
        <v>4179.05</v>
      </c>
      <c r="I547" t="e">
        <f>MATCH(A547,#REF!,0)</f>
        <v>#REF!</v>
      </c>
      <c r="J547" t="e">
        <f>VLOOKUP(A547,#REF!,9,0)</f>
        <v>#REF!</v>
      </c>
      <c r="K547" t="e">
        <f t="shared" si="8"/>
        <v>#REF!</v>
      </c>
    </row>
    <row r="548" spans="1:11" hidden="1" x14ac:dyDescent="0.35">
      <c r="A548">
        <v>103411461</v>
      </c>
      <c r="B548" t="s">
        <v>92</v>
      </c>
      <c r="C548" s="2">
        <v>44749</v>
      </c>
      <c r="D548">
        <v>683.14</v>
      </c>
      <c r="E548">
        <v>1</v>
      </c>
      <c r="F548">
        <v>1</v>
      </c>
      <c r="G548">
        <v>683.14</v>
      </c>
      <c r="H548">
        <v>683.14</v>
      </c>
      <c r="I548" t="e">
        <f>MATCH(A548,#REF!,0)</f>
        <v>#REF!</v>
      </c>
      <c r="J548" t="e">
        <f>VLOOKUP(A548,#REF!,9,0)</f>
        <v>#REF!</v>
      </c>
      <c r="K548" t="e">
        <f t="shared" si="8"/>
        <v>#REF!</v>
      </c>
    </row>
    <row r="549" spans="1:11" hidden="1" x14ac:dyDescent="0.35">
      <c r="A549">
        <v>103411464</v>
      </c>
      <c r="B549" t="s">
        <v>92</v>
      </c>
      <c r="C549" s="2">
        <v>44749</v>
      </c>
      <c r="D549">
        <v>921.69</v>
      </c>
      <c r="E549">
        <v>2</v>
      </c>
      <c r="F549">
        <v>1</v>
      </c>
      <c r="G549">
        <v>460.84500000000003</v>
      </c>
      <c r="H549">
        <v>921.69</v>
      </c>
      <c r="I549" t="e">
        <f>MATCH(A549,#REF!,0)</f>
        <v>#REF!</v>
      </c>
      <c r="J549" t="e">
        <f>VLOOKUP(A549,#REF!,9,0)</f>
        <v>#REF!</v>
      </c>
      <c r="K549" t="e">
        <f t="shared" si="8"/>
        <v>#REF!</v>
      </c>
    </row>
    <row r="550" spans="1:11" hidden="1" x14ac:dyDescent="0.35">
      <c r="A550">
        <v>103411466</v>
      </c>
      <c r="B550" t="s">
        <v>92</v>
      </c>
      <c r="C550" s="2">
        <v>44749</v>
      </c>
      <c r="D550">
        <v>2480.9699999999998</v>
      </c>
      <c r="E550">
        <v>1</v>
      </c>
      <c r="F550">
        <v>1</v>
      </c>
      <c r="G550">
        <v>2480.9699999999998</v>
      </c>
      <c r="H550">
        <v>2480.9699999999998</v>
      </c>
      <c r="I550" t="e">
        <f>MATCH(A550,#REF!,0)</f>
        <v>#REF!</v>
      </c>
      <c r="J550" t="e">
        <f>VLOOKUP(A550,#REF!,9,0)</f>
        <v>#REF!</v>
      </c>
      <c r="K550" t="e">
        <f t="shared" si="8"/>
        <v>#REF!</v>
      </c>
    </row>
    <row r="551" spans="1:11" hidden="1" x14ac:dyDescent="0.35">
      <c r="A551">
        <v>103411476</v>
      </c>
      <c r="B551" t="s">
        <v>92</v>
      </c>
      <c r="C551" s="2">
        <v>44749</v>
      </c>
      <c r="D551">
        <v>1999</v>
      </c>
      <c r="E551">
        <v>1</v>
      </c>
      <c r="F551">
        <v>1</v>
      </c>
      <c r="G551">
        <v>1999</v>
      </c>
      <c r="H551">
        <v>1999</v>
      </c>
      <c r="I551" t="e">
        <f>MATCH(A551,#REF!,0)</f>
        <v>#REF!</v>
      </c>
      <c r="J551" t="e">
        <f>VLOOKUP(A551,#REF!,9,0)</f>
        <v>#REF!</v>
      </c>
      <c r="K551" t="e">
        <f t="shared" si="8"/>
        <v>#REF!</v>
      </c>
    </row>
    <row r="552" spans="1:11" hidden="1" x14ac:dyDescent="0.35">
      <c r="A552">
        <v>103411477</v>
      </c>
      <c r="B552" t="s">
        <v>92</v>
      </c>
      <c r="C552" s="2">
        <v>44749</v>
      </c>
      <c r="D552">
        <v>7199</v>
      </c>
      <c r="E552">
        <v>1</v>
      </c>
      <c r="F552">
        <v>1</v>
      </c>
      <c r="G552">
        <v>7199</v>
      </c>
      <c r="H552">
        <v>7199</v>
      </c>
      <c r="I552" t="e">
        <f>MATCH(A552,#REF!,0)</f>
        <v>#REF!</v>
      </c>
      <c r="J552" t="e">
        <f>VLOOKUP(A552,#REF!,9,0)</f>
        <v>#REF!</v>
      </c>
      <c r="K552" t="e">
        <f t="shared" si="8"/>
        <v>#REF!</v>
      </c>
    </row>
    <row r="553" spans="1:11" hidden="1" x14ac:dyDescent="0.35">
      <c r="A553">
        <v>103411481</v>
      </c>
      <c r="B553" t="s">
        <v>92</v>
      </c>
      <c r="C553" s="2">
        <v>44749</v>
      </c>
      <c r="D553">
        <v>2279.0500000000002</v>
      </c>
      <c r="E553">
        <v>1</v>
      </c>
      <c r="F553">
        <v>1</v>
      </c>
      <c r="G553">
        <v>2279.0500000000002</v>
      </c>
      <c r="H553">
        <v>2279.0500000000002</v>
      </c>
      <c r="I553" t="e">
        <f>MATCH(A553,#REF!,0)</f>
        <v>#REF!</v>
      </c>
      <c r="J553" t="e">
        <f>VLOOKUP(A553,#REF!,9,0)</f>
        <v>#REF!</v>
      </c>
      <c r="K553" t="e">
        <f t="shared" si="8"/>
        <v>#REF!</v>
      </c>
    </row>
    <row r="554" spans="1:11" hidden="1" x14ac:dyDescent="0.35">
      <c r="A554">
        <v>103411483</v>
      </c>
      <c r="B554" t="s">
        <v>92</v>
      </c>
      <c r="C554" s="2">
        <v>44749</v>
      </c>
      <c r="D554">
        <v>2136.5500000000002</v>
      </c>
      <c r="E554">
        <v>1</v>
      </c>
      <c r="F554">
        <v>1</v>
      </c>
      <c r="G554">
        <v>2136.5500000000002</v>
      </c>
      <c r="H554">
        <v>2136.5500000000002</v>
      </c>
      <c r="I554" t="e">
        <f>MATCH(A554,#REF!,0)</f>
        <v>#REF!</v>
      </c>
      <c r="J554" t="e">
        <f>VLOOKUP(A554,#REF!,9,0)</f>
        <v>#REF!</v>
      </c>
      <c r="K554" t="e">
        <f t="shared" si="8"/>
        <v>#REF!</v>
      </c>
    </row>
    <row r="555" spans="1:11" hidden="1" x14ac:dyDescent="0.35">
      <c r="A555">
        <v>103411484</v>
      </c>
      <c r="B555" t="s">
        <v>92</v>
      </c>
      <c r="C555" s="2">
        <v>44749</v>
      </c>
      <c r="D555">
        <v>2019</v>
      </c>
      <c r="E555">
        <v>1</v>
      </c>
      <c r="F555">
        <v>1</v>
      </c>
      <c r="G555">
        <v>2019</v>
      </c>
      <c r="H555">
        <v>2019</v>
      </c>
      <c r="I555" t="e">
        <f>MATCH(A555,#REF!,0)</f>
        <v>#REF!</v>
      </c>
      <c r="J555" t="e">
        <f>VLOOKUP(A555,#REF!,9,0)</f>
        <v>#REF!</v>
      </c>
      <c r="K555" t="e">
        <f t="shared" si="8"/>
        <v>#REF!</v>
      </c>
    </row>
    <row r="556" spans="1:11" hidden="1" x14ac:dyDescent="0.35">
      <c r="A556">
        <v>103411491</v>
      </c>
      <c r="B556" t="s">
        <v>92</v>
      </c>
      <c r="C556" s="2">
        <v>44749</v>
      </c>
      <c r="D556">
        <v>1499</v>
      </c>
      <c r="E556">
        <v>1</v>
      </c>
      <c r="F556">
        <v>1</v>
      </c>
      <c r="G556">
        <v>1499</v>
      </c>
      <c r="H556">
        <v>1499</v>
      </c>
      <c r="I556" t="e">
        <f>MATCH(A556,#REF!,0)</f>
        <v>#REF!</v>
      </c>
      <c r="J556" t="e">
        <f>VLOOKUP(A556,#REF!,9,0)</f>
        <v>#REF!</v>
      </c>
      <c r="K556" t="e">
        <f t="shared" si="8"/>
        <v>#REF!</v>
      </c>
    </row>
    <row r="557" spans="1:11" hidden="1" x14ac:dyDescent="0.35">
      <c r="A557">
        <v>103411498</v>
      </c>
      <c r="B557" t="s">
        <v>92</v>
      </c>
      <c r="C557" s="2">
        <v>44749</v>
      </c>
      <c r="D557">
        <v>3499</v>
      </c>
      <c r="E557">
        <v>1</v>
      </c>
      <c r="F557">
        <v>1</v>
      </c>
      <c r="G557">
        <v>3499</v>
      </c>
      <c r="H557">
        <v>3499</v>
      </c>
      <c r="I557" t="e">
        <f>MATCH(A557,#REF!,0)</f>
        <v>#REF!</v>
      </c>
      <c r="J557" t="e">
        <f>VLOOKUP(A557,#REF!,9,0)</f>
        <v>#REF!</v>
      </c>
      <c r="K557" t="e">
        <f t="shared" si="8"/>
        <v>#REF!</v>
      </c>
    </row>
    <row r="558" spans="1:11" hidden="1" x14ac:dyDescent="0.35">
      <c r="A558">
        <v>103411503</v>
      </c>
      <c r="B558" t="s">
        <v>92</v>
      </c>
      <c r="C558" s="2">
        <v>44749</v>
      </c>
      <c r="D558">
        <v>383.89</v>
      </c>
      <c r="E558">
        <v>1</v>
      </c>
      <c r="F558">
        <v>1</v>
      </c>
      <c r="G558">
        <v>383.89</v>
      </c>
      <c r="H558">
        <v>383.89</v>
      </c>
      <c r="I558" t="e">
        <f>MATCH(A558,#REF!,0)</f>
        <v>#REF!</v>
      </c>
      <c r="J558" t="e">
        <f>VLOOKUP(A558,#REF!,9,0)</f>
        <v>#REF!</v>
      </c>
      <c r="K558" t="e">
        <f t="shared" si="8"/>
        <v>#REF!</v>
      </c>
    </row>
    <row r="559" spans="1:11" hidden="1" x14ac:dyDescent="0.35">
      <c r="A559">
        <v>103411510</v>
      </c>
      <c r="B559" t="s">
        <v>92</v>
      </c>
      <c r="C559" s="2">
        <v>44749</v>
      </c>
      <c r="D559">
        <v>7149</v>
      </c>
      <c r="E559">
        <v>1</v>
      </c>
      <c r="F559">
        <v>1</v>
      </c>
      <c r="G559">
        <v>7149</v>
      </c>
      <c r="H559">
        <v>7149</v>
      </c>
      <c r="I559" t="e">
        <f>MATCH(A559,#REF!,0)</f>
        <v>#REF!</v>
      </c>
      <c r="J559" t="e">
        <f>VLOOKUP(A559,#REF!,9,0)</f>
        <v>#REF!</v>
      </c>
      <c r="K559" t="e">
        <f t="shared" si="8"/>
        <v>#REF!</v>
      </c>
    </row>
    <row r="560" spans="1:11" hidden="1" x14ac:dyDescent="0.35">
      <c r="A560">
        <v>103411518</v>
      </c>
      <c r="B560" t="s">
        <v>92</v>
      </c>
      <c r="C560" s="2">
        <v>44749</v>
      </c>
      <c r="D560">
        <v>10923.1</v>
      </c>
      <c r="E560">
        <v>2</v>
      </c>
      <c r="F560">
        <v>1</v>
      </c>
      <c r="G560">
        <v>5461.55</v>
      </c>
      <c r="H560">
        <v>10923.1</v>
      </c>
      <c r="I560" t="e">
        <f>MATCH(A560,#REF!,0)</f>
        <v>#REF!</v>
      </c>
      <c r="J560" t="e">
        <f>VLOOKUP(A560,#REF!,9,0)</f>
        <v>#REF!</v>
      </c>
      <c r="K560" t="e">
        <f t="shared" si="8"/>
        <v>#REF!</v>
      </c>
    </row>
    <row r="561" spans="1:11" hidden="1" x14ac:dyDescent="0.35">
      <c r="A561">
        <v>103411519</v>
      </c>
      <c r="B561" t="s">
        <v>92</v>
      </c>
      <c r="C561" s="2">
        <v>44749</v>
      </c>
      <c r="D561">
        <v>10661.85</v>
      </c>
      <c r="E561">
        <v>7</v>
      </c>
      <c r="F561">
        <v>1</v>
      </c>
      <c r="G561">
        <v>1523.12142857142</v>
      </c>
      <c r="H561">
        <v>10661.85</v>
      </c>
      <c r="I561" t="e">
        <f>MATCH(A561,#REF!,0)</f>
        <v>#REF!</v>
      </c>
      <c r="J561" t="e">
        <f>VLOOKUP(A561,#REF!,9,0)</f>
        <v>#REF!</v>
      </c>
      <c r="K561" t="e">
        <f t="shared" si="8"/>
        <v>#REF!</v>
      </c>
    </row>
    <row r="562" spans="1:11" hidden="1" x14ac:dyDescent="0.35">
      <c r="A562">
        <v>103411521</v>
      </c>
      <c r="B562" t="s">
        <v>92</v>
      </c>
      <c r="C562" s="2">
        <v>44749</v>
      </c>
      <c r="D562">
        <v>2647.6499999999901</v>
      </c>
      <c r="E562">
        <v>3</v>
      </c>
      <c r="F562">
        <v>1</v>
      </c>
      <c r="G562">
        <v>882.54999999999905</v>
      </c>
      <c r="H562">
        <v>2647.6499999999901</v>
      </c>
      <c r="I562" t="e">
        <f>MATCH(A562,#REF!,0)</f>
        <v>#REF!</v>
      </c>
      <c r="J562" t="e">
        <f>VLOOKUP(A562,#REF!,9,0)</f>
        <v>#REF!</v>
      </c>
      <c r="K562" t="e">
        <f t="shared" si="8"/>
        <v>#REF!</v>
      </c>
    </row>
    <row r="563" spans="1:11" hidden="1" x14ac:dyDescent="0.35">
      <c r="A563">
        <v>103411526</v>
      </c>
      <c r="B563" t="s">
        <v>92</v>
      </c>
      <c r="C563" s="2">
        <v>44749</v>
      </c>
      <c r="D563">
        <v>1076.44</v>
      </c>
      <c r="E563">
        <v>1</v>
      </c>
      <c r="F563">
        <v>1</v>
      </c>
      <c r="G563">
        <v>1076.44</v>
      </c>
      <c r="H563">
        <v>1076.44</v>
      </c>
      <c r="I563" t="e">
        <f>MATCH(A563,#REF!,0)</f>
        <v>#REF!</v>
      </c>
      <c r="J563" t="e">
        <f>VLOOKUP(A563,#REF!,9,0)</f>
        <v>#REF!</v>
      </c>
      <c r="K563" t="e">
        <f t="shared" si="8"/>
        <v>#REF!</v>
      </c>
    </row>
    <row r="564" spans="1:11" hidden="1" x14ac:dyDescent="0.35">
      <c r="A564">
        <v>103411528</v>
      </c>
      <c r="B564" t="s">
        <v>92</v>
      </c>
      <c r="C564" s="2">
        <v>44749</v>
      </c>
      <c r="D564">
        <v>6839.05</v>
      </c>
      <c r="E564">
        <v>1</v>
      </c>
      <c r="F564">
        <v>1</v>
      </c>
      <c r="G564">
        <v>6839.05</v>
      </c>
      <c r="H564">
        <v>6839.05</v>
      </c>
      <c r="I564" t="e">
        <f>MATCH(A564,#REF!,0)</f>
        <v>#REF!</v>
      </c>
      <c r="J564" t="e">
        <f>VLOOKUP(A564,#REF!,9,0)</f>
        <v>#REF!</v>
      </c>
      <c r="K564" t="e">
        <f t="shared" si="8"/>
        <v>#REF!</v>
      </c>
    </row>
    <row r="565" spans="1:11" hidden="1" x14ac:dyDescent="0.35">
      <c r="A565">
        <v>103411533</v>
      </c>
      <c r="B565" t="s">
        <v>92</v>
      </c>
      <c r="C565" s="2">
        <v>44749</v>
      </c>
      <c r="D565">
        <v>4939.05</v>
      </c>
      <c r="E565">
        <v>1</v>
      </c>
      <c r="F565">
        <v>1</v>
      </c>
      <c r="G565">
        <v>4939.05</v>
      </c>
      <c r="H565">
        <v>4939.05</v>
      </c>
      <c r="I565" t="e">
        <f>MATCH(A565,#REF!,0)</f>
        <v>#REF!</v>
      </c>
      <c r="J565" t="e">
        <f>VLOOKUP(A565,#REF!,9,0)</f>
        <v>#REF!</v>
      </c>
      <c r="K565" t="e">
        <f t="shared" si="8"/>
        <v>#REF!</v>
      </c>
    </row>
    <row r="566" spans="1:11" hidden="1" x14ac:dyDescent="0.35">
      <c r="A566">
        <v>103411538</v>
      </c>
      <c r="B566" t="s">
        <v>92</v>
      </c>
      <c r="C566" s="2">
        <v>44749</v>
      </c>
      <c r="D566">
        <v>5288.65</v>
      </c>
      <c r="E566">
        <v>3</v>
      </c>
      <c r="F566">
        <v>1</v>
      </c>
      <c r="G566">
        <v>1762.88333333333</v>
      </c>
      <c r="H566">
        <v>5288.65</v>
      </c>
      <c r="I566" t="e">
        <f>MATCH(A566,#REF!,0)</f>
        <v>#REF!</v>
      </c>
      <c r="J566" t="e">
        <f>VLOOKUP(A566,#REF!,9,0)</f>
        <v>#REF!</v>
      </c>
      <c r="K566" t="e">
        <f t="shared" si="8"/>
        <v>#REF!</v>
      </c>
    </row>
    <row r="567" spans="1:11" hidden="1" x14ac:dyDescent="0.35">
      <c r="A567">
        <v>103411539</v>
      </c>
      <c r="B567" t="s">
        <v>92</v>
      </c>
      <c r="C567" s="2">
        <v>44749</v>
      </c>
      <c r="D567">
        <v>1129.55</v>
      </c>
      <c r="E567">
        <v>1</v>
      </c>
      <c r="F567">
        <v>1</v>
      </c>
      <c r="G567">
        <v>1129.55</v>
      </c>
      <c r="H567">
        <v>1129.55</v>
      </c>
      <c r="I567" t="e">
        <f>MATCH(A567,#REF!,0)</f>
        <v>#REF!</v>
      </c>
      <c r="J567" t="e">
        <f>VLOOKUP(A567,#REF!,9,0)</f>
        <v>#REF!</v>
      </c>
      <c r="K567" t="e">
        <f t="shared" si="8"/>
        <v>#REF!</v>
      </c>
    </row>
    <row r="568" spans="1:11" hidden="1" x14ac:dyDescent="0.35">
      <c r="A568">
        <v>103411541</v>
      </c>
      <c r="B568" t="s">
        <v>92</v>
      </c>
      <c r="C568" s="2">
        <v>44749</v>
      </c>
      <c r="D568">
        <v>2155.5500000000002</v>
      </c>
      <c r="E568">
        <v>1</v>
      </c>
      <c r="F568">
        <v>1</v>
      </c>
      <c r="G568">
        <v>2155.5500000000002</v>
      </c>
      <c r="H568">
        <v>2155.5500000000002</v>
      </c>
      <c r="I568" t="e">
        <f>MATCH(A568,#REF!,0)</f>
        <v>#REF!</v>
      </c>
      <c r="J568" t="e">
        <f>VLOOKUP(A568,#REF!,9,0)</f>
        <v>#REF!</v>
      </c>
      <c r="K568" t="e">
        <f t="shared" si="8"/>
        <v>#REF!</v>
      </c>
    </row>
    <row r="569" spans="1:11" hidden="1" x14ac:dyDescent="0.35">
      <c r="A569">
        <v>103411546</v>
      </c>
      <c r="B569" t="s">
        <v>92</v>
      </c>
      <c r="C569" s="2">
        <v>44749</v>
      </c>
      <c r="D569">
        <v>479</v>
      </c>
      <c r="E569">
        <v>1</v>
      </c>
      <c r="F569">
        <v>1</v>
      </c>
      <c r="G569">
        <v>479</v>
      </c>
      <c r="H569">
        <v>479</v>
      </c>
      <c r="I569" t="e">
        <f>MATCH(A569,#REF!,0)</f>
        <v>#REF!</v>
      </c>
      <c r="J569" t="e">
        <f>VLOOKUP(A569,#REF!,9,0)</f>
        <v>#REF!</v>
      </c>
      <c r="K569" t="e">
        <f t="shared" si="8"/>
        <v>#REF!</v>
      </c>
    </row>
    <row r="570" spans="1:11" hidden="1" x14ac:dyDescent="0.35">
      <c r="A570">
        <v>103411549</v>
      </c>
      <c r="B570" t="s">
        <v>92</v>
      </c>
      <c r="C570" s="2">
        <v>44749</v>
      </c>
      <c r="D570">
        <v>949.05</v>
      </c>
      <c r="E570">
        <v>1</v>
      </c>
      <c r="F570">
        <v>1</v>
      </c>
      <c r="G570">
        <v>949.05</v>
      </c>
      <c r="H570">
        <v>949.05</v>
      </c>
      <c r="I570" t="e">
        <f>MATCH(A570,#REF!,0)</f>
        <v>#REF!</v>
      </c>
      <c r="J570" t="e">
        <f>VLOOKUP(A570,#REF!,9,0)</f>
        <v>#REF!</v>
      </c>
      <c r="K570" t="e">
        <f t="shared" si="8"/>
        <v>#REF!</v>
      </c>
    </row>
    <row r="571" spans="1:11" hidden="1" x14ac:dyDescent="0.35">
      <c r="A571">
        <v>103411551</v>
      </c>
      <c r="B571" t="s">
        <v>92</v>
      </c>
      <c r="C571" s="2">
        <v>44749</v>
      </c>
      <c r="D571">
        <v>675.97</v>
      </c>
      <c r="E571">
        <v>1</v>
      </c>
      <c r="F571">
        <v>1</v>
      </c>
      <c r="G571">
        <v>675.97</v>
      </c>
      <c r="H571">
        <v>675.97</v>
      </c>
      <c r="I571" t="e">
        <f>MATCH(A571,#REF!,0)</f>
        <v>#REF!</v>
      </c>
      <c r="J571" t="e">
        <f>VLOOKUP(A571,#REF!,9,0)</f>
        <v>#REF!</v>
      </c>
      <c r="K571" t="e">
        <f t="shared" si="8"/>
        <v>#REF!</v>
      </c>
    </row>
    <row r="572" spans="1:11" hidden="1" x14ac:dyDescent="0.35">
      <c r="A572">
        <v>103411554</v>
      </c>
      <c r="B572" t="s">
        <v>92</v>
      </c>
      <c r="C572" s="2">
        <v>44749</v>
      </c>
      <c r="D572">
        <v>2627.1</v>
      </c>
      <c r="E572">
        <v>1</v>
      </c>
      <c r="F572">
        <v>1</v>
      </c>
      <c r="G572">
        <v>2627.1</v>
      </c>
      <c r="H572">
        <v>2627.1</v>
      </c>
      <c r="I572" t="e">
        <f>MATCH(A572,#REF!,0)</f>
        <v>#REF!</v>
      </c>
      <c r="J572" t="e">
        <f>VLOOKUP(A572,#REF!,9,0)</f>
        <v>#REF!</v>
      </c>
      <c r="K572" t="e">
        <f t="shared" si="8"/>
        <v>#REF!</v>
      </c>
    </row>
    <row r="573" spans="1:11" hidden="1" x14ac:dyDescent="0.35">
      <c r="A573">
        <v>103411563</v>
      </c>
      <c r="B573" t="s">
        <v>92</v>
      </c>
      <c r="C573" s="2">
        <v>44749</v>
      </c>
      <c r="D573">
        <v>3324.05</v>
      </c>
      <c r="E573">
        <v>1</v>
      </c>
      <c r="F573">
        <v>1</v>
      </c>
      <c r="G573">
        <v>3324.05</v>
      </c>
      <c r="H573">
        <v>3324.05</v>
      </c>
      <c r="I573" t="e">
        <f>MATCH(A573,#REF!,0)</f>
        <v>#REF!</v>
      </c>
      <c r="J573" t="e">
        <f>VLOOKUP(A573,#REF!,9,0)</f>
        <v>#REF!</v>
      </c>
      <c r="K573" t="e">
        <f t="shared" si="8"/>
        <v>#REF!</v>
      </c>
    </row>
    <row r="574" spans="1:11" hidden="1" x14ac:dyDescent="0.35">
      <c r="A574">
        <v>103411568</v>
      </c>
      <c r="B574" t="s">
        <v>92</v>
      </c>
      <c r="C574" s="2">
        <v>44749</v>
      </c>
      <c r="D574">
        <v>4511.6000000000004</v>
      </c>
      <c r="E574">
        <v>1</v>
      </c>
      <c r="F574">
        <v>1</v>
      </c>
      <c r="G574">
        <v>4511.6000000000004</v>
      </c>
      <c r="H574">
        <v>4511.6000000000004</v>
      </c>
      <c r="I574" t="e">
        <f>MATCH(A574,#REF!,0)</f>
        <v>#REF!</v>
      </c>
      <c r="J574" t="e">
        <f>VLOOKUP(A574,#REF!,9,0)</f>
        <v>#REF!</v>
      </c>
      <c r="K574" t="e">
        <f t="shared" si="8"/>
        <v>#REF!</v>
      </c>
    </row>
    <row r="575" spans="1:11" hidden="1" x14ac:dyDescent="0.35">
      <c r="A575">
        <v>103411570</v>
      </c>
      <c r="B575" t="s">
        <v>92</v>
      </c>
      <c r="C575" s="2">
        <v>44749</v>
      </c>
      <c r="D575">
        <v>2799</v>
      </c>
      <c r="E575">
        <v>1</v>
      </c>
      <c r="F575">
        <v>1</v>
      </c>
      <c r="G575">
        <v>2799</v>
      </c>
      <c r="H575">
        <v>2799</v>
      </c>
      <c r="I575" t="e">
        <f>MATCH(A575,#REF!,0)</f>
        <v>#REF!</v>
      </c>
      <c r="J575" t="e">
        <f>VLOOKUP(A575,#REF!,9,0)</f>
        <v>#REF!</v>
      </c>
      <c r="K575" t="e">
        <f t="shared" si="8"/>
        <v>#REF!</v>
      </c>
    </row>
    <row r="576" spans="1:11" hidden="1" x14ac:dyDescent="0.35">
      <c r="A576">
        <v>103411584</v>
      </c>
      <c r="B576" t="s">
        <v>92</v>
      </c>
      <c r="C576" s="2">
        <v>44749</v>
      </c>
      <c r="D576">
        <v>489</v>
      </c>
      <c r="E576">
        <v>1</v>
      </c>
      <c r="F576">
        <v>1</v>
      </c>
      <c r="G576">
        <v>489</v>
      </c>
      <c r="H576">
        <v>489</v>
      </c>
      <c r="I576" t="e">
        <f>MATCH(A576,#REF!,0)</f>
        <v>#REF!</v>
      </c>
      <c r="J576" t="e">
        <f>VLOOKUP(A576,#REF!,9,0)</f>
        <v>#REF!</v>
      </c>
      <c r="K576" t="e">
        <f t="shared" si="8"/>
        <v>#REF!</v>
      </c>
    </row>
    <row r="577" spans="1:11" hidden="1" x14ac:dyDescent="0.35">
      <c r="A577">
        <v>103411589</v>
      </c>
      <c r="B577" t="s">
        <v>92</v>
      </c>
      <c r="C577" s="2">
        <v>44749</v>
      </c>
      <c r="D577">
        <v>8793.67</v>
      </c>
      <c r="E577">
        <v>5</v>
      </c>
      <c r="F577">
        <v>1</v>
      </c>
      <c r="G577">
        <v>1758.7339999999999</v>
      </c>
      <c r="H577">
        <v>8793.67</v>
      </c>
      <c r="I577" t="e">
        <f>MATCH(A577,#REF!,0)</f>
        <v>#REF!</v>
      </c>
      <c r="J577" t="e">
        <f>VLOOKUP(A577,#REF!,9,0)</f>
        <v>#REF!</v>
      </c>
      <c r="K577" t="e">
        <f t="shared" si="8"/>
        <v>#REF!</v>
      </c>
    </row>
    <row r="578" spans="1:11" hidden="1" x14ac:dyDescent="0.35">
      <c r="A578">
        <v>103411599</v>
      </c>
      <c r="B578" t="s">
        <v>92</v>
      </c>
      <c r="C578" s="2">
        <v>44749</v>
      </c>
      <c r="D578">
        <v>1851.55</v>
      </c>
      <c r="E578">
        <v>1</v>
      </c>
      <c r="F578">
        <v>1</v>
      </c>
      <c r="G578">
        <v>1851.55</v>
      </c>
      <c r="H578">
        <v>1851.55</v>
      </c>
      <c r="I578" t="e">
        <f>MATCH(A578,#REF!,0)</f>
        <v>#REF!</v>
      </c>
      <c r="J578" t="e">
        <f>VLOOKUP(A578,#REF!,9,0)</f>
        <v>#REF!</v>
      </c>
      <c r="K578" t="e">
        <f t="shared" si="8"/>
        <v>#REF!</v>
      </c>
    </row>
    <row r="579" spans="1:11" hidden="1" x14ac:dyDescent="0.35">
      <c r="A579">
        <v>103411600</v>
      </c>
      <c r="B579" t="s">
        <v>92</v>
      </c>
      <c r="C579" s="2">
        <v>44749</v>
      </c>
      <c r="D579">
        <v>499</v>
      </c>
      <c r="E579">
        <v>1</v>
      </c>
      <c r="F579">
        <v>1</v>
      </c>
      <c r="G579">
        <v>499</v>
      </c>
      <c r="H579">
        <v>499</v>
      </c>
      <c r="I579" t="e">
        <f>MATCH(A579,#REF!,0)</f>
        <v>#REF!</v>
      </c>
      <c r="J579" t="e">
        <f>VLOOKUP(A579,#REF!,9,0)</f>
        <v>#REF!</v>
      </c>
      <c r="K579" t="e">
        <f t="shared" ref="K579:K642" si="9">ROUND(D579,2)=ROUND(J579,2)</f>
        <v>#REF!</v>
      </c>
    </row>
    <row r="580" spans="1:11" hidden="1" x14ac:dyDescent="0.35">
      <c r="A580">
        <v>103411605</v>
      </c>
      <c r="B580" t="s">
        <v>92</v>
      </c>
      <c r="C580" s="2">
        <v>44749</v>
      </c>
      <c r="D580">
        <v>3599</v>
      </c>
      <c r="E580">
        <v>1</v>
      </c>
      <c r="F580">
        <v>1</v>
      </c>
      <c r="G580">
        <v>3599</v>
      </c>
      <c r="H580">
        <v>3599</v>
      </c>
      <c r="I580" t="e">
        <f>MATCH(A580,#REF!,0)</f>
        <v>#REF!</v>
      </c>
      <c r="J580" t="e">
        <f>VLOOKUP(A580,#REF!,9,0)</f>
        <v>#REF!</v>
      </c>
      <c r="K580" t="e">
        <f t="shared" si="9"/>
        <v>#REF!</v>
      </c>
    </row>
    <row r="581" spans="1:11" hidden="1" x14ac:dyDescent="0.35">
      <c r="A581">
        <v>103411607</v>
      </c>
      <c r="B581" t="s">
        <v>92</v>
      </c>
      <c r="C581" s="2">
        <v>44749</v>
      </c>
      <c r="D581">
        <v>1119</v>
      </c>
      <c r="E581">
        <v>1</v>
      </c>
      <c r="F581">
        <v>1</v>
      </c>
      <c r="G581">
        <v>1119</v>
      </c>
      <c r="H581">
        <v>1119</v>
      </c>
      <c r="I581" t="e">
        <f>MATCH(A581,#REF!,0)</f>
        <v>#REF!</v>
      </c>
      <c r="J581" t="e">
        <f>VLOOKUP(A581,#REF!,9,0)</f>
        <v>#REF!</v>
      </c>
      <c r="K581" t="e">
        <f t="shared" si="9"/>
        <v>#REF!</v>
      </c>
    </row>
    <row r="582" spans="1:11" hidden="1" x14ac:dyDescent="0.35">
      <c r="A582">
        <v>103411609</v>
      </c>
      <c r="B582" t="s">
        <v>92</v>
      </c>
      <c r="C582" s="2">
        <v>44749</v>
      </c>
      <c r="D582">
        <v>1099</v>
      </c>
      <c r="E582">
        <v>1</v>
      </c>
      <c r="F582">
        <v>1</v>
      </c>
      <c r="G582">
        <v>1099</v>
      </c>
      <c r="H582">
        <v>1099</v>
      </c>
      <c r="I582" t="e">
        <f>MATCH(A582,#REF!,0)</f>
        <v>#REF!</v>
      </c>
      <c r="J582" t="e">
        <f>VLOOKUP(A582,#REF!,9,0)</f>
        <v>#REF!</v>
      </c>
      <c r="K582" t="e">
        <f t="shared" si="9"/>
        <v>#REF!</v>
      </c>
    </row>
    <row r="583" spans="1:11" hidden="1" x14ac:dyDescent="0.35">
      <c r="A583">
        <v>103411610</v>
      </c>
      <c r="B583" t="s">
        <v>92</v>
      </c>
      <c r="C583" s="2">
        <v>44749</v>
      </c>
      <c r="D583">
        <v>1918.05</v>
      </c>
      <c r="E583">
        <v>1</v>
      </c>
      <c r="F583">
        <v>1</v>
      </c>
      <c r="G583">
        <v>1918.05</v>
      </c>
      <c r="H583">
        <v>1918.05</v>
      </c>
      <c r="I583" t="e">
        <f>MATCH(A583,#REF!,0)</f>
        <v>#REF!</v>
      </c>
      <c r="J583" t="e">
        <f>VLOOKUP(A583,#REF!,9,0)</f>
        <v>#REF!</v>
      </c>
      <c r="K583" t="e">
        <f t="shared" si="9"/>
        <v>#REF!</v>
      </c>
    </row>
    <row r="584" spans="1:11" hidden="1" x14ac:dyDescent="0.35">
      <c r="A584">
        <v>103411615</v>
      </c>
      <c r="B584" t="s">
        <v>92</v>
      </c>
      <c r="C584" s="2">
        <v>44749</v>
      </c>
      <c r="D584">
        <v>1499</v>
      </c>
      <c r="E584">
        <v>1</v>
      </c>
      <c r="F584">
        <v>1</v>
      </c>
      <c r="G584">
        <v>1499</v>
      </c>
      <c r="H584">
        <v>1499</v>
      </c>
      <c r="I584" t="e">
        <f>MATCH(A584,#REF!,0)</f>
        <v>#REF!</v>
      </c>
      <c r="J584" t="e">
        <f>VLOOKUP(A584,#REF!,9,0)</f>
        <v>#REF!</v>
      </c>
      <c r="K584" t="e">
        <f t="shared" si="9"/>
        <v>#REF!</v>
      </c>
    </row>
    <row r="585" spans="1:11" hidden="1" x14ac:dyDescent="0.35">
      <c r="A585">
        <v>103411621</v>
      </c>
      <c r="B585" t="s">
        <v>92</v>
      </c>
      <c r="C585" s="2">
        <v>44749</v>
      </c>
      <c r="D585">
        <v>1869</v>
      </c>
      <c r="E585">
        <v>1</v>
      </c>
      <c r="F585">
        <v>1</v>
      </c>
      <c r="G585">
        <v>1869</v>
      </c>
      <c r="H585">
        <v>1869</v>
      </c>
      <c r="I585" t="e">
        <f>MATCH(A585,#REF!,0)</f>
        <v>#REF!</v>
      </c>
      <c r="J585" t="e">
        <f>VLOOKUP(A585,#REF!,9,0)</f>
        <v>#REF!</v>
      </c>
      <c r="K585" t="e">
        <f t="shared" si="9"/>
        <v>#REF!</v>
      </c>
    </row>
    <row r="586" spans="1:11" hidden="1" x14ac:dyDescent="0.35">
      <c r="A586">
        <v>103411628</v>
      </c>
      <c r="B586" t="s">
        <v>92</v>
      </c>
      <c r="C586" s="2">
        <v>44749</v>
      </c>
      <c r="D586">
        <v>721.1</v>
      </c>
      <c r="E586">
        <v>1</v>
      </c>
      <c r="F586">
        <v>1</v>
      </c>
      <c r="G586">
        <v>721.1</v>
      </c>
      <c r="H586">
        <v>721.1</v>
      </c>
      <c r="I586" t="e">
        <f>MATCH(A586,#REF!,0)</f>
        <v>#REF!</v>
      </c>
      <c r="J586" t="e">
        <f>VLOOKUP(A586,#REF!,9,0)</f>
        <v>#REF!</v>
      </c>
      <c r="K586" t="e">
        <f t="shared" si="9"/>
        <v>#REF!</v>
      </c>
    </row>
    <row r="587" spans="1:11" hidden="1" x14ac:dyDescent="0.35">
      <c r="A587">
        <v>103411637</v>
      </c>
      <c r="B587" t="s">
        <v>92</v>
      </c>
      <c r="C587" s="2">
        <v>44749</v>
      </c>
      <c r="D587">
        <v>2435.85</v>
      </c>
      <c r="E587">
        <v>1</v>
      </c>
      <c r="F587">
        <v>1</v>
      </c>
      <c r="G587">
        <v>2435.85</v>
      </c>
      <c r="H587">
        <v>2435.85</v>
      </c>
      <c r="I587" t="e">
        <f>MATCH(A587,#REF!,0)</f>
        <v>#REF!</v>
      </c>
      <c r="J587" t="e">
        <f>VLOOKUP(A587,#REF!,9,0)</f>
        <v>#REF!</v>
      </c>
      <c r="K587" t="e">
        <f t="shared" si="9"/>
        <v>#REF!</v>
      </c>
    </row>
    <row r="588" spans="1:11" hidden="1" x14ac:dyDescent="0.35">
      <c r="A588">
        <v>103411641</v>
      </c>
      <c r="B588" t="s">
        <v>92</v>
      </c>
      <c r="C588" s="2">
        <v>44749</v>
      </c>
      <c r="D588">
        <v>4999</v>
      </c>
      <c r="E588">
        <v>1</v>
      </c>
      <c r="F588">
        <v>1</v>
      </c>
      <c r="G588">
        <v>4999</v>
      </c>
      <c r="H588">
        <v>4999</v>
      </c>
      <c r="I588" t="e">
        <f>MATCH(A588,#REF!,0)</f>
        <v>#REF!</v>
      </c>
      <c r="J588" t="e">
        <f>VLOOKUP(A588,#REF!,9,0)</f>
        <v>#REF!</v>
      </c>
      <c r="K588" t="e">
        <f t="shared" si="9"/>
        <v>#REF!</v>
      </c>
    </row>
    <row r="589" spans="1:11" hidden="1" x14ac:dyDescent="0.35">
      <c r="A589">
        <v>103411651</v>
      </c>
      <c r="B589" t="s">
        <v>92</v>
      </c>
      <c r="C589" s="2">
        <v>44749</v>
      </c>
      <c r="D589">
        <v>987.05</v>
      </c>
      <c r="E589">
        <v>1</v>
      </c>
      <c r="F589">
        <v>1</v>
      </c>
      <c r="G589">
        <v>987.05</v>
      </c>
      <c r="H589">
        <v>987.05</v>
      </c>
      <c r="I589" t="e">
        <f>MATCH(A589,#REF!,0)</f>
        <v>#REF!</v>
      </c>
      <c r="J589" t="e">
        <f>VLOOKUP(A589,#REF!,9,0)</f>
        <v>#REF!</v>
      </c>
      <c r="K589" t="e">
        <f t="shared" si="9"/>
        <v>#REF!</v>
      </c>
    </row>
    <row r="590" spans="1:11" hidden="1" x14ac:dyDescent="0.35">
      <c r="A590">
        <v>103411668</v>
      </c>
      <c r="B590" t="s">
        <v>92</v>
      </c>
      <c r="C590" s="2">
        <v>44749</v>
      </c>
      <c r="D590">
        <v>1063.05</v>
      </c>
      <c r="E590">
        <v>1</v>
      </c>
      <c r="F590">
        <v>1</v>
      </c>
      <c r="G590">
        <v>1063.05</v>
      </c>
      <c r="H590">
        <v>1063.05</v>
      </c>
      <c r="I590" t="e">
        <f>MATCH(A590,#REF!,0)</f>
        <v>#REF!</v>
      </c>
      <c r="J590" t="e">
        <f>VLOOKUP(A590,#REF!,9,0)</f>
        <v>#REF!</v>
      </c>
      <c r="K590" t="e">
        <f t="shared" si="9"/>
        <v>#REF!</v>
      </c>
    </row>
    <row r="591" spans="1:11" hidden="1" x14ac:dyDescent="0.35">
      <c r="A591">
        <v>103411671</v>
      </c>
      <c r="B591" t="s">
        <v>92</v>
      </c>
      <c r="C591" s="2">
        <v>44749</v>
      </c>
      <c r="D591">
        <v>1528.55</v>
      </c>
      <c r="E591">
        <v>1</v>
      </c>
      <c r="F591">
        <v>1</v>
      </c>
      <c r="G591">
        <v>1528.55</v>
      </c>
      <c r="H591">
        <v>1528.55</v>
      </c>
      <c r="I591" t="e">
        <f>MATCH(A591,#REF!,0)</f>
        <v>#REF!</v>
      </c>
      <c r="J591" t="e">
        <f>VLOOKUP(A591,#REF!,9,0)</f>
        <v>#REF!</v>
      </c>
      <c r="K591" t="e">
        <f t="shared" si="9"/>
        <v>#REF!</v>
      </c>
    </row>
    <row r="592" spans="1:11" hidden="1" x14ac:dyDescent="0.35">
      <c r="A592">
        <v>103411672</v>
      </c>
      <c r="B592" t="s">
        <v>92</v>
      </c>
      <c r="C592" s="2">
        <v>44749</v>
      </c>
      <c r="D592">
        <v>1259</v>
      </c>
      <c r="E592">
        <v>1</v>
      </c>
      <c r="F592">
        <v>1</v>
      </c>
      <c r="G592">
        <v>1259</v>
      </c>
      <c r="H592">
        <v>1259</v>
      </c>
      <c r="I592" t="e">
        <f>MATCH(A592,#REF!,0)</f>
        <v>#REF!</v>
      </c>
      <c r="J592" t="e">
        <f>VLOOKUP(A592,#REF!,9,0)</f>
        <v>#REF!</v>
      </c>
      <c r="K592" t="e">
        <f t="shared" si="9"/>
        <v>#REF!</v>
      </c>
    </row>
    <row r="593" spans="1:11" hidden="1" x14ac:dyDescent="0.35">
      <c r="A593">
        <v>103411676</v>
      </c>
      <c r="B593" t="s">
        <v>92</v>
      </c>
      <c r="C593" s="2">
        <v>44749</v>
      </c>
      <c r="D593">
        <v>2849.05</v>
      </c>
      <c r="E593">
        <v>1</v>
      </c>
      <c r="F593">
        <v>1</v>
      </c>
      <c r="G593">
        <v>2849.05</v>
      </c>
      <c r="H593">
        <v>2849.05</v>
      </c>
      <c r="I593" t="e">
        <f>MATCH(A593,#REF!,0)</f>
        <v>#REF!</v>
      </c>
      <c r="J593" t="e">
        <f>VLOOKUP(A593,#REF!,9,0)</f>
        <v>#REF!</v>
      </c>
      <c r="K593" t="e">
        <f t="shared" si="9"/>
        <v>#REF!</v>
      </c>
    </row>
    <row r="594" spans="1:11" hidden="1" x14ac:dyDescent="0.35">
      <c r="A594">
        <v>103411677</v>
      </c>
      <c r="B594" t="s">
        <v>92</v>
      </c>
      <c r="C594" s="2">
        <v>44749</v>
      </c>
      <c r="D594">
        <v>3066.6899999999901</v>
      </c>
      <c r="E594">
        <v>2</v>
      </c>
      <c r="F594">
        <v>1</v>
      </c>
      <c r="G594">
        <v>1533.34499999999</v>
      </c>
      <c r="H594">
        <v>3066.6899999999901</v>
      </c>
      <c r="I594" t="e">
        <f>MATCH(A594,#REF!,0)</f>
        <v>#REF!</v>
      </c>
      <c r="J594" t="e">
        <f>VLOOKUP(A594,#REF!,9,0)</f>
        <v>#REF!</v>
      </c>
      <c r="K594" t="e">
        <f t="shared" si="9"/>
        <v>#REF!</v>
      </c>
    </row>
    <row r="595" spans="1:11" hidden="1" x14ac:dyDescent="0.35">
      <c r="A595">
        <v>103411679</v>
      </c>
      <c r="B595" t="s">
        <v>92</v>
      </c>
      <c r="C595" s="2">
        <v>44749</v>
      </c>
      <c r="D595">
        <v>2564.14</v>
      </c>
      <c r="E595">
        <v>1</v>
      </c>
      <c r="F595">
        <v>1</v>
      </c>
      <c r="G595">
        <v>2564.14</v>
      </c>
      <c r="H595">
        <v>2564.14</v>
      </c>
      <c r="I595" t="e">
        <f>MATCH(A595,#REF!,0)</f>
        <v>#REF!</v>
      </c>
      <c r="J595" t="e">
        <f>VLOOKUP(A595,#REF!,9,0)</f>
        <v>#REF!</v>
      </c>
      <c r="K595" t="e">
        <f t="shared" si="9"/>
        <v>#REF!</v>
      </c>
    </row>
    <row r="596" spans="1:11" hidden="1" x14ac:dyDescent="0.35">
      <c r="A596">
        <v>103411681</v>
      </c>
      <c r="B596" t="s">
        <v>92</v>
      </c>
      <c r="C596" s="2">
        <v>44749</v>
      </c>
      <c r="D596">
        <v>5699.05</v>
      </c>
      <c r="E596">
        <v>1</v>
      </c>
      <c r="F596">
        <v>1</v>
      </c>
      <c r="G596">
        <v>5699.05</v>
      </c>
      <c r="H596">
        <v>5699.05</v>
      </c>
      <c r="I596" t="e">
        <f>MATCH(A596,#REF!,0)</f>
        <v>#REF!</v>
      </c>
      <c r="J596" t="e">
        <f>VLOOKUP(A596,#REF!,9,0)</f>
        <v>#REF!</v>
      </c>
      <c r="K596" t="e">
        <f t="shared" si="9"/>
        <v>#REF!</v>
      </c>
    </row>
    <row r="597" spans="1:11" hidden="1" x14ac:dyDescent="0.35">
      <c r="A597">
        <v>103411687</v>
      </c>
      <c r="B597" t="s">
        <v>92</v>
      </c>
      <c r="C597" s="2">
        <v>44749</v>
      </c>
      <c r="D597">
        <v>748</v>
      </c>
      <c r="E597">
        <v>2</v>
      </c>
      <c r="F597">
        <v>1</v>
      </c>
      <c r="G597">
        <v>374</v>
      </c>
      <c r="H597">
        <v>748</v>
      </c>
      <c r="I597" t="e">
        <f>MATCH(A597,#REF!,0)</f>
        <v>#REF!</v>
      </c>
      <c r="J597" t="e">
        <f>VLOOKUP(A597,#REF!,9,0)</f>
        <v>#REF!</v>
      </c>
      <c r="K597" t="e">
        <f t="shared" si="9"/>
        <v>#REF!</v>
      </c>
    </row>
    <row r="598" spans="1:11" hidden="1" x14ac:dyDescent="0.35">
      <c r="A598">
        <v>103411693</v>
      </c>
      <c r="B598" t="s">
        <v>92</v>
      </c>
      <c r="C598" s="2">
        <v>44749</v>
      </c>
      <c r="D598">
        <v>1851.55</v>
      </c>
      <c r="E598">
        <v>1</v>
      </c>
      <c r="F598">
        <v>1</v>
      </c>
      <c r="G598">
        <v>1851.55</v>
      </c>
      <c r="H598">
        <v>1851.55</v>
      </c>
      <c r="I598" t="e">
        <f>MATCH(A598,#REF!,0)</f>
        <v>#REF!</v>
      </c>
      <c r="J598" t="e">
        <f>VLOOKUP(A598,#REF!,9,0)</f>
        <v>#REF!</v>
      </c>
      <c r="K598" t="e">
        <f t="shared" si="9"/>
        <v>#REF!</v>
      </c>
    </row>
    <row r="599" spans="1:11" hidden="1" x14ac:dyDescent="0.35">
      <c r="A599">
        <v>103411698</v>
      </c>
      <c r="B599" t="s">
        <v>92</v>
      </c>
      <c r="C599" s="2">
        <v>44749</v>
      </c>
      <c r="D599">
        <v>2222.14</v>
      </c>
      <c r="E599">
        <v>1</v>
      </c>
      <c r="F599">
        <v>1</v>
      </c>
      <c r="G599">
        <v>2222.14</v>
      </c>
      <c r="H599">
        <v>2222.14</v>
      </c>
      <c r="I599" t="e">
        <f>MATCH(A599,#REF!,0)</f>
        <v>#REF!</v>
      </c>
      <c r="J599" t="e">
        <f>VLOOKUP(A599,#REF!,9,0)</f>
        <v>#REF!</v>
      </c>
      <c r="K599" t="e">
        <f t="shared" si="9"/>
        <v>#REF!</v>
      </c>
    </row>
    <row r="600" spans="1:11" hidden="1" x14ac:dyDescent="0.35">
      <c r="A600">
        <v>103411699</v>
      </c>
      <c r="B600" t="s">
        <v>92</v>
      </c>
      <c r="C600" s="2">
        <v>44749</v>
      </c>
      <c r="D600">
        <v>2051.14</v>
      </c>
      <c r="E600">
        <v>1</v>
      </c>
      <c r="F600">
        <v>1</v>
      </c>
      <c r="G600">
        <v>2051.14</v>
      </c>
      <c r="H600">
        <v>2051.14</v>
      </c>
      <c r="I600" t="e">
        <f>MATCH(A600,#REF!,0)</f>
        <v>#REF!</v>
      </c>
      <c r="J600" t="e">
        <f>VLOOKUP(A600,#REF!,9,0)</f>
        <v>#REF!</v>
      </c>
      <c r="K600" t="e">
        <f t="shared" si="9"/>
        <v>#REF!</v>
      </c>
    </row>
    <row r="601" spans="1:11" hidden="1" x14ac:dyDescent="0.35">
      <c r="A601">
        <v>103411701</v>
      </c>
      <c r="B601" t="s">
        <v>92</v>
      </c>
      <c r="C601" s="2">
        <v>44749</v>
      </c>
      <c r="D601">
        <v>616.54999999999995</v>
      </c>
      <c r="E601">
        <v>1</v>
      </c>
      <c r="F601">
        <v>1</v>
      </c>
      <c r="G601">
        <v>616.54999999999995</v>
      </c>
      <c r="H601">
        <v>616.54999999999995</v>
      </c>
      <c r="I601" t="e">
        <f>MATCH(A601,#REF!,0)</f>
        <v>#REF!</v>
      </c>
      <c r="J601" t="e">
        <f>VLOOKUP(A601,#REF!,9,0)</f>
        <v>#REF!</v>
      </c>
      <c r="K601" t="e">
        <f t="shared" si="9"/>
        <v>#REF!</v>
      </c>
    </row>
    <row r="602" spans="1:11" hidden="1" x14ac:dyDescent="0.35">
      <c r="A602">
        <v>103411702</v>
      </c>
      <c r="B602" t="s">
        <v>92</v>
      </c>
      <c r="C602" s="2">
        <v>44749</v>
      </c>
      <c r="D602">
        <v>2119</v>
      </c>
      <c r="E602">
        <v>1</v>
      </c>
      <c r="F602">
        <v>1</v>
      </c>
      <c r="G602">
        <v>2119</v>
      </c>
      <c r="H602">
        <v>2119</v>
      </c>
      <c r="I602" t="e">
        <f>MATCH(A602,#REF!,0)</f>
        <v>#REF!</v>
      </c>
      <c r="J602" t="e">
        <f>VLOOKUP(A602,#REF!,9,0)</f>
        <v>#REF!</v>
      </c>
      <c r="K602" t="e">
        <f t="shared" si="9"/>
        <v>#REF!</v>
      </c>
    </row>
    <row r="603" spans="1:11" hidden="1" x14ac:dyDescent="0.35">
      <c r="A603">
        <v>103411703</v>
      </c>
      <c r="B603" t="s">
        <v>92</v>
      </c>
      <c r="C603" s="2">
        <v>44749</v>
      </c>
      <c r="D603">
        <v>2269</v>
      </c>
      <c r="E603">
        <v>1</v>
      </c>
      <c r="F603">
        <v>1</v>
      </c>
      <c r="G603">
        <v>2269</v>
      </c>
      <c r="H603">
        <v>2269</v>
      </c>
      <c r="I603" t="e">
        <f>MATCH(A603,#REF!,0)</f>
        <v>#REF!</v>
      </c>
      <c r="J603" t="e">
        <f>VLOOKUP(A603,#REF!,9,0)</f>
        <v>#REF!</v>
      </c>
      <c r="K603" t="e">
        <f t="shared" si="9"/>
        <v>#REF!</v>
      </c>
    </row>
    <row r="604" spans="1:11" hidden="1" x14ac:dyDescent="0.35">
      <c r="A604">
        <v>103411706</v>
      </c>
      <c r="B604" t="s">
        <v>92</v>
      </c>
      <c r="C604" s="2">
        <v>44749</v>
      </c>
      <c r="D604">
        <v>1564.19999999999</v>
      </c>
      <c r="E604">
        <v>2</v>
      </c>
      <c r="F604">
        <v>1</v>
      </c>
      <c r="G604">
        <v>782.099999999999</v>
      </c>
      <c r="H604">
        <v>1564.19999999999</v>
      </c>
      <c r="I604" t="e">
        <f>MATCH(A604,#REF!,0)</f>
        <v>#REF!</v>
      </c>
      <c r="J604" t="e">
        <f>VLOOKUP(A604,#REF!,9,0)</f>
        <v>#REF!</v>
      </c>
      <c r="K604" t="e">
        <f t="shared" si="9"/>
        <v>#REF!</v>
      </c>
    </row>
    <row r="605" spans="1:11" hidden="1" x14ac:dyDescent="0.35">
      <c r="A605">
        <v>103411714</v>
      </c>
      <c r="B605" t="s">
        <v>92</v>
      </c>
      <c r="C605" s="2">
        <v>44749</v>
      </c>
      <c r="D605">
        <v>779</v>
      </c>
      <c r="E605">
        <v>1</v>
      </c>
      <c r="F605">
        <v>1</v>
      </c>
      <c r="G605">
        <v>779</v>
      </c>
      <c r="H605">
        <v>779</v>
      </c>
      <c r="I605" t="e">
        <f>MATCH(A605,#REF!,0)</f>
        <v>#REF!</v>
      </c>
      <c r="J605" t="e">
        <f>VLOOKUP(A605,#REF!,9,0)</f>
        <v>#REF!</v>
      </c>
      <c r="K605" t="e">
        <f t="shared" si="9"/>
        <v>#REF!</v>
      </c>
    </row>
    <row r="606" spans="1:11" hidden="1" x14ac:dyDescent="0.35">
      <c r="A606">
        <v>103411721</v>
      </c>
      <c r="B606" t="s">
        <v>92</v>
      </c>
      <c r="C606" s="2">
        <v>44749</v>
      </c>
      <c r="D606">
        <v>3499</v>
      </c>
      <c r="E606">
        <v>1</v>
      </c>
      <c r="F606">
        <v>1</v>
      </c>
      <c r="G606">
        <v>3499</v>
      </c>
      <c r="H606">
        <v>3499</v>
      </c>
      <c r="I606" t="e">
        <f>MATCH(A606,#REF!,0)</f>
        <v>#REF!</v>
      </c>
      <c r="J606" t="e">
        <f>VLOOKUP(A606,#REF!,9,0)</f>
        <v>#REF!</v>
      </c>
      <c r="K606" t="e">
        <f t="shared" si="9"/>
        <v>#REF!</v>
      </c>
    </row>
    <row r="607" spans="1:11" hidden="1" x14ac:dyDescent="0.35">
      <c r="A607">
        <v>103411722</v>
      </c>
      <c r="B607" t="s">
        <v>92</v>
      </c>
      <c r="C607" s="2">
        <v>44749</v>
      </c>
      <c r="D607">
        <v>1851.55</v>
      </c>
      <c r="E607">
        <v>1</v>
      </c>
      <c r="F607">
        <v>1</v>
      </c>
      <c r="G607">
        <v>1851.55</v>
      </c>
      <c r="H607">
        <v>1851.55</v>
      </c>
      <c r="I607" t="e">
        <f>MATCH(A607,#REF!,0)</f>
        <v>#REF!</v>
      </c>
      <c r="J607" t="e">
        <f>VLOOKUP(A607,#REF!,9,0)</f>
        <v>#REF!</v>
      </c>
      <c r="K607" t="e">
        <f t="shared" si="9"/>
        <v>#REF!</v>
      </c>
    </row>
    <row r="608" spans="1:11" hidden="1" x14ac:dyDescent="0.35">
      <c r="A608">
        <v>103411726</v>
      </c>
      <c r="B608" t="s">
        <v>92</v>
      </c>
      <c r="C608" s="2">
        <v>44749</v>
      </c>
      <c r="D608">
        <v>1727.1</v>
      </c>
      <c r="E608">
        <v>1</v>
      </c>
      <c r="F608">
        <v>1</v>
      </c>
      <c r="G608">
        <v>1727.1</v>
      </c>
      <c r="H608">
        <v>1727.1</v>
      </c>
      <c r="I608" t="e">
        <f>MATCH(A608,#REF!,0)</f>
        <v>#REF!</v>
      </c>
      <c r="J608" t="e">
        <f>VLOOKUP(A608,#REF!,9,0)</f>
        <v>#REF!</v>
      </c>
      <c r="K608" t="e">
        <f t="shared" si="9"/>
        <v>#REF!</v>
      </c>
    </row>
    <row r="609" spans="1:11" hidden="1" x14ac:dyDescent="0.35">
      <c r="A609">
        <v>103411742</v>
      </c>
      <c r="B609" t="s">
        <v>92</v>
      </c>
      <c r="C609" s="2">
        <v>44749</v>
      </c>
      <c r="D609">
        <v>3324.05</v>
      </c>
      <c r="E609">
        <v>1</v>
      </c>
      <c r="F609">
        <v>1</v>
      </c>
      <c r="G609">
        <v>3324.05</v>
      </c>
      <c r="H609">
        <v>3324.05</v>
      </c>
      <c r="I609" t="e">
        <f>MATCH(A609,#REF!,0)</f>
        <v>#REF!</v>
      </c>
      <c r="J609" t="e">
        <f>VLOOKUP(A609,#REF!,9,0)</f>
        <v>#REF!</v>
      </c>
      <c r="K609" t="e">
        <f t="shared" si="9"/>
        <v>#REF!</v>
      </c>
    </row>
    <row r="610" spans="1:11" hidden="1" x14ac:dyDescent="0.35">
      <c r="A610">
        <v>103411746</v>
      </c>
      <c r="B610" t="s">
        <v>92</v>
      </c>
      <c r="C610" s="2">
        <v>44749</v>
      </c>
      <c r="D610">
        <v>1623.55</v>
      </c>
      <c r="E610">
        <v>1</v>
      </c>
      <c r="F610">
        <v>1</v>
      </c>
      <c r="G610">
        <v>1623.55</v>
      </c>
      <c r="H610">
        <v>1623.55</v>
      </c>
      <c r="I610" t="e">
        <f>MATCH(A610,#REF!,0)</f>
        <v>#REF!</v>
      </c>
      <c r="J610" t="e">
        <f>VLOOKUP(A610,#REF!,9,0)</f>
        <v>#REF!</v>
      </c>
      <c r="K610" t="e">
        <f t="shared" si="9"/>
        <v>#REF!</v>
      </c>
    </row>
    <row r="611" spans="1:11" hidden="1" x14ac:dyDescent="0.35">
      <c r="A611">
        <v>103411750</v>
      </c>
      <c r="B611" t="s">
        <v>92</v>
      </c>
      <c r="C611" s="2">
        <v>44749</v>
      </c>
      <c r="D611">
        <v>3077.14</v>
      </c>
      <c r="E611">
        <v>1</v>
      </c>
      <c r="F611">
        <v>1</v>
      </c>
      <c r="G611">
        <v>3077.14</v>
      </c>
      <c r="H611">
        <v>3077.14</v>
      </c>
      <c r="I611" t="e">
        <f>MATCH(A611,#REF!,0)</f>
        <v>#REF!</v>
      </c>
      <c r="J611" t="e">
        <f>VLOOKUP(A611,#REF!,9,0)</f>
        <v>#REF!</v>
      </c>
      <c r="K611" t="e">
        <f t="shared" si="9"/>
        <v>#REF!</v>
      </c>
    </row>
    <row r="612" spans="1:11" hidden="1" x14ac:dyDescent="0.35">
      <c r="A612">
        <v>103411754</v>
      </c>
      <c r="B612" t="s">
        <v>92</v>
      </c>
      <c r="C612" s="2">
        <v>44749</v>
      </c>
      <c r="D612">
        <v>899</v>
      </c>
      <c r="E612">
        <v>1</v>
      </c>
      <c r="F612">
        <v>1</v>
      </c>
      <c r="G612">
        <v>899</v>
      </c>
      <c r="H612">
        <v>899</v>
      </c>
      <c r="I612" t="e">
        <f>MATCH(A612,#REF!,0)</f>
        <v>#REF!</v>
      </c>
      <c r="J612" t="e">
        <f>VLOOKUP(A612,#REF!,9,0)</f>
        <v>#REF!</v>
      </c>
      <c r="K612" t="e">
        <f t="shared" si="9"/>
        <v>#REF!</v>
      </c>
    </row>
    <row r="613" spans="1:11" hidden="1" x14ac:dyDescent="0.35">
      <c r="A613">
        <v>103411758</v>
      </c>
      <c r="B613" t="s">
        <v>92</v>
      </c>
      <c r="C613" s="2">
        <v>44749</v>
      </c>
      <c r="D613">
        <v>1578.47</v>
      </c>
      <c r="E613">
        <v>1</v>
      </c>
      <c r="F613">
        <v>1</v>
      </c>
      <c r="G613">
        <v>1578.47</v>
      </c>
      <c r="H613">
        <v>1578.47</v>
      </c>
      <c r="I613" t="e">
        <f>MATCH(A613,#REF!,0)</f>
        <v>#REF!</v>
      </c>
      <c r="J613" t="e">
        <f>VLOOKUP(A613,#REF!,9,0)</f>
        <v>#REF!</v>
      </c>
      <c r="K613" t="e">
        <f t="shared" si="9"/>
        <v>#REF!</v>
      </c>
    </row>
    <row r="614" spans="1:11" hidden="1" x14ac:dyDescent="0.35">
      <c r="A614">
        <v>103411764</v>
      </c>
      <c r="B614" t="s">
        <v>92</v>
      </c>
      <c r="C614" s="2">
        <v>44749</v>
      </c>
      <c r="D614">
        <v>1424.05</v>
      </c>
      <c r="E614">
        <v>1</v>
      </c>
      <c r="F614">
        <v>1</v>
      </c>
      <c r="G614">
        <v>1424.05</v>
      </c>
      <c r="H614">
        <v>1424.05</v>
      </c>
      <c r="I614" t="e">
        <f>MATCH(A614,#REF!,0)</f>
        <v>#REF!</v>
      </c>
      <c r="J614" t="e">
        <f>VLOOKUP(A614,#REF!,9,0)</f>
        <v>#REF!</v>
      </c>
      <c r="K614" t="e">
        <f t="shared" si="9"/>
        <v>#REF!</v>
      </c>
    </row>
    <row r="615" spans="1:11" hidden="1" x14ac:dyDescent="0.35">
      <c r="A615">
        <v>103411769</v>
      </c>
      <c r="B615" t="s">
        <v>92</v>
      </c>
      <c r="C615" s="2">
        <v>44749</v>
      </c>
      <c r="D615">
        <v>3149</v>
      </c>
      <c r="E615">
        <v>1</v>
      </c>
      <c r="F615">
        <v>1</v>
      </c>
      <c r="G615">
        <v>3149</v>
      </c>
      <c r="H615">
        <v>3149</v>
      </c>
      <c r="I615" t="e">
        <f>MATCH(A615,#REF!,0)</f>
        <v>#REF!</v>
      </c>
      <c r="J615" t="e">
        <f>VLOOKUP(A615,#REF!,9,0)</f>
        <v>#REF!</v>
      </c>
      <c r="K615" t="e">
        <f t="shared" si="9"/>
        <v>#REF!</v>
      </c>
    </row>
    <row r="616" spans="1:11" hidden="1" x14ac:dyDescent="0.35">
      <c r="A616">
        <v>103411775</v>
      </c>
      <c r="B616" t="s">
        <v>92</v>
      </c>
      <c r="C616" s="2">
        <v>44749</v>
      </c>
      <c r="D616">
        <v>863.1</v>
      </c>
      <c r="E616">
        <v>1</v>
      </c>
      <c r="F616">
        <v>1</v>
      </c>
      <c r="G616">
        <v>863.1</v>
      </c>
      <c r="H616">
        <v>863.1</v>
      </c>
      <c r="I616" t="e">
        <f>MATCH(A616,#REF!,0)</f>
        <v>#REF!</v>
      </c>
      <c r="J616" t="e">
        <f>VLOOKUP(A616,#REF!,9,0)</f>
        <v>#REF!</v>
      </c>
      <c r="K616" t="e">
        <f t="shared" si="9"/>
        <v>#REF!</v>
      </c>
    </row>
    <row r="617" spans="1:11" hidden="1" x14ac:dyDescent="0.35">
      <c r="A617">
        <v>103411786</v>
      </c>
      <c r="B617" t="s">
        <v>92</v>
      </c>
      <c r="C617" s="2">
        <v>44749</v>
      </c>
      <c r="D617">
        <v>4559.05</v>
      </c>
      <c r="E617">
        <v>1</v>
      </c>
      <c r="F617">
        <v>1</v>
      </c>
      <c r="G617">
        <v>4559.05</v>
      </c>
      <c r="H617">
        <v>4559.05</v>
      </c>
      <c r="I617" t="e">
        <f>MATCH(A617,#REF!,0)</f>
        <v>#REF!</v>
      </c>
      <c r="J617" t="e">
        <f>VLOOKUP(A617,#REF!,9,0)</f>
        <v>#REF!</v>
      </c>
      <c r="K617" t="e">
        <f t="shared" si="9"/>
        <v>#REF!</v>
      </c>
    </row>
    <row r="618" spans="1:11" hidden="1" x14ac:dyDescent="0.35">
      <c r="A618">
        <v>103411790</v>
      </c>
      <c r="B618" t="s">
        <v>92</v>
      </c>
      <c r="C618" s="2">
        <v>44749</v>
      </c>
      <c r="D618">
        <v>1775.55</v>
      </c>
      <c r="E618">
        <v>1</v>
      </c>
      <c r="F618">
        <v>1</v>
      </c>
      <c r="G618">
        <v>1775.55</v>
      </c>
      <c r="H618">
        <v>1775.55</v>
      </c>
      <c r="I618" t="e">
        <f>MATCH(A618,#REF!,0)</f>
        <v>#REF!</v>
      </c>
      <c r="J618" t="e">
        <f>VLOOKUP(A618,#REF!,9,0)</f>
        <v>#REF!</v>
      </c>
      <c r="K618" t="e">
        <f t="shared" si="9"/>
        <v>#REF!</v>
      </c>
    </row>
    <row r="619" spans="1:11" hidden="1" x14ac:dyDescent="0.35">
      <c r="A619">
        <v>103411794</v>
      </c>
      <c r="B619" t="s">
        <v>92</v>
      </c>
      <c r="C619" s="2">
        <v>44749</v>
      </c>
      <c r="D619">
        <v>1119</v>
      </c>
      <c r="E619">
        <v>1</v>
      </c>
      <c r="F619">
        <v>1</v>
      </c>
      <c r="G619">
        <v>1119</v>
      </c>
      <c r="H619">
        <v>1119</v>
      </c>
      <c r="I619" t="e">
        <f>MATCH(A619,#REF!,0)</f>
        <v>#REF!</v>
      </c>
      <c r="J619" t="e">
        <f>VLOOKUP(A619,#REF!,9,0)</f>
        <v>#REF!</v>
      </c>
      <c r="K619" t="e">
        <f t="shared" si="9"/>
        <v>#REF!</v>
      </c>
    </row>
    <row r="620" spans="1:11" hidden="1" x14ac:dyDescent="0.35">
      <c r="A620">
        <v>103411796</v>
      </c>
      <c r="B620" t="s">
        <v>92</v>
      </c>
      <c r="C620" s="2">
        <v>44749</v>
      </c>
      <c r="D620">
        <v>3419.05</v>
      </c>
      <c r="E620">
        <v>1</v>
      </c>
      <c r="F620">
        <v>1</v>
      </c>
      <c r="G620">
        <v>3419.05</v>
      </c>
      <c r="H620">
        <v>3419.05</v>
      </c>
      <c r="I620" t="e">
        <f>MATCH(A620,#REF!,0)</f>
        <v>#REF!</v>
      </c>
      <c r="J620" t="e">
        <f>VLOOKUP(A620,#REF!,9,0)</f>
        <v>#REF!</v>
      </c>
      <c r="K620" t="e">
        <f t="shared" si="9"/>
        <v>#REF!</v>
      </c>
    </row>
    <row r="621" spans="1:11" hidden="1" x14ac:dyDescent="0.35">
      <c r="A621">
        <v>103411801</v>
      </c>
      <c r="B621" t="s">
        <v>92</v>
      </c>
      <c r="C621" s="2">
        <v>44749</v>
      </c>
      <c r="D621">
        <v>1851.55</v>
      </c>
      <c r="E621">
        <v>1</v>
      </c>
      <c r="F621">
        <v>1</v>
      </c>
      <c r="G621">
        <v>1851.55</v>
      </c>
      <c r="H621">
        <v>1851.55</v>
      </c>
      <c r="I621" t="e">
        <f>MATCH(A621,#REF!,0)</f>
        <v>#REF!</v>
      </c>
      <c r="J621" t="e">
        <f>VLOOKUP(A621,#REF!,9,0)</f>
        <v>#REF!</v>
      </c>
      <c r="K621" t="e">
        <f t="shared" si="9"/>
        <v>#REF!</v>
      </c>
    </row>
    <row r="622" spans="1:11" hidden="1" x14ac:dyDescent="0.35">
      <c r="A622">
        <v>103411802</v>
      </c>
      <c r="B622" t="s">
        <v>92</v>
      </c>
      <c r="C622" s="2">
        <v>44749</v>
      </c>
      <c r="D622">
        <v>6238</v>
      </c>
      <c r="E622">
        <v>2</v>
      </c>
      <c r="F622">
        <v>1</v>
      </c>
      <c r="G622">
        <v>3119</v>
      </c>
      <c r="H622">
        <v>6238</v>
      </c>
      <c r="I622" t="e">
        <f>MATCH(A622,#REF!,0)</f>
        <v>#REF!</v>
      </c>
      <c r="J622" t="e">
        <f>VLOOKUP(A622,#REF!,9,0)</f>
        <v>#REF!</v>
      </c>
      <c r="K622" t="e">
        <f t="shared" si="9"/>
        <v>#REF!</v>
      </c>
    </row>
    <row r="623" spans="1:11" hidden="1" x14ac:dyDescent="0.35">
      <c r="A623">
        <v>103411809</v>
      </c>
      <c r="B623" t="s">
        <v>92</v>
      </c>
      <c r="C623" s="2">
        <v>44749</v>
      </c>
      <c r="D623">
        <v>2165.1</v>
      </c>
      <c r="E623">
        <v>1</v>
      </c>
      <c r="F623">
        <v>1</v>
      </c>
      <c r="G623">
        <v>2165.1</v>
      </c>
      <c r="H623">
        <v>2165.1</v>
      </c>
      <c r="I623" t="e">
        <f>MATCH(A623,#REF!,0)</f>
        <v>#REF!</v>
      </c>
      <c r="J623" t="e">
        <f>VLOOKUP(A623,#REF!,9,0)</f>
        <v>#REF!</v>
      </c>
      <c r="K623" t="e">
        <f t="shared" si="9"/>
        <v>#REF!</v>
      </c>
    </row>
    <row r="624" spans="1:11" hidden="1" x14ac:dyDescent="0.35">
      <c r="A624">
        <v>103411812</v>
      </c>
      <c r="B624" t="s">
        <v>92</v>
      </c>
      <c r="C624" s="2">
        <v>44749</v>
      </c>
      <c r="D624">
        <v>1919</v>
      </c>
      <c r="E624">
        <v>1</v>
      </c>
      <c r="F624">
        <v>1</v>
      </c>
      <c r="G624">
        <v>1919</v>
      </c>
      <c r="H624">
        <v>1919</v>
      </c>
      <c r="I624" t="e">
        <f>MATCH(A624,#REF!,0)</f>
        <v>#REF!</v>
      </c>
      <c r="J624" t="e">
        <f>VLOOKUP(A624,#REF!,9,0)</f>
        <v>#REF!</v>
      </c>
      <c r="K624" t="e">
        <f t="shared" si="9"/>
        <v>#REF!</v>
      </c>
    </row>
    <row r="625" spans="1:11" hidden="1" x14ac:dyDescent="0.35">
      <c r="A625">
        <v>103411813</v>
      </c>
      <c r="B625" t="s">
        <v>92</v>
      </c>
      <c r="C625" s="2">
        <v>44749</v>
      </c>
      <c r="D625">
        <v>779</v>
      </c>
      <c r="E625">
        <v>1</v>
      </c>
      <c r="F625">
        <v>1</v>
      </c>
      <c r="G625">
        <v>779</v>
      </c>
      <c r="H625">
        <v>779</v>
      </c>
      <c r="I625" t="e">
        <f>MATCH(A625,#REF!,0)</f>
        <v>#REF!</v>
      </c>
      <c r="J625" t="e">
        <f>VLOOKUP(A625,#REF!,9,0)</f>
        <v>#REF!</v>
      </c>
      <c r="K625" t="e">
        <f t="shared" si="9"/>
        <v>#REF!</v>
      </c>
    </row>
    <row r="626" spans="1:11" hidden="1" x14ac:dyDescent="0.35">
      <c r="A626">
        <v>103411817</v>
      </c>
      <c r="B626" t="s">
        <v>92</v>
      </c>
      <c r="C626" s="2">
        <v>44749</v>
      </c>
      <c r="D626">
        <v>2099</v>
      </c>
      <c r="E626">
        <v>1</v>
      </c>
      <c r="F626">
        <v>1</v>
      </c>
      <c r="G626">
        <v>2099</v>
      </c>
      <c r="H626">
        <v>2099</v>
      </c>
      <c r="I626" t="e">
        <f>MATCH(A626,#REF!,0)</f>
        <v>#REF!</v>
      </c>
      <c r="J626" t="e">
        <f>VLOOKUP(A626,#REF!,9,0)</f>
        <v>#REF!</v>
      </c>
      <c r="K626" t="e">
        <f t="shared" si="9"/>
        <v>#REF!</v>
      </c>
    </row>
    <row r="627" spans="1:11" hidden="1" x14ac:dyDescent="0.35">
      <c r="A627">
        <v>103411818</v>
      </c>
      <c r="B627" t="s">
        <v>92</v>
      </c>
      <c r="C627" s="2">
        <v>44749</v>
      </c>
      <c r="D627">
        <v>1519.05</v>
      </c>
      <c r="E627">
        <v>1</v>
      </c>
      <c r="F627">
        <v>1</v>
      </c>
      <c r="G627">
        <v>1519.05</v>
      </c>
      <c r="H627">
        <v>1519.05</v>
      </c>
      <c r="I627" t="e">
        <f>MATCH(A627,#REF!,0)</f>
        <v>#REF!</v>
      </c>
      <c r="J627" t="e">
        <f>VLOOKUP(A627,#REF!,9,0)</f>
        <v>#REF!</v>
      </c>
      <c r="K627" t="e">
        <f t="shared" si="9"/>
        <v>#REF!</v>
      </c>
    </row>
    <row r="628" spans="1:11" hidden="1" x14ac:dyDescent="0.35">
      <c r="A628">
        <v>103411833</v>
      </c>
      <c r="B628" t="s">
        <v>92</v>
      </c>
      <c r="C628" s="2">
        <v>44749</v>
      </c>
      <c r="D628">
        <v>2469</v>
      </c>
      <c r="E628">
        <v>1</v>
      </c>
      <c r="F628">
        <v>1</v>
      </c>
      <c r="G628">
        <v>2469</v>
      </c>
      <c r="H628">
        <v>2469</v>
      </c>
      <c r="I628" t="e">
        <f>MATCH(A628,#REF!,0)</f>
        <v>#REF!</v>
      </c>
      <c r="J628" t="e">
        <f>VLOOKUP(A628,#REF!,9,0)</f>
        <v>#REF!</v>
      </c>
      <c r="K628" t="e">
        <f t="shared" si="9"/>
        <v>#REF!</v>
      </c>
    </row>
    <row r="629" spans="1:11" hidden="1" x14ac:dyDescent="0.35">
      <c r="A629">
        <v>103411837</v>
      </c>
      <c r="B629" t="s">
        <v>92</v>
      </c>
      <c r="C629" s="2">
        <v>44749</v>
      </c>
      <c r="D629">
        <v>3999</v>
      </c>
      <c r="E629">
        <v>1</v>
      </c>
      <c r="F629">
        <v>1</v>
      </c>
      <c r="G629">
        <v>3999</v>
      </c>
      <c r="H629">
        <v>3999</v>
      </c>
      <c r="I629" t="e">
        <f>MATCH(A629,#REF!,0)</f>
        <v>#REF!</v>
      </c>
      <c r="J629" t="e">
        <f>VLOOKUP(A629,#REF!,9,0)</f>
        <v>#REF!</v>
      </c>
      <c r="K629" t="e">
        <f t="shared" si="9"/>
        <v>#REF!</v>
      </c>
    </row>
    <row r="630" spans="1:11" hidden="1" x14ac:dyDescent="0.35">
      <c r="A630">
        <v>103411839</v>
      </c>
      <c r="B630" t="s">
        <v>92</v>
      </c>
      <c r="C630" s="2">
        <v>44749</v>
      </c>
      <c r="D630">
        <v>439</v>
      </c>
      <c r="E630">
        <v>1</v>
      </c>
      <c r="F630">
        <v>1</v>
      </c>
      <c r="G630">
        <v>439</v>
      </c>
      <c r="H630">
        <v>439</v>
      </c>
      <c r="I630" t="e">
        <f>MATCH(A630,#REF!,0)</f>
        <v>#REF!</v>
      </c>
      <c r="J630" t="e">
        <f>VLOOKUP(A630,#REF!,9,0)</f>
        <v>#REF!</v>
      </c>
      <c r="K630" t="e">
        <f t="shared" si="9"/>
        <v>#REF!</v>
      </c>
    </row>
    <row r="631" spans="1:11" hidden="1" x14ac:dyDescent="0.35">
      <c r="A631">
        <v>103411840</v>
      </c>
      <c r="B631" t="s">
        <v>92</v>
      </c>
      <c r="C631" s="2">
        <v>44749</v>
      </c>
      <c r="D631">
        <v>1794.64</v>
      </c>
      <c r="E631">
        <v>1</v>
      </c>
      <c r="F631">
        <v>1</v>
      </c>
      <c r="G631">
        <v>1794.64</v>
      </c>
      <c r="H631">
        <v>1794.64</v>
      </c>
      <c r="I631" t="e">
        <f>MATCH(A631,#REF!,0)</f>
        <v>#REF!</v>
      </c>
      <c r="J631" t="e">
        <f>VLOOKUP(A631,#REF!,9,0)</f>
        <v>#REF!</v>
      </c>
      <c r="K631" t="e">
        <f t="shared" si="9"/>
        <v>#REF!</v>
      </c>
    </row>
    <row r="632" spans="1:11" hidden="1" x14ac:dyDescent="0.35">
      <c r="A632">
        <v>103411841</v>
      </c>
      <c r="B632" t="s">
        <v>92</v>
      </c>
      <c r="C632" s="2">
        <v>44749</v>
      </c>
      <c r="D632">
        <v>1869</v>
      </c>
      <c r="E632">
        <v>1</v>
      </c>
      <c r="F632">
        <v>1</v>
      </c>
      <c r="G632">
        <v>1869</v>
      </c>
      <c r="H632">
        <v>1869</v>
      </c>
      <c r="I632" t="e">
        <f>MATCH(A632,#REF!,0)</f>
        <v>#REF!</v>
      </c>
      <c r="J632" t="e">
        <f>VLOOKUP(A632,#REF!,9,0)</f>
        <v>#REF!</v>
      </c>
      <c r="K632" t="e">
        <f t="shared" si="9"/>
        <v>#REF!</v>
      </c>
    </row>
    <row r="633" spans="1:11" hidden="1" x14ac:dyDescent="0.35">
      <c r="A633">
        <v>103411842</v>
      </c>
      <c r="B633" t="s">
        <v>92</v>
      </c>
      <c r="C633" s="2">
        <v>44749</v>
      </c>
      <c r="D633">
        <v>1349</v>
      </c>
      <c r="E633">
        <v>1</v>
      </c>
      <c r="F633">
        <v>1</v>
      </c>
      <c r="G633">
        <v>1349</v>
      </c>
      <c r="H633">
        <v>1349</v>
      </c>
      <c r="I633" t="e">
        <f>MATCH(A633,#REF!,0)</f>
        <v>#REF!</v>
      </c>
      <c r="J633" t="e">
        <f>VLOOKUP(A633,#REF!,9,0)</f>
        <v>#REF!</v>
      </c>
      <c r="K633" t="e">
        <f t="shared" si="9"/>
        <v>#REF!</v>
      </c>
    </row>
    <row r="634" spans="1:11" hidden="1" x14ac:dyDescent="0.35">
      <c r="A634">
        <v>103411857</v>
      </c>
      <c r="B634" t="s">
        <v>92</v>
      </c>
      <c r="C634" s="2">
        <v>44749</v>
      </c>
      <c r="D634">
        <v>1878</v>
      </c>
      <c r="E634">
        <v>2</v>
      </c>
      <c r="F634">
        <v>1</v>
      </c>
      <c r="G634">
        <v>939</v>
      </c>
      <c r="H634">
        <v>1878</v>
      </c>
      <c r="I634" t="e">
        <f>MATCH(A634,#REF!,0)</f>
        <v>#REF!</v>
      </c>
      <c r="J634" t="e">
        <f>VLOOKUP(A634,#REF!,9,0)</f>
        <v>#REF!</v>
      </c>
      <c r="K634" t="e">
        <f t="shared" si="9"/>
        <v>#REF!</v>
      </c>
    </row>
    <row r="635" spans="1:11" hidden="1" x14ac:dyDescent="0.35">
      <c r="A635">
        <v>103411858</v>
      </c>
      <c r="B635" t="s">
        <v>92</v>
      </c>
      <c r="C635" s="2">
        <v>44749</v>
      </c>
      <c r="D635">
        <v>1076.44</v>
      </c>
      <c r="E635">
        <v>1</v>
      </c>
      <c r="F635">
        <v>1</v>
      </c>
      <c r="G635">
        <v>1076.44</v>
      </c>
      <c r="H635">
        <v>1076.44</v>
      </c>
      <c r="I635" t="e">
        <f>MATCH(A635,#REF!,0)</f>
        <v>#REF!</v>
      </c>
      <c r="J635" t="e">
        <f>VLOOKUP(A635,#REF!,9,0)</f>
        <v>#REF!</v>
      </c>
      <c r="K635" t="e">
        <f t="shared" si="9"/>
        <v>#REF!</v>
      </c>
    </row>
    <row r="636" spans="1:11" hidden="1" x14ac:dyDescent="0.35">
      <c r="A636">
        <v>103411860</v>
      </c>
      <c r="B636" t="s">
        <v>92</v>
      </c>
      <c r="C636" s="2">
        <v>44749</v>
      </c>
      <c r="D636">
        <v>6317</v>
      </c>
      <c r="E636">
        <v>3</v>
      </c>
      <c r="F636">
        <v>1</v>
      </c>
      <c r="G636">
        <v>2105.6666666666601</v>
      </c>
      <c r="H636">
        <v>6317</v>
      </c>
      <c r="I636" t="e">
        <f>MATCH(A636,#REF!,0)</f>
        <v>#REF!</v>
      </c>
      <c r="J636" t="e">
        <f>VLOOKUP(A636,#REF!,9,0)</f>
        <v>#REF!</v>
      </c>
      <c r="K636" t="e">
        <f t="shared" si="9"/>
        <v>#REF!</v>
      </c>
    </row>
    <row r="637" spans="1:11" hidden="1" x14ac:dyDescent="0.35">
      <c r="A637">
        <v>103411863</v>
      </c>
      <c r="B637" t="s">
        <v>92</v>
      </c>
      <c r="C637" s="2">
        <v>44749</v>
      </c>
      <c r="D637">
        <v>4510.6000000000004</v>
      </c>
      <c r="E637">
        <v>2</v>
      </c>
      <c r="F637">
        <v>1</v>
      </c>
      <c r="G637">
        <v>2255.3000000000002</v>
      </c>
      <c r="H637">
        <v>4510.6000000000004</v>
      </c>
      <c r="I637" t="e">
        <f>MATCH(A637,#REF!,0)</f>
        <v>#REF!</v>
      </c>
      <c r="J637" t="e">
        <f>VLOOKUP(A637,#REF!,9,0)</f>
        <v>#REF!</v>
      </c>
      <c r="K637" t="e">
        <f t="shared" si="9"/>
        <v>#REF!</v>
      </c>
    </row>
    <row r="638" spans="1:11" hidden="1" x14ac:dyDescent="0.35">
      <c r="A638">
        <v>103411868</v>
      </c>
      <c r="B638" t="s">
        <v>92</v>
      </c>
      <c r="C638" s="2">
        <v>44749</v>
      </c>
      <c r="D638">
        <v>5849</v>
      </c>
      <c r="E638">
        <v>1</v>
      </c>
      <c r="F638">
        <v>1</v>
      </c>
      <c r="G638">
        <v>5849</v>
      </c>
      <c r="H638">
        <v>5849</v>
      </c>
      <c r="I638" t="e">
        <f>MATCH(A638,#REF!,0)</f>
        <v>#REF!</v>
      </c>
      <c r="J638" t="e">
        <f>VLOOKUP(A638,#REF!,9,0)</f>
        <v>#REF!</v>
      </c>
      <c r="K638" t="e">
        <f t="shared" si="9"/>
        <v>#REF!</v>
      </c>
    </row>
    <row r="639" spans="1:11" hidden="1" x14ac:dyDescent="0.35">
      <c r="A639">
        <v>103411873</v>
      </c>
      <c r="B639" t="s">
        <v>92</v>
      </c>
      <c r="C639" s="2">
        <v>44749</v>
      </c>
      <c r="D639">
        <v>2279.0500000000002</v>
      </c>
      <c r="E639">
        <v>1</v>
      </c>
      <c r="F639">
        <v>1</v>
      </c>
      <c r="G639">
        <v>2279.0500000000002</v>
      </c>
      <c r="H639">
        <v>2279.0500000000002</v>
      </c>
      <c r="I639" t="e">
        <f>MATCH(A639,#REF!,0)</f>
        <v>#REF!</v>
      </c>
      <c r="J639" t="e">
        <f>VLOOKUP(A639,#REF!,9,0)</f>
        <v>#REF!</v>
      </c>
      <c r="K639" t="e">
        <f t="shared" si="9"/>
        <v>#REF!</v>
      </c>
    </row>
    <row r="640" spans="1:11" hidden="1" x14ac:dyDescent="0.35">
      <c r="A640">
        <v>103411881</v>
      </c>
      <c r="B640" t="s">
        <v>92</v>
      </c>
      <c r="C640" s="2">
        <v>44749</v>
      </c>
      <c r="D640">
        <v>7599.05</v>
      </c>
      <c r="E640">
        <v>1</v>
      </c>
      <c r="F640">
        <v>1</v>
      </c>
      <c r="G640">
        <v>7599.05</v>
      </c>
      <c r="H640">
        <v>7599.05</v>
      </c>
      <c r="I640" t="e">
        <f>MATCH(A640,#REF!,0)</f>
        <v>#REF!</v>
      </c>
      <c r="J640" t="e">
        <f>VLOOKUP(A640,#REF!,9,0)</f>
        <v>#REF!</v>
      </c>
      <c r="K640" t="e">
        <f t="shared" si="9"/>
        <v>#REF!</v>
      </c>
    </row>
    <row r="641" spans="1:11" hidden="1" x14ac:dyDescent="0.35">
      <c r="A641">
        <v>103411891</v>
      </c>
      <c r="B641" t="s">
        <v>92</v>
      </c>
      <c r="C641" s="2">
        <v>44749</v>
      </c>
      <c r="D641">
        <v>1189</v>
      </c>
      <c r="E641">
        <v>1</v>
      </c>
      <c r="F641">
        <v>1</v>
      </c>
      <c r="G641">
        <v>1189</v>
      </c>
      <c r="H641">
        <v>1189</v>
      </c>
      <c r="I641" t="e">
        <f>MATCH(A641,#REF!,0)</f>
        <v>#REF!</v>
      </c>
      <c r="J641" t="e">
        <f>VLOOKUP(A641,#REF!,9,0)</f>
        <v>#REF!</v>
      </c>
      <c r="K641" t="e">
        <f t="shared" si="9"/>
        <v>#REF!</v>
      </c>
    </row>
    <row r="642" spans="1:11" hidden="1" x14ac:dyDescent="0.35">
      <c r="A642">
        <v>103411892</v>
      </c>
      <c r="B642" t="s">
        <v>92</v>
      </c>
      <c r="C642" s="2">
        <v>44749</v>
      </c>
      <c r="D642">
        <v>359</v>
      </c>
      <c r="E642">
        <v>1</v>
      </c>
      <c r="F642">
        <v>1</v>
      </c>
      <c r="G642">
        <v>359</v>
      </c>
      <c r="H642">
        <v>359</v>
      </c>
      <c r="I642" t="e">
        <f>MATCH(A642,#REF!,0)</f>
        <v>#REF!</v>
      </c>
      <c r="J642" t="e">
        <f>VLOOKUP(A642,#REF!,9,0)</f>
        <v>#REF!</v>
      </c>
      <c r="K642" t="e">
        <f t="shared" si="9"/>
        <v>#REF!</v>
      </c>
    </row>
    <row r="643" spans="1:11" hidden="1" x14ac:dyDescent="0.35">
      <c r="A643">
        <v>103411898</v>
      </c>
      <c r="B643" t="s">
        <v>92</v>
      </c>
      <c r="C643" s="2">
        <v>44749</v>
      </c>
      <c r="D643">
        <v>759.05</v>
      </c>
      <c r="E643">
        <v>1</v>
      </c>
      <c r="F643">
        <v>1</v>
      </c>
      <c r="G643">
        <v>759.05</v>
      </c>
      <c r="H643">
        <v>759.05</v>
      </c>
      <c r="I643" t="e">
        <f>MATCH(A643,#REF!,0)</f>
        <v>#REF!</v>
      </c>
      <c r="J643" t="e">
        <f>VLOOKUP(A643,#REF!,9,0)</f>
        <v>#REF!</v>
      </c>
      <c r="K643" t="e">
        <f t="shared" ref="K643:K706" si="10">ROUND(D643,2)=ROUND(J643,2)</f>
        <v>#REF!</v>
      </c>
    </row>
    <row r="644" spans="1:11" hidden="1" x14ac:dyDescent="0.35">
      <c r="A644">
        <v>103411904</v>
      </c>
      <c r="B644" t="s">
        <v>92</v>
      </c>
      <c r="C644" s="2">
        <v>44749</v>
      </c>
      <c r="D644">
        <v>1692.04</v>
      </c>
      <c r="E644">
        <v>1</v>
      </c>
      <c r="F644">
        <v>1</v>
      </c>
      <c r="G644">
        <v>1692.04</v>
      </c>
      <c r="H644">
        <v>1692.04</v>
      </c>
      <c r="I644" t="e">
        <f>MATCH(A644,#REF!,0)</f>
        <v>#REF!</v>
      </c>
      <c r="J644" t="e">
        <f>VLOOKUP(A644,#REF!,9,0)</f>
        <v>#REF!</v>
      </c>
      <c r="K644" t="e">
        <f t="shared" si="10"/>
        <v>#REF!</v>
      </c>
    </row>
    <row r="645" spans="1:11" hidden="1" x14ac:dyDescent="0.35">
      <c r="A645">
        <v>103411913</v>
      </c>
      <c r="B645" t="s">
        <v>92</v>
      </c>
      <c r="C645" s="2">
        <v>44749</v>
      </c>
      <c r="D645">
        <v>3499</v>
      </c>
      <c r="E645">
        <v>1</v>
      </c>
      <c r="F645">
        <v>1</v>
      </c>
      <c r="G645">
        <v>3499</v>
      </c>
      <c r="H645">
        <v>3499</v>
      </c>
      <c r="I645" t="e">
        <f>MATCH(A645,#REF!,0)</f>
        <v>#REF!</v>
      </c>
      <c r="J645" t="e">
        <f>VLOOKUP(A645,#REF!,9,0)</f>
        <v>#REF!</v>
      </c>
      <c r="K645" t="e">
        <f t="shared" si="10"/>
        <v>#REF!</v>
      </c>
    </row>
    <row r="646" spans="1:11" x14ac:dyDescent="0.35">
      <c r="A646">
        <v>103411915</v>
      </c>
      <c r="B646" t="s">
        <v>92</v>
      </c>
      <c r="C646" s="2">
        <v>44749</v>
      </c>
      <c r="D646">
        <v>1139.05</v>
      </c>
      <c r="E646">
        <v>1</v>
      </c>
      <c r="F646">
        <v>1</v>
      </c>
      <c r="G646">
        <v>1139.05</v>
      </c>
      <c r="H646">
        <v>1139.05</v>
      </c>
      <c r="I646" t="e">
        <f>MATCH(A646,#REF!,0)</f>
        <v>#REF!</v>
      </c>
      <c r="J646" t="e">
        <f>VLOOKUP(A646,#REF!,9,0)</f>
        <v>#REF!</v>
      </c>
      <c r="K646" t="e">
        <f t="shared" si="10"/>
        <v>#REF!</v>
      </c>
    </row>
    <row r="647" spans="1:11" hidden="1" x14ac:dyDescent="0.35">
      <c r="A647">
        <v>103411921</v>
      </c>
      <c r="B647" t="s">
        <v>92</v>
      </c>
      <c r="C647" s="2">
        <v>44749</v>
      </c>
      <c r="D647">
        <v>4008.05</v>
      </c>
      <c r="E647">
        <v>1</v>
      </c>
      <c r="F647">
        <v>1</v>
      </c>
      <c r="G647">
        <v>4008.05</v>
      </c>
      <c r="H647">
        <v>4008.05</v>
      </c>
      <c r="I647" t="e">
        <f>MATCH(A647,#REF!,0)</f>
        <v>#REF!</v>
      </c>
      <c r="J647" t="e">
        <f>VLOOKUP(A647,#REF!,9,0)</f>
        <v>#REF!</v>
      </c>
      <c r="K647" t="e">
        <f t="shared" si="10"/>
        <v>#REF!</v>
      </c>
    </row>
    <row r="648" spans="1:11" hidden="1" x14ac:dyDescent="0.35">
      <c r="A648">
        <v>103411926</v>
      </c>
      <c r="B648" t="s">
        <v>92</v>
      </c>
      <c r="C648" s="2">
        <v>44749</v>
      </c>
      <c r="D648">
        <v>3499</v>
      </c>
      <c r="E648">
        <v>1</v>
      </c>
      <c r="F648">
        <v>1</v>
      </c>
      <c r="G648">
        <v>3499</v>
      </c>
      <c r="H648">
        <v>3499</v>
      </c>
      <c r="I648" t="e">
        <f>MATCH(A648,#REF!,0)</f>
        <v>#REF!</v>
      </c>
      <c r="J648" t="e">
        <f>VLOOKUP(A648,#REF!,9,0)</f>
        <v>#REF!</v>
      </c>
      <c r="K648" t="e">
        <f t="shared" si="10"/>
        <v>#REF!</v>
      </c>
    </row>
    <row r="649" spans="1:11" hidden="1" x14ac:dyDescent="0.35">
      <c r="A649">
        <v>103411929</v>
      </c>
      <c r="B649" t="s">
        <v>92</v>
      </c>
      <c r="C649" s="2">
        <v>44749</v>
      </c>
      <c r="D649">
        <v>4197</v>
      </c>
      <c r="E649">
        <v>4</v>
      </c>
      <c r="F649">
        <v>1</v>
      </c>
      <c r="G649">
        <v>1049.25</v>
      </c>
      <c r="H649">
        <v>4197</v>
      </c>
      <c r="I649" t="e">
        <f>MATCH(A649,#REF!,0)</f>
        <v>#REF!</v>
      </c>
      <c r="J649" t="e">
        <f>VLOOKUP(A649,#REF!,9,0)</f>
        <v>#REF!</v>
      </c>
      <c r="K649" t="e">
        <f t="shared" si="10"/>
        <v>#REF!</v>
      </c>
    </row>
    <row r="650" spans="1:11" hidden="1" x14ac:dyDescent="0.35">
      <c r="A650">
        <v>103411937</v>
      </c>
      <c r="B650" t="s">
        <v>92</v>
      </c>
      <c r="C650" s="2">
        <v>44749</v>
      </c>
      <c r="D650">
        <v>1039</v>
      </c>
      <c r="E650">
        <v>1</v>
      </c>
      <c r="F650">
        <v>1</v>
      </c>
      <c r="G650">
        <v>1039</v>
      </c>
      <c r="H650">
        <v>1039</v>
      </c>
      <c r="I650" t="e">
        <f>MATCH(A650,#REF!,0)</f>
        <v>#REF!</v>
      </c>
      <c r="J650" t="e">
        <f>VLOOKUP(A650,#REF!,9,0)</f>
        <v>#REF!</v>
      </c>
      <c r="K650" t="e">
        <f t="shared" si="10"/>
        <v>#REF!</v>
      </c>
    </row>
    <row r="651" spans="1:11" hidden="1" x14ac:dyDescent="0.35">
      <c r="A651">
        <v>103411938</v>
      </c>
      <c r="B651" t="s">
        <v>92</v>
      </c>
      <c r="C651" s="2">
        <v>44749</v>
      </c>
      <c r="D651">
        <v>1281.6400000000001</v>
      </c>
      <c r="E651">
        <v>1</v>
      </c>
      <c r="F651">
        <v>1</v>
      </c>
      <c r="G651">
        <v>1281.6400000000001</v>
      </c>
      <c r="H651">
        <v>1281.6400000000001</v>
      </c>
      <c r="I651" t="e">
        <f>MATCH(A651,#REF!,0)</f>
        <v>#REF!</v>
      </c>
      <c r="J651" t="e">
        <f>VLOOKUP(A651,#REF!,9,0)</f>
        <v>#REF!</v>
      </c>
      <c r="K651" t="e">
        <f t="shared" si="10"/>
        <v>#REF!</v>
      </c>
    </row>
    <row r="652" spans="1:11" hidden="1" x14ac:dyDescent="0.35">
      <c r="A652">
        <v>103411940</v>
      </c>
      <c r="B652" t="s">
        <v>92</v>
      </c>
      <c r="C652" s="2">
        <v>44749</v>
      </c>
      <c r="D652">
        <v>4321.55</v>
      </c>
      <c r="E652">
        <v>1</v>
      </c>
      <c r="F652">
        <v>1</v>
      </c>
      <c r="G652">
        <v>4321.55</v>
      </c>
      <c r="H652">
        <v>4321.55</v>
      </c>
      <c r="I652" t="e">
        <f>MATCH(A652,#REF!,0)</f>
        <v>#REF!</v>
      </c>
      <c r="J652" t="e">
        <f>VLOOKUP(A652,#REF!,9,0)</f>
        <v>#REF!</v>
      </c>
      <c r="K652" t="e">
        <f t="shared" si="10"/>
        <v>#REF!</v>
      </c>
    </row>
    <row r="653" spans="1:11" hidden="1" x14ac:dyDescent="0.35">
      <c r="A653">
        <v>103411948</v>
      </c>
      <c r="B653" t="s">
        <v>92</v>
      </c>
      <c r="C653" s="2">
        <v>44749</v>
      </c>
      <c r="D653">
        <v>1076.44</v>
      </c>
      <c r="E653">
        <v>1</v>
      </c>
      <c r="F653">
        <v>1</v>
      </c>
      <c r="G653">
        <v>1076.44</v>
      </c>
      <c r="H653">
        <v>1076.44</v>
      </c>
      <c r="I653" t="e">
        <f>MATCH(A653,#REF!,0)</f>
        <v>#REF!</v>
      </c>
      <c r="J653" t="e">
        <f>VLOOKUP(A653,#REF!,9,0)</f>
        <v>#REF!</v>
      </c>
      <c r="K653" t="e">
        <f t="shared" si="10"/>
        <v>#REF!</v>
      </c>
    </row>
    <row r="654" spans="1:11" hidden="1" x14ac:dyDescent="0.35">
      <c r="A654">
        <v>103411961</v>
      </c>
      <c r="B654" t="s">
        <v>92</v>
      </c>
      <c r="C654" s="2">
        <v>44749</v>
      </c>
      <c r="D654">
        <v>3889.39</v>
      </c>
      <c r="E654">
        <v>1</v>
      </c>
      <c r="F654">
        <v>1</v>
      </c>
      <c r="G654">
        <v>3889.39</v>
      </c>
      <c r="H654">
        <v>3889.39</v>
      </c>
      <c r="I654" t="e">
        <f>MATCH(A654,#REF!,0)</f>
        <v>#REF!</v>
      </c>
      <c r="J654" t="e">
        <f>VLOOKUP(A654,#REF!,9,0)</f>
        <v>#REF!</v>
      </c>
      <c r="K654" t="e">
        <f t="shared" si="10"/>
        <v>#REF!</v>
      </c>
    </row>
    <row r="655" spans="1:11" hidden="1" x14ac:dyDescent="0.35">
      <c r="A655">
        <v>103411967</v>
      </c>
      <c r="B655" t="s">
        <v>92</v>
      </c>
      <c r="C655" s="2">
        <v>44749</v>
      </c>
      <c r="D655">
        <v>6837.15</v>
      </c>
      <c r="E655">
        <v>3</v>
      </c>
      <c r="F655">
        <v>1</v>
      </c>
      <c r="G655">
        <v>2279.0500000000002</v>
      </c>
      <c r="H655">
        <v>6837.15</v>
      </c>
      <c r="I655" t="e">
        <f>MATCH(A655,#REF!,0)</f>
        <v>#REF!</v>
      </c>
      <c r="J655" t="e">
        <f>VLOOKUP(A655,#REF!,9,0)</f>
        <v>#REF!</v>
      </c>
      <c r="K655" t="e">
        <f t="shared" si="10"/>
        <v>#REF!</v>
      </c>
    </row>
    <row r="656" spans="1:11" hidden="1" x14ac:dyDescent="0.35">
      <c r="A656">
        <v>103411971</v>
      </c>
      <c r="B656" t="s">
        <v>92</v>
      </c>
      <c r="C656" s="2">
        <v>44749</v>
      </c>
      <c r="D656">
        <v>2159.1</v>
      </c>
      <c r="E656">
        <v>1</v>
      </c>
      <c r="F656">
        <v>1</v>
      </c>
      <c r="G656">
        <v>2159.1</v>
      </c>
      <c r="H656">
        <v>2159.1</v>
      </c>
      <c r="I656" t="e">
        <f>MATCH(A656,#REF!,0)</f>
        <v>#REF!</v>
      </c>
      <c r="J656" t="e">
        <f>VLOOKUP(A656,#REF!,9,0)</f>
        <v>#REF!</v>
      </c>
      <c r="K656" t="e">
        <f t="shared" si="10"/>
        <v>#REF!</v>
      </c>
    </row>
    <row r="657" spans="1:11" hidden="1" x14ac:dyDescent="0.35">
      <c r="A657">
        <v>103411972</v>
      </c>
      <c r="B657" t="s">
        <v>92</v>
      </c>
      <c r="C657" s="2">
        <v>44749</v>
      </c>
      <c r="D657">
        <v>2155.5500000000002</v>
      </c>
      <c r="E657">
        <v>1</v>
      </c>
      <c r="F657">
        <v>1</v>
      </c>
      <c r="G657">
        <v>2155.5500000000002</v>
      </c>
      <c r="H657">
        <v>2155.5500000000002</v>
      </c>
      <c r="I657" t="e">
        <f>MATCH(A657,#REF!,0)</f>
        <v>#REF!</v>
      </c>
      <c r="J657" t="e">
        <f>VLOOKUP(A657,#REF!,9,0)</f>
        <v>#REF!</v>
      </c>
      <c r="K657" t="e">
        <f t="shared" si="10"/>
        <v>#REF!</v>
      </c>
    </row>
    <row r="658" spans="1:11" hidden="1" x14ac:dyDescent="0.35">
      <c r="A658">
        <v>103411981</v>
      </c>
      <c r="B658" t="s">
        <v>92</v>
      </c>
      <c r="C658" s="2">
        <v>44749</v>
      </c>
      <c r="D658">
        <v>5129.05</v>
      </c>
      <c r="E658">
        <v>1</v>
      </c>
      <c r="F658">
        <v>1</v>
      </c>
      <c r="G658">
        <v>5129.05</v>
      </c>
      <c r="H658">
        <v>5129.05</v>
      </c>
      <c r="I658" t="e">
        <f>MATCH(A658,#REF!,0)</f>
        <v>#REF!</v>
      </c>
      <c r="J658" t="e">
        <f>VLOOKUP(A658,#REF!,9,0)</f>
        <v>#REF!</v>
      </c>
      <c r="K658" t="e">
        <f t="shared" si="10"/>
        <v>#REF!</v>
      </c>
    </row>
    <row r="659" spans="1:11" hidden="1" x14ac:dyDescent="0.35">
      <c r="A659">
        <v>103411983</v>
      </c>
      <c r="B659" t="s">
        <v>92</v>
      </c>
      <c r="C659" s="2">
        <v>44749</v>
      </c>
      <c r="D659">
        <v>1070.0999999999999</v>
      </c>
      <c r="E659">
        <v>1</v>
      </c>
      <c r="F659">
        <v>1</v>
      </c>
      <c r="G659">
        <v>1070.0999999999999</v>
      </c>
      <c r="H659">
        <v>1070.0999999999999</v>
      </c>
      <c r="I659" t="e">
        <f>MATCH(A659,#REF!,0)</f>
        <v>#REF!</v>
      </c>
      <c r="J659" t="e">
        <f>VLOOKUP(A659,#REF!,9,0)</f>
        <v>#REF!</v>
      </c>
      <c r="K659" t="e">
        <f t="shared" si="10"/>
        <v>#REF!</v>
      </c>
    </row>
    <row r="660" spans="1:11" hidden="1" x14ac:dyDescent="0.35">
      <c r="A660">
        <v>103411987</v>
      </c>
      <c r="B660" t="s">
        <v>92</v>
      </c>
      <c r="C660" s="2">
        <v>44749</v>
      </c>
      <c r="D660">
        <v>1899.05</v>
      </c>
      <c r="E660">
        <v>1</v>
      </c>
      <c r="F660">
        <v>1</v>
      </c>
      <c r="G660">
        <v>1899.05</v>
      </c>
      <c r="H660">
        <v>1899.05</v>
      </c>
      <c r="I660" t="e">
        <f>MATCH(A660,#REF!,0)</f>
        <v>#REF!</v>
      </c>
      <c r="J660" t="e">
        <f>VLOOKUP(A660,#REF!,9,0)</f>
        <v>#REF!</v>
      </c>
      <c r="K660" t="e">
        <f t="shared" si="10"/>
        <v>#REF!</v>
      </c>
    </row>
    <row r="661" spans="1:11" hidden="1" x14ac:dyDescent="0.35">
      <c r="A661">
        <v>103411988</v>
      </c>
      <c r="B661" t="s">
        <v>92</v>
      </c>
      <c r="C661" s="2">
        <v>44749</v>
      </c>
      <c r="D661">
        <v>1039</v>
      </c>
      <c r="E661">
        <v>1</v>
      </c>
      <c r="F661">
        <v>1</v>
      </c>
      <c r="G661">
        <v>1039</v>
      </c>
      <c r="H661">
        <v>1039</v>
      </c>
      <c r="I661" t="e">
        <f>MATCH(A661,#REF!,0)</f>
        <v>#REF!</v>
      </c>
      <c r="J661" t="e">
        <f>VLOOKUP(A661,#REF!,9,0)</f>
        <v>#REF!</v>
      </c>
      <c r="K661" t="e">
        <f t="shared" si="10"/>
        <v>#REF!</v>
      </c>
    </row>
    <row r="662" spans="1:11" hidden="1" x14ac:dyDescent="0.35">
      <c r="A662">
        <v>103411992</v>
      </c>
      <c r="B662" t="s">
        <v>92</v>
      </c>
      <c r="C662" s="2">
        <v>44749</v>
      </c>
      <c r="D662">
        <v>1269</v>
      </c>
      <c r="E662">
        <v>1</v>
      </c>
      <c r="F662">
        <v>1</v>
      </c>
      <c r="G662">
        <v>1269</v>
      </c>
      <c r="H662">
        <v>1269</v>
      </c>
      <c r="I662" t="e">
        <f>MATCH(A662,#REF!,0)</f>
        <v>#REF!</v>
      </c>
      <c r="J662" t="e">
        <f>VLOOKUP(A662,#REF!,9,0)</f>
        <v>#REF!</v>
      </c>
      <c r="K662" t="e">
        <f t="shared" si="10"/>
        <v>#REF!</v>
      </c>
    </row>
    <row r="663" spans="1:11" hidden="1" x14ac:dyDescent="0.35">
      <c r="A663">
        <v>103411999</v>
      </c>
      <c r="B663" t="s">
        <v>92</v>
      </c>
      <c r="C663" s="2">
        <v>44749</v>
      </c>
      <c r="D663">
        <v>3249</v>
      </c>
      <c r="E663">
        <v>1</v>
      </c>
      <c r="F663">
        <v>1</v>
      </c>
      <c r="G663">
        <v>3249</v>
      </c>
      <c r="H663">
        <v>3249</v>
      </c>
      <c r="I663" t="e">
        <f>MATCH(A663,#REF!,0)</f>
        <v>#REF!</v>
      </c>
      <c r="J663" t="e">
        <f>VLOOKUP(A663,#REF!,9,0)</f>
        <v>#REF!</v>
      </c>
      <c r="K663" t="e">
        <f t="shared" si="10"/>
        <v>#REF!</v>
      </c>
    </row>
    <row r="664" spans="1:11" hidden="1" x14ac:dyDescent="0.35">
      <c r="A664">
        <v>103412001</v>
      </c>
      <c r="B664" t="s">
        <v>92</v>
      </c>
      <c r="C664" s="2">
        <v>44749</v>
      </c>
      <c r="D664">
        <v>768.55</v>
      </c>
      <c r="E664">
        <v>1</v>
      </c>
      <c r="F664">
        <v>1</v>
      </c>
      <c r="G664">
        <v>768.55</v>
      </c>
      <c r="H664">
        <v>768.55</v>
      </c>
      <c r="I664" t="e">
        <f>MATCH(A664,#REF!,0)</f>
        <v>#REF!</v>
      </c>
      <c r="J664" t="e">
        <f>VLOOKUP(A664,#REF!,9,0)</f>
        <v>#REF!</v>
      </c>
      <c r="K664" t="e">
        <f t="shared" si="10"/>
        <v>#REF!</v>
      </c>
    </row>
    <row r="665" spans="1:11" hidden="1" x14ac:dyDescent="0.35">
      <c r="A665">
        <v>103412004</v>
      </c>
      <c r="B665" t="s">
        <v>92</v>
      </c>
      <c r="C665" s="2">
        <v>44749</v>
      </c>
      <c r="D665">
        <v>2030.1499999999901</v>
      </c>
      <c r="E665">
        <v>3</v>
      </c>
      <c r="F665">
        <v>1</v>
      </c>
      <c r="G665">
        <v>676.71666666666601</v>
      </c>
      <c r="H665">
        <v>2030.1499999999901</v>
      </c>
      <c r="I665" t="e">
        <f>MATCH(A665,#REF!,0)</f>
        <v>#REF!</v>
      </c>
      <c r="J665" t="e">
        <f>VLOOKUP(A665,#REF!,9,0)</f>
        <v>#REF!</v>
      </c>
      <c r="K665" t="e">
        <f t="shared" si="10"/>
        <v>#REF!</v>
      </c>
    </row>
    <row r="666" spans="1:11" hidden="1" x14ac:dyDescent="0.35">
      <c r="A666">
        <v>103412010</v>
      </c>
      <c r="B666" t="s">
        <v>92</v>
      </c>
      <c r="C666" s="2">
        <v>44749</v>
      </c>
      <c r="D666">
        <v>1110.55</v>
      </c>
      <c r="E666">
        <v>1</v>
      </c>
      <c r="F666">
        <v>1</v>
      </c>
      <c r="G666">
        <v>1110.55</v>
      </c>
      <c r="H666">
        <v>1110.55</v>
      </c>
      <c r="I666" t="e">
        <f>MATCH(A666,#REF!,0)</f>
        <v>#REF!</v>
      </c>
      <c r="J666" t="e">
        <f>VLOOKUP(A666,#REF!,9,0)</f>
        <v>#REF!</v>
      </c>
      <c r="K666" t="e">
        <f t="shared" si="10"/>
        <v>#REF!</v>
      </c>
    </row>
    <row r="667" spans="1:11" hidden="1" x14ac:dyDescent="0.35">
      <c r="A667">
        <v>103412011</v>
      </c>
      <c r="B667" t="s">
        <v>92</v>
      </c>
      <c r="C667" s="2">
        <v>44749</v>
      </c>
      <c r="D667">
        <v>3849</v>
      </c>
      <c r="E667">
        <v>1</v>
      </c>
      <c r="F667">
        <v>1</v>
      </c>
      <c r="G667">
        <v>3849</v>
      </c>
      <c r="H667">
        <v>3849</v>
      </c>
      <c r="I667" t="e">
        <f>MATCH(A667,#REF!,0)</f>
        <v>#REF!</v>
      </c>
      <c r="J667" t="e">
        <f>VLOOKUP(A667,#REF!,9,0)</f>
        <v>#REF!</v>
      </c>
      <c r="K667" t="e">
        <f t="shared" si="10"/>
        <v>#REF!</v>
      </c>
    </row>
    <row r="668" spans="1:11" hidden="1" x14ac:dyDescent="0.35">
      <c r="A668">
        <v>103412018</v>
      </c>
      <c r="B668" t="s">
        <v>92</v>
      </c>
      <c r="C668" s="2">
        <v>44749</v>
      </c>
      <c r="D668">
        <v>369.55</v>
      </c>
      <c r="E668">
        <v>1</v>
      </c>
      <c r="F668">
        <v>1</v>
      </c>
      <c r="G668">
        <v>369.55</v>
      </c>
      <c r="H668">
        <v>369.55</v>
      </c>
      <c r="I668" t="e">
        <f>MATCH(A668,#REF!,0)</f>
        <v>#REF!</v>
      </c>
      <c r="J668" t="e">
        <f>VLOOKUP(A668,#REF!,9,0)</f>
        <v>#REF!</v>
      </c>
      <c r="K668" t="e">
        <f t="shared" si="10"/>
        <v>#REF!</v>
      </c>
    </row>
    <row r="669" spans="1:11" hidden="1" x14ac:dyDescent="0.35">
      <c r="A669">
        <v>103412028</v>
      </c>
      <c r="B669" t="s">
        <v>92</v>
      </c>
      <c r="C669" s="2">
        <v>44749</v>
      </c>
      <c r="D669">
        <v>3086.55</v>
      </c>
      <c r="E669">
        <v>1</v>
      </c>
      <c r="F669">
        <v>1</v>
      </c>
      <c r="G669">
        <v>3086.55</v>
      </c>
      <c r="H669">
        <v>3086.55</v>
      </c>
      <c r="I669" t="e">
        <f>MATCH(A669,#REF!,0)</f>
        <v>#REF!</v>
      </c>
      <c r="J669" t="e">
        <f>VLOOKUP(A669,#REF!,9,0)</f>
        <v>#REF!</v>
      </c>
      <c r="K669" t="e">
        <f t="shared" si="10"/>
        <v>#REF!</v>
      </c>
    </row>
    <row r="670" spans="1:11" hidden="1" x14ac:dyDescent="0.35">
      <c r="A670">
        <v>103412040</v>
      </c>
      <c r="B670" t="s">
        <v>92</v>
      </c>
      <c r="C670" s="2">
        <v>44749</v>
      </c>
      <c r="D670">
        <v>4073.6</v>
      </c>
      <c r="E670">
        <v>2</v>
      </c>
      <c r="F670">
        <v>1</v>
      </c>
      <c r="G670">
        <v>2036.8</v>
      </c>
      <c r="H670">
        <v>4073.6</v>
      </c>
      <c r="I670" t="e">
        <f>MATCH(A670,#REF!,0)</f>
        <v>#REF!</v>
      </c>
      <c r="J670" t="e">
        <f>VLOOKUP(A670,#REF!,9,0)</f>
        <v>#REF!</v>
      </c>
      <c r="K670" t="e">
        <f t="shared" si="10"/>
        <v>#REF!</v>
      </c>
    </row>
    <row r="671" spans="1:11" hidden="1" x14ac:dyDescent="0.35">
      <c r="A671">
        <v>103412048</v>
      </c>
      <c r="B671" t="s">
        <v>92</v>
      </c>
      <c r="C671" s="2">
        <v>44749</v>
      </c>
      <c r="D671">
        <v>1798</v>
      </c>
      <c r="E671">
        <v>2</v>
      </c>
      <c r="F671">
        <v>1</v>
      </c>
      <c r="G671">
        <v>899</v>
      </c>
      <c r="H671">
        <v>1798</v>
      </c>
      <c r="I671" t="e">
        <f>MATCH(A671,#REF!,0)</f>
        <v>#REF!</v>
      </c>
      <c r="J671" t="e">
        <f>VLOOKUP(A671,#REF!,9,0)</f>
        <v>#REF!</v>
      </c>
      <c r="K671" t="e">
        <f t="shared" si="10"/>
        <v>#REF!</v>
      </c>
    </row>
    <row r="672" spans="1:11" hidden="1" x14ac:dyDescent="0.35">
      <c r="A672">
        <v>103412050</v>
      </c>
      <c r="B672" t="s">
        <v>92</v>
      </c>
      <c r="C672" s="2">
        <v>44749</v>
      </c>
      <c r="D672">
        <v>3569</v>
      </c>
      <c r="E672">
        <v>1</v>
      </c>
      <c r="F672">
        <v>1</v>
      </c>
      <c r="G672">
        <v>3569</v>
      </c>
      <c r="H672">
        <v>3569</v>
      </c>
      <c r="I672" t="e">
        <f>MATCH(A672,#REF!,0)</f>
        <v>#REF!</v>
      </c>
      <c r="J672" t="e">
        <f>VLOOKUP(A672,#REF!,9,0)</f>
        <v>#REF!</v>
      </c>
      <c r="K672" t="e">
        <f t="shared" si="10"/>
        <v>#REF!</v>
      </c>
    </row>
    <row r="673" spans="1:11" hidden="1" x14ac:dyDescent="0.35">
      <c r="A673">
        <v>103412055</v>
      </c>
      <c r="B673" t="s">
        <v>92</v>
      </c>
      <c r="C673" s="2">
        <v>44749</v>
      </c>
      <c r="D673">
        <v>2269</v>
      </c>
      <c r="E673">
        <v>1</v>
      </c>
      <c r="F673">
        <v>1</v>
      </c>
      <c r="G673">
        <v>2269</v>
      </c>
      <c r="H673">
        <v>2269</v>
      </c>
      <c r="I673" t="e">
        <f>MATCH(A673,#REF!,0)</f>
        <v>#REF!</v>
      </c>
      <c r="J673" t="e">
        <f>VLOOKUP(A673,#REF!,9,0)</f>
        <v>#REF!</v>
      </c>
      <c r="K673" t="e">
        <f t="shared" si="10"/>
        <v>#REF!</v>
      </c>
    </row>
    <row r="674" spans="1:11" hidden="1" x14ac:dyDescent="0.35">
      <c r="A674">
        <v>103412063</v>
      </c>
      <c r="B674" t="s">
        <v>92</v>
      </c>
      <c r="C674" s="2">
        <v>44749</v>
      </c>
      <c r="D674">
        <v>779</v>
      </c>
      <c r="E674">
        <v>1</v>
      </c>
      <c r="F674">
        <v>1</v>
      </c>
      <c r="G674">
        <v>779</v>
      </c>
      <c r="H674">
        <v>779</v>
      </c>
      <c r="I674" t="e">
        <f>MATCH(A674,#REF!,0)</f>
        <v>#REF!</v>
      </c>
      <c r="J674" t="e">
        <f>VLOOKUP(A674,#REF!,9,0)</f>
        <v>#REF!</v>
      </c>
      <c r="K674" t="e">
        <f t="shared" si="10"/>
        <v>#REF!</v>
      </c>
    </row>
    <row r="675" spans="1:11" hidden="1" x14ac:dyDescent="0.35">
      <c r="A675">
        <v>103412070</v>
      </c>
      <c r="B675" t="s">
        <v>92</v>
      </c>
      <c r="C675" s="2">
        <v>44749</v>
      </c>
      <c r="D675">
        <v>709</v>
      </c>
      <c r="E675">
        <v>1</v>
      </c>
      <c r="F675">
        <v>1</v>
      </c>
      <c r="G675">
        <v>709</v>
      </c>
      <c r="H675">
        <v>709</v>
      </c>
      <c r="I675" t="e">
        <f>MATCH(A675,#REF!,0)</f>
        <v>#REF!</v>
      </c>
      <c r="J675" t="e">
        <f>VLOOKUP(A675,#REF!,9,0)</f>
        <v>#REF!</v>
      </c>
      <c r="K675" t="e">
        <f t="shared" si="10"/>
        <v>#REF!</v>
      </c>
    </row>
    <row r="676" spans="1:11" hidden="1" x14ac:dyDescent="0.35">
      <c r="A676">
        <v>103412073</v>
      </c>
      <c r="B676" t="s">
        <v>92</v>
      </c>
      <c r="C676" s="2">
        <v>44749</v>
      </c>
      <c r="D676">
        <v>3569</v>
      </c>
      <c r="E676">
        <v>1</v>
      </c>
      <c r="F676">
        <v>1</v>
      </c>
      <c r="G676">
        <v>3569</v>
      </c>
      <c r="H676">
        <v>3569</v>
      </c>
      <c r="I676" t="e">
        <f>MATCH(A676,#REF!,0)</f>
        <v>#REF!</v>
      </c>
      <c r="J676" t="e">
        <f>VLOOKUP(A676,#REF!,9,0)</f>
        <v>#REF!</v>
      </c>
      <c r="K676" t="e">
        <f t="shared" si="10"/>
        <v>#REF!</v>
      </c>
    </row>
    <row r="677" spans="1:11" hidden="1" x14ac:dyDescent="0.35">
      <c r="A677">
        <v>103412074</v>
      </c>
      <c r="B677" t="s">
        <v>92</v>
      </c>
      <c r="C677" s="2">
        <v>44749</v>
      </c>
      <c r="D677">
        <v>2998</v>
      </c>
      <c r="E677">
        <v>2</v>
      </c>
      <c r="F677">
        <v>1</v>
      </c>
      <c r="G677">
        <v>1499</v>
      </c>
      <c r="H677">
        <v>2998</v>
      </c>
      <c r="I677" t="e">
        <f>MATCH(A677,#REF!,0)</f>
        <v>#REF!</v>
      </c>
      <c r="J677" t="e">
        <f>VLOOKUP(A677,#REF!,9,0)</f>
        <v>#REF!</v>
      </c>
      <c r="K677" t="e">
        <f t="shared" si="10"/>
        <v>#REF!</v>
      </c>
    </row>
    <row r="678" spans="1:11" hidden="1" x14ac:dyDescent="0.35">
      <c r="A678">
        <v>103412076</v>
      </c>
      <c r="B678" t="s">
        <v>92</v>
      </c>
      <c r="C678" s="2">
        <v>44749</v>
      </c>
      <c r="D678">
        <v>759.05</v>
      </c>
      <c r="E678">
        <v>1</v>
      </c>
      <c r="F678">
        <v>1</v>
      </c>
      <c r="G678">
        <v>759.05</v>
      </c>
      <c r="H678">
        <v>759.05</v>
      </c>
      <c r="I678" t="e">
        <f>MATCH(A678,#REF!,0)</f>
        <v>#REF!</v>
      </c>
      <c r="J678" t="e">
        <f>VLOOKUP(A678,#REF!,9,0)</f>
        <v>#REF!</v>
      </c>
      <c r="K678" t="e">
        <f t="shared" si="10"/>
        <v>#REF!</v>
      </c>
    </row>
    <row r="679" spans="1:11" hidden="1" x14ac:dyDescent="0.35">
      <c r="A679">
        <v>103412077</v>
      </c>
      <c r="B679" t="s">
        <v>92</v>
      </c>
      <c r="C679" s="2">
        <v>44749</v>
      </c>
      <c r="D679">
        <v>1999</v>
      </c>
      <c r="E679">
        <v>1</v>
      </c>
      <c r="F679">
        <v>1</v>
      </c>
      <c r="G679">
        <v>1999</v>
      </c>
      <c r="H679">
        <v>1999</v>
      </c>
      <c r="I679" t="e">
        <f>MATCH(A679,#REF!,0)</f>
        <v>#REF!</v>
      </c>
      <c r="J679" t="e">
        <f>VLOOKUP(A679,#REF!,9,0)</f>
        <v>#REF!</v>
      </c>
      <c r="K679" t="e">
        <f t="shared" si="10"/>
        <v>#REF!</v>
      </c>
    </row>
    <row r="680" spans="1:11" hidden="1" x14ac:dyDescent="0.35">
      <c r="A680">
        <v>103412080</v>
      </c>
      <c r="B680" t="s">
        <v>92</v>
      </c>
      <c r="C680" s="2">
        <v>44749</v>
      </c>
      <c r="D680">
        <v>1749</v>
      </c>
      <c r="E680">
        <v>1</v>
      </c>
      <c r="F680">
        <v>1</v>
      </c>
      <c r="G680">
        <v>1749</v>
      </c>
      <c r="H680">
        <v>1749</v>
      </c>
      <c r="I680" t="e">
        <f>MATCH(A680,#REF!,0)</f>
        <v>#REF!</v>
      </c>
      <c r="J680" t="e">
        <f>VLOOKUP(A680,#REF!,9,0)</f>
        <v>#REF!</v>
      </c>
      <c r="K680" t="e">
        <f t="shared" si="10"/>
        <v>#REF!</v>
      </c>
    </row>
    <row r="681" spans="1:11" hidden="1" x14ac:dyDescent="0.35">
      <c r="A681">
        <v>103412088</v>
      </c>
      <c r="B681" t="s">
        <v>92</v>
      </c>
      <c r="C681" s="2">
        <v>44749</v>
      </c>
      <c r="D681">
        <v>3077.14</v>
      </c>
      <c r="E681">
        <v>1</v>
      </c>
      <c r="F681">
        <v>1</v>
      </c>
      <c r="G681">
        <v>3077.14</v>
      </c>
      <c r="H681">
        <v>3077.14</v>
      </c>
      <c r="I681" t="e">
        <f>MATCH(A681,#REF!,0)</f>
        <v>#REF!</v>
      </c>
      <c r="J681" t="e">
        <f>VLOOKUP(A681,#REF!,9,0)</f>
        <v>#REF!</v>
      </c>
      <c r="K681" t="e">
        <f t="shared" si="10"/>
        <v>#REF!</v>
      </c>
    </row>
    <row r="682" spans="1:11" hidden="1" x14ac:dyDescent="0.35">
      <c r="A682">
        <v>103412090</v>
      </c>
      <c r="B682" t="s">
        <v>92</v>
      </c>
      <c r="C682" s="2">
        <v>44749</v>
      </c>
      <c r="D682">
        <v>869</v>
      </c>
      <c r="E682">
        <v>1</v>
      </c>
      <c r="F682">
        <v>1</v>
      </c>
      <c r="G682">
        <v>869</v>
      </c>
      <c r="H682">
        <v>869</v>
      </c>
      <c r="I682" t="e">
        <f>MATCH(A682,#REF!,0)</f>
        <v>#REF!</v>
      </c>
      <c r="J682" t="e">
        <f>VLOOKUP(A682,#REF!,9,0)</f>
        <v>#REF!</v>
      </c>
      <c r="K682" t="e">
        <f t="shared" si="10"/>
        <v>#REF!</v>
      </c>
    </row>
    <row r="683" spans="1:11" hidden="1" x14ac:dyDescent="0.35">
      <c r="A683">
        <v>103412091</v>
      </c>
      <c r="B683" t="s">
        <v>92</v>
      </c>
      <c r="C683" s="2">
        <v>44749</v>
      </c>
      <c r="D683">
        <v>549</v>
      </c>
      <c r="E683">
        <v>1</v>
      </c>
      <c r="F683">
        <v>1</v>
      </c>
      <c r="G683">
        <v>549</v>
      </c>
      <c r="H683">
        <v>549</v>
      </c>
      <c r="I683" t="e">
        <f>MATCH(A683,#REF!,0)</f>
        <v>#REF!</v>
      </c>
      <c r="J683" t="e">
        <f>VLOOKUP(A683,#REF!,9,0)</f>
        <v>#REF!</v>
      </c>
      <c r="K683" t="e">
        <f t="shared" si="10"/>
        <v>#REF!</v>
      </c>
    </row>
    <row r="684" spans="1:11" hidden="1" x14ac:dyDescent="0.35">
      <c r="A684">
        <v>103412092</v>
      </c>
      <c r="B684" t="s">
        <v>92</v>
      </c>
      <c r="C684" s="2">
        <v>44749</v>
      </c>
      <c r="D684">
        <v>1851.55</v>
      </c>
      <c r="E684">
        <v>1</v>
      </c>
      <c r="F684">
        <v>1</v>
      </c>
      <c r="G684">
        <v>1851.55</v>
      </c>
      <c r="H684">
        <v>1851.55</v>
      </c>
      <c r="I684" t="e">
        <f>MATCH(A684,#REF!,0)</f>
        <v>#REF!</v>
      </c>
      <c r="J684" t="e">
        <f>VLOOKUP(A684,#REF!,9,0)</f>
        <v>#REF!</v>
      </c>
      <c r="K684" t="e">
        <f t="shared" si="10"/>
        <v>#REF!</v>
      </c>
    </row>
    <row r="685" spans="1:11" hidden="1" x14ac:dyDescent="0.35">
      <c r="A685">
        <v>103412094</v>
      </c>
      <c r="B685" t="s">
        <v>92</v>
      </c>
      <c r="C685" s="2">
        <v>44749</v>
      </c>
      <c r="D685">
        <v>4949</v>
      </c>
      <c r="E685">
        <v>1</v>
      </c>
      <c r="F685">
        <v>1</v>
      </c>
      <c r="G685">
        <v>4949</v>
      </c>
      <c r="H685">
        <v>4949</v>
      </c>
      <c r="I685" t="e">
        <f>MATCH(A685,#REF!,0)</f>
        <v>#REF!</v>
      </c>
      <c r="J685" t="e">
        <f>VLOOKUP(A685,#REF!,9,0)</f>
        <v>#REF!</v>
      </c>
      <c r="K685" t="e">
        <f t="shared" si="10"/>
        <v>#REF!</v>
      </c>
    </row>
    <row r="686" spans="1:11" hidden="1" x14ac:dyDescent="0.35">
      <c r="A686">
        <v>103412105</v>
      </c>
      <c r="B686" t="s">
        <v>92</v>
      </c>
      <c r="C686" s="2">
        <v>44749</v>
      </c>
      <c r="D686">
        <v>718</v>
      </c>
      <c r="E686">
        <v>2</v>
      </c>
      <c r="F686">
        <v>1</v>
      </c>
      <c r="G686">
        <v>359</v>
      </c>
      <c r="H686">
        <v>718</v>
      </c>
      <c r="I686" t="e">
        <f>MATCH(A686,#REF!,0)</f>
        <v>#REF!</v>
      </c>
      <c r="J686" t="e">
        <f>VLOOKUP(A686,#REF!,9,0)</f>
        <v>#REF!</v>
      </c>
      <c r="K686" t="e">
        <f t="shared" si="10"/>
        <v>#REF!</v>
      </c>
    </row>
    <row r="687" spans="1:11" hidden="1" x14ac:dyDescent="0.35">
      <c r="A687">
        <v>103412114</v>
      </c>
      <c r="B687" t="s">
        <v>92</v>
      </c>
      <c r="C687" s="2">
        <v>44749</v>
      </c>
      <c r="D687">
        <v>3656.55</v>
      </c>
      <c r="E687">
        <v>1</v>
      </c>
      <c r="F687">
        <v>1</v>
      </c>
      <c r="G687">
        <v>3656.55</v>
      </c>
      <c r="H687">
        <v>3656.55</v>
      </c>
      <c r="I687" t="e">
        <f>MATCH(A687,#REF!,0)</f>
        <v>#REF!</v>
      </c>
      <c r="J687" t="e">
        <f>VLOOKUP(A687,#REF!,9,0)</f>
        <v>#REF!</v>
      </c>
      <c r="K687" t="e">
        <f t="shared" si="10"/>
        <v>#REF!</v>
      </c>
    </row>
    <row r="688" spans="1:11" hidden="1" x14ac:dyDescent="0.35">
      <c r="A688">
        <v>103412124</v>
      </c>
      <c r="B688" t="s">
        <v>92</v>
      </c>
      <c r="C688" s="2">
        <v>44749</v>
      </c>
      <c r="D688">
        <v>1063.05</v>
      </c>
      <c r="E688">
        <v>1</v>
      </c>
      <c r="F688">
        <v>1</v>
      </c>
      <c r="G688">
        <v>1063.05</v>
      </c>
      <c r="H688">
        <v>1063.05</v>
      </c>
      <c r="I688" t="e">
        <f>MATCH(A688,#REF!,0)</f>
        <v>#REF!</v>
      </c>
      <c r="J688" t="e">
        <f>VLOOKUP(A688,#REF!,9,0)</f>
        <v>#REF!</v>
      </c>
      <c r="K688" t="e">
        <f t="shared" si="10"/>
        <v>#REF!</v>
      </c>
    </row>
    <row r="689" spans="1:11" hidden="1" x14ac:dyDescent="0.35">
      <c r="A689">
        <v>103412128</v>
      </c>
      <c r="B689" t="s">
        <v>92</v>
      </c>
      <c r="C689" s="2">
        <v>44749</v>
      </c>
      <c r="D689">
        <v>911.05</v>
      </c>
      <c r="E689">
        <v>1</v>
      </c>
      <c r="F689">
        <v>1</v>
      </c>
      <c r="G689">
        <v>911.05</v>
      </c>
      <c r="H689">
        <v>911.05</v>
      </c>
      <c r="I689" t="e">
        <f>MATCH(A689,#REF!,0)</f>
        <v>#REF!</v>
      </c>
      <c r="J689" t="e">
        <f>VLOOKUP(A689,#REF!,9,0)</f>
        <v>#REF!</v>
      </c>
      <c r="K689" t="e">
        <f t="shared" si="10"/>
        <v>#REF!</v>
      </c>
    </row>
    <row r="690" spans="1:11" hidden="1" x14ac:dyDescent="0.35">
      <c r="A690">
        <v>103412130</v>
      </c>
      <c r="B690" t="s">
        <v>92</v>
      </c>
      <c r="C690" s="2">
        <v>44749</v>
      </c>
      <c r="D690">
        <v>5414.1</v>
      </c>
      <c r="E690">
        <v>1</v>
      </c>
      <c r="F690">
        <v>1</v>
      </c>
      <c r="G690">
        <v>5414.1</v>
      </c>
      <c r="H690">
        <v>5414.1</v>
      </c>
      <c r="I690" t="e">
        <f>MATCH(A690,#REF!,0)</f>
        <v>#REF!</v>
      </c>
      <c r="J690" t="e">
        <f>VLOOKUP(A690,#REF!,9,0)</f>
        <v>#REF!</v>
      </c>
      <c r="K690" t="e">
        <f t="shared" si="10"/>
        <v>#REF!</v>
      </c>
    </row>
    <row r="691" spans="1:11" hidden="1" x14ac:dyDescent="0.35">
      <c r="A691">
        <v>103412135</v>
      </c>
      <c r="B691" t="s">
        <v>92</v>
      </c>
      <c r="C691" s="2">
        <v>44749</v>
      </c>
      <c r="D691">
        <v>549</v>
      </c>
      <c r="E691">
        <v>1</v>
      </c>
      <c r="F691">
        <v>1</v>
      </c>
      <c r="G691">
        <v>549</v>
      </c>
      <c r="H691">
        <v>549</v>
      </c>
      <c r="I691" t="e">
        <f>MATCH(A691,#REF!,0)</f>
        <v>#REF!</v>
      </c>
      <c r="J691" t="e">
        <f>VLOOKUP(A691,#REF!,9,0)</f>
        <v>#REF!</v>
      </c>
      <c r="K691" t="e">
        <f t="shared" si="10"/>
        <v>#REF!</v>
      </c>
    </row>
    <row r="692" spans="1:11" hidden="1" x14ac:dyDescent="0.35">
      <c r="A692">
        <v>103412136</v>
      </c>
      <c r="B692" t="s">
        <v>92</v>
      </c>
      <c r="C692" s="2">
        <v>44749</v>
      </c>
      <c r="D692">
        <v>1259</v>
      </c>
      <c r="E692">
        <v>1</v>
      </c>
      <c r="F692">
        <v>1</v>
      </c>
      <c r="G692">
        <v>1259</v>
      </c>
      <c r="H692">
        <v>1259</v>
      </c>
      <c r="I692" t="e">
        <f>MATCH(A692,#REF!,0)</f>
        <v>#REF!</v>
      </c>
      <c r="J692" t="e">
        <f>VLOOKUP(A692,#REF!,9,0)</f>
        <v>#REF!</v>
      </c>
      <c r="K692" t="e">
        <f t="shared" si="10"/>
        <v>#REF!</v>
      </c>
    </row>
    <row r="693" spans="1:11" hidden="1" x14ac:dyDescent="0.35">
      <c r="A693">
        <v>103412139</v>
      </c>
      <c r="B693" t="s">
        <v>92</v>
      </c>
      <c r="C693" s="2">
        <v>44749</v>
      </c>
      <c r="D693">
        <v>8999</v>
      </c>
      <c r="E693">
        <v>1</v>
      </c>
      <c r="F693">
        <v>1</v>
      </c>
      <c r="G693">
        <v>8999</v>
      </c>
      <c r="H693">
        <v>8999</v>
      </c>
      <c r="I693" t="e">
        <f>MATCH(A693,#REF!,0)</f>
        <v>#REF!</v>
      </c>
      <c r="J693" t="e">
        <f>VLOOKUP(A693,#REF!,9,0)</f>
        <v>#REF!</v>
      </c>
      <c r="K693" t="e">
        <f t="shared" si="10"/>
        <v>#REF!</v>
      </c>
    </row>
    <row r="694" spans="1:11" hidden="1" x14ac:dyDescent="0.35">
      <c r="A694">
        <v>103412141</v>
      </c>
      <c r="B694" t="s">
        <v>92</v>
      </c>
      <c r="C694" s="2">
        <v>44749</v>
      </c>
      <c r="D694">
        <v>5999</v>
      </c>
      <c r="E694">
        <v>1</v>
      </c>
      <c r="F694">
        <v>1</v>
      </c>
      <c r="G694">
        <v>5999</v>
      </c>
      <c r="H694">
        <v>5999</v>
      </c>
      <c r="I694" t="e">
        <f>MATCH(A694,#REF!,0)</f>
        <v>#REF!</v>
      </c>
      <c r="J694" t="e">
        <f>VLOOKUP(A694,#REF!,9,0)</f>
        <v>#REF!</v>
      </c>
      <c r="K694" t="e">
        <f t="shared" si="10"/>
        <v>#REF!</v>
      </c>
    </row>
    <row r="695" spans="1:11" hidden="1" x14ac:dyDescent="0.35">
      <c r="A695">
        <v>103412156</v>
      </c>
      <c r="B695" t="s">
        <v>92</v>
      </c>
      <c r="C695" s="2">
        <v>44749</v>
      </c>
      <c r="D695">
        <v>1424.05</v>
      </c>
      <c r="E695">
        <v>1</v>
      </c>
      <c r="F695">
        <v>1</v>
      </c>
      <c r="G695">
        <v>1424.05</v>
      </c>
      <c r="H695">
        <v>1424.05</v>
      </c>
      <c r="I695" t="e">
        <f>MATCH(A695,#REF!,0)</f>
        <v>#REF!</v>
      </c>
      <c r="J695" t="e">
        <f>VLOOKUP(A695,#REF!,9,0)</f>
        <v>#REF!</v>
      </c>
      <c r="K695" t="e">
        <f t="shared" si="10"/>
        <v>#REF!</v>
      </c>
    </row>
    <row r="696" spans="1:11" hidden="1" x14ac:dyDescent="0.35">
      <c r="A696">
        <v>103412161</v>
      </c>
      <c r="B696" t="s">
        <v>92</v>
      </c>
      <c r="C696" s="2">
        <v>44749</v>
      </c>
      <c r="D696">
        <v>10148.8499999999</v>
      </c>
      <c r="E696">
        <v>7</v>
      </c>
      <c r="F696">
        <v>1</v>
      </c>
      <c r="G696">
        <v>1449.8357142857101</v>
      </c>
      <c r="H696">
        <v>10148.8499999999</v>
      </c>
      <c r="I696" t="e">
        <f>MATCH(A696,#REF!,0)</f>
        <v>#REF!</v>
      </c>
      <c r="J696" t="e">
        <f>VLOOKUP(A696,#REF!,9,0)</f>
        <v>#REF!</v>
      </c>
      <c r="K696" t="e">
        <f t="shared" si="10"/>
        <v>#REF!</v>
      </c>
    </row>
    <row r="697" spans="1:11" hidden="1" x14ac:dyDescent="0.35">
      <c r="A697">
        <v>103412165</v>
      </c>
      <c r="B697" t="s">
        <v>92</v>
      </c>
      <c r="C697" s="2">
        <v>44749</v>
      </c>
      <c r="D697">
        <v>3499</v>
      </c>
      <c r="E697">
        <v>1</v>
      </c>
      <c r="F697">
        <v>1</v>
      </c>
      <c r="G697">
        <v>3499</v>
      </c>
      <c r="H697">
        <v>3499</v>
      </c>
      <c r="I697" t="e">
        <f>MATCH(A697,#REF!,0)</f>
        <v>#REF!</v>
      </c>
      <c r="J697" t="e">
        <f>VLOOKUP(A697,#REF!,9,0)</f>
        <v>#REF!</v>
      </c>
      <c r="K697" t="e">
        <f t="shared" si="10"/>
        <v>#REF!</v>
      </c>
    </row>
    <row r="698" spans="1:11" hidden="1" x14ac:dyDescent="0.35">
      <c r="A698">
        <v>103412166</v>
      </c>
      <c r="B698" t="s">
        <v>92</v>
      </c>
      <c r="C698" s="2">
        <v>44749</v>
      </c>
      <c r="D698">
        <v>3324.05</v>
      </c>
      <c r="E698">
        <v>1</v>
      </c>
      <c r="F698">
        <v>1</v>
      </c>
      <c r="G698">
        <v>3324.05</v>
      </c>
      <c r="H698">
        <v>3324.05</v>
      </c>
      <c r="I698" t="e">
        <f>MATCH(A698,#REF!,0)</f>
        <v>#REF!</v>
      </c>
      <c r="J698" t="e">
        <f>VLOOKUP(A698,#REF!,9,0)</f>
        <v>#REF!</v>
      </c>
      <c r="K698" t="e">
        <f t="shared" si="10"/>
        <v>#REF!</v>
      </c>
    </row>
    <row r="699" spans="1:11" hidden="1" x14ac:dyDescent="0.35">
      <c r="A699">
        <v>103412167</v>
      </c>
      <c r="B699" t="s">
        <v>92</v>
      </c>
      <c r="C699" s="2">
        <v>44749</v>
      </c>
      <c r="D699">
        <v>5384.6</v>
      </c>
      <c r="E699">
        <v>2</v>
      </c>
      <c r="F699">
        <v>1</v>
      </c>
      <c r="G699">
        <v>2692.3</v>
      </c>
      <c r="H699">
        <v>5384.6</v>
      </c>
      <c r="I699" t="e">
        <f>MATCH(A699,#REF!,0)</f>
        <v>#REF!</v>
      </c>
      <c r="J699" t="e">
        <f>VLOOKUP(A699,#REF!,9,0)</f>
        <v>#REF!</v>
      </c>
      <c r="K699" t="e">
        <f t="shared" si="10"/>
        <v>#REF!</v>
      </c>
    </row>
    <row r="700" spans="1:11" hidden="1" x14ac:dyDescent="0.35">
      <c r="A700">
        <v>103412170</v>
      </c>
      <c r="B700" t="s">
        <v>92</v>
      </c>
      <c r="C700" s="2">
        <v>44749</v>
      </c>
      <c r="D700">
        <v>999.49</v>
      </c>
      <c r="E700">
        <v>1</v>
      </c>
      <c r="F700">
        <v>1</v>
      </c>
      <c r="G700">
        <v>999.49</v>
      </c>
      <c r="H700">
        <v>999.49</v>
      </c>
      <c r="I700" t="e">
        <f>MATCH(A700,#REF!,0)</f>
        <v>#REF!</v>
      </c>
      <c r="J700" t="e">
        <f>VLOOKUP(A700,#REF!,9,0)</f>
        <v>#REF!</v>
      </c>
      <c r="K700" t="e">
        <f t="shared" si="10"/>
        <v>#REF!</v>
      </c>
    </row>
    <row r="701" spans="1:11" hidden="1" x14ac:dyDescent="0.35">
      <c r="A701">
        <v>103412171</v>
      </c>
      <c r="B701" t="s">
        <v>92</v>
      </c>
      <c r="C701" s="2">
        <v>44749</v>
      </c>
      <c r="D701">
        <v>673.55</v>
      </c>
      <c r="E701">
        <v>1</v>
      </c>
      <c r="F701">
        <v>1</v>
      </c>
      <c r="G701">
        <v>673.55</v>
      </c>
      <c r="H701">
        <v>673.55</v>
      </c>
      <c r="I701" t="e">
        <f>MATCH(A701,#REF!,0)</f>
        <v>#REF!</v>
      </c>
      <c r="J701" t="e">
        <f>VLOOKUP(A701,#REF!,9,0)</f>
        <v>#REF!</v>
      </c>
      <c r="K701" t="e">
        <f t="shared" si="10"/>
        <v>#REF!</v>
      </c>
    </row>
    <row r="702" spans="1:11" hidden="1" x14ac:dyDescent="0.35">
      <c r="A702">
        <v>103412173</v>
      </c>
      <c r="B702" t="s">
        <v>92</v>
      </c>
      <c r="C702" s="2">
        <v>44749</v>
      </c>
      <c r="D702">
        <v>2820.64</v>
      </c>
      <c r="E702">
        <v>1</v>
      </c>
      <c r="F702">
        <v>1</v>
      </c>
      <c r="G702">
        <v>2820.64</v>
      </c>
      <c r="H702">
        <v>2820.64</v>
      </c>
      <c r="I702" t="e">
        <f>MATCH(A702,#REF!,0)</f>
        <v>#REF!</v>
      </c>
      <c r="J702" t="e">
        <f>VLOOKUP(A702,#REF!,9,0)</f>
        <v>#REF!</v>
      </c>
      <c r="K702" t="e">
        <f t="shared" si="10"/>
        <v>#REF!</v>
      </c>
    </row>
    <row r="703" spans="1:11" hidden="1" x14ac:dyDescent="0.35">
      <c r="A703">
        <v>103412176</v>
      </c>
      <c r="B703" t="s">
        <v>92</v>
      </c>
      <c r="C703" s="2">
        <v>44749</v>
      </c>
      <c r="D703">
        <v>1259</v>
      </c>
      <c r="E703">
        <v>1</v>
      </c>
      <c r="F703">
        <v>1</v>
      </c>
      <c r="G703">
        <v>1259</v>
      </c>
      <c r="H703">
        <v>1259</v>
      </c>
      <c r="I703" t="e">
        <f>MATCH(A703,#REF!,0)</f>
        <v>#REF!</v>
      </c>
      <c r="J703" t="e">
        <f>VLOOKUP(A703,#REF!,9,0)</f>
        <v>#REF!</v>
      </c>
      <c r="K703" t="e">
        <f t="shared" si="10"/>
        <v>#REF!</v>
      </c>
    </row>
    <row r="704" spans="1:11" hidden="1" x14ac:dyDescent="0.35">
      <c r="A704">
        <v>103412177</v>
      </c>
      <c r="B704" t="s">
        <v>92</v>
      </c>
      <c r="C704" s="2">
        <v>44749</v>
      </c>
      <c r="D704">
        <v>2849.05</v>
      </c>
      <c r="E704">
        <v>1</v>
      </c>
      <c r="F704">
        <v>1</v>
      </c>
      <c r="G704">
        <v>2849.05</v>
      </c>
      <c r="H704">
        <v>2849.05</v>
      </c>
      <c r="I704" t="e">
        <f>MATCH(A704,#REF!,0)</f>
        <v>#REF!</v>
      </c>
      <c r="J704" t="e">
        <f>VLOOKUP(A704,#REF!,9,0)</f>
        <v>#REF!</v>
      </c>
      <c r="K704" t="e">
        <f t="shared" si="10"/>
        <v>#REF!</v>
      </c>
    </row>
    <row r="705" spans="1:11" hidden="1" x14ac:dyDescent="0.35">
      <c r="A705">
        <v>103412181</v>
      </c>
      <c r="B705" t="s">
        <v>92</v>
      </c>
      <c r="C705" s="2">
        <v>44749</v>
      </c>
      <c r="D705">
        <v>3333.64</v>
      </c>
      <c r="E705">
        <v>1</v>
      </c>
      <c r="F705">
        <v>1</v>
      </c>
      <c r="G705">
        <v>3333.64</v>
      </c>
      <c r="H705">
        <v>3333.64</v>
      </c>
      <c r="I705" t="e">
        <f>MATCH(A705,#REF!,0)</f>
        <v>#REF!</v>
      </c>
      <c r="J705" t="e">
        <f>VLOOKUP(A705,#REF!,9,0)</f>
        <v>#REF!</v>
      </c>
      <c r="K705" t="e">
        <f t="shared" si="10"/>
        <v>#REF!</v>
      </c>
    </row>
    <row r="706" spans="1:11" hidden="1" x14ac:dyDescent="0.35">
      <c r="A706">
        <v>103412183</v>
      </c>
      <c r="B706" t="s">
        <v>92</v>
      </c>
      <c r="C706" s="2">
        <v>44749</v>
      </c>
      <c r="D706">
        <v>683.05</v>
      </c>
      <c r="E706">
        <v>1</v>
      </c>
      <c r="F706">
        <v>1</v>
      </c>
      <c r="G706">
        <v>683.05</v>
      </c>
      <c r="H706">
        <v>683.05</v>
      </c>
      <c r="I706" t="e">
        <f>MATCH(A706,#REF!,0)</f>
        <v>#REF!</v>
      </c>
      <c r="J706" t="e">
        <f>VLOOKUP(A706,#REF!,9,0)</f>
        <v>#REF!</v>
      </c>
      <c r="K706" t="e">
        <f t="shared" si="10"/>
        <v>#REF!</v>
      </c>
    </row>
    <row r="707" spans="1:11" hidden="1" x14ac:dyDescent="0.35">
      <c r="A707">
        <v>103412186</v>
      </c>
      <c r="B707" t="s">
        <v>92</v>
      </c>
      <c r="C707" s="2">
        <v>44749</v>
      </c>
      <c r="D707">
        <v>1259</v>
      </c>
      <c r="E707">
        <v>1</v>
      </c>
      <c r="F707">
        <v>1</v>
      </c>
      <c r="G707">
        <v>1259</v>
      </c>
      <c r="H707">
        <v>1259</v>
      </c>
      <c r="I707" t="e">
        <f>MATCH(A707,#REF!,0)</f>
        <v>#REF!</v>
      </c>
      <c r="J707" t="e">
        <f>VLOOKUP(A707,#REF!,9,0)</f>
        <v>#REF!</v>
      </c>
      <c r="K707" t="e">
        <f t="shared" ref="K707:K770" si="11">ROUND(D707,2)=ROUND(J707,2)</f>
        <v>#REF!</v>
      </c>
    </row>
    <row r="708" spans="1:11" hidden="1" x14ac:dyDescent="0.35">
      <c r="A708">
        <v>103412189</v>
      </c>
      <c r="B708" t="s">
        <v>92</v>
      </c>
      <c r="C708" s="2">
        <v>44749</v>
      </c>
      <c r="D708">
        <v>3499</v>
      </c>
      <c r="E708">
        <v>1</v>
      </c>
      <c r="F708">
        <v>1</v>
      </c>
      <c r="G708">
        <v>3499</v>
      </c>
      <c r="H708">
        <v>3499</v>
      </c>
      <c r="I708" t="e">
        <f>MATCH(A708,#REF!,0)</f>
        <v>#REF!</v>
      </c>
      <c r="J708" t="e">
        <f>VLOOKUP(A708,#REF!,9,0)</f>
        <v>#REF!</v>
      </c>
      <c r="K708" t="e">
        <f t="shared" si="11"/>
        <v>#REF!</v>
      </c>
    </row>
    <row r="709" spans="1:11" hidden="1" x14ac:dyDescent="0.35">
      <c r="A709">
        <v>103412200</v>
      </c>
      <c r="B709" t="s">
        <v>92</v>
      </c>
      <c r="C709" s="2">
        <v>44749</v>
      </c>
      <c r="D709">
        <v>2306.6</v>
      </c>
      <c r="E709">
        <v>2</v>
      </c>
      <c r="F709">
        <v>1</v>
      </c>
      <c r="G709">
        <v>1153.3</v>
      </c>
      <c r="H709">
        <v>2306.6</v>
      </c>
      <c r="I709" t="e">
        <f>MATCH(A709,#REF!,0)</f>
        <v>#REF!</v>
      </c>
      <c r="J709" t="e">
        <f>VLOOKUP(A709,#REF!,9,0)</f>
        <v>#REF!</v>
      </c>
      <c r="K709" t="e">
        <f t="shared" si="11"/>
        <v>#REF!</v>
      </c>
    </row>
    <row r="710" spans="1:11" hidden="1" x14ac:dyDescent="0.35">
      <c r="A710">
        <v>103412213</v>
      </c>
      <c r="B710" t="s">
        <v>92</v>
      </c>
      <c r="C710" s="2">
        <v>44749</v>
      </c>
      <c r="D710">
        <v>5849</v>
      </c>
      <c r="E710">
        <v>1</v>
      </c>
      <c r="F710">
        <v>1</v>
      </c>
      <c r="G710">
        <v>5849</v>
      </c>
      <c r="H710">
        <v>5849</v>
      </c>
      <c r="I710" t="e">
        <f>MATCH(A710,#REF!,0)</f>
        <v>#REF!</v>
      </c>
      <c r="J710" t="e">
        <f>VLOOKUP(A710,#REF!,9,0)</f>
        <v>#REF!</v>
      </c>
      <c r="K710" t="e">
        <f t="shared" si="11"/>
        <v>#REF!</v>
      </c>
    </row>
    <row r="711" spans="1:11" hidden="1" x14ac:dyDescent="0.35">
      <c r="A711">
        <v>103412221</v>
      </c>
      <c r="B711" t="s">
        <v>92</v>
      </c>
      <c r="C711" s="2">
        <v>44749</v>
      </c>
      <c r="D711">
        <v>825.55</v>
      </c>
      <c r="E711">
        <v>1</v>
      </c>
      <c r="F711">
        <v>1</v>
      </c>
      <c r="G711">
        <v>825.55</v>
      </c>
      <c r="H711">
        <v>825.55</v>
      </c>
      <c r="I711" t="e">
        <f>MATCH(A711,#REF!,0)</f>
        <v>#REF!</v>
      </c>
      <c r="J711" t="e">
        <f>VLOOKUP(A711,#REF!,9,0)</f>
        <v>#REF!</v>
      </c>
      <c r="K711" t="e">
        <f t="shared" si="11"/>
        <v>#REF!</v>
      </c>
    </row>
    <row r="712" spans="1:11" hidden="1" x14ac:dyDescent="0.35">
      <c r="A712">
        <v>103412230</v>
      </c>
      <c r="B712" t="s">
        <v>92</v>
      </c>
      <c r="C712" s="2">
        <v>44749</v>
      </c>
      <c r="D712">
        <v>2919</v>
      </c>
      <c r="E712">
        <v>1</v>
      </c>
      <c r="F712">
        <v>1</v>
      </c>
      <c r="G712">
        <v>2919</v>
      </c>
      <c r="H712">
        <v>2919</v>
      </c>
      <c r="I712" t="e">
        <f>MATCH(A712,#REF!,0)</f>
        <v>#REF!</v>
      </c>
      <c r="J712" t="e">
        <f>VLOOKUP(A712,#REF!,9,0)</f>
        <v>#REF!</v>
      </c>
      <c r="K712" t="e">
        <f t="shared" si="11"/>
        <v>#REF!</v>
      </c>
    </row>
    <row r="713" spans="1:11" hidden="1" x14ac:dyDescent="0.35">
      <c r="A713">
        <v>103412231</v>
      </c>
      <c r="B713" t="s">
        <v>92</v>
      </c>
      <c r="C713" s="2">
        <v>44749</v>
      </c>
      <c r="D713">
        <v>3051.49</v>
      </c>
      <c r="E713">
        <v>1</v>
      </c>
      <c r="F713">
        <v>1</v>
      </c>
      <c r="G713">
        <v>3051.49</v>
      </c>
      <c r="H713">
        <v>3051.49</v>
      </c>
      <c r="I713" t="e">
        <f>MATCH(A713,#REF!,0)</f>
        <v>#REF!</v>
      </c>
      <c r="J713" t="e">
        <f>VLOOKUP(A713,#REF!,9,0)</f>
        <v>#REF!</v>
      </c>
      <c r="K713" t="e">
        <f t="shared" si="11"/>
        <v>#REF!</v>
      </c>
    </row>
    <row r="714" spans="1:11" hidden="1" x14ac:dyDescent="0.35">
      <c r="A714">
        <v>103412236</v>
      </c>
      <c r="B714" t="s">
        <v>92</v>
      </c>
      <c r="C714" s="2">
        <v>44749</v>
      </c>
      <c r="D714">
        <v>1025.05</v>
      </c>
      <c r="E714">
        <v>1</v>
      </c>
      <c r="F714">
        <v>1</v>
      </c>
      <c r="G714">
        <v>1025.05</v>
      </c>
      <c r="H714">
        <v>1025.05</v>
      </c>
      <c r="I714" t="e">
        <f>MATCH(A714,#REF!,0)</f>
        <v>#REF!</v>
      </c>
      <c r="J714" t="e">
        <f>VLOOKUP(A714,#REF!,9,0)</f>
        <v>#REF!</v>
      </c>
      <c r="K714" t="e">
        <f t="shared" si="11"/>
        <v>#REF!</v>
      </c>
    </row>
    <row r="715" spans="1:11" hidden="1" x14ac:dyDescent="0.35">
      <c r="A715">
        <v>103412253</v>
      </c>
      <c r="B715" t="s">
        <v>92</v>
      </c>
      <c r="C715" s="2">
        <v>44749</v>
      </c>
      <c r="D715">
        <v>1919</v>
      </c>
      <c r="E715">
        <v>1</v>
      </c>
      <c r="F715">
        <v>1</v>
      </c>
      <c r="G715">
        <v>1919</v>
      </c>
      <c r="H715">
        <v>1919</v>
      </c>
      <c r="I715" t="e">
        <f>MATCH(A715,#REF!,0)</f>
        <v>#REF!</v>
      </c>
      <c r="J715" t="e">
        <f>VLOOKUP(A715,#REF!,9,0)</f>
        <v>#REF!</v>
      </c>
      <c r="K715" t="e">
        <f t="shared" si="11"/>
        <v>#REF!</v>
      </c>
    </row>
    <row r="716" spans="1:11" hidden="1" x14ac:dyDescent="0.35">
      <c r="A716">
        <v>103412256</v>
      </c>
      <c r="B716" t="s">
        <v>92</v>
      </c>
      <c r="C716" s="2">
        <v>44749</v>
      </c>
      <c r="D716">
        <v>3149</v>
      </c>
      <c r="E716">
        <v>1</v>
      </c>
      <c r="F716">
        <v>1</v>
      </c>
      <c r="G716">
        <v>3149</v>
      </c>
      <c r="H716">
        <v>3149</v>
      </c>
      <c r="I716" t="e">
        <f>MATCH(A716,#REF!,0)</f>
        <v>#REF!</v>
      </c>
      <c r="J716" t="e">
        <f>VLOOKUP(A716,#REF!,9,0)</f>
        <v>#REF!</v>
      </c>
      <c r="K716" t="e">
        <f t="shared" si="11"/>
        <v>#REF!</v>
      </c>
    </row>
    <row r="717" spans="1:11" hidden="1" x14ac:dyDescent="0.35">
      <c r="A717">
        <v>103412262</v>
      </c>
      <c r="B717" t="s">
        <v>92</v>
      </c>
      <c r="C717" s="2">
        <v>44749</v>
      </c>
      <c r="D717">
        <v>1079</v>
      </c>
      <c r="E717">
        <v>1</v>
      </c>
      <c r="F717">
        <v>1</v>
      </c>
      <c r="G717">
        <v>1079</v>
      </c>
      <c r="H717">
        <v>1079</v>
      </c>
      <c r="I717" t="e">
        <f>MATCH(A717,#REF!,0)</f>
        <v>#REF!</v>
      </c>
      <c r="J717" t="e">
        <f>VLOOKUP(A717,#REF!,9,0)</f>
        <v>#REF!</v>
      </c>
      <c r="K717" t="e">
        <f t="shared" si="11"/>
        <v>#REF!</v>
      </c>
    </row>
    <row r="718" spans="1:11" hidden="1" x14ac:dyDescent="0.35">
      <c r="A718">
        <v>103412263</v>
      </c>
      <c r="B718" t="s">
        <v>92</v>
      </c>
      <c r="C718" s="2">
        <v>44749</v>
      </c>
      <c r="D718">
        <v>1129.55</v>
      </c>
      <c r="E718">
        <v>1</v>
      </c>
      <c r="F718">
        <v>1</v>
      </c>
      <c r="G718">
        <v>1129.55</v>
      </c>
      <c r="H718">
        <v>1129.55</v>
      </c>
      <c r="I718" t="e">
        <f>MATCH(A718,#REF!,0)</f>
        <v>#REF!</v>
      </c>
      <c r="J718" t="e">
        <f>VLOOKUP(A718,#REF!,9,0)</f>
        <v>#REF!</v>
      </c>
      <c r="K718" t="e">
        <f t="shared" si="11"/>
        <v>#REF!</v>
      </c>
    </row>
    <row r="719" spans="1:11" hidden="1" x14ac:dyDescent="0.35">
      <c r="A719">
        <v>103412264</v>
      </c>
      <c r="B719" t="s">
        <v>92</v>
      </c>
      <c r="C719" s="2">
        <v>44749</v>
      </c>
      <c r="D719">
        <v>569.04999999999995</v>
      </c>
      <c r="E719">
        <v>1</v>
      </c>
      <c r="F719">
        <v>1</v>
      </c>
      <c r="G719">
        <v>569.04999999999995</v>
      </c>
      <c r="H719">
        <v>569.04999999999995</v>
      </c>
      <c r="I719" t="e">
        <f>MATCH(A719,#REF!,0)</f>
        <v>#REF!</v>
      </c>
      <c r="J719" t="e">
        <f>VLOOKUP(A719,#REF!,9,0)</f>
        <v>#REF!</v>
      </c>
      <c r="K719" t="e">
        <f t="shared" si="11"/>
        <v>#REF!</v>
      </c>
    </row>
    <row r="720" spans="1:11" hidden="1" x14ac:dyDescent="0.35">
      <c r="A720">
        <v>103412265</v>
      </c>
      <c r="B720" t="s">
        <v>92</v>
      </c>
      <c r="C720" s="2">
        <v>44749</v>
      </c>
      <c r="D720">
        <v>718</v>
      </c>
      <c r="E720">
        <v>2</v>
      </c>
      <c r="F720">
        <v>1</v>
      </c>
      <c r="G720">
        <v>359</v>
      </c>
      <c r="H720">
        <v>718</v>
      </c>
      <c r="I720" t="e">
        <f>MATCH(A720,#REF!,0)</f>
        <v>#REF!</v>
      </c>
      <c r="J720" t="e">
        <f>VLOOKUP(A720,#REF!,9,0)</f>
        <v>#REF!</v>
      </c>
      <c r="K720" t="e">
        <f t="shared" si="11"/>
        <v>#REF!</v>
      </c>
    </row>
    <row r="721" spans="1:11" hidden="1" x14ac:dyDescent="0.35">
      <c r="A721">
        <v>103412280</v>
      </c>
      <c r="B721" t="s">
        <v>92</v>
      </c>
      <c r="C721" s="2">
        <v>44749</v>
      </c>
      <c r="D721">
        <v>1009.9</v>
      </c>
      <c r="E721">
        <v>1</v>
      </c>
      <c r="F721">
        <v>1</v>
      </c>
      <c r="G721">
        <v>1009.9</v>
      </c>
      <c r="H721">
        <v>1009.9</v>
      </c>
      <c r="I721" t="e">
        <f>MATCH(A721,#REF!,0)</f>
        <v>#REF!</v>
      </c>
      <c r="J721" t="e">
        <f>VLOOKUP(A721,#REF!,9,0)</f>
        <v>#REF!</v>
      </c>
      <c r="K721" t="e">
        <f t="shared" si="11"/>
        <v>#REF!</v>
      </c>
    </row>
    <row r="722" spans="1:11" hidden="1" x14ac:dyDescent="0.35">
      <c r="A722">
        <v>103412281</v>
      </c>
      <c r="B722" t="s">
        <v>92</v>
      </c>
      <c r="C722" s="2">
        <v>44749</v>
      </c>
      <c r="D722">
        <v>3499</v>
      </c>
      <c r="E722">
        <v>1</v>
      </c>
      <c r="F722">
        <v>1</v>
      </c>
      <c r="G722">
        <v>3499</v>
      </c>
      <c r="H722">
        <v>3499</v>
      </c>
      <c r="I722" t="e">
        <f>MATCH(A722,#REF!,0)</f>
        <v>#REF!</v>
      </c>
      <c r="J722" t="e">
        <f>VLOOKUP(A722,#REF!,9,0)</f>
        <v>#REF!</v>
      </c>
      <c r="K722" t="e">
        <f t="shared" si="11"/>
        <v>#REF!</v>
      </c>
    </row>
    <row r="723" spans="1:11" hidden="1" x14ac:dyDescent="0.35">
      <c r="A723">
        <v>103412297</v>
      </c>
      <c r="B723" t="s">
        <v>92</v>
      </c>
      <c r="C723" s="2">
        <v>44749</v>
      </c>
      <c r="D723">
        <v>1489.6</v>
      </c>
      <c r="E723">
        <v>2</v>
      </c>
      <c r="F723">
        <v>1</v>
      </c>
      <c r="G723">
        <v>744.8</v>
      </c>
      <c r="H723">
        <v>1489.6</v>
      </c>
      <c r="I723" t="e">
        <f>MATCH(A723,#REF!,0)</f>
        <v>#REF!</v>
      </c>
      <c r="J723" t="e">
        <f>VLOOKUP(A723,#REF!,9,0)</f>
        <v>#REF!</v>
      </c>
      <c r="K723" t="e">
        <f t="shared" si="11"/>
        <v>#REF!</v>
      </c>
    </row>
    <row r="724" spans="1:11" hidden="1" x14ac:dyDescent="0.35">
      <c r="A724">
        <v>103412304</v>
      </c>
      <c r="B724" t="s">
        <v>92</v>
      </c>
      <c r="C724" s="2">
        <v>44749</v>
      </c>
      <c r="D724">
        <v>1259</v>
      </c>
      <c r="E724">
        <v>1</v>
      </c>
      <c r="F724">
        <v>1</v>
      </c>
      <c r="G724">
        <v>1259</v>
      </c>
      <c r="H724">
        <v>1259</v>
      </c>
      <c r="I724" t="e">
        <f>MATCH(A724,#REF!,0)</f>
        <v>#REF!</v>
      </c>
      <c r="J724" t="e">
        <f>VLOOKUP(A724,#REF!,9,0)</f>
        <v>#REF!</v>
      </c>
      <c r="K724" t="e">
        <f t="shared" si="11"/>
        <v>#REF!</v>
      </c>
    </row>
    <row r="725" spans="1:11" hidden="1" x14ac:dyDescent="0.35">
      <c r="A725">
        <v>103412312</v>
      </c>
      <c r="B725" t="s">
        <v>92</v>
      </c>
      <c r="C725" s="2">
        <v>44749</v>
      </c>
      <c r="D725">
        <v>1189</v>
      </c>
      <c r="E725">
        <v>1</v>
      </c>
      <c r="F725">
        <v>1</v>
      </c>
      <c r="G725">
        <v>1189</v>
      </c>
      <c r="H725">
        <v>1189</v>
      </c>
      <c r="I725" t="e">
        <f>MATCH(A725,#REF!,0)</f>
        <v>#REF!</v>
      </c>
      <c r="J725" t="e">
        <f>VLOOKUP(A725,#REF!,9,0)</f>
        <v>#REF!</v>
      </c>
      <c r="K725" t="e">
        <f t="shared" si="11"/>
        <v>#REF!</v>
      </c>
    </row>
    <row r="726" spans="1:11" hidden="1" x14ac:dyDescent="0.35">
      <c r="A726">
        <v>103412314</v>
      </c>
      <c r="B726" t="s">
        <v>92</v>
      </c>
      <c r="C726" s="2">
        <v>44749</v>
      </c>
      <c r="D726">
        <v>3947</v>
      </c>
      <c r="E726">
        <v>3</v>
      </c>
      <c r="F726">
        <v>1</v>
      </c>
      <c r="G726">
        <v>1315.6666666666599</v>
      </c>
      <c r="H726">
        <v>3947</v>
      </c>
      <c r="I726" t="e">
        <f>MATCH(A726,#REF!,0)</f>
        <v>#REF!</v>
      </c>
      <c r="J726" t="e">
        <f>VLOOKUP(A726,#REF!,9,0)</f>
        <v>#REF!</v>
      </c>
      <c r="K726" t="e">
        <f t="shared" si="11"/>
        <v>#REF!</v>
      </c>
    </row>
    <row r="727" spans="1:11" hidden="1" x14ac:dyDescent="0.35">
      <c r="A727">
        <v>103412316</v>
      </c>
      <c r="B727" t="s">
        <v>92</v>
      </c>
      <c r="C727" s="2">
        <v>44749</v>
      </c>
      <c r="D727">
        <v>1281.6400000000001</v>
      </c>
      <c r="E727">
        <v>1</v>
      </c>
      <c r="F727">
        <v>1</v>
      </c>
      <c r="G727">
        <v>1281.6400000000001</v>
      </c>
      <c r="H727">
        <v>1281.6400000000001</v>
      </c>
      <c r="I727" t="e">
        <f>MATCH(A727,#REF!,0)</f>
        <v>#REF!</v>
      </c>
      <c r="J727" t="e">
        <f>VLOOKUP(A727,#REF!,9,0)</f>
        <v>#REF!</v>
      </c>
      <c r="K727" t="e">
        <f t="shared" si="11"/>
        <v>#REF!</v>
      </c>
    </row>
    <row r="728" spans="1:11" hidden="1" x14ac:dyDescent="0.35">
      <c r="A728">
        <v>103412318</v>
      </c>
      <c r="B728" t="s">
        <v>92</v>
      </c>
      <c r="C728" s="2">
        <v>44749</v>
      </c>
      <c r="D728">
        <v>3390.55</v>
      </c>
      <c r="E728">
        <v>1</v>
      </c>
      <c r="F728">
        <v>1</v>
      </c>
      <c r="G728">
        <v>3390.55</v>
      </c>
      <c r="H728">
        <v>3390.55</v>
      </c>
      <c r="I728" t="e">
        <f>MATCH(A728,#REF!,0)</f>
        <v>#REF!</v>
      </c>
      <c r="J728" t="e">
        <f>VLOOKUP(A728,#REF!,9,0)</f>
        <v>#REF!</v>
      </c>
      <c r="K728" t="e">
        <f t="shared" si="11"/>
        <v>#REF!</v>
      </c>
    </row>
    <row r="729" spans="1:11" hidden="1" x14ac:dyDescent="0.35">
      <c r="A729">
        <v>103412321</v>
      </c>
      <c r="B729" t="s">
        <v>92</v>
      </c>
      <c r="C729" s="2">
        <v>44749</v>
      </c>
      <c r="D729">
        <v>1709.05</v>
      </c>
      <c r="E729">
        <v>1</v>
      </c>
      <c r="F729">
        <v>1</v>
      </c>
      <c r="G729">
        <v>1709.05</v>
      </c>
      <c r="H729">
        <v>1709.05</v>
      </c>
      <c r="I729" t="e">
        <f>MATCH(A729,#REF!,0)</f>
        <v>#REF!</v>
      </c>
      <c r="J729" t="e">
        <f>VLOOKUP(A729,#REF!,9,0)</f>
        <v>#REF!</v>
      </c>
      <c r="K729" t="e">
        <f t="shared" si="11"/>
        <v>#REF!</v>
      </c>
    </row>
    <row r="730" spans="1:11" hidden="1" x14ac:dyDescent="0.35">
      <c r="A730">
        <v>103412326</v>
      </c>
      <c r="B730" t="s">
        <v>92</v>
      </c>
      <c r="C730" s="2">
        <v>44749</v>
      </c>
      <c r="D730">
        <v>2932.22</v>
      </c>
      <c r="E730">
        <v>1</v>
      </c>
      <c r="F730">
        <v>1</v>
      </c>
      <c r="G730">
        <v>2932.22</v>
      </c>
      <c r="H730">
        <v>2932.22</v>
      </c>
      <c r="I730" t="e">
        <f>MATCH(A730,#REF!,0)</f>
        <v>#REF!</v>
      </c>
      <c r="J730" t="e">
        <f>VLOOKUP(A730,#REF!,9,0)</f>
        <v>#REF!</v>
      </c>
      <c r="K730" t="e">
        <f t="shared" si="11"/>
        <v>#REF!</v>
      </c>
    </row>
    <row r="731" spans="1:11" hidden="1" x14ac:dyDescent="0.35">
      <c r="A731">
        <v>103412333</v>
      </c>
      <c r="B731" t="s">
        <v>92</v>
      </c>
      <c r="C731" s="2">
        <v>44749</v>
      </c>
      <c r="D731">
        <v>3999</v>
      </c>
      <c r="E731">
        <v>1</v>
      </c>
      <c r="F731">
        <v>1</v>
      </c>
      <c r="G731">
        <v>3999</v>
      </c>
      <c r="H731">
        <v>3999</v>
      </c>
      <c r="I731" t="e">
        <f>MATCH(A731,#REF!,0)</f>
        <v>#REF!</v>
      </c>
      <c r="J731" t="e">
        <f>VLOOKUP(A731,#REF!,9,0)</f>
        <v>#REF!</v>
      </c>
      <c r="K731" t="e">
        <f t="shared" si="11"/>
        <v>#REF!</v>
      </c>
    </row>
    <row r="732" spans="1:11" hidden="1" x14ac:dyDescent="0.35">
      <c r="A732">
        <v>103412336</v>
      </c>
      <c r="B732" t="s">
        <v>92</v>
      </c>
      <c r="C732" s="2">
        <v>44749</v>
      </c>
      <c r="D732">
        <v>269</v>
      </c>
      <c r="E732">
        <v>1</v>
      </c>
      <c r="F732">
        <v>1</v>
      </c>
      <c r="G732">
        <v>269</v>
      </c>
      <c r="H732">
        <v>269</v>
      </c>
      <c r="I732" t="e">
        <f>MATCH(A732,#REF!,0)</f>
        <v>#REF!</v>
      </c>
      <c r="J732" t="e">
        <f>VLOOKUP(A732,#REF!,9,0)</f>
        <v>#REF!</v>
      </c>
      <c r="K732" t="e">
        <f t="shared" si="11"/>
        <v>#REF!</v>
      </c>
    </row>
    <row r="733" spans="1:11" hidden="1" x14ac:dyDescent="0.35">
      <c r="A733">
        <v>103412342</v>
      </c>
      <c r="B733" t="s">
        <v>92</v>
      </c>
      <c r="C733" s="2">
        <v>44749</v>
      </c>
      <c r="D733">
        <v>2051.14</v>
      </c>
      <c r="E733">
        <v>1</v>
      </c>
      <c r="F733">
        <v>1</v>
      </c>
      <c r="G733">
        <v>2051.14</v>
      </c>
      <c r="H733">
        <v>2051.14</v>
      </c>
      <c r="I733" t="e">
        <f>MATCH(A733,#REF!,0)</f>
        <v>#REF!</v>
      </c>
      <c r="J733" t="e">
        <f>VLOOKUP(A733,#REF!,9,0)</f>
        <v>#REF!</v>
      </c>
      <c r="K733" t="e">
        <f t="shared" si="11"/>
        <v>#REF!</v>
      </c>
    </row>
    <row r="734" spans="1:11" hidden="1" x14ac:dyDescent="0.35">
      <c r="A734">
        <v>103412344</v>
      </c>
      <c r="B734" t="s">
        <v>92</v>
      </c>
      <c r="C734" s="2">
        <v>44749</v>
      </c>
      <c r="D734">
        <v>869</v>
      </c>
      <c r="E734">
        <v>1</v>
      </c>
      <c r="F734">
        <v>1</v>
      </c>
      <c r="G734">
        <v>869</v>
      </c>
      <c r="H734">
        <v>869</v>
      </c>
      <c r="I734" t="e">
        <f>MATCH(A734,#REF!,0)</f>
        <v>#REF!</v>
      </c>
      <c r="J734" t="e">
        <f>VLOOKUP(A734,#REF!,9,0)</f>
        <v>#REF!</v>
      </c>
      <c r="K734" t="e">
        <f t="shared" si="11"/>
        <v>#REF!</v>
      </c>
    </row>
    <row r="735" spans="1:11" hidden="1" x14ac:dyDescent="0.35">
      <c r="A735">
        <v>103412347</v>
      </c>
      <c r="B735" t="s">
        <v>92</v>
      </c>
      <c r="C735" s="2">
        <v>44749</v>
      </c>
      <c r="D735">
        <v>1349</v>
      </c>
      <c r="E735">
        <v>1</v>
      </c>
      <c r="F735">
        <v>1</v>
      </c>
      <c r="G735">
        <v>1349</v>
      </c>
      <c r="H735">
        <v>1349</v>
      </c>
      <c r="I735" t="e">
        <f>MATCH(A735,#REF!,0)</f>
        <v>#REF!</v>
      </c>
      <c r="J735" t="e">
        <f>VLOOKUP(A735,#REF!,9,0)</f>
        <v>#REF!</v>
      </c>
      <c r="K735" t="e">
        <f t="shared" si="11"/>
        <v>#REF!</v>
      </c>
    </row>
    <row r="736" spans="1:11" hidden="1" x14ac:dyDescent="0.35">
      <c r="A736">
        <v>103412354</v>
      </c>
      <c r="B736" t="s">
        <v>92</v>
      </c>
      <c r="C736" s="2">
        <v>44749</v>
      </c>
      <c r="D736">
        <v>1299</v>
      </c>
      <c r="E736">
        <v>1</v>
      </c>
      <c r="F736">
        <v>1</v>
      </c>
      <c r="G736">
        <v>1299</v>
      </c>
      <c r="H736">
        <v>1299</v>
      </c>
      <c r="I736" t="e">
        <f>MATCH(A736,#REF!,0)</f>
        <v>#REF!</v>
      </c>
      <c r="J736" t="e">
        <f>VLOOKUP(A736,#REF!,9,0)</f>
        <v>#REF!</v>
      </c>
      <c r="K736" t="e">
        <f t="shared" si="11"/>
        <v>#REF!</v>
      </c>
    </row>
    <row r="737" spans="1:11" hidden="1" x14ac:dyDescent="0.35">
      <c r="A737">
        <v>103412355</v>
      </c>
      <c r="B737" t="s">
        <v>92</v>
      </c>
      <c r="C737" s="2">
        <v>44749</v>
      </c>
      <c r="D737">
        <v>1169</v>
      </c>
      <c r="E737">
        <v>1</v>
      </c>
      <c r="F737">
        <v>1</v>
      </c>
      <c r="G737">
        <v>1169</v>
      </c>
      <c r="H737">
        <v>1169</v>
      </c>
      <c r="I737" t="e">
        <f>MATCH(A737,#REF!,0)</f>
        <v>#REF!</v>
      </c>
      <c r="J737" t="e">
        <f>VLOOKUP(A737,#REF!,9,0)</f>
        <v>#REF!</v>
      </c>
      <c r="K737" t="e">
        <f t="shared" si="11"/>
        <v>#REF!</v>
      </c>
    </row>
    <row r="738" spans="1:11" hidden="1" x14ac:dyDescent="0.35">
      <c r="A738">
        <v>103412356</v>
      </c>
      <c r="B738" t="s">
        <v>92</v>
      </c>
      <c r="C738" s="2">
        <v>44749</v>
      </c>
      <c r="D738">
        <v>4094.1</v>
      </c>
      <c r="E738">
        <v>1</v>
      </c>
      <c r="F738">
        <v>1</v>
      </c>
      <c r="G738">
        <v>4094.1</v>
      </c>
      <c r="H738">
        <v>4094.1</v>
      </c>
      <c r="I738" t="e">
        <f>MATCH(A738,#REF!,0)</f>
        <v>#REF!</v>
      </c>
      <c r="J738" t="e">
        <f>VLOOKUP(A738,#REF!,9,0)</f>
        <v>#REF!</v>
      </c>
      <c r="K738" t="e">
        <f t="shared" si="11"/>
        <v>#REF!</v>
      </c>
    </row>
    <row r="739" spans="1:11" hidden="1" x14ac:dyDescent="0.35">
      <c r="A739">
        <v>103412358</v>
      </c>
      <c r="B739" t="s">
        <v>92</v>
      </c>
      <c r="C739" s="2">
        <v>44749</v>
      </c>
      <c r="D739">
        <v>4274.1400000000003</v>
      </c>
      <c r="E739">
        <v>1</v>
      </c>
      <c r="F739">
        <v>1</v>
      </c>
      <c r="G739">
        <v>4274.1400000000003</v>
      </c>
      <c r="H739">
        <v>4274.1400000000003</v>
      </c>
      <c r="I739" t="e">
        <f>MATCH(A739,#REF!,0)</f>
        <v>#REF!</v>
      </c>
      <c r="J739" t="e">
        <f>VLOOKUP(A739,#REF!,9,0)</f>
        <v>#REF!</v>
      </c>
      <c r="K739" t="e">
        <f t="shared" si="11"/>
        <v>#REF!</v>
      </c>
    </row>
    <row r="740" spans="1:11" hidden="1" x14ac:dyDescent="0.35">
      <c r="A740">
        <v>103412361</v>
      </c>
      <c r="B740" t="s">
        <v>92</v>
      </c>
      <c r="C740" s="2">
        <v>44749</v>
      </c>
      <c r="D740">
        <v>3157.85</v>
      </c>
      <c r="E740">
        <v>1</v>
      </c>
      <c r="F740">
        <v>1</v>
      </c>
      <c r="G740">
        <v>3157.85</v>
      </c>
      <c r="H740">
        <v>3157.85</v>
      </c>
      <c r="I740" t="e">
        <f>MATCH(A740,#REF!,0)</f>
        <v>#REF!</v>
      </c>
      <c r="J740" t="e">
        <f>VLOOKUP(A740,#REF!,9,0)</f>
        <v>#REF!</v>
      </c>
      <c r="K740" t="e">
        <f t="shared" si="11"/>
        <v>#REF!</v>
      </c>
    </row>
    <row r="741" spans="1:11" hidden="1" x14ac:dyDescent="0.35">
      <c r="A741">
        <v>103412366</v>
      </c>
      <c r="B741" t="s">
        <v>92</v>
      </c>
      <c r="C741" s="2">
        <v>44749</v>
      </c>
      <c r="D741">
        <v>2374.0500000000002</v>
      </c>
      <c r="E741">
        <v>1</v>
      </c>
      <c r="F741">
        <v>1</v>
      </c>
      <c r="G741">
        <v>2374.0500000000002</v>
      </c>
      <c r="H741">
        <v>2374.0500000000002</v>
      </c>
      <c r="I741" t="e">
        <f>MATCH(A741,#REF!,0)</f>
        <v>#REF!</v>
      </c>
      <c r="J741" t="e">
        <f>VLOOKUP(A741,#REF!,9,0)</f>
        <v>#REF!</v>
      </c>
      <c r="K741" t="e">
        <f t="shared" si="11"/>
        <v>#REF!</v>
      </c>
    </row>
    <row r="742" spans="1:11" hidden="1" x14ac:dyDescent="0.35">
      <c r="A742">
        <v>103412367</v>
      </c>
      <c r="B742" t="s">
        <v>92</v>
      </c>
      <c r="C742" s="2">
        <v>44749</v>
      </c>
      <c r="D742">
        <v>3499</v>
      </c>
      <c r="E742">
        <v>1</v>
      </c>
      <c r="F742">
        <v>1</v>
      </c>
      <c r="G742">
        <v>3499</v>
      </c>
      <c r="H742">
        <v>3499</v>
      </c>
      <c r="I742" t="e">
        <f>MATCH(A742,#REF!,0)</f>
        <v>#REF!</v>
      </c>
      <c r="J742" t="e">
        <f>VLOOKUP(A742,#REF!,9,0)</f>
        <v>#REF!</v>
      </c>
      <c r="K742" t="e">
        <f t="shared" si="11"/>
        <v>#REF!</v>
      </c>
    </row>
    <row r="743" spans="1:11" hidden="1" x14ac:dyDescent="0.35">
      <c r="A743">
        <v>103412369</v>
      </c>
      <c r="B743" t="s">
        <v>92</v>
      </c>
      <c r="C743" s="2">
        <v>44749</v>
      </c>
      <c r="D743">
        <v>2749</v>
      </c>
      <c r="E743">
        <v>1</v>
      </c>
      <c r="F743">
        <v>1</v>
      </c>
      <c r="G743">
        <v>2749</v>
      </c>
      <c r="H743">
        <v>2749</v>
      </c>
      <c r="I743" t="e">
        <f>MATCH(A743,#REF!,0)</f>
        <v>#REF!</v>
      </c>
      <c r="J743" t="e">
        <f>VLOOKUP(A743,#REF!,9,0)</f>
        <v>#REF!</v>
      </c>
      <c r="K743" t="e">
        <f t="shared" si="11"/>
        <v>#REF!</v>
      </c>
    </row>
    <row r="744" spans="1:11" hidden="1" x14ac:dyDescent="0.35">
      <c r="A744">
        <v>103412371</v>
      </c>
      <c r="B744" t="s">
        <v>92</v>
      </c>
      <c r="C744" s="2">
        <v>44749</v>
      </c>
      <c r="D744">
        <v>4559.05</v>
      </c>
      <c r="E744">
        <v>1</v>
      </c>
      <c r="F744">
        <v>1</v>
      </c>
      <c r="G744">
        <v>4559.05</v>
      </c>
      <c r="H744">
        <v>4559.05</v>
      </c>
      <c r="I744" t="e">
        <f>MATCH(A744,#REF!,0)</f>
        <v>#REF!</v>
      </c>
      <c r="J744" t="e">
        <f>VLOOKUP(A744,#REF!,9,0)</f>
        <v>#REF!</v>
      </c>
      <c r="K744" t="e">
        <f t="shared" si="11"/>
        <v>#REF!</v>
      </c>
    </row>
    <row r="745" spans="1:11" hidden="1" x14ac:dyDescent="0.35">
      <c r="A745">
        <v>103412373</v>
      </c>
      <c r="B745" t="s">
        <v>92</v>
      </c>
      <c r="C745" s="2">
        <v>44749</v>
      </c>
      <c r="D745">
        <v>768.55</v>
      </c>
      <c r="E745">
        <v>1</v>
      </c>
      <c r="F745">
        <v>1</v>
      </c>
      <c r="G745">
        <v>768.55</v>
      </c>
      <c r="H745">
        <v>768.55</v>
      </c>
      <c r="I745" t="e">
        <f>MATCH(A745,#REF!,0)</f>
        <v>#REF!</v>
      </c>
      <c r="J745" t="e">
        <f>VLOOKUP(A745,#REF!,9,0)</f>
        <v>#REF!</v>
      </c>
      <c r="K745" t="e">
        <f t="shared" si="11"/>
        <v>#REF!</v>
      </c>
    </row>
    <row r="746" spans="1:11" hidden="1" x14ac:dyDescent="0.35">
      <c r="A746">
        <v>103412378</v>
      </c>
      <c r="B746" t="s">
        <v>92</v>
      </c>
      <c r="C746" s="2">
        <v>44749</v>
      </c>
      <c r="D746">
        <v>2279.0500000000002</v>
      </c>
      <c r="E746">
        <v>1</v>
      </c>
      <c r="F746">
        <v>1</v>
      </c>
      <c r="G746">
        <v>2279.0500000000002</v>
      </c>
      <c r="H746">
        <v>2279.0500000000002</v>
      </c>
      <c r="I746" t="e">
        <f>MATCH(A746,#REF!,0)</f>
        <v>#REF!</v>
      </c>
      <c r="J746" t="e">
        <f>VLOOKUP(A746,#REF!,9,0)</f>
        <v>#REF!</v>
      </c>
      <c r="K746" t="e">
        <f t="shared" si="11"/>
        <v>#REF!</v>
      </c>
    </row>
    <row r="747" spans="1:11" hidden="1" x14ac:dyDescent="0.35">
      <c r="A747">
        <v>103412379</v>
      </c>
      <c r="B747" t="s">
        <v>92</v>
      </c>
      <c r="C747" s="2">
        <v>44749</v>
      </c>
      <c r="D747">
        <v>1079</v>
      </c>
      <c r="E747">
        <v>1</v>
      </c>
      <c r="F747">
        <v>1</v>
      </c>
      <c r="G747">
        <v>1079</v>
      </c>
      <c r="H747">
        <v>1079</v>
      </c>
      <c r="I747" t="e">
        <f>MATCH(A747,#REF!,0)</f>
        <v>#REF!</v>
      </c>
      <c r="J747" t="e">
        <f>VLOOKUP(A747,#REF!,9,0)</f>
        <v>#REF!</v>
      </c>
      <c r="K747" t="e">
        <f t="shared" si="11"/>
        <v>#REF!</v>
      </c>
    </row>
    <row r="748" spans="1:11" hidden="1" x14ac:dyDescent="0.35">
      <c r="A748">
        <v>103412390</v>
      </c>
      <c r="B748" t="s">
        <v>92</v>
      </c>
      <c r="C748" s="2">
        <v>44749</v>
      </c>
      <c r="D748">
        <v>2749</v>
      </c>
      <c r="E748">
        <v>1</v>
      </c>
      <c r="F748">
        <v>1</v>
      </c>
      <c r="G748">
        <v>2749</v>
      </c>
      <c r="H748">
        <v>2749</v>
      </c>
      <c r="I748" t="e">
        <f>MATCH(A748,#REF!,0)</f>
        <v>#REF!</v>
      </c>
      <c r="J748" t="e">
        <f>VLOOKUP(A748,#REF!,9,0)</f>
        <v>#REF!</v>
      </c>
      <c r="K748" t="e">
        <f t="shared" si="11"/>
        <v>#REF!</v>
      </c>
    </row>
    <row r="749" spans="1:11" hidden="1" x14ac:dyDescent="0.35">
      <c r="A749">
        <v>103412398</v>
      </c>
      <c r="B749" t="s">
        <v>92</v>
      </c>
      <c r="C749" s="2">
        <v>44749</v>
      </c>
      <c r="D749">
        <v>616.54999999999995</v>
      </c>
      <c r="E749">
        <v>1</v>
      </c>
      <c r="F749">
        <v>1</v>
      </c>
      <c r="G749">
        <v>616.54999999999995</v>
      </c>
      <c r="H749">
        <v>616.54999999999995</v>
      </c>
      <c r="I749" t="e">
        <f>MATCH(A749,#REF!,0)</f>
        <v>#REF!</v>
      </c>
      <c r="J749" t="e">
        <f>VLOOKUP(A749,#REF!,9,0)</f>
        <v>#REF!</v>
      </c>
      <c r="K749" t="e">
        <f t="shared" si="11"/>
        <v>#REF!</v>
      </c>
    </row>
    <row r="750" spans="1:11" hidden="1" x14ac:dyDescent="0.35">
      <c r="A750">
        <v>103412400</v>
      </c>
      <c r="B750" t="s">
        <v>92</v>
      </c>
      <c r="C750" s="2">
        <v>44749</v>
      </c>
      <c r="D750">
        <v>1924.45</v>
      </c>
      <c r="E750">
        <v>1</v>
      </c>
      <c r="F750">
        <v>1</v>
      </c>
      <c r="G750">
        <v>1924.45</v>
      </c>
      <c r="H750">
        <v>1924.45</v>
      </c>
      <c r="I750" t="e">
        <f>MATCH(A750,#REF!,0)</f>
        <v>#REF!</v>
      </c>
      <c r="J750" t="e">
        <f>VLOOKUP(A750,#REF!,9,0)</f>
        <v>#REF!</v>
      </c>
      <c r="K750" t="e">
        <f t="shared" si="11"/>
        <v>#REF!</v>
      </c>
    </row>
    <row r="751" spans="1:11" hidden="1" x14ac:dyDescent="0.35">
      <c r="A751">
        <v>103412402</v>
      </c>
      <c r="B751" t="s">
        <v>92</v>
      </c>
      <c r="C751" s="2">
        <v>44749</v>
      </c>
      <c r="D751">
        <v>1196.05</v>
      </c>
      <c r="E751">
        <v>1</v>
      </c>
      <c r="F751">
        <v>1</v>
      </c>
      <c r="G751">
        <v>1196.05</v>
      </c>
      <c r="H751">
        <v>1196.05</v>
      </c>
      <c r="I751" t="e">
        <f>MATCH(A751,#REF!,0)</f>
        <v>#REF!</v>
      </c>
      <c r="J751" t="e">
        <f>VLOOKUP(A751,#REF!,9,0)</f>
        <v>#REF!</v>
      </c>
      <c r="K751" t="e">
        <f t="shared" si="11"/>
        <v>#REF!</v>
      </c>
    </row>
    <row r="752" spans="1:11" hidden="1" x14ac:dyDescent="0.35">
      <c r="A752">
        <v>103412406</v>
      </c>
      <c r="B752" t="s">
        <v>92</v>
      </c>
      <c r="C752" s="2">
        <v>44749</v>
      </c>
      <c r="D752">
        <v>1259</v>
      </c>
      <c r="E752">
        <v>1</v>
      </c>
      <c r="F752">
        <v>1</v>
      </c>
      <c r="G752">
        <v>1259</v>
      </c>
      <c r="H752">
        <v>1259</v>
      </c>
      <c r="I752" t="e">
        <f>MATCH(A752,#REF!,0)</f>
        <v>#REF!</v>
      </c>
      <c r="J752" t="e">
        <f>VLOOKUP(A752,#REF!,9,0)</f>
        <v>#REF!</v>
      </c>
      <c r="K752" t="e">
        <f t="shared" si="11"/>
        <v>#REF!</v>
      </c>
    </row>
    <row r="753" spans="1:11" hidden="1" x14ac:dyDescent="0.35">
      <c r="A753">
        <v>103412410</v>
      </c>
      <c r="B753" t="s">
        <v>92</v>
      </c>
      <c r="C753" s="2">
        <v>44749</v>
      </c>
      <c r="D753">
        <v>806.55</v>
      </c>
      <c r="E753">
        <v>1</v>
      </c>
      <c r="F753">
        <v>1</v>
      </c>
      <c r="G753">
        <v>806.55</v>
      </c>
      <c r="H753">
        <v>806.55</v>
      </c>
      <c r="I753" t="e">
        <f>MATCH(A753,#REF!,0)</f>
        <v>#REF!</v>
      </c>
      <c r="J753" t="e">
        <f>VLOOKUP(A753,#REF!,9,0)</f>
        <v>#REF!</v>
      </c>
      <c r="K753" t="e">
        <f t="shared" si="11"/>
        <v>#REF!</v>
      </c>
    </row>
    <row r="754" spans="1:11" hidden="1" x14ac:dyDescent="0.35">
      <c r="A754">
        <v>103412417</v>
      </c>
      <c r="B754" t="s">
        <v>92</v>
      </c>
      <c r="C754" s="2">
        <v>44749</v>
      </c>
      <c r="D754">
        <v>873.05</v>
      </c>
      <c r="E754">
        <v>1</v>
      </c>
      <c r="F754">
        <v>1</v>
      </c>
      <c r="G754">
        <v>873.05</v>
      </c>
      <c r="H754">
        <v>873.05</v>
      </c>
      <c r="I754" t="e">
        <f>MATCH(A754,#REF!,0)</f>
        <v>#REF!</v>
      </c>
      <c r="J754" t="e">
        <f>VLOOKUP(A754,#REF!,9,0)</f>
        <v>#REF!</v>
      </c>
      <c r="K754" t="e">
        <f t="shared" si="11"/>
        <v>#REF!</v>
      </c>
    </row>
    <row r="755" spans="1:11" hidden="1" x14ac:dyDescent="0.35">
      <c r="A755">
        <v>103412422</v>
      </c>
      <c r="B755" t="s">
        <v>92</v>
      </c>
      <c r="C755" s="2">
        <v>44749</v>
      </c>
      <c r="D755">
        <v>2279.0500000000002</v>
      </c>
      <c r="E755">
        <v>1</v>
      </c>
      <c r="F755">
        <v>1</v>
      </c>
      <c r="G755">
        <v>2279.0500000000002</v>
      </c>
      <c r="H755">
        <v>2279.0500000000002</v>
      </c>
      <c r="I755" t="e">
        <f>MATCH(A755,#REF!,0)</f>
        <v>#REF!</v>
      </c>
      <c r="J755" t="e">
        <f>VLOOKUP(A755,#REF!,9,0)</f>
        <v>#REF!</v>
      </c>
      <c r="K755" t="e">
        <f t="shared" si="11"/>
        <v>#REF!</v>
      </c>
    </row>
    <row r="756" spans="1:11" hidden="1" x14ac:dyDescent="0.35">
      <c r="A756">
        <v>103412424</v>
      </c>
      <c r="B756" t="s">
        <v>92</v>
      </c>
      <c r="C756" s="2">
        <v>44749</v>
      </c>
      <c r="D756">
        <v>3497</v>
      </c>
      <c r="E756">
        <v>3</v>
      </c>
      <c r="F756">
        <v>1</v>
      </c>
      <c r="G756">
        <v>1165.6666666666599</v>
      </c>
      <c r="H756">
        <v>3497</v>
      </c>
      <c r="I756" t="e">
        <f>MATCH(A756,#REF!,0)</f>
        <v>#REF!</v>
      </c>
      <c r="J756" t="e">
        <f>VLOOKUP(A756,#REF!,9,0)</f>
        <v>#REF!</v>
      </c>
      <c r="K756" t="e">
        <f t="shared" si="11"/>
        <v>#REF!</v>
      </c>
    </row>
    <row r="757" spans="1:11" hidden="1" x14ac:dyDescent="0.35">
      <c r="A757">
        <v>103412425</v>
      </c>
      <c r="B757" t="s">
        <v>92</v>
      </c>
      <c r="C757" s="2">
        <v>44749</v>
      </c>
      <c r="D757">
        <v>3419.05</v>
      </c>
      <c r="E757">
        <v>1</v>
      </c>
      <c r="F757">
        <v>1</v>
      </c>
      <c r="G757">
        <v>3419.05</v>
      </c>
      <c r="H757">
        <v>3419.05</v>
      </c>
      <c r="I757" t="e">
        <f>MATCH(A757,#REF!,0)</f>
        <v>#REF!</v>
      </c>
      <c r="J757" t="e">
        <f>VLOOKUP(A757,#REF!,9,0)</f>
        <v>#REF!</v>
      </c>
      <c r="K757" t="e">
        <f t="shared" si="11"/>
        <v>#REF!</v>
      </c>
    </row>
    <row r="758" spans="1:11" hidden="1" x14ac:dyDescent="0.35">
      <c r="A758">
        <v>103412433</v>
      </c>
      <c r="B758" t="s">
        <v>92</v>
      </c>
      <c r="C758" s="2">
        <v>44749</v>
      </c>
      <c r="D758">
        <v>1124.0999999999999</v>
      </c>
      <c r="E758">
        <v>1</v>
      </c>
      <c r="F758">
        <v>1</v>
      </c>
      <c r="G758">
        <v>1124.0999999999999</v>
      </c>
      <c r="H758">
        <v>1124.0999999999999</v>
      </c>
      <c r="I758" t="e">
        <f>MATCH(A758,#REF!,0)</f>
        <v>#REF!</v>
      </c>
      <c r="J758" t="e">
        <f>VLOOKUP(A758,#REF!,9,0)</f>
        <v>#REF!</v>
      </c>
      <c r="K758" t="e">
        <f t="shared" si="11"/>
        <v>#REF!</v>
      </c>
    </row>
    <row r="759" spans="1:11" hidden="1" x14ac:dyDescent="0.35">
      <c r="A759">
        <v>103412438</v>
      </c>
      <c r="B759" t="s">
        <v>92</v>
      </c>
      <c r="C759" s="2">
        <v>44749</v>
      </c>
      <c r="D759">
        <v>1899.05</v>
      </c>
      <c r="E759">
        <v>1</v>
      </c>
      <c r="F759">
        <v>1</v>
      </c>
      <c r="G759">
        <v>1899.05</v>
      </c>
      <c r="H759">
        <v>1899.05</v>
      </c>
      <c r="I759" t="e">
        <f>MATCH(A759,#REF!,0)</f>
        <v>#REF!</v>
      </c>
      <c r="J759" t="e">
        <f>VLOOKUP(A759,#REF!,9,0)</f>
        <v>#REF!</v>
      </c>
      <c r="K759" t="e">
        <f t="shared" si="11"/>
        <v>#REF!</v>
      </c>
    </row>
    <row r="760" spans="1:11" hidden="1" x14ac:dyDescent="0.35">
      <c r="A760">
        <v>103412442</v>
      </c>
      <c r="B760" t="s">
        <v>92</v>
      </c>
      <c r="C760" s="2">
        <v>44749</v>
      </c>
      <c r="D760">
        <v>759.05</v>
      </c>
      <c r="E760">
        <v>1</v>
      </c>
      <c r="F760">
        <v>1</v>
      </c>
      <c r="G760">
        <v>759.05</v>
      </c>
      <c r="H760">
        <v>759.05</v>
      </c>
      <c r="I760" t="e">
        <f>MATCH(A760,#REF!,0)</f>
        <v>#REF!</v>
      </c>
      <c r="J760" t="e">
        <f>VLOOKUP(A760,#REF!,9,0)</f>
        <v>#REF!</v>
      </c>
      <c r="K760" t="e">
        <f t="shared" si="11"/>
        <v>#REF!</v>
      </c>
    </row>
    <row r="761" spans="1:11" hidden="1" x14ac:dyDescent="0.35">
      <c r="A761">
        <v>103412446</v>
      </c>
      <c r="B761" t="s">
        <v>92</v>
      </c>
      <c r="C761" s="2">
        <v>44749</v>
      </c>
      <c r="D761">
        <v>2999</v>
      </c>
      <c r="E761">
        <v>1</v>
      </c>
      <c r="F761">
        <v>1</v>
      </c>
      <c r="G761">
        <v>2999</v>
      </c>
      <c r="H761">
        <v>2999</v>
      </c>
      <c r="I761" t="e">
        <f>MATCH(A761,#REF!,0)</f>
        <v>#REF!</v>
      </c>
      <c r="J761" t="e">
        <f>VLOOKUP(A761,#REF!,9,0)</f>
        <v>#REF!</v>
      </c>
      <c r="K761" t="e">
        <f t="shared" si="11"/>
        <v>#REF!</v>
      </c>
    </row>
    <row r="762" spans="1:11" hidden="1" x14ac:dyDescent="0.35">
      <c r="A762">
        <v>103412448</v>
      </c>
      <c r="B762" t="s">
        <v>92</v>
      </c>
      <c r="C762" s="2">
        <v>44749</v>
      </c>
      <c r="D762">
        <v>3561.55</v>
      </c>
      <c r="E762">
        <v>1</v>
      </c>
      <c r="F762">
        <v>1</v>
      </c>
      <c r="G762">
        <v>3561.55</v>
      </c>
      <c r="H762">
        <v>3561.55</v>
      </c>
      <c r="I762" t="e">
        <f>MATCH(A762,#REF!,0)</f>
        <v>#REF!</v>
      </c>
      <c r="J762" t="e">
        <f>VLOOKUP(A762,#REF!,9,0)</f>
        <v>#REF!</v>
      </c>
      <c r="K762" t="e">
        <f t="shared" si="11"/>
        <v>#REF!</v>
      </c>
    </row>
    <row r="763" spans="1:11" hidden="1" x14ac:dyDescent="0.35">
      <c r="A763">
        <v>103412453</v>
      </c>
      <c r="B763" t="s">
        <v>92</v>
      </c>
      <c r="C763" s="2">
        <v>44749</v>
      </c>
      <c r="D763">
        <v>2991.55</v>
      </c>
      <c r="E763">
        <v>1</v>
      </c>
      <c r="F763">
        <v>1</v>
      </c>
      <c r="G763">
        <v>2991.55</v>
      </c>
      <c r="H763">
        <v>2991.55</v>
      </c>
      <c r="I763" t="e">
        <f>MATCH(A763,#REF!,0)</f>
        <v>#REF!</v>
      </c>
      <c r="J763" t="e">
        <f>VLOOKUP(A763,#REF!,9,0)</f>
        <v>#REF!</v>
      </c>
      <c r="K763" t="e">
        <f t="shared" si="11"/>
        <v>#REF!</v>
      </c>
    </row>
    <row r="764" spans="1:11" hidden="1" x14ac:dyDescent="0.35">
      <c r="A764">
        <v>103412458</v>
      </c>
      <c r="B764" t="s">
        <v>92</v>
      </c>
      <c r="C764" s="2">
        <v>44749</v>
      </c>
      <c r="D764">
        <v>549</v>
      </c>
      <c r="E764">
        <v>1</v>
      </c>
      <c r="F764">
        <v>1</v>
      </c>
      <c r="G764">
        <v>549</v>
      </c>
      <c r="H764">
        <v>549</v>
      </c>
      <c r="I764" t="e">
        <f>MATCH(A764,#REF!,0)</f>
        <v>#REF!</v>
      </c>
      <c r="J764" t="e">
        <f>VLOOKUP(A764,#REF!,9,0)</f>
        <v>#REF!</v>
      </c>
      <c r="K764" t="e">
        <f t="shared" si="11"/>
        <v>#REF!</v>
      </c>
    </row>
    <row r="765" spans="1:11" hidden="1" x14ac:dyDescent="0.35">
      <c r="A765">
        <v>103412466</v>
      </c>
      <c r="B765" t="s">
        <v>92</v>
      </c>
      <c r="C765" s="2">
        <v>44749</v>
      </c>
      <c r="D765">
        <v>519</v>
      </c>
      <c r="E765">
        <v>1</v>
      </c>
      <c r="F765">
        <v>1</v>
      </c>
      <c r="G765">
        <v>519</v>
      </c>
      <c r="H765">
        <v>519</v>
      </c>
      <c r="I765" t="e">
        <f>MATCH(A765,#REF!,0)</f>
        <v>#REF!</v>
      </c>
      <c r="J765" t="e">
        <f>VLOOKUP(A765,#REF!,9,0)</f>
        <v>#REF!</v>
      </c>
      <c r="K765" t="e">
        <f t="shared" si="11"/>
        <v>#REF!</v>
      </c>
    </row>
    <row r="766" spans="1:11" hidden="1" x14ac:dyDescent="0.35">
      <c r="A766">
        <v>103412467</v>
      </c>
      <c r="B766" t="s">
        <v>92</v>
      </c>
      <c r="C766" s="2">
        <v>44749</v>
      </c>
      <c r="D766">
        <v>1688</v>
      </c>
      <c r="E766">
        <v>2</v>
      </c>
      <c r="F766">
        <v>1</v>
      </c>
      <c r="G766">
        <v>844</v>
      </c>
      <c r="H766">
        <v>1688</v>
      </c>
      <c r="I766" t="e">
        <f>MATCH(A766,#REF!,0)</f>
        <v>#REF!</v>
      </c>
      <c r="J766" t="e">
        <f>VLOOKUP(A766,#REF!,9,0)</f>
        <v>#REF!</v>
      </c>
      <c r="K766" t="e">
        <f t="shared" si="11"/>
        <v>#REF!</v>
      </c>
    </row>
    <row r="767" spans="1:11" hidden="1" x14ac:dyDescent="0.35">
      <c r="A767">
        <v>103412468</v>
      </c>
      <c r="B767" t="s">
        <v>92</v>
      </c>
      <c r="C767" s="2">
        <v>44749</v>
      </c>
      <c r="D767">
        <v>4094.1</v>
      </c>
      <c r="E767">
        <v>1</v>
      </c>
      <c r="F767">
        <v>1</v>
      </c>
      <c r="G767">
        <v>4094.1</v>
      </c>
      <c r="H767">
        <v>4094.1</v>
      </c>
      <c r="I767" t="e">
        <f>MATCH(A767,#REF!,0)</f>
        <v>#REF!</v>
      </c>
      <c r="J767" t="e">
        <f>VLOOKUP(A767,#REF!,9,0)</f>
        <v>#REF!</v>
      </c>
      <c r="K767" t="e">
        <f t="shared" si="11"/>
        <v>#REF!</v>
      </c>
    </row>
    <row r="768" spans="1:11" hidden="1" x14ac:dyDescent="0.35">
      <c r="A768">
        <v>103412471</v>
      </c>
      <c r="B768" t="s">
        <v>92</v>
      </c>
      <c r="C768" s="2">
        <v>44749</v>
      </c>
      <c r="D768">
        <v>1648</v>
      </c>
      <c r="E768">
        <v>2</v>
      </c>
      <c r="F768">
        <v>1</v>
      </c>
      <c r="G768">
        <v>824</v>
      </c>
      <c r="H768">
        <v>1648</v>
      </c>
      <c r="I768" t="e">
        <f>MATCH(A768,#REF!,0)</f>
        <v>#REF!</v>
      </c>
      <c r="J768" t="e">
        <f>VLOOKUP(A768,#REF!,9,0)</f>
        <v>#REF!</v>
      </c>
      <c r="K768" t="e">
        <f t="shared" si="11"/>
        <v>#REF!</v>
      </c>
    </row>
    <row r="769" spans="1:11" hidden="1" x14ac:dyDescent="0.35">
      <c r="A769">
        <v>103412474</v>
      </c>
      <c r="B769" t="s">
        <v>92</v>
      </c>
      <c r="C769" s="2">
        <v>44749</v>
      </c>
      <c r="D769">
        <v>1799</v>
      </c>
      <c r="E769">
        <v>1</v>
      </c>
      <c r="F769">
        <v>1</v>
      </c>
      <c r="G769">
        <v>1799</v>
      </c>
      <c r="H769">
        <v>1799</v>
      </c>
      <c r="I769" t="e">
        <f>MATCH(A769,#REF!,0)</f>
        <v>#REF!</v>
      </c>
      <c r="J769" t="e">
        <f>VLOOKUP(A769,#REF!,9,0)</f>
        <v>#REF!</v>
      </c>
      <c r="K769" t="e">
        <f t="shared" si="11"/>
        <v>#REF!</v>
      </c>
    </row>
    <row r="770" spans="1:11" hidden="1" x14ac:dyDescent="0.35">
      <c r="A770">
        <v>103412476</v>
      </c>
      <c r="B770" t="s">
        <v>92</v>
      </c>
      <c r="C770" s="2">
        <v>44749</v>
      </c>
      <c r="D770">
        <v>449</v>
      </c>
      <c r="E770">
        <v>1</v>
      </c>
      <c r="F770">
        <v>1</v>
      </c>
      <c r="G770">
        <v>449</v>
      </c>
      <c r="H770">
        <v>449</v>
      </c>
      <c r="I770" t="e">
        <f>MATCH(A770,#REF!,0)</f>
        <v>#REF!</v>
      </c>
      <c r="J770" t="e">
        <f>VLOOKUP(A770,#REF!,9,0)</f>
        <v>#REF!</v>
      </c>
      <c r="K770" t="e">
        <f t="shared" si="11"/>
        <v>#REF!</v>
      </c>
    </row>
    <row r="771" spans="1:11" hidden="1" x14ac:dyDescent="0.35">
      <c r="A771">
        <v>103412477</v>
      </c>
      <c r="B771" t="s">
        <v>92</v>
      </c>
      <c r="C771" s="2">
        <v>44749</v>
      </c>
      <c r="D771">
        <v>2849.05</v>
      </c>
      <c r="E771">
        <v>1</v>
      </c>
      <c r="F771">
        <v>1</v>
      </c>
      <c r="G771">
        <v>2849.05</v>
      </c>
      <c r="H771">
        <v>2849.05</v>
      </c>
      <c r="I771" t="e">
        <f>MATCH(A771,#REF!,0)</f>
        <v>#REF!</v>
      </c>
      <c r="J771" t="e">
        <f>VLOOKUP(A771,#REF!,9,0)</f>
        <v>#REF!</v>
      </c>
      <c r="K771" t="e">
        <f t="shared" ref="K771:K834" si="12">ROUND(D771,2)=ROUND(J771,2)</f>
        <v>#REF!</v>
      </c>
    </row>
    <row r="772" spans="1:11" hidden="1" x14ac:dyDescent="0.35">
      <c r="A772">
        <v>103412478</v>
      </c>
      <c r="B772" t="s">
        <v>92</v>
      </c>
      <c r="C772" s="2">
        <v>44749</v>
      </c>
      <c r="D772">
        <v>5999</v>
      </c>
      <c r="E772">
        <v>1</v>
      </c>
      <c r="F772">
        <v>1</v>
      </c>
      <c r="G772">
        <v>5999</v>
      </c>
      <c r="H772">
        <v>5999</v>
      </c>
      <c r="I772" t="e">
        <f>MATCH(A772,#REF!,0)</f>
        <v>#REF!</v>
      </c>
      <c r="J772" t="e">
        <f>VLOOKUP(A772,#REF!,9,0)</f>
        <v>#REF!</v>
      </c>
      <c r="K772" t="e">
        <f t="shared" si="12"/>
        <v>#REF!</v>
      </c>
    </row>
    <row r="773" spans="1:11" hidden="1" x14ac:dyDescent="0.35">
      <c r="A773">
        <v>103412489</v>
      </c>
      <c r="B773" t="s">
        <v>92</v>
      </c>
      <c r="C773" s="2">
        <v>44749</v>
      </c>
      <c r="D773">
        <v>3290.89</v>
      </c>
      <c r="E773">
        <v>1</v>
      </c>
      <c r="F773">
        <v>1</v>
      </c>
      <c r="G773">
        <v>3290.89</v>
      </c>
      <c r="H773">
        <v>3290.89</v>
      </c>
      <c r="I773" t="e">
        <f>MATCH(A773,#REF!,0)</f>
        <v>#REF!</v>
      </c>
      <c r="J773" t="e">
        <f>VLOOKUP(A773,#REF!,9,0)</f>
        <v>#REF!</v>
      </c>
      <c r="K773" t="e">
        <f t="shared" si="12"/>
        <v>#REF!</v>
      </c>
    </row>
    <row r="774" spans="1:11" hidden="1" x14ac:dyDescent="0.35">
      <c r="A774">
        <v>103412491</v>
      </c>
      <c r="B774" t="s">
        <v>92</v>
      </c>
      <c r="C774" s="2">
        <v>44749</v>
      </c>
      <c r="D774">
        <v>3989.05</v>
      </c>
      <c r="E774">
        <v>1</v>
      </c>
      <c r="F774">
        <v>1</v>
      </c>
      <c r="G774">
        <v>3989.05</v>
      </c>
      <c r="H774">
        <v>3989.05</v>
      </c>
      <c r="I774" t="e">
        <f>MATCH(A774,#REF!,0)</f>
        <v>#REF!</v>
      </c>
      <c r="J774" t="e">
        <f>VLOOKUP(A774,#REF!,9,0)</f>
        <v>#REF!</v>
      </c>
      <c r="K774" t="e">
        <f t="shared" si="12"/>
        <v>#REF!</v>
      </c>
    </row>
    <row r="775" spans="1:11" hidden="1" x14ac:dyDescent="0.35">
      <c r="A775">
        <v>103412497</v>
      </c>
      <c r="B775" t="s">
        <v>92</v>
      </c>
      <c r="C775" s="2">
        <v>44749</v>
      </c>
      <c r="D775">
        <v>1349</v>
      </c>
      <c r="E775">
        <v>1</v>
      </c>
      <c r="F775">
        <v>1</v>
      </c>
      <c r="G775">
        <v>1349</v>
      </c>
      <c r="H775">
        <v>1349</v>
      </c>
      <c r="I775" t="e">
        <f>MATCH(A775,#REF!,0)</f>
        <v>#REF!</v>
      </c>
      <c r="J775" t="e">
        <f>VLOOKUP(A775,#REF!,9,0)</f>
        <v>#REF!</v>
      </c>
      <c r="K775" t="e">
        <f t="shared" si="12"/>
        <v>#REF!</v>
      </c>
    </row>
    <row r="776" spans="1:11" hidden="1" x14ac:dyDescent="0.35">
      <c r="A776">
        <v>103412499</v>
      </c>
      <c r="B776" t="s">
        <v>92</v>
      </c>
      <c r="C776" s="2">
        <v>44749</v>
      </c>
      <c r="D776">
        <v>449</v>
      </c>
      <c r="E776">
        <v>1</v>
      </c>
      <c r="F776">
        <v>1</v>
      </c>
      <c r="G776">
        <v>449</v>
      </c>
      <c r="H776">
        <v>449</v>
      </c>
      <c r="I776" t="e">
        <f>MATCH(A776,#REF!,0)</f>
        <v>#REF!</v>
      </c>
      <c r="J776" t="e">
        <f>VLOOKUP(A776,#REF!,9,0)</f>
        <v>#REF!</v>
      </c>
      <c r="K776" t="e">
        <f t="shared" si="12"/>
        <v>#REF!</v>
      </c>
    </row>
    <row r="777" spans="1:11" hidden="1" x14ac:dyDescent="0.35">
      <c r="A777">
        <v>103412504</v>
      </c>
      <c r="B777" t="s">
        <v>92</v>
      </c>
      <c r="C777" s="2">
        <v>44749</v>
      </c>
      <c r="D777">
        <v>1139.05</v>
      </c>
      <c r="E777">
        <v>1</v>
      </c>
      <c r="F777">
        <v>1</v>
      </c>
      <c r="G777">
        <v>1139.05</v>
      </c>
      <c r="H777">
        <v>1139.05</v>
      </c>
      <c r="I777" t="e">
        <f>MATCH(A777,#REF!,0)</f>
        <v>#REF!</v>
      </c>
      <c r="J777" t="e">
        <f>VLOOKUP(A777,#REF!,9,0)</f>
        <v>#REF!</v>
      </c>
      <c r="K777" t="e">
        <f t="shared" si="12"/>
        <v>#REF!</v>
      </c>
    </row>
    <row r="778" spans="1:11" hidden="1" x14ac:dyDescent="0.35">
      <c r="A778">
        <v>103412509</v>
      </c>
      <c r="B778" t="s">
        <v>92</v>
      </c>
      <c r="C778" s="2">
        <v>44749</v>
      </c>
      <c r="D778">
        <v>1349</v>
      </c>
      <c r="E778">
        <v>1</v>
      </c>
      <c r="F778">
        <v>1</v>
      </c>
      <c r="G778">
        <v>1349</v>
      </c>
      <c r="H778">
        <v>1349</v>
      </c>
      <c r="I778" t="e">
        <f>MATCH(A778,#REF!,0)</f>
        <v>#REF!</v>
      </c>
      <c r="J778" t="e">
        <f>VLOOKUP(A778,#REF!,9,0)</f>
        <v>#REF!</v>
      </c>
      <c r="K778" t="e">
        <f t="shared" si="12"/>
        <v>#REF!</v>
      </c>
    </row>
    <row r="779" spans="1:11" hidden="1" x14ac:dyDescent="0.35">
      <c r="A779">
        <v>103412513</v>
      </c>
      <c r="B779" t="s">
        <v>92</v>
      </c>
      <c r="C779" s="2">
        <v>44749</v>
      </c>
      <c r="D779">
        <v>4939.05</v>
      </c>
      <c r="E779">
        <v>1</v>
      </c>
      <c r="F779">
        <v>1</v>
      </c>
      <c r="G779">
        <v>4939.05</v>
      </c>
      <c r="H779">
        <v>4939.05</v>
      </c>
      <c r="I779" t="e">
        <f>MATCH(A779,#REF!,0)</f>
        <v>#REF!</v>
      </c>
      <c r="J779" t="e">
        <f>VLOOKUP(A779,#REF!,9,0)</f>
        <v>#REF!</v>
      </c>
      <c r="K779" t="e">
        <f t="shared" si="12"/>
        <v>#REF!</v>
      </c>
    </row>
    <row r="780" spans="1:11" hidden="1" x14ac:dyDescent="0.35">
      <c r="A780">
        <v>103412516</v>
      </c>
      <c r="B780" t="s">
        <v>92</v>
      </c>
      <c r="C780" s="2">
        <v>44749</v>
      </c>
      <c r="D780">
        <v>5326.65</v>
      </c>
      <c r="E780">
        <v>3</v>
      </c>
      <c r="F780">
        <v>1</v>
      </c>
      <c r="G780">
        <v>1775.55</v>
      </c>
      <c r="H780">
        <v>5326.65</v>
      </c>
      <c r="I780" t="e">
        <f>MATCH(A780,#REF!,0)</f>
        <v>#REF!</v>
      </c>
      <c r="J780" t="e">
        <f>VLOOKUP(A780,#REF!,9,0)</f>
        <v>#REF!</v>
      </c>
      <c r="K780" t="e">
        <f t="shared" si="12"/>
        <v>#REF!</v>
      </c>
    </row>
    <row r="781" spans="1:11" hidden="1" x14ac:dyDescent="0.35">
      <c r="A781">
        <v>103412521</v>
      </c>
      <c r="B781" t="s">
        <v>92</v>
      </c>
      <c r="C781" s="2">
        <v>44749</v>
      </c>
      <c r="D781">
        <v>669</v>
      </c>
      <c r="E781">
        <v>1</v>
      </c>
      <c r="F781">
        <v>1</v>
      </c>
      <c r="G781">
        <v>669</v>
      </c>
      <c r="H781">
        <v>669</v>
      </c>
      <c r="I781" t="e">
        <f>MATCH(A781,#REF!,0)</f>
        <v>#REF!</v>
      </c>
      <c r="J781" t="e">
        <f>VLOOKUP(A781,#REF!,9,0)</f>
        <v>#REF!</v>
      </c>
      <c r="K781" t="e">
        <f t="shared" si="12"/>
        <v>#REF!</v>
      </c>
    </row>
    <row r="782" spans="1:11" hidden="1" x14ac:dyDescent="0.35">
      <c r="A782">
        <v>103412524</v>
      </c>
      <c r="B782" t="s">
        <v>92</v>
      </c>
      <c r="C782" s="2">
        <v>44749</v>
      </c>
      <c r="D782">
        <v>1259</v>
      </c>
      <c r="E782">
        <v>1</v>
      </c>
      <c r="F782">
        <v>1</v>
      </c>
      <c r="G782">
        <v>1259</v>
      </c>
      <c r="H782">
        <v>1259</v>
      </c>
      <c r="I782" t="e">
        <f>MATCH(A782,#REF!,0)</f>
        <v>#REF!</v>
      </c>
      <c r="J782" t="e">
        <f>VLOOKUP(A782,#REF!,9,0)</f>
        <v>#REF!</v>
      </c>
      <c r="K782" t="e">
        <f t="shared" si="12"/>
        <v>#REF!</v>
      </c>
    </row>
    <row r="783" spans="1:11" hidden="1" x14ac:dyDescent="0.35">
      <c r="A783">
        <v>103412526</v>
      </c>
      <c r="B783" t="s">
        <v>92</v>
      </c>
      <c r="C783" s="2">
        <v>44749</v>
      </c>
      <c r="D783">
        <v>2771.1499999999901</v>
      </c>
      <c r="E783">
        <v>3</v>
      </c>
      <c r="F783">
        <v>1</v>
      </c>
      <c r="G783">
        <v>923.71666666666601</v>
      </c>
      <c r="H783">
        <v>2771.1499999999901</v>
      </c>
      <c r="I783" t="e">
        <f>MATCH(A783,#REF!,0)</f>
        <v>#REF!</v>
      </c>
      <c r="J783" t="e">
        <f>VLOOKUP(A783,#REF!,9,0)</f>
        <v>#REF!</v>
      </c>
      <c r="K783" t="e">
        <f t="shared" si="12"/>
        <v>#REF!</v>
      </c>
    </row>
    <row r="784" spans="1:11" hidden="1" x14ac:dyDescent="0.35">
      <c r="A784">
        <v>103412528</v>
      </c>
      <c r="B784" t="s">
        <v>92</v>
      </c>
      <c r="C784" s="2">
        <v>44749</v>
      </c>
      <c r="D784">
        <v>1618.2</v>
      </c>
      <c r="E784">
        <v>2</v>
      </c>
      <c r="F784">
        <v>1</v>
      </c>
      <c r="G784">
        <v>809.1</v>
      </c>
      <c r="H784">
        <v>1618.2</v>
      </c>
      <c r="I784" t="e">
        <f>MATCH(A784,#REF!,0)</f>
        <v>#REF!</v>
      </c>
      <c r="J784" t="e">
        <f>VLOOKUP(A784,#REF!,9,0)</f>
        <v>#REF!</v>
      </c>
      <c r="K784" t="e">
        <f t="shared" si="12"/>
        <v>#REF!</v>
      </c>
    </row>
    <row r="785" spans="1:11" hidden="1" x14ac:dyDescent="0.35">
      <c r="A785">
        <v>103412529</v>
      </c>
      <c r="B785" t="s">
        <v>92</v>
      </c>
      <c r="C785" s="2">
        <v>44749</v>
      </c>
      <c r="D785">
        <v>4199</v>
      </c>
      <c r="E785">
        <v>1</v>
      </c>
      <c r="F785">
        <v>1</v>
      </c>
      <c r="G785">
        <v>4199</v>
      </c>
      <c r="H785">
        <v>4199</v>
      </c>
      <c r="I785" t="e">
        <f>MATCH(A785,#REF!,0)</f>
        <v>#REF!</v>
      </c>
      <c r="J785" t="e">
        <f>VLOOKUP(A785,#REF!,9,0)</f>
        <v>#REF!</v>
      </c>
      <c r="K785" t="e">
        <f t="shared" si="12"/>
        <v>#REF!</v>
      </c>
    </row>
    <row r="786" spans="1:11" hidden="1" x14ac:dyDescent="0.35">
      <c r="A786">
        <v>103412531</v>
      </c>
      <c r="B786" t="s">
        <v>92</v>
      </c>
      <c r="C786" s="2">
        <v>44749</v>
      </c>
      <c r="D786">
        <v>768.64</v>
      </c>
      <c r="E786">
        <v>1</v>
      </c>
      <c r="F786">
        <v>1</v>
      </c>
      <c r="G786">
        <v>768.64</v>
      </c>
      <c r="H786">
        <v>768.64</v>
      </c>
      <c r="I786" t="e">
        <f>MATCH(A786,#REF!,0)</f>
        <v>#REF!</v>
      </c>
      <c r="J786" t="e">
        <f>VLOOKUP(A786,#REF!,9,0)</f>
        <v>#REF!</v>
      </c>
      <c r="K786" t="e">
        <f t="shared" si="12"/>
        <v>#REF!</v>
      </c>
    </row>
    <row r="787" spans="1:11" hidden="1" x14ac:dyDescent="0.35">
      <c r="A787">
        <v>103412541</v>
      </c>
      <c r="B787" t="s">
        <v>92</v>
      </c>
      <c r="C787" s="2">
        <v>44749</v>
      </c>
      <c r="D787">
        <v>3704.05</v>
      </c>
      <c r="E787">
        <v>1</v>
      </c>
      <c r="F787">
        <v>1</v>
      </c>
      <c r="G787">
        <v>3704.05</v>
      </c>
      <c r="H787">
        <v>3704.05</v>
      </c>
      <c r="I787" t="e">
        <f>MATCH(A787,#REF!,0)</f>
        <v>#REF!</v>
      </c>
      <c r="J787" t="e">
        <f>VLOOKUP(A787,#REF!,9,0)</f>
        <v>#REF!</v>
      </c>
      <c r="K787" t="e">
        <f t="shared" si="12"/>
        <v>#REF!</v>
      </c>
    </row>
    <row r="788" spans="1:11" hidden="1" x14ac:dyDescent="0.35">
      <c r="A788">
        <v>103412542</v>
      </c>
      <c r="B788" t="s">
        <v>92</v>
      </c>
      <c r="C788" s="2">
        <v>44749</v>
      </c>
      <c r="D788">
        <v>669</v>
      </c>
      <c r="E788">
        <v>1</v>
      </c>
      <c r="F788">
        <v>1</v>
      </c>
      <c r="G788">
        <v>669</v>
      </c>
      <c r="H788">
        <v>669</v>
      </c>
      <c r="I788" t="e">
        <f>MATCH(A788,#REF!,0)</f>
        <v>#REF!</v>
      </c>
      <c r="J788" t="e">
        <f>VLOOKUP(A788,#REF!,9,0)</f>
        <v>#REF!</v>
      </c>
      <c r="K788" t="e">
        <f t="shared" si="12"/>
        <v>#REF!</v>
      </c>
    </row>
    <row r="789" spans="1:11" hidden="1" x14ac:dyDescent="0.35">
      <c r="A789">
        <v>103412544</v>
      </c>
      <c r="B789" t="s">
        <v>92</v>
      </c>
      <c r="C789" s="2">
        <v>44749</v>
      </c>
      <c r="D789">
        <v>3799.05</v>
      </c>
      <c r="E789">
        <v>1</v>
      </c>
      <c r="F789">
        <v>1</v>
      </c>
      <c r="G789">
        <v>3799.05</v>
      </c>
      <c r="H789">
        <v>3799.05</v>
      </c>
      <c r="I789" t="e">
        <f>MATCH(A789,#REF!,0)</f>
        <v>#REF!</v>
      </c>
      <c r="J789" t="e">
        <f>VLOOKUP(A789,#REF!,9,0)</f>
        <v>#REF!</v>
      </c>
      <c r="K789" t="e">
        <f t="shared" si="12"/>
        <v>#REF!</v>
      </c>
    </row>
    <row r="790" spans="1:11" hidden="1" x14ac:dyDescent="0.35">
      <c r="A790">
        <v>103412549</v>
      </c>
      <c r="B790" t="s">
        <v>92</v>
      </c>
      <c r="C790" s="2">
        <v>44749</v>
      </c>
      <c r="D790">
        <v>3333.64</v>
      </c>
      <c r="E790">
        <v>1</v>
      </c>
      <c r="F790">
        <v>1</v>
      </c>
      <c r="G790">
        <v>3333.64</v>
      </c>
      <c r="H790">
        <v>3333.64</v>
      </c>
      <c r="I790" t="e">
        <f>MATCH(A790,#REF!,0)</f>
        <v>#REF!</v>
      </c>
      <c r="J790" t="e">
        <f>VLOOKUP(A790,#REF!,9,0)</f>
        <v>#REF!</v>
      </c>
      <c r="K790" t="e">
        <f t="shared" si="12"/>
        <v>#REF!</v>
      </c>
    </row>
    <row r="791" spans="1:11" hidden="1" x14ac:dyDescent="0.35">
      <c r="A791">
        <v>103412552</v>
      </c>
      <c r="B791" t="s">
        <v>92</v>
      </c>
      <c r="C791" s="2">
        <v>44749</v>
      </c>
      <c r="D791">
        <v>3086.55</v>
      </c>
      <c r="E791">
        <v>1</v>
      </c>
      <c r="F791">
        <v>1</v>
      </c>
      <c r="G791">
        <v>3086.55</v>
      </c>
      <c r="H791">
        <v>3086.55</v>
      </c>
      <c r="I791" t="e">
        <f>MATCH(A791,#REF!,0)</f>
        <v>#REF!</v>
      </c>
      <c r="J791" t="e">
        <f>VLOOKUP(A791,#REF!,9,0)</f>
        <v>#REF!</v>
      </c>
      <c r="K791" t="e">
        <f t="shared" si="12"/>
        <v>#REF!</v>
      </c>
    </row>
    <row r="792" spans="1:11" hidden="1" x14ac:dyDescent="0.35">
      <c r="A792">
        <v>103412563</v>
      </c>
      <c r="B792" t="s">
        <v>92</v>
      </c>
      <c r="C792" s="2">
        <v>44749</v>
      </c>
      <c r="D792">
        <v>417.05</v>
      </c>
      <c r="E792">
        <v>1</v>
      </c>
      <c r="F792">
        <v>1</v>
      </c>
      <c r="G792">
        <v>417.05</v>
      </c>
      <c r="H792">
        <v>417.05</v>
      </c>
      <c r="I792" t="e">
        <f>MATCH(A792,#REF!,0)</f>
        <v>#REF!</v>
      </c>
      <c r="J792" t="e">
        <f>VLOOKUP(A792,#REF!,9,0)</f>
        <v>#REF!</v>
      </c>
      <c r="K792" t="e">
        <f t="shared" si="12"/>
        <v>#REF!</v>
      </c>
    </row>
    <row r="793" spans="1:11" hidden="1" x14ac:dyDescent="0.35">
      <c r="A793">
        <v>103412566</v>
      </c>
      <c r="B793" t="s">
        <v>92</v>
      </c>
      <c r="C793" s="2">
        <v>44749</v>
      </c>
      <c r="D793">
        <v>4499</v>
      </c>
      <c r="E793">
        <v>1</v>
      </c>
      <c r="F793">
        <v>1</v>
      </c>
      <c r="G793">
        <v>4499</v>
      </c>
      <c r="H793">
        <v>4499</v>
      </c>
      <c r="I793" t="e">
        <f>MATCH(A793,#REF!,0)</f>
        <v>#REF!</v>
      </c>
      <c r="J793" t="e">
        <f>VLOOKUP(A793,#REF!,9,0)</f>
        <v>#REF!</v>
      </c>
      <c r="K793" t="e">
        <f t="shared" si="12"/>
        <v>#REF!</v>
      </c>
    </row>
    <row r="794" spans="1:11" hidden="1" x14ac:dyDescent="0.35">
      <c r="A794">
        <v>103412567</v>
      </c>
      <c r="B794" t="s">
        <v>92</v>
      </c>
      <c r="C794" s="2">
        <v>44749</v>
      </c>
      <c r="D794">
        <v>6999</v>
      </c>
      <c r="E794">
        <v>1</v>
      </c>
      <c r="F794">
        <v>1</v>
      </c>
      <c r="G794">
        <v>6999</v>
      </c>
      <c r="H794">
        <v>6999</v>
      </c>
      <c r="I794" t="e">
        <f>MATCH(A794,#REF!,0)</f>
        <v>#REF!</v>
      </c>
      <c r="J794" t="e">
        <f>VLOOKUP(A794,#REF!,9,0)</f>
        <v>#REF!</v>
      </c>
      <c r="K794" t="e">
        <f t="shared" si="12"/>
        <v>#REF!</v>
      </c>
    </row>
    <row r="795" spans="1:11" hidden="1" x14ac:dyDescent="0.35">
      <c r="A795">
        <v>103412570</v>
      </c>
      <c r="B795" t="s">
        <v>92</v>
      </c>
      <c r="C795" s="2">
        <v>44749</v>
      </c>
      <c r="D795">
        <v>2192.6</v>
      </c>
      <c r="E795">
        <v>2</v>
      </c>
      <c r="F795">
        <v>1</v>
      </c>
      <c r="G795">
        <v>1096.3</v>
      </c>
      <c r="H795">
        <v>2192.6</v>
      </c>
      <c r="I795" t="e">
        <f>MATCH(A795,#REF!,0)</f>
        <v>#REF!</v>
      </c>
      <c r="J795" t="e">
        <f>VLOOKUP(A795,#REF!,9,0)</f>
        <v>#REF!</v>
      </c>
      <c r="K795" t="e">
        <f t="shared" si="12"/>
        <v>#REF!</v>
      </c>
    </row>
    <row r="796" spans="1:11" hidden="1" x14ac:dyDescent="0.35">
      <c r="A796">
        <v>103412573</v>
      </c>
      <c r="B796" t="s">
        <v>92</v>
      </c>
      <c r="C796" s="2">
        <v>44749</v>
      </c>
      <c r="D796">
        <v>2343.6499999999901</v>
      </c>
      <c r="E796">
        <v>3</v>
      </c>
      <c r="F796">
        <v>1</v>
      </c>
      <c r="G796">
        <v>781.21666666666601</v>
      </c>
      <c r="H796">
        <v>2343.6499999999901</v>
      </c>
      <c r="I796" t="e">
        <f>MATCH(A796,#REF!,0)</f>
        <v>#REF!</v>
      </c>
      <c r="J796" t="e">
        <f>VLOOKUP(A796,#REF!,9,0)</f>
        <v>#REF!</v>
      </c>
      <c r="K796" t="e">
        <f t="shared" si="12"/>
        <v>#REF!</v>
      </c>
    </row>
    <row r="797" spans="1:11" hidden="1" x14ac:dyDescent="0.35">
      <c r="A797">
        <v>103412579</v>
      </c>
      <c r="B797" t="s">
        <v>92</v>
      </c>
      <c r="C797" s="2">
        <v>44749</v>
      </c>
      <c r="D797">
        <v>2193.5500000000002</v>
      </c>
      <c r="E797">
        <v>1</v>
      </c>
      <c r="F797">
        <v>1</v>
      </c>
      <c r="G797">
        <v>2193.5500000000002</v>
      </c>
      <c r="H797">
        <v>2193.5500000000002</v>
      </c>
      <c r="I797" t="e">
        <f>MATCH(A797,#REF!,0)</f>
        <v>#REF!</v>
      </c>
      <c r="J797" t="e">
        <f>VLOOKUP(A797,#REF!,9,0)</f>
        <v>#REF!</v>
      </c>
      <c r="K797" t="e">
        <f t="shared" si="12"/>
        <v>#REF!</v>
      </c>
    </row>
    <row r="798" spans="1:11" hidden="1" x14ac:dyDescent="0.35">
      <c r="A798">
        <v>103412581</v>
      </c>
      <c r="B798" t="s">
        <v>92</v>
      </c>
      <c r="C798" s="2">
        <v>44749</v>
      </c>
      <c r="D798">
        <v>3324.05</v>
      </c>
      <c r="E798">
        <v>1</v>
      </c>
      <c r="F798">
        <v>1</v>
      </c>
      <c r="G798">
        <v>3324.05</v>
      </c>
      <c r="H798">
        <v>3324.05</v>
      </c>
      <c r="I798" t="e">
        <f>MATCH(A798,#REF!,0)</f>
        <v>#REF!</v>
      </c>
      <c r="J798" t="e">
        <f>VLOOKUP(A798,#REF!,9,0)</f>
        <v>#REF!</v>
      </c>
      <c r="K798" t="e">
        <f t="shared" si="12"/>
        <v>#REF!</v>
      </c>
    </row>
    <row r="799" spans="1:11" hidden="1" x14ac:dyDescent="0.35">
      <c r="A799">
        <v>103412585</v>
      </c>
      <c r="B799" t="s">
        <v>92</v>
      </c>
      <c r="C799" s="2">
        <v>44749</v>
      </c>
      <c r="D799">
        <v>1569</v>
      </c>
      <c r="E799">
        <v>1</v>
      </c>
      <c r="F799">
        <v>1</v>
      </c>
      <c r="G799">
        <v>1569</v>
      </c>
      <c r="H799">
        <v>1569</v>
      </c>
      <c r="I799" t="e">
        <f>MATCH(A799,#REF!,0)</f>
        <v>#REF!</v>
      </c>
      <c r="J799" t="e">
        <f>VLOOKUP(A799,#REF!,9,0)</f>
        <v>#REF!</v>
      </c>
      <c r="K799" t="e">
        <f t="shared" si="12"/>
        <v>#REF!</v>
      </c>
    </row>
    <row r="800" spans="1:11" hidden="1" x14ac:dyDescent="0.35">
      <c r="A800">
        <v>103412592</v>
      </c>
      <c r="B800" t="s">
        <v>92</v>
      </c>
      <c r="C800" s="2">
        <v>44749</v>
      </c>
      <c r="D800">
        <v>3807.65</v>
      </c>
      <c r="E800">
        <v>1</v>
      </c>
      <c r="F800">
        <v>1</v>
      </c>
      <c r="G800">
        <v>3807.65</v>
      </c>
      <c r="H800">
        <v>3807.65</v>
      </c>
      <c r="I800" t="e">
        <f>MATCH(A800,#REF!,0)</f>
        <v>#REF!</v>
      </c>
      <c r="J800" t="e">
        <f>VLOOKUP(A800,#REF!,9,0)</f>
        <v>#REF!</v>
      </c>
      <c r="K800" t="e">
        <f t="shared" si="12"/>
        <v>#REF!</v>
      </c>
    </row>
    <row r="801" spans="1:11" hidden="1" x14ac:dyDescent="0.35">
      <c r="A801">
        <v>103412594</v>
      </c>
      <c r="B801" t="s">
        <v>92</v>
      </c>
      <c r="C801" s="2">
        <v>44749</v>
      </c>
      <c r="D801">
        <v>3599</v>
      </c>
      <c r="E801">
        <v>1</v>
      </c>
      <c r="F801">
        <v>1</v>
      </c>
      <c r="G801">
        <v>3599</v>
      </c>
      <c r="H801">
        <v>3599</v>
      </c>
      <c r="I801" t="e">
        <f>MATCH(A801,#REF!,0)</f>
        <v>#REF!</v>
      </c>
      <c r="J801" t="e">
        <f>VLOOKUP(A801,#REF!,9,0)</f>
        <v>#REF!</v>
      </c>
      <c r="K801" t="e">
        <f t="shared" si="12"/>
        <v>#REF!</v>
      </c>
    </row>
    <row r="802" spans="1:11" hidden="1" x14ac:dyDescent="0.35">
      <c r="A802">
        <v>103412597</v>
      </c>
      <c r="B802" t="s">
        <v>92</v>
      </c>
      <c r="C802" s="2">
        <v>44749</v>
      </c>
      <c r="D802">
        <v>869</v>
      </c>
      <c r="E802">
        <v>1</v>
      </c>
      <c r="F802">
        <v>1</v>
      </c>
      <c r="G802">
        <v>869</v>
      </c>
      <c r="H802">
        <v>869</v>
      </c>
      <c r="I802" t="e">
        <f>MATCH(A802,#REF!,0)</f>
        <v>#REF!</v>
      </c>
      <c r="J802" t="e">
        <f>VLOOKUP(A802,#REF!,9,0)</f>
        <v>#REF!</v>
      </c>
      <c r="K802" t="e">
        <f t="shared" si="12"/>
        <v>#REF!</v>
      </c>
    </row>
    <row r="803" spans="1:11" hidden="1" x14ac:dyDescent="0.35">
      <c r="A803">
        <v>103412601</v>
      </c>
      <c r="B803" t="s">
        <v>92</v>
      </c>
      <c r="C803" s="2">
        <v>44749</v>
      </c>
      <c r="D803">
        <v>4654.05</v>
      </c>
      <c r="E803">
        <v>1</v>
      </c>
      <c r="F803">
        <v>1</v>
      </c>
      <c r="G803">
        <v>4654.05</v>
      </c>
      <c r="H803">
        <v>4654.05</v>
      </c>
      <c r="I803" t="e">
        <f>MATCH(A803,#REF!,0)</f>
        <v>#REF!</v>
      </c>
      <c r="J803" t="e">
        <f>VLOOKUP(A803,#REF!,9,0)</f>
        <v>#REF!</v>
      </c>
      <c r="K803" t="e">
        <f t="shared" si="12"/>
        <v>#REF!</v>
      </c>
    </row>
    <row r="804" spans="1:11" hidden="1" x14ac:dyDescent="0.35">
      <c r="A804">
        <v>103412602</v>
      </c>
      <c r="B804" t="s">
        <v>92</v>
      </c>
      <c r="C804" s="2">
        <v>44749</v>
      </c>
      <c r="D804">
        <v>2773.05</v>
      </c>
      <c r="E804">
        <v>1</v>
      </c>
      <c r="F804">
        <v>1</v>
      </c>
      <c r="G804">
        <v>2773.05</v>
      </c>
      <c r="H804">
        <v>2773.05</v>
      </c>
      <c r="I804" t="e">
        <f>MATCH(A804,#REF!,0)</f>
        <v>#REF!</v>
      </c>
      <c r="J804" t="e">
        <f>VLOOKUP(A804,#REF!,9,0)</f>
        <v>#REF!</v>
      </c>
      <c r="K804" t="e">
        <f t="shared" si="12"/>
        <v>#REF!</v>
      </c>
    </row>
    <row r="805" spans="1:11" hidden="1" x14ac:dyDescent="0.35">
      <c r="A805">
        <v>103412611</v>
      </c>
      <c r="B805" t="s">
        <v>92</v>
      </c>
      <c r="C805" s="2">
        <v>44749</v>
      </c>
      <c r="D805">
        <v>863.55</v>
      </c>
      <c r="E805">
        <v>1</v>
      </c>
      <c r="F805">
        <v>1</v>
      </c>
      <c r="G805">
        <v>863.55</v>
      </c>
      <c r="H805">
        <v>863.55</v>
      </c>
      <c r="I805" t="e">
        <f>MATCH(A805,#REF!,0)</f>
        <v>#REF!</v>
      </c>
      <c r="J805" t="e">
        <f>VLOOKUP(A805,#REF!,9,0)</f>
        <v>#REF!</v>
      </c>
      <c r="K805" t="e">
        <f t="shared" si="12"/>
        <v>#REF!</v>
      </c>
    </row>
    <row r="806" spans="1:11" hidden="1" x14ac:dyDescent="0.35">
      <c r="A806">
        <v>103412616</v>
      </c>
      <c r="B806" t="s">
        <v>92</v>
      </c>
      <c r="C806" s="2">
        <v>44749</v>
      </c>
      <c r="D806">
        <v>2549</v>
      </c>
      <c r="E806">
        <v>1</v>
      </c>
      <c r="F806">
        <v>1</v>
      </c>
      <c r="G806">
        <v>2549</v>
      </c>
      <c r="H806">
        <v>2549</v>
      </c>
      <c r="I806" t="e">
        <f>MATCH(A806,#REF!,0)</f>
        <v>#REF!</v>
      </c>
      <c r="J806" t="e">
        <f>VLOOKUP(A806,#REF!,9,0)</f>
        <v>#REF!</v>
      </c>
      <c r="K806" t="e">
        <f t="shared" si="12"/>
        <v>#REF!</v>
      </c>
    </row>
    <row r="807" spans="1:11" hidden="1" x14ac:dyDescent="0.35">
      <c r="A807">
        <v>103412619</v>
      </c>
      <c r="B807" t="s">
        <v>92</v>
      </c>
      <c r="C807" s="2">
        <v>44749</v>
      </c>
      <c r="D807">
        <v>2041.55</v>
      </c>
      <c r="E807">
        <v>1</v>
      </c>
      <c r="F807">
        <v>1</v>
      </c>
      <c r="G807">
        <v>2041.55</v>
      </c>
      <c r="H807">
        <v>2041.55</v>
      </c>
      <c r="I807" t="e">
        <f>MATCH(A807,#REF!,0)</f>
        <v>#REF!</v>
      </c>
      <c r="J807" t="e">
        <f>VLOOKUP(A807,#REF!,9,0)</f>
        <v>#REF!</v>
      </c>
      <c r="K807" t="e">
        <f t="shared" si="12"/>
        <v>#REF!</v>
      </c>
    </row>
    <row r="808" spans="1:11" hidden="1" x14ac:dyDescent="0.35">
      <c r="A808">
        <v>103412624</v>
      </c>
      <c r="B808" t="s">
        <v>92</v>
      </c>
      <c r="C808" s="2">
        <v>44749</v>
      </c>
      <c r="D808">
        <v>3704.05</v>
      </c>
      <c r="E808">
        <v>1</v>
      </c>
      <c r="F808">
        <v>1</v>
      </c>
      <c r="G808">
        <v>3704.05</v>
      </c>
      <c r="H808">
        <v>3704.05</v>
      </c>
      <c r="I808" t="e">
        <f>MATCH(A808,#REF!,0)</f>
        <v>#REF!</v>
      </c>
      <c r="J808" t="e">
        <f>VLOOKUP(A808,#REF!,9,0)</f>
        <v>#REF!</v>
      </c>
      <c r="K808" t="e">
        <f t="shared" si="12"/>
        <v>#REF!</v>
      </c>
    </row>
    <row r="809" spans="1:11" hidden="1" x14ac:dyDescent="0.35">
      <c r="A809">
        <v>103412626</v>
      </c>
      <c r="B809" t="s">
        <v>92</v>
      </c>
      <c r="C809" s="2">
        <v>44749</v>
      </c>
      <c r="D809">
        <v>4999</v>
      </c>
      <c r="E809">
        <v>1</v>
      </c>
      <c r="F809">
        <v>1</v>
      </c>
      <c r="G809">
        <v>4999</v>
      </c>
      <c r="H809">
        <v>4999</v>
      </c>
      <c r="I809" t="e">
        <f>MATCH(A809,#REF!,0)</f>
        <v>#REF!</v>
      </c>
      <c r="J809" t="e">
        <f>VLOOKUP(A809,#REF!,9,0)</f>
        <v>#REF!</v>
      </c>
      <c r="K809" t="e">
        <f t="shared" si="12"/>
        <v>#REF!</v>
      </c>
    </row>
    <row r="810" spans="1:11" hidden="1" x14ac:dyDescent="0.35">
      <c r="A810">
        <v>103412627</v>
      </c>
      <c r="B810" t="s">
        <v>92</v>
      </c>
      <c r="C810" s="2">
        <v>44749</v>
      </c>
      <c r="D810">
        <v>1994.05</v>
      </c>
      <c r="E810">
        <v>1</v>
      </c>
      <c r="F810">
        <v>1</v>
      </c>
      <c r="G810">
        <v>1994.05</v>
      </c>
      <c r="H810">
        <v>1994.05</v>
      </c>
      <c r="I810" t="e">
        <f>MATCH(A810,#REF!,0)</f>
        <v>#REF!</v>
      </c>
      <c r="J810" t="e">
        <f>VLOOKUP(A810,#REF!,9,0)</f>
        <v>#REF!</v>
      </c>
      <c r="K810" t="e">
        <f t="shared" si="12"/>
        <v>#REF!</v>
      </c>
    </row>
    <row r="811" spans="1:11" hidden="1" x14ac:dyDescent="0.35">
      <c r="A811">
        <v>103412629</v>
      </c>
      <c r="B811" t="s">
        <v>92</v>
      </c>
      <c r="C811" s="2">
        <v>44749</v>
      </c>
      <c r="D811">
        <v>7199</v>
      </c>
      <c r="E811">
        <v>1</v>
      </c>
      <c r="F811">
        <v>1</v>
      </c>
      <c r="G811">
        <v>7199</v>
      </c>
      <c r="H811">
        <v>7199</v>
      </c>
      <c r="I811" t="e">
        <f>MATCH(A811,#REF!,0)</f>
        <v>#REF!</v>
      </c>
      <c r="J811" t="e">
        <f>VLOOKUP(A811,#REF!,9,0)</f>
        <v>#REF!</v>
      </c>
      <c r="K811" t="e">
        <f t="shared" si="12"/>
        <v>#REF!</v>
      </c>
    </row>
    <row r="812" spans="1:11" hidden="1" x14ac:dyDescent="0.35">
      <c r="A812">
        <v>103412632</v>
      </c>
      <c r="B812" t="s">
        <v>92</v>
      </c>
      <c r="C812" s="2">
        <v>44749</v>
      </c>
      <c r="D812">
        <v>2193.5500000000002</v>
      </c>
      <c r="E812">
        <v>1</v>
      </c>
      <c r="F812">
        <v>1</v>
      </c>
      <c r="G812">
        <v>2193.5500000000002</v>
      </c>
      <c r="H812">
        <v>2193.5500000000002</v>
      </c>
      <c r="I812" t="e">
        <f>MATCH(A812,#REF!,0)</f>
        <v>#REF!</v>
      </c>
      <c r="J812" t="e">
        <f>VLOOKUP(A812,#REF!,9,0)</f>
        <v>#REF!</v>
      </c>
      <c r="K812" t="e">
        <f t="shared" si="12"/>
        <v>#REF!</v>
      </c>
    </row>
    <row r="813" spans="1:11" hidden="1" x14ac:dyDescent="0.35">
      <c r="A813">
        <v>103412633</v>
      </c>
      <c r="B813" t="s">
        <v>92</v>
      </c>
      <c r="C813" s="2">
        <v>44749</v>
      </c>
      <c r="D813">
        <v>2699</v>
      </c>
      <c r="E813">
        <v>1</v>
      </c>
      <c r="F813">
        <v>1</v>
      </c>
      <c r="G813">
        <v>2699</v>
      </c>
      <c r="H813">
        <v>2699</v>
      </c>
      <c r="I813" t="e">
        <f>MATCH(A813,#REF!,0)</f>
        <v>#REF!</v>
      </c>
      <c r="J813" t="e">
        <f>VLOOKUP(A813,#REF!,9,0)</f>
        <v>#REF!</v>
      </c>
      <c r="K813" t="e">
        <f t="shared" si="12"/>
        <v>#REF!</v>
      </c>
    </row>
    <row r="814" spans="1:11" hidden="1" x14ac:dyDescent="0.35">
      <c r="A814">
        <v>103412637</v>
      </c>
      <c r="B814" t="s">
        <v>92</v>
      </c>
      <c r="C814" s="2">
        <v>44749</v>
      </c>
      <c r="D814">
        <v>3324.05</v>
      </c>
      <c r="E814">
        <v>1</v>
      </c>
      <c r="F814">
        <v>1</v>
      </c>
      <c r="G814">
        <v>3324.05</v>
      </c>
      <c r="H814">
        <v>3324.05</v>
      </c>
      <c r="I814" t="e">
        <f>MATCH(A814,#REF!,0)</f>
        <v>#REF!</v>
      </c>
      <c r="J814" t="e">
        <f>VLOOKUP(A814,#REF!,9,0)</f>
        <v>#REF!</v>
      </c>
      <c r="K814" t="e">
        <f t="shared" si="12"/>
        <v>#REF!</v>
      </c>
    </row>
    <row r="815" spans="1:11" hidden="1" x14ac:dyDescent="0.35">
      <c r="A815">
        <v>103412638</v>
      </c>
      <c r="B815" t="s">
        <v>92</v>
      </c>
      <c r="C815" s="2">
        <v>44749</v>
      </c>
      <c r="D815">
        <v>777.1</v>
      </c>
      <c r="E815">
        <v>2</v>
      </c>
      <c r="F815">
        <v>1</v>
      </c>
      <c r="G815">
        <v>388.55</v>
      </c>
      <c r="H815">
        <v>777.1</v>
      </c>
      <c r="I815" t="e">
        <f>MATCH(A815,#REF!,0)</f>
        <v>#REF!</v>
      </c>
      <c r="J815" t="e">
        <f>VLOOKUP(A815,#REF!,9,0)</f>
        <v>#REF!</v>
      </c>
      <c r="K815" t="e">
        <f t="shared" si="12"/>
        <v>#REF!</v>
      </c>
    </row>
    <row r="816" spans="1:11" hidden="1" x14ac:dyDescent="0.35">
      <c r="A816">
        <v>103412640</v>
      </c>
      <c r="B816" t="s">
        <v>92</v>
      </c>
      <c r="C816" s="2">
        <v>44749</v>
      </c>
      <c r="D816">
        <v>2549</v>
      </c>
      <c r="E816">
        <v>1</v>
      </c>
      <c r="F816">
        <v>1</v>
      </c>
      <c r="G816">
        <v>2549</v>
      </c>
      <c r="H816">
        <v>2549</v>
      </c>
      <c r="I816" t="e">
        <f>MATCH(A816,#REF!,0)</f>
        <v>#REF!</v>
      </c>
      <c r="J816" t="e">
        <f>VLOOKUP(A816,#REF!,9,0)</f>
        <v>#REF!</v>
      </c>
      <c r="K816" t="e">
        <f t="shared" si="12"/>
        <v>#REF!</v>
      </c>
    </row>
    <row r="817" spans="1:11" hidden="1" x14ac:dyDescent="0.35">
      <c r="A817">
        <v>103412642</v>
      </c>
      <c r="B817" t="s">
        <v>92</v>
      </c>
      <c r="C817" s="2">
        <v>44749</v>
      </c>
      <c r="D817">
        <v>711.55</v>
      </c>
      <c r="E817">
        <v>1</v>
      </c>
      <c r="F817">
        <v>1</v>
      </c>
      <c r="G817">
        <v>711.55</v>
      </c>
      <c r="H817">
        <v>711.55</v>
      </c>
      <c r="I817" t="e">
        <f>MATCH(A817,#REF!,0)</f>
        <v>#REF!</v>
      </c>
      <c r="J817" t="e">
        <f>VLOOKUP(A817,#REF!,9,0)</f>
        <v>#REF!</v>
      </c>
      <c r="K817" t="e">
        <f t="shared" si="12"/>
        <v>#REF!</v>
      </c>
    </row>
    <row r="818" spans="1:11" hidden="1" x14ac:dyDescent="0.35">
      <c r="A818">
        <v>103412655</v>
      </c>
      <c r="B818" t="s">
        <v>92</v>
      </c>
      <c r="C818" s="2">
        <v>44749</v>
      </c>
      <c r="D818">
        <v>6581.79</v>
      </c>
      <c r="E818">
        <v>2</v>
      </c>
      <c r="F818">
        <v>1</v>
      </c>
      <c r="G818">
        <v>3290.895</v>
      </c>
      <c r="H818">
        <v>6581.79</v>
      </c>
      <c r="I818" t="e">
        <f>MATCH(A818,#REF!,0)</f>
        <v>#REF!</v>
      </c>
      <c r="J818" t="e">
        <f>VLOOKUP(A818,#REF!,9,0)</f>
        <v>#REF!</v>
      </c>
      <c r="K818" t="e">
        <f t="shared" si="12"/>
        <v>#REF!</v>
      </c>
    </row>
    <row r="819" spans="1:11" hidden="1" x14ac:dyDescent="0.35">
      <c r="A819">
        <v>103412659</v>
      </c>
      <c r="B819" t="s">
        <v>92</v>
      </c>
      <c r="C819" s="2">
        <v>44749</v>
      </c>
      <c r="D819">
        <v>2706.6</v>
      </c>
      <c r="E819">
        <v>1</v>
      </c>
      <c r="F819">
        <v>1</v>
      </c>
      <c r="G819">
        <v>2706.6</v>
      </c>
      <c r="H819">
        <v>2706.6</v>
      </c>
      <c r="I819" t="e">
        <f>MATCH(A819,#REF!,0)</f>
        <v>#REF!</v>
      </c>
      <c r="J819" t="e">
        <f>VLOOKUP(A819,#REF!,9,0)</f>
        <v>#REF!</v>
      </c>
      <c r="K819" t="e">
        <f t="shared" si="12"/>
        <v>#REF!</v>
      </c>
    </row>
    <row r="820" spans="1:11" hidden="1" x14ac:dyDescent="0.35">
      <c r="A820">
        <v>103412660</v>
      </c>
      <c r="B820" t="s">
        <v>92</v>
      </c>
      <c r="C820" s="2">
        <v>44749</v>
      </c>
      <c r="D820">
        <v>3704.05</v>
      </c>
      <c r="E820">
        <v>1</v>
      </c>
      <c r="F820">
        <v>1</v>
      </c>
      <c r="G820">
        <v>3704.05</v>
      </c>
      <c r="H820">
        <v>3704.05</v>
      </c>
      <c r="I820" t="e">
        <f>MATCH(A820,#REF!,0)</f>
        <v>#REF!</v>
      </c>
      <c r="J820" t="e">
        <f>VLOOKUP(A820,#REF!,9,0)</f>
        <v>#REF!</v>
      </c>
      <c r="K820" t="e">
        <f t="shared" si="12"/>
        <v>#REF!</v>
      </c>
    </row>
    <row r="821" spans="1:11" hidden="1" x14ac:dyDescent="0.35">
      <c r="A821">
        <v>103412666</v>
      </c>
      <c r="B821" t="s">
        <v>92</v>
      </c>
      <c r="C821" s="2">
        <v>44749</v>
      </c>
      <c r="D821">
        <v>1736.6</v>
      </c>
      <c r="E821">
        <v>2</v>
      </c>
      <c r="F821">
        <v>1</v>
      </c>
      <c r="G821">
        <v>868.3</v>
      </c>
      <c r="H821">
        <v>1736.6</v>
      </c>
      <c r="I821" t="e">
        <f>MATCH(A821,#REF!,0)</f>
        <v>#REF!</v>
      </c>
      <c r="J821" t="e">
        <f>VLOOKUP(A821,#REF!,9,0)</f>
        <v>#REF!</v>
      </c>
      <c r="K821" t="e">
        <f t="shared" si="12"/>
        <v>#REF!</v>
      </c>
    </row>
    <row r="822" spans="1:11" hidden="1" x14ac:dyDescent="0.35">
      <c r="A822">
        <v>103412671</v>
      </c>
      <c r="B822" t="s">
        <v>92</v>
      </c>
      <c r="C822" s="2">
        <v>44749</v>
      </c>
      <c r="D822">
        <v>3086.55</v>
      </c>
      <c r="E822">
        <v>1</v>
      </c>
      <c r="F822">
        <v>1</v>
      </c>
      <c r="G822">
        <v>3086.55</v>
      </c>
      <c r="H822">
        <v>3086.55</v>
      </c>
      <c r="I822" t="e">
        <f>MATCH(A822,#REF!,0)</f>
        <v>#REF!</v>
      </c>
      <c r="J822" t="e">
        <f>VLOOKUP(A822,#REF!,9,0)</f>
        <v>#REF!</v>
      </c>
      <c r="K822" t="e">
        <f t="shared" si="12"/>
        <v>#REF!</v>
      </c>
    </row>
    <row r="823" spans="1:11" hidden="1" x14ac:dyDescent="0.35">
      <c r="A823">
        <v>103412676</v>
      </c>
      <c r="B823" t="s">
        <v>92</v>
      </c>
      <c r="C823" s="2">
        <v>44749</v>
      </c>
      <c r="D823">
        <v>3149</v>
      </c>
      <c r="E823">
        <v>1</v>
      </c>
      <c r="F823">
        <v>1</v>
      </c>
      <c r="G823">
        <v>3149</v>
      </c>
      <c r="H823">
        <v>3149</v>
      </c>
      <c r="I823" t="e">
        <f>MATCH(A823,#REF!,0)</f>
        <v>#REF!</v>
      </c>
      <c r="J823" t="e">
        <f>VLOOKUP(A823,#REF!,9,0)</f>
        <v>#REF!</v>
      </c>
      <c r="K823" t="e">
        <f t="shared" si="12"/>
        <v>#REF!</v>
      </c>
    </row>
    <row r="824" spans="1:11" hidden="1" x14ac:dyDescent="0.35">
      <c r="A824">
        <v>103412677</v>
      </c>
      <c r="B824" t="s">
        <v>92</v>
      </c>
      <c r="C824" s="2">
        <v>44749</v>
      </c>
      <c r="D824">
        <v>2547</v>
      </c>
      <c r="E824">
        <v>3</v>
      </c>
      <c r="F824">
        <v>1</v>
      </c>
      <c r="G824">
        <v>849</v>
      </c>
      <c r="H824">
        <v>2547</v>
      </c>
      <c r="I824" t="e">
        <f>MATCH(A824,#REF!,0)</f>
        <v>#REF!</v>
      </c>
      <c r="J824" t="e">
        <f>VLOOKUP(A824,#REF!,9,0)</f>
        <v>#REF!</v>
      </c>
      <c r="K824" t="e">
        <f t="shared" si="12"/>
        <v>#REF!</v>
      </c>
    </row>
    <row r="825" spans="1:11" hidden="1" x14ac:dyDescent="0.35">
      <c r="A825">
        <v>103412682</v>
      </c>
      <c r="B825" t="s">
        <v>92</v>
      </c>
      <c r="C825" s="2">
        <v>44749</v>
      </c>
      <c r="D825">
        <v>398.05</v>
      </c>
      <c r="E825">
        <v>1</v>
      </c>
      <c r="F825">
        <v>1</v>
      </c>
      <c r="G825">
        <v>398.05</v>
      </c>
      <c r="H825">
        <v>398.05</v>
      </c>
      <c r="I825" t="e">
        <f>MATCH(A825,#REF!,0)</f>
        <v>#REF!</v>
      </c>
      <c r="J825" t="e">
        <f>VLOOKUP(A825,#REF!,9,0)</f>
        <v>#REF!</v>
      </c>
      <c r="K825" t="e">
        <f t="shared" si="12"/>
        <v>#REF!</v>
      </c>
    </row>
    <row r="826" spans="1:11" hidden="1" x14ac:dyDescent="0.35">
      <c r="A826">
        <v>103412687</v>
      </c>
      <c r="B826" t="s">
        <v>92</v>
      </c>
      <c r="C826" s="2">
        <v>44749</v>
      </c>
      <c r="D826">
        <v>1329</v>
      </c>
      <c r="E826">
        <v>1</v>
      </c>
      <c r="F826">
        <v>1</v>
      </c>
      <c r="G826">
        <v>1329</v>
      </c>
      <c r="H826">
        <v>1329</v>
      </c>
      <c r="I826" t="e">
        <f>MATCH(A826,#REF!,0)</f>
        <v>#REF!</v>
      </c>
      <c r="J826" t="e">
        <f>VLOOKUP(A826,#REF!,9,0)</f>
        <v>#REF!</v>
      </c>
      <c r="K826" t="e">
        <f t="shared" si="12"/>
        <v>#REF!</v>
      </c>
    </row>
    <row r="827" spans="1:11" hidden="1" x14ac:dyDescent="0.35">
      <c r="A827">
        <v>103412689</v>
      </c>
      <c r="B827" t="s">
        <v>92</v>
      </c>
      <c r="C827" s="2">
        <v>44749</v>
      </c>
      <c r="D827">
        <v>3969.1</v>
      </c>
      <c r="E827">
        <v>2</v>
      </c>
      <c r="F827">
        <v>1</v>
      </c>
      <c r="G827">
        <v>1984.55</v>
      </c>
      <c r="H827">
        <v>3969.1</v>
      </c>
      <c r="I827" t="e">
        <f>MATCH(A827,#REF!,0)</f>
        <v>#REF!</v>
      </c>
      <c r="J827" t="e">
        <f>VLOOKUP(A827,#REF!,9,0)</f>
        <v>#REF!</v>
      </c>
      <c r="K827" t="e">
        <f t="shared" si="12"/>
        <v>#REF!</v>
      </c>
    </row>
    <row r="828" spans="1:11" hidden="1" x14ac:dyDescent="0.35">
      <c r="A828">
        <v>103412720</v>
      </c>
      <c r="B828" t="s">
        <v>92</v>
      </c>
      <c r="C828" s="2">
        <v>44749</v>
      </c>
      <c r="D828">
        <v>675.97</v>
      </c>
      <c r="E828">
        <v>1</v>
      </c>
      <c r="F828">
        <v>1</v>
      </c>
      <c r="G828">
        <v>675.97</v>
      </c>
      <c r="H828">
        <v>675.97</v>
      </c>
      <c r="I828" t="e">
        <f>MATCH(A828,#REF!,0)</f>
        <v>#REF!</v>
      </c>
      <c r="J828" t="e">
        <f>VLOOKUP(A828,#REF!,9,0)</f>
        <v>#REF!</v>
      </c>
      <c r="K828" t="e">
        <f t="shared" si="12"/>
        <v>#REF!</v>
      </c>
    </row>
    <row r="829" spans="1:11" hidden="1" x14ac:dyDescent="0.35">
      <c r="A829">
        <v>103412723</v>
      </c>
      <c r="B829" t="s">
        <v>92</v>
      </c>
      <c r="C829" s="2">
        <v>44749</v>
      </c>
      <c r="D829">
        <v>1878.1499999999901</v>
      </c>
      <c r="E829">
        <v>3</v>
      </c>
      <c r="F829">
        <v>1</v>
      </c>
      <c r="G829">
        <v>626.04999999999995</v>
      </c>
      <c r="H829">
        <v>1878.1499999999901</v>
      </c>
      <c r="I829" t="e">
        <f>MATCH(A829,#REF!,0)</f>
        <v>#REF!</v>
      </c>
      <c r="J829" t="e">
        <f>VLOOKUP(A829,#REF!,9,0)</f>
        <v>#REF!</v>
      </c>
      <c r="K829" t="e">
        <f t="shared" si="12"/>
        <v>#REF!</v>
      </c>
    </row>
    <row r="830" spans="1:11" hidden="1" x14ac:dyDescent="0.35">
      <c r="A830">
        <v>103412724</v>
      </c>
      <c r="B830" t="s">
        <v>92</v>
      </c>
      <c r="C830" s="2">
        <v>44749</v>
      </c>
      <c r="D830">
        <v>519</v>
      </c>
      <c r="E830">
        <v>1</v>
      </c>
      <c r="F830">
        <v>1</v>
      </c>
      <c r="G830">
        <v>519</v>
      </c>
      <c r="H830">
        <v>519</v>
      </c>
      <c r="I830" t="e">
        <f>MATCH(A830,#REF!,0)</f>
        <v>#REF!</v>
      </c>
      <c r="J830" t="e">
        <f>VLOOKUP(A830,#REF!,9,0)</f>
        <v>#REF!</v>
      </c>
      <c r="K830" t="e">
        <f t="shared" si="12"/>
        <v>#REF!</v>
      </c>
    </row>
    <row r="831" spans="1:11" hidden="1" x14ac:dyDescent="0.35">
      <c r="A831">
        <v>103412730</v>
      </c>
      <c r="B831" t="s">
        <v>92</v>
      </c>
      <c r="C831" s="2">
        <v>44749</v>
      </c>
      <c r="D831">
        <v>1749</v>
      </c>
      <c r="E831">
        <v>1</v>
      </c>
      <c r="F831">
        <v>1</v>
      </c>
      <c r="G831">
        <v>1749</v>
      </c>
      <c r="H831">
        <v>1749</v>
      </c>
      <c r="I831" t="e">
        <f>MATCH(A831,#REF!,0)</f>
        <v>#REF!</v>
      </c>
      <c r="J831" t="e">
        <f>VLOOKUP(A831,#REF!,9,0)</f>
        <v>#REF!</v>
      </c>
      <c r="K831" t="e">
        <f t="shared" si="12"/>
        <v>#REF!</v>
      </c>
    </row>
    <row r="832" spans="1:11" hidden="1" x14ac:dyDescent="0.35">
      <c r="A832">
        <v>103412733</v>
      </c>
      <c r="B832" t="s">
        <v>92</v>
      </c>
      <c r="C832" s="2">
        <v>44749</v>
      </c>
      <c r="D832">
        <v>1321.2</v>
      </c>
      <c r="E832">
        <v>2</v>
      </c>
      <c r="F832">
        <v>1</v>
      </c>
      <c r="G832">
        <v>660.6</v>
      </c>
      <c r="H832">
        <v>1321.2</v>
      </c>
      <c r="I832" t="e">
        <f>MATCH(A832,#REF!,0)</f>
        <v>#REF!</v>
      </c>
      <c r="J832" t="e">
        <f>VLOOKUP(A832,#REF!,9,0)</f>
        <v>#REF!</v>
      </c>
      <c r="K832" t="e">
        <f t="shared" si="12"/>
        <v>#REF!</v>
      </c>
    </row>
    <row r="833" spans="1:11" hidden="1" x14ac:dyDescent="0.35">
      <c r="A833">
        <v>103412734</v>
      </c>
      <c r="B833" t="s">
        <v>92</v>
      </c>
      <c r="C833" s="2">
        <v>44749</v>
      </c>
      <c r="D833">
        <v>369.55</v>
      </c>
      <c r="E833">
        <v>1</v>
      </c>
      <c r="F833">
        <v>1</v>
      </c>
      <c r="G833">
        <v>369.55</v>
      </c>
      <c r="H833">
        <v>369.55</v>
      </c>
      <c r="I833" t="e">
        <f>MATCH(A833,#REF!,0)</f>
        <v>#REF!</v>
      </c>
      <c r="J833" t="e">
        <f>VLOOKUP(A833,#REF!,9,0)</f>
        <v>#REF!</v>
      </c>
      <c r="K833" t="e">
        <f t="shared" si="12"/>
        <v>#REF!</v>
      </c>
    </row>
    <row r="834" spans="1:11" hidden="1" x14ac:dyDescent="0.35">
      <c r="A834">
        <v>103412737</v>
      </c>
      <c r="B834" t="s">
        <v>92</v>
      </c>
      <c r="C834" s="2">
        <v>44749</v>
      </c>
      <c r="D834">
        <v>825.55</v>
      </c>
      <c r="E834">
        <v>1</v>
      </c>
      <c r="F834">
        <v>1</v>
      </c>
      <c r="G834">
        <v>825.55</v>
      </c>
      <c r="H834">
        <v>825.55</v>
      </c>
      <c r="I834" t="e">
        <f>MATCH(A834,#REF!,0)</f>
        <v>#REF!</v>
      </c>
      <c r="J834" t="e">
        <f>VLOOKUP(A834,#REF!,9,0)</f>
        <v>#REF!</v>
      </c>
      <c r="K834" t="e">
        <f t="shared" si="12"/>
        <v>#REF!</v>
      </c>
    </row>
    <row r="835" spans="1:11" hidden="1" x14ac:dyDescent="0.35">
      <c r="A835">
        <v>103412740</v>
      </c>
      <c r="B835" t="s">
        <v>92</v>
      </c>
      <c r="C835" s="2">
        <v>44749</v>
      </c>
      <c r="D835">
        <v>2298.2399999999998</v>
      </c>
      <c r="E835">
        <v>2</v>
      </c>
      <c r="F835">
        <v>1</v>
      </c>
      <c r="G835">
        <v>1149.1199999999999</v>
      </c>
      <c r="H835">
        <v>2298.2399999999998</v>
      </c>
      <c r="I835" t="e">
        <f>MATCH(A835,#REF!,0)</f>
        <v>#REF!</v>
      </c>
      <c r="J835" t="e">
        <f>VLOOKUP(A835,#REF!,9,0)</f>
        <v>#REF!</v>
      </c>
      <c r="K835" t="e">
        <f t="shared" ref="K835:K898" si="13">ROUND(D835,2)=ROUND(J835,2)</f>
        <v>#REF!</v>
      </c>
    </row>
    <row r="836" spans="1:11" hidden="1" x14ac:dyDescent="0.35">
      <c r="A836">
        <v>103412755</v>
      </c>
      <c r="B836" t="s">
        <v>92</v>
      </c>
      <c r="C836" s="2">
        <v>44749</v>
      </c>
      <c r="D836">
        <v>579</v>
      </c>
      <c r="E836">
        <v>1</v>
      </c>
      <c r="F836">
        <v>1</v>
      </c>
      <c r="G836">
        <v>579</v>
      </c>
      <c r="H836">
        <v>579</v>
      </c>
      <c r="I836" t="e">
        <f>MATCH(A836,#REF!,0)</f>
        <v>#REF!</v>
      </c>
      <c r="J836" t="e">
        <f>VLOOKUP(A836,#REF!,9,0)</f>
        <v>#REF!</v>
      </c>
      <c r="K836" t="e">
        <f t="shared" si="13"/>
        <v>#REF!</v>
      </c>
    </row>
    <row r="837" spans="1:11" hidden="1" x14ac:dyDescent="0.35">
      <c r="A837">
        <v>103412759</v>
      </c>
      <c r="B837" t="s">
        <v>92</v>
      </c>
      <c r="C837" s="2">
        <v>44749</v>
      </c>
      <c r="D837">
        <v>4399</v>
      </c>
      <c r="E837">
        <v>1</v>
      </c>
      <c r="F837">
        <v>1</v>
      </c>
      <c r="G837">
        <v>4399</v>
      </c>
      <c r="H837">
        <v>4399</v>
      </c>
      <c r="I837" t="e">
        <f>MATCH(A837,#REF!,0)</f>
        <v>#REF!</v>
      </c>
      <c r="J837" t="e">
        <f>VLOOKUP(A837,#REF!,9,0)</f>
        <v>#REF!</v>
      </c>
      <c r="K837" t="e">
        <f t="shared" si="13"/>
        <v>#REF!</v>
      </c>
    </row>
    <row r="838" spans="1:11" hidden="1" x14ac:dyDescent="0.35">
      <c r="A838">
        <v>103412761</v>
      </c>
      <c r="B838" t="s">
        <v>92</v>
      </c>
      <c r="C838" s="2">
        <v>44749</v>
      </c>
      <c r="D838">
        <v>3518.85</v>
      </c>
      <c r="E838">
        <v>1</v>
      </c>
      <c r="F838">
        <v>1</v>
      </c>
      <c r="G838">
        <v>3518.85</v>
      </c>
      <c r="H838">
        <v>3518.85</v>
      </c>
      <c r="I838" t="e">
        <f>MATCH(A838,#REF!,0)</f>
        <v>#REF!</v>
      </c>
      <c r="J838" t="e">
        <f>VLOOKUP(A838,#REF!,9,0)</f>
        <v>#REF!</v>
      </c>
      <c r="K838" t="e">
        <f t="shared" si="13"/>
        <v>#REF!</v>
      </c>
    </row>
    <row r="839" spans="1:11" hidden="1" x14ac:dyDescent="0.35">
      <c r="A839">
        <v>103412768</v>
      </c>
      <c r="B839" t="s">
        <v>92</v>
      </c>
      <c r="C839" s="2">
        <v>44749</v>
      </c>
      <c r="D839">
        <v>2692.39</v>
      </c>
      <c r="E839">
        <v>1</v>
      </c>
      <c r="F839">
        <v>1</v>
      </c>
      <c r="G839">
        <v>2692.39</v>
      </c>
      <c r="H839">
        <v>2692.39</v>
      </c>
      <c r="I839" t="e">
        <f>MATCH(A839,#REF!,0)</f>
        <v>#REF!</v>
      </c>
      <c r="J839" t="e">
        <f>VLOOKUP(A839,#REF!,9,0)</f>
        <v>#REF!</v>
      </c>
      <c r="K839" t="e">
        <f t="shared" si="13"/>
        <v>#REF!</v>
      </c>
    </row>
    <row r="840" spans="1:11" hidden="1" x14ac:dyDescent="0.35">
      <c r="A840">
        <v>103412774</v>
      </c>
      <c r="B840" t="s">
        <v>92</v>
      </c>
      <c r="C840" s="2">
        <v>44749</v>
      </c>
      <c r="D840">
        <v>899</v>
      </c>
      <c r="E840">
        <v>1</v>
      </c>
      <c r="F840">
        <v>1</v>
      </c>
      <c r="G840">
        <v>899</v>
      </c>
      <c r="H840">
        <v>899</v>
      </c>
      <c r="I840" t="e">
        <f>MATCH(A840,#REF!,0)</f>
        <v>#REF!</v>
      </c>
      <c r="J840" t="e">
        <f>VLOOKUP(A840,#REF!,9,0)</f>
        <v>#REF!</v>
      </c>
      <c r="K840" t="e">
        <f t="shared" si="13"/>
        <v>#REF!</v>
      </c>
    </row>
    <row r="841" spans="1:11" hidden="1" x14ac:dyDescent="0.35">
      <c r="A841">
        <v>103412775</v>
      </c>
      <c r="B841" t="s">
        <v>92</v>
      </c>
      <c r="C841" s="2">
        <v>44749</v>
      </c>
      <c r="D841">
        <v>1718</v>
      </c>
      <c r="E841">
        <v>2</v>
      </c>
      <c r="F841">
        <v>1</v>
      </c>
      <c r="G841">
        <v>859</v>
      </c>
      <c r="H841">
        <v>1718</v>
      </c>
      <c r="I841" t="e">
        <f>MATCH(A841,#REF!,0)</f>
        <v>#REF!</v>
      </c>
      <c r="J841" t="e">
        <f>VLOOKUP(A841,#REF!,9,0)</f>
        <v>#REF!</v>
      </c>
      <c r="K841" t="e">
        <f t="shared" si="13"/>
        <v>#REF!</v>
      </c>
    </row>
    <row r="842" spans="1:11" hidden="1" x14ac:dyDescent="0.35">
      <c r="A842">
        <v>103412776</v>
      </c>
      <c r="B842" t="s">
        <v>92</v>
      </c>
      <c r="C842" s="2">
        <v>44749</v>
      </c>
      <c r="D842">
        <v>4549</v>
      </c>
      <c r="E842">
        <v>1</v>
      </c>
      <c r="F842">
        <v>1</v>
      </c>
      <c r="G842">
        <v>4549</v>
      </c>
      <c r="H842">
        <v>4549</v>
      </c>
      <c r="I842" t="e">
        <f>MATCH(A842,#REF!,0)</f>
        <v>#REF!</v>
      </c>
      <c r="J842" t="e">
        <f>VLOOKUP(A842,#REF!,9,0)</f>
        <v>#REF!</v>
      </c>
      <c r="K842" t="e">
        <f t="shared" si="13"/>
        <v>#REF!</v>
      </c>
    </row>
    <row r="843" spans="1:11" hidden="1" x14ac:dyDescent="0.35">
      <c r="A843">
        <v>103412779</v>
      </c>
      <c r="B843" t="s">
        <v>92</v>
      </c>
      <c r="C843" s="2">
        <v>44749</v>
      </c>
      <c r="D843">
        <v>521.54999999999995</v>
      </c>
      <c r="E843">
        <v>1</v>
      </c>
      <c r="F843">
        <v>1</v>
      </c>
      <c r="G843">
        <v>521.54999999999995</v>
      </c>
      <c r="H843">
        <v>521.54999999999995</v>
      </c>
      <c r="I843" t="e">
        <f>MATCH(A843,#REF!,0)</f>
        <v>#REF!</v>
      </c>
      <c r="J843" t="e">
        <f>VLOOKUP(A843,#REF!,9,0)</f>
        <v>#REF!</v>
      </c>
      <c r="K843" t="e">
        <f t="shared" si="13"/>
        <v>#REF!</v>
      </c>
    </row>
    <row r="844" spans="1:11" hidden="1" x14ac:dyDescent="0.35">
      <c r="A844">
        <v>103412780</v>
      </c>
      <c r="B844" t="s">
        <v>92</v>
      </c>
      <c r="C844" s="2">
        <v>44749</v>
      </c>
      <c r="D844">
        <v>3749</v>
      </c>
      <c r="E844">
        <v>1</v>
      </c>
      <c r="F844">
        <v>1</v>
      </c>
      <c r="G844">
        <v>3749</v>
      </c>
      <c r="H844">
        <v>3749</v>
      </c>
      <c r="I844" t="e">
        <f>MATCH(A844,#REF!,0)</f>
        <v>#REF!</v>
      </c>
      <c r="J844" t="e">
        <f>VLOOKUP(A844,#REF!,9,0)</f>
        <v>#REF!</v>
      </c>
      <c r="K844" t="e">
        <f t="shared" si="13"/>
        <v>#REF!</v>
      </c>
    </row>
    <row r="845" spans="1:11" hidden="1" x14ac:dyDescent="0.35">
      <c r="A845">
        <v>103412782</v>
      </c>
      <c r="B845" t="s">
        <v>92</v>
      </c>
      <c r="C845" s="2">
        <v>44749</v>
      </c>
      <c r="D845">
        <v>1999</v>
      </c>
      <c r="E845">
        <v>1</v>
      </c>
      <c r="F845">
        <v>1</v>
      </c>
      <c r="G845">
        <v>1999</v>
      </c>
      <c r="H845">
        <v>1999</v>
      </c>
      <c r="I845" t="e">
        <f>MATCH(A845,#REF!,0)</f>
        <v>#REF!</v>
      </c>
      <c r="J845" t="e">
        <f>VLOOKUP(A845,#REF!,9,0)</f>
        <v>#REF!</v>
      </c>
      <c r="K845" t="e">
        <f t="shared" si="13"/>
        <v>#REF!</v>
      </c>
    </row>
    <row r="846" spans="1:11" hidden="1" x14ac:dyDescent="0.35">
      <c r="A846">
        <v>103412791</v>
      </c>
      <c r="B846" t="s">
        <v>92</v>
      </c>
      <c r="C846" s="2">
        <v>44749</v>
      </c>
      <c r="D846">
        <v>2849.05</v>
      </c>
      <c r="E846">
        <v>1</v>
      </c>
      <c r="F846">
        <v>1</v>
      </c>
      <c r="G846">
        <v>2849.05</v>
      </c>
      <c r="H846">
        <v>2849.05</v>
      </c>
      <c r="I846" t="e">
        <f>MATCH(A846,#REF!,0)</f>
        <v>#REF!</v>
      </c>
      <c r="J846" t="e">
        <f>VLOOKUP(A846,#REF!,9,0)</f>
        <v>#REF!</v>
      </c>
      <c r="K846" t="e">
        <f t="shared" si="13"/>
        <v>#REF!</v>
      </c>
    </row>
    <row r="847" spans="1:11" hidden="1" x14ac:dyDescent="0.35">
      <c r="A847">
        <v>103412793</v>
      </c>
      <c r="B847" t="s">
        <v>92</v>
      </c>
      <c r="C847" s="2">
        <v>44749</v>
      </c>
      <c r="D847">
        <v>1379</v>
      </c>
      <c r="E847">
        <v>1</v>
      </c>
      <c r="F847">
        <v>1</v>
      </c>
      <c r="G847">
        <v>1379</v>
      </c>
      <c r="H847">
        <v>1379</v>
      </c>
      <c r="I847" t="e">
        <f>MATCH(A847,#REF!,0)</f>
        <v>#REF!</v>
      </c>
      <c r="J847" t="e">
        <f>VLOOKUP(A847,#REF!,9,0)</f>
        <v>#REF!</v>
      </c>
      <c r="K847" t="e">
        <f t="shared" si="13"/>
        <v>#REF!</v>
      </c>
    </row>
    <row r="848" spans="1:11" hidden="1" x14ac:dyDescent="0.35">
      <c r="A848">
        <v>103412797</v>
      </c>
      <c r="B848" t="s">
        <v>92</v>
      </c>
      <c r="C848" s="2">
        <v>44749</v>
      </c>
      <c r="D848">
        <v>2469.0500000000002</v>
      </c>
      <c r="E848">
        <v>1</v>
      </c>
      <c r="F848">
        <v>1</v>
      </c>
      <c r="G848">
        <v>2469.0500000000002</v>
      </c>
      <c r="H848">
        <v>2469.0500000000002</v>
      </c>
      <c r="I848" t="e">
        <f>MATCH(A848,#REF!,0)</f>
        <v>#REF!</v>
      </c>
      <c r="J848" t="e">
        <f>VLOOKUP(A848,#REF!,9,0)</f>
        <v>#REF!</v>
      </c>
      <c r="K848" t="e">
        <f t="shared" si="13"/>
        <v>#REF!</v>
      </c>
    </row>
    <row r="849" spans="1:11" hidden="1" x14ac:dyDescent="0.35">
      <c r="A849">
        <v>103412798</v>
      </c>
      <c r="B849" t="s">
        <v>92</v>
      </c>
      <c r="C849" s="2">
        <v>44749</v>
      </c>
      <c r="D849">
        <v>2659.05</v>
      </c>
      <c r="E849">
        <v>1</v>
      </c>
      <c r="F849">
        <v>1</v>
      </c>
      <c r="G849">
        <v>2659.05</v>
      </c>
      <c r="H849">
        <v>2659.05</v>
      </c>
      <c r="I849" t="e">
        <f>MATCH(A849,#REF!,0)</f>
        <v>#REF!</v>
      </c>
      <c r="J849" t="e">
        <f>VLOOKUP(A849,#REF!,9,0)</f>
        <v>#REF!</v>
      </c>
      <c r="K849" t="e">
        <f t="shared" si="13"/>
        <v>#REF!</v>
      </c>
    </row>
    <row r="850" spans="1:11" hidden="1" x14ac:dyDescent="0.35">
      <c r="A850">
        <v>103412799</v>
      </c>
      <c r="B850" t="s">
        <v>92</v>
      </c>
      <c r="C850" s="2">
        <v>44749</v>
      </c>
      <c r="D850">
        <v>673.55</v>
      </c>
      <c r="E850">
        <v>1</v>
      </c>
      <c r="F850">
        <v>1</v>
      </c>
      <c r="G850">
        <v>673.55</v>
      </c>
      <c r="H850">
        <v>673.55</v>
      </c>
      <c r="I850" t="e">
        <f>MATCH(A850,#REF!,0)</f>
        <v>#REF!</v>
      </c>
      <c r="J850" t="e">
        <f>VLOOKUP(A850,#REF!,9,0)</f>
        <v>#REF!</v>
      </c>
      <c r="K850" t="e">
        <f t="shared" si="13"/>
        <v>#REF!</v>
      </c>
    </row>
    <row r="851" spans="1:11" hidden="1" x14ac:dyDescent="0.35">
      <c r="A851">
        <v>103412800</v>
      </c>
      <c r="B851" t="s">
        <v>92</v>
      </c>
      <c r="C851" s="2">
        <v>44749</v>
      </c>
      <c r="D851">
        <v>1259</v>
      </c>
      <c r="E851">
        <v>1</v>
      </c>
      <c r="F851">
        <v>1</v>
      </c>
      <c r="G851">
        <v>1259</v>
      </c>
      <c r="H851">
        <v>1259</v>
      </c>
      <c r="I851" t="e">
        <f>MATCH(A851,#REF!,0)</f>
        <v>#REF!</v>
      </c>
      <c r="J851" t="e">
        <f>VLOOKUP(A851,#REF!,9,0)</f>
        <v>#REF!</v>
      </c>
      <c r="K851" t="e">
        <f t="shared" si="13"/>
        <v>#REF!</v>
      </c>
    </row>
    <row r="852" spans="1:11" hidden="1" x14ac:dyDescent="0.35">
      <c r="A852">
        <v>103412803</v>
      </c>
      <c r="B852" t="s">
        <v>92</v>
      </c>
      <c r="C852" s="2">
        <v>44749</v>
      </c>
      <c r="D852">
        <v>349</v>
      </c>
      <c r="E852">
        <v>1</v>
      </c>
      <c r="F852">
        <v>1</v>
      </c>
      <c r="G852">
        <v>349</v>
      </c>
      <c r="H852">
        <v>349</v>
      </c>
      <c r="I852" t="e">
        <f>MATCH(A852,#REF!,0)</f>
        <v>#REF!</v>
      </c>
      <c r="J852" t="e">
        <f>VLOOKUP(A852,#REF!,9,0)</f>
        <v>#REF!</v>
      </c>
      <c r="K852" t="e">
        <f t="shared" si="13"/>
        <v>#REF!</v>
      </c>
    </row>
    <row r="853" spans="1:11" hidden="1" x14ac:dyDescent="0.35">
      <c r="A853">
        <v>103412805</v>
      </c>
      <c r="B853" t="s">
        <v>92</v>
      </c>
      <c r="C853" s="2">
        <v>44749</v>
      </c>
      <c r="D853">
        <v>3569</v>
      </c>
      <c r="E853">
        <v>1</v>
      </c>
      <c r="F853">
        <v>1</v>
      </c>
      <c r="G853">
        <v>3569</v>
      </c>
      <c r="H853">
        <v>3569</v>
      </c>
      <c r="I853" t="e">
        <f>MATCH(A853,#REF!,0)</f>
        <v>#REF!</v>
      </c>
      <c r="J853" t="e">
        <f>VLOOKUP(A853,#REF!,9,0)</f>
        <v>#REF!</v>
      </c>
      <c r="K853" t="e">
        <f t="shared" si="13"/>
        <v>#REF!</v>
      </c>
    </row>
    <row r="854" spans="1:11" hidden="1" x14ac:dyDescent="0.35">
      <c r="A854">
        <v>103412807</v>
      </c>
      <c r="B854" t="s">
        <v>92</v>
      </c>
      <c r="C854" s="2">
        <v>44749</v>
      </c>
      <c r="D854">
        <v>2692.39</v>
      </c>
      <c r="E854">
        <v>1</v>
      </c>
      <c r="F854">
        <v>1</v>
      </c>
      <c r="G854">
        <v>2692.39</v>
      </c>
      <c r="H854">
        <v>2692.39</v>
      </c>
      <c r="I854" t="e">
        <f>MATCH(A854,#REF!,0)</f>
        <v>#REF!</v>
      </c>
      <c r="J854" t="e">
        <f>VLOOKUP(A854,#REF!,9,0)</f>
        <v>#REF!</v>
      </c>
      <c r="K854" t="e">
        <f t="shared" si="13"/>
        <v>#REF!</v>
      </c>
    </row>
    <row r="855" spans="1:11" hidden="1" x14ac:dyDescent="0.35">
      <c r="A855">
        <v>103412819</v>
      </c>
      <c r="B855" t="s">
        <v>92</v>
      </c>
      <c r="C855" s="2">
        <v>44749</v>
      </c>
      <c r="D855">
        <v>2450.0500000000002</v>
      </c>
      <c r="E855">
        <v>1</v>
      </c>
      <c r="F855">
        <v>1</v>
      </c>
      <c r="G855">
        <v>2450.0500000000002</v>
      </c>
      <c r="H855">
        <v>2450.0500000000002</v>
      </c>
      <c r="I855" t="e">
        <f>MATCH(A855,#REF!,0)</f>
        <v>#REF!</v>
      </c>
      <c r="J855" t="e">
        <f>VLOOKUP(A855,#REF!,9,0)</f>
        <v>#REF!</v>
      </c>
      <c r="K855" t="e">
        <f t="shared" si="13"/>
        <v>#REF!</v>
      </c>
    </row>
    <row r="856" spans="1:11" hidden="1" x14ac:dyDescent="0.35">
      <c r="A856">
        <v>103412824</v>
      </c>
      <c r="B856" t="s">
        <v>92</v>
      </c>
      <c r="C856" s="2">
        <v>44749</v>
      </c>
      <c r="D856">
        <v>806.55</v>
      </c>
      <c r="E856">
        <v>1</v>
      </c>
      <c r="F856">
        <v>1</v>
      </c>
      <c r="G856">
        <v>806.55</v>
      </c>
      <c r="H856">
        <v>806.55</v>
      </c>
      <c r="I856" t="e">
        <f>MATCH(A856,#REF!,0)</f>
        <v>#REF!</v>
      </c>
      <c r="J856" t="e">
        <f>VLOOKUP(A856,#REF!,9,0)</f>
        <v>#REF!</v>
      </c>
      <c r="K856" t="e">
        <f t="shared" si="13"/>
        <v>#REF!</v>
      </c>
    </row>
    <row r="857" spans="1:11" hidden="1" x14ac:dyDescent="0.35">
      <c r="A857">
        <v>103412826</v>
      </c>
      <c r="B857" t="s">
        <v>92</v>
      </c>
      <c r="C857" s="2">
        <v>44749</v>
      </c>
      <c r="D857">
        <v>1478</v>
      </c>
      <c r="E857">
        <v>2</v>
      </c>
      <c r="F857">
        <v>1</v>
      </c>
      <c r="G857">
        <v>739</v>
      </c>
      <c r="H857">
        <v>1478</v>
      </c>
      <c r="I857" t="e">
        <f>MATCH(A857,#REF!,0)</f>
        <v>#REF!</v>
      </c>
      <c r="J857" t="e">
        <f>VLOOKUP(A857,#REF!,9,0)</f>
        <v>#REF!</v>
      </c>
      <c r="K857" t="e">
        <f t="shared" si="13"/>
        <v>#REF!</v>
      </c>
    </row>
    <row r="858" spans="1:11" hidden="1" x14ac:dyDescent="0.35">
      <c r="A858">
        <v>103412827</v>
      </c>
      <c r="B858" t="s">
        <v>92</v>
      </c>
      <c r="C858" s="2">
        <v>44749</v>
      </c>
      <c r="D858">
        <v>3204.54</v>
      </c>
      <c r="E858">
        <v>2</v>
      </c>
      <c r="F858">
        <v>1</v>
      </c>
      <c r="G858">
        <v>1602.27</v>
      </c>
      <c r="H858">
        <v>3204.54</v>
      </c>
      <c r="I858" t="e">
        <f>MATCH(A858,#REF!,0)</f>
        <v>#REF!</v>
      </c>
      <c r="J858" t="e">
        <f>VLOOKUP(A858,#REF!,9,0)</f>
        <v>#REF!</v>
      </c>
      <c r="K858" t="e">
        <f t="shared" si="13"/>
        <v>#REF!</v>
      </c>
    </row>
    <row r="859" spans="1:11" hidden="1" x14ac:dyDescent="0.35">
      <c r="A859">
        <v>103412832</v>
      </c>
      <c r="B859" t="s">
        <v>92</v>
      </c>
      <c r="C859" s="2">
        <v>44749</v>
      </c>
      <c r="D859">
        <v>1299</v>
      </c>
      <c r="E859">
        <v>1</v>
      </c>
      <c r="F859">
        <v>1</v>
      </c>
      <c r="G859">
        <v>1299</v>
      </c>
      <c r="H859">
        <v>1299</v>
      </c>
      <c r="I859" t="e">
        <f>MATCH(A859,#REF!,0)</f>
        <v>#REF!</v>
      </c>
      <c r="J859" t="e">
        <f>VLOOKUP(A859,#REF!,9,0)</f>
        <v>#REF!</v>
      </c>
      <c r="K859" t="e">
        <f t="shared" si="13"/>
        <v>#REF!</v>
      </c>
    </row>
    <row r="860" spans="1:11" hidden="1" x14ac:dyDescent="0.35">
      <c r="A860">
        <v>103412844</v>
      </c>
      <c r="B860" t="s">
        <v>92</v>
      </c>
      <c r="C860" s="2">
        <v>44749</v>
      </c>
      <c r="D860">
        <v>4401</v>
      </c>
      <c r="E860">
        <v>2</v>
      </c>
      <c r="F860">
        <v>1</v>
      </c>
      <c r="G860">
        <v>2200.5</v>
      </c>
      <c r="H860">
        <v>4401</v>
      </c>
      <c r="I860" t="e">
        <f>MATCH(A860,#REF!,0)</f>
        <v>#REF!</v>
      </c>
      <c r="J860" t="e">
        <f>VLOOKUP(A860,#REF!,9,0)</f>
        <v>#REF!</v>
      </c>
      <c r="K860" t="e">
        <f t="shared" si="13"/>
        <v>#REF!</v>
      </c>
    </row>
    <row r="861" spans="1:11" hidden="1" x14ac:dyDescent="0.35">
      <c r="A861">
        <v>103412846</v>
      </c>
      <c r="B861" t="s">
        <v>92</v>
      </c>
      <c r="C861" s="2">
        <v>44749</v>
      </c>
      <c r="D861">
        <v>4654.05</v>
      </c>
      <c r="E861">
        <v>1</v>
      </c>
      <c r="F861">
        <v>1</v>
      </c>
      <c r="G861">
        <v>4654.05</v>
      </c>
      <c r="H861">
        <v>4654.05</v>
      </c>
      <c r="I861" t="e">
        <f>MATCH(A861,#REF!,0)</f>
        <v>#REF!</v>
      </c>
      <c r="J861" t="e">
        <f>VLOOKUP(A861,#REF!,9,0)</f>
        <v>#REF!</v>
      </c>
      <c r="K861" t="e">
        <f t="shared" si="13"/>
        <v>#REF!</v>
      </c>
    </row>
    <row r="862" spans="1:11" hidden="1" x14ac:dyDescent="0.35">
      <c r="A862">
        <v>103412847</v>
      </c>
      <c r="B862" t="s">
        <v>92</v>
      </c>
      <c r="C862" s="2">
        <v>44749</v>
      </c>
      <c r="D862">
        <v>1139.05</v>
      </c>
      <c r="E862">
        <v>1</v>
      </c>
      <c r="F862">
        <v>1</v>
      </c>
      <c r="G862">
        <v>1139.05</v>
      </c>
      <c r="H862">
        <v>1139.05</v>
      </c>
      <c r="I862" t="e">
        <f>MATCH(A862,#REF!,0)</f>
        <v>#REF!</v>
      </c>
      <c r="J862" t="e">
        <f>VLOOKUP(A862,#REF!,9,0)</f>
        <v>#REF!</v>
      </c>
      <c r="K862" t="e">
        <f t="shared" si="13"/>
        <v>#REF!</v>
      </c>
    </row>
    <row r="863" spans="1:11" hidden="1" x14ac:dyDescent="0.35">
      <c r="A863">
        <v>103412851</v>
      </c>
      <c r="B863" t="s">
        <v>92</v>
      </c>
      <c r="C863" s="2">
        <v>44749</v>
      </c>
      <c r="D863">
        <v>3849</v>
      </c>
      <c r="E863">
        <v>1</v>
      </c>
      <c r="F863">
        <v>1</v>
      </c>
      <c r="G863">
        <v>3849</v>
      </c>
      <c r="H863">
        <v>3849</v>
      </c>
      <c r="I863" t="e">
        <f>MATCH(A863,#REF!,0)</f>
        <v>#REF!</v>
      </c>
      <c r="J863" t="e">
        <f>VLOOKUP(A863,#REF!,9,0)</f>
        <v>#REF!</v>
      </c>
      <c r="K863" t="e">
        <f t="shared" si="13"/>
        <v>#REF!</v>
      </c>
    </row>
    <row r="864" spans="1:11" hidden="1" x14ac:dyDescent="0.35">
      <c r="A864">
        <v>103412854</v>
      </c>
      <c r="B864" t="s">
        <v>92</v>
      </c>
      <c r="C864" s="2">
        <v>44749</v>
      </c>
      <c r="D864">
        <v>1999</v>
      </c>
      <c r="E864">
        <v>1</v>
      </c>
      <c r="F864">
        <v>1</v>
      </c>
      <c r="G864">
        <v>1999</v>
      </c>
      <c r="H864">
        <v>1999</v>
      </c>
      <c r="I864" t="e">
        <f>MATCH(A864,#REF!,0)</f>
        <v>#REF!</v>
      </c>
      <c r="J864" t="e">
        <f>VLOOKUP(A864,#REF!,9,0)</f>
        <v>#REF!</v>
      </c>
      <c r="K864" t="e">
        <f t="shared" si="13"/>
        <v>#REF!</v>
      </c>
    </row>
    <row r="865" spans="1:11" hidden="1" x14ac:dyDescent="0.35">
      <c r="A865">
        <v>103412855</v>
      </c>
      <c r="B865" t="s">
        <v>92</v>
      </c>
      <c r="C865" s="2">
        <v>44749</v>
      </c>
      <c r="D865">
        <v>5556.55</v>
      </c>
      <c r="E865">
        <v>1</v>
      </c>
      <c r="F865">
        <v>1</v>
      </c>
      <c r="G865">
        <v>5556.55</v>
      </c>
      <c r="H865">
        <v>5556.55</v>
      </c>
      <c r="I865" t="e">
        <f>MATCH(A865,#REF!,0)</f>
        <v>#REF!</v>
      </c>
      <c r="J865" t="e">
        <f>VLOOKUP(A865,#REF!,9,0)</f>
        <v>#REF!</v>
      </c>
      <c r="K865" t="e">
        <f t="shared" si="13"/>
        <v>#REF!</v>
      </c>
    </row>
    <row r="866" spans="1:11" hidden="1" x14ac:dyDescent="0.35">
      <c r="A866">
        <v>103412856</v>
      </c>
      <c r="B866" t="s">
        <v>92</v>
      </c>
      <c r="C866" s="2">
        <v>44749</v>
      </c>
      <c r="D866">
        <v>1139.05</v>
      </c>
      <c r="E866">
        <v>1</v>
      </c>
      <c r="F866">
        <v>1</v>
      </c>
      <c r="G866">
        <v>1139.05</v>
      </c>
      <c r="H866">
        <v>1139.05</v>
      </c>
      <c r="I866" t="e">
        <f>MATCH(A866,#REF!,0)</f>
        <v>#REF!</v>
      </c>
      <c r="J866" t="e">
        <f>VLOOKUP(A866,#REF!,9,0)</f>
        <v>#REF!</v>
      </c>
      <c r="K866" t="e">
        <f t="shared" si="13"/>
        <v>#REF!</v>
      </c>
    </row>
    <row r="867" spans="1:11" hidden="1" x14ac:dyDescent="0.35">
      <c r="A867">
        <v>103412857</v>
      </c>
      <c r="B867" t="s">
        <v>92</v>
      </c>
      <c r="C867" s="2">
        <v>44749</v>
      </c>
      <c r="D867">
        <v>11017.15</v>
      </c>
      <c r="E867">
        <v>3</v>
      </c>
      <c r="F867">
        <v>1</v>
      </c>
      <c r="G867">
        <v>3672.38333333333</v>
      </c>
      <c r="H867">
        <v>11017.15</v>
      </c>
      <c r="I867" t="e">
        <f>MATCH(A867,#REF!,0)</f>
        <v>#REF!</v>
      </c>
      <c r="J867" t="e">
        <f>VLOOKUP(A867,#REF!,9,0)</f>
        <v>#REF!</v>
      </c>
      <c r="K867" t="e">
        <f t="shared" si="13"/>
        <v>#REF!</v>
      </c>
    </row>
    <row r="868" spans="1:11" hidden="1" x14ac:dyDescent="0.35">
      <c r="A868">
        <v>103412860</v>
      </c>
      <c r="B868" t="s">
        <v>92</v>
      </c>
      <c r="C868" s="2">
        <v>44749</v>
      </c>
      <c r="D868">
        <v>1310.05</v>
      </c>
      <c r="E868">
        <v>1</v>
      </c>
      <c r="F868">
        <v>1</v>
      </c>
      <c r="G868">
        <v>1310.05</v>
      </c>
      <c r="H868">
        <v>1310.05</v>
      </c>
      <c r="I868" t="e">
        <f>MATCH(A868,#REF!,0)</f>
        <v>#REF!</v>
      </c>
      <c r="J868" t="e">
        <f>VLOOKUP(A868,#REF!,9,0)</f>
        <v>#REF!</v>
      </c>
      <c r="K868" t="e">
        <f t="shared" si="13"/>
        <v>#REF!</v>
      </c>
    </row>
    <row r="869" spans="1:11" hidden="1" x14ac:dyDescent="0.35">
      <c r="A869">
        <v>103412863</v>
      </c>
      <c r="B869" t="s">
        <v>92</v>
      </c>
      <c r="C869" s="2">
        <v>44749</v>
      </c>
      <c r="D869">
        <v>2841.97</v>
      </c>
      <c r="E869">
        <v>1</v>
      </c>
      <c r="F869">
        <v>1</v>
      </c>
      <c r="G869">
        <v>2841.97</v>
      </c>
      <c r="H869">
        <v>2841.97</v>
      </c>
      <c r="I869" t="e">
        <f>MATCH(A869,#REF!,0)</f>
        <v>#REF!</v>
      </c>
      <c r="J869" t="e">
        <f>VLOOKUP(A869,#REF!,9,0)</f>
        <v>#REF!</v>
      </c>
      <c r="K869" t="e">
        <f t="shared" si="13"/>
        <v>#REF!</v>
      </c>
    </row>
    <row r="870" spans="1:11" hidden="1" x14ac:dyDescent="0.35">
      <c r="A870">
        <v>103412866</v>
      </c>
      <c r="B870" t="s">
        <v>92</v>
      </c>
      <c r="C870" s="2">
        <v>44749</v>
      </c>
      <c r="D870">
        <v>2041.55</v>
      </c>
      <c r="E870">
        <v>1</v>
      </c>
      <c r="F870">
        <v>1</v>
      </c>
      <c r="G870">
        <v>2041.55</v>
      </c>
      <c r="H870">
        <v>2041.55</v>
      </c>
      <c r="I870" t="e">
        <f>MATCH(A870,#REF!,0)</f>
        <v>#REF!</v>
      </c>
      <c r="J870" t="e">
        <f>VLOOKUP(A870,#REF!,9,0)</f>
        <v>#REF!</v>
      </c>
      <c r="K870" t="e">
        <f t="shared" si="13"/>
        <v>#REF!</v>
      </c>
    </row>
    <row r="871" spans="1:11" hidden="1" x14ac:dyDescent="0.35">
      <c r="A871">
        <v>103412867</v>
      </c>
      <c r="B871" t="s">
        <v>92</v>
      </c>
      <c r="C871" s="2">
        <v>44749</v>
      </c>
      <c r="D871">
        <v>1499</v>
      </c>
      <c r="E871">
        <v>1</v>
      </c>
      <c r="F871">
        <v>1</v>
      </c>
      <c r="G871">
        <v>1499</v>
      </c>
      <c r="H871">
        <v>1499</v>
      </c>
      <c r="I871" t="e">
        <f>MATCH(A871,#REF!,0)</f>
        <v>#REF!</v>
      </c>
      <c r="J871" t="e">
        <f>VLOOKUP(A871,#REF!,9,0)</f>
        <v>#REF!</v>
      </c>
      <c r="K871" t="e">
        <f t="shared" si="13"/>
        <v>#REF!</v>
      </c>
    </row>
    <row r="872" spans="1:11" hidden="1" x14ac:dyDescent="0.35">
      <c r="A872">
        <v>103412872</v>
      </c>
      <c r="B872" t="s">
        <v>92</v>
      </c>
      <c r="C872" s="2">
        <v>44749</v>
      </c>
      <c r="D872">
        <v>1499</v>
      </c>
      <c r="E872">
        <v>1</v>
      </c>
      <c r="F872">
        <v>1</v>
      </c>
      <c r="G872">
        <v>1499</v>
      </c>
      <c r="H872">
        <v>1499</v>
      </c>
      <c r="I872" t="e">
        <f>MATCH(A872,#REF!,0)</f>
        <v>#REF!</v>
      </c>
      <c r="J872" t="e">
        <f>VLOOKUP(A872,#REF!,9,0)</f>
        <v>#REF!</v>
      </c>
      <c r="K872" t="e">
        <f t="shared" si="13"/>
        <v>#REF!</v>
      </c>
    </row>
    <row r="873" spans="1:11" hidden="1" x14ac:dyDescent="0.35">
      <c r="A873">
        <v>103412874</v>
      </c>
      <c r="B873" t="s">
        <v>92</v>
      </c>
      <c r="C873" s="2">
        <v>44749</v>
      </c>
      <c r="D873">
        <v>711.55</v>
      </c>
      <c r="E873">
        <v>1</v>
      </c>
      <c r="F873">
        <v>1</v>
      </c>
      <c r="G873">
        <v>711.55</v>
      </c>
      <c r="H873">
        <v>711.55</v>
      </c>
      <c r="I873" t="e">
        <f>MATCH(A873,#REF!,0)</f>
        <v>#REF!</v>
      </c>
      <c r="J873" t="e">
        <f>VLOOKUP(A873,#REF!,9,0)</f>
        <v>#REF!</v>
      </c>
      <c r="K873" t="e">
        <f t="shared" si="13"/>
        <v>#REF!</v>
      </c>
    </row>
    <row r="874" spans="1:11" hidden="1" x14ac:dyDescent="0.35">
      <c r="A874">
        <v>103412886</v>
      </c>
      <c r="B874" t="s">
        <v>92</v>
      </c>
      <c r="C874" s="2">
        <v>44749</v>
      </c>
      <c r="D874">
        <v>1196.05</v>
      </c>
      <c r="E874">
        <v>1</v>
      </c>
      <c r="F874">
        <v>1</v>
      </c>
      <c r="G874">
        <v>1196.05</v>
      </c>
      <c r="H874">
        <v>1196.05</v>
      </c>
      <c r="I874" t="e">
        <f>MATCH(A874,#REF!,0)</f>
        <v>#REF!</v>
      </c>
      <c r="J874" t="e">
        <f>VLOOKUP(A874,#REF!,9,0)</f>
        <v>#REF!</v>
      </c>
      <c r="K874" t="e">
        <f t="shared" si="13"/>
        <v>#REF!</v>
      </c>
    </row>
    <row r="875" spans="1:11" hidden="1" x14ac:dyDescent="0.35">
      <c r="A875">
        <v>103412891</v>
      </c>
      <c r="B875" t="s">
        <v>92</v>
      </c>
      <c r="C875" s="2">
        <v>44749</v>
      </c>
      <c r="D875">
        <v>1044.05</v>
      </c>
      <c r="E875">
        <v>1</v>
      </c>
      <c r="F875">
        <v>1</v>
      </c>
      <c r="G875">
        <v>1044.05</v>
      </c>
      <c r="H875">
        <v>1044.05</v>
      </c>
      <c r="I875" t="e">
        <f>MATCH(A875,#REF!,0)</f>
        <v>#REF!</v>
      </c>
      <c r="J875" t="e">
        <f>VLOOKUP(A875,#REF!,9,0)</f>
        <v>#REF!</v>
      </c>
      <c r="K875" t="e">
        <f t="shared" si="13"/>
        <v>#REF!</v>
      </c>
    </row>
    <row r="876" spans="1:11" hidden="1" x14ac:dyDescent="0.35">
      <c r="A876">
        <v>103412893</v>
      </c>
      <c r="B876" t="s">
        <v>92</v>
      </c>
      <c r="C876" s="2">
        <v>44749</v>
      </c>
      <c r="D876">
        <v>2564.14</v>
      </c>
      <c r="E876">
        <v>1</v>
      </c>
      <c r="F876">
        <v>1</v>
      </c>
      <c r="G876">
        <v>2564.14</v>
      </c>
      <c r="H876">
        <v>2564.14</v>
      </c>
      <c r="I876" t="e">
        <f>MATCH(A876,#REF!,0)</f>
        <v>#REF!</v>
      </c>
      <c r="J876" t="e">
        <f>VLOOKUP(A876,#REF!,9,0)</f>
        <v>#REF!</v>
      </c>
      <c r="K876" t="e">
        <f t="shared" si="13"/>
        <v>#REF!</v>
      </c>
    </row>
    <row r="877" spans="1:11" hidden="1" x14ac:dyDescent="0.35">
      <c r="A877">
        <v>103412906</v>
      </c>
      <c r="B877" t="s">
        <v>92</v>
      </c>
      <c r="C877" s="2">
        <v>44749</v>
      </c>
      <c r="D877">
        <v>1129.55</v>
      </c>
      <c r="E877">
        <v>1</v>
      </c>
      <c r="F877">
        <v>1</v>
      </c>
      <c r="G877">
        <v>1129.55</v>
      </c>
      <c r="H877">
        <v>1129.55</v>
      </c>
      <c r="I877" t="e">
        <f>MATCH(A877,#REF!,0)</f>
        <v>#REF!</v>
      </c>
      <c r="J877" t="e">
        <f>VLOOKUP(A877,#REF!,9,0)</f>
        <v>#REF!</v>
      </c>
      <c r="K877" t="e">
        <f t="shared" si="13"/>
        <v>#REF!</v>
      </c>
    </row>
    <row r="878" spans="1:11" hidden="1" x14ac:dyDescent="0.35">
      <c r="A878">
        <v>103412907</v>
      </c>
      <c r="B878" t="s">
        <v>92</v>
      </c>
      <c r="C878" s="2">
        <v>44749</v>
      </c>
      <c r="D878">
        <v>7199</v>
      </c>
      <c r="E878">
        <v>1</v>
      </c>
      <c r="F878">
        <v>1</v>
      </c>
      <c r="G878">
        <v>7199</v>
      </c>
      <c r="H878">
        <v>7199</v>
      </c>
      <c r="I878" t="e">
        <f>MATCH(A878,#REF!,0)</f>
        <v>#REF!</v>
      </c>
      <c r="J878" t="e">
        <f>VLOOKUP(A878,#REF!,9,0)</f>
        <v>#REF!</v>
      </c>
      <c r="K878" t="e">
        <f t="shared" si="13"/>
        <v>#REF!</v>
      </c>
    </row>
    <row r="879" spans="1:11" hidden="1" x14ac:dyDescent="0.35">
      <c r="A879">
        <v>103412915</v>
      </c>
      <c r="B879" t="s">
        <v>92</v>
      </c>
      <c r="C879" s="2">
        <v>44749</v>
      </c>
      <c r="D879">
        <v>658</v>
      </c>
      <c r="E879">
        <v>2</v>
      </c>
      <c r="F879">
        <v>1</v>
      </c>
      <c r="G879">
        <v>329</v>
      </c>
      <c r="H879">
        <v>658</v>
      </c>
      <c r="I879" t="e">
        <f>MATCH(A879,#REF!,0)</f>
        <v>#REF!</v>
      </c>
      <c r="J879" t="e">
        <f>VLOOKUP(A879,#REF!,9,0)</f>
        <v>#REF!</v>
      </c>
      <c r="K879" t="e">
        <f t="shared" si="13"/>
        <v>#REF!</v>
      </c>
    </row>
    <row r="880" spans="1:11" hidden="1" x14ac:dyDescent="0.35">
      <c r="A880">
        <v>103412918</v>
      </c>
      <c r="B880" t="s">
        <v>92</v>
      </c>
      <c r="C880" s="2">
        <v>44749</v>
      </c>
      <c r="D880">
        <v>331.55</v>
      </c>
      <c r="E880">
        <v>1</v>
      </c>
      <c r="F880">
        <v>1</v>
      </c>
      <c r="G880">
        <v>331.55</v>
      </c>
      <c r="H880">
        <v>331.55</v>
      </c>
      <c r="I880" t="e">
        <f>MATCH(A880,#REF!,0)</f>
        <v>#REF!</v>
      </c>
      <c r="J880" t="e">
        <f>VLOOKUP(A880,#REF!,9,0)</f>
        <v>#REF!</v>
      </c>
      <c r="K880" t="e">
        <f t="shared" si="13"/>
        <v>#REF!</v>
      </c>
    </row>
    <row r="881" spans="1:11" hidden="1" x14ac:dyDescent="0.35">
      <c r="A881">
        <v>103412922</v>
      </c>
      <c r="B881" t="s">
        <v>92</v>
      </c>
      <c r="C881" s="2">
        <v>44749</v>
      </c>
      <c r="D881">
        <v>899</v>
      </c>
      <c r="E881">
        <v>1</v>
      </c>
      <c r="F881">
        <v>1</v>
      </c>
      <c r="G881">
        <v>899</v>
      </c>
      <c r="H881">
        <v>899</v>
      </c>
      <c r="I881" t="e">
        <f>MATCH(A881,#REF!,0)</f>
        <v>#REF!</v>
      </c>
      <c r="J881" t="e">
        <f>VLOOKUP(A881,#REF!,9,0)</f>
        <v>#REF!</v>
      </c>
      <c r="K881" t="e">
        <f t="shared" si="13"/>
        <v>#REF!</v>
      </c>
    </row>
    <row r="882" spans="1:11" hidden="1" x14ac:dyDescent="0.35">
      <c r="A882">
        <v>103412923</v>
      </c>
      <c r="B882" t="s">
        <v>92</v>
      </c>
      <c r="C882" s="2">
        <v>44749</v>
      </c>
      <c r="D882">
        <v>569.04999999999995</v>
      </c>
      <c r="E882">
        <v>1</v>
      </c>
      <c r="F882">
        <v>1</v>
      </c>
      <c r="G882">
        <v>569.04999999999995</v>
      </c>
      <c r="H882">
        <v>569.04999999999995</v>
      </c>
      <c r="I882" t="e">
        <f>MATCH(A882,#REF!,0)</f>
        <v>#REF!</v>
      </c>
      <c r="J882" t="e">
        <f>VLOOKUP(A882,#REF!,9,0)</f>
        <v>#REF!</v>
      </c>
      <c r="K882" t="e">
        <f t="shared" si="13"/>
        <v>#REF!</v>
      </c>
    </row>
    <row r="883" spans="1:11" hidden="1" x14ac:dyDescent="0.35">
      <c r="A883">
        <v>103412936</v>
      </c>
      <c r="B883" t="s">
        <v>92</v>
      </c>
      <c r="C883" s="2">
        <v>44749</v>
      </c>
      <c r="D883">
        <v>2199</v>
      </c>
      <c r="E883">
        <v>1</v>
      </c>
      <c r="F883">
        <v>1</v>
      </c>
      <c r="G883">
        <v>2199</v>
      </c>
      <c r="H883">
        <v>2199</v>
      </c>
      <c r="I883" t="e">
        <f>MATCH(A883,#REF!,0)</f>
        <v>#REF!</v>
      </c>
      <c r="J883" t="e">
        <f>VLOOKUP(A883,#REF!,9,0)</f>
        <v>#REF!</v>
      </c>
      <c r="K883" t="e">
        <f t="shared" si="13"/>
        <v>#REF!</v>
      </c>
    </row>
    <row r="884" spans="1:11" hidden="1" x14ac:dyDescent="0.35">
      <c r="A884">
        <v>103412938</v>
      </c>
      <c r="B884" t="s">
        <v>92</v>
      </c>
      <c r="C884" s="2">
        <v>44749</v>
      </c>
      <c r="D884">
        <v>3149</v>
      </c>
      <c r="E884">
        <v>1</v>
      </c>
      <c r="F884">
        <v>1</v>
      </c>
      <c r="G884">
        <v>3149</v>
      </c>
      <c r="H884">
        <v>3149</v>
      </c>
      <c r="I884" t="e">
        <f>MATCH(A884,#REF!,0)</f>
        <v>#REF!</v>
      </c>
      <c r="J884" t="e">
        <f>VLOOKUP(A884,#REF!,9,0)</f>
        <v>#REF!</v>
      </c>
      <c r="K884" t="e">
        <f t="shared" si="13"/>
        <v>#REF!</v>
      </c>
    </row>
    <row r="885" spans="1:11" hidden="1" x14ac:dyDescent="0.35">
      <c r="A885">
        <v>103412954</v>
      </c>
      <c r="B885" t="s">
        <v>92</v>
      </c>
      <c r="C885" s="2">
        <v>44749</v>
      </c>
      <c r="D885">
        <v>329</v>
      </c>
      <c r="E885">
        <v>1</v>
      </c>
      <c r="F885">
        <v>1</v>
      </c>
      <c r="G885">
        <v>329</v>
      </c>
      <c r="H885">
        <v>329</v>
      </c>
      <c r="I885" t="e">
        <f>MATCH(A885,#REF!,0)</f>
        <v>#REF!</v>
      </c>
      <c r="J885" t="e">
        <f>VLOOKUP(A885,#REF!,9,0)</f>
        <v>#REF!</v>
      </c>
      <c r="K885" t="e">
        <f t="shared" si="13"/>
        <v>#REF!</v>
      </c>
    </row>
    <row r="886" spans="1:11" hidden="1" x14ac:dyDescent="0.35">
      <c r="A886">
        <v>103412957</v>
      </c>
      <c r="B886" t="s">
        <v>92</v>
      </c>
      <c r="C886" s="2">
        <v>44749</v>
      </c>
      <c r="D886">
        <v>5683.94</v>
      </c>
      <c r="E886">
        <v>2</v>
      </c>
      <c r="F886">
        <v>1</v>
      </c>
      <c r="G886">
        <v>2841.97</v>
      </c>
      <c r="H886">
        <v>5683.94</v>
      </c>
      <c r="I886" t="e">
        <f>MATCH(A886,#REF!,0)</f>
        <v>#REF!</v>
      </c>
      <c r="J886" t="e">
        <f>VLOOKUP(A886,#REF!,9,0)</f>
        <v>#REF!</v>
      </c>
      <c r="K886" t="e">
        <f t="shared" si="13"/>
        <v>#REF!</v>
      </c>
    </row>
    <row r="887" spans="1:11" hidden="1" x14ac:dyDescent="0.35">
      <c r="A887">
        <v>103412963</v>
      </c>
      <c r="B887" t="s">
        <v>92</v>
      </c>
      <c r="C887" s="2">
        <v>44749</v>
      </c>
      <c r="D887">
        <v>1489</v>
      </c>
      <c r="E887">
        <v>1</v>
      </c>
      <c r="F887">
        <v>1</v>
      </c>
      <c r="G887">
        <v>1489</v>
      </c>
      <c r="H887">
        <v>1489</v>
      </c>
      <c r="I887" t="e">
        <f>MATCH(A887,#REF!,0)</f>
        <v>#REF!</v>
      </c>
      <c r="J887" t="e">
        <f>VLOOKUP(A887,#REF!,9,0)</f>
        <v>#REF!</v>
      </c>
      <c r="K887" t="e">
        <f t="shared" si="13"/>
        <v>#REF!</v>
      </c>
    </row>
    <row r="888" spans="1:11" hidden="1" x14ac:dyDescent="0.35">
      <c r="A888">
        <v>103412966</v>
      </c>
      <c r="B888" t="s">
        <v>92</v>
      </c>
      <c r="C888" s="2">
        <v>44749</v>
      </c>
      <c r="D888">
        <v>1679</v>
      </c>
      <c r="E888">
        <v>1</v>
      </c>
      <c r="F888">
        <v>1</v>
      </c>
      <c r="G888">
        <v>1679</v>
      </c>
      <c r="H888">
        <v>1679</v>
      </c>
      <c r="I888" t="e">
        <f>MATCH(A888,#REF!,0)</f>
        <v>#REF!</v>
      </c>
      <c r="J888" t="e">
        <f>VLOOKUP(A888,#REF!,9,0)</f>
        <v>#REF!</v>
      </c>
      <c r="K888" t="e">
        <f t="shared" si="13"/>
        <v>#REF!</v>
      </c>
    </row>
    <row r="889" spans="1:11" hidden="1" x14ac:dyDescent="0.35">
      <c r="A889">
        <v>103412969</v>
      </c>
      <c r="B889" t="s">
        <v>92</v>
      </c>
      <c r="C889" s="2">
        <v>44749</v>
      </c>
      <c r="D889">
        <v>5000.8900000000003</v>
      </c>
      <c r="E889">
        <v>1</v>
      </c>
      <c r="F889">
        <v>1</v>
      </c>
      <c r="G889">
        <v>5000.8900000000003</v>
      </c>
      <c r="H889">
        <v>5000.8900000000003</v>
      </c>
      <c r="I889" t="e">
        <f>MATCH(A889,#REF!,0)</f>
        <v>#REF!</v>
      </c>
      <c r="J889" t="e">
        <f>VLOOKUP(A889,#REF!,9,0)</f>
        <v>#REF!</v>
      </c>
      <c r="K889" t="e">
        <f t="shared" si="13"/>
        <v>#REF!</v>
      </c>
    </row>
    <row r="890" spans="1:11" hidden="1" x14ac:dyDescent="0.35">
      <c r="A890">
        <v>103412977</v>
      </c>
      <c r="B890" t="s">
        <v>92</v>
      </c>
      <c r="C890" s="2">
        <v>44749</v>
      </c>
      <c r="D890">
        <v>2849.05</v>
      </c>
      <c r="E890">
        <v>1</v>
      </c>
      <c r="F890">
        <v>1</v>
      </c>
      <c r="G890">
        <v>2849.05</v>
      </c>
      <c r="H890">
        <v>2849.05</v>
      </c>
      <c r="I890" t="e">
        <f>MATCH(A890,#REF!,0)</f>
        <v>#REF!</v>
      </c>
      <c r="J890" t="e">
        <f>VLOOKUP(A890,#REF!,9,0)</f>
        <v>#REF!</v>
      </c>
      <c r="K890" t="e">
        <f t="shared" si="13"/>
        <v>#REF!</v>
      </c>
    </row>
    <row r="891" spans="1:11" hidden="1" x14ac:dyDescent="0.35">
      <c r="A891">
        <v>103412979</v>
      </c>
      <c r="B891" t="s">
        <v>92</v>
      </c>
      <c r="C891" s="2">
        <v>44749</v>
      </c>
      <c r="D891">
        <v>782.1</v>
      </c>
      <c r="E891">
        <v>1</v>
      </c>
      <c r="F891">
        <v>1</v>
      </c>
      <c r="G891">
        <v>782.1</v>
      </c>
      <c r="H891">
        <v>782.1</v>
      </c>
      <c r="I891" t="e">
        <f>MATCH(A891,#REF!,0)</f>
        <v>#REF!</v>
      </c>
      <c r="J891" t="e">
        <f>VLOOKUP(A891,#REF!,9,0)</f>
        <v>#REF!</v>
      </c>
      <c r="K891" t="e">
        <f t="shared" si="13"/>
        <v>#REF!</v>
      </c>
    </row>
    <row r="892" spans="1:11" hidden="1" x14ac:dyDescent="0.35">
      <c r="A892">
        <v>103412985</v>
      </c>
      <c r="B892" t="s">
        <v>92</v>
      </c>
      <c r="C892" s="2">
        <v>44749</v>
      </c>
      <c r="D892">
        <v>1399</v>
      </c>
      <c r="E892">
        <v>1</v>
      </c>
      <c r="F892">
        <v>1</v>
      </c>
      <c r="G892">
        <v>1399</v>
      </c>
      <c r="H892">
        <v>1399</v>
      </c>
      <c r="I892" t="e">
        <f>MATCH(A892,#REF!,0)</f>
        <v>#REF!</v>
      </c>
      <c r="J892" t="e">
        <f>VLOOKUP(A892,#REF!,9,0)</f>
        <v>#REF!</v>
      </c>
      <c r="K892" t="e">
        <f t="shared" si="13"/>
        <v>#REF!</v>
      </c>
    </row>
    <row r="893" spans="1:11" hidden="1" x14ac:dyDescent="0.35">
      <c r="A893">
        <v>103412986</v>
      </c>
      <c r="B893" t="s">
        <v>92</v>
      </c>
      <c r="C893" s="2">
        <v>44749</v>
      </c>
      <c r="D893">
        <v>2032.05</v>
      </c>
      <c r="E893">
        <v>1</v>
      </c>
      <c r="F893">
        <v>1</v>
      </c>
      <c r="G893">
        <v>2032.05</v>
      </c>
      <c r="H893">
        <v>2032.05</v>
      </c>
      <c r="I893" t="e">
        <f>MATCH(A893,#REF!,0)</f>
        <v>#REF!</v>
      </c>
      <c r="J893" t="e">
        <f>VLOOKUP(A893,#REF!,9,0)</f>
        <v>#REF!</v>
      </c>
      <c r="K893" t="e">
        <f t="shared" si="13"/>
        <v>#REF!</v>
      </c>
    </row>
    <row r="894" spans="1:11" hidden="1" x14ac:dyDescent="0.35">
      <c r="A894">
        <v>103412989</v>
      </c>
      <c r="B894" t="s">
        <v>92</v>
      </c>
      <c r="C894" s="2">
        <v>44749</v>
      </c>
      <c r="D894">
        <v>3704.05</v>
      </c>
      <c r="E894">
        <v>1</v>
      </c>
      <c r="F894">
        <v>1</v>
      </c>
      <c r="G894">
        <v>3704.05</v>
      </c>
      <c r="H894">
        <v>3704.05</v>
      </c>
      <c r="I894" t="e">
        <f>MATCH(A894,#REF!,0)</f>
        <v>#REF!</v>
      </c>
      <c r="J894" t="e">
        <f>VLOOKUP(A894,#REF!,9,0)</f>
        <v>#REF!</v>
      </c>
      <c r="K894" t="e">
        <f t="shared" si="13"/>
        <v>#REF!</v>
      </c>
    </row>
    <row r="895" spans="1:11" hidden="1" x14ac:dyDescent="0.35">
      <c r="A895">
        <v>103412990</v>
      </c>
      <c r="B895" t="s">
        <v>92</v>
      </c>
      <c r="C895" s="2">
        <v>44749</v>
      </c>
      <c r="D895">
        <v>3032.1</v>
      </c>
      <c r="E895">
        <v>1</v>
      </c>
      <c r="F895">
        <v>1</v>
      </c>
      <c r="G895">
        <v>3032.1</v>
      </c>
      <c r="H895">
        <v>3032.1</v>
      </c>
      <c r="I895" t="e">
        <f>MATCH(A895,#REF!,0)</f>
        <v>#REF!</v>
      </c>
      <c r="J895" t="e">
        <f>VLOOKUP(A895,#REF!,9,0)</f>
        <v>#REF!</v>
      </c>
      <c r="K895" t="e">
        <f t="shared" si="13"/>
        <v>#REF!</v>
      </c>
    </row>
    <row r="896" spans="1:11" hidden="1" x14ac:dyDescent="0.35">
      <c r="A896">
        <v>103412995</v>
      </c>
      <c r="B896" t="s">
        <v>92</v>
      </c>
      <c r="C896" s="2">
        <v>44749</v>
      </c>
      <c r="D896">
        <v>854.05</v>
      </c>
      <c r="E896">
        <v>1</v>
      </c>
      <c r="F896">
        <v>1</v>
      </c>
      <c r="G896">
        <v>854.05</v>
      </c>
      <c r="H896">
        <v>854.05</v>
      </c>
      <c r="I896" t="e">
        <f>MATCH(A896,#REF!,0)</f>
        <v>#REF!</v>
      </c>
      <c r="J896" t="e">
        <f>VLOOKUP(A896,#REF!,9,0)</f>
        <v>#REF!</v>
      </c>
      <c r="K896" t="e">
        <f t="shared" si="13"/>
        <v>#REF!</v>
      </c>
    </row>
    <row r="897" spans="1:11" hidden="1" x14ac:dyDescent="0.35">
      <c r="A897">
        <v>103413003</v>
      </c>
      <c r="B897" t="s">
        <v>92</v>
      </c>
      <c r="C897" s="2">
        <v>44749</v>
      </c>
      <c r="D897">
        <v>5849</v>
      </c>
      <c r="E897">
        <v>1</v>
      </c>
      <c r="F897">
        <v>1</v>
      </c>
      <c r="G897">
        <v>5849</v>
      </c>
      <c r="H897">
        <v>5849</v>
      </c>
      <c r="I897" t="e">
        <f>MATCH(A897,#REF!,0)</f>
        <v>#REF!</v>
      </c>
      <c r="J897" t="e">
        <f>VLOOKUP(A897,#REF!,9,0)</f>
        <v>#REF!</v>
      </c>
      <c r="K897" t="e">
        <f t="shared" si="13"/>
        <v>#REF!</v>
      </c>
    </row>
    <row r="898" spans="1:11" hidden="1" x14ac:dyDescent="0.35">
      <c r="A898">
        <v>103413010</v>
      </c>
      <c r="B898" t="s">
        <v>92</v>
      </c>
      <c r="C898" s="2">
        <v>44749</v>
      </c>
      <c r="D898">
        <v>2249.1</v>
      </c>
      <c r="E898">
        <v>1</v>
      </c>
      <c r="F898">
        <v>1</v>
      </c>
      <c r="G898">
        <v>2249.1</v>
      </c>
      <c r="H898">
        <v>2249.1</v>
      </c>
      <c r="I898" t="e">
        <f>MATCH(A898,#REF!,0)</f>
        <v>#REF!</v>
      </c>
      <c r="J898" t="e">
        <f>VLOOKUP(A898,#REF!,9,0)</f>
        <v>#REF!</v>
      </c>
      <c r="K898" t="e">
        <f t="shared" si="13"/>
        <v>#REF!</v>
      </c>
    </row>
    <row r="899" spans="1:11" hidden="1" x14ac:dyDescent="0.35">
      <c r="A899">
        <v>103413020</v>
      </c>
      <c r="B899" t="s">
        <v>92</v>
      </c>
      <c r="C899" s="2">
        <v>44749</v>
      </c>
      <c r="D899">
        <v>579</v>
      </c>
      <c r="E899">
        <v>1</v>
      </c>
      <c r="F899">
        <v>1</v>
      </c>
      <c r="G899">
        <v>579</v>
      </c>
      <c r="H899">
        <v>579</v>
      </c>
      <c r="I899" t="e">
        <f>MATCH(A899,#REF!,0)</f>
        <v>#REF!</v>
      </c>
      <c r="J899" t="e">
        <f>VLOOKUP(A899,#REF!,9,0)</f>
        <v>#REF!</v>
      </c>
      <c r="K899" t="e">
        <f t="shared" ref="K899:K962" si="14">ROUND(D899,2)=ROUND(J899,2)</f>
        <v>#REF!</v>
      </c>
    </row>
    <row r="900" spans="1:11" hidden="1" x14ac:dyDescent="0.35">
      <c r="A900">
        <v>103413023</v>
      </c>
      <c r="B900" t="s">
        <v>92</v>
      </c>
      <c r="C900" s="2">
        <v>44749</v>
      </c>
      <c r="D900">
        <v>2399</v>
      </c>
      <c r="E900">
        <v>1</v>
      </c>
      <c r="F900">
        <v>1</v>
      </c>
      <c r="G900">
        <v>2399</v>
      </c>
      <c r="H900">
        <v>2399</v>
      </c>
      <c r="I900" t="e">
        <f>MATCH(A900,#REF!,0)</f>
        <v>#REF!</v>
      </c>
      <c r="J900" t="e">
        <f>VLOOKUP(A900,#REF!,9,0)</f>
        <v>#REF!</v>
      </c>
      <c r="K900" t="e">
        <f t="shared" si="14"/>
        <v>#REF!</v>
      </c>
    </row>
    <row r="901" spans="1:11" hidden="1" x14ac:dyDescent="0.35">
      <c r="A901">
        <v>103413025</v>
      </c>
      <c r="B901" t="s">
        <v>92</v>
      </c>
      <c r="C901" s="2">
        <v>44749</v>
      </c>
      <c r="D901">
        <v>969</v>
      </c>
      <c r="E901">
        <v>1</v>
      </c>
      <c r="F901">
        <v>1</v>
      </c>
      <c r="G901">
        <v>969</v>
      </c>
      <c r="H901">
        <v>969</v>
      </c>
      <c r="I901" t="e">
        <f>MATCH(A901,#REF!,0)</f>
        <v>#REF!</v>
      </c>
      <c r="J901" t="e">
        <f>VLOOKUP(A901,#REF!,9,0)</f>
        <v>#REF!</v>
      </c>
      <c r="K901" t="e">
        <f t="shared" si="14"/>
        <v>#REF!</v>
      </c>
    </row>
    <row r="902" spans="1:11" hidden="1" x14ac:dyDescent="0.35">
      <c r="A902">
        <v>103413030</v>
      </c>
      <c r="B902" t="s">
        <v>92</v>
      </c>
      <c r="C902" s="2">
        <v>44749</v>
      </c>
      <c r="D902">
        <v>2849.05</v>
      </c>
      <c r="E902">
        <v>1</v>
      </c>
      <c r="F902">
        <v>1</v>
      </c>
      <c r="G902">
        <v>2849.05</v>
      </c>
      <c r="H902">
        <v>2849.05</v>
      </c>
      <c r="I902" t="e">
        <f>MATCH(A902,#REF!,0)</f>
        <v>#REF!</v>
      </c>
      <c r="J902" t="e">
        <f>VLOOKUP(A902,#REF!,9,0)</f>
        <v>#REF!</v>
      </c>
      <c r="K902" t="e">
        <f t="shared" si="14"/>
        <v>#REF!</v>
      </c>
    </row>
    <row r="903" spans="1:11" hidden="1" x14ac:dyDescent="0.35">
      <c r="A903">
        <v>103413032</v>
      </c>
      <c r="B903" t="s">
        <v>92</v>
      </c>
      <c r="C903" s="2">
        <v>44749</v>
      </c>
      <c r="D903">
        <v>969</v>
      </c>
      <c r="E903">
        <v>1</v>
      </c>
      <c r="F903">
        <v>1</v>
      </c>
      <c r="G903">
        <v>969</v>
      </c>
      <c r="H903">
        <v>969</v>
      </c>
      <c r="I903" t="e">
        <f>MATCH(A903,#REF!,0)</f>
        <v>#REF!</v>
      </c>
      <c r="J903" t="e">
        <f>VLOOKUP(A903,#REF!,9,0)</f>
        <v>#REF!</v>
      </c>
      <c r="K903" t="e">
        <f t="shared" si="14"/>
        <v>#REF!</v>
      </c>
    </row>
    <row r="904" spans="1:11" hidden="1" x14ac:dyDescent="0.35">
      <c r="A904">
        <v>103413044</v>
      </c>
      <c r="B904" t="s">
        <v>92</v>
      </c>
      <c r="C904" s="2">
        <v>44749</v>
      </c>
      <c r="D904">
        <v>920.55</v>
      </c>
      <c r="E904">
        <v>1</v>
      </c>
      <c r="F904">
        <v>1</v>
      </c>
      <c r="G904">
        <v>920.55</v>
      </c>
      <c r="H904">
        <v>920.55</v>
      </c>
      <c r="I904" t="e">
        <f>MATCH(A904,#REF!,0)</f>
        <v>#REF!</v>
      </c>
      <c r="J904" t="e">
        <f>VLOOKUP(A904,#REF!,9,0)</f>
        <v>#REF!</v>
      </c>
      <c r="K904" t="e">
        <f t="shared" si="14"/>
        <v>#REF!</v>
      </c>
    </row>
    <row r="905" spans="1:11" hidden="1" x14ac:dyDescent="0.35">
      <c r="A905">
        <v>103413045</v>
      </c>
      <c r="B905" t="s">
        <v>92</v>
      </c>
      <c r="C905" s="2">
        <v>44749</v>
      </c>
      <c r="D905">
        <v>1949</v>
      </c>
      <c r="E905">
        <v>1</v>
      </c>
      <c r="F905">
        <v>1</v>
      </c>
      <c r="G905">
        <v>1949</v>
      </c>
      <c r="H905">
        <v>1949</v>
      </c>
      <c r="I905" t="e">
        <f>MATCH(A905,#REF!,0)</f>
        <v>#REF!</v>
      </c>
      <c r="J905" t="e">
        <f>VLOOKUP(A905,#REF!,9,0)</f>
        <v>#REF!</v>
      </c>
      <c r="K905" t="e">
        <f t="shared" si="14"/>
        <v>#REF!</v>
      </c>
    </row>
    <row r="906" spans="1:11" hidden="1" x14ac:dyDescent="0.35">
      <c r="A906">
        <v>103413055</v>
      </c>
      <c r="B906" t="s">
        <v>92</v>
      </c>
      <c r="C906" s="2">
        <v>44749</v>
      </c>
      <c r="D906">
        <v>7783.35</v>
      </c>
      <c r="E906">
        <v>7</v>
      </c>
      <c r="F906">
        <v>1</v>
      </c>
      <c r="G906">
        <v>1111.9071428571399</v>
      </c>
      <c r="H906">
        <v>7783.35</v>
      </c>
      <c r="I906" t="e">
        <f>MATCH(A906,#REF!,0)</f>
        <v>#REF!</v>
      </c>
      <c r="J906" t="e">
        <f>VLOOKUP(A906,#REF!,9,0)</f>
        <v>#REF!</v>
      </c>
      <c r="K906" t="e">
        <f t="shared" si="14"/>
        <v>#REF!</v>
      </c>
    </row>
    <row r="907" spans="1:11" hidden="1" x14ac:dyDescent="0.35">
      <c r="A907">
        <v>103413061</v>
      </c>
      <c r="B907" t="s">
        <v>92</v>
      </c>
      <c r="C907" s="2">
        <v>44749</v>
      </c>
      <c r="D907">
        <v>1186.55</v>
      </c>
      <c r="E907">
        <v>1</v>
      </c>
      <c r="F907">
        <v>1</v>
      </c>
      <c r="G907">
        <v>1186.55</v>
      </c>
      <c r="H907">
        <v>1186.55</v>
      </c>
      <c r="I907" t="e">
        <f>MATCH(A907,#REF!,0)</f>
        <v>#REF!</v>
      </c>
      <c r="J907" t="e">
        <f>VLOOKUP(A907,#REF!,9,0)</f>
        <v>#REF!</v>
      </c>
      <c r="K907" t="e">
        <f t="shared" si="14"/>
        <v>#REF!</v>
      </c>
    </row>
    <row r="908" spans="1:11" hidden="1" x14ac:dyDescent="0.35">
      <c r="A908">
        <v>103413086</v>
      </c>
      <c r="B908" t="s">
        <v>92</v>
      </c>
      <c r="C908" s="2">
        <v>44749</v>
      </c>
      <c r="D908">
        <v>2581.2399999999998</v>
      </c>
      <c r="E908">
        <v>1</v>
      </c>
      <c r="F908">
        <v>1</v>
      </c>
      <c r="G908">
        <v>2581.2399999999998</v>
      </c>
      <c r="H908">
        <v>2581.2399999999998</v>
      </c>
      <c r="I908" t="e">
        <f>MATCH(A908,#REF!,0)</f>
        <v>#REF!</v>
      </c>
      <c r="J908" t="e">
        <f>VLOOKUP(A908,#REF!,9,0)</f>
        <v>#REF!</v>
      </c>
      <c r="K908" t="e">
        <f t="shared" si="14"/>
        <v>#REF!</v>
      </c>
    </row>
    <row r="909" spans="1:11" hidden="1" x14ac:dyDescent="0.35">
      <c r="A909">
        <v>103413099</v>
      </c>
      <c r="B909" t="s">
        <v>92</v>
      </c>
      <c r="C909" s="2">
        <v>44749</v>
      </c>
      <c r="D909">
        <v>2098</v>
      </c>
      <c r="E909">
        <v>2</v>
      </c>
      <c r="F909">
        <v>1</v>
      </c>
      <c r="G909">
        <v>1049</v>
      </c>
      <c r="H909">
        <v>2098</v>
      </c>
      <c r="I909" t="e">
        <f>MATCH(A909,#REF!,0)</f>
        <v>#REF!</v>
      </c>
      <c r="J909" t="e">
        <f>VLOOKUP(A909,#REF!,9,0)</f>
        <v>#REF!</v>
      </c>
      <c r="K909" t="e">
        <f t="shared" si="14"/>
        <v>#REF!</v>
      </c>
    </row>
    <row r="910" spans="1:11" hidden="1" x14ac:dyDescent="0.35">
      <c r="A910">
        <v>103413102</v>
      </c>
      <c r="B910" t="s">
        <v>92</v>
      </c>
      <c r="C910" s="2">
        <v>44749</v>
      </c>
      <c r="D910">
        <v>2469.0500000000002</v>
      </c>
      <c r="E910">
        <v>1</v>
      </c>
      <c r="F910">
        <v>1</v>
      </c>
      <c r="G910">
        <v>2469.0500000000002</v>
      </c>
      <c r="H910">
        <v>2469.0500000000002</v>
      </c>
      <c r="I910" t="e">
        <f>MATCH(A910,#REF!,0)</f>
        <v>#REF!</v>
      </c>
      <c r="J910" t="e">
        <f>VLOOKUP(A910,#REF!,9,0)</f>
        <v>#REF!</v>
      </c>
      <c r="K910" t="e">
        <f t="shared" si="14"/>
        <v>#REF!</v>
      </c>
    </row>
    <row r="911" spans="1:11" hidden="1" x14ac:dyDescent="0.35">
      <c r="A911">
        <v>103413107</v>
      </c>
      <c r="B911" t="s">
        <v>92</v>
      </c>
      <c r="C911" s="2">
        <v>44749</v>
      </c>
      <c r="D911">
        <v>819</v>
      </c>
      <c r="E911">
        <v>1</v>
      </c>
      <c r="F911">
        <v>1</v>
      </c>
      <c r="G911">
        <v>819</v>
      </c>
      <c r="H911">
        <v>819</v>
      </c>
      <c r="I911" t="e">
        <f>MATCH(A911,#REF!,0)</f>
        <v>#REF!</v>
      </c>
      <c r="J911" t="e">
        <f>VLOOKUP(A911,#REF!,9,0)</f>
        <v>#REF!</v>
      </c>
      <c r="K911" t="e">
        <f t="shared" si="14"/>
        <v>#REF!</v>
      </c>
    </row>
    <row r="912" spans="1:11" hidden="1" x14ac:dyDescent="0.35">
      <c r="A912">
        <v>103413110</v>
      </c>
      <c r="B912" t="s">
        <v>92</v>
      </c>
      <c r="C912" s="2">
        <v>44749</v>
      </c>
      <c r="D912">
        <v>2659.05</v>
      </c>
      <c r="E912">
        <v>1</v>
      </c>
      <c r="F912">
        <v>1</v>
      </c>
      <c r="G912">
        <v>2659.05</v>
      </c>
      <c r="H912">
        <v>2659.05</v>
      </c>
      <c r="I912" t="e">
        <f>MATCH(A912,#REF!,0)</f>
        <v>#REF!</v>
      </c>
      <c r="J912" t="e">
        <f>VLOOKUP(A912,#REF!,9,0)</f>
        <v>#REF!</v>
      </c>
      <c r="K912" t="e">
        <f t="shared" si="14"/>
        <v>#REF!</v>
      </c>
    </row>
    <row r="913" spans="1:11" hidden="1" x14ac:dyDescent="0.35">
      <c r="A913">
        <v>103413117</v>
      </c>
      <c r="B913" t="s">
        <v>92</v>
      </c>
      <c r="C913" s="2">
        <v>44749</v>
      </c>
      <c r="D913">
        <v>6399</v>
      </c>
      <c r="E913">
        <v>1</v>
      </c>
      <c r="F913">
        <v>1</v>
      </c>
      <c r="G913">
        <v>6399</v>
      </c>
      <c r="H913">
        <v>6399</v>
      </c>
      <c r="I913" t="e">
        <f>MATCH(A913,#REF!,0)</f>
        <v>#REF!</v>
      </c>
      <c r="J913" t="e">
        <f>VLOOKUP(A913,#REF!,9,0)</f>
        <v>#REF!</v>
      </c>
      <c r="K913" t="e">
        <f t="shared" si="14"/>
        <v>#REF!</v>
      </c>
    </row>
    <row r="914" spans="1:11" hidden="1" x14ac:dyDescent="0.35">
      <c r="A914">
        <v>103413127</v>
      </c>
      <c r="B914" t="s">
        <v>92</v>
      </c>
      <c r="C914" s="2">
        <v>44749</v>
      </c>
      <c r="D914">
        <v>1259</v>
      </c>
      <c r="E914">
        <v>1</v>
      </c>
      <c r="F914">
        <v>1</v>
      </c>
      <c r="G914">
        <v>1259</v>
      </c>
      <c r="H914">
        <v>1259</v>
      </c>
      <c r="I914" t="e">
        <f>MATCH(A914,#REF!,0)</f>
        <v>#REF!</v>
      </c>
      <c r="J914" t="e">
        <f>VLOOKUP(A914,#REF!,9,0)</f>
        <v>#REF!</v>
      </c>
      <c r="K914" t="e">
        <f t="shared" si="14"/>
        <v>#REF!</v>
      </c>
    </row>
    <row r="915" spans="1:11" hidden="1" x14ac:dyDescent="0.35">
      <c r="A915">
        <v>103413129</v>
      </c>
      <c r="B915" t="s">
        <v>92</v>
      </c>
      <c r="C915" s="2">
        <v>44749</v>
      </c>
      <c r="D915">
        <v>2599</v>
      </c>
      <c r="E915">
        <v>1</v>
      </c>
      <c r="F915">
        <v>1</v>
      </c>
      <c r="G915">
        <v>2599</v>
      </c>
      <c r="H915">
        <v>2599</v>
      </c>
      <c r="I915" t="e">
        <f>MATCH(A915,#REF!,0)</f>
        <v>#REF!</v>
      </c>
      <c r="J915" t="e">
        <f>VLOOKUP(A915,#REF!,9,0)</f>
        <v>#REF!</v>
      </c>
      <c r="K915" t="e">
        <f t="shared" si="14"/>
        <v>#REF!</v>
      </c>
    </row>
    <row r="916" spans="1:11" hidden="1" x14ac:dyDescent="0.35">
      <c r="A916">
        <v>103413136</v>
      </c>
      <c r="B916" t="s">
        <v>92</v>
      </c>
      <c r="C916" s="2">
        <v>44749</v>
      </c>
      <c r="D916">
        <v>9402.43</v>
      </c>
      <c r="E916">
        <v>3</v>
      </c>
      <c r="F916">
        <v>1</v>
      </c>
      <c r="G916">
        <v>3134.1433333333298</v>
      </c>
      <c r="H916">
        <v>9402.43</v>
      </c>
      <c r="I916" t="e">
        <f>MATCH(A916,#REF!,0)</f>
        <v>#REF!</v>
      </c>
      <c r="J916" t="e">
        <f>VLOOKUP(A916,#REF!,9,0)</f>
        <v>#REF!</v>
      </c>
      <c r="K916" t="e">
        <f t="shared" si="14"/>
        <v>#REF!</v>
      </c>
    </row>
    <row r="917" spans="1:11" hidden="1" x14ac:dyDescent="0.35">
      <c r="A917">
        <v>103413137</v>
      </c>
      <c r="B917" t="s">
        <v>92</v>
      </c>
      <c r="C917" s="2">
        <v>44749</v>
      </c>
      <c r="D917">
        <v>1259</v>
      </c>
      <c r="E917">
        <v>1</v>
      </c>
      <c r="F917">
        <v>1</v>
      </c>
      <c r="G917">
        <v>1259</v>
      </c>
      <c r="H917">
        <v>1259</v>
      </c>
      <c r="I917" t="e">
        <f>MATCH(A917,#REF!,0)</f>
        <v>#REF!</v>
      </c>
      <c r="J917" t="e">
        <f>VLOOKUP(A917,#REF!,9,0)</f>
        <v>#REF!</v>
      </c>
      <c r="K917" t="e">
        <f t="shared" si="14"/>
        <v>#REF!</v>
      </c>
    </row>
    <row r="918" spans="1:11" hidden="1" x14ac:dyDescent="0.35">
      <c r="A918">
        <v>103413140</v>
      </c>
      <c r="B918" t="s">
        <v>92</v>
      </c>
      <c r="C918" s="2">
        <v>44749</v>
      </c>
      <c r="D918">
        <v>1775.55</v>
      </c>
      <c r="E918">
        <v>1</v>
      </c>
      <c r="F918">
        <v>1</v>
      </c>
      <c r="G918">
        <v>1775.55</v>
      </c>
      <c r="H918">
        <v>1775.55</v>
      </c>
      <c r="I918" t="e">
        <f>MATCH(A918,#REF!,0)</f>
        <v>#REF!</v>
      </c>
      <c r="J918" t="e">
        <f>VLOOKUP(A918,#REF!,9,0)</f>
        <v>#REF!</v>
      </c>
      <c r="K918" t="e">
        <f t="shared" si="14"/>
        <v>#REF!</v>
      </c>
    </row>
    <row r="919" spans="1:11" hidden="1" x14ac:dyDescent="0.35">
      <c r="A919">
        <v>103413143</v>
      </c>
      <c r="B919" t="s">
        <v>92</v>
      </c>
      <c r="C919" s="2">
        <v>44749</v>
      </c>
      <c r="D919">
        <v>2279.0500000000002</v>
      </c>
      <c r="E919">
        <v>1</v>
      </c>
      <c r="F919">
        <v>1</v>
      </c>
      <c r="G919">
        <v>2279.0500000000002</v>
      </c>
      <c r="H919">
        <v>2279.0500000000002</v>
      </c>
      <c r="I919" t="e">
        <f>MATCH(A919,#REF!,0)</f>
        <v>#REF!</v>
      </c>
      <c r="J919" t="e">
        <f>VLOOKUP(A919,#REF!,9,0)</f>
        <v>#REF!</v>
      </c>
      <c r="K919" t="e">
        <f t="shared" si="14"/>
        <v>#REF!</v>
      </c>
    </row>
    <row r="920" spans="1:11" hidden="1" x14ac:dyDescent="0.35">
      <c r="A920">
        <v>103413147</v>
      </c>
      <c r="B920" t="s">
        <v>92</v>
      </c>
      <c r="C920" s="2">
        <v>44749</v>
      </c>
      <c r="D920">
        <v>3086.55</v>
      </c>
      <c r="E920">
        <v>1</v>
      </c>
      <c r="F920">
        <v>1</v>
      </c>
      <c r="G920">
        <v>3086.55</v>
      </c>
      <c r="H920">
        <v>3086.55</v>
      </c>
      <c r="I920" t="e">
        <f>MATCH(A920,#REF!,0)</f>
        <v>#REF!</v>
      </c>
      <c r="J920" t="e">
        <f>VLOOKUP(A920,#REF!,9,0)</f>
        <v>#REF!</v>
      </c>
      <c r="K920" t="e">
        <f t="shared" si="14"/>
        <v>#REF!</v>
      </c>
    </row>
    <row r="921" spans="1:11" hidden="1" x14ac:dyDescent="0.35">
      <c r="A921">
        <v>103413161</v>
      </c>
      <c r="B921" t="s">
        <v>92</v>
      </c>
      <c r="C921" s="2">
        <v>44749</v>
      </c>
      <c r="D921">
        <v>2999</v>
      </c>
      <c r="E921">
        <v>1</v>
      </c>
      <c r="F921">
        <v>1</v>
      </c>
      <c r="G921">
        <v>2999</v>
      </c>
      <c r="H921">
        <v>2999</v>
      </c>
      <c r="I921" t="e">
        <f>MATCH(A921,#REF!,0)</f>
        <v>#REF!</v>
      </c>
      <c r="J921" t="e">
        <f>VLOOKUP(A921,#REF!,9,0)</f>
        <v>#REF!</v>
      </c>
      <c r="K921" t="e">
        <f t="shared" si="14"/>
        <v>#REF!</v>
      </c>
    </row>
    <row r="922" spans="1:11" hidden="1" x14ac:dyDescent="0.35">
      <c r="A922">
        <v>103413165</v>
      </c>
      <c r="B922" t="s">
        <v>92</v>
      </c>
      <c r="C922" s="2">
        <v>44749</v>
      </c>
      <c r="D922">
        <v>1765.1</v>
      </c>
      <c r="E922">
        <v>2</v>
      </c>
      <c r="F922">
        <v>1</v>
      </c>
      <c r="G922">
        <v>882.55</v>
      </c>
      <c r="H922">
        <v>1765.1</v>
      </c>
      <c r="I922" t="e">
        <f>MATCH(A922,#REF!,0)</f>
        <v>#REF!</v>
      </c>
      <c r="J922" t="e">
        <f>VLOOKUP(A922,#REF!,9,0)</f>
        <v>#REF!</v>
      </c>
      <c r="K922" t="e">
        <f t="shared" si="14"/>
        <v>#REF!</v>
      </c>
    </row>
    <row r="923" spans="1:11" hidden="1" x14ac:dyDescent="0.35">
      <c r="A923">
        <v>103413172</v>
      </c>
      <c r="B923" t="s">
        <v>92</v>
      </c>
      <c r="C923" s="2">
        <v>44749</v>
      </c>
      <c r="D923">
        <v>2849.05</v>
      </c>
      <c r="E923">
        <v>1</v>
      </c>
      <c r="F923">
        <v>1</v>
      </c>
      <c r="G923">
        <v>2849.05</v>
      </c>
      <c r="H923">
        <v>2849.05</v>
      </c>
      <c r="I923" t="e">
        <f>MATCH(A923,#REF!,0)</f>
        <v>#REF!</v>
      </c>
      <c r="J923" t="e">
        <f>VLOOKUP(A923,#REF!,9,0)</f>
        <v>#REF!</v>
      </c>
      <c r="K923" t="e">
        <f t="shared" si="14"/>
        <v>#REF!</v>
      </c>
    </row>
    <row r="924" spans="1:11" hidden="1" x14ac:dyDescent="0.35">
      <c r="A924">
        <v>103413173</v>
      </c>
      <c r="B924" t="s">
        <v>92</v>
      </c>
      <c r="C924" s="2">
        <v>44749</v>
      </c>
      <c r="D924">
        <v>1993.1</v>
      </c>
      <c r="E924">
        <v>2</v>
      </c>
      <c r="F924">
        <v>1</v>
      </c>
      <c r="G924">
        <v>996.55</v>
      </c>
      <c r="H924">
        <v>1993.1</v>
      </c>
      <c r="I924" t="e">
        <f>MATCH(A924,#REF!,0)</f>
        <v>#REF!</v>
      </c>
      <c r="J924" t="e">
        <f>VLOOKUP(A924,#REF!,9,0)</f>
        <v>#REF!</v>
      </c>
      <c r="K924" t="e">
        <f t="shared" si="14"/>
        <v>#REF!</v>
      </c>
    </row>
    <row r="925" spans="1:11" hidden="1" x14ac:dyDescent="0.35">
      <c r="A925">
        <v>103413175</v>
      </c>
      <c r="B925" t="s">
        <v>92</v>
      </c>
      <c r="C925" s="2">
        <v>44749</v>
      </c>
      <c r="D925">
        <v>2318</v>
      </c>
      <c r="E925">
        <v>2</v>
      </c>
      <c r="F925">
        <v>1</v>
      </c>
      <c r="G925">
        <v>1159</v>
      </c>
      <c r="H925">
        <v>2318</v>
      </c>
      <c r="I925" t="e">
        <f>MATCH(A925,#REF!,0)</f>
        <v>#REF!</v>
      </c>
      <c r="J925" t="e">
        <f>VLOOKUP(A925,#REF!,9,0)</f>
        <v>#REF!</v>
      </c>
      <c r="K925" t="e">
        <f t="shared" si="14"/>
        <v>#REF!</v>
      </c>
    </row>
    <row r="926" spans="1:11" hidden="1" x14ac:dyDescent="0.35">
      <c r="A926">
        <v>103413177</v>
      </c>
      <c r="B926" t="s">
        <v>92</v>
      </c>
      <c r="C926" s="2">
        <v>44749</v>
      </c>
      <c r="D926">
        <v>3849</v>
      </c>
      <c r="E926">
        <v>1</v>
      </c>
      <c r="F926">
        <v>1</v>
      </c>
      <c r="G926">
        <v>3849</v>
      </c>
      <c r="H926">
        <v>3849</v>
      </c>
      <c r="I926" t="e">
        <f>MATCH(A926,#REF!,0)</f>
        <v>#REF!</v>
      </c>
      <c r="J926" t="e">
        <f>VLOOKUP(A926,#REF!,9,0)</f>
        <v>#REF!</v>
      </c>
      <c r="K926" t="e">
        <f t="shared" si="14"/>
        <v>#REF!</v>
      </c>
    </row>
    <row r="927" spans="1:11" hidden="1" x14ac:dyDescent="0.35">
      <c r="A927">
        <v>103413196</v>
      </c>
      <c r="B927" t="s">
        <v>92</v>
      </c>
      <c r="C927" s="2">
        <v>44749</v>
      </c>
      <c r="D927">
        <v>7907</v>
      </c>
      <c r="E927">
        <v>3</v>
      </c>
      <c r="F927">
        <v>1</v>
      </c>
      <c r="G927">
        <v>2635.6666666666601</v>
      </c>
      <c r="H927">
        <v>7907</v>
      </c>
      <c r="I927" t="e">
        <f>MATCH(A927,#REF!,0)</f>
        <v>#REF!</v>
      </c>
      <c r="J927" t="e">
        <f>VLOOKUP(A927,#REF!,9,0)</f>
        <v>#REF!</v>
      </c>
      <c r="K927" t="e">
        <f t="shared" si="14"/>
        <v>#REF!</v>
      </c>
    </row>
    <row r="928" spans="1:11" hidden="1" x14ac:dyDescent="0.35">
      <c r="A928">
        <v>103413198</v>
      </c>
      <c r="B928" t="s">
        <v>92</v>
      </c>
      <c r="C928" s="2">
        <v>44749</v>
      </c>
      <c r="D928">
        <v>1349</v>
      </c>
      <c r="E928">
        <v>1</v>
      </c>
      <c r="F928">
        <v>1</v>
      </c>
      <c r="G928">
        <v>1349</v>
      </c>
      <c r="H928">
        <v>1349</v>
      </c>
      <c r="I928" t="e">
        <f>MATCH(A928,#REF!,0)</f>
        <v>#REF!</v>
      </c>
      <c r="J928" t="e">
        <f>VLOOKUP(A928,#REF!,9,0)</f>
        <v>#REF!</v>
      </c>
      <c r="K928" t="e">
        <f t="shared" si="14"/>
        <v>#REF!</v>
      </c>
    </row>
    <row r="929" spans="1:11" hidden="1" x14ac:dyDescent="0.35">
      <c r="A929">
        <v>103413200</v>
      </c>
      <c r="B929" t="s">
        <v>92</v>
      </c>
      <c r="C929" s="2">
        <v>44749</v>
      </c>
      <c r="D929">
        <v>1369</v>
      </c>
      <c r="E929">
        <v>1</v>
      </c>
      <c r="F929">
        <v>1</v>
      </c>
      <c r="G929">
        <v>1369</v>
      </c>
      <c r="H929">
        <v>1369</v>
      </c>
      <c r="I929" t="e">
        <f>MATCH(A929,#REF!,0)</f>
        <v>#REF!</v>
      </c>
      <c r="J929" t="e">
        <f>VLOOKUP(A929,#REF!,9,0)</f>
        <v>#REF!</v>
      </c>
      <c r="K929" t="e">
        <f t="shared" si="14"/>
        <v>#REF!</v>
      </c>
    </row>
    <row r="930" spans="1:11" hidden="1" x14ac:dyDescent="0.35">
      <c r="A930">
        <v>103413201</v>
      </c>
      <c r="B930" t="s">
        <v>92</v>
      </c>
      <c r="C930" s="2">
        <v>44749</v>
      </c>
      <c r="D930">
        <v>1747.05</v>
      </c>
      <c r="E930">
        <v>1</v>
      </c>
      <c r="F930">
        <v>1</v>
      </c>
      <c r="G930">
        <v>1747.05</v>
      </c>
      <c r="H930">
        <v>1747.05</v>
      </c>
      <c r="I930" t="e">
        <f>MATCH(A930,#REF!,0)</f>
        <v>#REF!</v>
      </c>
      <c r="J930" t="e">
        <f>VLOOKUP(A930,#REF!,9,0)</f>
        <v>#REF!</v>
      </c>
      <c r="K930" t="e">
        <f t="shared" si="14"/>
        <v>#REF!</v>
      </c>
    </row>
    <row r="931" spans="1:11" hidden="1" x14ac:dyDescent="0.35">
      <c r="A931">
        <v>103413205</v>
      </c>
      <c r="B931" t="s">
        <v>92</v>
      </c>
      <c r="C931" s="2">
        <v>44749</v>
      </c>
      <c r="D931">
        <v>5399</v>
      </c>
      <c r="E931">
        <v>1</v>
      </c>
      <c r="F931">
        <v>1</v>
      </c>
      <c r="G931">
        <v>5399</v>
      </c>
      <c r="H931">
        <v>5399</v>
      </c>
      <c r="I931" t="e">
        <f>MATCH(A931,#REF!,0)</f>
        <v>#REF!</v>
      </c>
      <c r="J931" t="e">
        <f>VLOOKUP(A931,#REF!,9,0)</f>
        <v>#REF!</v>
      </c>
      <c r="K931" t="e">
        <f t="shared" si="14"/>
        <v>#REF!</v>
      </c>
    </row>
    <row r="932" spans="1:11" hidden="1" x14ac:dyDescent="0.35">
      <c r="A932">
        <v>103413220</v>
      </c>
      <c r="B932" t="s">
        <v>92</v>
      </c>
      <c r="C932" s="2">
        <v>44749</v>
      </c>
      <c r="D932">
        <v>2599</v>
      </c>
      <c r="E932">
        <v>1</v>
      </c>
      <c r="F932">
        <v>1</v>
      </c>
      <c r="G932">
        <v>2599</v>
      </c>
      <c r="H932">
        <v>2599</v>
      </c>
      <c r="I932" t="e">
        <f>MATCH(A932,#REF!,0)</f>
        <v>#REF!</v>
      </c>
      <c r="J932" t="e">
        <f>VLOOKUP(A932,#REF!,9,0)</f>
        <v>#REF!</v>
      </c>
      <c r="K932" t="e">
        <f t="shared" si="14"/>
        <v>#REF!</v>
      </c>
    </row>
    <row r="933" spans="1:11" hidden="1" x14ac:dyDescent="0.35">
      <c r="A933">
        <v>103413221</v>
      </c>
      <c r="B933" t="s">
        <v>92</v>
      </c>
      <c r="C933" s="2">
        <v>44749</v>
      </c>
      <c r="D933">
        <v>989</v>
      </c>
      <c r="E933">
        <v>1</v>
      </c>
      <c r="F933">
        <v>1</v>
      </c>
      <c r="G933">
        <v>989</v>
      </c>
      <c r="H933">
        <v>989</v>
      </c>
      <c r="I933" t="e">
        <f>MATCH(A933,#REF!,0)</f>
        <v>#REF!</v>
      </c>
      <c r="J933" t="e">
        <f>VLOOKUP(A933,#REF!,9,0)</f>
        <v>#REF!</v>
      </c>
      <c r="K933" t="e">
        <f t="shared" si="14"/>
        <v>#REF!</v>
      </c>
    </row>
    <row r="934" spans="1:11" hidden="1" x14ac:dyDescent="0.35">
      <c r="A934">
        <v>103413226</v>
      </c>
      <c r="B934" t="s">
        <v>92</v>
      </c>
      <c r="C934" s="2">
        <v>44749</v>
      </c>
      <c r="D934">
        <v>2165.0500000000002</v>
      </c>
      <c r="E934">
        <v>1</v>
      </c>
      <c r="F934">
        <v>1</v>
      </c>
      <c r="G934">
        <v>2165.0500000000002</v>
      </c>
      <c r="H934">
        <v>2165.0500000000002</v>
      </c>
      <c r="I934" t="e">
        <f>MATCH(A934,#REF!,0)</f>
        <v>#REF!</v>
      </c>
      <c r="J934" t="e">
        <f>VLOOKUP(A934,#REF!,9,0)</f>
        <v>#REF!</v>
      </c>
      <c r="K934" t="e">
        <f t="shared" si="14"/>
        <v>#REF!</v>
      </c>
    </row>
    <row r="935" spans="1:11" hidden="1" x14ac:dyDescent="0.35">
      <c r="A935">
        <v>103413231</v>
      </c>
      <c r="B935" t="s">
        <v>92</v>
      </c>
      <c r="C935" s="2">
        <v>44749</v>
      </c>
      <c r="D935">
        <v>2919</v>
      </c>
      <c r="E935">
        <v>1</v>
      </c>
      <c r="F935">
        <v>1</v>
      </c>
      <c r="G935">
        <v>2919</v>
      </c>
      <c r="H935">
        <v>2919</v>
      </c>
      <c r="I935" t="e">
        <f>MATCH(A935,#REF!,0)</f>
        <v>#REF!</v>
      </c>
      <c r="J935" t="e">
        <f>VLOOKUP(A935,#REF!,9,0)</f>
        <v>#REF!</v>
      </c>
      <c r="K935" t="e">
        <f t="shared" si="14"/>
        <v>#REF!</v>
      </c>
    </row>
    <row r="936" spans="1:11" hidden="1" x14ac:dyDescent="0.35">
      <c r="A936">
        <v>103413232</v>
      </c>
      <c r="B936" t="s">
        <v>92</v>
      </c>
      <c r="C936" s="2">
        <v>44749</v>
      </c>
      <c r="D936">
        <v>1633.05</v>
      </c>
      <c r="E936">
        <v>1</v>
      </c>
      <c r="F936">
        <v>1</v>
      </c>
      <c r="G936">
        <v>1633.05</v>
      </c>
      <c r="H936">
        <v>1633.05</v>
      </c>
      <c r="I936" t="e">
        <f>MATCH(A936,#REF!,0)</f>
        <v>#REF!</v>
      </c>
      <c r="J936" t="e">
        <f>VLOOKUP(A936,#REF!,9,0)</f>
        <v>#REF!</v>
      </c>
      <c r="K936" t="e">
        <f t="shared" si="14"/>
        <v>#REF!</v>
      </c>
    </row>
    <row r="937" spans="1:11" hidden="1" x14ac:dyDescent="0.35">
      <c r="A937">
        <v>103413237</v>
      </c>
      <c r="B937" t="s">
        <v>92</v>
      </c>
      <c r="C937" s="2">
        <v>44749</v>
      </c>
      <c r="D937">
        <v>2359</v>
      </c>
      <c r="E937">
        <v>1</v>
      </c>
      <c r="F937">
        <v>1</v>
      </c>
      <c r="G937">
        <v>2359</v>
      </c>
      <c r="H937">
        <v>2359</v>
      </c>
      <c r="I937" t="e">
        <f>MATCH(A937,#REF!,0)</f>
        <v>#REF!</v>
      </c>
      <c r="J937" t="e">
        <f>VLOOKUP(A937,#REF!,9,0)</f>
        <v>#REF!</v>
      </c>
      <c r="K937" t="e">
        <f t="shared" si="14"/>
        <v>#REF!</v>
      </c>
    </row>
    <row r="938" spans="1:11" hidden="1" x14ac:dyDescent="0.35">
      <c r="A938">
        <v>103413241</v>
      </c>
      <c r="B938" t="s">
        <v>92</v>
      </c>
      <c r="C938" s="2">
        <v>44749</v>
      </c>
      <c r="D938">
        <v>759.05</v>
      </c>
      <c r="E938">
        <v>1</v>
      </c>
      <c r="F938">
        <v>1</v>
      </c>
      <c r="G938">
        <v>759.05</v>
      </c>
      <c r="H938">
        <v>759.05</v>
      </c>
      <c r="I938" t="e">
        <f>MATCH(A938,#REF!,0)</f>
        <v>#REF!</v>
      </c>
      <c r="J938" t="e">
        <f>VLOOKUP(A938,#REF!,9,0)</f>
        <v>#REF!</v>
      </c>
      <c r="K938" t="e">
        <f t="shared" si="14"/>
        <v>#REF!</v>
      </c>
    </row>
    <row r="939" spans="1:11" hidden="1" x14ac:dyDescent="0.35">
      <c r="A939">
        <v>103413249</v>
      </c>
      <c r="B939" t="s">
        <v>92</v>
      </c>
      <c r="C939" s="2">
        <v>44749</v>
      </c>
      <c r="D939">
        <v>2059.6</v>
      </c>
      <c r="E939">
        <v>2</v>
      </c>
      <c r="F939">
        <v>1</v>
      </c>
      <c r="G939">
        <v>1029.8</v>
      </c>
      <c r="H939">
        <v>2059.6</v>
      </c>
      <c r="I939" t="e">
        <f>MATCH(A939,#REF!,0)</f>
        <v>#REF!</v>
      </c>
      <c r="J939" t="e">
        <f>VLOOKUP(A939,#REF!,9,0)</f>
        <v>#REF!</v>
      </c>
      <c r="K939" t="e">
        <f t="shared" si="14"/>
        <v>#REF!</v>
      </c>
    </row>
    <row r="940" spans="1:11" hidden="1" x14ac:dyDescent="0.35">
      <c r="A940">
        <v>103413251</v>
      </c>
      <c r="B940" t="s">
        <v>92</v>
      </c>
      <c r="C940" s="2">
        <v>44749</v>
      </c>
      <c r="D940">
        <v>2991.64</v>
      </c>
      <c r="E940">
        <v>1</v>
      </c>
      <c r="F940">
        <v>1</v>
      </c>
      <c r="G940">
        <v>2991.64</v>
      </c>
      <c r="H940">
        <v>2991.64</v>
      </c>
      <c r="I940" t="e">
        <f>MATCH(A940,#REF!,0)</f>
        <v>#REF!</v>
      </c>
      <c r="J940" t="e">
        <f>VLOOKUP(A940,#REF!,9,0)</f>
        <v>#REF!</v>
      </c>
      <c r="K940" t="e">
        <f t="shared" si="14"/>
        <v>#REF!</v>
      </c>
    </row>
    <row r="941" spans="1:11" hidden="1" x14ac:dyDescent="0.35">
      <c r="A941">
        <v>103413256</v>
      </c>
      <c r="B941" t="s">
        <v>92</v>
      </c>
      <c r="C941" s="2">
        <v>44749</v>
      </c>
      <c r="D941">
        <v>3656.55</v>
      </c>
      <c r="E941">
        <v>1</v>
      </c>
      <c r="F941">
        <v>1</v>
      </c>
      <c r="G941">
        <v>3656.55</v>
      </c>
      <c r="H941">
        <v>3656.55</v>
      </c>
      <c r="I941" t="e">
        <f>MATCH(A941,#REF!,0)</f>
        <v>#REF!</v>
      </c>
      <c r="J941" t="e">
        <f>VLOOKUP(A941,#REF!,9,0)</f>
        <v>#REF!</v>
      </c>
      <c r="K941" t="e">
        <f t="shared" si="14"/>
        <v>#REF!</v>
      </c>
    </row>
    <row r="942" spans="1:11" hidden="1" x14ac:dyDescent="0.35">
      <c r="A942">
        <v>103413257</v>
      </c>
      <c r="B942" t="s">
        <v>92</v>
      </c>
      <c r="C942" s="2">
        <v>44749</v>
      </c>
      <c r="D942">
        <v>2241.0500000000002</v>
      </c>
      <c r="E942">
        <v>1</v>
      </c>
      <c r="F942">
        <v>1</v>
      </c>
      <c r="G942">
        <v>2241.0500000000002</v>
      </c>
      <c r="H942">
        <v>2241.0500000000002</v>
      </c>
      <c r="I942" t="e">
        <f>MATCH(A942,#REF!,0)</f>
        <v>#REF!</v>
      </c>
      <c r="J942" t="e">
        <f>VLOOKUP(A942,#REF!,9,0)</f>
        <v>#REF!</v>
      </c>
      <c r="K942" t="e">
        <f t="shared" si="14"/>
        <v>#REF!</v>
      </c>
    </row>
    <row r="943" spans="1:11" hidden="1" x14ac:dyDescent="0.35">
      <c r="A943">
        <v>103413262</v>
      </c>
      <c r="B943" t="s">
        <v>92</v>
      </c>
      <c r="C943" s="2">
        <v>44749</v>
      </c>
      <c r="D943">
        <v>10780.6</v>
      </c>
      <c r="E943">
        <v>2</v>
      </c>
      <c r="F943">
        <v>1</v>
      </c>
      <c r="G943">
        <v>5390.3</v>
      </c>
      <c r="H943">
        <v>10780.6</v>
      </c>
      <c r="I943" t="e">
        <f>MATCH(A943,#REF!,0)</f>
        <v>#REF!</v>
      </c>
      <c r="J943" t="e">
        <f>VLOOKUP(A943,#REF!,9,0)</f>
        <v>#REF!</v>
      </c>
      <c r="K943" t="e">
        <f t="shared" si="14"/>
        <v>#REF!</v>
      </c>
    </row>
    <row r="944" spans="1:11" hidden="1" x14ac:dyDescent="0.35">
      <c r="A944">
        <v>103413264</v>
      </c>
      <c r="B944" t="s">
        <v>92</v>
      </c>
      <c r="C944" s="2">
        <v>44749</v>
      </c>
      <c r="D944">
        <v>749</v>
      </c>
      <c r="E944">
        <v>1</v>
      </c>
      <c r="F944">
        <v>1</v>
      </c>
      <c r="G944">
        <v>749</v>
      </c>
      <c r="H944">
        <v>749</v>
      </c>
      <c r="I944" t="e">
        <f>MATCH(A944,#REF!,0)</f>
        <v>#REF!</v>
      </c>
      <c r="J944" t="e">
        <f>VLOOKUP(A944,#REF!,9,0)</f>
        <v>#REF!</v>
      </c>
      <c r="K944" t="e">
        <f t="shared" si="14"/>
        <v>#REF!</v>
      </c>
    </row>
    <row r="945" spans="1:11" hidden="1" x14ac:dyDescent="0.35">
      <c r="A945">
        <v>103413268</v>
      </c>
      <c r="B945" t="s">
        <v>92</v>
      </c>
      <c r="C945" s="2">
        <v>44749</v>
      </c>
      <c r="D945">
        <v>1329.05</v>
      </c>
      <c r="E945">
        <v>1</v>
      </c>
      <c r="F945">
        <v>1</v>
      </c>
      <c r="G945">
        <v>1329.05</v>
      </c>
      <c r="H945">
        <v>1329.05</v>
      </c>
      <c r="I945" t="e">
        <f>MATCH(A945,#REF!,0)</f>
        <v>#REF!</v>
      </c>
      <c r="J945" t="e">
        <f>VLOOKUP(A945,#REF!,9,0)</f>
        <v>#REF!</v>
      </c>
      <c r="K945" t="e">
        <f t="shared" si="14"/>
        <v>#REF!</v>
      </c>
    </row>
    <row r="946" spans="1:11" hidden="1" x14ac:dyDescent="0.35">
      <c r="A946">
        <v>103413269</v>
      </c>
      <c r="B946" t="s">
        <v>92</v>
      </c>
      <c r="C946" s="2">
        <v>44749</v>
      </c>
      <c r="D946">
        <v>2849.05</v>
      </c>
      <c r="E946">
        <v>1</v>
      </c>
      <c r="F946">
        <v>1</v>
      </c>
      <c r="G946">
        <v>2849.05</v>
      </c>
      <c r="H946">
        <v>2849.05</v>
      </c>
      <c r="I946" t="e">
        <f>MATCH(A946,#REF!,0)</f>
        <v>#REF!</v>
      </c>
      <c r="J946" t="e">
        <f>VLOOKUP(A946,#REF!,9,0)</f>
        <v>#REF!</v>
      </c>
      <c r="K946" t="e">
        <f t="shared" si="14"/>
        <v>#REF!</v>
      </c>
    </row>
    <row r="947" spans="1:11" hidden="1" x14ac:dyDescent="0.35">
      <c r="A947">
        <v>103413280</v>
      </c>
      <c r="B947" t="s">
        <v>92</v>
      </c>
      <c r="C947" s="2">
        <v>44749</v>
      </c>
      <c r="D947">
        <v>3849</v>
      </c>
      <c r="E947">
        <v>1</v>
      </c>
      <c r="F947">
        <v>1</v>
      </c>
      <c r="G947">
        <v>3849</v>
      </c>
      <c r="H947">
        <v>3849</v>
      </c>
      <c r="I947" t="e">
        <f>MATCH(A947,#REF!,0)</f>
        <v>#REF!</v>
      </c>
      <c r="J947" t="e">
        <f>VLOOKUP(A947,#REF!,9,0)</f>
        <v>#REF!</v>
      </c>
      <c r="K947" t="e">
        <f t="shared" si="14"/>
        <v>#REF!</v>
      </c>
    </row>
    <row r="948" spans="1:11" hidden="1" x14ac:dyDescent="0.35">
      <c r="A948">
        <v>103413283</v>
      </c>
      <c r="B948" t="s">
        <v>92</v>
      </c>
      <c r="C948" s="2">
        <v>44749</v>
      </c>
      <c r="D948">
        <v>1709.05</v>
      </c>
      <c r="E948">
        <v>1</v>
      </c>
      <c r="F948">
        <v>1</v>
      </c>
      <c r="G948">
        <v>1709.05</v>
      </c>
      <c r="H948">
        <v>1709.05</v>
      </c>
      <c r="I948" t="e">
        <f>MATCH(A948,#REF!,0)</f>
        <v>#REF!</v>
      </c>
      <c r="J948" t="e">
        <f>VLOOKUP(A948,#REF!,9,0)</f>
        <v>#REF!</v>
      </c>
      <c r="K948" t="e">
        <f t="shared" si="14"/>
        <v>#REF!</v>
      </c>
    </row>
    <row r="949" spans="1:11" hidden="1" x14ac:dyDescent="0.35">
      <c r="A949">
        <v>103413286</v>
      </c>
      <c r="B949" t="s">
        <v>92</v>
      </c>
      <c r="C949" s="2">
        <v>44749</v>
      </c>
      <c r="D949">
        <v>3849</v>
      </c>
      <c r="E949">
        <v>1</v>
      </c>
      <c r="F949">
        <v>1</v>
      </c>
      <c r="G949">
        <v>3849</v>
      </c>
      <c r="H949">
        <v>3849</v>
      </c>
      <c r="I949" t="e">
        <f>MATCH(A949,#REF!,0)</f>
        <v>#REF!</v>
      </c>
      <c r="J949" t="e">
        <f>VLOOKUP(A949,#REF!,9,0)</f>
        <v>#REF!</v>
      </c>
      <c r="K949" t="e">
        <f t="shared" si="14"/>
        <v>#REF!</v>
      </c>
    </row>
    <row r="950" spans="1:11" hidden="1" x14ac:dyDescent="0.35">
      <c r="A950">
        <v>103413287</v>
      </c>
      <c r="B950" t="s">
        <v>92</v>
      </c>
      <c r="C950" s="2">
        <v>44749</v>
      </c>
      <c r="D950">
        <v>3704.05</v>
      </c>
      <c r="E950">
        <v>1</v>
      </c>
      <c r="F950">
        <v>1</v>
      </c>
      <c r="G950">
        <v>3704.05</v>
      </c>
      <c r="H950">
        <v>3704.05</v>
      </c>
      <c r="I950" t="e">
        <f>MATCH(A950,#REF!,0)</f>
        <v>#REF!</v>
      </c>
      <c r="J950" t="e">
        <f>VLOOKUP(A950,#REF!,9,0)</f>
        <v>#REF!</v>
      </c>
      <c r="K950" t="e">
        <f t="shared" si="14"/>
        <v>#REF!</v>
      </c>
    </row>
    <row r="951" spans="1:11" hidden="1" x14ac:dyDescent="0.35">
      <c r="A951">
        <v>103413289</v>
      </c>
      <c r="B951" t="s">
        <v>92</v>
      </c>
      <c r="C951" s="2">
        <v>44749</v>
      </c>
      <c r="D951">
        <v>6839.05</v>
      </c>
      <c r="E951">
        <v>1</v>
      </c>
      <c r="F951">
        <v>1</v>
      </c>
      <c r="G951">
        <v>6839.05</v>
      </c>
      <c r="H951">
        <v>6839.05</v>
      </c>
      <c r="I951" t="e">
        <f>MATCH(A951,#REF!,0)</f>
        <v>#REF!</v>
      </c>
      <c r="J951" t="e">
        <f>VLOOKUP(A951,#REF!,9,0)</f>
        <v>#REF!</v>
      </c>
      <c r="K951" t="e">
        <f t="shared" si="14"/>
        <v>#REF!</v>
      </c>
    </row>
    <row r="952" spans="1:11" hidden="1" x14ac:dyDescent="0.35">
      <c r="A952">
        <v>103413297</v>
      </c>
      <c r="B952" t="s">
        <v>92</v>
      </c>
      <c r="C952" s="2">
        <v>44749</v>
      </c>
      <c r="D952">
        <v>8991.75</v>
      </c>
      <c r="E952">
        <v>5</v>
      </c>
      <c r="F952">
        <v>1</v>
      </c>
      <c r="G952">
        <v>1798.35</v>
      </c>
      <c r="H952">
        <v>8991.75</v>
      </c>
      <c r="I952" t="e">
        <f>MATCH(A952,#REF!,0)</f>
        <v>#REF!</v>
      </c>
      <c r="J952" t="e">
        <f>VLOOKUP(A952,#REF!,9,0)</f>
        <v>#REF!</v>
      </c>
      <c r="K952" t="e">
        <f t="shared" si="14"/>
        <v>#REF!</v>
      </c>
    </row>
    <row r="953" spans="1:11" hidden="1" x14ac:dyDescent="0.35">
      <c r="A953">
        <v>103413302</v>
      </c>
      <c r="B953" t="s">
        <v>92</v>
      </c>
      <c r="C953" s="2">
        <v>44749</v>
      </c>
      <c r="D953">
        <v>1189</v>
      </c>
      <c r="E953">
        <v>1</v>
      </c>
      <c r="F953">
        <v>1</v>
      </c>
      <c r="G953">
        <v>1189</v>
      </c>
      <c r="H953">
        <v>1189</v>
      </c>
      <c r="I953" t="e">
        <f>MATCH(A953,#REF!,0)</f>
        <v>#REF!</v>
      </c>
      <c r="J953" t="e">
        <f>VLOOKUP(A953,#REF!,9,0)</f>
        <v>#REF!</v>
      </c>
      <c r="K953" t="e">
        <f t="shared" si="14"/>
        <v>#REF!</v>
      </c>
    </row>
    <row r="954" spans="1:11" hidden="1" x14ac:dyDescent="0.35">
      <c r="A954">
        <v>103413303</v>
      </c>
      <c r="B954" t="s">
        <v>92</v>
      </c>
      <c r="C954" s="2">
        <v>44749</v>
      </c>
      <c r="D954">
        <v>4939.05</v>
      </c>
      <c r="E954">
        <v>1</v>
      </c>
      <c r="F954">
        <v>1</v>
      </c>
      <c r="G954">
        <v>4939.05</v>
      </c>
      <c r="H954">
        <v>4939.05</v>
      </c>
      <c r="I954" t="e">
        <f>MATCH(A954,#REF!,0)</f>
        <v>#REF!</v>
      </c>
      <c r="J954" t="e">
        <f>VLOOKUP(A954,#REF!,9,0)</f>
        <v>#REF!</v>
      </c>
      <c r="K954" t="e">
        <f t="shared" si="14"/>
        <v>#REF!</v>
      </c>
    </row>
    <row r="955" spans="1:11" hidden="1" x14ac:dyDescent="0.35">
      <c r="A955">
        <v>103413320</v>
      </c>
      <c r="B955" t="s">
        <v>92</v>
      </c>
      <c r="C955" s="2">
        <v>44749</v>
      </c>
      <c r="D955">
        <v>1823.05</v>
      </c>
      <c r="E955">
        <v>1</v>
      </c>
      <c r="F955">
        <v>1</v>
      </c>
      <c r="G955">
        <v>1823.05</v>
      </c>
      <c r="H955">
        <v>1823.05</v>
      </c>
      <c r="I955" t="e">
        <f>MATCH(A955,#REF!,0)</f>
        <v>#REF!</v>
      </c>
      <c r="J955" t="e">
        <f>VLOOKUP(A955,#REF!,9,0)</f>
        <v>#REF!</v>
      </c>
      <c r="K955" t="e">
        <f t="shared" si="14"/>
        <v>#REF!</v>
      </c>
    </row>
    <row r="956" spans="1:11" hidden="1" x14ac:dyDescent="0.35">
      <c r="A956">
        <v>103413325</v>
      </c>
      <c r="B956" t="s">
        <v>92</v>
      </c>
      <c r="C956" s="2">
        <v>44749</v>
      </c>
      <c r="D956">
        <v>1793.6</v>
      </c>
      <c r="E956">
        <v>2</v>
      </c>
      <c r="F956">
        <v>1</v>
      </c>
      <c r="G956">
        <v>896.8</v>
      </c>
      <c r="H956">
        <v>1793.6</v>
      </c>
      <c r="I956" t="e">
        <f>MATCH(A956,#REF!,0)</f>
        <v>#REF!</v>
      </c>
      <c r="J956" t="e">
        <f>VLOOKUP(A956,#REF!,9,0)</f>
        <v>#REF!</v>
      </c>
      <c r="K956" t="e">
        <f t="shared" si="14"/>
        <v>#REF!</v>
      </c>
    </row>
    <row r="957" spans="1:11" hidden="1" x14ac:dyDescent="0.35">
      <c r="A957">
        <v>103413330</v>
      </c>
      <c r="B957" t="s">
        <v>92</v>
      </c>
      <c r="C957" s="2">
        <v>44749</v>
      </c>
      <c r="D957">
        <v>854.05</v>
      </c>
      <c r="E957">
        <v>1</v>
      </c>
      <c r="F957">
        <v>1</v>
      </c>
      <c r="G957">
        <v>854.05</v>
      </c>
      <c r="H957">
        <v>854.05</v>
      </c>
      <c r="I957" t="e">
        <f>MATCH(A957,#REF!,0)</f>
        <v>#REF!</v>
      </c>
      <c r="J957" t="e">
        <f>VLOOKUP(A957,#REF!,9,0)</f>
        <v>#REF!</v>
      </c>
      <c r="K957" t="e">
        <f t="shared" si="14"/>
        <v>#REF!</v>
      </c>
    </row>
    <row r="958" spans="1:11" hidden="1" x14ac:dyDescent="0.35">
      <c r="A958">
        <v>103413333</v>
      </c>
      <c r="B958" t="s">
        <v>92</v>
      </c>
      <c r="C958" s="2">
        <v>44749</v>
      </c>
      <c r="D958">
        <v>2357.1</v>
      </c>
      <c r="E958">
        <v>1</v>
      </c>
      <c r="F958">
        <v>1</v>
      </c>
      <c r="G958">
        <v>2357.1</v>
      </c>
      <c r="H958">
        <v>2357.1</v>
      </c>
      <c r="I958" t="e">
        <f>MATCH(A958,#REF!,0)</f>
        <v>#REF!</v>
      </c>
      <c r="J958" t="e">
        <f>VLOOKUP(A958,#REF!,9,0)</f>
        <v>#REF!</v>
      </c>
      <c r="K958" t="e">
        <f t="shared" si="14"/>
        <v>#REF!</v>
      </c>
    </row>
    <row r="959" spans="1:11" hidden="1" x14ac:dyDescent="0.35">
      <c r="A959">
        <v>103413334</v>
      </c>
      <c r="B959" t="s">
        <v>92</v>
      </c>
      <c r="C959" s="2">
        <v>44749</v>
      </c>
      <c r="D959">
        <v>2249</v>
      </c>
      <c r="E959">
        <v>1</v>
      </c>
      <c r="F959">
        <v>1</v>
      </c>
      <c r="G959">
        <v>2249</v>
      </c>
      <c r="H959">
        <v>2249</v>
      </c>
      <c r="I959" t="e">
        <f>MATCH(A959,#REF!,0)</f>
        <v>#REF!</v>
      </c>
      <c r="J959" t="e">
        <f>VLOOKUP(A959,#REF!,9,0)</f>
        <v>#REF!</v>
      </c>
      <c r="K959" t="e">
        <f t="shared" si="14"/>
        <v>#REF!</v>
      </c>
    </row>
    <row r="960" spans="1:11" hidden="1" x14ac:dyDescent="0.35">
      <c r="A960">
        <v>103413339</v>
      </c>
      <c r="B960" t="s">
        <v>92</v>
      </c>
      <c r="C960" s="2">
        <v>44749</v>
      </c>
      <c r="D960">
        <v>4701.55</v>
      </c>
      <c r="E960">
        <v>1</v>
      </c>
      <c r="F960">
        <v>1</v>
      </c>
      <c r="G960">
        <v>4701.55</v>
      </c>
      <c r="H960">
        <v>4701.55</v>
      </c>
      <c r="I960" t="e">
        <f>MATCH(A960,#REF!,0)</f>
        <v>#REF!</v>
      </c>
      <c r="J960" t="e">
        <f>VLOOKUP(A960,#REF!,9,0)</f>
        <v>#REF!</v>
      </c>
      <c r="K960" t="e">
        <f t="shared" si="14"/>
        <v>#REF!</v>
      </c>
    </row>
    <row r="961" spans="1:11" hidden="1" x14ac:dyDescent="0.35">
      <c r="A961">
        <v>103413341</v>
      </c>
      <c r="B961" t="s">
        <v>92</v>
      </c>
      <c r="C961" s="2">
        <v>44749</v>
      </c>
      <c r="D961">
        <v>3134.05</v>
      </c>
      <c r="E961">
        <v>1</v>
      </c>
      <c r="F961">
        <v>1</v>
      </c>
      <c r="G961">
        <v>3134.05</v>
      </c>
      <c r="H961">
        <v>3134.05</v>
      </c>
      <c r="I961" t="e">
        <f>MATCH(A961,#REF!,0)</f>
        <v>#REF!</v>
      </c>
      <c r="J961" t="e">
        <f>VLOOKUP(A961,#REF!,9,0)</f>
        <v>#REF!</v>
      </c>
      <c r="K961" t="e">
        <f t="shared" si="14"/>
        <v>#REF!</v>
      </c>
    </row>
    <row r="962" spans="1:11" hidden="1" x14ac:dyDescent="0.35">
      <c r="A962">
        <v>103413342</v>
      </c>
      <c r="B962" t="s">
        <v>92</v>
      </c>
      <c r="C962" s="2">
        <v>44749</v>
      </c>
      <c r="D962">
        <v>1519.05</v>
      </c>
      <c r="E962">
        <v>1</v>
      </c>
      <c r="F962">
        <v>1</v>
      </c>
      <c r="G962">
        <v>1519.05</v>
      </c>
      <c r="H962">
        <v>1519.05</v>
      </c>
      <c r="I962" t="e">
        <f>MATCH(A962,#REF!,0)</f>
        <v>#REF!</v>
      </c>
      <c r="J962" t="e">
        <f>VLOOKUP(A962,#REF!,9,0)</f>
        <v>#REF!</v>
      </c>
      <c r="K962" t="e">
        <f t="shared" si="14"/>
        <v>#REF!</v>
      </c>
    </row>
    <row r="963" spans="1:11" hidden="1" x14ac:dyDescent="0.35">
      <c r="A963">
        <v>103413365</v>
      </c>
      <c r="B963" t="s">
        <v>92</v>
      </c>
      <c r="C963" s="2">
        <v>44749</v>
      </c>
      <c r="D963">
        <v>1679</v>
      </c>
      <c r="E963">
        <v>1</v>
      </c>
      <c r="F963">
        <v>1</v>
      </c>
      <c r="G963">
        <v>1679</v>
      </c>
      <c r="H963">
        <v>1679</v>
      </c>
      <c r="I963" t="e">
        <f>MATCH(A963,#REF!,0)</f>
        <v>#REF!</v>
      </c>
      <c r="J963" t="e">
        <f>VLOOKUP(A963,#REF!,9,0)</f>
        <v>#REF!</v>
      </c>
      <c r="K963" t="e">
        <f t="shared" ref="K963:K1026" si="15">ROUND(D963,2)=ROUND(J963,2)</f>
        <v>#REF!</v>
      </c>
    </row>
    <row r="964" spans="1:11" hidden="1" x14ac:dyDescent="0.35">
      <c r="A964">
        <v>103413368</v>
      </c>
      <c r="B964" t="s">
        <v>92</v>
      </c>
      <c r="C964" s="2">
        <v>44749</v>
      </c>
      <c r="D964">
        <v>1234.05</v>
      </c>
      <c r="E964">
        <v>1</v>
      </c>
      <c r="F964">
        <v>1</v>
      </c>
      <c r="G964">
        <v>1234.05</v>
      </c>
      <c r="H964">
        <v>1234.05</v>
      </c>
      <c r="I964" t="e">
        <f>MATCH(A964,#REF!,0)</f>
        <v>#REF!</v>
      </c>
      <c r="J964" t="e">
        <f>VLOOKUP(A964,#REF!,9,0)</f>
        <v>#REF!</v>
      </c>
      <c r="K964" t="e">
        <f t="shared" si="15"/>
        <v>#REF!</v>
      </c>
    </row>
    <row r="965" spans="1:11" hidden="1" x14ac:dyDescent="0.35">
      <c r="A965">
        <v>103413383</v>
      </c>
      <c r="B965" t="s">
        <v>92</v>
      </c>
      <c r="C965" s="2">
        <v>44749</v>
      </c>
      <c r="D965">
        <v>2399</v>
      </c>
      <c r="E965">
        <v>1</v>
      </c>
      <c r="F965">
        <v>1</v>
      </c>
      <c r="G965">
        <v>2399</v>
      </c>
      <c r="H965">
        <v>2399</v>
      </c>
      <c r="I965" t="e">
        <f>MATCH(A965,#REF!,0)</f>
        <v>#REF!</v>
      </c>
      <c r="J965" t="e">
        <f>VLOOKUP(A965,#REF!,9,0)</f>
        <v>#REF!</v>
      </c>
      <c r="K965" t="e">
        <f t="shared" si="15"/>
        <v>#REF!</v>
      </c>
    </row>
    <row r="966" spans="1:11" hidden="1" x14ac:dyDescent="0.35">
      <c r="A966">
        <v>103413384</v>
      </c>
      <c r="B966" t="s">
        <v>92</v>
      </c>
      <c r="C966" s="2">
        <v>44749</v>
      </c>
      <c r="D966">
        <v>369</v>
      </c>
      <c r="E966">
        <v>1</v>
      </c>
      <c r="F966">
        <v>1</v>
      </c>
      <c r="G966">
        <v>369</v>
      </c>
      <c r="H966">
        <v>369</v>
      </c>
      <c r="I966" t="e">
        <f>MATCH(A966,#REF!,0)</f>
        <v>#REF!</v>
      </c>
      <c r="J966" t="e">
        <f>VLOOKUP(A966,#REF!,9,0)</f>
        <v>#REF!</v>
      </c>
      <c r="K966" t="e">
        <f t="shared" si="15"/>
        <v>#REF!</v>
      </c>
    </row>
    <row r="967" spans="1:11" hidden="1" x14ac:dyDescent="0.35">
      <c r="A967">
        <v>103413389</v>
      </c>
      <c r="B967" t="s">
        <v>92</v>
      </c>
      <c r="C967" s="2">
        <v>44749</v>
      </c>
      <c r="D967">
        <v>1082.05</v>
      </c>
      <c r="E967">
        <v>1</v>
      </c>
      <c r="F967">
        <v>1</v>
      </c>
      <c r="G967">
        <v>1082.05</v>
      </c>
      <c r="H967">
        <v>1082.05</v>
      </c>
      <c r="I967" t="e">
        <f>MATCH(A967,#REF!,0)</f>
        <v>#REF!</v>
      </c>
      <c r="J967" t="e">
        <f>VLOOKUP(A967,#REF!,9,0)</f>
        <v>#REF!</v>
      </c>
      <c r="K967" t="e">
        <f t="shared" si="15"/>
        <v>#REF!</v>
      </c>
    </row>
    <row r="968" spans="1:11" hidden="1" x14ac:dyDescent="0.35">
      <c r="A968">
        <v>103413390</v>
      </c>
      <c r="B968" t="s">
        <v>92</v>
      </c>
      <c r="C968" s="2">
        <v>44749</v>
      </c>
      <c r="D968">
        <v>3849</v>
      </c>
      <c r="E968">
        <v>1</v>
      </c>
      <c r="F968">
        <v>1</v>
      </c>
      <c r="G968">
        <v>3849</v>
      </c>
      <c r="H968">
        <v>3849</v>
      </c>
      <c r="I968" t="e">
        <f>MATCH(A968,#REF!,0)</f>
        <v>#REF!</v>
      </c>
      <c r="J968" t="e">
        <f>VLOOKUP(A968,#REF!,9,0)</f>
        <v>#REF!</v>
      </c>
      <c r="K968" t="e">
        <f t="shared" si="15"/>
        <v>#REF!</v>
      </c>
    </row>
    <row r="969" spans="1:11" hidden="1" x14ac:dyDescent="0.35">
      <c r="A969">
        <v>103413392</v>
      </c>
      <c r="B969" t="s">
        <v>92</v>
      </c>
      <c r="C969" s="2">
        <v>44749</v>
      </c>
      <c r="D969">
        <v>809</v>
      </c>
      <c r="E969">
        <v>1</v>
      </c>
      <c r="F969">
        <v>1</v>
      </c>
      <c r="G969">
        <v>809</v>
      </c>
      <c r="H969">
        <v>809</v>
      </c>
      <c r="I969" t="e">
        <f>MATCH(A969,#REF!,0)</f>
        <v>#REF!</v>
      </c>
      <c r="J969" t="e">
        <f>VLOOKUP(A969,#REF!,9,0)</f>
        <v>#REF!</v>
      </c>
      <c r="K969" t="e">
        <f t="shared" si="15"/>
        <v>#REF!</v>
      </c>
    </row>
    <row r="970" spans="1:11" hidden="1" x14ac:dyDescent="0.35">
      <c r="A970">
        <v>103413401</v>
      </c>
      <c r="B970" t="s">
        <v>92</v>
      </c>
      <c r="C970" s="2">
        <v>44749</v>
      </c>
      <c r="D970">
        <v>899</v>
      </c>
      <c r="E970">
        <v>1</v>
      </c>
      <c r="F970">
        <v>1</v>
      </c>
      <c r="G970">
        <v>899</v>
      </c>
      <c r="H970">
        <v>899</v>
      </c>
      <c r="I970" t="e">
        <f>MATCH(A970,#REF!,0)</f>
        <v>#REF!</v>
      </c>
      <c r="J970" t="e">
        <f>VLOOKUP(A970,#REF!,9,0)</f>
        <v>#REF!</v>
      </c>
      <c r="K970" t="e">
        <f t="shared" si="15"/>
        <v>#REF!</v>
      </c>
    </row>
    <row r="971" spans="1:11" hidden="1" x14ac:dyDescent="0.35">
      <c r="A971">
        <v>103413402</v>
      </c>
      <c r="B971" t="s">
        <v>92</v>
      </c>
      <c r="C971" s="2">
        <v>44749</v>
      </c>
      <c r="D971">
        <v>2999</v>
      </c>
      <c r="E971">
        <v>1</v>
      </c>
      <c r="F971">
        <v>1</v>
      </c>
      <c r="G971">
        <v>2999</v>
      </c>
      <c r="H971">
        <v>2999</v>
      </c>
      <c r="I971" t="e">
        <f>MATCH(A971,#REF!,0)</f>
        <v>#REF!</v>
      </c>
      <c r="J971" t="e">
        <f>VLOOKUP(A971,#REF!,9,0)</f>
        <v>#REF!</v>
      </c>
      <c r="K971" t="e">
        <f t="shared" si="15"/>
        <v>#REF!</v>
      </c>
    </row>
    <row r="972" spans="1:11" hidden="1" x14ac:dyDescent="0.35">
      <c r="A972">
        <v>103413407</v>
      </c>
      <c r="B972" t="s">
        <v>92</v>
      </c>
      <c r="C972" s="2">
        <v>44749</v>
      </c>
      <c r="D972">
        <v>1199</v>
      </c>
      <c r="E972">
        <v>1</v>
      </c>
      <c r="F972">
        <v>1</v>
      </c>
      <c r="G972">
        <v>1199</v>
      </c>
      <c r="H972">
        <v>1199</v>
      </c>
      <c r="I972" t="e">
        <f>MATCH(A972,#REF!,0)</f>
        <v>#REF!</v>
      </c>
      <c r="J972" t="e">
        <f>VLOOKUP(A972,#REF!,9,0)</f>
        <v>#REF!</v>
      </c>
      <c r="K972" t="e">
        <f t="shared" si="15"/>
        <v>#REF!</v>
      </c>
    </row>
    <row r="973" spans="1:11" hidden="1" x14ac:dyDescent="0.35">
      <c r="A973">
        <v>103413408</v>
      </c>
      <c r="B973" t="s">
        <v>92</v>
      </c>
      <c r="C973" s="2">
        <v>44749</v>
      </c>
      <c r="D973">
        <v>1199</v>
      </c>
      <c r="E973">
        <v>1</v>
      </c>
      <c r="F973">
        <v>1</v>
      </c>
      <c r="G973">
        <v>1199</v>
      </c>
      <c r="H973">
        <v>1199</v>
      </c>
      <c r="I973" t="e">
        <f>MATCH(A973,#REF!,0)</f>
        <v>#REF!</v>
      </c>
      <c r="J973" t="e">
        <f>VLOOKUP(A973,#REF!,9,0)</f>
        <v>#REF!</v>
      </c>
      <c r="K973" t="e">
        <f t="shared" si="15"/>
        <v>#REF!</v>
      </c>
    </row>
    <row r="974" spans="1:11" hidden="1" x14ac:dyDescent="0.35">
      <c r="A974">
        <v>103413420</v>
      </c>
      <c r="B974" t="s">
        <v>92</v>
      </c>
      <c r="C974" s="2">
        <v>44749</v>
      </c>
      <c r="D974">
        <v>3324.05</v>
      </c>
      <c r="E974">
        <v>1</v>
      </c>
      <c r="F974">
        <v>1</v>
      </c>
      <c r="G974">
        <v>3324.05</v>
      </c>
      <c r="H974">
        <v>3324.05</v>
      </c>
      <c r="I974" t="e">
        <f>MATCH(A974,#REF!,0)</f>
        <v>#REF!</v>
      </c>
      <c r="J974" t="e">
        <f>VLOOKUP(A974,#REF!,9,0)</f>
        <v>#REF!</v>
      </c>
      <c r="K974" t="e">
        <f t="shared" si="15"/>
        <v>#REF!</v>
      </c>
    </row>
    <row r="975" spans="1:11" hidden="1" x14ac:dyDescent="0.35">
      <c r="A975">
        <v>103413421</v>
      </c>
      <c r="B975" t="s">
        <v>92</v>
      </c>
      <c r="C975" s="2">
        <v>44749</v>
      </c>
      <c r="D975">
        <v>2088</v>
      </c>
      <c r="E975">
        <v>2</v>
      </c>
      <c r="F975">
        <v>1</v>
      </c>
      <c r="G975">
        <v>1044</v>
      </c>
      <c r="H975">
        <v>2088</v>
      </c>
      <c r="I975" t="e">
        <f>MATCH(A975,#REF!,0)</f>
        <v>#REF!</v>
      </c>
      <c r="J975" t="e">
        <f>VLOOKUP(A975,#REF!,9,0)</f>
        <v>#REF!</v>
      </c>
      <c r="K975" t="e">
        <f t="shared" si="15"/>
        <v>#REF!</v>
      </c>
    </row>
    <row r="976" spans="1:11" hidden="1" x14ac:dyDescent="0.35">
      <c r="A976">
        <v>103413422</v>
      </c>
      <c r="B976" t="s">
        <v>92</v>
      </c>
      <c r="C976" s="2">
        <v>44749</v>
      </c>
      <c r="D976">
        <v>969</v>
      </c>
      <c r="E976">
        <v>1</v>
      </c>
      <c r="F976">
        <v>1</v>
      </c>
      <c r="G976">
        <v>969</v>
      </c>
      <c r="H976">
        <v>969</v>
      </c>
      <c r="I976" t="e">
        <f>MATCH(A976,#REF!,0)</f>
        <v>#REF!</v>
      </c>
      <c r="J976" t="e">
        <f>VLOOKUP(A976,#REF!,9,0)</f>
        <v>#REF!</v>
      </c>
      <c r="K976" t="e">
        <f t="shared" si="15"/>
        <v>#REF!</v>
      </c>
    </row>
    <row r="977" spans="1:11" hidden="1" x14ac:dyDescent="0.35">
      <c r="A977">
        <v>103413423</v>
      </c>
      <c r="B977" t="s">
        <v>92</v>
      </c>
      <c r="C977" s="2">
        <v>44749</v>
      </c>
      <c r="D977">
        <v>4692.1000000000004</v>
      </c>
      <c r="E977">
        <v>1</v>
      </c>
      <c r="F977">
        <v>1</v>
      </c>
      <c r="G977">
        <v>4692.1000000000004</v>
      </c>
      <c r="H977">
        <v>4692.1000000000004</v>
      </c>
      <c r="I977" t="e">
        <f>MATCH(A977,#REF!,0)</f>
        <v>#REF!</v>
      </c>
      <c r="J977" t="e">
        <f>VLOOKUP(A977,#REF!,9,0)</f>
        <v>#REF!</v>
      </c>
      <c r="K977" t="e">
        <f t="shared" si="15"/>
        <v>#REF!</v>
      </c>
    </row>
    <row r="978" spans="1:11" hidden="1" x14ac:dyDescent="0.35">
      <c r="A978">
        <v>103413425</v>
      </c>
      <c r="B978" t="s">
        <v>92</v>
      </c>
      <c r="C978" s="2">
        <v>44749</v>
      </c>
      <c r="D978">
        <v>4749.05</v>
      </c>
      <c r="E978">
        <v>1</v>
      </c>
      <c r="F978">
        <v>1</v>
      </c>
      <c r="G978">
        <v>4749.05</v>
      </c>
      <c r="H978">
        <v>4749.05</v>
      </c>
      <c r="I978" t="e">
        <f>MATCH(A978,#REF!,0)</f>
        <v>#REF!</v>
      </c>
      <c r="J978" t="e">
        <f>VLOOKUP(A978,#REF!,9,0)</f>
        <v>#REF!</v>
      </c>
      <c r="K978" t="e">
        <f t="shared" si="15"/>
        <v>#REF!</v>
      </c>
    </row>
    <row r="979" spans="1:11" hidden="1" x14ac:dyDescent="0.35">
      <c r="A979">
        <v>103413426</v>
      </c>
      <c r="B979" t="s">
        <v>92</v>
      </c>
      <c r="C979" s="2">
        <v>44749</v>
      </c>
      <c r="D979">
        <v>1709.14</v>
      </c>
      <c r="E979">
        <v>1</v>
      </c>
      <c r="F979">
        <v>1</v>
      </c>
      <c r="G979">
        <v>1709.14</v>
      </c>
      <c r="H979">
        <v>1709.14</v>
      </c>
      <c r="I979" t="e">
        <f>MATCH(A979,#REF!,0)</f>
        <v>#REF!</v>
      </c>
      <c r="J979" t="e">
        <f>VLOOKUP(A979,#REF!,9,0)</f>
        <v>#REF!</v>
      </c>
      <c r="K979" t="e">
        <f t="shared" si="15"/>
        <v>#REF!</v>
      </c>
    </row>
    <row r="980" spans="1:11" hidden="1" x14ac:dyDescent="0.35">
      <c r="A980">
        <v>103413428</v>
      </c>
      <c r="B980" t="s">
        <v>92</v>
      </c>
      <c r="C980" s="2">
        <v>44749</v>
      </c>
      <c r="D980">
        <v>2399</v>
      </c>
      <c r="E980">
        <v>1</v>
      </c>
      <c r="F980">
        <v>1</v>
      </c>
      <c r="G980">
        <v>2399</v>
      </c>
      <c r="H980">
        <v>2399</v>
      </c>
      <c r="I980" t="e">
        <f>MATCH(A980,#REF!,0)</f>
        <v>#REF!</v>
      </c>
      <c r="J980" t="e">
        <f>VLOOKUP(A980,#REF!,9,0)</f>
        <v>#REF!</v>
      </c>
      <c r="K980" t="e">
        <f t="shared" si="15"/>
        <v>#REF!</v>
      </c>
    </row>
    <row r="981" spans="1:11" hidden="1" x14ac:dyDescent="0.35">
      <c r="A981">
        <v>103413440</v>
      </c>
      <c r="B981" t="s">
        <v>92</v>
      </c>
      <c r="C981" s="2">
        <v>44749</v>
      </c>
      <c r="D981">
        <v>5199</v>
      </c>
      <c r="E981">
        <v>1</v>
      </c>
      <c r="F981">
        <v>1</v>
      </c>
      <c r="G981">
        <v>5199</v>
      </c>
      <c r="H981">
        <v>5199</v>
      </c>
      <c r="I981" t="e">
        <f>MATCH(A981,#REF!,0)</f>
        <v>#REF!</v>
      </c>
      <c r="J981" t="e">
        <f>VLOOKUP(A981,#REF!,9,0)</f>
        <v>#REF!</v>
      </c>
      <c r="K981" t="e">
        <f t="shared" si="15"/>
        <v>#REF!</v>
      </c>
    </row>
    <row r="982" spans="1:11" hidden="1" x14ac:dyDescent="0.35">
      <c r="A982">
        <v>103413442</v>
      </c>
      <c r="B982" t="s">
        <v>92</v>
      </c>
      <c r="C982" s="2">
        <v>44749</v>
      </c>
      <c r="D982">
        <v>4559.05</v>
      </c>
      <c r="E982">
        <v>1</v>
      </c>
      <c r="F982">
        <v>1</v>
      </c>
      <c r="G982">
        <v>4559.05</v>
      </c>
      <c r="H982">
        <v>4559.05</v>
      </c>
      <c r="I982" t="e">
        <f>MATCH(A982,#REF!,0)</f>
        <v>#REF!</v>
      </c>
      <c r="J982" t="e">
        <f>VLOOKUP(A982,#REF!,9,0)</f>
        <v>#REF!</v>
      </c>
      <c r="K982" t="e">
        <f t="shared" si="15"/>
        <v>#REF!</v>
      </c>
    </row>
    <row r="983" spans="1:11" hidden="1" x14ac:dyDescent="0.35">
      <c r="A983">
        <v>103413447</v>
      </c>
      <c r="B983" t="s">
        <v>92</v>
      </c>
      <c r="C983" s="2">
        <v>44749</v>
      </c>
      <c r="D983">
        <v>10495.6</v>
      </c>
      <c r="E983">
        <v>2</v>
      </c>
      <c r="F983">
        <v>1</v>
      </c>
      <c r="G983">
        <v>5247.8</v>
      </c>
      <c r="H983">
        <v>10495.6</v>
      </c>
      <c r="I983" t="e">
        <f>MATCH(A983,#REF!,0)</f>
        <v>#REF!</v>
      </c>
      <c r="J983" t="e">
        <f>VLOOKUP(A983,#REF!,9,0)</f>
        <v>#REF!</v>
      </c>
      <c r="K983" t="e">
        <f t="shared" si="15"/>
        <v>#REF!</v>
      </c>
    </row>
    <row r="984" spans="1:11" hidden="1" x14ac:dyDescent="0.35">
      <c r="A984">
        <v>103413452</v>
      </c>
      <c r="B984" t="s">
        <v>92</v>
      </c>
      <c r="C984" s="2">
        <v>44749</v>
      </c>
      <c r="D984">
        <v>1899.05</v>
      </c>
      <c r="E984">
        <v>1</v>
      </c>
      <c r="F984">
        <v>1</v>
      </c>
      <c r="G984">
        <v>1899.05</v>
      </c>
      <c r="H984">
        <v>1899.05</v>
      </c>
      <c r="I984" t="e">
        <f>MATCH(A984,#REF!,0)</f>
        <v>#REF!</v>
      </c>
      <c r="J984" t="e">
        <f>VLOOKUP(A984,#REF!,9,0)</f>
        <v>#REF!</v>
      </c>
      <c r="K984" t="e">
        <f t="shared" si="15"/>
        <v>#REF!</v>
      </c>
    </row>
    <row r="985" spans="1:11" hidden="1" x14ac:dyDescent="0.35">
      <c r="A985">
        <v>103413456</v>
      </c>
      <c r="B985" t="s">
        <v>92</v>
      </c>
      <c r="C985" s="2">
        <v>44749</v>
      </c>
      <c r="D985">
        <v>3019</v>
      </c>
      <c r="E985">
        <v>1</v>
      </c>
      <c r="F985">
        <v>1</v>
      </c>
      <c r="G985">
        <v>3019</v>
      </c>
      <c r="H985">
        <v>3019</v>
      </c>
      <c r="I985" t="e">
        <f>MATCH(A985,#REF!,0)</f>
        <v>#REF!</v>
      </c>
      <c r="J985" t="e">
        <f>VLOOKUP(A985,#REF!,9,0)</f>
        <v>#REF!</v>
      </c>
      <c r="K985" t="e">
        <f t="shared" si="15"/>
        <v>#REF!</v>
      </c>
    </row>
    <row r="986" spans="1:11" hidden="1" x14ac:dyDescent="0.35">
      <c r="A986">
        <v>103413465</v>
      </c>
      <c r="B986" t="s">
        <v>92</v>
      </c>
      <c r="C986" s="2">
        <v>44749</v>
      </c>
      <c r="D986">
        <v>3019</v>
      </c>
      <c r="E986">
        <v>1</v>
      </c>
      <c r="F986">
        <v>1</v>
      </c>
      <c r="G986">
        <v>3019</v>
      </c>
      <c r="H986">
        <v>3019</v>
      </c>
      <c r="I986" t="e">
        <f>MATCH(A986,#REF!,0)</f>
        <v>#REF!</v>
      </c>
      <c r="J986" t="e">
        <f>VLOOKUP(A986,#REF!,9,0)</f>
        <v>#REF!</v>
      </c>
      <c r="K986" t="e">
        <f t="shared" si="15"/>
        <v>#REF!</v>
      </c>
    </row>
    <row r="987" spans="1:11" hidden="1" x14ac:dyDescent="0.35">
      <c r="A987">
        <v>103413471</v>
      </c>
      <c r="B987" t="s">
        <v>92</v>
      </c>
      <c r="C987" s="2">
        <v>44749</v>
      </c>
      <c r="D987">
        <v>4749.05</v>
      </c>
      <c r="E987">
        <v>1</v>
      </c>
      <c r="F987">
        <v>1</v>
      </c>
      <c r="G987">
        <v>4749.05</v>
      </c>
      <c r="H987">
        <v>4749.05</v>
      </c>
      <c r="I987" t="e">
        <f>MATCH(A987,#REF!,0)</f>
        <v>#REF!</v>
      </c>
      <c r="J987" t="e">
        <f>VLOOKUP(A987,#REF!,9,0)</f>
        <v>#REF!</v>
      </c>
      <c r="K987" t="e">
        <f t="shared" si="15"/>
        <v>#REF!</v>
      </c>
    </row>
    <row r="988" spans="1:11" hidden="1" x14ac:dyDescent="0.35">
      <c r="A988">
        <v>103413472</v>
      </c>
      <c r="B988" t="s">
        <v>92</v>
      </c>
      <c r="C988" s="2">
        <v>44749</v>
      </c>
      <c r="D988">
        <v>5199</v>
      </c>
      <c r="E988">
        <v>1</v>
      </c>
      <c r="F988">
        <v>1</v>
      </c>
      <c r="G988">
        <v>5199</v>
      </c>
      <c r="H988">
        <v>5199</v>
      </c>
      <c r="I988" t="e">
        <f>MATCH(A988,#REF!,0)</f>
        <v>#REF!</v>
      </c>
      <c r="J988" t="e">
        <f>VLOOKUP(A988,#REF!,9,0)</f>
        <v>#REF!</v>
      </c>
      <c r="K988" t="e">
        <f t="shared" si="15"/>
        <v>#REF!</v>
      </c>
    </row>
    <row r="989" spans="1:11" hidden="1" x14ac:dyDescent="0.35">
      <c r="A989">
        <v>103413475</v>
      </c>
      <c r="B989" t="s">
        <v>92</v>
      </c>
      <c r="C989" s="2">
        <v>44749</v>
      </c>
      <c r="D989">
        <v>2089.0500000000002</v>
      </c>
      <c r="E989">
        <v>1</v>
      </c>
      <c r="F989">
        <v>1</v>
      </c>
      <c r="G989">
        <v>2089.0500000000002</v>
      </c>
      <c r="H989">
        <v>2089.0500000000002</v>
      </c>
      <c r="I989" t="e">
        <f>MATCH(A989,#REF!,0)</f>
        <v>#REF!</v>
      </c>
      <c r="J989" t="e">
        <f>VLOOKUP(A989,#REF!,9,0)</f>
        <v>#REF!</v>
      </c>
      <c r="K989" t="e">
        <f t="shared" si="15"/>
        <v>#REF!</v>
      </c>
    </row>
    <row r="990" spans="1:11" hidden="1" x14ac:dyDescent="0.35">
      <c r="A990">
        <v>103413487</v>
      </c>
      <c r="B990" t="s">
        <v>92</v>
      </c>
      <c r="C990" s="2">
        <v>44749</v>
      </c>
      <c r="D990">
        <v>339.15</v>
      </c>
      <c r="E990">
        <v>3</v>
      </c>
      <c r="F990">
        <v>1</v>
      </c>
      <c r="G990">
        <v>113.05</v>
      </c>
      <c r="H990">
        <v>339.15</v>
      </c>
      <c r="I990" t="e">
        <f>MATCH(A990,#REF!,0)</f>
        <v>#REF!</v>
      </c>
      <c r="J990" t="e">
        <f>VLOOKUP(A990,#REF!,9,0)</f>
        <v>#REF!</v>
      </c>
      <c r="K990" t="e">
        <f t="shared" si="15"/>
        <v>#REF!</v>
      </c>
    </row>
    <row r="991" spans="1:11" hidden="1" x14ac:dyDescent="0.35">
      <c r="A991">
        <v>103413488</v>
      </c>
      <c r="B991" t="s">
        <v>92</v>
      </c>
      <c r="C991" s="2">
        <v>44749</v>
      </c>
      <c r="D991">
        <v>2345.6</v>
      </c>
      <c r="E991">
        <v>1</v>
      </c>
      <c r="F991">
        <v>1</v>
      </c>
      <c r="G991">
        <v>2345.6</v>
      </c>
      <c r="H991">
        <v>2345.6</v>
      </c>
      <c r="I991" t="e">
        <f>MATCH(A991,#REF!,0)</f>
        <v>#REF!</v>
      </c>
      <c r="J991" t="e">
        <f>VLOOKUP(A991,#REF!,9,0)</f>
        <v>#REF!</v>
      </c>
      <c r="K991" t="e">
        <f t="shared" si="15"/>
        <v>#REF!</v>
      </c>
    </row>
    <row r="992" spans="1:11" hidden="1" x14ac:dyDescent="0.35">
      <c r="A992">
        <v>103413491</v>
      </c>
      <c r="B992" t="s">
        <v>92</v>
      </c>
      <c r="C992" s="2">
        <v>44749</v>
      </c>
      <c r="D992">
        <v>5129.05</v>
      </c>
      <c r="E992">
        <v>1</v>
      </c>
      <c r="F992">
        <v>1</v>
      </c>
      <c r="G992">
        <v>5129.05</v>
      </c>
      <c r="H992">
        <v>5129.05</v>
      </c>
      <c r="I992" t="e">
        <f>MATCH(A992,#REF!,0)</f>
        <v>#REF!</v>
      </c>
      <c r="J992" t="e">
        <f>VLOOKUP(A992,#REF!,9,0)</f>
        <v>#REF!</v>
      </c>
      <c r="K992" t="e">
        <f t="shared" si="15"/>
        <v>#REF!</v>
      </c>
    </row>
    <row r="993" spans="1:11" hidden="1" x14ac:dyDescent="0.35">
      <c r="A993">
        <v>103413493</v>
      </c>
      <c r="B993" t="s">
        <v>92</v>
      </c>
      <c r="C993" s="2">
        <v>44749</v>
      </c>
      <c r="D993">
        <v>4274.05</v>
      </c>
      <c r="E993">
        <v>1</v>
      </c>
      <c r="F993">
        <v>1</v>
      </c>
      <c r="G993">
        <v>4274.05</v>
      </c>
      <c r="H993">
        <v>4274.05</v>
      </c>
      <c r="I993" t="e">
        <f>MATCH(A993,#REF!,0)</f>
        <v>#REF!</v>
      </c>
      <c r="J993" t="e">
        <f>VLOOKUP(A993,#REF!,9,0)</f>
        <v>#REF!</v>
      </c>
      <c r="K993" t="e">
        <f t="shared" si="15"/>
        <v>#REF!</v>
      </c>
    </row>
    <row r="994" spans="1:11" hidden="1" x14ac:dyDescent="0.35">
      <c r="A994">
        <v>103413497</v>
      </c>
      <c r="B994" t="s">
        <v>92</v>
      </c>
      <c r="C994" s="2">
        <v>44749</v>
      </c>
      <c r="D994">
        <v>1198</v>
      </c>
      <c r="E994">
        <v>2</v>
      </c>
      <c r="F994">
        <v>1</v>
      </c>
      <c r="G994">
        <v>599</v>
      </c>
      <c r="H994">
        <v>1198</v>
      </c>
      <c r="I994" t="e">
        <f>MATCH(A994,#REF!,0)</f>
        <v>#REF!</v>
      </c>
      <c r="J994" t="e">
        <f>VLOOKUP(A994,#REF!,9,0)</f>
        <v>#REF!</v>
      </c>
      <c r="K994" t="e">
        <f t="shared" si="15"/>
        <v>#REF!</v>
      </c>
    </row>
    <row r="995" spans="1:11" hidden="1" x14ac:dyDescent="0.35">
      <c r="A995">
        <v>103413498</v>
      </c>
      <c r="B995" t="s">
        <v>92</v>
      </c>
      <c r="C995" s="2">
        <v>44749</v>
      </c>
      <c r="D995">
        <v>569.04999999999995</v>
      </c>
      <c r="E995">
        <v>1</v>
      </c>
      <c r="F995">
        <v>1</v>
      </c>
      <c r="G995">
        <v>569.04999999999995</v>
      </c>
      <c r="H995">
        <v>569.04999999999995</v>
      </c>
      <c r="I995" t="e">
        <f>MATCH(A995,#REF!,0)</f>
        <v>#REF!</v>
      </c>
      <c r="J995" t="e">
        <f>VLOOKUP(A995,#REF!,9,0)</f>
        <v>#REF!</v>
      </c>
      <c r="K995" t="e">
        <f t="shared" si="15"/>
        <v>#REF!</v>
      </c>
    </row>
    <row r="996" spans="1:11" hidden="1" x14ac:dyDescent="0.35">
      <c r="A996">
        <v>103413515</v>
      </c>
      <c r="B996" t="s">
        <v>92</v>
      </c>
      <c r="C996" s="2">
        <v>44749</v>
      </c>
      <c r="D996">
        <v>1369</v>
      </c>
      <c r="E996">
        <v>1</v>
      </c>
      <c r="F996">
        <v>1</v>
      </c>
      <c r="G996">
        <v>1369</v>
      </c>
      <c r="H996">
        <v>1369</v>
      </c>
      <c r="I996" t="e">
        <f>MATCH(A996,#REF!,0)</f>
        <v>#REF!</v>
      </c>
      <c r="J996" t="e">
        <f>VLOOKUP(A996,#REF!,9,0)</f>
        <v>#REF!</v>
      </c>
      <c r="K996" t="e">
        <f t="shared" si="15"/>
        <v>#REF!</v>
      </c>
    </row>
    <row r="997" spans="1:11" hidden="1" x14ac:dyDescent="0.35">
      <c r="A997">
        <v>103413516</v>
      </c>
      <c r="B997" t="s">
        <v>92</v>
      </c>
      <c r="C997" s="2">
        <v>44749</v>
      </c>
      <c r="D997">
        <v>639</v>
      </c>
      <c r="E997">
        <v>1</v>
      </c>
      <c r="F997">
        <v>1</v>
      </c>
      <c r="G997">
        <v>639</v>
      </c>
      <c r="H997">
        <v>639</v>
      </c>
      <c r="I997" t="e">
        <f>MATCH(A997,#REF!,0)</f>
        <v>#REF!</v>
      </c>
      <c r="J997" t="e">
        <f>VLOOKUP(A997,#REF!,9,0)</f>
        <v>#REF!</v>
      </c>
      <c r="K997" t="e">
        <f t="shared" si="15"/>
        <v>#REF!</v>
      </c>
    </row>
    <row r="998" spans="1:11" hidden="1" x14ac:dyDescent="0.35">
      <c r="A998">
        <v>103413532</v>
      </c>
      <c r="B998" t="s">
        <v>92</v>
      </c>
      <c r="C998" s="2">
        <v>44749</v>
      </c>
      <c r="D998">
        <v>3199</v>
      </c>
      <c r="E998">
        <v>1</v>
      </c>
      <c r="F998">
        <v>1</v>
      </c>
      <c r="G998">
        <v>3199</v>
      </c>
      <c r="H998">
        <v>3199</v>
      </c>
      <c r="I998" t="e">
        <f>MATCH(A998,#REF!,0)</f>
        <v>#REF!</v>
      </c>
      <c r="J998" t="e">
        <f>VLOOKUP(A998,#REF!,9,0)</f>
        <v>#REF!</v>
      </c>
      <c r="K998" t="e">
        <f t="shared" si="15"/>
        <v>#REF!</v>
      </c>
    </row>
    <row r="999" spans="1:11" hidden="1" x14ac:dyDescent="0.35">
      <c r="A999">
        <v>103413533</v>
      </c>
      <c r="B999" t="s">
        <v>92</v>
      </c>
      <c r="C999" s="2">
        <v>44749</v>
      </c>
      <c r="D999">
        <v>3333.64</v>
      </c>
      <c r="E999">
        <v>1</v>
      </c>
      <c r="F999">
        <v>1</v>
      </c>
      <c r="G999">
        <v>3333.64</v>
      </c>
      <c r="H999">
        <v>3333.64</v>
      </c>
      <c r="I999" t="e">
        <f>MATCH(A999,#REF!,0)</f>
        <v>#REF!</v>
      </c>
      <c r="J999" t="e">
        <f>VLOOKUP(A999,#REF!,9,0)</f>
        <v>#REF!</v>
      </c>
      <c r="K999" t="e">
        <f t="shared" si="15"/>
        <v>#REF!</v>
      </c>
    </row>
    <row r="1000" spans="1:11" hidden="1" x14ac:dyDescent="0.35">
      <c r="A1000">
        <v>103413535</v>
      </c>
      <c r="B1000" t="s">
        <v>92</v>
      </c>
      <c r="C1000" s="2">
        <v>44749</v>
      </c>
      <c r="D1000">
        <v>2699</v>
      </c>
      <c r="E1000">
        <v>1</v>
      </c>
      <c r="F1000">
        <v>1</v>
      </c>
      <c r="G1000">
        <v>2699</v>
      </c>
      <c r="H1000">
        <v>2699</v>
      </c>
      <c r="I1000" t="e">
        <f>MATCH(A1000,#REF!,0)</f>
        <v>#REF!</v>
      </c>
      <c r="J1000" t="e">
        <f>VLOOKUP(A1000,#REF!,9,0)</f>
        <v>#REF!</v>
      </c>
      <c r="K1000" t="e">
        <f t="shared" si="15"/>
        <v>#REF!</v>
      </c>
    </row>
    <row r="1001" spans="1:11" hidden="1" x14ac:dyDescent="0.35">
      <c r="A1001">
        <v>103413536</v>
      </c>
      <c r="B1001" t="s">
        <v>92</v>
      </c>
      <c r="C1001" s="2">
        <v>44749</v>
      </c>
      <c r="D1001">
        <v>3749.25</v>
      </c>
      <c r="E1001">
        <v>1</v>
      </c>
      <c r="F1001">
        <v>1</v>
      </c>
      <c r="G1001">
        <v>3749.25</v>
      </c>
      <c r="H1001">
        <v>3749.25</v>
      </c>
      <c r="I1001" t="e">
        <f>MATCH(A1001,#REF!,0)</f>
        <v>#REF!</v>
      </c>
      <c r="J1001" t="e">
        <f>VLOOKUP(A1001,#REF!,9,0)</f>
        <v>#REF!</v>
      </c>
      <c r="K1001" t="e">
        <f t="shared" si="15"/>
        <v>#REF!</v>
      </c>
    </row>
    <row r="1002" spans="1:11" hidden="1" x14ac:dyDescent="0.35">
      <c r="A1002">
        <v>103413556</v>
      </c>
      <c r="B1002" t="s">
        <v>92</v>
      </c>
      <c r="C1002" s="2">
        <v>44749</v>
      </c>
      <c r="D1002">
        <v>1682.1</v>
      </c>
      <c r="E1002">
        <v>1</v>
      </c>
      <c r="F1002">
        <v>1</v>
      </c>
      <c r="G1002">
        <v>1682.1</v>
      </c>
      <c r="H1002">
        <v>1682.1</v>
      </c>
      <c r="I1002" t="e">
        <f>MATCH(A1002,#REF!,0)</f>
        <v>#REF!</v>
      </c>
      <c r="J1002" t="e">
        <f>VLOOKUP(A1002,#REF!,9,0)</f>
        <v>#REF!</v>
      </c>
      <c r="K1002" t="e">
        <f t="shared" si="15"/>
        <v>#REF!</v>
      </c>
    </row>
    <row r="1003" spans="1:11" hidden="1" x14ac:dyDescent="0.35">
      <c r="A1003">
        <v>103413560</v>
      </c>
      <c r="B1003" t="s">
        <v>92</v>
      </c>
      <c r="C1003" s="2">
        <v>44749</v>
      </c>
      <c r="D1003">
        <v>1300.55</v>
      </c>
      <c r="E1003">
        <v>1</v>
      </c>
      <c r="F1003">
        <v>1</v>
      </c>
      <c r="G1003">
        <v>1300.55</v>
      </c>
      <c r="H1003">
        <v>1300.55</v>
      </c>
      <c r="I1003" t="e">
        <f>MATCH(A1003,#REF!,0)</f>
        <v>#REF!</v>
      </c>
      <c r="J1003" t="e">
        <f>VLOOKUP(A1003,#REF!,9,0)</f>
        <v>#REF!</v>
      </c>
      <c r="K1003" t="e">
        <f t="shared" si="15"/>
        <v>#REF!</v>
      </c>
    </row>
    <row r="1004" spans="1:11" hidden="1" x14ac:dyDescent="0.35">
      <c r="A1004">
        <v>103413562</v>
      </c>
      <c r="B1004" t="s">
        <v>92</v>
      </c>
      <c r="C1004" s="2">
        <v>44749</v>
      </c>
      <c r="D1004">
        <v>3656.55</v>
      </c>
      <c r="E1004">
        <v>1</v>
      </c>
      <c r="F1004">
        <v>1</v>
      </c>
      <c r="G1004">
        <v>3656.55</v>
      </c>
      <c r="H1004">
        <v>3656.55</v>
      </c>
      <c r="I1004" t="e">
        <f>MATCH(A1004,#REF!,0)</f>
        <v>#REF!</v>
      </c>
      <c r="J1004" t="e">
        <f>VLOOKUP(A1004,#REF!,9,0)</f>
        <v>#REF!</v>
      </c>
      <c r="K1004" t="e">
        <f t="shared" si="15"/>
        <v>#REF!</v>
      </c>
    </row>
    <row r="1005" spans="1:11" hidden="1" x14ac:dyDescent="0.35">
      <c r="A1005">
        <v>103413567</v>
      </c>
      <c r="B1005" t="s">
        <v>92</v>
      </c>
      <c r="C1005" s="2">
        <v>44749</v>
      </c>
      <c r="D1005">
        <v>599</v>
      </c>
      <c r="E1005">
        <v>1</v>
      </c>
      <c r="F1005">
        <v>1</v>
      </c>
      <c r="G1005">
        <v>599</v>
      </c>
      <c r="H1005">
        <v>599</v>
      </c>
      <c r="I1005" t="e">
        <f>MATCH(A1005,#REF!,0)</f>
        <v>#REF!</v>
      </c>
      <c r="J1005" t="e">
        <f>VLOOKUP(A1005,#REF!,9,0)</f>
        <v>#REF!</v>
      </c>
      <c r="K1005" t="e">
        <f t="shared" si="15"/>
        <v>#REF!</v>
      </c>
    </row>
    <row r="1006" spans="1:11" hidden="1" x14ac:dyDescent="0.35">
      <c r="A1006">
        <v>103413571</v>
      </c>
      <c r="B1006" t="s">
        <v>92</v>
      </c>
      <c r="C1006" s="2">
        <v>44749</v>
      </c>
      <c r="D1006">
        <v>1584.6</v>
      </c>
      <c r="E1006">
        <v>2</v>
      </c>
      <c r="F1006">
        <v>1</v>
      </c>
      <c r="G1006">
        <v>792.3</v>
      </c>
      <c r="H1006">
        <v>1584.6</v>
      </c>
      <c r="I1006" t="e">
        <f>MATCH(A1006,#REF!,0)</f>
        <v>#REF!</v>
      </c>
      <c r="J1006" t="e">
        <f>VLOOKUP(A1006,#REF!,9,0)</f>
        <v>#REF!</v>
      </c>
      <c r="K1006" t="e">
        <f t="shared" si="15"/>
        <v>#REF!</v>
      </c>
    </row>
    <row r="1007" spans="1:11" hidden="1" x14ac:dyDescent="0.35">
      <c r="A1007">
        <v>103413575</v>
      </c>
      <c r="B1007" t="s">
        <v>92</v>
      </c>
      <c r="C1007" s="2">
        <v>44749</v>
      </c>
      <c r="D1007">
        <v>455.05</v>
      </c>
      <c r="E1007">
        <v>1</v>
      </c>
      <c r="F1007">
        <v>1</v>
      </c>
      <c r="G1007">
        <v>455.05</v>
      </c>
      <c r="H1007">
        <v>455.05</v>
      </c>
      <c r="I1007" t="e">
        <f>MATCH(A1007,#REF!,0)</f>
        <v>#REF!</v>
      </c>
      <c r="J1007" t="e">
        <f>VLOOKUP(A1007,#REF!,9,0)</f>
        <v>#REF!</v>
      </c>
      <c r="K1007" t="e">
        <f t="shared" si="15"/>
        <v>#REF!</v>
      </c>
    </row>
    <row r="1008" spans="1:11" hidden="1" x14ac:dyDescent="0.35">
      <c r="A1008">
        <v>103413579</v>
      </c>
      <c r="B1008" t="s">
        <v>92</v>
      </c>
      <c r="C1008" s="2">
        <v>44749</v>
      </c>
      <c r="D1008">
        <v>4749.05</v>
      </c>
      <c r="E1008">
        <v>1</v>
      </c>
      <c r="F1008">
        <v>1</v>
      </c>
      <c r="G1008">
        <v>4749.05</v>
      </c>
      <c r="H1008">
        <v>4749.05</v>
      </c>
      <c r="I1008" t="e">
        <f>MATCH(A1008,#REF!,0)</f>
        <v>#REF!</v>
      </c>
      <c r="J1008" t="e">
        <f>VLOOKUP(A1008,#REF!,9,0)</f>
        <v>#REF!</v>
      </c>
      <c r="K1008" t="e">
        <f t="shared" si="15"/>
        <v>#REF!</v>
      </c>
    </row>
    <row r="1009" spans="1:11" hidden="1" x14ac:dyDescent="0.35">
      <c r="A1009">
        <v>103413582</v>
      </c>
      <c r="B1009" t="s">
        <v>92</v>
      </c>
      <c r="C1009" s="2">
        <v>44749</v>
      </c>
      <c r="D1009">
        <v>920.55</v>
      </c>
      <c r="E1009">
        <v>1</v>
      </c>
      <c r="F1009">
        <v>1</v>
      </c>
      <c r="G1009">
        <v>920.55</v>
      </c>
      <c r="H1009">
        <v>920.55</v>
      </c>
      <c r="I1009" t="e">
        <f>MATCH(A1009,#REF!,0)</f>
        <v>#REF!</v>
      </c>
      <c r="J1009" t="e">
        <f>VLOOKUP(A1009,#REF!,9,0)</f>
        <v>#REF!</v>
      </c>
      <c r="K1009" t="e">
        <f t="shared" si="15"/>
        <v>#REF!</v>
      </c>
    </row>
    <row r="1010" spans="1:11" hidden="1" x14ac:dyDescent="0.35">
      <c r="A1010">
        <v>103413587</v>
      </c>
      <c r="B1010" t="s">
        <v>92</v>
      </c>
      <c r="C1010" s="2">
        <v>44749</v>
      </c>
      <c r="D1010">
        <v>2799</v>
      </c>
      <c r="E1010">
        <v>1</v>
      </c>
      <c r="F1010">
        <v>1</v>
      </c>
      <c r="G1010">
        <v>2799</v>
      </c>
      <c r="H1010">
        <v>2799</v>
      </c>
      <c r="I1010" t="e">
        <f>MATCH(A1010,#REF!,0)</f>
        <v>#REF!</v>
      </c>
      <c r="J1010" t="e">
        <f>VLOOKUP(A1010,#REF!,9,0)</f>
        <v>#REF!</v>
      </c>
      <c r="K1010" t="e">
        <f t="shared" si="15"/>
        <v>#REF!</v>
      </c>
    </row>
    <row r="1011" spans="1:11" hidden="1" x14ac:dyDescent="0.35">
      <c r="A1011">
        <v>103413594</v>
      </c>
      <c r="B1011" t="s">
        <v>92</v>
      </c>
      <c r="C1011" s="2">
        <v>44749</v>
      </c>
      <c r="D1011">
        <v>13910.23</v>
      </c>
      <c r="E1011">
        <v>7</v>
      </c>
      <c r="F1011">
        <v>1</v>
      </c>
      <c r="G1011">
        <v>1987.17571428571</v>
      </c>
      <c r="H1011">
        <v>13910.23</v>
      </c>
      <c r="I1011" t="e">
        <f>MATCH(A1011,#REF!,0)</f>
        <v>#REF!</v>
      </c>
      <c r="J1011" t="e">
        <f>VLOOKUP(A1011,#REF!,9,0)</f>
        <v>#REF!</v>
      </c>
      <c r="K1011" t="e">
        <f t="shared" si="15"/>
        <v>#REF!</v>
      </c>
    </row>
    <row r="1012" spans="1:11" hidden="1" x14ac:dyDescent="0.35">
      <c r="A1012">
        <v>103413602</v>
      </c>
      <c r="B1012" t="s">
        <v>92</v>
      </c>
      <c r="C1012" s="2">
        <v>44749</v>
      </c>
      <c r="D1012">
        <v>3518.85</v>
      </c>
      <c r="E1012">
        <v>1</v>
      </c>
      <c r="F1012">
        <v>1</v>
      </c>
      <c r="G1012">
        <v>3518.85</v>
      </c>
      <c r="H1012">
        <v>3518.85</v>
      </c>
      <c r="I1012" t="e">
        <f>MATCH(A1012,#REF!,0)</f>
        <v>#REF!</v>
      </c>
      <c r="J1012" t="e">
        <f>VLOOKUP(A1012,#REF!,9,0)</f>
        <v>#REF!</v>
      </c>
      <c r="K1012" t="e">
        <f t="shared" si="15"/>
        <v>#REF!</v>
      </c>
    </row>
    <row r="1013" spans="1:11" hidden="1" x14ac:dyDescent="0.35">
      <c r="A1013">
        <v>103413603</v>
      </c>
      <c r="B1013" t="s">
        <v>92</v>
      </c>
      <c r="C1013" s="2">
        <v>44749</v>
      </c>
      <c r="D1013">
        <v>5699.05</v>
      </c>
      <c r="E1013">
        <v>1</v>
      </c>
      <c r="F1013">
        <v>1</v>
      </c>
      <c r="G1013">
        <v>5699.05</v>
      </c>
      <c r="H1013">
        <v>5699.05</v>
      </c>
      <c r="I1013" t="e">
        <f>MATCH(A1013,#REF!,0)</f>
        <v>#REF!</v>
      </c>
      <c r="J1013" t="e">
        <f>VLOOKUP(A1013,#REF!,9,0)</f>
        <v>#REF!</v>
      </c>
      <c r="K1013" t="e">
        <f t="shared" si="15"/>
        <v>#REF!</v>
      </c>
    </row>
    <row r="1014" spans="1:11" hidden="1" x14ac:dyDescent="0.35">
      <c r="A1014">
        <v>103413608</v>
      </c>
      <c r="B1014" t="s">
        <v>92</v>
      </c>
      <c r="C1014" s="2">
        <v>44749</v>
      </c>
      <c r="D1014">
        <v>1196.05</v>
      </c>
      <c r="E1014">
        <v>1</v>
      </c>
      <c r="F1014">
        <v>1</v>
      </c>
      <c r="G1014">
        <v>1196.05</v>
      </c>
      <c r="H1014">
        <v>1196.05</v>
      </c>
      <c r="I1014" t="e">
        <f>MATCH(A1014,#REF!,0)</f>
        <v>#REF!</v>
      </c>
      <c r="J1014" t="e">
        <f>VLOOKUP(A1014,#REF!,9,0)</f>
        <v>#REF!</v>
      </c>
      <c r="K1014" t="e">
        <f t="shared" si="15"/>
        <v>#REF!</v>
      </c>
    </row>
    <row r="1015" spans="1:11" hidden="1" x14ac:dyDescent="0.35">
      <c r="A1015">
        <v>103413615</v>
      </c>
      <c r="B1015" t="s">
        <v>92</v>
      </c>
      <c r="C1015" s="2">
        <v>44749</v>
      </c>
      <c r="D1015">
        <v>929</v>
      </c>
      <c r="E1015">
        <v>1</v>
      </c>
      <c r="F1015">
        <v>1</v>
      </c>
      <c r="G1015">
        <v>929</v>
      </c>
      <c r="H1015">
        <v>929</v>
      </c>
      <c r="I1015" t="e">
        <f>MATCH(A1015,#REF!,0)</f>
        <v>#REF!</v>
      </c>
      <c r="J1015" t="e">
        <f>VLOOKUP(A1015,#REF!,9,0)</f>
        <v>#REF!</v>
      </c>
      <c r="K1015" t="e">
        <f t="shared" si="15"/>
        <v>#REF!</v>
      </c>
    </row>
    <row r="1016" spans="1:11" hidden="1" x14ac:dyDescent="0.35">
      <c r="A1016">
        <v>103413616</v>
      </c>
      <c r="B1016" t="s">
        <v>92</v>
      </c>
      <c r="C1016" s="2">
        <v>44749</v>
      </c>
      <c r="D1016">
        <v>2078.1</v>
      </c>
      <c r="E1016">
        <v>1</v>
      </c>
      <c r="F1016">
        <v>1</v>
      </c>
      <c r="G1016">
        <v>2078.1</v>
      </c>
      <c r="H1016">
        <v>2078.1</v>
      </c>
      <c r="I1016" t="e">
        <f>MATCH(A1016,#REF!,0)</f>
        <v>#REF!</v>
      </c>
      <c r="J1016" t="e">
        <f>VLOOKUP(A1016,#REF!,9,0)</f>
        <v>#REF!</v>
      </c>
      <c r="K1016" t="e">
        <f t="shared" si="15"/>
        <v>#REF!</v>
      </c>
    </row>
    <row r="1017" spans="1:11" hidden="1" x14ac:dyDescent="0.35">
      <c r="A1017">
        <v>103413620</v>
      </c>
      <c r="B1017" t="s">
        <v>92</v>
      </c>
      <c r="C1017" s="2">
        <v>44749</v>
      </c>
      <c r="D1017">
        <v>359</v>
      </c>
      <c r="E1017">
        <v>1</v>
      </c>
      <c r="F1017">
        <v>1</v>
      </c>
      <c r="G1017">
        <v>359</v>
      </c>
      <c r="H1017">
        <v>359</v>
      </c>
      <c r="I1017" t="e">
        <f>MATCH(A1017,#REF!,0)</f>
        <v>#REF!</v>
      </c>
      <c r="J1017" t="e">
        <f>VLOOKUP(A1017,#REF!,9,0)</f>
        <v>#REF!</v>
      </c>
      <c r="K1017" t="e">
        <f t="shared" si="15"/>
        <v>#REF!</v>
      </c>
    </row>
    <row r="1018" spans="1:11" hidden="1" x14ac:dyDescent="0.35">
      <c r="A1018">
        <v>103413623</v>
      </c>
      <c r="B1018" t="s">
        <v>92</v>
      </c>
      <c r="C1018" s="2">
        <v>44749</v>
      </c>
      <c r="D1018">
        <v>2149</v>
      </c>
      <c r="E1018">
        <v>1</v>
      </c>
      <c r="F1018">
        <v>1</v>
      </c>
      <c r="G1018">
        <v>2149</v>
      </c>
      <c r="H1018">
        <v>2149</v>
      </c>
      <c r="I1018" t="e">
        <f>MATCH(A1018,#REF!,0)</f>
        <v>#REF!</v>
      </c>
      <c r="J1018" t="e">
        <f>VLOOKUP(A1018,#REF!,9,0)</f>
        <v>#REF!</v>
      </c>
      <c r="K1018" t="e">
        <f t="shared" si="15"/>
        <v>#REF!</v>
      </c>
    </row>
    <row r="1019" spans="1:11" hidden="1" x14ac:dyDescent="0.35">
      <c r="A1019">
        <v>103413629</v>
      </c>
      <c r="B1019" t="s">
        <v>92</v>
      </c>
      <c r="C1019" s="2">
        <v>44749</v>
      </c>
      <c r="D1019">
        <v>2905.1</v>
      </c>
      <c r="E1019">
        <v>2</v>
      </c>
      <c r="F1019">
        <v>1</v>
      </c>
      <c r="G1019">
        <v>1452.55</v>
      </c>
      <c r="H1019">
        <v>2905.1</v>
      </c>
      <c r="I1019" t="e">
        <f>MATCH(A1019,#REF!,0)</f>
        <v>#REF!</v>
      </c>
      <c r="J1019" t="e">
        <f>VLOOKUP(A1019,#REF!,9,0)</f>
        <v>#REF!</v>
      </c>
      <c r="K1019" t="e">
        <f t="shared" si="15"/>
        <v>#REF!</v>
      </c>
    </row>
    <row r="1020" spans="1:11" hidden="1" x14ac:dyDescent="0.35">
      <c r="A1020">
        <v>103413631</v>
      </c>
      <c r="B1020" t="s">
        <v>92</v>
      </c>
      <c r="C1020" s="2">
        <v>44749</v>
      </c>
      <c r="D1020">
        <v>4103.1400000000003</v>
      </c>
      <c r="E1020">
        <v>1</v>
      </c>
      <c r="F1020">
        <v>1</v>
      </c>
      <c r="G1020">
        <v>4103.1400000000003</v>
      </c>
      <c r="H1020">
        <v>4103.1400000000003</v>
      </c>
      <c r="I1020" t="e">
        <f>MATCH(A1020,#REF!,0)</f>
        <v>#REF!</v>
      </c>
      <c r="J1020" t="e">
        <f>VLOOKUP(A1020,#REF!,9,0)</f>
        <v>#REF!</v>
      </c>
      <c r="K1020" t="e">
        <f t="shared" si="15"/>
        <v>#REF!</v>
      </c>
    </row>
    <row r="1021" spans="1:11" hidden="1" x14ac:dyDescent="0.35">
      <c r="A1021">
        <v>103413640</v>
      </c>
      <c r="B1021" t="s">
        <v>92</v>
      </c>
      <c r="C1021" s="2">
        <v>44749</v>
      </c>
      <c r="D1021">
        <v>1048.94</v>
      </c>
      <c r="E1021">
        <v>1</v>
      </c>
      <c r="F1021">
        <v>1</v>
      </c>
      <c r="G1021">
        <v>1048.94</v>
      </c>
      <c r="H1021">
        <v>1048.94</v>
      </c>
      <c r="I1021" t="e">
        <f>MATCH(A1021,#REF!,0)</f>
        <v>#REF!</v>
      </c>
      <c r="J1021" t="e">
        <f>VLOOKUP(A1021,#REF!,9,0)</f>
        <v>#REF!</v>
      </c>
      <c r="K1021" t="e">
        <f t="shared" si="15"/>
        <v>#REF!</v>
      </c>
    </row>
    <row r="1022" spans="1:11" hidden="1" x14ac:dyDescent="0.35">
      <c r="A1022">
        <v>103413644</v>
      </c>
      <c r="B1022" t="s">
        <v>92</v>
      </c>
      <c r="C1022" s="2">
        <v>44749</v>
      </c>
      <c r="D1022">
        <v>2564.0500000000002</v>
      </c>
      <c r="E1022">
        <v>1</v>
      </c>
      <c r="F1022">
        <v>1</v>
      </c>
      <c r="G1022">
        <v>2564.0500000000002</v>
      </c>
      <c r="H1022">
        <v>2564.0500000000002</v>
      </c>
      <c r="I1022" t="e">
        <f>MATCH(A1022,#REF!,0)</f>
        <v>#REF!</v>
      </c>
      <c r="J1022" t="e">
        <f>VLOOKUP(A1022,#REF!,9,0)</f>
        <v>#REF!</v>
      </c>
      <c r="K1022" t="e">
        <f t="shared" si="15"/>
        <v>#REF!</v>
      </c>
    </row>
    <row r="1023" spans="1:11" hidden="1" x14ac:dyDescent="0.35">
      <c r="A1023">
        <v>103413646</v>
      </c>
      <c r="B1023" t="s">
        <v>92</v>
      </c>
      <c r="C1023" s="2">
        <v>44749</v>
      </c>
      <c r="D1023">
        <v>540.6</v>
      </c>
      <c r="E1023">
        <v>1</v>
      </c>
      <c r="F1023">
        <v>1</v>
      </c>
      <c r="G1023">
        <v>540.6</v>
      </c>
      <c r="H1023">
        <v>540.6</v>
      </c>
      <c r="I1023" t="e">
        <f>MATCH(A1023,#REF!,0)</f>
        <v>#REF!</v>
      </c>
      <c r="J1023" t="e">
        <f>VLOOKUP(A1023,#REF!,9,0)</f>
        <v>#REF!</v>
      </c>
      <c r="K1023" t="e">
        <f t="shared" si="15"/>
        <v>#REF!</v>
      </c>
    </row>
    <row r="1024" spans="1:11" hidden="1" x14ac:dyDescent="0.35">
      <c r="A1024">
        <v>103413647</v>
      </c>
      <c r="B1024" t="s">
        <v>92</v>
      </c>
      <c r="C1024" s="2">
        <v>44749</v>
      </c>
      <c r="D1024">
        <v>2692.39</v>
      </c>
      <c r="E1024">
        <v>1</v>
      </c>
      <c r="F1024">
        <v>1</v>
      </c>
      <c r="G1024">
        <v>2692.39</v>
      </c>
      <c r="H1024">
        <v>2692.39</v>
      </c>
      <c r="I1024" t="e">
        <f>MATCH(A1024,#REF!,0)</f>
        <v>#REF!</v>
      </c>
      <c r="J1024" t="e">
        <f>VLOOKUP(A1024,#REF!,9,0)</f>
        <v>#REF!</v>
      </c>
      <c r="K1024" t="e">
        <f t="shared" si="15"/>
        <v>#REF!</v>
      </c>
    </row>
    <row r="1025" spans="1:11" hidden="1" x14ac:dyDescent="0.35">
      <c r="A1025">
        <v>103413648</v>
      </c>
      <c r="B1025" t="s">
        <v>92</v>
      </c>
      <c r="C1025" s="2">
        <v>44749</v>
      </c>
      <c r="D1025">
        <v>3989.05</v>
      </c>
      <c r="E1025">
        <v>1</v>
      </c>
      <c r="F1025">
        <v>1</v>
      </c>
      <c r="G1025">
        <v>3989.05</v>
      </c>
      <c r="H1025">
        <v>3989.05</v>
      </c>
      <c r="I1025" t="e">
        <f>MATCH(A1025,#REF!,0)</f>
        <v>#REF!</v>
      </c>
      <c r="J1025" t="e">
        <f>VLOOKUP(A1025,#REF!,9,0)</f>
        <v>#REF!</v>
      </c>
      <c r="K1025" t="e">
        <f t="shared" si="15"/>
        <v>#REF!</v>
      </c>
    </row>
    <row r="1026" spans="1:11" hidden="1" x14ac:dyDescent="0.35">
      <c r="A1026">
        <v>103413649</v>
      </c>
      <c r="B1026" t="s">
        <v>92</v>
      </c>
      <c r="C1026" s="2">
        <v>44749</v>
      </c>
      <c r="D1026">
        <v>796.1</v>
      </c>
      <c r="E1026">
        <v>2</v>
      </c>
      <c r="F1026">
        <v>1</v>
      </c>
      <c r="G1026">
        <v>398.05</v>
      </c>
      <c r="H1026">
        <v>796.1</v>
      </c>
      <c r="I1026" t="e">
        <f>MATCH(A1026,#REF!,0)</f>
        <v>#REF!</v>
      </c>
      <c r="J1026" t="e">
        <f>VLOOKUP(A1026,#REF!,9,0)</f>
        <v>#REF!</v>
      </c>
      <c r="K1026" t="e">
        <f t="shared" si="15"/>
        <v>#REF!</v>
      </c>
    </row>
    <row r="1027" spans="1:11" hidden="1" x14ac:dyDescent="0.35">
      <c r="A1027">
        <v>103413651</v>
      </c>
      <c r="B1027" t="s">
        <v>92</v>
      </c>
      <c r="C1027" s="2">
        <v>44749</v>
      </c>
      <c r="D1027">
        <v>1851.55</v>
      </c>
      <c r="E1027">
        <v>1</v>
      </c>
      <c r="F1027">
        <v>1</v>
      </c>
      <c r="G1027">
        <v>1851.55</v>
      </c>
      <c r="H1027">
        <v>1851.55</v>
      </c>
      <c r="I1027" t="e">
        <f>MATCH(A1027,#REF!,0)</f>
        <v>#REF!</v>
      </c>
      <c r="J1027" t="e">
        <f>VLOOKUP(A1027,#REF!,9,0)</f>
        <v>#REF!</v>
      </c>
      <c r="K1027" t="e">
        <f t="shared" ref="K1027:K1050" si="16">ROUND(D1027,2)=ROUND(J1027,2)</f>
        <v>#REF!</v>
      </c>
    </row>
    <row r="1028" spans="1:11" hidden="1" x14ac:dyDescent="0.35">
      <c r="A1028">
        <v>103413652</v>
      </c>
      <c r="B1028" t="s">
        <v>92</v>
      </c>
      <c r="C1028" s="2">
        <v>44749</v>
      </c>
      <c r="D1028">
        <v>2868.05</v>
      </c>
      <c r="E1028">
        <v>1</v>
      </c>
      <c r="F1028">
        <v>1</v>
      </c>
      <c r="G1028">
        <v>2868.05</v>
      </c>
      <c r="H1028">
        <v>2868.05</v>
      </c>
      <c r="I1028" t="e">
        <f>MATCH(A1028,#REF!,0)</f>
        <v>#REF!</v>
      </c>
      <c r="J1028" t="e">
        <f>VLOOKUP(A1028,#REF!,9,0)</f>
        <v>#REF!</v>
      </c>
      <c r="K1028" t="e">
        <f t="shared" si="16"/>
        <v>#REF!</v>
      </c>
    </row>
    <row r="1029" spans="1:11" hidden="1" x14ac:dyDescent="0.35">
      <c r="A1029">
        <v>103413667</v>
      </c>
      <c r="B1029" t="s">
        <v>92</v>
      </c>
      <c r="C1029" s="2">
        <v>44749</v>
      </c>
      <c r="D1029">
        <v>1899.05</v>
      </c>
      <c r="E1029">
        <v>1</v>
      </c>
      <c r="F1029">
        <v>1</v>
      </c>
      <c r="G1029">
        <v>1899.05</v>
      </c>
      <c r="H1029">
        <v>1899.05</v>
      </c>
      <c r="I1029" t="e">
        <f>MATCH(A1029,#REF!,0)</f>
        <v>#REF!</v>
      </c>
      <c r="J1029" t="e">
        <f>VLOOKUP(A1029,#REF!,9,0)</f>
        <v>#REF!</v>
      </c>
      <c r="K1029" t="e">
        <f t="shared" si="16"/>
        <v>#REF!</v>
      </c>
    </row>
    <row r="1030" spans="1:11" hidden="1" x14ac:dyDescent="0.35">
      <c r="A1030">
        <v>103413670</v>
      </c>
      <c r="B1030" t="s">
        <v>92</v>
      </c>
      <c r="C1030" s="2">
        <v>44749</v>
      </c>
      <c r="D1030">
        <v>539.1</v>
      </c>
      <c r="E1030">
        <v>1</v>
      </c>
      <c r="F1030">
        <v>1</v>
      </c>
      <c r="G1030">
        <v>539.1</v>
      </c>
      <c r="H1030">
        <v>539.1</v>
      </c>
      <c r="I1030" t="e">
        <f>MATCH(A1030,#REF!,0)</f>
        <v>#REF!</v>
      </c>
      <c r="J1030" t="e">
        <f>VLOOKUP(A1030,#REF!,9,0)</f>
        <v>#REF!</v>
      </c>
      <c r="K1030" t="e">
        <f t="shared" si="16"/>
        <v>#REF!</v>
      </c>
    </row>
    <row r="1031" spans="1:11" hidden="1" x14ac:dyDescent="0.35">
      <c r="A1031">
        <v>103413675</v>
      </c>
      <c r="B1031" t="s">
        <v>92</v>
      </c>
      <c r="C1031" s="2">
        <v>44749</v>
      </c>
      <c r="D1031">
        <v>2868.05</v>
      </c>
      <c r="E1031">
        <v>1</v>
      </c>
      <c r="F1031">
        <v>1</v>
      </c>
      <c r="G1031">
        <v>2868.05</v>
      </c>
      <c r="H1031">
        <v>2868.05</v>
      </c>
      <c r="I1031" t="e">
        <f>MATCH(A1031,#REF!,0)</f>
        <v>#REF!</v>
      </c>
      <c r="J1031" t="e">
        <f>VLOOKUP(A1031,#REF!,9,0)</f>
        <v>#REF!</v>
      </c>
      <c r="K1031" t="e">
        <f t="shared" si="16"/>
        <v>#REF!</v>
      </c>
    </row>
    <row r="1032" spans="1:11" hidden="1" x14ac:dyDescent="0.35">
      <c r="A1032">
        <v>103413682</v>
      </c>
      <c r="B1032" t="s">
        <v>92</v>
      </c>
      <c r="C1032" s="2">
        <v>44749</v>
      </c>
      <c r="D1032">
        <v>3889.39</v>
      </c>
      <c r="E1032">
        <v>1</v>
      </c>
      <c r="F1032">
        <v>1</v>
      </c>
      <c r="G1032">
        <v>3889.39</v>
      </c>
      <c r="H1032">
        <v>3889.39</v>
      </c>
      <c r="I1032" t="e">
        <f>MATCH(A1032,#REF!,0)</f>
        <v>#REF!</v>
      </c>
      <c r="J1032" t="e">
        <f>VLOOKUP(A1032,#REF!,9,0)</f>
        <v>#REF!</v>
      </c>
      <c r="K1032" t="e">
        <f t="shared" si="16"/>
        <v>#REF!</v>
      </c>
    </row>
    <row r="1033" spans="1:11" hidden="1" x14ac:dyDescent="0.35">
      <c r="A1033">
        <v>103413694</v>
      </c>
      <c r="B1033" t="s">
        <v>92</v>
      </c>
      <c r="C1033" s="2">
        <v>44749</v>
      </c>
      <c r="D1033">
        <v>6434.1</v>
      </c>
      <c r="E1033">
        <v>1</v>
      </c>
      <c r="F1033">
        <v>1</v>
      </c>
      <c r="G1033">
        <v>6434.1</v>
      </c>
      <c r="H1033">
        <v>6434.1</v>
      </c>
      <c r="I1033" t="e">
        <f>MATCH(A1033,#REF!,0)</f>
        <v>#REF!</v>
      </c>
      <c r="J1033" t="e">
        <f>VLOOKUP(A1033,#REF!,9,0)</f>
        <v>#REF!</v>
      </c>
      <c r="K1033" t="e">
        <f t="shared" si="16"/>
        <v>#REF!</v>
      </c>
    </row>
    <row r="1034" spans="1:11" hidden="1" x14ac:dyDescent="0.35">
      <c r="A1034">
        <v>103413698</v>
      </c>
      <c r="B1034" t="s">
        <v>92</v>
      </c>
      <c r="C1034" s="2">
        <v>44749</v>
      </c>
      <c r="D1034">
        <v>2999</v>
      </c>
      <c r="E1034">
        <v>1</v>
      </c>
      <c r="F1034">
        <v>1</v>
      </c>
      <c r="G1034">
        <v>2999</v>
      </c>
      <c r="H1034">
        <v>2999</v>
      </c>
      <c r="I1034" t="e">
        <f>MATCH(A1034,#REF!,0)</f>
        <v>#REF!</v>
      </c>
      <c r="J1034" t="e">
        <f>VLOOKUP(A1034,#REF!,9,0)</f>
        <v>#REF!</v>
      </c>
      <c r="K1034" t="e">
        <f t="shared" si="16"/>
        <v>#REF!</v>
      </c>
    </row>
    <row r="1035" spans="1:11" hidden="1" x14ac:dyDescent="0.35">
      <c r="A1035">
        <v>103413699</v>
      </c>
      <c r="B1035" t="s">
        <v>92</v>
      </c>
      <c r="C1035" s="2">
        <v>44749</v>
      </c>
      <c r="D1035">
        <v>1196.05</v>
      </c>
      <c r="E1035">
        <v>1</v>
      </c>
      <c r="F1035">
        <v>1</v>
      </c>
      <c r="G1035">
        <v>1196.05</v>
      </c>
      <c r="H1035">
        <v>1196.05</v>
      </c>
      <c r="I1035" t="e">
        <f>MATCH(A1035,#REF!,0)</f>
        <v>#REF!</v>
      </c>
      <c r="J1035" t="e">
        <f>VLOOKUP(A1035,#REF!,9,0)</f>
        <v>#REF!</v>
      </c>
      <c r="K1035" t="e">
        <f t="shared" si="16"/>
        <v>#REF!</v>
      </c>
    </row>
    <row r="1036" spans="1:11" hidden="1" x14ac:dyDescent="0.35">
      <c r="A1036">
        <v>103413700</v>
      </c>
      <c r="B1036" t="s">
        <v>92</v>
      </c>
      <c r="C1036" s="2">
        <v>44749</v>
      </c>
      <c r="D1036">
        <v>2634.4</v>
      </c>
      <c r="E1036">
        <v>1</v>
      </c>
      <c r="F1036">
        <v>1</v>
      </c>
      <c r="G1036">
        <v>2634.4</v>
      </c>
      <c r="H1036">
        <v>2634.4</v>
      </c>
      <c r="I1036" t="e">
        <f>MATCH(A1036,#REF!,0)</f>
        <v>#REF!</v>
      </c>
      <c r="J1036" t="e">
        <f>VLOOKUP(A1036,#REF!,9,0)</f>
        <v>#REF!</v>
      </c>
      <c r="K1036" t="e">
        <f t="shared" si="16"/>
        <v>#REF!</v>
      </c>
    </row>
    <row r="1037" spans="1:11" hidden="1" x14ac:dyDescent="0.35">
      <c r="A1037">
        <v>103413703</v>
      </c>
      <c r="B1037" t="s">
        <v>92</v>
      </c>
      <c r="C1037" s="2">
        <v>44749</v>
      </c>
      <c r="D1037">
        <v>5577</v>
      </c>
      <c r="E1037">
        <v>3</v>
      </c>
      <c r="F1037">
        <v>1</v>
      </c>
      <c r="G1037">
        <v>1859</v>
      </c>
      <c r="H1037">
        <v>5577</v>
      </c>
      <c r="I1037" t="e">
        <f>MATCH(A1037,#REF!,0)</f>
        <v>#REF!</v>
      </c>
      <c r="J1037" t="e">
        <f>VLOOKUP(A1037,#REF!,9,0)</f>
        <v>#REF!</v>
      </c>
      <c r="K1037" t="e">
        <f t="shared" si="16"/>
        <v>#REF!</v>
      </c>
    </row>
    <row r="1038" spans="1:11" hidden="1" x14ac:dyDescent="0.35">
      <c r="A1038">
        <v>103413704</v>
      </c>
      <c r="B1038" t="s">
        <v>92</v>
      </c>
      <c r="C1038" s="2">
        <v>44749</v>
      </c>
      <c r="D1038">
        <v>759.05</v>
      </c>
      <c r="E1038">
        <v>1</v>
      </c>
      <c r="F1038">
        <v>1</v>
      </c>
      <c r="G1038">
        <v>759.05</v>
      </c>
      <c r="H1038">
        <v>759.05</v>
      </c>
      <c r="I1038" t="e">
        <f>MATCH(A1038,#REF!,0)</f>
        <v>#REF!</v>
      </c>
      <c r="J1038" t="e">
        <f>VLOOKUP(A1038,#REF!,9,0)</f>
        <v>#REF!</v>
      </c>
      <c r="K1038" t="e">
        <f t="shared" si="16"/>
        <v>#REF!</v>
      </c>
    </row>
    <row r="1039" spans="1:11" hidden="1" x14ac:dyDescent="0.35">
      <c r="A1039">
        <v>103413711</v>
      </c>
      <c r="B1039" t="s">
        <v>92</v>
      </c>
      <c r="C1039" s="2">
        <v>44749</v>
      </c>
      <c r="D1039">
        <v>2307.64</v>
      </c>
      <c r="E1039">
        <v>1</v>
      </c>
      <c r="F1039">
        <v>1</v>
      </c>
      <c r="G1039">
        <v>2307.64</v>
      </c>
      <c r="H1039">
        <v>2307.64</v>
      </c>
      <c r="I1039" t="e">
        <f>MATCH(A1039,#REF!,0)</f>
        <v>#REF!</v>
      </c>
      <c r="J1039" t="e">
        <f>VLOOKUP(A1039,#REF!,9,0)</f>
        <v>#REF!</v>
      </c>
      <c r="K1039" t="e">
        <f t="shared" si="16"/>
        <v>#REF!</v>
      </c>
    </row>
    <row r="1040" spans="1:11" hidden="1" x14ac:dyDescent="0.35">
      <c r="A1040">
        <v>103413713</v>
      </c>
      <c r="B1040" t="s">
        <v>92</v>
      </c>
      <c r="C1040" s="2">
        <v>44749</v>
      </c>
      <c r="D1040">
        <v>6649.05</v>
      </c>
      <c r="E1040">
        <v>1</v>
      </c>
      <c r="F1040">
        <v>1</v>
      </c>
      <c r="G1040">
        <v>6649.05</v>
      </c>
      <c r="H1040">
        <v>6649.05</v>
      </c>
      <c r="I1040" t="e">
        <f>MATCH(A1040,#REF!,0)</f>
        <v>#REF!</v>
      </c>
      <c r="J1040" t="e">
        <f>VLOOKUP(A1040,#REF!,9,0)</f>
        <v>#REF!</v>
      </c>
      <c r="K1040" t="e">
        <f t="shared" si="16"/>
        <v>#REF!</v>
      </c>
    </row>
    <row r="1041" spans="1:11" hidden="1" x14ac:dyDescent="0.35">
      <c r="A1041">
        <v>103413714</v>
      </c>
      <c r="B1041" t="s">
        <v>92</v>
      </c>
      <c r="C1041" s="2">
        <v>44749</v>
      </c>
      <c r="D1041">
        <v>1318</v>
      </c>
      <c r="E1041">
        <v>2</v>
      </c>
      <c r="F1041">
        <v>1</v>
      </c>
      <c r="G1041">
        <v>659</v>
      </c>
      <c r="H1041">
        <v>1318</v>
      </c>
      <c r="I1041" t="e">
        <f>MATCH(A1041,#REF!,0)</f>
        <v>#REF!</v>
      </c>
      <c r="J1041" t="e">
        <f>VLOOKUP(A1041,#REF!,9,0)</f>
        <v>#REF!</v>
      </c>
      <c r="K1041" t="e">
        <f t="shared" si="16"/>
        <v>#REF!</v>
      </c>
    </row>
    <row r="1042" spans="1:11" hidden="1" x14ac:dyDescent="0.35">
      <c r="A1042">
        <v>103413717</v>
      </c>
      <c r="B1042" t="s">
        <v>92</v>
      </c>
      <c r="C1042" s="2">
        <v>44749</v>
      </c>
      <c r="D1042">
        <v>398.05</v>
      </c>
      <c r="E1042">
        <v>1</v>
      </c>
      <c r="F1042">
        <v>1</v>
      </c>
      <c r="G1042">
        <v>398.05</v>
      </c>
      <c r="H1042">
        <v>398.05</v>
      </c>
      <c r="I1042" t="e">
        <f>MATCH(A1042,#REF!,0)</f>
        <v>#REF!</v>
      </c>
      <c r="J1042" t="e">
        <f>VLOOKUP(A1042,#REF!,9,0)</f>
        <v>#REF!</v>
      </c>
      <c r="K1042" t="e">
        <f t="shared" si="16"/>
        <v>#REF!</v>
      </c>
    </row>
    <row r="1043" spans="1:11" hidden="1" x14ac:dyDescent="0.35">
      <c r="A1043">
        <v>103413720</v>
      </c>
      <c r="B1043" t="s">
        <v>92</v>
      </c>
      <c r="C1043" s="2">
        <v>44749</v>
      </c>
      <c r="D1043">
        <v>2849.05</v>
      </c>
      <c r="E1043">
        <v>1</v>
      </c>
      <c r="F1043">
        <v>1</v>
      </c>
      <c r="G1043">
        <v>2849.05</v>
      </c>
      <c r="H1043">
        <v>2849.05</v>
      </c>
      <c r="I1043" t="e">
        <f>MATCH(A1043,#REF!,0)</f>
        <v>#REF!</v>
      </c>
      <c r="J1043" t="e">
        <f>VLOOKUP(A1043,#REF!,9,0)</f>
        <v>#REF!</v>
      </c>
      <c r="K1043" t="e">
        <f t="shared" si="16"/>
        <v>#REF!</v>
      </c>
    </row>
    <row r="1044" spans="1:11" hidden="1" x14ac:dyDescent="0.35">
      <c r="A1044">
        <v>103413726</v>
      </c>
      <c r="B1044" t="s">
        <v>92</v>
      </c>
      <c r="C1044" s="2">
        <v>44749</v>
      </c>
      <c r="D1044">
        <v>4199</v>
      </c>
      <c r="E1044">
        <v>1</v>
      </c>
      <c r="F1044">
        <v>1</v>
      </c>
      <c r="G1044">
        <v>4199</v>
      </c>
      <c r="H1044">
        <v>4199</v>
      </c>
      <c r="I1044" t="e">
        <f>MATCH(A1044,#REF!,0)</f>
        <v>#REF!</v>
      </c>
      <c r="J1044" t="e">
        <f>VLOOKUP(A1044,#REF!,9,0)</f>
        <v>#REF!</v>
      </c>
      <c r="K1044" t="e">
        <f t="shared" si="16"/>
        <v>#REF!</v>
      </c>
    </row>
    <row r="1045" spans="1:11" hidden="1" x14ac:dyDescent="0.35">
      <c r="A1045">
        <v>103413731</v>
      </c>
      <c r="B1045" t="s">
        <v>92</v>
      </c>
      <c r="C1045" s="2">
        <v>44749</v>
      </c>
      <c r="D1045">
        <v>3191.05</v>
      </c>
      <c r="E1045">
        <v>1</v>
      </c>
      <c r="F1045">
        <v>1</v>
      </c>
      <c r="G1045">
        <v>3191.05</v>
      </c>
      <c r="H1045">
        <v>3191.05</v>
      </c>
      <c r="I1045" t="e">
        <f>MATCH(A1045,#REF!,0)</f>
        <v>#REF!</v>
      </c>
      <c r="J1045" t="e">
        <f>VLOOKUP(A1045,#REF!,9,0)</f>
        <v>#REF!</v>
      </c>
      <c r="K1045" t="e">
        <f t="shared" si="16"/>
        <v>#REF!</v>
      </c>
    </row>
    <row r="1046" spans="1:11" hidden="1" x14ac:dyDescent="0.35">
      <c r="A1046">
        <v>103413732</v>
      </c>
      <c r="B1046" t="s">
        <v>92</v>
      </c>
      <c r="C1046" s="2">
        <v>44749</v>
      </c>
      <c r="D1046">
        <v>2494.5</v>
      </c>
      <c r="E1046">
        <v>4</v>
      </c>
      <c r="F1046">
        <v>1</v>
      </c>
      <c r="G1046">
        <v>623.625</v>
      </c>
      <c r="H1046">
        <v>2494.5</v>
      </c>
      <c r="I1046" t="e">
        <f>MATCH(A1046,#REF!,0)</f>
        <v>#REF!</v>
      </c>
      <c r="J1046" t="e">
        <f>VLOOKUP(A1046,#REF!,9,0)</f>
        <v>#REF!</v>
      </c>
      <c r="K1046" t="e">
        <f t="shared" si="16"/>
        <v>#REF!</v>
      </c>
    </row>
    <row r="1047" spans="1:11" hidden="1" x14ac:dyDescent="0.35">
      <c r="A1047">
        <v>103413734</v>
      </c>
      <c r="B1047" t="s">
        <v>92</v>
      </c>
      <c r="C1047" s="2">
        <v>44749</v>
      </c>
      <c r="D1047">
        <v>1300.55</v>
      </c>
      <c r="E1047">
        <v>1</v>
      </c>
      <c r="F1047">
        <v>1</v>
      </c>
      <c r="G1047">
        <v>1300.55</v>
      </c>
      <c r="H1047">
        <v>1300.55</v>
      </c>
      <c r="I1047" t="e">
        <f>MATCH(A1047,#REF!,0)</f>
        <v>#REF!</v>
      </c>
      <c r="J1047" t="e">
        <f>VLOOKUP(A1047,#REF!,9,0)</f>
        <v>#REF!</v>
      </c>
      <c r="K1047" t="e">
        <f t="shared" si="16"/>
        <v>#REF!</v>
      </c>
    </row>
    <row r="1048" spans="1:11" hidden="1" x14ac:dyDescent="0.35">
      <c r="A1048">
        <v>103413735</v>
      </c>
      <c r="B1048" t="s">
        <v>92</v>
      </c>
      <c r="C1048" s="2">
        <v>44749</v>
      </c>
      <c r="D1048">
        <v>531.04999999999995</v>
      </c>
      <c r="E1048">
        <v>1</v>
      </c>
      <c r="F1048">
        <v>1</v>
      </c>
      <c r="G1048">
        <v>531.04999999999995</v>
      </c>
      <c r="H1048">
        <v>531.04999999999995</v>
      </c>
      <c r="I1048" t="e">
        <f>MATCH(A1048,#REF!,0)</f>
        <v>#REF!</v>
      </c>
      <c r="J1048" t="e">
        <f>VLOOKUP(A1048,#REF!,9,0)</f>
        <v>#REF!</v>
      </c>
      <c r="K1048" t="e">
        <f t="shared" si="16"/>
        <v>#REF!</v>
      </c>
    </row>
    <row r="1049" spans="1:11" hidden="1" x14ac:dyDescent="0.35">
      <c r="A1049">
        <v>103413738</v>
      </c>
      <c r="B1049" t="s">
        <v>92</v>
      </c>
      <c r="C1049" s="2">
        <v>44749</v>
      </c>
      <c r="D1049">
        <v>6499</v>
      </c>
      <c r="E1049">
        <v>1</v>
      </c>
      <c r="F1049">
        <v>1</v>
      </c>
      <c r="G1049">
        <v>6499</v>
      </c>
      <c r="H1049">
        <v>6499</v>
      </c>
      <c r="I1049" t="e">
        <f>MATCH(A1049,#REF!,0)</f>
        <v>#REF!</v>
      </c>
      <c r="J1049" t="e">
        <f>VLOOKUP(A1049,#REF!,9,0)</f>
        <v>#REF!</v>
      </c>
      <c r="K1049" t="e">
        <f t="shared" si="16"/>
        <v>#REF!</v>
      </c>
    </row>
    <row r="1050" spans="1:11" hidden="1" x14ac:dyDescent="0.35">
      <c r="A1050">
        <v>103413742</v>
      </c>
      <c r="B1050" t="s">
        <v>92</v>
      </c>
      <c r="C1050" s="2">
        <v>44749</v>
      </c>
      <c r="D1050">
        <v>3889.39</v>
      </c>
      <c r="E1050">
        <v>1</v>
      </c>
      <c r="F1050">
        <v>1</v>
      </c>
      <c r="G1050">
        <v>3889.39</v>
      </c>
      <c r="H1050">
        <v>3889.39</v>
      </c>
      <c r="I1050" t="e">
        <f>MATCH(A1050,#REF!,0)</f>
        <v>#REF!</v>
      </c>
      <c r="J1050" t="e">
        <f>VLOOKUP(A1050,#REF!,9,0)</f>
        <v>#REF!</v>
      </c>
      <c r="K1050" t="e">
        <f t="shared" si="16"/>
        <v>#REF!</v>
      </c>
    </row>
    <row r="1063" spans="16:18" x14ac:dyDescent="0.35">
      <c r="P1063" s="6" t="s">
        <v>762</v>
      </c>
      <c r="Q1063" s="6" t="s">
        <v>761</v>
      </c>
      <c r="R1063" s="6" t="s">
        <v>760</v>
      </c>
    </row>
    <row r="1064" spans="16:18" x14ac:dyDescent="0.35">
      <c r="P1064" s="6">
        <v>103409585</v>
      </c>
      <c r="Q1064" s="6">
        <v>1234.05</v>
      </c>
      <c r="R1064" s="6">
        <v>2658.1</v>
      </c>
    </row>
    <row r="1065" spans="16:18" x14ac:dyDescent="0.35">
      <c r="P1065" s="6">
        <v>103411915</v>
      </c>
      <c r="Q1065" s="6">
        <v>1139.05</v>
      </c>
      <c r="R1065" s="6">
        <v>3294.6</v>
      </c>
    </row>
  </sheetData>
  <autoFilter ref="A1:K1050" xr:uid="{C2FA6700-D859-45F0-8FF3-31B86B78BC37}">
    <filterColumn colId="10">
      <filters>
        <filter val="FALSE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saket_raw_data</vt:lpstr>
      <vt:lpstr>Cleaned_SFCC</vt:lpstr>
      <vt:lpstr>Database</vt:lpstr>
      <vt:lpstr>Sheet2</vt:lpstr>
      <vt:lpstr>SFCC+DB</vt:lpstr>
      <vt:lpstr>DB+SFCC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saket.narayane@puma.com</dc:creator>
  <cp:lastModifiedBy>Narayane, Saket</cp:lastModifiedBy>
  <dcterms:created xsi:type="dcterms:W3CDTF">2022-06-01T16:26:38Z</dcterms:created>
  <dcterms:modified xsi:type="dcterms:W3CDTF">2022-07-13T07:06:39Z</dcterms:modified>
</cp:coreProperties>
</file>